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onsalvepc\informe mensual\2018\Jun18\Inf_CNE_2018\jun18\"/>
    </mc:Choice>
  </mc:AlternateContent>
  <bookViews>
    <workbookView xWindow="-60" yWindow="150" windowWidth="15480" windowHeight="10850" tabRatio="939" activeTab="9"/>
  </bookViews>
  <sheets>
    <sheet name="CAPAC INSTALADA SEN" sheetId="18" r:id="rId1"/>
    <sheet name="MATRIZ CMg " sheetId="28" r:id="rId2"/>
    <sheet name="CMe SEN" sheetId="19" r:id="rId3"/>
    <sheet name="Gx Real vs PRG SEN" sheetId="20" r:id="rId4"/>
    <sheet name="EAF SEN" sheetId="21" r:id="rId5"/>
    <sheet name="INSTAL SEN-Gx y Tx" sheetId="22" r:id="rId6"/>
    <sheet name="COSTO COMBUSTIBLE SEN" sheetId="23" r:id="rId7"/>
    <sheet name="DISPONIBILIDAD GNL" sheetId="31" r:id="rId8"/>
    <sheet name="VENTAS ESPERADAS SEN" sheetId="24" r:id="rId9"/>
    <sheet name="PMM" sheetId="17" r:id="rId10"/>
    <sheet name="DEMANDA" sheetId="10" r:id="rId11"/>
    <sheet name="AFL. HID. SECA" sheetId="9" r:id="rId12"/>
    <sheet name="AFL. HID. MEDIA" sheetId="8" r:id="rId13"/>
    <sheet name="AFL. HID. HUMEDA" sheetId="7" r:id="rId14"/>
    <sheet name="HID. SECA" sheetId="6" r:id="rId15"/>
    <sheet name="HID. MEDIA" sheetId="5" r:id="rId16"/>
    <sheet name="HID. HUMEDA" sheetId="4" r:id="rId17"/>
    <sheet name="GEN.TERM.HID. SECA" sheetId="14" r:id="rId18"/>
    <sheet name="GEN.TERM.HID.MEDIA" sheetId="15" r:id="rId19"/>
    <sheet name="GEN.TERM.HID.HUMEDA" sheetId="13" r:id="rId20"/>
    <sheet name="CMG. HID. SECA" sheetId="1" r:id="rId21"/>
    <sheet name="CMG. HID. MEDIA" sheetId="2" r:id="rId22"/>
    <sheet name="CMG. HID. HUMEDA" sheetId="3" r:id="rId23"/>
    <sheet name="COSTO RACIONAMIENTO SEN " sheetId="25" r:id="rId24"/>
    <sheet name="DESACOPLES SEN" sheetId="32" r:id="rId25"/>
    <sheet name="CondEO SEN" sheetId="27" r:id="rId26"/>
    <sheet name="COTAS SEN" sheetId="33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f5_" localSheetId="0">#REF!</definedName>
    <definedName name="_f5_" localSheetId="2">#REF!</definedName>
    <definedName name="_f5_" localSheetId="25">#REF!</definedName>
    <definedName name="_f5_" localSheetId="23">#REF!</definedName>
    <definedName name="_f5_" localSheetId="26">#REF!</definedName>
    <definedName name="_f5_" localSheetId="24">#REF!</definedName>
    <definedName name="_f5_" localSheetId="4">#REF!</definedName>
    <definedName name="_f5_" localSheetId="3">#REF!</definedName>
    <definedName name="_f5_" localSheetId="5">#REF!</definedName>
    <definedName name="_f5_" localSheetId="8">#REF!</definedName>
    <definedName name="_f5_">#REF!</definedName>
    <definedName name="_fc" localSheetId="0">#REF!</definedName>
    <definedName name="_fc" localSheetId="2">#REF!</definedName>
    <definedName name="_fc" localSheetId="25">#REF!</definedName>
    <definedName name="_fc" localSheetId="23">#REF!</definedName>
    <definedName name="_fc" localSheetId="26">#REF!</definedName>
    <definedName name="_fc" localSheetId="24">#REF!</definedName>
    <definedName name="_fc" localSheetId="4">#REF!</definedName>
    <definedName name="_fc" localSheetId="3">#REF!</definedName>
    <definedName name="_fc" localSheetId="5">#REF!</definedName>
    <definedName name="_fc" localSheetId="8">#REF!</definedName>
    <definedName name="_fc">#REF!</definedName>
    <definedName name="_xlnm._FilterDatabase" localSheetId="5" hidden="1">'INSTAL SEN-Gx y Tx'!$B$4:$F$37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25">#REF!</definedName>
    <definedName name="_Ref387143899" localSheetId="23">#REF!</definedName>
    <definedName name="_Ref387143899" localSheetId="26">#REF!</definedName>
    <definedName name="_Ref387143899" localSheetId="24">#REF!</definedName>
    <definedName name="_Ref387143899" localSheetId="4">'EAF SEN'!#REF!</definedName>
    <definedName name="_Ref387143899" localSheetId="3">#REF!</definedName>
    <definedName name="_Ref387143899" localSheetId="5">#REF!</definedName>
    <definedName name="_Ref387143899" localSheetId="8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25">#REF!</definedName>
    <definedName name="A_098" localSheetId="23">#REF!</definedName>
    <definedName name="A_098" localSheetId="26">#REF!</definedName>
    <definedName name="A_098" localSheetId="24">#REF!</definedName>
    <definedName name="A_098" localSheetId="4">#REF!</definedName>
    <definedName name="A_098" localSheetId="3">#REF!</definedName>
    <definedName name="A_098" localSheetId="5">#REF!</definedName>
    <definedName name="A_098" localSheetId="8">#REF!</definedName>
    <definedName name="A_098">#REF!</definedName>
    <definedName name="A_099" localSheetId="0">#REF!</definedName>
    <definedName name="A_099" localSheetId="2">#REF!</definedName>
    <definedName name="A_099" localSheetId="25">#REF!</definedName>
    <definedName name="A_099" localSheetId="23">#REF!</definedName>
    <definedName name="A_099" localSheetId="26">#REF!</definedName>
    <definedName name="A_099" localSheetId="24">#REF!</definedName>
    <definedName name="A_099" localSheetId="4">#REF!</definedName>
    <definedName name="A_099" localSheetId="3">#REF!</definedName>
    <definedName name="A_099" localSheetId="5">#REF!</definedName>
    <definedName name="A_099" localSheetId="8">#REF!</definedName>
    <definedName name="A_099">#REF!</definedName>
    <definedName name="aaaaaaaa" localSheetId="2">#N/A</definedName>
    <definedName name="aaaaaaaa">#N/A</definedName>
    <definedName name="_xlnm.Extract" localSheetId="0">#REF!</definedName>
    <definedName name="_xlnm.Extract" localSheetId="2">#REF!</definedName>
    <definedName name="_xlnm.Extract" localSheetId="25">#REF!</definedName>
    <definedName name="_xlnm.Extract" localSheetId="23">#REF!</definedName>
    <definedName name="_xlnm.Extract" localSheetId="26">#REF!</definedName>
    <definedName name="_xlnm.Extract" localSheetId="24">#REF!</definedName>
    <definedName name="_xlnm.Extract" localSheetId="4">#REF!</definedName>
    <definedName name="_xlnm.Extract" localSheetId="3">#REF!</definedName>
    <definedName name="_xlnm.Extract" localSheetId="5">#REF!</definedName>
    <definedName name="_xlnm.Extract" localSheetId="8">#REF!</definedName>
    <definedName name="_xlnm.Extract">#REF!</definedName>
    <definedName name="_xlnm.Print_Area" localSheetId="4">'EAF SEN'!#REF!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25">#REF!</definedName>
    <definedName name="cfc" localSheetId="23">#REF!</definedName>
    <definedName name="cfc" localSheetId="26">#REF!</definedName>
    <definedName name="cfc" localSheetId="24">#REF!</definedName>
    <definedName name="cfc" localSheetId="4">#REF!</definedName>
    <definedName name="cfc" localSheetId="3">#REF!</definedName>
    <definedName name="cfc" localSheetId="5">#REF!</definedName>
    <definedName name="cfc" localSheetId="8">#REF!</definedName>
    <definedName name="cfc">#REF!</definedName>
    <definedName name="cfl" localSheetId="0">#REF!</definedName>
    <definedName name="cfl" localSheetId="2">#REF!</definedName>
    <definedName name="cfl" localSheetId="25">#REF!</definedName>
    <definedName name="cfl" localSheetId="23">#REF!</definedName>
    <definedName name="cfl" localSheetId="26">#REF!</definedName>
    <definedName name="cfl" localSheetId="24">#REF!</definedName>
    <definedName name="cfl" localSheetId="4">#REF!</definedName>
    <definedName name="cfl" localSheetId="3">#REF!</definedName>
    <definedName name="cfl" localSheetId="5">#REF!</definedName>
    <definedName name="cfl" localSheetId="8">#REF!</definedName>
    <definedName name="cfl">#REF!</definedName>
    <definedName name="cfn" localSheetId="0">#REF!</definedName>
    <definedName name="cfn" localSheetId="2">#REF!</definedName>
    <definedName name="cfn" localSheetId="25">#REF!</definedName>
    <definedName name="cfn" localSheetId="23">#REF!</definedName>
    <definedName name="cfn" localSheetId="26">#REF!</definedName>
    <definedName name="cfn" localSheetId="24">#REF!</definedName>
    <definedName name="cfn" localSheetId="4">#REF!</definedName>
    <definedName name="cfn" localSheetId="3">#REF!</definedName>
    <definedName name="cfn" localSheetId="5">#REF!</definedName>
    <definedName name="cfn" localSheetId="8">#REF!</definedName>
    <definedName name="cfn">#REF!</definedName>
    <definedName name="cfs" localSheetId="0">#REF!</definedName>
    <definedName name="cfs" localSheetId="2">#REF!</definedName>
    <definedName name="cfs" localSheetId="25">#REF!</definedName>
    <definedName name="cfs" localSheetId="23">#REF!</definedName>
    <definedName name="cfs" localSheetId="26">#REF!</definedName>
    <definedName name="cfs" localSheetId="24">#REF!</definedName>
    <definedName name="cfs" localSheetId="4">#REF!</definedName>
    <definedName name="cfs" localSheetId="3">#REF!</definedName>
    <definedName name="cfs" localSheetId="5">#REF!</definedName>
    <definedName name="cfs" localSheetId="8">#REF!</definedName>
    <definedName name="cfs">#REF!</definedName>
    <definedName name="clave" localSheetId="0">#REF!</definedName>
    <definedName name="clave" localSheetId="2">#REF!</definedName>
    <definedName name="clave" localSheetId="25">#REF!</definedName>
    <definedName name="clave" localSheetId="23">#REF!</definedName>
    <definedName name="clave" localSheetId="26">#REF!</definedName>
    <definedName name="clave" localSheetId="24">#REF!</definedName>
    <definedName name="clave" localSheetId="4">#REF!</definedName>
    <definedName name="clave" localSheetId="3">#REF!</definedName>
    <definedName name="clave" localSheetId="5">#REF!</definedName>
    <definedName name="clave" localSheetId="8">#REF!</definedName>
    <definedName name="clave">#REF!</definedName>
    <definedName name="Consumo_OMSIC" localSheetId="0">#REF!</definedName>
    <definedName name="Consumo_OMSIC" localSheetId="2">#REF!</definedName>
    <definedName name="Consumo_OMSIC" localSheetId="25">#REF!</definedName>
    <definedName name="Consumo_OMSIC" localSheetId="23">#REF!</definedName>
    <definedName name="Consumo_OMSIC" localSheetId="26">#REF!</definedName>
    <definedName name="Consumo_OMSIC" localSheetId="24">#REF!</definedName>
    <definedName name="Consumo_OMSIC" localSheetId="4">#REF!</definedName>
    <definedName name="Consumo_OMSIC" localSheetId="3">#REF!</definedName>
    <definedName name="Consumo_OMSIC" localSheetId="5">#REF!</definedName>
    <definedName name="Consumo_OMSIC" localSheetId="8">#REF!</definedName>
    <definedName name="Consumo_OMSIC">#REF!</definedName>
    <definedName name="CPABAN" localSheetId="0">#REF!</definedName>
    <definedName name="CPABAN" localSheetId="2">#REF!</definedName>
    <definedName name="CPABAN" localSheetId="25">#REF!</definedName>
    <definedName name="CPABAN" localSheetId="23">#REF!</definedName>
    <definedName name="CPABAN" localSheetId="26">#REF!</definedName>
    <definedName name="CPABAN" localSheetId="24">#REF!</definedName>
    <definedName name="CPABAN" localSheetId="4">#REF!</definedName>
    <definedName name="CPABAN" localSheetId="3">#REF!</definedName>
    <definedName name="CPABAN" localSheetId="5">#REF!</definedName>
    <definedName name="CPABAN" localSheetId="8">#REF!</definedName>
    <definedName name="CPABAN">#REF!</definedName>
    <definedName name="CPACON" localSheetId="0">#REF!</definedName>
    <definedName name="CPACON" localSheetId="2">#REF!</definedName>
    <definedName name="CPACON" localSheetId="25">#REF!</definedName>
    <definedName name="CPACON" localSheetId="23">#REF!</definedName>
    <definedName name="CPACON" localSheetId="26">#REF!</definedName>
    <definedName name="CPACON" localSheetId="24">#REF!</definedName>
    <definedName name="CPACON" localSheetId="4">#REF!</definedName>
    <definedName name="CPACON" localSheetId="3">#REF!</definedName>
    <definedName name="CPACON" localSheetId="5">#REF!</definedName>
    <definedName name="CPACON" localSheetId="8">#REF!</definedName>
    <definedName name="CPACON">#REF!</definedName>
    <definedName name="CPALFA" localSheetId="0">#REF!</definedName>
    <definedName name="CPALFA" localSheetId="2">#REF!</definedName>
    <definedName name="CPALFA" localSheetId="25">#REF!</definedName>
    <definedName name="CPALFA" localSheetId="23">#REF!</definedName>
    <definedName name="CPALFA" localSheetId="26">#REF!</definedName>
    <definedName name="CPALFA" localSheetId="24">#REF!</definedName>
    <definedName name="CPALFA" localSheetId="4">#REF!</definedName>
    <definedName name="CPALFA" localSheetId="3">#REF!</definedName>
    <definedName name="CPALFA" localSheetId="5">#REF!</definedName>
    <definedName name="CPALFA" localSheetId="8">#REF!</definedName>
    <definedName name="CPALFA">#REF!</definedName>
    <definedName name="CPANTU" localSheetId="0">#REF!</definedName>
    <definedName name="CPANTU" localSheetId="2">#REF!</definedName>
    <definedName name="CPANTU" localSheetId="25">#REF!</definedName>
    <definedName name="CPANTU" localSheetId="23">#REF!</definedName>
    <definedName name="CPANTU" localSheetId="26">#REF!</definedName>
    <definedName name="CPANTU" localSheetId="24">#REF!</definedName>
    <definedName name="CPANTU" localSheetId="4">#REF!</definedName>
    <definedName name="CPANTU" localSheetId="3">#REF!</definedName>
    <definedName name="CPANTU" localSheetId="5">#REF!</definedName>
    <definedName name="CPANTU" localSheetId="8">#REF!</definedName>
    <definedName name="CPANTU">#REF!</definedName>
    <definedName name="CPAUTP" localSheetId="0">#REF!</definedName>
    <definedName name="CPAUTP" localSheetId="2">#REF!</definedName>
    <definedName name="CPAUTP" localSheetId="25">#REF!</definedName>
    <definedName name="CPAUTP" localSheetId="23">#REF!</definedName>
    <definedName name="CPAUTP" localSheetId="26">#REF!</definedName>
    <definedName name="CPAUTP" localSheetId="24">#REF!</definedName>
    <definedName name="CPAUTP" localSheetId="4">#REF!</definedName>
    <definedName name="CPAUTP" localSheetId="3">#REF!</definedName>
    <definedName name="CPAUTP" localSheetId="5">#REF!</definedName>
    <definedName name="CPAUTP" localSheetId="8">#REF!</definedName>
    <definedName name="CPAUTP">#REF!</definedName>
    <definedName name="CPBOCA" localSheetId="0">#REF!</definedName>
    <definedName name="CPBOCA" localSheetId="2">#REF!</definedName>
    <definedName name="CPBOCA" localSheetId="25">#REF!</definedName>
    <definedName name="CPBOCA" localSheetId="23">#REF!</definedName>
    <definedName name="CPBOCA" localSheetId="26">#REF!</definedName>
    <definedName name="CPBOCA" localSheetId="24">#REF!</definedName>
    <definedName name="CPBOCA" localSheetId="4">#REF!</definedName>
    <definedName name="CPBOCA" localSheetId="3">#REF!</definedName>
    <definedName name="CPBOCA" localSheetId="5">#REF!</definedName>
    <definedName name="CPBOCA" localSheetId="8">#REF!</definedName>
    <definedName name="CPBOCA">#REF!</definedName>
    <definedName name="CPCANU" localSheetId="0">#REF!</definedName>
    <definedName name="CPCANU" localSheetId="2">#REF!</definedName>
    <definedName name="CPCANU" localSheetId="25">#REF!</definedName>
    <definedName name="CPCANU" localSheetId="23">#REF!</definedName>
    <definedName name="CPCANU" localSheetId="26">#REF!</definedName>
    <definedName name="CPCANU" localSheetId="24">#REF!</definedName>
    <definedName name="CPCANU" localSheetId="4">#REF!</definedName>
    <definedName name="CPCANU" localSheetId="3">#REF!</definedName>
    <definedName name="CPCANU" localSheetId="5">#REF!</definedName>
    <definedName name="CPCANU" localSheetId="8">#REF!</definedName>
    <definedName name="CPCANU">#REF!</definedName>
    <definedName name="CPCAPU" localSheetId="0">#REF!</definedName>
    <definedName name="CPCAPU" localSheetId="2">#REF!</definedName>
    <definedName name="CPCAPU" localSheetId="25">#REF!</definedName>
    <definedName name="CPCAPU" localSheetId="23">#REF!</definedName>
    <definedName name="CPCAPU" localSheetId="26">#REF!</definedName>
    <definedName name="CPCAPU" localSheetId="24">#REF!</definedName>
    <definedName name="CPCAPU" localSheetId="4">#REF!</definedName>
    <definedName name="CPCAPU" localSheetId="3">#REF!</definedName>
    <definedName name="CPCAPU" localSheetId="5">#REF!</definedName>
    <definedName name="CPCAPU" localSheetId="8">#REF!</definedName>
    <definedName name="CPCAPU">#REF!</definedName>
    <definedName name="CPCHAC" localSheetId="0">#REF!</definedName>
    <definedName name="CPCHAC" localSheetId="2">#REF!</definedName>
    <definedName name="CPCHAC" localSheetId="25">#REF!</definedName>
    <definedName name="CPCHAC" localSheetId="23">#REF!</definedName>
    <definedName name="CPCHAC" localSheetId="26">#REF!</definedName>
    <definedName name="CPCHAC" localSheetId="24">#REF!</definedName>
    <definedName name="CPCHAC" localSheetId="4">#REF!</definedName>
    <definedName name="CPCHAC" localSheetId="3">#REF!</definedName>
    <definedName name="CPCHAC" localSheetId="5">#REF!</definedName>
    <definedName name="CPCHAC" localSheetId="8">#REF!</definedName>
    <definedName name="CPCHAC">#REF!</definedName>
    <definedName name="CPCIPR" localSheetId="0">#REF!</definedName>
    <definedName name="CPCIPR" localSheetId="2">#REF!</definedName>
    <definedName name="CPCIPR" localSheetId="25">#REF!</definedName>
    <definedName name="CPCIPR" localSheetId="23">#REF!</definedName>
    <definedName name="CPCIPR" localSheetId="26">#REF!</definedName>
    <definedName name="CPCIPR" localSheetId="24">#REF!</definedName>
    <definedName name="CPCIPR" localSheetId="4">#REF!</definedName>
    <definedName name="CPCIPR" localSheetId="3">#REF!</definedName>
    <definedName name="CPCIPR" localSheetId="5">#REF!</definedName>
    <definedName name="CPCIPR" localSheetId="8">#REF!</definedName>
    <definedName name="CPCIPR">#REF!</definedName>
    <definedName name="CPCOLB" localSheetId="0">#REF!</definedName>
    <definedName name="CPCOLB" localSheetId="2">#REF!</definedName>
    <definedName name="CPCOLB" localSheetId="25">#REF!</definedName>
    <definedName name="CPCOLB" localSheetId="23">#REF!</definedName>
    <definedName name="CPCOLB" localSheetId="26">#REF!</definedName>
    <definedName name="CPCOLB" localSheetId="24">#REF!</definedName>
    <definedName name="CPCOLB" localSheetId="4">#REF!</definedName>
    <definedName name="CPCOLB" localSheetId="3">#REF!</definedName>
    <definedName name="CPCOLB" localSheetId="5">#REF!</definedName>
    <definedName name="CPCOLB" localSheetId="8">#REF!</definedName>
    <definedName name="CPCOLB">#REF!</definedName>
    <definedName name="CPCURI" localSheetId="0">#REF!</definedName>
    <definedName name="CPCURI" localSheetId="2">#REF!</definedName>
    <definedName name="CPCURI" localSheetId="25">#REF!</definedName>
    <definedName name="CPCURI" localSheetId="23">#REF!</definedName>
    <definedName name="CPCURI" localSheetId="26">#REF!</definedName>
    <definedName name="CPCURI" localSheetId="24">#REF!</definedName>
    <definedName name="CPCURI" localSheetId="4">#REF!</definedName>
    <definedName name="CPCURI" localSheetId="3">#REF!</definedName>
    <definedName name="CPCURI" localSheetId="5">#REF!</definedName>
    <definedName name="CPCURI" localSheetId="8">#REF!</definedName>
    <definedName name="CPCURI">#REF!</definedName>
    <definedName name="CPEVER" localSheetId="0">#REF!</definedName>
    <definedName name="CPEVER" localSheetId="2">#REF!</definedName>
    <definedName name="CPEVER" localSheetId="25">#REF!</definedName>
    <definedName name="CPEVER" localSheetId="23">#REF!</definedName>
    <definedName name="CPEVER" localSheetId="26">#REF!</definedName>
    <definedName name="CPEVER" localSheetId="24">#REF!</definedName>
    <definedName name="CPEVER" localSheetId="4">#REF!</definedName>
    <definedName name="CPEVER" localSheetId="3">#REF!</definedName>
    <definedName name="CPEVER" localSheetId="5">#REF!</definedName>
    <definedName name="CPEVER" localSheetId="8">#REF!</definedName>
    <definedName name="CPEVER">#REF!</definedName>
    <definedName name="CPFLOR" localSheetId="0">#REF!</definedName>
    <definedName name="CPFLOR" localSheetId="2">#REF!</definedName>
    <definedName name="CPFLOR" localSheetId="25">#REF!</definedName>
    <definedName name="CPFLOR" localSheetId="23">#REF!</definedName>
    <definedName name="CPFLOR" localSheetId="26">#REF!</definedName>
    <definedName name="CPFLOR" localSheetId="24">#REF!</definedName>
    <definedName name="CPFLOR" localSheetId="4">#REF!</definedName>
    <definedName name="CPFLOR" localSheetId="3">#REF!</definedName>
    <definedName name="CPFLOR" localSheetId="5">#REF!</definedName>
    <definedName name="CPFLOR" localSheetId="8">#REF!</definedName>
    <definedName name="CPFLOR">#REF!</definedName>
    <definedName name="CPGUAC" localSheetId="0">#REF!</definedName>
    <definedName name="CPGUAC" localSheetId="2">#REF!</definedName>
    <definedName name="CPGUAC" localSheetId="25">#REF!</definedName>
    <definedName name="CPGUAC" localSheetId="23">#REF!</definedName>
    <definedName name="CPGUAC" localSheetId="26">#REF!</definedName>
    <definedName name="CPGUAC" localSheetId="24">#REF!</definedName>
    <definedName name="CPGUAC" localSheetId="4">#REF!</definedName>
    <definedName name="CPGUAC" localSheetId="3">#REF!</definedName>
    <definedName name="CPGUAC" localSheetId="5">#REF!</definedName>
    <definedName name="CPGUAC" localSheetId="8">#REF!</definedName>
    <definedName name="CPGUAC">#REF!</definedName>
    <definedName name="CPHUAS" localSheetId="0">#REF!</definedName>
    <definedName name="CPHUAS" localSheetId="2">#REF!</definedName>
    <definedName name="CPHUAS" localSheetId="25">#REF!</definedName>
    <definedName name="CPHUAS" localSheetId="23">#REF!</definedName>
    <definedName name="CPHUAS" localSheetId="26">#REF!</definedName>
    <definedName name="CPHUAS" localSheetId="24">#REF!</definedName>
    <definedName name="CPHUAS" localSheetId="4">#REF!</definedName>
    <definedName name="CPHUAS" localSheetId="3">#REF!</definedName>
    <definedName name="CPHUAS" localSheetId="5">#REF!</definedName>
    <definedName name="CPHUAS" localSheetId="8">#REF!</definedName>
    <definedName name="CPHUAS">#REF!</definedName>
    <definedName name="CPISLA" localSheetId="0">#REF!</definedName>
    <definedName name="CPISLA" localSheetId="2">#REF!</definedName>
    <definedName name="CPISLA" localSheetId="25">#REF!</definedName>
    <definedName name="CPISLA" localSheetId="23">#REF!</definedName>
    <definedName name="CPISLA" localSheetId="26">#REF!</definedName>
    <definedName name="CPISLA" localSheetId="24">#REF!</definedName>
    <definedName name="CPISLA" localSheetId="4">#REF!</definedName>
    <definedName name="CPISLA" localSheetId="3">#REF!</definedName>
    <definedName name="CPISLA" localSheetId="5">#REF!</definedName>
    <definedName name="CPISLA" localSheetId="8">#REF!</definedName>
    <definedName name="CPISLA">#REF!</definedName>
    <definedName name="CPLOMA" localSheetId="0">#REF!</definedName>
    <definedName name="CPLOMA" localSheetId="2">#REF!</definedName>
    <definedName name="CPLOMA" localSheetId="25">#REF!</definedName>
    <definedName name="CPLOMA" localSheetId="23">#REF!</definedName>
    <definedName name="CPLOMA" localSheetId="26">#REF!</definedName>
    <definedName name="CPLOMA" localSheetId="24">#REF!</definedName>
    <definedName name="CPLOMA" localSheetId="4">#REF!</definedName>
    <definedName name="CPLOMA" localSheetId="3">#REF!</definedName>
    <definedName name="CPLOMA" localSheetId="5">#REF!</definedName>
    <definedName name="CPLOMA" localSheetId="8">#REF!</definedName>
    <definedName name="CPLOMA">#REF!</definedName>
    <definedName name="CPLVER" localSheetId="0">#REF!</definedName>
    <definedName name="CPLVER" localSheetId="2">#REF!</definedName>
    <definedName name="CPLVER" localSheetId="25">#REF!</definedName>
    <definedName name="CPLVER" localSheetId="23">#REF!</definedName>
    <definedName name="CPLVER" localSheetId="26">#REF!</definedName>
    <definedName name="CPLVER" localSheetId="24">#REF!</definedName>
    <definedName name="CPLVER" localSheetId="4">#REF!</definedName>
    <definedName name="CPLVER" localSheetId="3">#REF!</definedName>
    <definedName name="CPLVER" localSheetId="5">#REF!</definedName>
    <definedName name="CPLVER" localSheetId="8">#REF!</definedName>
    <definedName name="CPLVER">#REF!</definedName>
    <definedName name="CPMAIT" localSheetId="0">#REF!</definedName>
    <definedName name="CPMAIT" localSheetId="2">#REF!</definedName>
    <definedName name="CPMAIT" localSheetId="25">#REF!</definedName>
    <definedName name="CPMAIT" localSheetId="23">#REF!</definedName>
    <definedName name="CPMAIT" localSheetId="26">#REF!</definedName>
    <definedName name="CPMAIT" localSheetId="24">#REF!</definedName>
    <definedName name="CPMAIT" localSheetId="4">#REF!</definedName>
    <definedName name="CPMAIT" localSheetId="3">#REF!</definedName>
    <definedName name="CPMAIT" localSheetId="5">#REF!</definedName>
    <definedName name="CPMAIT" localSheetId="8">#REF!</definedName>
    <definedName name="CPMAIT">#REF!</definedName>
    <definedName name="CPMAMP" localSheetId="0">#REF!</definedName>
    <definedName name="CPMAMP" localSheetId="2">#REF!</definedName>
    <definedName name="CPMAMP" localSheetId="25">#REF!</definedName>
    <definedName name="CPMAMP" localSheetId="23">#REF!</definedName>
    <definedName name="CPMAMP" localSheetId="26">#REF!</definedName>
    <definedName name="CPMAMP" localSheetId="24">#REF!</definedName>
    <definedName name="CPMAMP" localSheetId="4">#REF!</definedName>
    <definedName name="CPMAMP" localSheetId="3">#REF!</definedName>
    <definedName name="CPMAMP" localSheetId="5">#REF!</definedName>
    <definedName name="CPMAMP" localSheetId="8">#REF!</definedName>
    <definedName name="CPMAMP">#REF!</definedName>
    <definedName name="CPMOLL" localSheetId="0">#REF!</definedName>
    <definedName name="CPMOLL" localSheetId="2">#REF!</definedName>
    <definedName name="CPMOLL" localSheetId="25">#REF!</definedName>
    <definedName name="CPMOLL" localSheetId="23">#REF!</definedName>
    <definedName name="CPMOLL" localSheetId="26">#REF!</definedName>
    <definedName name="CPMOLL" localSheetId="24">#REF!</definedName>
    <definedName name="CPMOLL" localSheetId="4">#REF!</definedName>
    <definedName name="CPMOLL" localSheetId="3">#REF!</definedName>
    <definedName name="CPMOLL" localSheetId="5">#REF!</definedName>
    <definedName name="CPMOLL" localSheetId="8">#REF!</definedName>
    <definedName name="CPMOLL">#REF!</definedName>
    <definedName name="CPNEH2" localSheetId="0">#REF!</definedName>
    <definedName name="CPNEH2" localSheetId="2">#REF!</definedName>
    <definedName name="CPNEH2" localSheetId="25">#REF!</definedName>
    <definedName name="CPNEH2" localSheetId="23">#REF!</definedName>
    <definedName name="CPNEH2" localSheetId="26">#REF!</definedName>
    <definedName name="CPNEH2" localSheetId="24">#REF!</definedName>
    <definedName name="CPNEH2" localSheetId="4">#REF!</definedName>
    <definedName name="CPNEH2" localSheetId="3">#REF!</definedName>
    <definedName name="CPNEH2" localSheetId="5">#REF!</definedName>
    <definedName name="CPNEH2" localSheetId="8">#REF!</definedName>
    <definedName name="CPNEH2">#REF!</definedName>
    <definedName name="CPNEHU" localSheetId="0">#REF!</definedName>
    <definedName name="CPNEHU" localSheetId="2">#REF!</definedName>
    <definedName name="CPNEHU" localSheetId="25">#REF!</definedName>
    <definedName name="CPNEHU" localSheetId="23">#REF!</definedName>
    <definedName name="CPNEHU" localSheetId="26">#REF!</definedName>
    <definedName name="CPNEHU" localSheetId="24">#REF!</definedName>
    <definedName name="CPNEHU" localSheetId="4">#REF!</definedName>
    <definedName name="CPNEHU" localSheetId="3">#REF!</definedName>
    <definedName name="CPNEHU" localSheetId="5">#REF!</definedName>
    <definedName name="CPNEHU" localSheetId="8">#REF!</definedName>
    <definedName name="CPNEHU">#REF!</definedName>
    <definedName name="CPNREN" localSheetId="0">#REF!</definedName>
    <definedName name="CPNREN" localSheetId="2">#REF!</definedName>
    <definedName name="CPNREN" localSheetId="25">#REF!</definedName>
    <definedName name="CPNREN" localSheetId="23">#REF!</definedName>
    <definedName name="CPNREN" localSheetId="26">#REF!</definedName>
    <definedName name="CPNREN" localSheetId="24">#REF!</definedName>
    <definedName name="CPNREN" localSheetId="4">#REF!</definedName>
    <definedName name="CPNREN" localSheetId="3">#REF!</definedName>
    <definedName name="CPNREN" localSheetId="5">#REF!</definedName>
    <definedName name="CPNREN" localSheetId="8">#REF!</definedName>
    <definedName name="CPNREN">#REF!</definedName>
    <definedName name="CPPANG" localSheetId="0">#REF!</definedName>
    <definedName name="CPPANG" localSheetId="2">#REF!</definedName>
    <definedName name="CPPANG" localSheetId="25">#REF!</definedName>
    <definedName name="CPPANG" localSheetId="23">#REF!</definedName>
    <definedName name="CPPANG" localSheetId="26">#REF!</definedName>
    <definedName name="CPPANG" localSheetId="24">#REF!</definedName>
    <definedName name="CPPANG" localSheetId="4">#REF!</definedName>
    <definedName name="CPPANG" localSheetId="3">#REF!</definedName>
    <definedName name="CPPANG" localSheetId="5">#REF!</definedName>
    <definedName name="CPPANG" localSheetId="8">#REF!</definedName>
    <definedName name="CPPANG">#REF!</definedName>
    <definedName name="CPPEHU" localSheetId="0">#REF!</definedName>
    <definedName name="CPPEHU" localSheetId="2">#REF!</definedName>
    <definedName name="CPPEHU" localSheetId="25">#REF!</definedName>
    <definedName name="CPPEHU" localSheetId="23">#REF!</definedName>
    <definedName name="CPPEHU" localSheetId="26">#REF!</definedName>
    <definedName name="CPPEHU" localSheetId="24">#REF!</definedName>
    <definedName name="CPPEHU" localSheetId="4">#REF!</definedName>
    <definedName name="CPPEHU" localSheetId="3">#REF!</definedName>
    <definedName name="CPPEHU" localSheetId="5">#REF!</definedName>
    <definedName name="CPPEHU" localSheetId="8">#REF!</definedName>
    <definedName name="CPPEHU">#REF!</definedName>
    <definedName name="CPPETR" localSheetId="0">#REF!</definedName>
    <definedName name="CPPETR" localSheetId="2">#REF!</definedName>
    <definedName name="CPPETR" localSheetId="25">#REF!</definedName>
    <definedName name="CPPETR" localSheetId="23">#REF!</definedName>
    <definedName name="CPPETR" localSheetId="26">#REF!</definedName>
    <definedName name="CPPETR" localSheetId="24">#REF!</definedName>
    <definedName name="CPPETR" localSheetId="4">#REF!</definedName>
    <definedName name="CPPETR" localSheetId="3">#REF!</definedName>
    <definedName name="CPPETR" localSheetId="5">#REF!</definedName>
    <definedName name="CPPETR" localSheetId="8">#REF!</definedName>
    <definedName name="CPPETR">#REF!</definedName>
    <definedName name="CPPEUC" localSheetId="0">#REF!</definedName>
    <definedName name="CPPEUC" localSheetId="2">#REF!</definedName>
    <definedName name="CPPEUC" localSheetId="25">#REF!</definedName>
    <definedName name="CPPEUC" localSheetId="23">#REF!</definedName>
    <definedName name="CPPEUC" localSheetId="26">#REF!</definedName>
    <definedName name="CPPEUC" localSheetId="24">#REF!</definedName>
    <definedName name="CPPEUC" localSheetId="4">#REF!</definedName>
    <definedName name="CPPEUC" localSheetId="3">#REF!</definedName>
    <definedName name="CPPEUC" localSheetId="5">#REF!</definedName>
    <definedName name="CPPEUC" localSheetId="8">#REF!</definedName>
    <definedName name="CPPEUC">#REF!</definedName>
    <definedName name="CPPILM" localSheetId="0">#REF!</definedName>
    <definedName name="CPPILM" localSheetId="2">#REF!</definedName>
    <definedName name="CPPILM" localSheetId="25">#REF!</definedName>
    <definedName name="CPPILM" localSheetId="23">#REF!</definedName>
    <definedName name="CPPILM" localSheetId="26">#REF!</definedName>
    <definedName name="CPPILM" localSheetId="24">#REF!</definedName>
    <definedName name="CPPILM" localSheetId="4">#REF!</definedName>
    <definedName name="CPPILM" localSheetId="3">#REF!</definedName>
    <definedName name="CPPILM" localSheetId="5">#REF!</definedName>
    <definedName name="CPPILM" localSheetId="8">#REF!</definedName>
    <definedName name="CPPILM">#REF!</definedName>
    <definedName name="CPPULL" localSheetId="0">#REF!</definedName>
    <definedName name="CPPULL" localSheetId="2">#REF!</definedName>
    <definedName name="CPPULL" localSheetId="25">#REF!</definedName>
    <definedName name="CPPULL" localSheetId="23">#REF!</definedName>
    <definedName name="CPPULL" localSheetId="26">#REF!</definedName>
    <definedName name="CPPULL" localSheetId="24">#REF!</definedName>
    <definedName name="CPPULL" localSheetId="4">#REF!</definedName>
    <definedName name="CPPULL" localSheetId="3">#REF!</definedName>
    <definedName name="CPPULL" localSheetId="5">#REF!</definedName>
    <definedName name="CPPULL" localSheetId="8">#REF!</definedName>
    <definedName name="CPPULL">#REF!</definedName>
    <definedName name="CPPUNT" localSheetId="0">#REF!</definedName>
    <definedName name="CPPUNT" localSheetId="2">#REF!</definedName>
    <definedName name="CPPUNT" localSheetId="25">#REF!</definedName>
    <definedName name="CPPUNT" localSheetId="23">#REF!</definedName>
    <definedName name="CPPUNT" localSheetId="26">#REF!</definedName>
    <definedName name="CPPUNT" localSheetId="24">#REF!</definedName>
    <definedName name="CPPUNT" localSheetId="4">#REF!</definedName>
    <definedName name="CPPUNT" localSheetId="3">#REF!</definedName>
    <definedName name="CPPUNT" localSheetId="5">#REF!</definedName>
    <definedName name="CPPUNT" localSheetId="8">#REF!</definedName>
    <definedName name="CPPUNT">#REF!</definedName>
    <definedName name="CPQUEL" localSheetId="0">#REF!</definedName>
    <definedName name="CPQUEL" localSheetId="2">#REF!</definedName>
    <definedName name="CPQUEL" localSheetId="25">#REF!</definedName>
    <definedName name="CPQUEL" localSheetId="23">#REF!</definedName>
    <definedName name="CPQUEL" localSheetId="26">#REF!</definedName>
    <definedName name="CPQUEL" localSheetId="24">#REF!</definedName>
    <definedName name="CPQUEL" localSheetId="4">#REF!</definedName>
    <definedName name="CPQUEL" localSheetId="3">#REF!</definedName>
    <definedName name="CPQUEL" localSheetId="5">#REF!</definedName>
    <definedName name="CPQUEL" localSheetId="8">#REF!</definedName>
    <definedName name="CPQUEL">#REF!</definedName>
    <definedName name="CPQUIL" localSheetId="0">#REF!</definedName>
    <definedName name="CPQUIL" localSheetId="2">#REF!</definedName>
    <definedName name="CPQUIL" localSheetId="25">#REF!</definedName>
    <definedName name="CPQUIL" localSheetId="23">#REF!</definedName>
    <definedName name="CPQUIL" localSheetId="26">#REF!</definedName>
    <definedName name="CPQUIL" localSheetId="24">#REF!</definedName>
    <definedName name="CPQUIL" localSheetId="4">#REF!</definedName>
    <definedName name="CPQUIL" localSheetId="3">#REF!</definedName>
    <definedName name="CPQUIL" localSheetId="5">#REF!</definedName>
    <definedName name="CPQUIL" localSheetId="8">#REF!</definedName>
    <definedName name="CPQUIL">#REF!</definedName>
    <definedName name="CPRAPE" localSheetId="0">#REF!</definedName>
    <definedName name="CPRAPE" localSheetId="2">#REF!</definedName>
    <definedName name="CPRAPE" localSheetId="25">#REF!</definedName>
    <definedName name="CPRAPE" localSheetId="23">#REF!</definedName>
    <definedName name="CPRAPE" localSheetId="26">#REF!</definedName>
    <definedName name="CPRAPE" localSheetId="24">#REF!</definedName>
    <definedName name="CPRAPE" localSheetId="4">#REF!</definedName>
    <definedName name="CPRAPE" localSheetId="3">#REF!</definedName>
    <definedName name="CPRAPE" localSheetId="5">#REF!</definedName>
    <definedName name="CPRAPE" localSheetId="8">#REF!</definedName>
    <definedName name="CPRAPE">#REF!</definedName>
    <definedName name="CPRENC" localSheetId="0">#REF!</definedName>
    <definedName name="CPRENC" localSheetId="2">#REF!</definedName>
    <definedName name="CPRENC" localSheetId="25">#REF!</definedName>
    <definedName name="CPRENC" localSheetId="23">#REF!</definedName>
    <definedName name="CPRENC" localSheetId="26">#REF!</definedName>
    <definedName name="CPRENC" localSheetId="24">#REF!</definedName>
    <definedName name="CPRENC" localSheetId="4">#REF!</definedName>
    <definedName name="CPRENC" localSheetId="3">#REF!</definedName>
    <definedName name="CPRENC" localSheetId="5">#REF!</definedName>
    <definedName name="CPRENC" localSheetId="8">#REF!</definedName>
    <definedName name="CPRENC">#REF!</definedName>
    <definedName name="CPRUCU" localSheetId="0">#REF!</definedName>
    <definedName name="CPRUCU" localSheetId="2">#REF!</definedName>
    <definedName name="CPRUCU" localSheetId="25">#REF!</definedName>
    <definedName name="CPRUCU" localSheetId="23">#REF!</definedName>
    <definedName name="CPRUCU" localSheetId="26">#REF!</definedName>
    <definedName name="CPRUCU" localSheetId="24">#REF!</definedName>
    <definedName name="CPRUCU" localSheetId="4">#REF!</definedName>
    <definedName name="CPRUCU" localSheetId="3">#REF!</definedName>
    <definedName name="CPRUCU" localSheetId="5">#REF!</definedName>
    <definedName name="CPRUCU" localSheetId="8">#REF!</definedName>
    <definedName name="CPRUCU">#REF!</definedName>
    <definedName name="CPSAUZ" localSheetId="0">#REF!</definedName>
    <definedName name="CPSAUZ" localSheetId="2">#REF!</definedName>
    <definedName name="CPSAUZ" localSheetId="25">#REF!</definedName>
    <definedName name="CPSAUZ" localSheetId="23">#REF!</definedName>
    <definedName name="CPSAUZ" localSheetId="26">#REF!</definedName>
    <definedName name="CPSAUZ" localSheetId="24">#REF!</definedName>
    <definedName name="CPSAUZ" localSheetId="4">#REF!</definedName>
    <definedName name="CPSAUZ" localSheetId="3">#REF!</definedName>
    <definedName name="CPSAUZ" localSheetId="5">#REF!</definedName>
    <definedName name="CPSAUZ" localSheetId="8">#REF!</definedName>
    <definedName name="CPSAUZ">#REF!</definedName>
    <definedName name="CPSFCO" localSheetId="0">#REF!</definedName>
    <definedName name="CPSFCO" localSheetId="2">#REF!</definedName>
    <definedName name="CPSFCO" localSheetId="25">#REF!</definedName>
    <definedName name="CPSFCO" localSheetId="23">#REF!</definedName>
    <definedName name="CPSFCO" localSheetId="26">#REF!</definedName>
    <definedName name="CPSFCO" localSheetId="24">#REF!</definedName>
    <definedName name="CPSFCO" localSheetId="4">#REF!</definedName>
    <definedName name="CPSFCO" localSheetId="3">#REF!</definedName>
    <definedName name="CPSFCO" localSheetId="5">#REF!</definedName>
    <definedName name="CPSFCO" localSheetId="8">#REF!</definedName>
    <definedName name="CPSFCO">#REF!</definedName>
    <definedName name="CPSIGN" localSheetId="0">#REF!</definedName>
    <definedName name="CPSIGN" localSheetId="2">#REF!</definedName>
    <definedName name="CPSIGN" localSheetId="25">#REF!</definedName>
    <definedName name="CPSIGN" localSheetId="23">#REF!</definedName>
    <definedName name="CPSIGN" localSheetId="26">#REF!</definedName>
    <definedName name="CPSIGN" localSheetId="24">#REF!</definedName>
    <definedName name="CPSIGN" localSheetId="4">#REF!</definedName>
    <definedName name="CPSIGN" localSheetId="3">#REF!</definedName>
    <definedName name="CPSIGN" localSheetId="5">#REF!</definedName>
    <definedName name="CPSIGN" localSheetId="8">#REF!</definedName>
    <definedName name="CPSIGN">#REF!</definedName>
    <definedName name="CPSISI" localSheetId="0">#REF!</definedName>
    <definedName name="CPSISI" localSheetId="2">#REF!</definedName>
    <definedName name="CPSISI" localSheetId="25">#REF!</definedName>
    <definedName name="CPSISI" localSheetId="23">#REF!</definedName>
    <definedName name="CPSISI" localSheetId="26">#REF!</definedName>
    <definedName name="CPSISI" localSheetId="24">#REF!</definedName>
    <definedName name="CPSISI" localSheetId="4">#REF!</definedName>
    <definedName name="CPSISI" localSheetId="3">#REF!</definedName>
    <definedName name="CPSISI" localSheetId="5">#REF!</definedName>
    <definedName name="CPSISI" localSheetId="8">#REF!</definedName>
    <definedName name="CPSISI">#REF!</definedName>
    <definedName name="CPTALT" localSheetId="0">#REF!</definedName>
    <definedName name="CPTALT" localSheetId="2">#REF!</definedName>
    <definedName name="CPTALT" localSheetId="25">#REF!</definedName>
    <definedName name="CPTALT" localSheetId="23">#REF!</definedName>
    <definedName name="CPTALT" localSheetId="26">#REF!</definedName>
    <definedName name="CPTALT" localSheetId="24">#REF!</definedName>
    <definedName name="CPTALT" localSheetId="4">#REF!</definedName>
    <definedName name="CPTALT" localSheetId="3">#REF!</definedName>
    <definedName name="CPTALT" localSheetId="5">#REF!</definedName>
    <definedName name="CPTALT" localSheetId="8">#REF!</definedName>
    <definedName name="CPTALT">#REF!</definedName>
    <definedName name="CPTG9B" localSheetId="0">#REF!</definedName>
    <definedName name="CPTG9B" localSheetId="2">#REF!</definedName>
    <definedName name="CPTG9B" localSheetId="25">#REF!</definedName>
    <definedName name="CPTG9B" localSheetId="23">#REF!</definedName>
    <definedName name="CPTG9B" localSheetId="26">#REF!</definedName>
    <definedName name="CPTG9B" localSheetId="24">#REF!</definedName>
    <definedName name="CPTG9B" localSheetId="4">#REF!</definedName>
    <definedName name="CPTG9B" localSheetId="3">#REF!</definedName>
    <definedName name="CPTG9B" localSheetId="5">#REF!</definedName>
    <definedName name="CPTG9B" localSheetId="8">#REF!</definedName>
    <definedName name="CPTG9B">#REF!</definedName>
    <definedName name="CPTORO" localSheetId="0">#REF!</definedName>
    <definedName name="CPTORO" localSheetId="2">#REF!</definedName>
    <definedName name="CPTORO" localSheetId="25">#REF!</definedName>
    <definedName name="CPTORO" localSheetId="23">#REF!</definedName>
    <definedName name="CPTORO" localSheetId="26">#REF!</definedName>
    <definedName name="CPTORO" localSheetId="24">#REF!</definedName>
    <definedName name="CPTORO" localSheetId="4">#REF!</definedName>
    <definedName name="CPTORO" localSheetId="3">#REF!</definedName>
    <definedName name="CPTORO" localSheetId="5">#REF!</definedName>
    <definedName name="CPTORO" localSheetId="8">#REF!</definedName>
    <definedName name="CPTORO">#REF!</definedName>
    <definedName name="CPTURB" localSheetId="0">#REF!</definedName>
    <definedName name="CPTURB" localSheetId="2">#REF!</definedName>
    <definedName name="CPTURB" localSheetId="25">#REF!</definedName>
    <definedName name="CPTURB" localSheetId="23">#REF!</definedName>
    <definedName name="CPTURB" localSheetId="26">#REF!</definedName>
    <definedName name="CPTURB" localSheetId="24">#REF!</definedName>
    <definedName name="CPTURB" localSheetId="4">#REF!</definedName>
    <definedName name="CPTURB" localSheetId="3">#REF!</definedName>
    <definedName name="CPTURB" localSheetId="5">#REF!</definedName>
    <definedName name="CPTURB" localSheetId="8">#REF!</definedName>
    <definedName name="CPTURB">#REF!</definedName>
    <definedName name="CPVEN1" localSheetId="0">#REF!</definedName>
    <definedName name="CPVEN1" localSheetId="2">#REF!</definedName>
    <definedName name="CPVEN1" localSheetId="25">#REF!</definedName>
    <definedName name="CPVEN1" localSheetId="23">#REF!</definedName>
    <definedName name="CPVEN1" localSheetId="26">#REF!</definedName>
    <definedName name="CPVEN1" localSheetId="24">#REF!</definedName>
    <definedName name="CPVEN1" localSheetId="4">#REF!</definedName>
    <definedName name="CPVEN1" localSheetId="3">#REF!</definedName>
    <definedName name="CPVEN1" localSheetId="5">#REF!</definedName>
    <definedName name="CPVEN1" localSheetId="8">#REF!</definedName>
    <definedName name="CPVEN1">#REF!</definedName>
    <definedName name="CPVEN2" localSheetId="0">#REF!</definedName>
    <definedName name="CPVEN2" localSheetId="2">#REF!</definedName>
    <definedName name="CPVEN2" localSheetId="25">#REF!</definedName>
    <definedName name="CPVEN2" localSheetId="23">#REF!</definedName>
    <definedName name="CPVEN2" localSheetId="26">#REF!</definedName>
    <definedName name="CPVEN2" localSheetId="24">#REF!</definedName>
    <definedName name="CPVEN2" localSheetId="4">#REF!</definedName>
    <definedName name="CPVEN2" localSheetId="3">#REF!</definedName>
    <definedName name="CPVEN2" localSheetId="5">#REF!</definedName>
    <definedName name="CPVEN2" localSheetId="8">#REF!</definedName>
    <definedName name="CPVEN2">#REF!</definedName>
    <definedName name="CPVOLC" localSheetId="0">#REF!</definedName>
    <definedName name="CPVOLC" localSheetId="2">#REF!</definedName>
    <definedName name="CPVOLC" localSheetId="25">#REF!</definedName>
    <definedName name="CPVOLC" localSheetId="23">#REF!</definedName>
    <definedName name="CPVOLC" localSheetId="26">#REF!</definedName>
    <definedName name="CPVOLC" localSheetId="24">#REF!</definedName>
    <definedName name="CPVOLC" localSheetId="4">#REF!</definedName>
    <definedName name="CPVOLC" localSheetId="3">#REF!</definedName>
    <definedName name="CPVOLC" localSheetId="5">#REF!</definedName>
    <definedName name="CPVOLC" localSheetId="8">#REF!</definedName>
    <definedName name="CPVOLC">#REF!</definedName>
    <definedName name="csl" localSheetId="0">#REF!</definedName>
    <definedName name="csl" localSheetId="2">#REF!</definedName>
    <definedName name="csl" localSheetId="25">#REF!</definedName>
    <definedName name="csl" localSheetId="23">#REF!</definedName>
    <definedName name="csl" localSheetId="26">#REF!</definedName>
    <definedName name="csl" localSheetId="24">#REF!</definedName>
    <definedName name="csl" localSheetId="4">#REF!</definedName>
    <definedName name="csl" localSheetId="3">#REF!</definedName>
    <definedName name="csl" localSheetId="5">#REF!</definedName>
    <definedName name="csl" localSheetId="8">#REF!</definedName>
    <definedName name="csl">#REF!</definedName>
    <definedName name="ctc" localSheetId="0">#REF!</definedName>
    <definedName name="ctc" localSheetId="2">#REF!</definedName>
    <definedName name="ctc" localSheetId="25">#REF!</definedName>
    <definedName name="ctc" localSheetId="23">#REF!</definedName>
    <definedName name="ctc" localSheetId="26">#REF!</definedName>
    <definedName name="ctc" localSheetId="24">#REF!</definedName>
    <definedName name="ctc" localSheetId="4">#REF!</definedName>
    <definedName name="ctc" localSheetId="3">#REF!</definedName>
    <definedName name="ctc" localSheetId="5">#REF!</definedName>
    <definedName name="ctc" localSheetId="8">#REF!</definedName>
    <definedName name="ctc">#REF!</definedName>
    <definedName name="ctl" localSheetId="0">#REF!</definedName>
    <definedName name="ctl" localSheetId="2">#REF!</definedName>
    <definedName name="ctl" localSheetId="25">#REF!</definedName>
    <definedName name="ctl" localSheetId="23">#REF!</definedName>
    <definedName name="ctl" localSheetId="26">#REF!</definedName>
    <definedName name="ctl" localSheetId="24">#REF!</definedName>
    <definedName name="ctl" localSheetId="4">#REF!</definedName>
    <definedName name="ctl" localSheetId="3">#REF!</definedName>
    <definedName name="ctl" localSheetId="5">#REF!</definedName>
    <definedName name="ctl" localSheetId="8">#REF!</definedName>
    <definedName name="ctl">#REF!</definedName>
    <definedName name="ctma" localSheetId="0">#REF!</definedName>
    <definedName name="ctma" localSheetId="2">#REF!</definedName>
    <definedName name="ctma" localSheetId="25">#REF!</definedName>
    <definedName name="ctma" localSheetId="23">#REF!</definedName>
    <definedName name="ctma" localSheetId="26">#REF!</definedName>
    <definedName name="ctma" localSheetId="24">#REF!</definedName>
    <definedName name="ctma" localSheetId="4">#REF!</definedName>
    <definedName name="ctma" localSheetId="3">#REF!</definedName>
    <definedName name="ctma" localSheetId="5">#REF!</definedName>
    <definedName name="ctma" localSheetId="8">#REF!</definedName>
    <definedName name="ctma">#REF!</definedName>
    <definedName name="ctmb" localSheetId="0">#REF!</definedName>
    <definedName name="ctmb" localSheetId="2">#REF!</definedName>
    <definedName name="ctmb" localSheetId="25">#REF!</definedName>
    <definedName name="ctmb" localSheetId="23">#REF!</definedName>
    <definedName name="ctmb" localSheetId="26">#REF!</definedName>
    <definedName name="ctmb" localSheetId="24">#REF!</definedName>
    <definedName name="ctmb" localSheetId="4">#REF!</definedName>
    <definedName name="ctmb" localSheetId="3">#REF!</definedName>
    <definedName name="ctmb" localSheetId="5">#REF!</definedName>
    <definedName name="ctmb" localSheetId="8">#REF!</definedName>
    <definedName name="ctmb">#REF!</definedName>
    <definedName name="ctn" localSheetId="0">#REF!</definedName>
    <definedName name="ctn" localSheetId="2">#REF!</definedName>
    <definedName name="ctn" localSheetId="25">#REF!</definedName>
    <definedName name="ctn" localSheetId="23">#REF!</definedName>
    <definedName name="ctn" localSheetId="26">#REF!</definedName>
    <definedName name="ctn" localSheetId="24">#REF!</definedName>
    <definedName name="ctn" localSheetId="4">#REF!</definedName>
    <definedName name="ctn" localSheetId="3">#REF!</definedName>
    <definedName name="ctn" localSheetId="5">#REF!</definedName>
    <definedName name="ctn" localSheetId="8">#REF!</definedName>
    <definedName name="ctn">#REF!</definedName>
    <definedName name="cts" localSheetId="0">#REF!</definedName>
    <definedName name="cts" localSheetId="2">#REF!</definedName>
    <definedName name="cts" localSheetId="25">#REF!</definedName>
    <definedName name="cts" localSheetId="23">#REF!</definedName>
    <definedName name="cts" localSheetId="26">#REF!</definedName>
    <definedName name="cts" localSheetId="24">#REF!</definedName>
    <definedName name="cts" localSheetId="4">#REF!</definedName>
    <definedName name="cts" localSheetId="3">#REF!</definedName>
    <definedName name="cts" localSheetId="5">#REF!</definedName>
    <definedName name="cts" localSheetId="8">#REF!</definedName>
    <definedName name="cts">#REF!</definedName>
    <definedName name="Datos_emp_progra" localSheetId="2">#N/A</definedName>
    <definedName name="Datos_emp_progra">#N/A</definedName>
    <definedName name="Diasfest" localSheetId="0">#REF!</definedName>
    <definedName name="Diasfest" localSheetId="2">#REF!</definedName>
    <definedName name="Diasfest" localSheetId="25">#REF!</definedName>
    <definedName name="Diasfest" localSheetId="23">#REF!</definedName>
    <definedName name="Diasfest" localSheetId="26">#REF!</definedName>
    <definedName name="Diasfest" localSheetId="24">#REF!</definedName>
    <definedName name="Diasfest" localSheetId="4">#REF!</definedName>
    <definedName name="Diasfest" localSheetId="3">#REF!</definedName>
    <definedName name="Diasfest" localSheetId="5">#REF!</definedName>
    <definedName name="Diasfest" localSheetId="8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25">[3]TCV!#REF!</definedName>
    <definedName name="DOLAR_OBSERVADO" localSheetId="23">[3]TCV!#REF!</definedName>
    <definedName name="DOLAR_OBSERVADO" localSheetId="26">[3]TCV!#REF!</definedName>
    <definedName name="DOLAR_OBSERVADO" localSheetId="24">[3]TCV!#REF!</definedName>
    <definedName name="DOLAR_OBSERVADO" localSheetId="4">[3]TCV!#REF!</definedName>
    <definedName name="DOLAR_OBSERVADO" localSheetId="3">[3]TCV!#REF!</definedName>
    <definedName name="DOLAR_OBSERVADO" localSheetId="5">[3]TCV!#REF!</definedName>
    <definedName name="DOLAR_OBSERVADO" localSheetId="8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25">#REF!</definedName>
    <definedName name="fa" localSheetId="23">#REF!</definedName>
    <definedName name="fa" localSheetId="26">#REF!</definedName>
    <definedName name="fa" localSheetId="24">#REF!</definedName>
    <definedName name="fa" localSheetId="4">#REF!</definedName>
    <definedName name="fa" localSheetId="3">#REF!</definedName>
    <definedName name="fa" localSheetId="5">#REF!</definedName>
    <definedName name="fa" localSheetId="8">#REF!</definedName>
    <definedName name="fa">#REF!</definedName>
    <definedName name="Fact_Regis" localSheetId="0">#REF!</definedName>
    <definedName name="Fact_Regis" localSheetId="2">#REF!</definedName>
    <definedName name="Fact_Regis" localSheetId="25">#REF!</definedName>
    <definedName name="Fact_Regis" localSheetId="23">#REF!</definedName>
    <definedName name="Fact_Regis" localSheetId="26">#REF!</definedName>
    <definedName name="Fact_Regis" localSheetId="24">#REF!</definedName>
    <definedName name="Fact_Regis" localSheetId="4">#REF!</definedName>
    <definedName name="Fact_Regis" localSheetId="3">#REF!</definedName>
    <definedName name="Fact_Regis" localSheetId="5">#REF!</definedName>
    <definedName name="Fact_Regis" localSheetId="8">#REF!</definedName>
    <definedName name="Fact_Regis">#REF!</definedName>
    <definedName name="fc_" localSheetId="0">#REF!</definedName>
    <definedName name="fc_" localSheetId="2">#REF!</definedName>
    <definedName name="fc_" localSheetId="25">#REF!</definedName>
    <definedName name="fc_" localSheetId="23">#REF!</definedName>
    <definedName name="fc_" localSheetId="26">#REF!</definedName>
    <definedName name="fc_" localSheetId="24">#REF!</definedName>
    <definedName name="fc_" localSheetId="4">#REF!</definedName>
    <definedName name="fc_" localSheetId="3">#REF!</definedName>
    <definedName name="fc_" localSheetId="5">#REF!</definedName>
    <definedName name="fc_" localSheetId="8">#REF!</definedName>
    <definedName name="fc_">#REF!</definedName>
    <definedName name="fecha_desde" localSheetId="23">[5]Menú!$D$19</definedName>
    <definedName name="fecha_desde" localSheetId="1">[5]Menú!$D$19</definedName>
    <definedName name="fecha_desde">[6]Menú!$D$19</definedName>
    <definedName name="FECHA_DO" localSheetId="0">[3]TCV!#REF!</definedName>
    <definedName name="FECHA_DO" localSheetId="2">[3]TCV!#REF!</definedName>
    <definedName name="FECHA_DO" localSheetId="25">[3]TCV!#REF!</definedName>
    <definedName name="FECHA_DO" localSheetId="23">[3]TCV!#REF!</definedName>
    <definedName name="FECHA_DO" localSheetId="26">[3]TCV!#REF!</definedName>
    <definedName name="FECHA_DO" localSheetId="24">[3]TCV!#REF!</definedName>
    <definedName name="FECHA_DO" localSheetId="4">[3]TCV!#REF!</definedName>
    <definedName name="FECHA_DO" localSheetId="3">[3]TCV!#REF!</definedName>
    <definedName name="FECHA_DO" localSheetId="5">[3]TCV!#REF!</definedName>
    <definedName name="FECHA_DO" localSheetId="8">[3]TCV!#REF!</definedName>
    <definedName name="FECHA_DO">[3]TCV!#REF!</definedName>
    <definedName name="fl" localSheetId="0">#REF!</definedName>
    <definedName name="fl" localSheetId="2">#REF!</definedName>
    <definedName name="fl" localSheetId="25">#REF!</definedName>
    <definedName name="fl" localSheetId="23">#REF!</definedName>
    <definedName name="fl" localSheetId="26">#REF!</definedName>
    <definedName name="fl" localSheetId="24">#REF!</definedName>
    <definedName name="fl" localSheetId="4">#REF!</definedName>
    <definedName name="fl" localSheetId="3">#REF!</definedName>
    <definedName name="fl" localSheetId="5">#REF!</definedName>
    <definedName name="fl" localSheetId="8">#REF!</definedName>
    <definedName name="fl">#REF!</definedName>
    <definedName name="fn" localSheetId="0">#REF!</definedName>
    <definedName name="fn" localSheetId="2">#REF!</definedName>
    <definedName name="fn" localSheetId="25">#REF!</definedName>
    <definedName name="fn" localSheetId="23">#REF!</definedName>
    <definedName name="fn" localSheetId="26">#REF!</definedName>
    <definedName name="fn" localSheetId="24">#REF!</definedName>
    <definedName name="fn" localSheetId="4">#REF!</definedName>
    <definedName name="fn" localSheetId="3">#REF!</definedName>
    <definedName name="fn" localSheetId="5">#REF!</definedName>
    <definedName name="fn" localSheetId="8">#REF!</definedName>
    <definedName name="fn">#REF!</definedName>
    <definedName name="fs" localSheetId="0">#REF!</definedName>
    <definedName name="fs" localSheetId="2">#REF!</definedName>
    <definedName name="fs" localSheetId="25">#REF!</definedName>
    <definedName name="fs" localSheetId="23">#REF!</definedName>
    <definedName name="fs" localSheetId="26">#REF!</definedName>
    <definedName name="fs" localSheetId="24">#REF!</definedName>
    <definedName name="fs" localSheetId="4">#REF!</definedName>
    <definedName name="fs" localSheetId="3">#REF!</definedName>
    <definedName name="fs" localSheetId="5">#REF!</definedName>
    <definedName name="fs" localSheetId="8">#REF!</definedName>
    <definedName name="fs">#REF!</definedName>
    <definedName name="fv" localSheetId="0">#REF!</definedName>
    <definedName name="fv" localSheetId="2">#REF!</definedName>
    <definedName name="fv" localSheetId="25">#REF!</definedName>
    <definedName name="fv" localSheetId="23">#REF!</definedName>
    <definedName name="fv" localSheetId="26">#REF!</definedName>
    <definedName name="fv" localSheetId="24">#REF!</definedName>
    <definedName name="fv" localSheetId="4">#REF!</definedName>
    <definedName name="fv" localSheetId="3">#REF!</definedName>
    <definedName name="fv" localSheetId="5">#REF!</definedName>
    <definedName name="fv" localSheetId="8">#REF!</definedName>
    <definedName name="fv">#REF!</definedName>
    <definedName name="G" localSheetId="0">[3]TCV!#REF!</definedName>
    <definedName name="G" localSheetId="2">[3]TCV!#REF!</definedName>
    <definedName name="G" localSheetId="25">[3]TCV!#REF!</definedName>
    <definedName name="G" localSheetId="23">[3]TCV!#REF!</definedName>
    <definedName name="G" localSheetId="26">[3]TCV!#REF!</definedName>
    <definedName name="G" localSheetId="24">[3]TCV!#REF!</definedName>
    <definedName name="G" localSheetId="4">[3]TCV!#REF!</definedName>
    <definedName name="G" localSheetId="3">[3]TCV!#REF!</definedName>
    <definedName name="G" localSheetId="5">[3]TCV!#REF!</definedName>
    <definedName name="G" localSheetId="8">[3]TCV!#REF!</definedName>
    <definedName name="G">[3]TCV!#REF!</definedName>
    <definedName name="gaban" localSheetId="0">#REF!</definedName>
    <definedName name="gaban" localSheetId="2">#REF!</definedName>
    <definedName name="gaban" localSheetId="25">#REF!</definedName>
    <definedName name="gaban" localSheetId="23">#REF!</definedName>
    <definedName name="gaban" localSheetId="26">#REF!</definedName>
    <definedName name="gaban" localSheetId="24">#REF!</definedName>
    <definedName name="gaban" localSheetId="4">#REF!</definedName>
    <definedName name="gaban" localSheetId="3">#REF!</definedName>
    <definedName name="gaban" localSheetId="5">#REF!</definedName>
    <definedName name="gaban" localSheetId="8">#REF!</definedName>
    <definedName name="gaban">#REF!</definedName>
    <definedName name="gacocuad" localSheetId="0">#REF!</definedName>
    <definedName name="gacocuad" localSheetId="2">#REF!</definedName>
    <definedName name="gacocuad" localSheetId="25">#REF!</definedName>
    <definedName name="gacocuad" localSheetId="23">#REF!</definedName>
    <definedName name="gacocuad" localSheetId="26">#REF!</definedName>
    <definedName name="gacocuad" localSheetId="24">#REF!</definedName>
    <definedName name="gacocuad" localSheetId="4">#REF!</definedName>
    <definedName name="gacocuad" localSheetId="3">#REF!</definedName>
    <definedName name="gacocuad" localSheetId="5">#REF!</definedName>
    <definedName name="gacocuad" localSheetId="8">#REF!</definedName>
    <definedName name="gacocuad">#REF!</definedName>
    <definedName name="gacon" localSheetId="0">#REF!</definedName>
    <definedName name="gacon" localSheetId="2">#REF!</definedName>
    <definedName name="gacon" localSheetId="25">#REF!</definedName>
    <definedName name="gacon" localSheetId="23">#REF!</definedName>
    <definedName name="gacon" localSheetId="26">#REF!</definedName>
    <definedName name="gacon" localSheetId="24">#REF!</definedName>
    <definedName name="gacon" localSheetId="4">#REF!</definedName>
    <definedName name="gacon" localSheetId="3">#REF!</definedName>
    <definedName name="gacon" localSheetId="5">#REF!</definedName>
    <definedName name="gacon" localSheetId="8">#REF!</definedName>
    <definedName name="gacon">#REF!</definedName>
    <definedName name="galfa" localSheetId="0">#REF!</definedName>
    <definedName name="galfa" localSheetId="2">#REF!</definedName>
    <definedName name="galfa" localSheetId="25">#REF!</definedName>
    <definedName name="galfa" localSheetId="23">#REF!</definedName>
    <definedName name="galfa" localSheetId="26">#REF!</definedName>
    <definedName name="galfa" localSheetId="24">#REF!</definedName>
    <definedName name="galfa" localSheetId="4">#REF!</definedName>
    <definedName name="galfa" localSheetId="3">#REF!</definedName>
    <definedName name="galfa" localSheetId="5">#REF!</definedName>
    <definedName name="galfa" localSheetId="8">#REF!</definedName>
    <definedName name="galfa">#REF!</definedName>
    <definedName name="gantu" localSheetId="0">#REF!</definedName>
    <definedName name="gantu" localSheetId="2">#REF!</definedName>
    <definedName name="gantu" localSheetId="25">#REF!</definedName>
    <definedName name="gantu" localSheetId="23">#REF!</definedName>
    <definedName name="gantu" localSheetId="26">#REF!</definedName>
    <definedName name="gantu" localSheetId="24">#REF!</definedName>
    <definedName name="gantu" localSheetId="4">#REF!</definedName>
    <definedName name="gantu" localSheetId="3">#REF!</definedName>
    <definedName name="gantu" localSheetId="5">#REF!</definedName>
    <definedName name="gantu" localSheetId="8">#REF!</definedName>
    <definedName name="gantu">#REF!</definedName>
    <definedName name="garau" localSheetId="0">#REF!</definedName>
    <definedName name="garau" localSheetId="2">#REF!</definedName>
    <definedName name="garau" localSheetId="25">#REF!</definedName>
    <definedName name="garau" localSheetId="23">#REF!</definedName>
    <definedName name="garau" localSheetId="26">#REF!</definedName>
    <definedName name="garau" localSheetId="24">#REF!</definedName>
    <definedName name="garau" localSheetId="4">#REF!</definedName>
    <definedName name="garau" localSheetId="3">#REF!</definedName>
    <definedName name="garau" localSheetId="5">#REF!</definedName>
    <definedName name="garau" localSheetId="8">#REF!</definedName>
    <definedName name="garau">#REF!</definedName>
    <definedName name="gboca" localSheetId="0">#REF!</definedName>
    <definedName name="gboca" localSheetId="2">#REF!</definedName>
    <definedName name="gboca" localSheetId="25">#REF!</definedName>
    <definedName name="gboca" localSheetId="23">#REF!</definedName>
    <definedName name="gboca" localSheetId="26">#REF!</definedName>
    <definedName name="gboca" localSheetId="24">#REF!</definedName>
    <definedName name="gboca" localSheetId="4">#REF!</definedName>
    <definedName name="gboca" localSheetId="3">#REF!</definedName>
    <definedName name="gboca" localSheetId="5">#REF!</definedName>
    <definedName name="gboca" localSheetId="8">#REF!</definedName>
    <definedName name="gboca">#REF!</definedName>
    <definedName name="gcanu" localSheetId="0">#REF!</definedName>
    <definedName name="gcanu" localSheetId="2">#REF!</definedName>
    <definedName name="gcanu" localSheetId="25">#REF!</definedName>
    <definedName name="gcanu" localSheetId="23">#REF!</definedName>
    <definedName name="gcanu" localSheetId="26">#REF!</definedName>
    <definedName name="gcanu" localSheetId="24">#REF!</definedName>
    <definedName name="gcanu" localSheetId="4">#REF!</definedName>
    <definedName name="gcanu" localSheetId="3">#REF!</definedName>
    <definedName name="gcanu" localSheetId="5">#REF!</definedName>
    <definedName name="gcanu" localSheetId="8">#REF!</definedName>
    <definedName name="gcanu">#REF!</definedName>
    <definedName name="gcapu" localSheetId="0">#REF!</definedName>
    <definedName name="gcapu" localSheetId="2">#REF!</definedName>
    <definedName name="gcapu" localSheetId="25">#REF!</definedName>
    <definedName name="gcapu" localSheetId="23">#REF!</definedName>
    <definedName name="gcapu" localSheetId="26">#REF!</definedName>
    <definedName name="gcapu" localSheetId="24">#REF!</definedName>
    <definedName name="gcapu" localSheetId="4">#REF!</definedName>
    <definedName name="gcapu" localSheetId="3">#REF!</definedName>
    <definedName name="gcapu" localSheetId="5">#REF!</definedName>
    <definedName name="gcapu" localSheetId="8">#REF!</definedName>
    <definedName name="gcapu">#REF!</definedName>
    <definedName name="gcelc" localSheetId="0">#REF!</definedName>
    <definedName name="gcelc" localSheetId="2">#REF!</definedName>
    <definedName name="gcelc" localSheetId="25">#REF!</definedName>
    <definedName name="gcelc" localSheetId="23">#REF!</definedName>
    <definedName name="gcelc" localSheetId="26">#REF!</definedName>
    <definedName name="gcelc" localSheetId="24">#REF!</definedName>
    <definedName name="gcelc" localSheetId="4">#REF!</definedName>
    <definedName name="gcelc" localSheetId="3">#REF!</definedName>
    <definedName name="gcelc" localSheetId="5">#REF!</definedName>
    <definedName name="gcelc" localSheetId="8">#REF!</definedName>
    <definedName name="gcelc">#REF!</definedName>
    <definedName name="gcentr" localSheetId="0">#REF!</definedName>
    <definedName name="gcentr" localSheetId="2">#REF!</definedName>
    <definedName name="gcentr" localSheetId="25">#REF!</definedName>
    <definedName name="gcentr" localSheetId="23">#REF!</definedName>
    <definedName name="gcentr" localSheetId="26">#REF!</definedName>
    <definedName name="gcentr" localSheetId="24">#REF!</definedName>
    <definedName name="gcentr" localSheetId="4">#REF!</definedName>
    <definedName name="gcentr" localSheetId="3">#REF!</definedName>
    <definedName name="gcentr" localSheetId="5">#REF!</definedName>
    <definedName name="gcentr" localSheetId="8">#REF!</definedName>
    <definedName name="gcentr">#REF!</definedName>
    <definedName name="gcipr" localSheetId="0">#REF!</definedName>
    <definedName name="gcipr" localSheetId="2">#REF!</definedName>
    <definedName name="gcipr" localSheetId="25">#REF!</definedName>
    <definedName name="gcipr" localSheetId="23">#REF!</definedName>
    <definedName name="gcipr" localSheetId="26">#REF!</definedName>
    <definedName name="gcipr" localSheetId="24">#REF!</definedName>
    <definedName name="gcipr" localSheetId="4">#REF!</definedName>
    <definedName name="gcipr" localSheetId="3">#REF!</definedName>
    <definedName name="gcipr" localSheetId="5">#REF!</definedName>
    <definedName name="gcipr" localSheetId="8">#REF!</definedName>
    <definedName name="gcipr">#REF!</definedName>
    <definedName name="gcolm" localSheetId="0">#REF!</definedName>
    <definedName name="gcolm" localSheetId="2">#REF!</definedName>
    <definedName name="gcolm" localSheetId="25">#REF!</definedName>
    <definedName name="gcolm" localSheetId="23">#REF!</definedName>
    <definedName name="gcolm" localSheetId="26">#REF!</definedName>
    <definedName name="gcolm" localSheetId="24">#REF!</definedName>
    <definedName name="gcolm" localSheetId="4">#REF!</definedName>
    <definedName name="gcolm" localSheetId="3">#REF!</definedName>
    <definedName name="gcolm" localSheetId="5">#REF!</definedName>
    <definedName name="gcolm" localSheetId="8">#REF!</definedName>
    <definedName name="gcolm">#REF!</definedName>
    <definedName name="gcont" localSheetId="0">#REF!</definedName>
    <definedName name="gcont" localSheetId="2">#REF!</definedName>
    <definedName name="gcont" localSheetId="25">#REF!</definedName>
    <definedName name="gcont" localSheetId="23">#REF!</definedName>
    <definedName name="gcont" localSheetId="26">#REF!</definedName>
    <definedName name="gcont" localSheetId="24">#REF!</definedName>
    <definedName name="gcont" localSheetId="4">#REF!</definedName>
    <definedName name="gcont" localSheetId="3">#REF!</definedName>
    <definedName name="gcont" localSheetId="5">#REF!</definedName>
    <definedName name="gcont" localSheetId="8">#REF!</definedName>
    <definedName name="gcont">#REF!</definedName>
    <definedName name="gcord" localSheetId="0">#REF!</definedName>
    <definedName name="gcord" localSheetId="2">#REF!</definedName>
    <definedName name="gcord" localSheetId="25">#REF!</definedName>
    <definedName name="gcord" localSheetId="23">#REF!</definedName>
    <definedName name="gcord" localSheetId="26">#REF!</definedName>
    <definedName name="gcord" localSheetId="24">#REF!</definedName>
    <definedName name="gcord" localSheetId="4">#REF!</definedName>
    <definedName name="gcord" localSheetId="3">#REF!</definedName>
    <definedName name="gcord" localSheetId="5">#REF!</definedName>
    <definedName name="gcord" localSheetId="8">#REF!</definedName>
    <definedName name="gcord">#REF!</definedName>
    <definedName name="gcuri" localSheetId="0">#REF!</definedName>
    <definedName name="gcuri" localSheetId="2">#REF!</definedName>
    <definedName name="gcuri" localSheetId="25">#REF!</definedName>
    <definedName name="gcuri" localSheetId="23">#REF!</definedName>
    <definedName name="gcuri" localSheetId="26">#REF!</definedName>
    <definedName name="gcuri" localSheetId="24">#REF!</definedName>
    <definedName name="gcuri" localSheetId="4">#REF!</definedName>
    <definedName name="gcuri" localSheetId="3">#REF!</definedName>
    <definedName name="gcuri" localSheetId="5">#REF!</definedName>
    <definedName name="gcuri" localSheetId="8">#REF!</definedName>
    <definedName name="gcuri">#REF!</definedName>
    <definedName name="gflor" localSheetId="0">#REF!</definedName>
    <definedName name="gflor" localSheetId="2">#REF!</definedName>
    <definedName name="gflor" localSheetId="25">#REF!</definedName>
    <definedName name="gflor" localSheetId="23">#REF!</definedName>
    <definedName name="gflor" localSheetId="26">#REF!</definedName>
    <definedName name="gflor" localSheetId="24">#REF!</definedName>
    <definedName name="gflor" localSheetId="4">#REF!</definedName>
    <definedName name="gflor" localSheetId="3">#REF!</definedName>
    <definedName name="gflor" localSheetId="5">#REF!</definedName>
    <definedName name="gflor" localSheetId="8">#REF!</definedName>
    <definedName name="gflor">#REF!</definedName>
    <definedName name="ggua1" localSheetId="0">#REF!</definedName>
    <definedName name="ggua1" localSheetId="2">#REF!</definedName>
    <definedName name="ggua1" localSheetId="25">#REF!</definedName>
    <definedName name="ggua1" localSheetId="23">#REF!</definedName>
    <definedName name="ggua1" localSheetId="26">#REF!</definedName>
    <definedName name="ggua1" localSheetId="24">#REF!</definedName>
    <definedName name="ggua1" localSheetId="4">#REF!</definedName>
    <definedName name="ggua1" localSheetId="3">#REF!</definedName>
    <definedName name="ggua1" localSheetId="5">#REF!</definedName>
    <definedName name="ggua1" localSheetId="8">#REF!</definedName>
    <definedName name="ggua1">#REF!</definedName>
    <definedName name="ggua2" localSheetId="0">#REF!</definedName>
    <definedName name="ggua2" localSheetId="2">#REF!</definedName>
    <definedName name="ggua2" localSheetId="25">#REF!</definedName>
    <definedName name="ggua2" localSheetId="23">#REF!</definedName>
    <definedName name="ggua2" localSheetId="26">#REF!</definedName>
    <definedName name="ggua2" localSheetId="24">#REF!</definedName>
    <definedName name="ggua2" localSheetId="4">#REF!</definedName>
    <definedName name="ggua2" localSheetId="3">#REF!</definedName>
    <definedName name="ggua2" localSheetId="5">#REF!</definedName>
    <definedName name="ggua2" localSheetId="8">#REF!</definedName>
    <definedName name="ggua2">#REF!</definedName>
    <definedName name="ghsco" localSheetId="0">#REF!</definedName>
    <definedName name="ghsco" localSheetId="2">#REF!</definedName>
    <definedName name="ghsco" localSheetId="25">#REF!</definedName>
    <definedName name="ghsco" localSheetId="23">#REF!</definedName>
    <definedName name="ghsco" localSheetId="26">#REF!</definedName>
    <definedName name="ghsco" localSheetId="24">#REF!</definedName>
    <definedName name="ghsco" localSheetId="4">#REF!</definedName>
    <definedName name="ghsco" localSheetId="3">#REF!</definedName>
    <definedName name="ghsco" localSheetId="5">#REF!</definedName>
    <definedName name="ghsco" localSheetId="8">#REF!</definedName>
    <definedName name="ghsco">#REF!</definedName>
    <definedName name="gigna" localSheetId="0">#REF!</definedName>
    <definedName name="gigna" localSheetId="2">#REF!</definedName>
    <definedName name="gigna" localSheetId="25">#REF!</definedName>
    <definedName name="gigna" localSheetId="23">#REF!</definedName>
    <definedName name="gigna" localSheetId="26">#REF!</definedName>
    <definedName name="gigna" localSheetId="24">#REF!</definedName>
    <definedName name="gigna" localSheetId="4">#REF!</definedName>
    <definedName name="gigna" localSheetId="3">#REF!</definedName>
    <definedName name="gigna" localSheetId="5">#REF!</definedName>
    <definedName name="gigna" localSheetId="8">#REF!</definedName>
    <definedName name="gigna">#REF!</definedName>
    <definedName name="gisla" localSheetId="0">#REF!</definedName>
    <definedName name="gisla" localSheetId="2">#REF!</definedName>
    <definedName name="gisla" localSheetId="25">#REF!</definedName>
    <definedName name="gisla" localSheetId="23">#REF!</definedName>
    <definedName name="gisla" localSheetId="26">#REF!</definedName>
    <definedName name="gisla" localSheetId="24">#REF!</definedName>
    <definedName name="gisla" localSheetId="4">#REF!</definedName>
    <definedName name="gisla" localSheetId="3">#REF!</definedName>
    <definedName name="gisla" localSheetId="5">#REF!</definedName>
    <definedName name="gisla" localSheetId="8">#REF!</definedName>
    <definedName name="gisla">#REF!</definedName>
    <definedName name="glaj" localSheetId="0">#REF!</definedName>
    <definedName name="glaj" localSheetId="2">#REF!</definedName>
    <definedName name="glaj" localSheetId="25">#REF!</definedName>
    <definedName name="glaj" localSheetId="23">#REF!</definedName>
    <definedName name="glaj" localSheetId="26">#REF!</definedName>
    <definedName name="glaj" localSheetId="24">#REF!</definedName>
    <definedName name="glaj" localSheetId="4">#REF!</definedName>
    <definedName name="glaj" localSheetId="3">#REF!</definedName>
    <definedName name="glaj" localSheetId="5">#REF!</definedName>
    <definedName name="glaj" localSheetId="8">#REF!</definedName>
    <definedName name="glaj">#REF!</definedName>
    <definedName name="glaja" localSheetId="0">#REF!</definedName>
    <definedName name="glaja" localSheetId="2">#REF!</definedName>
    <definedName name="glaja" localSheetId="25">#REF!</definedName>
    <definedName name="glaja" localSheetId="23">#REF!</definedName>
    <definedName name="glaja" localSheetId="26">#REF!</definedName>
    <definedName name="glaja" localSheetId="24">#REF!</definedName>
    <definedName name="glaja" localSheetId="4">#REF!</definedName>
    <definedName name="glaja" localSheetId="3">#REF!</definedName>
    <definedName name="glaja" localSheetId="5">#REF!</definedName>
    <definedName name="glaja" localSheetId="8">#REF!</definedName>
    <definedName name="glaja">#REF!</definedName>
    <definedName name="glalt" localSheetId="0">#REF!</definedName>
    <definedName name="glalt" localSheetId="2">#REF!</definedName>
    <definedName name="glalt" localSheetId="25">#REF!</definedName>
    <definedName name="glalt" localSheetId="23">#REF!</definedName>
    <definedName name="glalt" localSheetId="26">#REF!</definedName>
    <definedName name="glalt" localSheetId="24">#REF!</definedName>
    <definedName name="glalt" localSheetId="4">#REF!</definedName>
    <definedName name="glalt" localSheetId="3">#REF!</definedName>
    <definedName name="glalt" localSheetId="5">#REF!</definedName>
    <definedName name="glalt" localSheetId="8">#REF!</definedName>
    <definedName name="glalt">#REF!</definedName>
    <definedName name="glver" localSheetId="0">#REF!</definedName>
    <definedName name="glver" localSheetId="2">#REF!</definedName>
    <definedName name="glver" localSheetId="25">#REF!</definedName>
    <definedName name="glver" localSheetId="23">#REF!</definedName>
    <definedName name="glver" localSheetId="26">#REF!</definedName>
    <definedName name="glver" localSheetId="24">#REF!</definedName>
    <definedName name="glver" localSheetId="4">#REF!</definedName>
    <definedName name="glver" localSheetId="3">#REF!</definedName>
    <definedName name="glver" localSheetId="5">#REF!</definedName>
    <definedName name="glver" localSheetId="8">#REF!</definedName>
    <definedName name="glver">#REF!</definedName>
    <definedName name="gmait" localSheetId="0">#REF!</definedName>
    <definedName name="gmait" localSheetId="2">#REF!</definedName>
    <definedName name="gmait" localSheetId="25">#REF!</definedName>
    <definedName name="gmait" localSheetId="23">#REF!</definedName>
    <definedName name="gmait" localSheetId="26">#REF!</definedName>
    <definedName name="gmait" localSheetId="24">#REF!</definedName>
    <definedName name="gmait" localSheetId="4">#REF!</definedName>
    <definedName name="gmait" localSheetId="3">#REF!</definedName>
    <definedName name="gmait" localSheetId="5">#REF!</definedName>
    <definedName name="gmait" localSheetId="8">#REF!</definedName>
    <definedName name="gmait">#REF!</definedName>
    <definedName name="gmaulea" localSheetId="0">#REF!</definedName>
    <definedName name="gmaulea" localSheetId="2">#REF!</definedName>
    <definedName name="gmaulea" localSheetId="25">#REF!</definedName>
    <definedName name="gmaulea" localSheetId="23">#REF!</definedName>
    <definedName name="gmaulea" localSheetId="26">#REF!</definedName>
    <definedName name="gmaulea" localSheetId="24">#REF!</definedName>
    <definedName name="gmaulea" localSheetId="4">#REF!</definedName>
    <definedName name="gmaulea" localSheetId="3">#REF!</definedName>
    <definedName name="gmaulea" localSheetId="5">#REF!</definedName>
    <definedName name="gmaulea" localSheetId="8">#REF!</definedName>
    <definedName name="gmaulea">#REF!</definedName>
    <definedName name="gmauleb" localSheetId="0">#REF!</definedName>
    <definedName name="gmauleb" localSheetId="2">#REF!</definedName>
    <definedName name="gmauleb" localSheetId="25">#REF!</definedName>
    <definedName name="gmauleb" localSheetId="23">#REF!</definedName>
    <definedName name="gmauleb" localSheetId="26">#REF!</definedName>
    <definedName name="gmauleb" localSheetId="24">#REF!</definedName>
    <definedName name="gmauleb" localSheetId="4">#REF!</definedName>
    <definedName name="gmauleb" localSheetId="3">#REF!</definedName>
    <definedName name="gmauleb" localSheetId="5">#REF!</definedName>
    <definedName name="gmauleb" localSheetId="8">#REF!</definedName>
    <definedName name="gmauleb">#REF!</definedName>
    <definedName name="gmoll" localSheetId="0">#REF!</definedName>
    <definedName name="gmoll" localSheetId="2">#REF!</definedName>
    <definedName name="gmoll" localSheetId="25">#REF!</definedName>
    <definedName name="gmoll" localSheetId="23">#REF!</definedName>
    <definedName name="gmoll" localSheetId="26">#REF!</definedName>
    <definedName name="gmoll" localSheetId="24">#REF!</definedName>
    <definedName name="gmoll" localSheetId="4">#REF!</definedName>
    <definedName name="gmoll" localSheetId="3">#REF!</definedName>
    <definedName name="gmoll" localSheetId="5">#REF!</definedName>
    <definedName name="gmoll" localSheetId="8">#REF!</definedName>
    <definedName name="gmoll">#REF!</definedName>
    <definedName name="gnehu" localSheetId="0">#REF!</definedName>
    <definedName name="gnehu" localSheetId="2">#REF!</definedName>
    <definedName name="gnehu" localSheetId="25">#REF!</definedName>
    <definedName name="gnehu" localSheetId="23">#REF!</definedName>
    <definedName name="gnehu" localSheetId="26">#REF!</definedName>
    <definedName name="gnehu" localSheetId="24">#REF!</definedName>
    <definedName name="gnehu" localSheetId="4">#REF!</definedName>
    <definedName name="gnehu" localSheetId="3">#REF!</definedName>
    <definedName name="gnehu" localSheetId="5">#REF!</definedName>
    <definedName name="gnehu" localSheetId="8">#REF!</definedName>
    <definedName name="gnehu">#REF!</definedName>
    <definedName name="gnorte" localSheetId="0">#REF!</definedName>
    <definedName name="gnorte" localSheetId="2">#REF!</definedName>
    <definedName name="gnorte" localSheetId="25">#REF!</definedName>
    <definedName name="gnorte" localSheetId="23">#REF!</definedName>
    <definedName name="gnorte" localSheetId="26">#REF!</definedName>
    <definedName name="gnorte" localSheetId="24">#REF!</definedName>
    <definedName name="gnorte" localSheetId="4">#REF!</definedName>
    <definedName name="gnorte" localSheetId="3">#REF!</definedName>
    <definedName name="gnorte" localSheetId="5">#REF!</definedName>
    <definedName name="gnorte" localSheetId="8">#REF!</definedName>
    <definedName name="gnorte">#REF!</definedName>
    <definedName name="gnren" localSheetId="0">#REF!</definedName>
    <definedName name="gnren" localSheetId="2">#REF!</definedName>
    <definedName name="gnren" localSheetId="25">#REF!</definedName>
    <definedName name="gnren" localSheetId="23">#REF!</definedName>
    <definedName name="gnren" localSheetId="26">#REF!</definedName>
    <definedName name="gnren" localSheetId="24">#REF!</definedName>
    <definedName name="gnren" localSheetId="4">#REF!</definedName>
    <definedName name="gnren" localSheetId="3">#REF!</definedName>
    <definedName name="gnren" localSheetId="5">#REF!</definedName>
    <definedName name="gnren" localSheetId="8">#REF!</definedName>
    <definedName name="gnren">#REF!</definedName>
    <definedName name="gpang" localSheetId="0">#REF!</definedName>
    <definedName name="gpang" localSheetId="2">#REF!</definedName>
    <definedName name="gpang" localSheetId="25">#REF!</definedName>
    <definedName name="gpang" localSheetId="23">#REF!</definedName>
    <definedName name="gpang" localSheetId="26">#REF!</definedName>
    <definedName name="gpang" localSheetId="24">#REF!</definedName>
    <definedName name="gpang" localSheetId="4">#REF!</definedName>
    <definedName name="gpang" localSheetId="3">#REF!</definedName>
    <definedName name="gpang" localSheetId="5">#REF!</definedName>
    <definedName name="gpang" localSheetId="8">#REF!</definedName>
    <definedName name="gpang">#REF!</definedName>
    <definedName name="gpehu" localSheetId="0">#REF!</definedName>
    <definedName name="gpehu" localSheetId="2">#REF!</definedName>
    <definedName name="gpehu" localSheetId="25">#REF!</definedName>
    <definedName name="gpehu" localSheetId="23">#REF!</definedName>
    <definedName name="gpehu" localSheetId="26">#REF!</definedName>
    <definedName name="gpehu" localSheetId="24">#REF!</definedName>
    <definedName name="gpehu" localSheetId="4">#REF!</definedName>
    <definedName name="gpehu" localSheetId="3">#REF!</definedName>
    <definedName name="gpehu" localSheetId="5">#REF!</definedName>
    <definedName name="gpehu" localSheetId="8">#REF!</definedName>
    <definedName name="gpehu">#REF!</definedName>
    <definedName name="gpetr" localSheetId="0">#REF!</definedName>
    <definedName name="gpetr" localSheetId="2">#REF!</definedName>
    <definedName name="gpetr" localSheetId="25">#REF!</definedName>
    <definedName name="gpetr" localSheetId="23">#REF!</definedName>
    <definedName name="gpetr" localSheetId="26">#REF!</definedName>
    <definedName name="gpetr" localSheetId="24">#REF!</definedName>
    <definedName name="gpetr" localSheetId="4">#REF!</definedName>
    <definedName name="gpetr" localSheetId="3">#REF!</definedName>
    <definedName name="gpetr" localSheetId="5">#REF!</definedName>
    <definedName name="gpetr" localSheetId="8">#REF!</definedName>
    <definedName name="gpetr">#REF!</definedName>
    <definedName name="gpilm" localSheetId="0">#REF!</definedName>
    <definedName name="gpilm" localSheetId="2">#REF!</definedName>
    <definedName name="gpilm" localSheetId="25">#REF!</definedName>
    <definedName name="gpilm" localSheetId="23">#REF!</definedName>
    <definedName name="gpilm" localSheetId="26">#REF!</definedName>
    <definedName name="gpilm" localSheetId="24">#REF!</definedName>
    <definedName name="gpilm" localSheetId="4">#REF!</definedName>
    <definedName name="gpilm" localSheetId="3">#REF!</definedName>
    <definedName name="gpilm" localSheetId="5">#REF!</definedName>
    <definedName name="gpilm" localSheetId="8">#REF!</definedName>
    <definedName name="gpilm">#REF!</definedName>
    <definedName name="gpull" localSheetId="0">#REF!</definedName>
    <definedName name="gpull" localSheetId="2">#REF!</definedName>
    <definedName name="gpull" localSheetId="25">#REF!</definedName>
    <definedName name="gpull" localSheetId="23">#REF!</definedName>
    <definedName name="gpull" localSheetId="26">#REF!</definedName>
    <definedName name="gpull" localSheetId="24">#REF!</definedName>
    <definedName name="gpull" localSheetId="4">#REF!</definedName>
    <definedName name="gpull" localSheetId="3">#REF!</definedName>
    <definedName name="gpull" localSheetId="5">#REF!</definedName>
    <definedName name="gpull" localSheetId="8">#REF!</definedName>
    <definedName name="gpull">#REF!</definedName>
    <definedName name="gpunt" localSheetId="0">#REF!</definedName>
    <definedName name="gpunt" localSheetId="2">#REF!</definedName>
    <definedName name="gpunt" localSheetId="25">#REF!</definedName>
    <definedName name="gpunt" localSheetId="23">#REF!</definedName>
    <definedName name="gpunt" localSheetId="26">#REF!</definedName>
    <definedName name="gpunt" localSheetId="24">#REF!</definedName>
    <definedName name="gpunt" localSheetId="4">#REF!</definedName>
    <definedName name="gpunt" localSheetId="3">#REF!</definedName>
    <definedName name="gpunt" localSheetId="5">#REF!</definedName>
    <definedName name="gpunt" localSheetId="8">#REF!</definedName>
    <definedName name="gpunt">#REF!</definedName>
    <definedName name="gquel" localSheetId="0">#REF!</definedName>
    <definedName name="gquel" localSheetId="2">#REF!</definedName>
    <definedName name="gquel" localSheetId="25">#REF!</definedName>
    <definedName name="gquel" localSheetId="23">#REF!</definedName>
    <definedName name="gquel" localSheetId="26">#REF!</definedName>
    <definedName name="gquel" localSheetId="24">#REF!</definedName>
    <definedName name="gquel" localSheetId="4">#REF!</definedName>
    <definedName name="gquel" localSheetId="3">#REF!</definedName>
    <definedName name="gquel" localSheetId="5">#REF!</definedName>
    <definedName name="gquel" localSheetId="8">#REF!</definedName>
    <definedName name="gquel">#REF!</definedName>
    <definedName name="gquil" localSheetId="0">#REF!</definedName>
    <definedName name="gquil" localSheetId="2">#REF!</definedName>
    <definedName name="gquil" localSheetId="25">#REF!</definedName>
    <definedName name="gquil" localSheetId="23">#REF!</definedName>
    <definedName name="gquil" localSheetId="26">#REF!</definedName>
    <definedName name="gquil" localSheetId="24">#REF!</definedName>
    <definedName name="gquil" localSheetId="4">#REF!</definedName>
    <definedName name="gquil" localSheetId="3">#REF!</definedName>
    <definedName name="gquil" localSheetId="5">#REF!</definedName>
    <definedName name="gquil" localSheetId="8">#REF!</definedName>
    <definedName name="gquil">#REF!</definedName>
    <definedName name="gquilcuad" localSheetId="0">#REF!</definedName>
    <definedName name="gquilcuad" localSheetId="2">#REF!</definedName>
    <definedName name="gquilcuad" localSheetId="25">#REF!</definedName>
    <definedName name="gquilcuad" localSheetId="23">#REF!</definedName>
    <definedName name="gquilcuad" localSheetId="26">#REF!</definedName>
    <definedName name="gquilcuad" localSheetId="24">#REF!</definedName>
    <definedName name="gquilcuad" localSheetId="4">#REF!</definedName>
    <definedName name="gquilcuad" localSheetId="3">#REF!</definedName>
    <definedName name="gquilcuad" localSheetId="5">#REF!</definedName>
    <definedName name="gquilcuad" localSheetId="8">#REF!</definedName>
    <definedName name="gquilcuad">#REF!</definedName>
    <definedName name="gquinta" localSheetId="0">#REF!</definedName>
    <definedName name="gquinta" localSheetId="2">#REF!</definedName>
    <definedName name="gquinta" localSheetId="25">#REF!</definedName>
    <definedName name="gquinta" localSheetId="23">#REF!</definedName>
    <definedName name="gquinta" localSheetId="26">#REF!</definedName>
    <definedName name="gquinta" localSheetId="24">#REF!</definedName>
    <definedName name="gquinta" localSheetId="4">#REF!</definedName>
    <definedName name="gquinta" localSheetId="3">#REF!</definedName>
    <definedName name="gquinta" localSheetId="5">#REF!</definedName>
    <definedName name="gquinta" localSheetId="8">#REF!</definedName>
    <definedName name="gquinta">#REF!</definedName>
    <definedName name="grape" localSheetId="0">#REF!</definedName>
    <definedName name="grape" localSheetId="2">#REF!</definedName>
    <definedName name="grape" localSheetId="25">#REF!</definedName>
    <definedName name="grape" localSheetId="23">#REF!</definedName>
    <definedName name="grape" localSheetId="26">#REF!</definedName>
    <definedName name="grape" localSheetId="24">#REF!</definedName>
    <definedName name="grape" localSheetId="4">#REF!</definedName>
    <definedName name="grape" localSheetId="3">#REF!</definedName>
    <definedName name="grape" localSheetId="5">#REF!</definedName>
    <definedName name="grape" localSheetId="8">#REF!</definedName>
    <definedName name="grape">#REF!</definedName>
    <definedName name="grenc" localSheetId="0">#REF!</definedName>
    <definedName name="grenc" localSheetId="2">#REF!</definedName>
    <definedName name="grenc" localSheetId="25">#REF!</definedName>
    <definedName name="grenc" localSheetId="23">#REF!</definedName>
    <definedName name="grenc" localSheetId="26">#REF!</definedName>
    <definedName name="grenc" localSheetId="24">#REF!</definedName>
    <definedName name="grenc" localSheetId="4">#REF!</definedName>
    <definedName name="grenc" localSheetId="3">#REF!</definedName>
    <definedName name="grenc" localSheetId="5">#REF!</definedName>
    <definedName name="grenc" localSheetId="8">#REF!</definedName>
    <definedName name="grenc">#REF!</definedName>
    <definedName name="grucu" localSheetId="0">#REF!</definedName>
    <definedName name="grucu" localSheetId="2">#REF!</definedName>
    <definedName name="grucu" localSheetId="25">#REF!</definedName>
    <definedName name="grucu" localSheetId="23">#REF!</definedName>
    <definedName name="grucu" localSheetId="26">#REF!</definedName>
    <definedName name="grucu" localSheetId="24">#REF!</definedName>
    <definedName name="grucu" localSheetId="4">#REF!</definedName>
    <definedName name="grucu" localSheetId="3">#REF!</definedName>
    <definedName name="grucu" localSheetId="5">#REF!</definedName>
    <definedName name="grucu" localSheetId="8">#REF!</definedName>
    <definedName name="grucu">#REF!</definedName>
    <definedName name="gsauz" localSheetId="0">#REF!</definedName>
    <definedName name="gsauz" localSheetId="2">#REF!</definedName>
    <definedName name="gsauz" localSheetId="25">#REF!</definedName>
    <definedName name="gsauz" localSheetId="23">#REF!</definedName>
    <definedName name="gsauz" localSheetId="26">#REF!</definedName>
    <definedName name="gsauz" localSheetId="24">#REF!</definedName>
    <definedName name="gsauz" localSheetId="4">#REF!</definedName>
    <definedName name="gsauz" localSheetId="3">#REF!</definedName>
    <definedName name="gsauz" localSheetId="5">#REF!</definedName>
    <definedName name="gsauz" localSheetId="8">#REF!</definedName>
    <definedName name="gsauz">#REF!</definedName>
    <definedName name="gsisg" localSheetId="0">#REF!</definedName>
    <definedName name="gsisg" localSheetId="2">#REF!</definedName>
    <definedName name="gsisg" localSheetId="25">#REF!</definedName>
    <definedName name="gsisg" localSheetId="23">#REF!</definedName>
    <definedName name="gsisg" localSheetId="26">#REF!</definedName>
    <definedName name="gsisg" localSheetId="24">#REF!</definedName>
    <definedName name="gsisg" localSheetId="4">#REF!</definedName>
    <definedName name="gsisg" localSheetId="3">#REF!</definedName>
    <definedName name="gsisg" localSheetId="5">#REF!</definedName>
    <definedName name="gsisg" localSheetId="8">#REF!</definedName>
    <definedName name="gsisg">#REF!</definedName>
    <definedName name="gsisi" localSheetId="0">#REF!</definedName>
    <definedName name="gsisi" localSheetId="2">#REF!</definedName>
    <definedName name="gsisi" localSheetId="25">#REF!</definedName>
    <definedName name="gsisi" localSheetId="23">#REF!</definedName>
    <definedName name="gsisi" localSheetId="26">#REF!</definedName>
    <definedName name="gsisi" localSheetId="24">#REF!</definedName>
    <definedName name="gsisi" localSheetId="4">#REF!</definedName>
    <definedName name="gsisi" localSheetId="3">#REF!</definedName>
    <definedName name="gsisi" localSheetId="5">#REF!</definedName>
    <definedName name="gsisi" localSheetId="8">#REF!</definedName>
    <definedName name="gsisi">#REF!</definedName>
    <definedName name="gsur" localSheetId="0">#REF!</definedName>
    <definedName name="gsur" localSheetId="2">#REF!</definedName>
    <definedName name="gsur" localSheetId="25">#REF!</definedName>
    <definedName name="gsur" localSheetId="23">#REF!</definedName>
    <definedName name="gsur" localSheetId="26">#REF!</definedName>
    <definedName name="gsur" localSheetId="24">#REF!</definedName>
    <definedName name="gsur" localSheetId="4">#REF!</definedName>
    <definedName name="gsur" localSheetId="3">#REF!</definedName>
    <definedName name="gsur" localSheetId="5">#REF!</definedName>
    <definedName name="gsur" localSheetId="8">#REF!</definedName>
    <definedName name="gsur">#REF!</definedName>
    <definedName name="gtgda" localSheetId="0">#REF!</definedName>
    <definedName name="gtgda" localSheetId="2">#REF!</definedName>
    <definedName name="gtgda" localSheetId="25">#REF!</definedName>
    <definedName name="gtgda" localSheetId="23">#REF!</definedName>
    <definedName name="gtgda" localSheetId="26">#REF!</definedName>
    <definedName name="gtgda" localSheetId="24">#REF!</definedName>
    <definedName name="gtgda" localSheetId="4">#REF!</definedName>
    <definedName name="gtgda" localSheetId="3">#REF!</definedName>
    <definedName name="gtgda" localSheetId="5">#REF!</definedName>
    <definedName name="gtgda" localSheetId="8">#REF!</definedName>
    <definedName name="gtgda">#REF!</definedName>
    <definedName name="gtghc" localSheetId="0">#REF!</definedName>
    <definedName name="gtghc" localSheetId="2">#REF!</definedName>
    <definedName name="gtghc" localSheetId="25">#REF!</definedName>
    <definedName name="gtghc" localSheetId="23">#REF!</definedName>
    <definedName name="gtghc" localSheetId="26">#REF!</definedName>
    <definedName name="gtghc" localSheetId="24">#REF!</definedName>
    <definedName name="gtghc" localSheetId="4">#REF!</definedName>
    <definedName name="gtghc" localSheetId="3">#REF!</definedName>
    <definedName name="gtghc" localSheetId="5">#REF!</definedName>
    <definedName name="gtghc" localSheetId="8">#REF!</definedName>
    <definedName name="gtghc">#REF!</definedName>
    <definedName name="gtgin" localSheetId="0">#REF!</definedName>
    <definedName name="gtgin" localSheetId="2">#REF!</definedName>
    <definedName name="gtgin" localSheetId="25">#REF!</definedName>
    <definedName name="gtgin" localSheetId="23">#REF!</definedName>
    <definedName name="gtgin" localSheetId="26">#REF!</definedName>
    <definedName name="gtgin" localSheetId="24">#REF!</definedName>
    <definedName name="gtgin" localSheetId="4">#REF!</definedName>
    <definedName name="gtgin" localSheetId="3">#REF!</definedName>
    <definedName name="gtgin" localSheetId="5">#REF!</definedName>
    <definedName name="gtgin" localSheetId="8">#REF!</definedName>
    <definedName name="gtgin">#REF!</definedName>
    <definedName name="gtoro" localSheetId="0">#REF!</definedName>
    <definedName name="gtoro" localSheetId="2">#REF!</definedName>
    <definedName name="gtoro" localSheetId="25">#REF!</definedName>
    <definedName name="gtoro" localSheetId="23">#REF!</definedName>
    <definedName name="gtoro" localSheetId="26">#REF!</definedName>
    <definedName name="gtoro" localSheetId="24">#REF!</definedName>
    <definedName name="gtoro" localSheetId="4">#REF!</definedName>
    <definedName name="gtoro" localSheetId="3">#REF!</definedName>
    <definedName name="gtoro" localSheetId="5">#REF!</definedName>
    <definedName name="gtoro" localSheetId="8">#REF!</definedName>
    <definedName name="gtoro">#REF!</definedName>
    <definedName name="gven1" localSheetId="0">#REF!</definedName>
    <definedName name="gven1" localSheetId="2">#REF!</definedName>
    <definedName name="gven1" localSheetId="25">#REF!</definedName>
    <definedName name="gven1" localSheetId="23">#REF!</definedName>
    <definedName name="gven1" localSheetId="26">#REF!</definedName>
    <definedName name="gven1" localSheetId="24">#REF!</definedName>
    <definedName name="gven1" localSheetId="4">#REF!</definedName>
    <definedName name="gven1" localSheetId="3">#REF!</definedName>
    <definedName name="gven1" localSheetId="5">#REF!</definedName>
    <definedName name="gven1" localSheetId="8">#REF!</definedName>
    <definedName name="gven1">#REF!</definedName>
    <definedName name="gven2" localSheetId="0">#REF!</definedName>
    <definedName name="gven2" localSheetId="2">#REF!</definedName>
    <definedName name="gven2" localSheetId="25">#REF!</definedName>
    <definedName name="gven2" localSheetId="23">#REF!</definedName>
    <definedName name="gven2" localSheetId="26">#REF!</definedName>
    <definedName name="gven2" localSheetId="24">#REF!</definedName>
    <definedName name="gven2" localSheetId="4">#REF!</definedName>
    <definedName name="gven2" localSheetId="3">#REF!</definedName>
    <definedName name="gven2" localSheetId="5">#REF!</definedName>
    <definedName name="gven2" localSheetId="8">#REF!</definedName>
    <definedName name="gven2">#REF!</definedName>
    <definedName name="gvolc" localSheetId="0">#REF!</definedName>
    <definedName name="gvolc" localSheetId="2">#REF!</definedName>
    <definedName name="gvolc" localSheetId="25">#REF!</definedName>
    <definedName name="gvolc" localSheetId="23">#REF!</definedName>
    <definedName name="gvolc" localSheetId="26">#REF!</definedName>
    <definedName name="gvolc" localSheetId="24">#REF!</definedName>
    <definedName name="gvolc" localSheetId="4">#REF!</definedName>
    <definedName name="gvolc" localSheetId="3">#REF!</definedName>
    <definedName name="gvolc" localSheetId="5">#REF!</definedName>
    <definedName name="gvolc" localSheetId="8">#REF!</definedName>
    <definedName name="gvolc">#REF!</definedName>
    <definedName name="horario" localSheetId="2">#N/A</definedName>
    <definedName name="horario">#N/A</definedName>
    <definedName name="Macro1" localSheetId="2">#N/A</definedName>
    <definedName name="Macro1">#N/A</definedName>
    <definedName name="Macro4" localSheetId="2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25">[3]TCV!#REF!</definedName>
    <definedName name="p_ntoc1" localSheetId="23">[3]TCV!#REF!</definedName>
    <definedName name="p_ntoc1" localSheetId="26">[3]TCV!#REF!</definedName>
    <definedName name="p_ntoc1" localSheetId="24">[3]TCV!#REF!</definedName>
    <definedName name="p_ntoc1" localSheetId="4">[3]TCV!#REF!</definedName>
    <definedName name="p_ntoc1" localSheetId="3">[3]TCV!#REF!</definedName>
    <definedName name="p_ntoc1" localSheetId="5">[3]TCV!#REF!</definedName>
    <definedName name="p_ntoc1" localSheetId="8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25">[3]TCV!#REF!</definedName>
    <definedName name="PCTM1" localSheetId="23">[3]TCV!#REF!</definedName>
    <definedName name="PCTM1" localSheetId="26">[3]TCV!#REF!</definedName>
    <definedName name="PCTM1" localSheetId="24">[3]TCV!#REF!</definedName>
    <definedName name="PCTM1" localSheetId="4">[3]TCV!#REF!</definedName>
    <definedName name="PCTM1" localSheetId="3">[3]TCV!#REF!</definedName>
    <definedName name="PCTM1" localSheetId="5">[3]TCV!#REF!</definedName>
    <definedName name="PCTM1" localSheetId="8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25">#REF!</definedName>
    <definedName name="RABAN" localSheetId="23">#REF!</definedName>
    <definedName name="RABAN" localSheetId="26">#REF!</definedName>
    <definedName name="RABAN" localSheetId="24">#REF!</definedName>
    <definedName name="RABAN" localSheetId="4">#REF!</definedName>
    <definedName name="RABAN" localSheetId="3">#REF!</definedName>
    <definedName name="RABAN" localSheetId="5">#REF!</definedName>
    <definedName name="RABAN" localSheetId="8">#REF!</definedName>
    <definedName name="RABAN">#REF!</definedName>
    <definedName name="RANTU" localSheetId="0">#REF!</definedName>
    <definedName name="RANTU" localSheetId="2">#REF!</definedName>
    <definedName name="RANTU" localSheetId="25">#REF!</definedName>
    <definedName name="RANTU" localSheetId="23">#REF!</definedName>
    <definedName name="RANTU" localSheetId="26">#REF!</definedName>
    <definedName name="RANTU" localSheetId="24">#REF!</definedName>
    <definedName name="RANTU" localSheetId="4">#REF!</definedName>
    <definedName name="RANTU" localSheetId="3">#REF!</definedName>
    <definedName name="RANTU" localSheetId="5">#REF!</definedName>
    <definedName name="RANTU" localSheetId="8">#REF!</definedName>
    <definedName name="RANTU">#REF!</definedName>
    <definedName name="Resumen_Mant." localSheetId="0">#REF!</definedName>
    <definedName name="Resumen_Mant." localSheetId="2">#REF!</definedName>
    <definedName name="Resumen_Mant." localSheetId="25">#REF!</definedName>
    <definedName name="Resumen_Mant." localSheetId="23">#REF!</definedName>
    <definedName name="Resumen_Mant." localSheetId="26">#REF!</definedName>
    <definedName name="Resumen_Mant." localSheetId="24">#REF!</definedName>
    <definedName name="Resumen_Mant." localSheetId="4">#REF!</definedName>
    <definedName name="Resumen_Mant." localSheetId="3">#REF!</definedName>
    <definedName name="Resumen_Mant." localSheetId="5">#REF!</definedName>
    <definedName name="Resumen_Mant." localSheetId="8">#REF!</definedName>
    <definedName name="Resumen_Mant.">#REF!</definedName>
    <definedName name="RRUCU" localSheetId="0">#REF!</definedName>
    <definedName name="RRUCU" localSheetId="2">#REF!</definedName>
    <definedName name="RRUCU" localSheetId="25">#REF!</definedName>
    <definedName name="RRUCU" localSheetId="23">#REF!</definedName>
    <definedName name="RRUCU" localSheetId="26">#REF!</definedName>
    <definedName name="RRUCU" localSheetId="24">#REF!</definedName>
    <definedName name="RRUCU" localSheetId="4">#REF!</definedName>
    <definedName name="RRUCU" localSheetId="3">#REF!</definedName>
    <definedName name="RRUCU" localSheetId="5">#REF!</definedName>
    <definedName name="RRUCU" localSheetId="8">#REF!</definedName>
    <definedName name="RRUCU">#REF!</definedName>
    <definedName name="RTORO" localSheetId="0">#REF!</definedName>
    <definedName name="RTORO" localSheetId="2">#REF!</definedName>
    <definedName name="RTORO" localSheetId="25">#REF!</definedName>
    <definedName name="RTORO" localSheetId="23">#REF!</definedName>
    <definedName name="RTORO" localSheetId="26">#REF!</definedName>
    <definedName name="RTORO" localSheetId="24">#REF!</definedName>
    <definedName name="RTORO" localSheetId="4">#REF!</definedName>
    <definedName name="RTORO" localSheetId="3">#REF!</definedName>
    <definedName name="RTORO" localSheetId="5">#REF!</definedName>
    <definedName name="RTORO" localSheetId="8">#REF!</definedName>
    <definedName name="RTORO">#REF!</definedName>
    <definedName name="semana" localSheetId="0">#REF!</definedName>
    <definedName name="semana" localSheetId="2">#REF!</definedName>
    <definedName name="semana" localSheetId="25">#REF!</definedName>
    <definedName name="semana" localSheetId="23">#REF!</definedName>
    <definedName name="semana" localSheetId="26">#REF!</definedName>
    <definedName name="semana" localSheetId="24">#REF!</definedName>
    <definedName name="semana" localSheetId="4">#REF!</definedName>
    <definedName name="semana" localSheetId="3">#REF!</definedName>
    <definedName name="semana" localSheetId="5">#REF!</definedName>
    <definedName name="semana" localSheetId="8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25">#REF!</definedName>
    <definedName name="Vchil" localSheetId="23">#REF!</definedName>
    <definedName name="Vchil" localSheetId="26">#REF!</definedName>
    <definedName name="Vchil" localSheetId="24">#REF!</definedName>
    <definedName name="Vchil" localSheetId="4">#REF!</definedName>
    <definedName name="Vchil" localSheetId="3">#REF!</definedName>
    <definedName name="Vchil" localSheetId="5">#REF!</definedName>
    <definedName name="Vchil" localSheetId="8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25">#REF!</definedName>
    <definedName name="VtasCosta" localSheetId="23">#REF!</definedName>
    <definedName name="VtasCosta" localSheetId="26">#REF!</definedName>
    <definedName name="VtasCosta" localSheetId="24">#REF!</definedName>
    <definedName name="VtasCosta" localSheetId="4">#REF!</definedName>
    <definedName name="VtasCosta" localSheetId="3">#REF!</definedName>
    <definedName name="VtasCosta" localSheetId="5">#REF!</definedName>
    <definedName name="VtasCosta" localSheetId="8">#REF!</definedName>
    <definedName name="VtasCosta">#REF!</definedName>
    <definedName name="VtasSIC" localSheetId="0">#REF!</definedName>
    <definedName name="VtasSIC" localSheetId="2">#REF!</definedName>
    <definedName name="VtasSIC" localSheetId="25">#REF!</definedName>
    <definedName name="VtasSIC" localSheetId="23">#REF!</definedName>
    <definedName name="VtasSIC" localSheetId="26">#REF!</definedName>
    <definedName name="VtasSIC" localSheetId="24">#REF!</definedName>
    <definedName name="VtasSIC" localSheetId="4">#REF!</definedName>
    <definedName name="VtasSIC" localSheetId="3">#REF!</definedName>
    <definedName name="VtasSIC" localSheetId="5">#REF!</definedName>
    <definedName name="VtasSIC" localSheetId="8">#REF!</definedName>
    <definedName name="VtasSIC">#REF!</definedName>
    <definedName name="x" localSheetId="0">'CAPAC INSTALADA SEN'!x</definedName>
    <definedName name="x" localSheetId="2">#N/A</definedName>
    <definedName name="x" localSheetId="25">'CondEO SEN'!x</definedName>
    <definedName name="x" localSheetId="26">'COTAS SEN'!x</definedName>
    <definedName name="x" localSheetId="24">'DESACOPLES SEN'!x</definedName>
    <definedName name="x" localSheetId="4">'EAF SEN'!x</definedName>
    <definedName name="x" localSheetId="3">'Gx Real vs PRG SEN'!x</definedName>
    <definedName name="x" localSheetId="5">'INSTAL SEN-Gx y Tx'!x</definedName>
    <definedName name="x">#N/A</definedName>
  </definedNames>
  <calcPr calcId="171027"/>
</workbook>
</file>

<file path=xl/calcChain.xml><?xml version="1.0" encoding="utf-8"?>
<calcChain xmlns="http://schemas.openxmlformats.org/spreadsheetml/2006/main">
  <c r="F37" i="22" l="1"/>
  <c r="P7" i="31" l="1"/>
  <c r="P8" i="31"/>
  <c r="P9" i="31"/>
  <c r="P10" i="31"/>
  <c r="P11" i="31"/>
  <c r="P12" i="31"/>
  <c r="P13" i="31"/>
  <c r="P14" i="31"/>
  <c r="P15" i="31"/>
  <c r="P16" i="31"/>
  <c r="P6" i="31"/>
  <c r="D17" i="31"/>
  <c r="I12" i="22" l="1"/>
  <c r="H34" i="21"/>
  <c r="B340" i="2" l="1"/>
  <c r="A340" i="2"/>
  <c r="B339" i="2"/>
  <c r="A339" i="2"/>
  <c r="B338" i="2"/>
  <c r="A338" i="2"/>
  <c r="B336" i="2"/>
  <c r="A336" i="2"/>
  <c r="B335" i="2"/>
  <c r="A335" i="2"/>
  <c r="B334" i="2"/>
  <c r="A334" i="2"/>
  <c r="B332" i="2"/>
  <c r="A332" i="2"/>
  <c r="B331" i="2"/>
  <c r="A331" i="2"/>
  <c r="B330" i="2"/>
  <c r="A330" i="2"/>
  <c r="B328" i="2"/>
  <c r="A328" i="2"/>
  <c r="B327" i="2"/>
  <c r="A327" i="2"/>
  <c r="B326" i="2"/>
  <c r="A326" i="2"/>
  <c r="B324" i="2"/>
  <c r="A324" i="2"/>
  <c r="B323" i="2"/>
  <c r="A323" i="2"/>
  <c r="B322" i="2"/>
  <c r="A322" i="2"/>
  <c r="B320" i="2"/>
  <c r="A320" i="2"/>
  <c r="B319" i="2"/>
  <c r="A319" i="2"/>
  <c r="B318" i="2"/>
  <c r="A318" i="2"/>
  <c r="B316" i="2"/>
  <c r="A316" i="2"/>
  <c r="B315" i="2"/>
  <c r="A315" i="2"/>
  <c r="B314" i="2"/>
  <c r="A314" i="2"/>
  <c r="C313" i="2"/>
  <c r="C340" i="2" l="1"/>
  <c r="C338" i="2"/>
  <c r="C339" i="2"/>
  <c r="C336" i="2"/>
  <c r="C334" i="2"/>
  <c r="C331" i="2"/>
  <c r="C335" i="2"/>
  <c r="C332" i="2"/>
  <c r="C326" i="2"/>
  <c r="C327" i="2"/>
  <c r="C328" i="2"/>
  <c r="C330" i="2"/>
  <c r="C324" i="2"/>
  <c r="C319" i="2"/>
  <c r="C320" i="2"/>
  <c r="C322" i="2"/>
  <c r="C323" i="2"/>
  <c r="C318" i="2"/>
  <c r="D313" i="2"/>
  <c r="C316" i="2"/>
  <c r="C315" i="2"/>
  <c r="C314" i="2"/>
  <c r="D339" i="2" l="1"/>
  <c r="D340" i="2"/>
  <c r="D338" i="2"/>
  <c r="D335" i="2"/>
  <c r="D334" i="2"/>
  <c r="D331" i="2"/>
  <c r="D332" i="2"/>
  <c r="D336" i="2"/>
  <c r="D327" i="2"/>
  <c r="D328" i="2"/>
  <c r="D330" i="2"/>
  <c r="D320" i="2"/>
  <c r="D322" i="2"/>
  <c r="D326" i="2"/>
  <c r="D323" i="2"/>
  <c r="D324" i="2"/>
  <c r="D319" i="2"/>
  <c r="D318" i="2"/>
  <c r="D315" i="2"/>
  <c r="D314" i="2"/>
  <c r="D316" i="2"/>
  <c r="E313" i="2"/>
  <c r="E339" i="2" l="1"/>
  <c r="E340" i="2"/>
  <c r="E334" i="2"/>
  <c r="E338" i="2"/>
  <c r="E335" i="2"/>
  <c r="E336" i="2"/>
  <c r="E332" i="2"/>
  <c r="E328" i="2"/>
  <c r="E330" i="2"/>
  <c r="E331" i="2"/>
  <c r="E326" i="2"/>
  <c r="E327" i="2"/>
  <c r="E322" i="2"/>
  <c r="E323" i="2"/>
  <c r="E324" i="2"/>
  <c r="E319" i="2"/>
  <c r="E320" i="2"/>
  <c r="E316" i="2"/>
  <c r="F313" i="2"/>
  <c r="E314" i="2"/>
  <c r="E318" i="2"/>
  <c r="E315" i="2"/>
  <c r="F340" i="2" l="1"/>
  <c r="F338" i="2"/>
  <c r="F335" i="2"/>
  <c r="F336" i="2"/>
  <c r="F339" i="2"/>
  <c r="F331" i="2"/>
  <c r="F334" i="2"/>
  <c r="F332" i="2"/>
  <c r="F330" i="2"/>
  <c r="F327" i="2"/>
  <c r="F328" i="2"/>
  <c r="F323" i="2"/>
  <c r="F318" i="2"/>
  <c r="F326" i="2"/>
  <c r="F324" i="2"/>
  <c r="F319" i="2"/>
  <c r="F320" i="2"/>
  <c r="F322" i="2"/>
  <c r="F314" i="2"/>
  <c r="F315" i="2"/>
  <c r="F316" i="2"/>
  <c r="G313" i="2"/>
  <c r="G340" i="2" l="1"/>
  <c r="G338" i="2"/>
  <c r="G339" i="2"/>
  <c r="G336" i="2"/>
  <c r="G335" i="2"/>
  <c r="G331" i="2"/>
  <c r="G334" i="2"/>
  <c r="G332" i="2"/>
  <c r="G326" i="2"/>
  <c r="G327" i="2"/>
  <c r="G328" i="2"/>
  <c r="G330" i="2"/>
  <c r="G324" i="2"/>
  <c r="G319" i="2"/>
  <c r="G320" i="2"/>
  <c r="G322" i="2"/>
  <c r="G323" i="2"/>
  <c r="G318" i="2"/>
  <c r="G314" i="2"/>
  <c r="G315" i="2"/>
  <c r="H313" i="2"/>
  <c r="G316" i="2"/>
  <c r="H339" i="2" l="1"/>
  <c r="H340" i="2"/>
  <c r="H335" i="2"/>
  <c r="H338" i="2"/>
  <c r="H331" i="2"/>
  <c r="H336" i="2"/>
  <c r="H334" i="2"/>
  <c r="H332" i="2"/>
  <c r="H327" i="2"/>
  <c r="H328" i="2"/>
  <c r="H330" i="2"/>
  <c r="H326" i="2"/>
  <c r="H320" i="2"/>
  <c r="H322" i="2"/>
  <c r="H323" i="2"/>
  <c r="H324" i="2"/>
  <c r="H319" i="2"/>
  <c r="H315" i="2"/>
  <c r="H316" i="2"/>
  <c r="I313" i="2"/>
  <c r="H314" i="2"/>
  <c r="H318" i="2"/>
  <c r="I339" i="2" l="1"/>
  <c r="I340" i="2"/>
  <c r="I334" i="2"/>
  <c r="I335" i="2"/>
  <c r="I338" i="2"/>
  <c r="I336" i="2"/>
  <c r="I332" i="2"/>
  <c r="I331" i="2"/>
  <c r="I328" i="2"/>
  <c r="I330" i="2"/>
  <c r="I326" i="2"/>
  <c r="I327" i="2"/>
  <c r="I322" i="2"/>
  <c r="I323" i="2"/>
  <c r="I324" i="2"/>
  <c r="I319" i="2"/>
  <c r="I320" i="2"/>
  <c r="I316" i="2"/>
  <c r="J313" i="2"/>
  <c r="I314" i="2"/>
  <c r="I318" i="2"/>
  <c r="I315" i="2"/>
  <c r="J339" i="2" l="1"/>
  <c r="J340" i="2"/>
  <c r="J335" i="2"/>
  <c r="J338" i="2"/>
  <c r="J336" i="2"/>
  <c r="J334" i="2"/>
  <c r="J331" i="2"/>
  <c r="J332" i="2"/>
  <c r="J330" i="2"/>
  <c r="J327" i="2"/>
  <c r="J328" i="2"/>
  <c r="J323" i="2"/>
  <c r="J318" i="2"/>
  <c r="J324" i="2"/>
  <c r="J319" i="2"/>
  <c r="J320" i="2"/>
  <c r="J326" i="2"/>
  <c r="J322" i="2"/>
  <c r="K313" i="2"/>
  <c r="J314" i="2"/>
  <c r="J315" i="2"/>
  <c r="J316" i="2"/>
  <c r="K340" i="2" l="1"/>
  <c r="K338" i="2"/>
  <c r="K339" i="2"/>
  <c r="K336" i="2"/>
  <c r="K335" i="2"/>
  <c r="K331" i="2"/>
  <c r="K332" i="2"/>
  <c r="K334" i="2"/>
  <c r="K326" i="2"/>
  <c r="K327" i="2"/>
  <c r="K328" i="2"/>
  <c r="K330" i="2"/>
  <c r="K324" i="2"/>
  <c r="K319" i="2"/>
  <c r="K320" i="2"/>
  <c r="K322" i="2"/>
  <c r="K323" i="2"/>
  <c r="K318" i="2"/>
  <c r="K314" i="2"/>
  <c r="L313" i="2"/>
  <c r="K315" i="2"/>
  <c r="K316" i="2"/>
  <c r="L339" i="2" l="1"/>
  <c r="L340" i="2"/>
  <c r="L338" i="2"/>
  <c r="L334" i="2"/>
  <c r="L335" i="2"/>
  <c r="L336" i="2"/>
  <c r="L331" i="2"/>
  <c r="L332" i="2"/>
  <c r="L327" i="2"/>
  <c r="L328" i="2"/>
  <c r="L330" i="2"/>
  <c r="L326" i="2"/>
  <c r="L320" i="2"/>
  <c r="L322" i="2"/>
  <c r="L323" i="2"/>
  <c r="L324" i="2"/>
  <c r="L319" i="2"/>
  <c r="L318" i="2"/>
  <c r="L315" i="2"/>
  <c r="L316" i="2"/>
  <c r="M313" i="2"/>
  <c r="L314" i="2"/>
  <c r="M339" i="2" l="1"/>
  <c r="M340" i="2"/>
  <c r="M334" i="2"/>
  <c r="M335" i="2"/>
  <c r="M336" i="2"/>
  <c r="M338" i="2"/>
  <c r="M332" i="2"/>
  <c r="M331" i="2"/>
  <c r="M328" i="2"/>
  <c r="M330" i="2"/>
  <c r="M326" i="2"/>
  <c r="M327" i="2"/>
  <c r="M322" i="2"/>
  <c r="M323" i="2"/>
  <c r="M324" i="2"/>
  <c r="M319" i="2"/>
  <c r="M320" i="2"/>
  <c r="M316" i="2"/>
  <c r="N313" i="2"/>
  <c r="M314" i="2"/>
  <c r="M318" i="2"/>
  <c r="M315" i="2"/>
  <c r="N339" i="2" l="1"/>
  <c r="N340" i="2"/>
  <c r="N335" i="2"/>
  <c r="N336" i="2"/>
  <c r="N338" i="2"/>
  <c r="N334" i="2"/>
  <c r="N331" i="2"/>
  <c r="N332" i="2"/>
  <c r="N330" i="2"/>
  <c r="N327" i="2"/>
  <c r="N328" i="2"/>
  <c r="N323" i="2"/>
  <c r="N318" i="2"/>
  <c r="N324" i="2"/>
  <c r="N319" i="2"/>
  <c r="N326" i="2"/>
  <c r="N320" i="2"/>
  <c r="N322" i="2"/>
  <c r="N314" i="2"/>
  <c r="N315" i="2"/>
  <c r="O313" i="2"/>
  <c r="N316" i="2"/>
  <c r="O340" i="2" l="1"/>
  <c r="O338" i="2"/>
  <c r="O339" i="2"/>
  <c r="O336" i="2"/>
  <c r="O334" i="2"/>
  <c r="O331" i="2"/>
  <c r="O332" i="2"/>
  <c r="O335" i="2"/>
  <c r="O326" i="2"/>
  <c r="O327" i="2"/>
  <c r="O328" i="2"/>
  <c r="O330" i="2"/>
  <c r="O324" i="2"/>
  <c r="O319" i="2"/>
  <c r="O320" i="2"/>
  <c r="O322" i="2"/>
  <c r="O323" i="2"/>
  <c r="O318" i="2"/>
  <c r="O314" i="2"/>
  <c r="O315" i="2"/>
  <c r="O316" i="2"/>
  <c r="P313" i="2"/>
  <c r="P339" i="2" l="1"/>
  <c r="P340" i="2"/>
  <c r="P338" i="2"/>
  <c r="P334" i="2"/>
  <c r="P335" i="2"/>
  <c r="P331" i="2"/>
  <c r="P332" i="2"/>
  <c r="P336" i="2"/>
  <c r="P327" i="2"/>
  <c r="P328" i="2"/>
  <c r="P330" i="2"/>
  <c r="P326" i="2"/>
  <c r="P320" i="2"/>
  <c r="P322" i="2"/>
  <c r="P323" i="2"/>
  <c r="P324" i="2"/>
  <c r="P319" i="2"/>
  <c r="P315" i="2"/>
  <c r="P316" i="2"/>
  <c r="Q313" i="2"/>
  <c r="P318" i="2"/>
  <c r="P314" i="2"/>
  <c r="Q339" i="2" l="1"/>
  <c r="Q340" i="2"/>
  <c r="Q338" i="2"/>
  <c r="Q334" i="2"/>
  <c r="Q335" i="2"/>
  <c r="Q336" i="2"/>
  <c r="Q332" i="2"/>
  <c r="Q331" i="2"/>
  <c r="Q328" i="2"/>
  <c r="Q330" i="2"/>
  <c r="Q326" i="2"/>
  <c r="Q327" i="2"/>
  <c r="Q322" i="2"/>
  <c r="Q316" i="2"/>
  <c r="Q323" i="2"/>
  <c r="Q324" i="2"/>
  <c r="Q319" i="2"/>
  <c r="Q320" i="2"/>
  <c r="R313" i="2"/>
  <c r="Q318" i="2"/>
  <c r="Q314" i="2"/>
  <c r="Q315" i="2"/>
  <c r="R339" i="2" l="1"/>
  <c r="R340" i="2"/>
  <c r="R335" i="2"/>
  <c r="R336" i="2"/>
  <c r="R338" i="2"/>
  <c r="R334" i="2"/>
  <c r="R331" i="2"/>
  <c r="R332" i="2"/>
  <c r="R330" i="2"/>
  <c r="R327" i="2"/>
  <c r="R328" i="2"/>
  <c r="R323" i="2"/>
  <c r="R318" i="2"/>
  <c r="R326" i="2"/>
  <c r="R324" i="2"/>
  <c r="R319" i="2"/>
  <c r="R320" i="2"/>
  <c r="R322" i="2"/>
  <c r="R316" i="2"/>
  <c r="R314" i="2"/>
  <c r="S313" i="2"/>
  <c r="R315" i="2"/>
  <c r="S340" i="2" l="1"/>
  <c r="S338" i="2"/>
  <c r="S339" i="2"/>
  <c r="S336" i="2"/>
  <c r="S331" i="2"/>
  <c r="S335" i="2"/>
  <c r="S332" i="2"/>
  <c r="S334" i="2"/>
  <c r="S326" i="2"/>
  <c r="S327" i="2"/>
  <c r="S328" i="2"/>
  <c r="S330" i="2"/>
  <c r="S324" i="2"/>
  <c r="S319" i="2"/>
  <c r="S320" i="2"/>
  <c r="S322" i="2"/>
  <c r="S323" i="2"/>
  <c r="S318" i="2"/>
  <c r="S314" i="2"/>
  <c r="T313" i="2"/>
  <c r="S315" i="2"/>
  <c r="S316" i="2"/>
  <c r="T339" i="2" l="1"/>
  <c r="T340" i="2"/>
  <c r="T334" i="2"/>
  <c r="T338" i="2"/>
  <c r="T335" i="2"/>
  <c r="T331" i="2"/>
  <c r="T332" i="2"/>
  <c r="T336" i="2"/>
  <c r="T327" i="2"/>
  <c r="T328" i="2"/>
  <c r="T330" i="2"/>
  <c r="T326" i="2"/>
  <c r="T320" i="2"/>
  <c r="T322" i="2"/>
  <c r="T323" i="2"/>
  <c r="T324" i="2"/>
  <c r="T319" i="2"/>
  <c r="T318" i="2"/>
  <c r="T315" i="2"/>
  <c r="T314" i="2"/>
  <c r="U313" i="2"/>
  <c r="T316" i="2"/>
  <c r="U339" i="2" l="1"/>
  <c r="U340" i="2"/>
  <c r="U334" i="2"/>
  <c r="U338" i="2"/>
  <c r="U335" i="2"/>
  <c r="U336" i="2"/>
  <c r="U332" i="2"/>
  <c r="U331" i="2"/>
  <c r="U328" i="2"/>
  <c r="U330" i="2"/>
  <c r="U326" i="2"/>
  <c r="U327" i="2"/>
  <c r="U322" i="2"/>
  <c r="U316" i="2"/>
  <c r="U323" i="2"/>
  <c r="U324" i="2"/>
  <c r="U319" i="2"/>
  <c r="U320" i="2"/>
  <c r="V313" i="2"/>
  <c r="U314" i="2"/>
  <c r="U318" i="2"/>
  <c r="U315" i="2"/>
  <c r="V339" i="2" l="1"/>
  <c r="V340" i="2"/>
  <c r="V338" i="2"/>
  <c r="V335" i="2"/>
  <c r="V336" i="2"/>
  <c r="V334" i="2"/>
  <c r="V331" i="2"/>
  <c r="V332" i="2"/>
  <c r="V330" i="2"/>
  <c r="V327" i="2"/>
  <c r="V328" i="2"/>
  <c r="V326" i="2"/>
  <c r="V323" i="2"/>
  <c r="V318" i="2"/>
  <c r="V324" i="2"/>
  <c r="V319" i="2"/>
  <c r="V320" i="2"/>
  <c r="V322" i="2"/>
  <c r="V316" i="2"/>
  <c r="V314" i="2"/>
  <c r="V315" i="2"/>
  <c r="W313" i="2"/>
  <c r="W340" i="2" l="1"/>
  <c r="W338" i="2"/>
  <c r="W339" i="2"/>
  <c r="W336" i="2"/>
  <c r="W330" i="2"/>
  <c r="W335" i="2"/>
  <c r="W334" i="2"/>
  <c r="W331" i="2"/>
  <c r="W332" i="2"/>
  <c r="W326" i="2"/>
  <c r="W327" i="2"/>
  <c r="W328" i="2"/>
  <c r="W324" i="2"/>
  <c r="W319" i="2"/>
  <c r="W320" i="2"/>
  <c r="W322" i="2"/>
  <c r="W323" i="2"/>
  <c r="W318" i="2"/>
  <c r="W316" i="2"/>
  <c r="W314" i="2"/>
  <c r="W315" i="2"/>
  <c r="X313" i="2"/>
  <c r="X339" i="2" l="1"/>
  <c r="X340" i="2"/>
  <c r="X334" i="2"/>
  <c r="X335" i="2"/>
  <c r="X338" i="2"/>
  <c r="X336" i="2"/>
  <c r="X331" i="2"/>
  <c r="X332" i="2"/>
  <c r="X327" i="2"/>
  <c r="X328" i="2"/>
  <c r="X330" i="2"/>
  <c r="X326" i="2"/>
  <c r="X320" i="2"/>
  <c r="X322" i="2"/>
  <c r="X323" i="2"/>
  <c r="X318" i="2"/>
  <c r="X324" i="2"/>
  <c r="X319" i="2"/>
  <c r="X315" i="2"/>
  <c r="Y313" i="2"/>
  <c r="X314" i="2"/>
  <c r="X316" i="2"/>
  <c r="Y339" i="2" l="1"/>
  <c r="Y340" i="2"/>
  <c r="Y334" i="2"/>
  <c r="Y335" i="2"/>
  <c r="Y338" i="2"/>
  <c r="Y336" i="2"/>
  <c r="Y332" i="2"/>
  <c r="Y331" i="2"/>
  <c r="Y328" i="2"/>
  <c r="Y330" i="2"/>
  <c r="Y326" i="2"/>
  <c r="Y327" i="2"/>
  <c r="Y322" i="2"/>
  <c r="Y316" i="2"/>
  <c r="Y323" i="2"/>
  <c r="Y324" i="2"/>
  <c r="Y319" i="2"/>
  <c r="Y320" i="2"/>
  <c r="Z313" i="2"/>
  <c r="Y318" i="2"/>
  <c r="Y314" i="2"/>
  <c r="Y315" i="2"/>
  <c r="Z339" i="2" l="1"/>
  <c r="Z340" i="2"/>
  <c r="Z335" i="2"/>
  <c r="Z338" i="2"/>
  <c r="Z336" i="2"/>
  <c r="Z334" i="2"/>
  <c r="Z331" i="2"/>
  <c r="Z332" i="2"/>
  <c r="Z330" i="2"/>
  <c r="Z327" i="2"/>
  <c r="Z328" i="2"/>
  <c r="Z323" i="2"/>
  <c r="Z318" i="2"/>
  <c r="Z324" i="2"/>
  <c r="Z319" i="2"/>
  <c r="Z320" i="2"/>
  <c r="Z326" i="2"/>
  <c r="Z322" i="2"/>
  <c r="Z314" i="2"/>
  <c r="Z316" i="2"/>
  <c r="Z315" i="2"/>
  <c r="AA313" i="2"/>
  <c r="AA340" i="2" l="1"/>
  <c r="AA338" i="2"/>
  <c r="AA339" i="2"/>
  <c r="AA336" i="2"/>
  <c r="AA335" i="2"/>
  <c r="AA330" i="2"/>
  <c r="AA331" i="2"/>
  <c r="AA332" i="2"/>
  <c r="AA334" i="2"/>
  <c r="AA326" i="2"/>
  <c r="AA327" i="2"/>
  <c r="AA328" i="2"/>
  <c r="AA324" i="2"/>
  <c r="AA319" i="2"/>
  <c r="AA320" i="2"/>
  <c r="AA322" i="2"/>
  <c r="AA323" i="2"/>
  <c r="AA318" i="2"/>
  <c r="AA314" i="2"/>
  <c r="AB313" i="2"/>
  <c r="AA316" i="2"/>
  <c r="AA315" i="2"/>
  <c r="AB339" i="2" l="1"/>
  <c r="AB340" i="2"/>
  <c r="AB338" i="2"/>
  <c r="AB334" i="2"/>
  <c r="AB335" i="2"/>
  <c r="AB336" i="2"/>
  <c r="AB331" i="2"/>
  <c r="AB332" i="2"/>
  <c r="AB330" i="2"/>
  <c r="AB327" i="2"/>
  <c r="AB328" i="2"/>
  <c r="AB326" i="2"/>
  <c r="AB320" i="2"/>
  <c r="AB322" i="2"/>
  <c r="AB323" i="2"/>
  <c r="AB318" i="2"/>
  <c r="AB324" i="2"/>
  <c r="AB319" i="2"/>
  <c r="AB316" i="2"/>
  <c r="AB315" i="2"/>
  <c r="AC313" i="2"/>
  <c r="AB314" i="2"/>
  <c r="AC339" i="2" l="1"/>
  <c r="AC340" i="2"/>
  <c r="AC334" i="2"/>
  <c r="AC335" i="2"/>
  <c r="AC336" i="2"/>
  <c r="AC338" i="2"/>
  <c r="AC332" i="2"/>
  <c r="AC331" i="2"/>
  <c r="AC328" i="2"/>
  <c r="AC326" i="2"/>
  <c r="AC330" i="2"/>
  <c r="AC327" i="2"/>
  <c r="AC322" i="2"/>
  <c r="AC316" i="2"/>
  <c r="AC323" i="2"/>
  <c r="AC324" i="2"/>
  <c r="AC319" i="2"/>
  <c r="AC320" i="2"/>
  <c r="AD313" i="2"/>
  <c r="AC318" i="2"/>
  <c r="AC314" i="2"/>
  <c r="AC315" i="2"/>
  <c r="AD339" i="2" l="1"/>
  <c r="AD340" i="2"/>
  <c r="AD335" i="2"/>
  <c r="AD336" i="2"/>
  <c r="AD338" i="2"/>
  <c r="AD334" i="2"/>
  <c r="AD331" i="2"/>
  <c r="AD332" i="2"/>
  <c r="AD330" i="2"/>
  <c r="AD327" i="2"/>
  <c r="AD328" i="2"/>
  <c r="AD323" i="2"/>
  <c r="AD318" i="2"/>
  <c r="AD324" i="2"/>
  <c r="AD319" i="2"/>
  <c r="AD326" i="2"/>
  <c r="AD320" i="2"/>
  <c r="AD322" i="2"/>
  <c r="AD316" i="2"/>
  <c r="AD314" i="2"/>
  <c r="AD315" i="2"/>
  <c r="AE313" i="2"/>
  <c r="AE340" i="2" l="1"/>
  <c r="AE338" i="2"/>
  <c r="AE339" i="2"/>
  <c r="AE336" i="2"/>
  <c r="AE330" i="2"/>
  <c r="AE334" i="2"/>
  <c r="AE331" i="2"/>
  <c r="AE332" i="2"/>
  <c r="AE335" i="2"/>
  <c r="AE326" i="2"/>
  <c r="AE327" i="2"/>
  <c r="AE328" i="2"/>
  <c r="AE324" i="2"/>
  <c r="AE319" i="2"/>
  <c r="AE320" i="2"/>
  <c r="AE322" i="2"/>
  <c r="AE323" i="2"/>
  <c r="AE318" i="2"/>
  <c r="AE314" i="2"/>
  <c r="AE315" i="2"/>
  <c r="AF313" i="2"/>
  <c r="AE316" i="2"/>
  <c r="AF339" i="2" l="1"/>
  <c r="AF340" i="2"/>
  <c r="AF338" i="2"/>
  <c r="AF334" i="2"/>
  <c r="AF335" i="2"/>
  <c r="AF336" i="2"/>
  <c r="AF331" i="2"/>
  <c r="AF332" i="2"/>
  <c r="AF327" i="2"/>
  <c r="AF330" i="2"/>
  <c r="AF328" i="2"/>
  <c r="AF326" i="2"/>
  <c r="AF320" i="2"/>
  <c r="AF322" i="2"/>
  <c r="AF323" i="2"/>
  <c r="AF318" i="2"/>
  <c r="AF324" i="2"/>
  <c r="AF319" i="2"/>
  <c r="AF315" i="2"/>
  <c r="AG313" i="2"/>
  <c r="AF316" i="2"/>
  <c r="AF314" i="2"/>
  <c r="AG339" i="2" l="1"/>
  <c r="AG340" i="2"/>
  <c r="AG338" i="2"/>
  <c r="AG334" i="2"/>
  <c r="AG335" i="2"/>
  <c r="AG336" i="2"/>
  <c r="AG332" i="2"/>
  <c r="AG330" i="2"/>
  <c r="AG331" i="2"/>
  <c r="AG328" i="2"/>
  <c r="AG326" i="2"/>
  <c r="AG327" i="2"/>
  <c r="AG322" i="2"/>
  <c r="AG316" i="2"/>
  <c r="AG323" i="2"/>
  <c r="AG324" i="2"/>
  <c r="AG319" i="2"/>
  <c r="AG320" i="2"/>
  <c r="AG318" i="2"/>
  <c r="AH313" i="2"/>
  <c r="AG314" i="2"/>
  <c r="AG315" i="2"/>
  <c r="AH339" i="2" l="1"/>
  <c r="AH340" i="2"/>
  <c r="AH338" i="2"/>
  <c r="AH335" i="2"/>
  <c r="AH336" i="2"/>
  <c r="AH334" i="2"/>
  <c r="AH331" i="2"/>
  <c r="AH332" i="2"/>
  <c r="AH330" i="2"/>
  <c r="AH326" i="2"/>
  <c r="AH327" i="2"/>
  <c r="AH328" i="2"/>
  <c r="AH323" i="2"/>
  <c r="AH318" i="2"/>
  <c r="AH324" i="2"/>
  <c r="AH319" i="2"/>
  <c r="AH320" i="2"/>
  <c r="AH322" i="2"/>
  <c r="AH316" i="2"/>
  <c r="AH314" i="2"/>
  <c r="AH315" i="2"/>
  <c r="AI313" i="2"/>
  <c r="AI340" i="2" l="1"/>
  <c r="AI338" i="2"/>
  <c r="AI339" i="2"/>
  <c r="AI336" i="2"/>
  <c r="AI330" i="2"/>
  <c r="AI331" i="2"/>
  <c r="AI335" i="2"/>
  <c r="AI332" i="2"/>
  <c r="AI334" i="2"/>
  <c r="AI326" i="2"/>
  <c r="AI327" i="2"/>
  <c r="AI328" i="2"/>
  <c r="AI324" i="2"/>
  <c r="AI319" i="2"/>
  <c r="AI320" i="2"/>
  <c r="AI322" i="2"/>
  <c r="AI323" i="2"/>
  <c r="AI318" i="2"/>
  <c r="AI314" i="2"/>
  <c r="AI316" i="2"/>
  <c r="AI315" i="2"/>
  <c r="AJ313" i="2"/>
  <c r="AJ339" i="2" l="1"/>
  <c r="AJ340" i="2"/>
  <c r="AJ334" i="2"/>
  <c r="AJ335" i="2"/>
  <c r="AJ338" i="2"/>
  <c r="AJ336" i="2"/>
  <c r="AJ331" i="2"/>
  <c r="AJ332" i="2"/>
  <c r="AJ327" i="2"/>
  <c r="AJ328" i="2"/>
  <c r="AJ330" i="2"/>
  <c r="AJ326" i="2"/>
  <c r="AJ320" i="2"/>
  <c r="AJ322" i="2"/>
  <c r="AJ323" i="2"/>
  <c r="AJ318" i="2"/>
  <c r="AJ324" i="2"/>
  <c r="AJ319" i="2"/>
  <c r="AJ316" i="2"/>
  <c r="AJ315" i="2"/>
  <c r="AK313" i="2"/>
  <c r="AJ314" i="2"/>
  <c r="AK339" i="2" l="1"/>
  <c r="AK340" i="2"/>
  <c r="AK334" i="2"/>
  <c r="AK335" i="2"/>
  <c r="AK338" i="2"/>
  <c r="AK336" i="2"/>
  <c r="AK332" i="2"/>
  <c r="AK330" i="2"/>
  <c r="AK331" i="2"/>
  <c r="AK328" i="2"/>
  <c r="AK326" i="2"/>
  <c r="AK327" i="2"/>
  <c r="AK322" i="2"/>
  <c r="AK316" i="2"/>
  <c r="AK323" i="2"/>
  <c r="AK324" i="2"/>
  <c r="AK319" i="2"/>
  <c r="AK320" i="2"/>
  <c r="AL313" i="2"/>
  <c r="AK314" i="2"/>
  <c r="AK318" i="2"/>
  <c r="AK315" i="2"/>
  <c r="AL339" i="2" l="1"/>
  <c r="AL340" i="2"/>
  <c r="AL338" i="2"/>
  <c r="AL335" i="2"/>
  <c r="AL336" i="2"/>
  <c r="AL334" i="2"/>
  <c r="AL331" i="2"/>
  <c r="AL332" i="2"/>
  <c r="AL326" i="2"/>
  <c r="AL330" i="2"/>
  <c r="AL327" i="2"/>
  <c r="AL328" i="2"/>
  <c r="AL323" i="2"/>
  <c r="AL318" i="2"/>
  <c r="AL324" i="2"/>
  <c r="AL319" i="2"/>
  <c r="AL320" i="2"/>
  <c r="AL322" i="2"/>
  <c r="AL316" i="2"/>
  <c r="AL314" i="2"/>
  <c r="AL315" i="2"/>
  <c r="AM313" i="2"/>
  <c r="AM340" i="2" l="1"/>
  <c r="AM338" i="2"/>
  <c r="AM339" i="2"/>
  <c r="AM336" i="2"/>
  <c r="AM330" i="2"/>
  <c r="AM335" i="2"/>
  <c r="AM334" i="2"/>
  <c r="AM331" i="2"/>
  <c r="AM332" i="2"/>
  <c r="AM326" i="2"/>
  <c r="AM327" i="2"/>
  <c r="AM328" i="2"/>
  <c r="AM324" i="2"/>
  <c r="AM319" i="2"/>
  <c r="AM320" i="2"/>
  <c r="AM322" i="2"/>
  <c r="AM323" i="2"/>
  <c r="AM318" i="2"/>
  <c r="AM314" i="2"/>
  <c r="AN313" i="2"/>
  <c r="AM315" i="2"/>
  <c r="AM316" i="2"/>
  <c r="AN339" i="2" l="1"/>
  <c r="AN340" i="2"/>
  <c r="AN338" i="2"/>
  <c r="AN334" i="2"/>
  <c r="AN335" i="2"/>
  <c r="AN336" i="2"/>
  <c r="AN331" i="2"/>
  <c r="AN332" i="2"/>
  <c r="AN327" i="2"/>
  <c r="AN330" i="2"/>
  <c r="AN328" i="2"/>
  <c r="AN326" i="2"/>
  <c r="AN320" i="2"/>
  <c r="AN322" i="2"/>
  <c r="AN323" i="2"/>
  <c r="AN318" i="2"/>
  <c r="AN324" i="2"/>
  <c r="AN319" i="2"/>
  <c r="AN315" i="2"/>
  <c r="AO313" i="2"/>
  <c r="AN316" i="2"/>
  <c r="AN314" i="2"/>
  <c r="AO339" i="2" l="1"/>
  <c r="AO340" i="2"/>
  <c r="AO338" i="2"/>
  <c r="AO334" i="2"/>
  <c r="AO335" i="2"/>
  <c r="AO336" i="2"/>
  <c r="AO332" i="2"/>
  <c r="AO330" i="2"/>
  <c r="AO331" i="2"/>
  <c r="AO328" i="2"/>
  <c r="AO326" i="2"/>
  <c r="AO327" i="2"/>
  <c r="AO322" i="2"/>
  <c r="AO316" i="2"/>
  <c r="AO323" i="2"/>
  <c r="AO324" i="2"/>
  <c r="AO319" i="2"/>
  <c r="AO320" i="2"/>
  <c r="AP313" i="2"/>
  <c r="AO318" i="2"/>
  <c r="AO314" i="2"/>
  <c r="AO315" i="2"/>
  <c r="AP339" i="2" l="1"/>
  <c r="AP340" i="2"/>
  <c r="AP338" i="2"/>
  <c r="AP335" i="2"/>
  <c r="AP336" i="2"/>
  <c r="AP334" i="2"/>
  <c r="AP331" i="2"/>
  <c r="AP332" i="2"/>
  <c r="AP330" i="2"/>
  <c r="AP326" i="2"/>
  <c r="AP327" i="2"/>
  <c r="AP328" i="2"/>
  <c r="AP323" i="2"/>
  <c r="AP318" i="2"/>
  <c r="AP324" i="2"/>
  <c r="AP319" i="2"/>
  <c r="AP320" i="2"/>
  <c r="AP322" i="2"/>
  <c r="AP316" i="2"/>
  <c r="AP314" i="2"/>
  <c r="AP315" i="2"/>
  <c r="AQ313" i="2"/>
  <c r="AQ340" i="2" l="1"/>
  <c r="AQ338" i="2"/>
  <c r="AQ339" i="2"/>
  <c r="AQ336" i="2"/>
  <c r="AQ335" i="2"/>
  <c r="AQ330" i="2"/>
  <c r="AQ331" i="2"/>
  <c r="AQ332" i="2"/>
  <c r="AQ334" i="2"/>
  <c r="AQ326" i="2"/>
  <c r="AQ327" i="2"/>
  <c r="AQ328" i="2"/>
  <c r="AQ324" i="2"/>
  <c r="AQ319" i="2"/>
  <c r="AQ320" i="2"/>
  <c r="AQ322" i="2"/>
  <c r="AQ323" i="2"/>
  <c r="AQ318" i="2"/>
  <c r="AQ314" i="2"/>
  <c r="AQ316" i="2"/>
  <c r="AQ315" i="2"/>
  <c r="AR313" i="2"/>
  <c r="AR338" i="2" l="1"/>
  <c r="AR339" i="2"/>
  <c r="AR340" i="2"/>
  <c r="AR334" i="2"/>
  <c r="AR335" i="2"/>
  <c r="AR336" i="2"/>
  <c r="AR331" i="2"/>
  <c r="AR332" i="2"/>
  <c r="AR327" i="2"/>
  <c r="AR328" i="2"/>
  <c r="AR330" i="2"/>
  <c r="AR326" i="2"/>
  <c r="AR320" i="2"/>
  <c r="AR322" i="2"/>
  <c r="AR323" i="2"/>
  <c r="AR318" i="2"/>
  <c r="AR324" i="2"/>
  <c r="AR319" i="2"/>
  <c r="AR316" i="2"/>
  <c r="AR315" i="2"/>
  <c r="AS313" i="2"/>
  <c r="AR314" i="2"/>
  <c r="AS339" i="2" l="1"/>
  <c r="AS340" i="2"/>
  <c r="AS334" i="2"/>
  <c r="AS335" i="2"/>
  <c r="AS336" i="2"/>
  <c r="AS338" i="2"/>
  <c r="AS332" i="2"/>
  <c r="AS330" i="2"/>
  <c r="AS331" i="2"/>
  <c r="AS328" i="2"/>
  <c r="AS326" i="2"/>
  <c r="AS327" i="2"/>
  <c r="AS322" i="2"/>
  <c r="AS316" i="2"/>
  <c r="AS323" i="2"/>
  <c r="AS318" i="2"/>
  <c r="AS324" i="2"/>
  <c r="AS319" i="2"/>
  <c r="AS320" i="2"/>
  <c r="AT313" i="2"/>
  <c r="AS314" i="2"/>
  <c r="AS315" i="2"/>
  <c r="AT339" i="2" l="1"/>
  <c r="AT340" i="2"/>
  <c r="AT338" i="2"/>
  <c r="AT335" i="2"/>
  <c r="AT336" i="2"/>
  <c r="AT330" i="2"/>
  <c r="AT334" i="2"/>
  <c r="AT331" i="2"/>
  <c r="AT332" i="2"/>
  <c r="AT326" i="2"/>
  <c r="AT327" i="2"/>
  <c r="AT328" i="2"/>
  <c r="AT323" i="2"/>
  <c r="AT318" i="2"/>
  <c r="AT324" i="2"/>
  <c r="AT319" i="2"/>
  <c r="AT320" i="2"/>
  <c r="AT322" i="2"/>
  <c r="AT316" i="2"/>
  <c r="AT314" i="2"/>
  <c r="AT315" i="2"/>
  <c r="AU313" i="2"/>
  <c r="AU340" i="2" l="1"/>
  <c r="AU338" i="2"/>
  <c r="AU339" i="2"/>
  <c r="AU336" i="2"/>
  <c r="AU330" i="2"/>
  <c r="AU334" i="2"/>
  <c r="AU331" i="2"/>
  <c r="AU332" i="2"/>
  <c r="AU335" i="2"/>
  <c r="AU326" i="2"/>
  <c r="AU327" i="2"/>
  <c r="AU328" i="2"/>
  <c r="AU324" i="2"/>
  <c r="AU319" i="2"/>
  <c r="AU320" i="2"/>
  <c r="AU322" i="2"/>
  <c r="AU323" i="2"/>
  <c r="AU318" i="2"/>
  <c r="AU314" i="2"/>
  <c r="AV313" i="2"/>
  <c r="AU315" i="2"/>
  <c r="AU316" i="2"/>
  <c r="AV338" i="2" l="1"/>
  <c r="AV339" i="2"/>
  <c r="AV340" i="2"/>
  <c r="AV334" i="2"/>
  <c r="AV335" i="2"/>
  <c r="AV336" i="2"/>
  <c r="AV331" i="2"/>
  <c r="AV332" i="2"/>
  <c r="AV327" i="2"/>
  <c r="AV328" i="2"/>
  <c r="AV330" i="2"/>
  <c r="AV326" i="2"/>
  <c r="AV320" i="2"/>
  <c r="AV322" i="2"/>
  <c r="AV323" i="2"/>
  <c r="AV318" i="2"/>
  <c r="AV324" i="2"/>
  <c r="AV319" i="2"/>
  <c r="AV315" i="2"/>
  <c r="AW313" i="2"/>
  <c r="AV316" i="2"/>
  <c r="AV314" i="2"/>
  <c r="AW339" i="2" l="1"/>
  <c r="AW340" i="2"/>
  <c r="AW334" i="2"/>
  <c r="AW335" i="2"/>
  <c r="AW338" i="2"/>
  <c r="AW336" i="2"/>
  <c r="AW332" i="2"/>
  <c r="AW330" i="2"/>
  <c r="AW331" i="2"/>
  <c r="AW328" i="2"/>
  <c r="AW326" i="2"/>
  <c r="AW327" i="2"/>
  <c r="AW322" i="2"/>
  <c r="AW316" i="2"/>
  <c r="AW323" i="2"/>
  <c r="AW318" i="2"/>
  <c r="AW324" i="2"/>
  <c r="AW319" i="2"/>
  <c r="AW320" i="2"/>
  <c r="AX313" i="2"/>
  <c r="AW314" i="2"/>
  <c r="AW315" i="2"/>
  <c r="AX339" i="2" l="1"/>
  <c r="AX340" i="2"/>
  <c r="AX338" i="2"/>
  <c r="AX335" i="2"/>
  <c r="AX336" i="2"/>
  <c r="AX334" i="2"/>
  <c r="AX330" i="2"/>
  <c r="AX331" i="2"/>
  <c r="AX332" i="2"/>
  <c r="AX326" i="2"/>
  <c r="AX327" i="2"/>
  <c r="AX328" i="2"/>
  <c r="AX323" i="2"/>
  <c r="AX318" i="2"/>
  <c r="AX324" i="2"/>
  <c r="AX319" i="2"/>
  <c r="AX320" i="2"/>
  <c r="AX322" i="2"/>
  <c r="AX316" i="2"/>
  <c r="AX314" i="2"/>
  <c r="AX315" i="2"/>
  <c r="AY313" i="2"/>
  <c r="AY340" i="2" l="1"/>
  <c r="AY338" i="2"/>
  <c r="AY339" i="2"/>
  <c r="AY336" i="2"/>
  <c r="AY330" i="2"/>
  <c r="AY331" i="2"/>
  <c r="AY335" i="2"/>
  <c r="AY332" i="2"/>
  <c r="AY334" i="2"/>
  <c r="AY326" i="2"/>
  <c r="AY327" i="2"/>
  <c r="AY328" i="2"/>
  <c r="AY324" i="2"/>
  <c r="AY319" i="2"/>
  <c r="AY320" i="2"/>
  <c r="AY322" i="2"/>
  <c r="AY323" i="2"/>
  <c r="AY318" i="2"/>
  <c r="AY314" i="2"/>
  <c r="AY316" i="2"/>
  <c r="AY315" i="2"/>
  <c r="AZ313" i="2"/>
  <c r="AZ338" i="2" l="1"/>
  <c r="AZ339" i="2"/>
  <c r="AZ340" i="2"/>
  <c r="AZ334" i="2"/>
  <c r="AZ335" i="2"/>
  <c r="AZ336" i="2"/>
  <c r="AZ331" i="2"/>
  <c r="AZ332" i="2"/>
  <c r="AZ327" i="2"/>
  <c r="AZ330" i="2"/>
  <c r="AZ328" i="2"/>
  <c r="AZ326" i="2"/>
  <c r="AZ320" i="2"/>
  <c r="AZ322" i="2"/>
  <c r="AZ323" i="2"/>
  <c r="AZ318" i="2"/>
  <c r="AZ324" i="2"/>
  <c r="AZ319" i="2"/>
  <c r="AZ316" i="2"/>
  <c r="AZ315" i="2"/>
  <c r="BA313" i="2"/>
  <c r="AZ314" i="2"/>
  <c r="BA339" i="2" l="1"/>
  <c r="BA340" i="2"/>
  <c r="BA334" i="2"/>
  <c r="BA338" i="2"/>
  <c r="BA335" i="2"/>
  <c r="BA336" i="2"/>
  <c r="BA332" i="2"/>
  <c r="BA330" i="2"/>
  <c r="BA331" i="2"/>
  <c r="BA328" i="2"/>
  <c r="BA326" i="2"/>
  <c r="BA327" i="2"/>
  <c r="BA322" i="2"/>
  <c r="BA316" i="2"/>
  <c r="BA323" i="2"/>
  <c r="BA318" i="2"/>
  <c r="BA324" i="2"/>
  <c r="BA319" i="2"/>
  <c r="BA320" i="2"/>
  <c r="BB313" i="2"/>
  <c r="BA314" i="2"/>
  <c r="BA315" i="2"/>
  <c r="BB339" i="2" l="1"/>
  <c r="BB340" i="2"/>
  <c r="BB338" i="2"/>
  <c r="BB335" i="2"/>
  <c r="BB336" i="2"/>
  <c r="BB330" i="2"/>
  <c r="BB334" i="2"/>
  <c r="BB331" i="2"/>
  <c r="BB332" i="2"/>
  <c r="BB326" i="2"/>
  <c r="BB327" i="2"/>
  <c r="BB328" i="2"/>
  <c r="BB323" i="2"/>
  <c r="BB318" i="2"/>
  <c r="BB324" i="2"/>
  <c r="BB319" i="2"/>
  <c r="BB320" i="2"/>
  <c r="BB322" i="2"/>
  <c r="BB316" i="2"/>
  <c r="BB314" i="2"/>
  <c r="BB315" i="2"/>
  <c r="BC313" i="2"/>
  <c r="BC340" i="2" l="1"/>
  <c r="BC338" i="2"/>
  <c r="BC339" i="2"/>
  <c r="BC336" i="2"/>
  <c r="BC330" i="2"/>
  <c r="BC335" i="2"/>
  <c r="BC334" i="2"/>
  <c r="BC331" i="2"/>
  <c r="BC332" i="2"/>
  <c r="BC326" i="2"/>
  <c r="BC327" i="2"/>
  <c r="BC328" i="2"/>
  <c r="BC324" i="2"/>
  <c r="BC319" i="2"/>
  <c r="BC320" i="2"/>
  <c r="BC322" i="2"/>
  <c r="BC323" i="2"/>
  <c r="BC318" i="2"/>
  <c r="BC314" i="2"/>
  <c r="BC315" i="2"/>
  <c r="BD313" i="2"/>
  <c r="BC316" i="2"/>
  <c r="BD338" i="2" l="1"/>
  <c r="BD339" i="2"/>
  <c r="BD340" i="2"/>
  <c r="BD334" i="2"/>
  <c r="BD335" i="2"/>
  <c r="BD336" i="2"/>
  <c r="BD331" i="2"/>
  <c r="BD332" i="2"/>
  <c r="BD330" i="2"/>
  <c r="BD327" i="2"/>
  <c r="BD328" i="2"/>
  <c r="BD326" i="2"/>
  <c r="BD320" i="2"/>
  <c r="BD322" i="2"/>
  <c r="BD323" i="2"/>
  <c r="BD318" i="2"/>
  <c r="BD324" i="2"/>
  <c r="BD319" i="2"/>
  <c r="BD315" i="2"/>
  <c r="BE313" i="2"/>
  <c r="BD316" i="2"/>
  <c r="BD314" i="2"/>
  <c r="BE339" i="2" l="1"/>
  <c r="BE340" i="2"/>
  <c r="BE338" i="2"/>
  <c r="BE334" i="2"/>
  <c r="BE335" i="2"/>
  <c r="BE336" i="2"/>
  <c r="BE332" i="2"/>
  <c r="BE330" i="2"/>
  <c r="BE331" i="2"/>
  <c r="BE328" i="2"/>
  <c r="BE326" i="2"/>
  <c r="BE327" i="2"/>
  <c r="BE322" i="2"/>
  <c r="BE316" i="2"/>
  <c r="BE323" i="2"/>
  <c r="BE318" i="2"/>
  <c r="BE324" i="2"/>
  <c r="BE319" i="2"/>
  <c r="BE320" i="2"/>
  <c r="BF313" i="2"/>
  <c r="BE314" i="2"/>
  <c r="BE315" i="2"/>
  <c r="BF339" i="2" l="1"/>
  <c r="BF340" i="2"/>
  <c r="BF338" i="2"/>
  <c r="BF335" i="2"/>
  <c r="BF336" i="2"/>
  <c r="BF334" i="2"/>
  <c r="BF330" i="2"/>
  <c r="BF331" i="2"/>
  <c r="BF332" i="2"/>
  <c r="BF324" i="2"/>
  <c r="BF326" i="2"/>
  <c r="BF327" i="2"/>
  <c r="BF328" i="2"/>
  <c r="BF323" i="2"/>
  <c r="BF318" i="2"/>
  <c r="BF319" i="2"/>
  <c r="BF320" i="2"/>
  <c r="BF322" i="2"/>
  <c r="BF316" i="2"/>
  <c r="BF314" i="2"/>
  <c r="BF315" i="2"/>
  <c r="BG313" i="2"/>
  <c r="BG340" i="2" l="1"/>
  <c r="BG338" i="2"/>
  <c r="BG339" i="2"/>
  <c r="BG336" i="2"/>
  <c r="BG334" i="2"/>
  <c r="BG335" i="2"/>
  <c r="BG330" i="2"/>
  <c r="BG331" i="2"/>
  <c r="BG332" i="2"/>
  <c r="BG326" i="2"/>
  <c r="BG327" i="2"/>
  <c r="BG328" i="2"/>
  <c r="BG319" i="2"/>
  <c r="BG324" i="2"/>
  <c r="BG320" i="2"/>
  <c r="BG322" i="2"/>
  <c r="BG323" i="2"/>
  <c r="BG318" i="2"/>
  <c r="BG314" i="2"/>
  <c r="BH313" i="2"/>
  <c r="BG316" i="2"/>
  <c r="BG315" i="2"/>
  <c r="BH338" i="2" l="1"/>
  <c r="BH339" i="2"/>
  <c r="BH340" i="2"/>
  <c r="BH334" i="2"/>
  <c r="BH335" i="2"/>
  <c r="BH336" i="2"/>
  <c r="BH331" i="2"/>
  <c r="BH332" i="2"/>
  <c r="BH327" i="2"/>
  <c r="BH328" i="2"/>
  <c r="BH330" i="2"/>
  <c r="BH326" i="2"/>
  <c r="BH324" i="2"/>
  <c r="BH320" i="2"/>
  <c r="BH322" i="2"/>
  <c r="BH323" i="2"/>
  <c r="BH318" i="2"/>
  <c r="BH319" i="2"/>
  <c r="BH316" i="2"/>
  <c r="BH315" i="2"/>
  <c r="BI313" i="2"/>
  <c r="BH314" i="2"/>
  <c r="BI339" i="2" l="1"/>
  <c r="BI340" i="2"/>
  <c r="BI334" i="2"/>
  <c r="BI335" i="2"/>
  <c r="BI336" i="2"/>
  <c r="BI338" i="2"/>
  <c r="BI332" i="2"/>
  <c r="BI330" i="2"/>
  <c r="BI331" i="2"/>
  <c r="BI328" i="2"/>
  <c r="BI326" i="2"/>
  <c r="BI327" i="2"/>
  <c r="BI322" i="2"/>
  <c r="BI316" i="2"/>
  <c r="BI323" i="2"/>
  <c r="BI318" i="2"/>
  <c r="BI319" i="2"/>
  <c r="BI324" i="2"/>
  <c r="BI320" i="2"/>
  <c r="BJ313" i="2"/>
  <c r="BI314" i="2"/>
  <c r="BI315" i="2"/>
  <c r="BJ339" i="2" l="1"/>
  <c r="BJ340" i="2"/>
  <c r="BJ338" i="2"/>
  <c r="BJ335" i="2"/>
  <c r="BJ336" i="2"/>
  <c r="BJ330" i="2"/>
  <c r="BJ331" i="2"/>
  <c r="BJ334" i="2"/>
  <c r="BJ332" i="2"/>
  <c r="BJ324" i="2"/>
  <c r="BJ326" i="2"/>
  <c r="BJ327" i="2"/>
  <c r="BJ328" i="2"/>
  <c r="BJ323" i="2"/>
  <c r="BJ318" i="2"/>
  <c r="BJ319" i="2"/>
  <c r="BJ320" i="2"/>
  <c r="BJ322" i="2"/>
  <c r="BJ316" i="2"/>
  <c r="BJ314" i="2"/>
  <c r="BJ315" i="2"/>
  <c r="BK313" i="2"/>
  <c r="BK340" i="2" l="1"/>
  <c r="BK338" i="2"/>
  <c r="BK339" i="2"/>
  <c r="BK336" i="2"/>
  <c r="BK334" i="2"/>
  <c r="BK330" i="2"/>
  <c r="BK331" i="2"/>
  <c r="BK332" i="2"/>
  <c r="BK335" i="2"/>
  <c r="BK326" i="2"/>
  <c r="BK327" i="2"/>
  <c r="BK328" i="2"/>
  <c r="BK319" i="2"/>
  <c r="BK320" i="2"/>
  <c r="BK324" i="2"/>
  <c r="BK322" i="2"/>
  <c r="BK323" i="2"/>
  <c r="BK318" i="2"/>
  <c r="BK314" i="2"/>
  <c r="BK315" i="2"/>
  <c r="BL313" i="2"/>
  <c r="BK316" i="2"/>
  <c r="BL338" i="2" l="1"/>
  <c r="BL339" i="2"/>
  <c r="BL340" i="2"/>
  <c r="BL334" i="2"/>
  <c r="BL335" i="2"/>
  <c r="BL336" i="2"/>
  <c r="BL331" i="2"/>
  <c r="BL332" i="2"/>
  <c r="BL327" i="2"/>
  <c r="BL328" i="2"/>
  <c r="BL330" i="2"/>
  <c r="BL326" i="2"/>
  <c r="BL320" i="2"/>
  <c r="BL324" i="2"/>
  <c r="BL322" i="2"/>
  <c r="BL323" i="2"/>
  <c r="BL318" i="2"/>
  <c r="BL319" i="2"/>
  <c r="BL315" i="2"/>
  <c r="BM313" i="2"/>
  <c r="BL316" i="2"/>
  <c r="BL314" i="2"/>
  <c r="BM339" i="2" l="1"/>
  <c r="BM340" i="2"/>
  <c r="BM334" i="2"/>
  <c r="BM335" i="2"/>
  <c r="BM338" i="2"/>
  <c r="BM336" i="2"/>
  <c r="BM332" i="2"/>
  <c r="BM330" i="2"/>
  <c r="BM331" i="2"/>
  <c r="BM328" i="2"/>
  <c r="BM326" i="2"/>
  <c r="BM327" i="2"/>
  <c r="BM324" i="2"/>
  <c r="BM322" i="2"/>
  <c r="BM316" i="2"/>
  <c r="BM323" i="2"/>
  <c r="BM318" i="2"/>
  <c r="BM319" i="2"/>
  <c r="BM320" i="2"/>
  <c r="BN313" i="2"/>
  <c r="BM314" i="2"/>
  <c r="BM315" i="2"/>
  <c r="BN339" i="2" l="1"/>
  <c r="BN340" i="2"/>
  <c r="BN338" i="2"/>
  <c r="BN335" i="2"/>
  <c r="BN336" i="2"/>
  <c r="BN330" i="2"/>
  <c r="BN334" i="2"/>
  <c r="BN331" i="2"/>
  <c r="BN332" i="2"/>
  <c r="BN324" i="2"/>
  <c r="BN326" i="2"/>
  <c r="BN327" i="2"/>
  <c r="BN328" i="2"/>
  <c r="BN323" i="2"/>
  <c r="BN318" i="2"/>
  <c r="BN319" i="2"/>
  <c r="BN320" i="2"/>
  <c r="BN322" i="2"/>
  <c r="BN316" i="2"/>
  <c r="BN314" i="2"/>
  <c r="BN315" i="2"/>
  <c r="BO313" i="2"/>
  <c r="BO340" i="2" l="1"/>
  <c r="BO338" i="2"/>
  <c r="BO339" i="2"/>
  <c r="BO336" i="2"/>
  <c r="BO334" i="2"/>
  <c r="BO330" i="2"/>
  <c r="BO331" i="2"/>
  <c r="BO335" i="2"/>
  <c r="BO332" i="2"/>
  <c r="BO326" i="2"/>
  <c r="BO327" i="2"/>
  <c r="BO328" i="2"/>
  <c r="BO319" i="2"/>
  <c r="BO320" i="2"/>
  <c r="BO322" i="2"/>
  <c r="BO324" i="2"/>
  <c r="BO323" i="2"/>
  <c r="BO318" i="2"/>
  <c r="BO314" i="2"/>
  <c r="BP313" i="2"/>
  <c r="BO316" i="2"/>
  <c r="BO315" i="2"/>
  <c r="BP338" i="2" l="1"/>
  <c r="BP339" i="2"/>
  <c r="BP340" i="2"/>
  <c r="BP334" i="2"/>
  <c r="BP335" i="2"/>
  <c r="BP336" i="2"/>
  <c r="BP331" i="2"/>
  <c r="BP332" i="2"/>
  <c r="BP327" i="2"/>
  <c r="BP330" i="2"/>
  <c r="BP328" i="2"/>
  <c r="BP324" i="2"/>
  <c r="BP326" i="2"/>
  <c r="BP320" i="2"/>
  <c r="BP322" i="2"/>
  <c r="BP323" i="2"/>
  <c r="BP318" i="2"/>
  <c r="BP319" i="2"/>
  <c r="BP316" i="2"/>
  <c r="BP315" i="2"/>
  <c r="BQ313" i="2"/>
  <c r="BP314" i="2"/>
  <c r="BQ339" i="2" l="1"/>
  <c r="BQ340" i="2"/>
  <c r="BQ334" i="2"/>
  <c r="BQ338" i="2"/>
  <c r="BQ335" i="2"/>
  <c r="BQ336" i="2"/>
  <c r="BQ332" i="2"/>
  <c r="BQ330" i="2"/>
  <c r="BQ331" i="2"/>
  <c r="BQ328" i="2"/>
  <c r="BQ326" i="2"/>
  <c r="BQ327" i="2"/>
  <c r="BQ322" i="2"/>
  <c r="BQ316" i="2"/>
  <c r="BQ323" i="2"/>
  <c r="BQ318" i="2"/>
  <c r="BQ324" i="2"/>
  <c r="BQ319" i="2"/>
  <c r="BQ320" i="2"/>
  <c r="BR313" i="2"/>
  <c r="BQ314" i="2"/>
  <c r="BQ315" i="2"/>
  <c r="BR339" i="2" l="1"/>
  <c r="BR340" i="2"/>
  <c r="BR336" i="2"/>
  <c r="BR338" i="2"/>
  <c r="BR335" i="2"/>
  <c r="BR334" i="2"/>
  <c r="BR330" i="2"/>
  <c r="BR331" i="2"/>
  <c r="BR332" i="2"/>
  <c r="BR324" i="2"/>
  <c r="BR326" i="2"/>
  <c r="BR327" i="2"/>
  <c r="BR328" i="2"/>
  <c r="BR323" i="2"/>
  <c r="BR318" i="2"/>
  <c r="BR319" i="2"/>
  <c r="BR320" i="2"/>
  <c r="BR322" i="2"/>
  <c r="BR316" i="2"/>
  <c r="BR314" i="2"/>
  <c r="BR315" i="2"/>
  <c r="BS313" i="2"/>
  <c r="BS340" i="2" l="1"/>
  <c r="BS338" i="2"/>
  <c r="BS339" i="2"/>
  <c r="BS336" i="2"/>
  <c r="BS334" i="2"/>
  <c r="BS330" i="2"/>
  <c r="BS335" i="2"/>
  <c r="BS331" i="2"/>
  <c r="BS332" i="2"/>
  <c r="BS326" i="2"/>
  <c r="BS327" i="2"/>
  <c r="BS328" i="2"/>
  <c r="BS319" i="2"/>
  <c r="BS324" i="2"/>
  <c r="BS320" i="2"/>
  <c r="BS322" i="2"/>
  <c r="BS323" i="2"/>
  <c r="BS318" i="2"/>
  <c r="BS314" i="2"/>
  <c r="BS315" i="2"/>
  <c r="BT313" i="2"/>
  <c r="BS316" i="2"/>
  <c r="BT338" i="2" l="1"/>
  <c r="BT339" i="2"/>
  <c r="BT340" i="2"/>
  <c r="BT336" i="2"/>
  <c r="BT334" i="2"/>
  <c r="BT335" i="2"/>
  <c r="BT331" i="2"/>
  <c r="BT332" i="2"/>
  <c r="BT330" i="2"/>
  <c r="BT327" i="2"/>
  <c r="BT328" i="2"/>
  <c r="BT324" i="2"/>
  <c r="BT326" i="2"/>
  <c r="BT320" i="2"/>
  <c r="BT322" i="2"/>
  <c r="BT323" i="2"/>
  <c r="BT318" i="2"/>
  <c r="BT319" i="2"/>
  <c r="BT315" i="2"/>
  <c r="BU313" i="2"/>
  <c r="BT316" i="2"/>
  <c r="BT314" i="2"/>
  <c r="BU339" i="2" l="1"/>
  <c r="BU340" i="2"/>
  <c r="BU338" i="2"/>
  <c r="BU334" i="2"/>
  <c r="BU335" i="2"/>
  <c r="BU336" i="2"/>
  <c r="BU332" i="2"/>
  <c r="BU330" i="2"/>
  <c r="BU331" i="2"/>
  <c r="BU328" i="2"/>
  <c r="BU326" i="2"/>
  <c r="BU327" i="2"/>
  <c r="BU324" i="2"/>
  <c r="BU322" i="2"/>
  <c r="BU316" i="2"/>
  <c r="BU323" i="2"/>
  <c r="BU318" i="2"/>
  <c r="BU319" i="2"/>
  <c r="BU320" i="2"/>
  <c r="BV313" i="2"/>
  <c r="BU314" i="2"/>
  <c r="BU315" i="2"/>
  <c r="BV339" i="2" l="1"/>
  <c r="BV340" i="2"/>
  <c r="BV336" i="2"/>
  <c r="BV338" i="2"/>
  <c r="BV335" i="2"/>
  <c r="BV334" i="2"/>
  <c r="BV330" i="2"/>
  <c r="BV331" i="2"/>
  <c r="BV332" i="2"/>
  <c r="BV324" i="2"/>
  <c r="BV326" i="2"/>
  <c r="BV327" i="2"/>
  <c r="BV328" i="2"/>
  <c r="BV323" i="2"/>
  <c r="BV318" i="2"/>
  <c r="BV319" i="2"/>
  <c r="BV320" i="2"/>
  <c r="BV322" i="2"/>
  <c r="BV316" i="2"/>
  <c r="BV314" i="2"/>
  <c r="BV315" i="2"/>
  <c r="BW313" i="2"/>
  <c r="BW340" i="2" l="1"/>
  <c r="BW338" i="2"/>
  <c r="BW339" i="2"/>
  <c r="BW336" i="2"/>
  <c r="BW334" i="2"/>
  <c r="BW335" i="2"/>
  <c r="BW330" i="2"/>
  <c r="BW331" i="2"/>
  <c r="BW332" i="2"/>
  <c r="BW326" i="2"/>
  <c r="BW327" i="2"/>
  <c r="BW328" i="2"/>
  <c r="BW319" i="2"/>
  <c r="BW320" i="2"/>
  <c r="BW322" i="2"/>
  <c r="BW324" i="2"/>
  <c r="BW323" i="2"/>
  <c r="BW318" i="2"/>
  <c r="BW314" i="2"/>
  <c r="BX313" i="2"/>
  <c r="BW316" i="2"/>
  <c r="BW315" i="2"/>
  <c r="BX338" i="2" l="1"/>
  <c r="BX339" i="2"/>
  <c r="BX340" i="2"/>
  <c r="BX336" i="2"/>
  <c r="BX334" i="2"/>
  <c r="BX335" i="2"/>
  <c r="BX331" i="2"/>
  <c r="BX332" i="2"/>
  <c r="BX327" i="2"/>
  <c r="BX328" i="2"/>
  <c r="BX324" i="2"/>
  <c r="BX330" i="2"/>
  <c r="BX326" i="2"/>
  <c r="BX320" i="2"/>
  <c r="BX322" i="2"/>
  <c r="BX323" i="2"/>
  <c r="BX318" i="2"/>
  <c r="BX319" i="2"/>
  <c r="BX316" i="2"/>
  <c r="BX315" i="2"/>
  <c r="BY313" i="2"/>
  <c r="BX314" i="2"/>
  <c r="BY339" i="2" l="1"/>
  <c r="BY340" i="2"/>
  <c r="BY336" i="2"/>
  <c r="BY334" i="2"/>
  <c r="BY335" i="2"/>
  <c r="BY338" i="2"/>
  <c r="BY332" i="2"/>
  <c r="BY330" i="2"/>
  <c r="BY331" i="2"/>
  <c r="BY328" i="2"/>
  <c r="BY326" i="2"/>
  <c r="BY327" i="2"/>
  <c r="BY322" i="2"/>
  <c r="BY316" i="2"/>
  <c r="BY323" i="2"/>
  <c r="BY318" i="2"/>
  <c r="BY324" i="2"/>
  <c r="BY319" i="2"/>
  <c r="BY320" i="2"/>
  <c r="BZ313" i="2"/>
  <c r="BY314" i="2"/>
  <c r="BY315" i="2"/>
  <c r="BZ339" i="2" l="1"/>
  <c r="BZ340" i="2"/>
  <c r="BZ336" i="2"/>
  <c r="BZ338" i="2"/>
  <c r="BZ335" i="2"/>
  <c r="BZ330" i="2"/>
  <c r="BZ331" i="2"/>
  <c r="BZ334" i="2"/>
  <c r="BZ332" i="2"/>
  <c r="BZ324" i="2"/>
  <c r="BZ326" i="2"/>
  <c r="BZ327" i="2"/>
  <c r="BZ328" i="2"/>
  <c r="BZ323" i="2"/>
  <c r="BZ318" i="2"/>
  <c r="BZ319" i="2"/>
  <c r="BZ320" i="2"/>
  <c r="BZ322" i="2"/>
  <c r="BZ316" i="2"/>
  <c r="BZ314" i="2"/>
  <c r="BZ315" i="2"/>
  <c r="CA313" i="2"/>
  <c r="CA340" i="2" l="1"/>
  <c r="CA338" i="2"/>
  <c r="CA339" i="2"/>
  <c r="CA334" i="2"/>
  <c r="CA336" i="2"/>
  <c r="CA330" i="2"/>
  <c r="CA331" i="2"/>
  <c r="CA332" i="2"/>
  <c r="CA335" i="2"/>
  <c r="CA326" i="2"/>
  <c r="CA327" i="2"/>
  <c r="CA328" i="2"/>
  <c r="CA319" i="2"/>
  <c r="CA324" i="2"/>
  <c r="CA320" i="2"/>
  <c r="CA322" i="2"/>
  <c r="CA323" i="2"/>
  <c r="CA318" i="2"/>
  <c r="CA314" i="2"/>
  <c r="CA315" i="2"/>
  <c r="CB313" i="2"/>
  <c r="CA316" i="2"/>
  <c r="CB338" i="2" l="1"/>
  <c r="CB339" i="2"/>
  <c r="CB340" i="2"/>
  <c r="CB334" i="2"/>
  <c r="CB336" i="2"/>
  <c r="CB335" i="2"/>
  <c r="CB331" i="2"/>
  <c r="CB332" i="2"/>
  <c r="CB327" i="2"/>
  <c r="CB328" i="2"/>
  <c r="CB330" i="2"/>
  <c r="CB324" i="2"/>
  <c r="CB326" i="2"/>
  <c r="CB320" i="2"/>
  <c r="CB322" i="2"/>
  <c r="CB323" i="2"/>
  <c r="CB318" i="2"/>
  <c r="CB319" i="2"/>
  <c r="CB315" i="2"/>
  <c r="CC313" i="2"/>
  <c r="CB316" i="2"/>
  <c r="CB314" i="2"/>
  <c r="CC339" i="2" l="1"/>
  <c r="CC340" i="2"/>
  <c r="CC334" i="2"/>
  <c r="CC336" i="2"/>
  <c r="CC335" i="2"/>
  <c r="CC338" i="2"/>
  <c r="CC332" i="2"/>
  <c r="CC330" i="2"/>
  <c r="CC331" i="2"/>
  <c r="CC328" i="2"/>
  <c r="CC326" i="2"/>
  <c r="CC327" i="2"/>
  <c r="CC324" i="2"/>
  <c r="CC322" i="2"/>
  <c r="CC316" i="2"/>
  <c r="CC323" i="2"/>
  <c r="CC318" i="2"/>
  <c r="CC319" i="2"/>
  <c r="CC320" i="2"/>
  <c r="CD313" i="2"/>
  <c r="CC314" i="2"/>
  <c r="CC315" i="2"/>
  <c r="CD339" i="2" l="1"/>
  <c r="CD340" i="2"/>
  <c r="CD336" i="2"/>
  <c r="CD338" i="2"/>
  <c r="CD335" i="2"/>
  <c r="CD330" i="2"/>
  <c r="CD334" i="2"/>
  <c r="CD331" i="2"/>
  <c r="CD332" i="2"/>
  <c r="CD324" i="2"/>
  <c r="CD326" i="2"/>
  <c r="CD327" i="2"/>
  <c r="CD328" i="2"/>
  <c r="CD323" i="2"/>
  <c r="CD318" i="2"/>
  <c r="CD319" i="2"/>
  <c r="CD320" i="2"/>
  <c r="CD322" i="2"/>
  <c r="CD316" i="2"/>
  <c r="CD314" i="2"/>
  <c r="CD315" i="2"/>
  <c r="CE313" i="2"/>
  <c r="CE340" i="2" l="1"/>
  <c r="CE338" i="2"/>
  <c r="CE339" i="2"/>
  <c r="CE336" i="2"/>
  <c r="CE334" i="2"/>
  <c r="CE330" i="2"/>
  <c r="CE331" i="2"/>
  <c r="CE335" i="2"/>
  <c r="CE332" i="2"/>
  <c r="CE326" i="2"/>
  <c r="CE327" i="2"/>
  <c r="CE328" i="2"/>
  <c r="CE319" i="2"/>
  <c r="CE320" i="2"/>
  <c r="CE322" i="2"/>
  <c r="CE324" i="2"/>
  <c r="CE323" i="2"/>
  <c r="CE318" i="2"/>
  <c r="CE314" i="2"/>
  <c r="CE316" i="2"/>
  <c r="CE315" i="2"/>
  <c r="CF313" i="2"/>
  <c r="CF338" i="2" l="1"/>
  <c r="CF339" i="2"/>
  <c r="CF340" i="2"/>
  <c r="CF334" i="2"/>
  <c r="CF335" i="2"/>
  <c r="CF336" i="2"/>
  <c r="CF331" i="2"/>
  <c r="CF332" i="2"/>
  <c r="CF327" i="2"/>
  <c r="CF330" i="2"/>
  <c r="CF328" i="2"/>
  <c r="CF324" i="2"/>
  <c r="CF326" i="2"/>
  <c r="CF320" i="2"/>
  <c r="CF322" i="2"/>
  <c r="CF323" i="2"/>
  <c r="CF318" i="2"/>
  <c r="CF319" i="2"/>
  <c r="CF316" i="2"/>
  <c r="CF315" i="2"/>
  <c r="CG313" i="2"/>
  <c r="CF314" i="2"/>
  <c r="CG339" i="2" l="1"/>
  <c r="CG340" i="2"/>
  <c r="CG334" i="2"/>
  <c r="CG338" i="2"/>
  <c r="CG335" i="2"/>
  <c r="CG336" i="2"/>
  <c r="CG332" i="2"/>
  <c r="CG330" i="2"/>
  <c r="CG331" i="2"/>
  <c r="CG328" i="2"/>
  <c r="CG326" i="2"/>
  <c r="CG327" i="2"/>
  <c r="CG322" i="2"/>
  <c r="CG316" i="2"/>
  <c r="CG323" i="2"/>
  <c r="CG318" i="2"/>
  <c r="CG324" i="2"/>
  <c r="CG319" i="2"/>
  <c r="CG320" i="2"/>
  <c r="CH313" i="2"/>
  <c r="CG314" i="2"/>
  <c r="CG315" i="2"/>
  <c r="CH339" i="2" l="1"/>
  <c r="CH340" i="2"/>
  <c r="CH336" i="2"/>
  <c r="CH338" i="2"/>
  <c r="CH335" i="2"/>
  <c r="CH334" i="2"/>
  <c r="CH330" i="2"/>
  <c r="CH331" i="2"/>
  <c r="CH332" i="2"/>
  <c r="CH324" i="2"/>
  <c r="CH326" i="2"/>
  <c r="CH327" i="2"/>
  <c r="CH328" i="2"/>
  <c r="CH323" i="2"/>
  <c r="CH318" i="2"/>
  <c r="CH319" i="2"/>
  <c r="CH320" i="2"/>
  <c r="CH322" i="2"/>
  <c r="CH316" i="2"/>
  <c r="CH314" i="2"/>
  <c r="CH315" i="2"/>
  <c r="CI313" i="2"/>
  <c r="CI340" i="2" l="1"/>
  <c r="CI338" i="2"/>
  <c r="CI339" i="2"/>
  <c r="CI336" i="2"/>
  <c r="CI334" i="2"/>
  <c r="CI330" i="2"/>
  <c r="CI335" i="2"/>
  <c r="CI331" i="2"/>
  <c r="CI332" i="2"/>
  <c r="CI326" i="2"/>
  <c r="CI327" i="2"/>
  <c r="CI328" i="2"/>
  <c r="CI319" i="2"/>
  <c r="CI324" i="2"/>
  <c r="CI320" i="2"/>
  <c r="CI322" i="2"/>
  <c r="CI323" i="2"/>
  <c r="CI318" i="2"/>
  <c r="CI314" i="2"/>
  <c r="CI315" i="2"/>
  <c r="CJ313" i="2"/>
  <c r="CI316" i="2"/>
  <c r="CJ338" i="2" l="1"/>
  <c r="CJ339" i="2"/>
  <c r="CJ340" i="2"/>
  <c r="CJ336" i="2"/>
  <c r="CJ334" i="2"/>
  <c r="CJ335" i="2"/>
  <c r="CJ331" i="2"/>
  <c r="CJ332" i="2"/>
  <c r="CJ330" i="2"/>
  <c r="CJ327" i="2"/>
  <c r="CJ328" i="2"/>
  <c r="CJ324" i="2"/>
  <c r="CJ326" i="2"/>
  <c r="CJ320" i="2"/>
  <c r="CJ322" i="2"/>
  <c r="CJ323" i="2"/>
  <c r="CJ318" i="2"/>
  <c r="CJ319" i="2"/>
  <c r="CJ315" i="2"/>
  <c r="CK313" i="2"/>
  <c r="CJ316" i="2"/>
  <c r="CJ314" i="2"/>
  <c r="CK339" i="2" l="1"/>
  <c r="CK340" i="2"/>
  <c r="CK338" i="2"/>
  <c r="CK334" i="2"/>
  <c r="CK335" i="2"/>
  <c r="CK336" i="2"/>
  <c r="CK332" i="2"/>
  <c r="CK330" i="2"/>
  <c r="CK331" i="2"/>
  <c r="CK328" i="2"/>
  <c r="CK326" i="2"/>
  <c r="CK327" i="2"/>
  <c r="CK324" i="2"/>
  <c r="CK322" i="2"/>
  <c r="CK316" i="2"/>
  <c r="CK323" i="2"/>
  <c r="CK318" i="2"/>
  <c r="CK319" i="2"/>
  <c r="CK320" i="2"/>
  <c r="CL313" i="2"/>
  <c r="CK314" i="2"/>
  <c r="CK315" i="2"/>
  <c r="CL339" i="2" l="1"/>
  <c r="CL340" i="2"/>
  <c r="CL336" i="2"/>
  <c r="CL338" i="2"/>
  <c r="CL335" i="2"/>
  <c r="CL334" i="2"/>
  <c r="CL330" i="2"/>
  <c r="CL331" i="2"/>
  <c r="CL332" i="2"/>
  <c r="CL324" i="2"/>
  <c r="CL326" i="2"/>
  <c r="CL327" i="2"/>
  <c r="CL328" i="2"/>
  <c r="CL323" i="2"/>
  <c r="CL318" i="2"/>
  <c r="CL319" i="2"/>
  <c r="CL320" i="2"/>
  <c r="CL322" i="2"/>
  <c r="CL316" i="2"/>
  <c r="CL314" i="2"/>
  <c r="CL315" i="2"/>
  <c r="CM313" i="2"/>
  <c r="CM340" i="2" l="1"/>
  <c r="CM338" i="2"/>
  <c r="CM339" i="2"/>
  <c r="CM336" i="2"/>
  <c r="CM334" i="2"/>
  <c r="CM335" i="2"/>
  <c r="CM330" i="2"/>
  <c r="CM331" i="2"/>
  <c r="CM332" i="2"/>
  <c r="CM326" i="2"/>
  <c r="CM327" i="2"/>
  <c r="CM328" i="2"/>
  <c r="CM319" i="2"/>
  <c r="CM320" i="2"/>
  <c r="CM322" i="2"/>
  <c r="CM324" i="2"/>
  <c r="CM323" i="2"/>
  <c r="CM318" i="2"/>
  <c r="CM314" i="2"/>
  <c r="CN313" i="2"/>
  <c r="CM316" i="2"/>
  <c r="CM315" i="2"/>
  <c r="CN338" i="2" l="1"/>
  <c r="CN339" i="2"/>
  <c r="CN340" i="2"/>
  <c r="CN336" i="2"/>
  <c r="CN334" i="2"/>
  <c r="CN335" i="2"/>
  <c r="CN331" i="2"/>
  <c r="CN332" i="2"/>
  <c r="CN327" i="2"/>
  <c r="CN328" i="2"/>
  <c r="CN324" i="2"/>
  <c r="CN330" i="2"/>
  <c r="CN326" i="2"/>
  <c r="CN320" i="2"/>
  <c r="CN322" i="2"/>
  <c r="CN323" i="2"/>
  <c r="CN318" i="2"/>
  <c r="CN319" i="2"/>
  <c r="CN316" i="2"/>
  <c r="CN315" i="2"/>
  <c r="CO313" i="2"/>
  <c r="CN314" i="2"/>
  <c r="CO339" i="2" l="1"/>
  <c r="CO340" i="2"/>
  <c r="CO336" i="2"/>
  <c r="CO334" i="2"/>
  <c r="CO335" i="2"/>
  <c r="CO338" i="2"/>
  <c r="CO332" i="2"/>
  <c r="CO330" i="2"/>
  <c r="CO331" i="2"/>
  <c r="CO328" i="2"/>
  <c r="CO326" i="2"/>
  <c r="CO327" i="2"/>
  <c r="CO322" i="2"/>
  <c r="CO316" i="2"/>
  <c r="CO323" i="2"/>
  <c r="CO318" i="2"/>
  <c r="CO324" i="2"/>
  <c r="CO319" i="2"/>
  <c r="CO320" i="2"/>
  <c r="CP313" i="2"/>
  <c r="CO314" i="2"/>
  <c r="CO315" i="2"/>
  <c r="CP339" i="2" l="1"/>
  <c r="CP340" i="2"/>
  <c r="CP336" i="2"/>
  <c r="CP338" i="2"/>
  <c r="CP335" i="2"/>
  <c r="CP330" i="2"/>
  <c r="CP331" i="2"/>
  <c r="CP334" i="2"/>
  <c r="CP332" i="2"/>
  <c r="CP324" i="2"/>
  <c r="CP326" i="2"/>
  <c r="CP327" i="2"/>
  <c r="CP328" i="2"/>
  <c r="CP323" i="2"/>
  <c r="CP318" i="2"/>
  <c r="CP319" i="2"/>
  <c r="CP320" i="2"/>
  <c r="CP322" i="2"/>
  <c r="CP316" i="2"/>
  <c r="CP314" i="2"/>
  <c r="CP315" i="2"/>
  <c r="CQ313" i="2"/>
  <c r="CQ340" i="2" l="1"/>
  <c r="CQ338" i="2"/>
  <c r="CQ339" i="2"/>
  <c r="CQ334" i="2"/>
  <c r="CQ336" i="2"/>
  <c r="CQ330" i="2"/>
  <c r="CQ331" i="2"/>
  <c r="CQ332" i="2"/>
  <c r="CQ335" i="2"/>
  <c r="CQ326" i="2"/>
  <c r="CQ327" i="2"/>
  <c r="CQ328" i="2"/>
  <c r="CQ319" i="2"/>
  <c r="CQ324" i="2"/>
  <c r="CQ320" i="2"/>
  <c r="CQ322" i="2"/>
  <c r="CQ323" i="2"/>
  <c r="CQ318" i="2"/>
  <c r="CQ314" i="2"/>
  <c r="CQ315" i="2"/>
  <c r="CR313" i="2"/>
  <c r="CQ316" i="2"/>
  <c r="CR338" i="2" l="1"/>
  <c r="CR339" i="2"/>
  <c r="CR340" i="2"/>
  <c r="CR332" i="2"/>
  <c r="CR334" i="2"/>
  <c r="CR336" i="2"/>
  <c r="CR335" i="2"/>
  <c r="CR331" i="2"/>
  <c r="CR327" i="2"/>
  <c r="CR328" i="2"/>
  <c r="CR330" i="2"/>
  <c r="CR324" i="2"/>
  <c r="CR326" i="2"/>
  <c r="CR320" i="2"/>
  <c r="CR322" i="2"/>
  <c r="CR323" i="2"/>
  <c r="CR318" i="2"/>
  <c r="CR319" i="2"/>
  <c r="CR315" i="2"/>
  <c r="CS313" i="2"/>
  <c r="CR316" i="2"/>
  <c r="CR314" i="2"/>
  <c r="CS339" i="2" l="1"/>
  <c r="CS340" i="2"/>
  <c r="CS334" i="2"/>
  <c r="CS336" i="2"/>
  <c r="CS335" i="2"/>
  <c r="CS338" i="2"/>
  <c r="CS332" i="2"/>
  <c r="CS330" i="2"/>
  <c r="CS331" i="2"/>
  <c r="CS328" i="2"/>
  <c r="CS326" i="2"/>
  <c r="CS327" i="2"/>
  <c r="CS324" i="2"/>
  <c r="CS322" i="2"/>
  <c r="CS316" i="2"/>
  <c r="CS323" i="2"/>
  <c r="CS318" i="2"/>
  <c r="CS319" i="2"/>
  <c r="CS320" i="2"/>
  <c r="CT313" i="2"/>
  <c r="CS314" i="2"/>
  <c r="CS315" i="2"/>
  <c r="CT339" i="2" l="1"/>
  <c r="CT340" i="2"/>
  <c r="CT336" i="2"/>
  <c r="CT338" i="2"/>
  <c r="CT335" i="2"/>
  <c r="CT332" i="2"/>
  <c r="CT330" i="2"/>
  <c r="CT334" i="2"/>
  <c r="CT331" i="2"/>
  <c r="CT324" i="2"/>
  <c r="CT326" i="2"/>
  <c r="CT327" i="2"/>
  <c r="CT328" i="2"/>
  <c r="CT323" i="2"/>
  <c r="CT318" i="2"/>
  <c r="CT319" i="2"/>
  <c r="CT320" i="2"/>
  <c r="CT322" i="2"/>
  <c r="CT316" i="2"/>
  <c r="CT314" i="2"/>
  <c r="CT315" i="2"/>
  <c r="CU313" i="2"/>
  <c r="CU340" i="2" l="1"/>
  <c r="CU338" i="2"/>
  <c r="CU339" i="2"/>
  <c r="CU336" i="2"/>
  <c r="CU334" i="2"/>
  <c r="CU330" i="2"/>
  <c r="CU331" i="2"/>
  <c r="CU335" i="2"/>
  <c r="CU332" i="2"/>
  <c r="CU326" i="2"/>
  <c r="CU327" i="2"/>
  <c r="CU328" i="2"/>
  <c r="CU319" i="2"/>
  <c r="CU320" i="2"/>
  <c r="CU322" i="2"/>
  <c r="CU324" i="2"/>
  <c r="CU323" i="2"/>
  <c r="CU318" i="2"/>
  <c r="CU314" i="2"/>
  <c r="CV313" i="2"/>
  <c r="CU316" i="2"/>
  <c r="CU315" i="2"/>
  <c r="CV338" i="2" l="1"/>
  <c r="CV339" i="2"/>
  <c r="CV340" i="2"/>
  <c r="CV332" i="2"/>
  <c r="CV334" i="2"/>
  <c r="CV335" i="2"/>
  <c r="CV336" i="2"/>
  <c r="CV331" i="2"/>
  <c r="CV327" i="2"/>
  <c r="CV330" i="2"/>
  <c r="CV328" i="2"/>
  <c r="CV324" i="2"/>
  <c r="CV326" i="2"/>
  <c r="CV320" i="2"/>
  <c r="CV322" i="2"/>
  <c r="CV323" i="2"/>
  <c r="CV318" i="2"/>
  <c r="CV319" i="2"/>
  <c r="CV316" i="2"/>
  <c r="CV315" i="2"/>
  <c r="CW313" i="2"/>
  <c r="CV314" i="2"/>
  <c r="CW339" i="2" l="1"/>
  <c r="CW340" i="2"/>
  <c r="CW334" i="2"/>
  <c r="CW338" i="2"/>
  <c r="CW335" i="2"/>
  <c r="CW336" i="2"/>
  <c r="CW332" i="2"/>
  <c r="CW330" i="2"/>
  <c r="CW331" i="2"/>
  <c r="CW328" i="2"/>
  <c r="CW326" i="2"/>
  <c r="CW327" i="2"/>
  <c r="CW322" i="2"/>
  <c r="CW316" i="2"/>
  <c r="CW323" i="2"/>
  <c r="CW318" i="2"/>
  <c r="CW324" i="2"/>
  <c r="CW319" i="2"/>
  <c r="CW320" i="2"/>
  <c r="CX313" i="2"/>
  <c r="CW314" i="2"/>
  <c r="CW315" i="2"/>
  <c r="CX339" i="2" l="1"/>
  <c r="CX340" i="2"/>
  <c r="CX336" i="2"/>
  <c r="CX338" i="2"/>
  <c r="CX335" i="2"/>
  <c r="CX334" i="2"/>
  <c r="CX332" i="2"/>
  <c r="CX330" i="2"/>
  <c r="CX331" i="2"/>
  <c r="CX324" i="2"/>
  <c r="CX326" i="2"/>
  <c r="CX327" i="2"/>
  <c r="CX328" i="2"/>
  <c r="CX323" i="2"/>
  <c r="CX318" i="2"/>
  <c r="CX319" i="2"/>
  <c r="CX320" i="2"/>
  <c r="CX322" i="2"/>
  <c r="CX316" i="2"/>
  <c r="CX314" i="2"/>
  <c r="CX315" i="2"/>
  <c r="CY313" i="2"/>
  <c r="CY340" i="2" l="1"/>
  <c r="CY338" i="2"/>
  <c r="CY339" i="2"/>
  <c r="CY336" i="2"/>
  <c r="CY334" i="2"/>
  <c r="CY332" i="2"/>
  <c r="CY330" i="2"/>
  <c r="CY335" i="2"/>
  <c r="CY331" i="2"/>
  <c r="CY326" i="2"/>
  <c r="CY327" i="2"/>
  <c r="CY328" i="2"/>
  <c r="CY319" i="2"/>
  <c r="CY324" i="2"/>
  <c r="CY320" i="2"/>
  <c r="CY322" i="2"/>
  <c r="CY323" i="2"/>
  <c r="CY318" i="2"/>
  <c r="CY314" i="2"/>
  <c r="CY315" i="2"/>
  <c r="CY316" i="2"/>
  <c r="E17" i="31" l="1"/>
  <c r="F17" i="31"/>
  <c r="G17" i="31"/>
  <c r="H17" i="31"/>
  <c r="I17" i="31"/>
  <c r="J17" i="31"/>
  <c r="K17" i="31"/>
  <c r="L17" i="31"/>
  <c r="M17" i="31"/>
  <c r="N17" i="31"/>
  <c r="O17" i="31"/>
  <c r="P17" i="31" l="1"/>
  <c r="C8" i="20" l="1"/>
  <c r="D8" i="20"/>
  <c r="E8" i="20" l="1"/>
</calcChain>
</file>

<file path=xl/sharedStrings.xml><?xml version="1.0" encoding="utf-8"?>
<sst xmlns="http://schemas.openxmlformats.org/spreadsheetml/2006/main" count="8051" uniqueCount="2189">
  <si>
    <t>Fecha</t>
  </si>
  <si>
    <t>Etapa</t>
  </si>
  <si>
    <t>Duracion en horas por Etapa</t>
  </si>
  <si>
    <t>cuenca intermedia de abanico</t>
  </si>
  <si>
    <t>embalse rapel - demanda de riego rio teno</t>
  </si>
  <si>
    <t>al lago laja, incluy. captacion alto polcura</t>
  </si>
  <si>
    <t>antuco pasada</t>
  </si>
  <si>
    <t>captacion alto polcura</t>
  </si>
  <si>
    <t>laja en tucapel</t>
  </si>
  <si>
    <t>lago chapo + blanco + lenca</t>
  </si>
  <si>
    <t>río rucue</t>
  </si>
  <si>
    <t>a la lag. de la inv.</t>
  </si>
  <si>
    <t>de la cuenca intermedia isla</t>
  </si>
  <si>
    <t>al embalse melado</t>
  </si>
  <si>
    <t>claro en san carlos + estero las garzas</t>
  </si>
  <si>
    <t>c.i. maule en boca. pehu. - lag. inv. - lag. maule</t>
  </si>
  <si>
    <t>c.i. muro colbun - armerillo</t>
  </si>
  <si>
    <t>blanco</t>
  </si>
  <si>
    <t>colorado</t>
  </si>
  <si>
    <t>hornitos</t>
  </si>
  <si>
    <t>alfalfal</t>
  </si>
  <si>
    <t xml:space="preserve">pangue </t>
  </si>
  <si>
    <t>ralco</t>
  </si>
  <si>
    <t>sauzal</t>
  </si>
  <si>
    <t>florida</t>
  </si>
  <si>
    <t>sauce andes</t>
  </si>
  <si>
    <t>los morros</t>
  </si>
  <si>
    <t>los molles</t>
  </si>
  <si>
    <t>maitenes</t>
  </si>
  <si>
    <t>pullinque</t>
  </si>
  <si>
    <t>pilmaiquen</t>
  </si>
  <si>
    <t>capullo</t>
  </si>
  <si>
    <t>puntilla</t>
  </si>
  <si>
    <t>peuchen</t>
  </si>
  <si>
    <t>mampil</t>
  </si>
  <si>
    <t>coya</t>
  </si>
  <si>
    <t>la higuera</t>
  </si>
  <si>
    <t>confluencia</t>
  </si>
  <si>
    <t>eyzaguirre</t>
  </si>
  <si>
    <t>el manzano</t>
  </si>
  <si>
    <t>lican</t>
  </si>
  <si>
    <t>puclaro</t>
  </si>
  <si>
    <t>rio trueno</t>
  </si>
  <si>
    <t>la paloma</t>
  </si>
  <si>
    <t>lircay</t>
  </si>
  <si>
    <t>mariposas</t>
  </si>
  <si>
    <t>guayacan</t>
  </si>
  <si>
    <t>pehui</t>
  </si>
  <si>
    <t>*** AES GENER ***</t>
  </si>
  <si>
    <t xml:space="preserve">    TOTAL GEN.BRUTA</t>
  </si>
  <si>
    <t>*** E L E C T R I C A   S A N T I A G O   S.A.*</t>
  </si>
  <si>
    <t>*** E N D E S A *</t>
  </si>
  <si>
    <t>*** COLBUN S.A. *</t>
  </si>
  <si>
    <t>*** PEHUENCHE S.A. *</t>
  </si>
  <si>
    <t>*** GUACOLDA S.A. *</t>
  </si>
  <si>
    <t>*** ARAUCO S.A. *</t>
  </si>
  <si>
    <t>*** SOCIEDAD DE CANALISTAS DEL MAIPO *</t>
  </si>
  <si>
    <t>*** NUEVA ENERGIA S.A. *</t>
  </si>
  <si>
    <t>*** BARRICK CHILE GENERACION LTDA *</t>
  </si>
  <si>
    <t>*** ENLASA *</t>
  </si>
  <si>
    <t>*** SGA *</t>
  </si>
  <si>
    <t>*** PACIFIC HYDRO *</t>
  </si>
  <si>
    <t>*** POTENCIA SA *</t>
  </si>
  <si>
    <t>*** EOLICA MONTE REDONDO S.A. *</t>
  </si>
  <si>
    <t>*** GENERADORA PACIFICO S.A. *</t>
  </si>
  <si>
    <t>***  DEFICIT *</t>
  </si>
  <si>
    <t xml:space="preserve">  DEFICIT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</si>
  <si>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</si>
  <si>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</si>
  <si>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</si>
  <si>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</si>
  <si>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</si>
  <si>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</si>
  <si>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</si>
  <si>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</si>
  <si>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</si>
  <si>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</si>
  <si>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</si>
  <si>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</si>
  <si>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</si>
  <si>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</si>
  <si>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</si>
  <si>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</si>
  <si>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% GEN.HIDRAULICA</t>
  </si>
  <si>
    <t xml:space="preserve">  % GEN.TERMICA</t>
  </si>
  <si>
    <t xml:space="preserve">  % GEN.EOLICA</t>
  </si>
  <si>
    <t>Barra / Etapa "</t>
  </si>
  <si>
    <t>AJahuel110</t>
  </si>
  <si>
    <t>AJahuel154</t>
  </si>
  <si>
    <t>AJahuel220</t>
  </si>
  <si>
    <t>Alfalfal220</t>
  </si>
  <si>
    <t>AMelipill220</t>
  </si>
  <si>
    <t>Ancoa220</t>
  </si>
  <si>
    <t>Ancoa500</t>
  </si>
  <si>
    <t>Antuco220</t>
  </si>
  <si>
    <t>ASanta220</t>
  </si>
  <si>
    <t>Batuco110</t>
  </si>
  <si>
    <t>Bocamina154</t>
  </si>
  <si>
    <t>Candela220</t>
  </si>
  <si>
    <t>Canutilla220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</si>
  <si>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</si>
  <si>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</si>
  <si>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</si>
  <si>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</si>
  <si>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</si>
  <si>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</si>
  <si>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</si>
  <si>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</si>
  <si>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</si>
  <si>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</si>
  <si>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</si>
  <si>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</si>
  <si>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</si>
  <si>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</si>
  <si>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Concepcio154</t>
  </si>
  <si>
    <t>Constituci66</t>
  </si>
  <si>
    <t>Coronel154</t>
  </si>
  <si>
    <t>CPinto220</t>
  </si>
  <si>
    <t>DAlmagro220</t>
  </si>
  <si>
    <t>Dole066</t>
  </si>
  <si>
    <t>EIndio110</t>
  </si>
  <si>
    <t>Fopaco154</t>
  </si>
  <si>
    <t>Graneros066</t>
  </si>
  <si>
    <t>Hualpen154</t>
  </si>
  <si>
    <t>Huasco110</t>
  </si>
  <si>
    <t>Indura066</t>
  </si>
  <si>
    <t>Itahue154</t>
  </si>
  <si>
    <t>Lampa220</t>
  </si>
  <si>
    <t>Linares154</t>
  </si>
  <si>
    <t>LVegas110</t>
  </si>
  <si>
    <t>LVilos220</t>
  </si>
  <si>
    <t>Maitencil110</t>
  </si>
  <si>
    <t>Maitencil220</t>
  </si>
  <si>
    <t>Mapal154</t>
  </si>
  <si>
    <t>Maule154</t>
  </si>
  <si>
    <t>Miraflore110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</si>
  <si>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</si>
  <si>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</si>
  <si>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</si>
  <si>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</si>
  <si>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</si>
  <si>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</si>
  <si>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</si>
  <si>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</si>
  <si>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</si>
  <si>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</si>
  <si>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</si>
  <si>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</si>
  <si>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</si>
  <si>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</si>
  <si>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</si>
  <si>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</si>
  <si>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Rancagua066</t>
  </si>
  <si>
    <t>Rancagua154</t>
  </si>
  <si>
    <t>Rapel220</t>
  </si>
  <si>
    <t>Rucue220</t>
  </si>
  <si>
    <t>SFcoMost066</t>
  </si>
  <si>
    <t>SJavier66</t>
  </si>
  <si>
    <t>SMiguel66</t>
  </si>
  <si>
    <t>SVicente154</t>
  </si>
  <si>
    <t>Talca66</t>
  </si>
  <si>
    <t>Temuco220</t>
  </si>
  <si>
    <t>Teno154</t>
  </si>
  <si>
    <t>Tilcoco154</t>
  </si>
  <si>
    <t>Trupan220</t>
  </si>
  <si>
    <t>Valdivia220</t>
  </si>
  <si>
    <t>Ventanas110</t>
  </si>
  <si>
    <t>Sauzal110_1</t>
  </si>
  <si>
    <t>Sauzal110_2</t>
  </si>
  <si>
    <t>Tuniche_1</t>
  </si>
  <si>
    <t>Tuniche_2</t>
  </si>
  <si>
    <t>Polpaico500</t>
  </si>
  <si>
    <t>AJahuel500</t>
  </si>
  <si>
    <t>Ancud110</t>
  </si>
  <si>
    <t>Degan110</t>
  </si>
  <si>
    <t>Pid-Pid110</t>
  </si>
  <si>
    <t>Chonchi110</t>
  </si>
  <si>
    <t>ElPenon110</t>
  </si>
  <si>
    <t>Ovalle66</t>
  </si>
  <si>
    <t>Punitaqui66</t>
  </si>
  <si>
    <t>MPatria66</t>
  </si>
  <si>
    <t>Tinguiririca154</t>
  </si>
  <si>
    <t>Guacolda220</t>
  </si>
  <si>
    <t>Nogales220</t>
  </si>
  <si>
    <t>Hualpen220</t>
  </si>
  <si>
    <t>Concepcio220</t>
  </si>
  <si>
    <t>Lagunilla220</t>
  </si>
  <si>
    <t>Molinos110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</si>
  <si>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</si>
  <si>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</si>
  <si>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</si>
  <si>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</si>
  <si>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</si>
  <si>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</si>
  <si>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</si>
  <si>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</si>
  <si>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</si>
  <si>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</si>
  <si>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</si>
  <si>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</si>
  <si>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chacayes</t>
  </si>
  <si>
    <t>angostura</t>
  </si>
  <si>
    <t>laja I</t>
  </si>
  <si>
    <t>la arena</t>
  </si>
  <si>
    <t>san andres</t>
  </si>
  <si>
    <t>Lagunilla154</t>
  </si>
  <si>
    <t>Sauzal154</t>
  </si>
  <si>
    <t>muchi</t>
  </si>
  <si>
    <t>SantaMaria220</t>
  </si>
  <si>
    <t>LVegas110_exp</t>
  </si>
  <si>
    <t>mallarauco</t>
  </si>
  <si>
    <t>Sauzal110_3</t>
  </si>
  <si>
    <t>Temuco66</t>
  </si>
  <si>
    <t>Pillanlelbun66</t>
  </si>
  <si>
    <t>Lautaro66</t>
  </si>
  <si>
    <t>Ventanas220</t>
  </si>
  <si>
    <t>SanLuis220</t>
  </si>
  <si>
    <t>Quintero220</t>
  </si>
  <si>
    <t>providencia</t>
  </si>
  <si>
    <t>el paso</t>
  </si>
  <si>
    <t>*** HIDROMAULE S.A. *</t>
  </si>
  <si>
    <t>*** CMPC *</t>
  </si>
  <si>
    <t>Nalcas</t>
  </si>
  <si>
    <t>Callao</t>
  </si>
  <si>
    <t>*** DUKE ENERGY INTERNATIONAL CHILE HOLDING II CPA *</t>
  </si>
  <si>
    <t>*** CENTRAL CARDONES SA *</t>
  </si>
  <si>
    <t>rio teno</t>
  </si>
  <si>
    <t>SFernando154</t>
  </si>
  <si>
    <t>Ancoa500Aux</t>
  </si>
  <si>
    <t>CNavia220_Aux</t>
  </si>
  <si>
    <t>Polpaico220_Aux</t>
  </si>
  <si>
    <t>Coronel66</t>
  </si>
  <si>
    <t>Renaico</t>
  </si>
  <si>
    <t>Rio bonito</t>
  </si>
  <si>
    <t>*** MINERA VALLE CENTAL GENERACIÓN *</t>
  </si>
  <si>
    <t>Cautin220</t>
  </si>
  <si>
    <t>SantaElvira66</t>
  </si>
  <si>
    <t>ElSalto110</t>
  </si>
  <si>
    <t>Torquemada110</t>
  </si>
  <si>
    <t>Concepcio66</t>
  </si>
  <si>
    <t>Talinay220</t>
  </si>
  <si>
    <t>MRedondo220</t>
  </si>
  <si>
    <t>Picoiquén</t>
  </si>
  <si>
    <t>LlanoLlampos220</t>
  </si>
  <si>
    <t>Chiloe110</t>
  </si>
  <si>
    <t xml:space="preserve">  TOTAL GEN. SOLAR</t>
  </si>
  <si>
    <t xml:space="preserve">  % GEN.SOLAR</t>
  </si>
  <si>
    <t>Rahue220</t>
  </si>
  <si>
    <t>Prahue220</t>
  </si>
  <si>
    <t>ETaltal220</t>
  </si>
  <si>
    <t>*** TINGUIRIRICA ENERGIA *</t>
  </si>
  <si>
    <t>*** ENEL S.A *</t>
  </si>
  <si>
    <t>*** KDM *</t>
  </si>
  <si>
    <t>LaCebada220</t>
  </si>
  <si>
    <t>Angostura220</t>
  </si>
  <si>
    <t>MW Netos</t>
  </si>
  <si>
    <t>DonGoyo220</t>
  </si>
  <si>
    <t>SantaMarta220</t>
  </si>
  <si>
    <t>Mulchen220</t>
  </si>
  <si>
    <t>DAlmagro110</t>
  </si>
  <si>
    <t>Los Corrales 1</t>
  </si>
  <si>
    <t>Los Corrales 2</t>
  </si>
  <si>
    <t>Maisan</t>
  </si>
  <si>
    <t>*** ELEKTRAGEN *</t>
  </si>
  <si>
    <t>*** TECNORED *</t>
  </si>
  <si>
    <t>*** ENOR *</t>
  </si>
  <si>
    <t>*** OTROS GENERADORES Y APORTES EÓLICOS *</t>
  </si>
  <si>
    <t xml:space="preserve">*** OTROS GENERADORES Y APORTES HIDRAULICOS * </t>
  </si>
  <si>
    <t xml:space="preserve">*** OTROS GENERADORES Y APORTES TÉRMICOS * </t>
  </si>
  <si>
    <t xml:space="preserve">*** OTROS GENERADORES Y APORTES SOLARES * </t>
  </si>
  <si>
    <t>GENERACIÓN TÉRMICA - CARBÓN</t>
  </si>
  <si>
    <t>GENERACIÓN TÉRMICA - GNL</t>
  </si>
  <si>
    <t>GENERACIÓN TÉRMICA - DIESEL</t>
  </si>
  <si>
    <t>GENERACIÓN TÉRMICA - IFO-180</t>
  </si>
  <si>
    <t>GENERACIÓN TÉRMICA - FO-N°6</t>
  </si>
  <si>
    <t>GENERACIÓN TÉRMICA - HFO</t>
  </si>
  <si>
    <t>GENERACIÓN TÉRMICA - BIOCOMBUSTIBLE</t>
  </si>
  <si>
    <t>GENERACIÓN TÉRMICA - PETCOKE</t>
  </si>
  <si>
    <t>GENERACIÓN TÉRMICA - PROPANO</t>
  </si>
  <si>
    <t>GENERACIÓN TÉRMICA - BUTANO</t>
  </si>
  <si>
    <t>GENERACIÓN TÉRMICA - GAS NATURAL</t>
  </si>
  <si>
    <t xml:space="preserve">  % GEN.TERMICA CARBÓN</t>
  </si>
  <si>
    <t xml:space="preserve">  % GEN.TERMICA GNL</t>
  </si>
  <si>
    <t xml:space="preserve">  % GEN.TERMICA DIESEL</t>
  </si>
  <si>
    <t xml:space="preserve">  % GEN.TERMICA IFO-180</t>
  </si>
  <si>
    <t xml:space="preserve">  % GEN.TERMICA FO-N°6</t>
  </si>
  <si>
    <t xml:space="preserve">  % GEN.TERMICA HFO</t>
  </si>
  <si>
    <t xml:space="preserve">  % GEN.TERMICA BIOCOMBUSTIBLE</t>
  </si>
  <si>
    <t xml:space="preserve">  % GEN.TERMICA PETCOKE</t>
  </si>
  <si>
    <t xml:space="preserve">  % GEN.TERMICA PROPANO</t>
  </si>
  <si>
    <t xml:space="preserve">  % GEN.TERMICA BUTANO</t>
  </si>
  <si>
    <t xml:space="preserve">  % GEN.TERMICA GAS NATURAL</t>
  </si>
  <si>
    <t>Maitencil220Aux</t>
  </si>
  <si>
    <t>LoAguirre220</t>
  </si>
  <si>
    <t>LoAguirre500</t>
  </si>
  <si>
    <t>Tinguiririca220</t>
  </si>
  <si>
    <t>SanAndres220</t>
  </si>
  <si>
    <t>Valleland220</t>
  </si>
  <si>
    <t>Horcones66</t>
  </si>
  <si>
    <t>SCristobal110</t>
  </si>
  <si>
    <t>StaRosa110</t>
  </si>
  <si>
    <t>Apoquindo110</t>
  </si>
  <si>
    <t>Cardones500</t>
  </si>
  <si>
    <t>Maitencil500</t>
  </si>
  <si>
    <t>PAzucar500</t>
  </si>
  <si>
    <t>Lalackama220</t>
  </si>
  <si>
    <t>Cumbres500</t>
  </si>
  <si>
    <t>DAlmagro220_Aux</t>
  </si>
  <si>
    <t>Rahue220_aux</t>
  </si>
  <si>
    <t>PNegro220</t>
  </si>
  <si>
    <t>volcan</t>
  </si>
  <si>
    <t>queltehues</t>
  </si>
  <si>
    <t>CPinto220_Aux</t>
  </si>
  <si>
    <t>Cardones220_Aux</t>
  </si>
  <si>
    <t>AJahuel500_Aux</t>
  </si>
  <si>
    <t>Secc_Car_Mai220</t>
  </si>
  <si>
    <t>Domeyko220</t>
  </si>
  <si>
    <t>LaHiguera154</t>
  </si>
  <si>
    <t>LaHiguera220</t>
  </si>
  <si>
    <t>LaConfluencia154</t>
  </si>
  <si>
    <t>Charrua500</t>
  </si>
  <si>
    <t>Salta345</t>
  </si>
  <si>
    <t>Andes345</t>
  </si>
  <si>
    <t>AltoNorte110</t>
  </si>
  <si>
    <t>Andes220</t>
  </si>
  <si>
    <t>Arica110</t>
  </si>
  <si>
    <t>Chacaya220</t>
  </si>
  <si>
    <t>Condores220</t>
  </si>
  <si>
    <t>Crucero220</t>
  </si>
  <si>
    <t>Desalant110</t>
  </si>
  <si>
    <t>Dolores110</t>
  </si>
  <si>
    <t>ElAbra220</t>
  </si>
  <si>
    <t>ElCobre220</t>
  </si>
  <si>
    <t>ElLoa220</t>
  </si>
  <si>
    <t>ElNegro110</t>
  </si>
  <si>
    <t>LaCruz220</t>
  </si>
  <si>
    <t>LaNegra110</t>
  </si>
  <si>
    <t>Lagunas220</t>
  </si>
  <si>
    <t>Lince110</t>
  </si>
  <si>
    <t>Minsal110</t>
  </si>
  <si>
    <t>Norgener220</t>
  </si>
  <si>
    <t>Oeste110</t>
  </si>
  <si>
    <t>Oeste220</t>
  </si>
  <si>
    <t>Pampa110</t>
  </si>
  <si>
    <t>Salar110</t>
  </si>
  <si>
    <t>Salar220</t>
  </si>
  <si>
    <t>Sur110</t>
  </si>
  <si>
    <t>Zaldivar220</t>
  </si>
  <si>
    <t>Calama220</t>
  </si>
  <si>
    <t>Trailelfu</t>
  </si>
  <si>
    <t>*** LAP LATIN AMERICA POWER *</t>
  </si>
  <si>
    <t>Unidades Generadoras</t>
  </si>
  <si>
    <t>Central</t>
  </si>
  <si>
    <t>Unidad en Mantenimiento</t>
  </si>
  <si>
    <t>Tarea</t>
  </si>
  <si>
    <t>Duración</t>
  </si>
  <si>
    <t>Inicio</t>
  </si>
  <si>
    <t>Término</t>
  </si>
  <si>
    <t>Postergable o  Impostergable</t>
  </si>
  <si>
    <t>Los Molles</t>
  </si>
  <si>
    <t>Postergable</t>
  </si>
  <si>
    <t>MPB Anual.</t>
  </si>
  <si>
    <t>Sauzal</t>
  </si>
  <si>
    <t>Cipreses</t>
  </si>
  <si>
    <t>MPB Anual</t>
  </si>
  <si>
    <t>Isla</t>
  </si>
  <si>
    <t>Curillinque</t>
  </si>
  <si>
    <t>Loma Alta</t>
  </si>
  <si>
    <t>Ojos de Agua</t>
  </si>
  <si>
    <t>Pehuenche</t>
  </si>
  <si>
    <t>Abanico</t>
  </si>
  <si>
    <t>El Toro</t>
  </si>
  <si>
    <t>Antuco</t>
  </si>
  <si>
    <t>Ralco</t>
  </si>
  <si>
    <t>Palmucho</t>
  </si>
  <si>
    <t>Rapel</t>
  </si>
  <si>
    <t>Impostergable</t>
  </si>
  <si>
    <t>Diego de Almagro</t>
  </si>
  <si>
    <t>Central Completa</t>
  </si>
  <si>
    <t>Quintero</t>
  </si>
  <si>
    <t>Bocamina</t>
  </si>
  <si>
    <t>Alfalfal</t>
  </si>
  <si>
    <t>Maitenes</t>
  </si>
  <si>
    <t>Nueva Ventanas</t>
  </si>
  <si>
    <t>Campiche</t>
  </si>
  <si>
    <t>Mantenimiento Mayor</t>
  </si>
  <si>
    <t>Nueva Renca</t>
  </si>
  <si>
    <t>Lavado de compresor</t>
  </si>
  <si>
    <t>Los Pinos</t>
  </si>
  <si>
    <t>Mantenimiento Mayor Anual</t>
  </si>
  <si>
    <t>Carena</t>
  </si>
  <si>
    <t>Juncal</t>
  </si>
  <si>
    <t>Blanco</t>
  </si>
  <si>
    <t>Los Quilos</t>
  </si>
  <si>
    <t>Hornitos</t>
  </si>
  <si>
    <t>Chacabuquito</t>
  </si>
  <si>
    <t>Canutillar</t>
  </si>
  <si>
    <t>Quilleco</t>
  </si>
  <si>
    <t>Angostura</t>
  </si>
  <si>
    <t>Chiburgo</t>
  </si>
  <si>
    <t>San Ignacio</t>
  </si>
  <si>
    <t>San Clemente</t>
  </si>
  <si>
    <t>Mantenimiento mayor</t>
  </si>
  <si>
    <t>Alto Renaico</t>
  </si>
  <si>
    <t>Valdivia</t>
  </si>
  <si>
    <t>Arauco</t>
  </si>
  <si>
    <t>Viñales</t>
  </si>
  <si>
    <t>Santa Fe</t>
  </si>
  <si>
    <t>CMPC Laja</t>
  </si>
  <si>
    <t>Mantenimiento General Planta</t>
  </si>
  <si>
    <t>Lircay</t>
  </si>
  <si>
    <t>Mariposas</t>
  </si>
  <si>
    <t>Mampil</t>
  </si>
  <si>
    <t>Peuchén</t>
  </si>
  <si>
    <t>La Higuera</t>
  </si>
  <si>
    <t>Coya</t>
  </si>
  <si>
    <t>Chacayes</t>
  </si>
  <si>
    <t>Pilmaiquén</t>
  </si>
  <si>
    <t>Pullinque</t>
  </si>
  <si>
    <t>Rucatayo</t>
  </si>
  <si>
    <t>Eyzaguirre</t>
  </si>
  <si>
    <t>El Llano</t>
  </si>
  <si>
    <t>Puntilla</t>
  </si>
  <si>
    <t>Cardones</t>
  </si>
  <si>
    <t>Escuadrón</t>
  </si>
  <si>
    <t>Francisco220</t>
  </si>
  <si>
    <t>Cachiyuyal220</t>
  </si>
  <si>
    <t>PAltoCmpc110</t>
  </si>
  <si>
    <t>Barriles220</t>
  </si>
  <si>
    <t>Condores110</t>
  </si>
  <si>
    <t>Pacifico110</t>
  </si>
  <si>
    <t>Tamaya110</t>
  </si>
  <si>
    <t>Uribe110</t>
  </si>
  <si>
    <t>Overhaul</t>
  </si>
  <si>
    <t>U1</t>
  </si>
  <si>
    <t>U2</t>
  </si>
  <si>
    <t>U3</t>
  </si>
  <si>
    <t>Mantenimiento Menor Semestral - BSI Turbina Gas y Generador</t>
  </si>
  <si>
    <t>U4</t>
  </si>
  <si>
    <t xml:space="preserve">Mantenimiento Mayor San Ignacio </t>
  </si>
  <si>
    <t>Quintay</t>
  </si>
  <si>
    <t>Itata</t>
  </si>
  <si>
    <t>Eólica Cuel</t>
  </si>
  <si>
    <t>Providencia</t>
  </si>
  <si>
    <t>CMPC Cordillera</t>
  </si>
  <si>
    <t>Capullo</t>
  </si>
  <si>
    <t>Masisa</t>
  </si>
  <si>
    <t>Pulelfu</t>
  </si>
  <si>
    <t>Angamos220</t>
  </si>
  <si>
    <t>Cochrane220</t>
  </si>
  <si>
    <t>Coloso220</t>
  </si>
  <si>
    <t>MariaElena220</t>
  </si>
  <si>
    <t>OGP1220</t>
  </si>
  <si>
    <t>PuntaSierra220</t>
  </si>
  <si>
    <t>LosAngeles154</t>
  </si>
  <si>
    <t>Duqueco220</t>
  </si>
  <si>
    <t>Cardones220_Aux2</t>
  </si>
  <si>
    <t>Donhector220</t>
  </si>
  <si>
    <t>Propulli220</t>
  </si>
  <si>
    <t>Propulli220_Aux</t>
  </si>
  <si>
    <t>Mantenimiento Turbina 1</t>
  </si>
  <si>
    <t>Mantenimiento Mayor  U1 - END, tintas, particulas magneticas y ultrasonido en la Turbina.</t>
  </si>
  <si>
    <t>Candelaria</t>
  </si>
  <si>
    <t>Mantenimiento Mayor U1</t>
  </si>
  <si>
    <t>Mantenimiento Mayor U2</t>
  </si>
  <si>
    <t>Limpieza subacuática reja principal</t>
  </si>
  <si>
    <t>La Mina</t>
  </si>
  <si>
    <t>Mantenimiento Mayor La Mina U1</t>
  </si>
  <si>
    <t>Mantenimiento Mayor La Mina U2</t>
  </si>
  <si>
    <t>Controlar deflexiones e impactos</t>
  </si>
  <si>
    <t>Santa Marta</t>
  </si>
  <si>
    <t>Guayacán</t>
  </si>
  <si>
    <t>Degan</t>
  </si>
  <si>
    <t>Los Guindos</t>
  </si>
  <si>
    <t>MPB Semestral</t>
  </si>
  <si>
    <t>MPB Overhaul</t>
  </si>
  <si>
    <t>Limpieza cámara de carga, revision turbina, generador, transformador, gabinetes electricos y equipos auxiliares. Mantenimiento electro mecánico, pruebas eléctricas transformador y generador.</t>
  </si>
  <si>
    <t>Mantencion Sistema Transporte Biomasa
Mantencion Hogar y Parrillas
Mantencion Ventiladores Caldera
Mantencion Filtro de Mangas
Mantencion General a Equipos Electricos y Mecanicos</t>
  </si>
  <si>
    <t>AFLUENTES HIDROLOGÍA MEDIA Prob. Exc. 50% (m3/s-mes)</t>
  </si>
  <si>
    <t>ENERGÍA AFLUENTES HIDROLOGÍA MEDIA Prob. Exc. 50% (GWh-mes)</t>
  </si>
  <si>
    <t>CMPC Tissue</t>
  </si>
  <si>
    <t>Biomar</t>
  </si>
  <si>
    <t>Chufkén</t>
  </si>
  <si>
    <t>Curacautín</t>
  </si>
  <si>
    <t>Danisco</t>
  </si>
  <si>
    <t>Lonquimay</t>
  </si>
  <si>
    <t>Antofagasta110</t>
  </si>
  <si>
    <t>Capricornio220</t>
  </si>
  <si>
    <t>Chuquicamata220</t>
  </si>
  <si>
    <t>Collahuasi220</t>
  </si>
  <si>
    <t>ElTesoro220</t>
  </si>
  <si>
    <t>Enaex110</t>
  </si>
  <si>
    <t>Encuentro220</t>
  </si>
  <si>
    <t>Escondida220</t>
  </si>
  <si>
    <t>Esmeralda220</t>
  </si>
  <si>
    <t>Esmeralda110</t>
  </si>
  <si>
    <t>Laberinto220</t>
  </si>
  <si>
    <t>Mejillones110</t>
  </si>
  <si>
    <t>Mejillones220</t>
  </si>
  <si>
    <t>Palestina220</t>
  </si>
  <si>
    <t>Parinacota220</t>
  </si>
  <si>
    <t>Sulfuros220</t>
  </si>
  <si>
    <t>Tarapaca220</t>
  </si>
  <si>
    <t>Tocopilla110</t>
  </si>
  <si>
    <t>Capricornio110</t>
  </si>
  <si>
    <t>AltoHospicio110</t>
  </si>
  <si>
    <t>Antofagasta13.8</t>
  </si>
  <si>
    <t>Conchi220</t>
  </si>
  <si>
    <t>Kelar220</t>
  </si>
  <si>
    <t>Miraje220</t>
  </si>
  <si>
    <t>NvaVictoria220</t>
  </si>
  <si>
    <t>NvaZaldivar220</t>
  </si>
  <si>
    <t>Palafitos110</t>
  </si>
  <si>
    <t>DonaCarmen220</t>
  </si>
  <si>
    <t>Queltehues</t>
  </si>
  <si>
    <t>Desmontar 4 válvulas escape y controlar sus asientos. Inspección visual de los pernos de amortiguación. Remplazarlos si hay daño en su superficie</t>
  </si>
  <si>
    <t>Mantenimiento Preventivo de 6000h</t>
  </si>
  <si>
    <t>U5</t>
  </si>
  <si>
    <t xml:space="preserve">Mantenimiento mayor </t>
  </si>
  <si>
    <t>Mantenimiento menor</t>
  </si>
  <si>
    <t>Mantenimiento general</t>
  </si>
  <si>
    <t>Mantenimiento Mayor e inspección canal</t>
  </si>
  <si>
    <t>Ventanas 1</t>
  </si>
  <si>
    <t>Ventanas 2</t>
  </si>
  <si>
    <t>Montaje de prefiltros</t>
  </si>
  <si>
    <t>Santa Lidia</t>
  </si>
  <si>
    <t>Guacolda 1</t>
  </si>
  <si>
    <t>Guacolda 2</t>
  </si>
  <si>
    <t>Guacolda 3</t>
  </si>
  <si>
    <t>Guacolda 4</t>
  </si>
  <si>
    <t>Guacolda 5</t>
  </si>
  <si>
    <t>Mantenimiento Mayor Chiburgo U2 cambio de sello del eje</t>
  </si>
  <si>
    <t>Juncalito</t>
  </si>
  <si>
    <t xml:space="preserve">Mantenimiento anual BOP + lavado de compresor </t>
  </si>
  <si>
    <t>Rucúe</t>
  </si>
  <si>
    <t>Mantenimiento Mayor San Clemente (Cambio sellos, reparacion manto difusor)</t>
  </si>
  <si>
    <t>Mantencion Anual Subestacion 66KV
Mantencion Anual Caldera
Mantencion Anual Filtro Mangas
Mantencion Anual Turbogenerador
Mantencion Anual Torres de Enfriamiento
Mantencion General a Equipos Electricos y Mecanicos</t>
  </si>
  <si>
    <t>Overhaul Turbina e Inspeccion Generador/Corta Anual Canal Eyzaguirre</t>
  </si>
  <si>
    <t>Constitución 1</t>
  </si>
  <si>
    <t>U6</t>
  </si>
  <si>
    <t>Mantenimiento Preventivo.</t>
  </si>
  <si>
    <t>Licán</t>
  </si>
  <si>
    <t>Sauzalito</t>
  </si>
  <si>
    <t>Pangue</t>
  </si>
  <si>
    <t>TV</t>
  </si>
  <si>
    <t>MPB anual</t>
  </si>
  <si>
    <t>San Andrés</t>
  </si>
  <si>
    <t>El Paso</t>
  </si>
  <si>
    <t>Mantención Subestaciones y Ensayos Predictivos Transformador de Poder</t>
  </si>
  <si>
    <t>Eólica El Arrayán</t>
  </si>
  <si>
    <t/>
  </si>
  <si>
    <t>Cautin220_aux</t>
  </si>
  <si>
    <t>RioTolten220</t>
  </si>
  <si>
    <t>TG6</t>
  </si>
  <si>
    <t>*** CT ANGAMOS ***</t>
  </si>
  <si>
    <t>Angamos</t>
  </si>
  <si>
    <t>*** CT ANDINA ***</t>
  </si>
  <si>
    <t>Andina</t>
  </si>
  <si>
    <t>*** INVERSIONES HORNITOS ***</t>
  </si>
  <si>
    <t>*** ENGIE ***</t>
  </si>
  <si>
    <t>Chapiquiña</t>
  </si>
  <si>
    <t>Arica</t>
  </si>
  <si>
    <t>Mejillones 3 GNL</t>
  </si>
  <si>
    <t>Mejillones 3 Diesel</t>
  </si>
  <si>
    <t>Mejillones 1</t>
  </si>
  <si>
    <t>Mejillones 2</t>
  </si>
  <si>
    <t>Cummins Enaex</t>
  </si>
  <si>
    <t>Deutz Enaex</t>
  </si>
  <si>
    <t>Tocopilla U12 - U13</t>
  </si>
  <si>
    <t>Tocopilla U14 - U15</t>
  </si>
  <si>
    <t>Tocopilla U16 GNL</t>
  </si>
  <si>
    <t>Tocopilla U16 Diesel</t>
  </si>
  <si>
    <t>Tocopilla TG1</t>
  </si>
  <si>
    <t>Tocopilla TG2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</si>
  <si>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</si>
  <si>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</si>
  <si>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</si>
  <si>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</si>
  <si>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</si>
  <si>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</si>
  <si>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</si>
  <si>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</si>
  <si>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</si>
  <si>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</si>
  <si>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GAS ATACAMA CHILE ***</t>
  </si>
  <si>
    <t>Atacama 1 GNL</t>
  </si>
  <si>
    <t>Atacama 1 Diesel</t>
  </si>
  <si>
    <t>Atacama 2 GNL</t>
  </si>
  <si>
    <t>Atacama 2 Diesel</t>
  </si>
  <si>
    <t>Tarapacá</t>
  </si>
  <si>
    <t>Tarapacá TG Diesel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</si>
  <si>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</si>
  <si>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</si>
  <si>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</si>
  <si>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</si>
  <si>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</si>
  <si>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</si>
  <si>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</si>
  <si>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</si>
  <si>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</si>
  <si>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</si>
  <si>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</si>
  <si>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</si>
  <si>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</si>
  <si>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</si>
  <si>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</si>
  <si>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</si>
  <si>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</si>
  <si>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</si>
  <si>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</si>
  <si>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</si>
  <si>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</si>
  <si>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</si>
  <si>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</si>
  <si>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</si>
  <si>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</si>
  <si>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</si>
  <si>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</si>
  <si>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</si>
  <si>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</si>
  <si>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</si>
  <si>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</si>
  <si>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Volcán</t>
  </si>
  <si>
    <t>Laguna Verde</t>
  </si>
  <si>
    <t>Laguna Verde TG</t>
  </si>
  <si>
    <t>Los Vientos TG</t>
  </si>
  <si>
    <t>San Francisco de Mostazal</t>
  </si>
  <si>
    <t>Laja</t>
  </si>
  <si>
    <t>Nueva Renca GNL</t>
  </si>
  <si>
    <t>Nueva Renca Diesel</t>
  </si>
  <si>
    <t>Renca</t>
  </si>
  <si>
    <t>Bocamina 2</t>
  </si>
  <si>
    <t>Huasco IFO</t>
  </si>
  <si>
    <t>Huasco Diesel</t>
  </si>
  <si>
    <t>Tal Tal Diesel</t>
  </si>
  <si>
    <t>Tal Tal GNL</t>
  </si>
  <si>
    <t>San Isidro GNL</t>
  </si>
  <si>
    <t>San Isidro 2 GNL</t>
  </si>
  <si>
    <t>San Isidro 2 Diesel</t>
  </si>
  <si>
    <t>Quintero GNL</t>
  </si>
  <si>
    <t>Quintero Diesel</t>
  </si>
  <si>
    <t>Eólica Canela</t>
  </si>
  <si>
    <t>Eólica Canela 2</t>
  </si>
  <si>
    <t>Colbún + Machicura</t>
  </si>
  <si>
    <t>Hornitos CH</t>
  </si>
  <si>
    <t>Antilhue U1</t>
  </si>
  <si>
    <t>Santa María</t>
  </si>
  <si>
    <t>Nehuenco 1 GNL</t>
  </si>
  <si>
    <t>Nehuenco 1 Diesel</t>
  </si>
  <si>
    <t>Nehuenco 9B GNL</t>
  </si>
  <si>
    <t>Nehuenco 9B Diesel</t>
  </si>
  <si>
    <t>Nehuenco 2 GNL</t>
  </si>
  <si>
    <t>Nehuenco 2 Diesel</t>
  </si>
  <si>
    <t>Candelaria GNL</t>
  </si>
  <si>
    <t>Candelaria Diesel</t>
  </si>
  <si>
    <t>San Pedro</t>
  </si>
  <si>
    <t>Celco</t>
  </si>
  <si>
    <t>Horcones TG</t>
  </si>
  <si>
    <t>Horcones TG Diesel</t>
  </si>
  <si>
    <t>Cholguán</t>
  </si>
  <si>
    <t>Licantén</t>
  </si>
  <si>
    <t>Nueva Aldea 1</t>
  </si>
  <si>
    <t>Nueva Aldea 2 GNL</t>
  </si>
  <si>
    <t>Nueva Aldea 2 Diesel</t>
  </si>
  <si>
    <t>Nueva Aldea 3</t>
  </si>
  <si>
    <t>Florida</t>
  </si>
  <si>
    <t>El Rincón</t>
  </si>
  <si>
    <t>Las Vertientes</t>
  </si>
  <si>
    <t>Eólica Monte Redondo</t>
  </si>
  <si>
    <t>Laja 1</t>
  </si>
  <si>
    <t>Punta Colorada IFO</t>
  </si>
  <si>
    <t>Punta Colorada Diesel</t>
  </si>
  <si>
    <t>Eólica Punta Colorada</t>
  </si>
  <si>
    <t>San Lorenzo</t>
  </si>
  <si>
    <t>Teno</t>
  </si>
  <si>
    <t>El Peñón</t>
  </si>
  <si>
    <t>Trapén</t>
  </si>
  <si>
    <t>Quellón 2</t>
  </si>
  <si>
    <t>Chuyaca</t>
  </si>
  <si>
    <t>Calle-Calle</t>
  </si>
  <si>
    <t>Coronel GNL</t>
  </si>
  <si>
    <t>Coronel Diesel</t>
  </si>
  <si>
    <t>Quellón</t>
  </si>
  <si>
    <t>Cañete</t>
  </si>
  <si>
    <t>Lebu</t>
  </si>
  <si>
    <t>Los Sauces</t>
  </si>
  <si>
    <t>Malleco</t>
  </si>
  <si>
    <t>Pelohuén</t>
  </si>
  <si>
    <t>Skretting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</si>
  <si>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</si>
  <si>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</si>
  <si>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</si>
  <si>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</si>
  <si>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</si>
  <si>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</si>
  <si>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</si>
  <si>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</si>
  <si>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</si>
  <si>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</si>
  <si>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</si>
  <si>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</si>
  <si>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JCE</t>
  </si>
  <si>
    <t>Skretting Osorno</t>
  </si>
  <si>
    <t>Los Álamos</t>
  </si>
  <si>
    <t>Contulmo</t>
  </si>
  <si>
    <t>Valdivia SGA</t>
  </si>
  <si>
    <t>Chuyaca 2</t>
  </si>
  <si>
    <t>Olivos</t>
  </si>
  <si>
    <t>Espinos</t>
  </si>
  <si>
    <t>Colmito Diesel</t>
  </si>
  <si>
    <t>Colmito GNL</t>
  </si>
  <si>
    <t>Eólica Totoral</t>
  </si>
  <si>
    <t>Malalcahuello</t>
  </si>
  <si>
    <t>Carilafquén</t>
  </si>
  <si>
    <t>La Confluencia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</si>
  <si>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</si>
  <si>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</si>
  <si>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</si>
  <si>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</si>
  <si>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</si>
  <si>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</si>
  <si>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 CC</t>
  </si>
  <si>
    <t>Termopacífico</t>
  </si>
  <si>
    <t>CMPC Pacífico</t>
  </si>
  <si>
    <t>CMPC Santa Fé</t>
  </si>
  <si>
    <t>Colihues HFO</t>
  </si>
  <si>
    <t>Colihues Diesel</t>
  </si>
  <si>
    <t>Eólica Talinay</t>
  </si>
  <si>
    <t>Solar Lalackama</t>
  </si>
  <si>
    <t>Solar Lalackama 2</t>
  </si>
  <si>
    <t>Loma Los Colorados 1</t>
  </si>
  <si>
    <t>Loma Los Colorados 2</t>
  </si>
  <si>
    <t>Maule</t>
  </si>
  <si>
    <t>Monte Patria</t>
  </si>
  <si>
    <t>Chiloé</t>
  </si>
  <si>
    <t>Punitaqui</t>
  </si>
  <si>
    <t>Traiguén 2</t>
  </si>
  <si>
    <t>Con-Con</t>
  </si>
  <si>
    <t>Las Vegas</t>
  </si>
  <si>
    <t>Linares</t>
  </si>
  <si>
    <t>San Gregorio</t>
  </si>
  <si>
    <t>El Totoral</t>
  </si>
  <si>
    <t>Placilla</t>
  </si>
  <si>
    <t>Curauma</t>
  </si>
  <si>
    <t>Casablanca 1 y 2</t>
  </si>
  <si>
    <t>Tapihue</t>
  </si>
  <si>
    <t>Esperanza DS1</t>
  </si>
  <si>
    <t>Esperanza DS2</t>
  </si>
  <si>
    <t>Esperanza TG</t>
  </si>
  <si>
    <t>Eólica Valle de Los Vientos</t>
  </si>
  <si>
    <t>Eólica Aurora</t>
  </si>
  <si>
    <t>Eólica Cabo Leones 1</t>
  </si>
  <si>
    <t>Eólica Huajache</t>
  </si>
  <si>
    <t>Eólica La Esperanza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</si>
  <si>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</si>
  <si>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</si>
  <si>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</si>
  <si>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</si>
  <si>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</si>
  <si>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</si>
  <si>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</si>
  <si>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</si>
  <si>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</si>
  <si>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</si>
  <si>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</si>
  <si>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</si>
  <si>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</si>
  <si>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Sarco</t>
  </si>
  <si>
    <t>Eólica Tal Tal</t>
  </si>
  <si>
    <t>Eólica Ucuquer</t>
  </si>
  <si>
    <t>Eólica Ucuquer 2</t>
  </si>
  <si>
    <t>.</t>
  </si>
  <si>
    <t>Puclaro</t>
  </si>
  <si>
    <t>Los Hierros</t>
  </si>
  <si>
    <t>Los Hierros 2</t>
  </si>
  <si>
    <t>Río Huasco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</si>
  <si>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</si>
  <si>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</si>
  <si>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</si>
  <si>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</si>
  <si>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</si>
  <si>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</si>
  <si>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</si>
  <si>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</si>
  <si>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</si>
  <si>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Laja I</t>
  </si>
  <si>
    <t>Doña Hilda</t>
  </si>
  <si>
    <t>Mallarauco</t>
  </si>
  <si>
    <t>Muchi</t>
  </si>
  <si>
    <t>Donguil</t>
  </si>
  <si>
    <t>Río Trueno</t>
  </si>
  <si>
    <t>Allipén</t>
  </si>
  <si>
    <t>El Canelo</t>
  </si>
  <si>
    <t>Reca</t>
  </si>
  <si>
    <t>Purísima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</si>
  <si>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</si>
  <si>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</si>
  <si>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</si>
  <si>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</si>
  <si>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</si>
  <si>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</si>
  <si>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</si>
  <si>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</si>
  <si>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</si>
  <si>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</si>
  <si>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</si>
  <si>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</si>
  <si>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</si>
  <si>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</si>
  <si>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</si>
  <si>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</si>
  <si>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</si>
  <si>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</si>
  <si>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</si>
  <si>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</si>
  <si>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</si>
  <si>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</si>
  <si>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</si>
  <si>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</si>
  <si>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</si>
  <si>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</si>
  <si>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</si>
  <si>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</si>
  <si>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</si>
  <si>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</si>
  <si>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</si>
  <si>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</si>
  <si>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</si>
  <si>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</si>
  <si>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</si>
  <si>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</si>
  <si>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</si>
  <si>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</si>
  <si>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</si>
  <si>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</si>
  <si>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</si>
  <si>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</si>
  <si>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</si>
  <si>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Petropower</t>
  </si>
  <si>
    <t>Newen GNL</t>
  </si>
  <si>
    <t>Newen Diesel</t>
  </si>
  <si>
    <t>Cenizas</t>
  </si>
  <si>
    <t>Degan 2</t>
  </si>
  <si>
    <t>Lautaro 1</t>
  </si>
  <si>
    <t>Lautaro 1 Bloque 1</t>
  </si>
  <si>
    <t>Lautaro 1 Bloque 2</t>
  </si>
  <si>
    <t>El Salvador</t>
  </si>
  <si>
    <t>Emelda U1</t>
  </si>
  <si>
    <t>Emelda U2</t>
  </si>
  <si>
    <t>Cementos Bío Bío FO6</t>
  </si>
  <si>
    <t>Cementos Bío Bío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</si>
  <si>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</si>
  <si>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</si>
  <si>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</si>
  <si>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</si>
  <si>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</si>
  <si>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</si>
  <si>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</si>
  <si>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</si>
  <si>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</si>
  <si>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</si>
  <si>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</si>
  <si>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</si>
  <si>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</si>
  <si>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TAMM</t>
  </si>
  <si>
    <t>Coelemu</t>
  </si>
  <si>
    <t>Santa Irene</t>
  </si>
  <si>
    <t>Las Pampas</t>
  </si>
  <si>
    <t>Raso Power</t>
  </si>
  <si>
    <t>Biocruz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</si>
  <si>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</si>
  <si>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</si>
  <si>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</si>
  <si>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</si>
  <si>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</si>
  <si>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</si>
  <si>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</si>
  <si>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</si>
  <si>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</si>
  <si>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</si>
  <si>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</si>
  <si>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</si>
  <si>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</si>
  <si>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</si>
  <si>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</si>
  <si>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</si>
  <si>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</si>
  <si>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</si>
  <si>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</si>
  <si>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</si>
  <si>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</si>
  <si>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</si>
  <si>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Las Terrazas</t>
  </si>
  <si>
    <t>Solar Esperanza 2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</si>
  <si>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</si>
  <si>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</si>
  <si>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</si>
  <si>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</si>
  <si>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</si>
  <si>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</si>
  <si>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</si>
  <si>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</si>
  <si>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</si>
  <si>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</si>
  <si>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</si>
  <si>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</si>
  <si>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</si>
  <si>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</si>
  <si>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</si>
  <si>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</si>
  <si>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</si>
  <si>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</si>
  <si>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</si>
  <si>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</si>
  <si>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</si>
  <si>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</si>
  <si>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</si>
  <si>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</si>
  <si>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</si>
  <si>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</si>
  <si>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</si>
  <si>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</si>
  <si>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</si>
  <si>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</si>
  <si>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</si>
  <si>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</si>
  <si>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Valleland</t>
  </si>
  <si>
    <t>Solar Valle Solar</t>
  </si>
  <si>
    <t>Solar Guanaco</t>
  </si>
  <si>
    <t>Solar Cordillerilla</t>
  </si>
  <si>
    <t>Solar Chaka</t>
  </si>
  <si>
    <t>Solar Olmué</t>
  </si>
  <si>
    <t>Solar Abasol</t>
  </si>
  <si>
    <t>Solar Las Araucarias</t>
  </si>
  <si>
    <t>Solar Doña Carmen</t>
  </si>
  <si>
    <t>Solar Antay</t>
  </si>
  <si>
    <t>Solar Malgarida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</si>
  <si>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</si>
  <si>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</si>
  <si>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</si>
  <si>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</si>
  <si>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</si>
  <si>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</si>
  <si>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</si>
  <si>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</si>
  <si>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</si>
  <si>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</si>
  <si>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</si>
  <si>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</si>
  <si>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</si>
  <si>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</si>
  <si>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</t>
  </si>
  <si>
    <t>Solar Los Gorriones</t>
  </si>
  <si>
    <t>Solar La Fortuna 1</t>
  </si>
  <si>
    <t>Solar Chancón</t>
  </si>
  <si>
    <t>Solar El Manzano</t>
  </si>
  <si>
    <t>Solar Luna</t>
  </si>
  <si>
    <t>Solar Ovejería</t>
  </si>
  <si>
    <t>Solar Cuz Cuz</t>
  </si>
  <si>
    <t>San Isidro Diesel</t>
  </si>
  <si>
    <t>*** TOTAL SEN ***</t>
  </si>
  <si>
    <t xml:space="preserve">  TOTAL VENTAS SEN</t>
  </si>
  <si>
    <t>Nehuenco GNL</t>
  </si>
  <si>
    <t>Zofri</t>
  </si>
  <si>
    <t>Calle Calle</t>
  </si>
  <si>
    <t>Cementos Bio Bio Diesel</t>
  </si>
  <si>
    <t>Coronel TG Diesel</t>
  </si>
  <si>
    <t>Nehuenco Diesel</t>
  </si>
  <si>
    <t>Con Cón</t>
  </si>
  <si>
    <t>Montepatria</t>
  </si>
  <si>
    <t>Huasco Fuel</t>
  </si>
  <si>
    <t>Cementos Bio Bio FO6</t>
  </si>
  <si>
    <t>Colihues IFO</t>
  </si>
  <si>
    <t>Andes</t>
  </si>
  <si>
    <t>Santa Fé</t>
  </si>
  <si>
    <t>Newen Propano</t>
  </si>
  <si>
    <t>Newen Butano</t>
  </si>
  <si>
    <t>Tal Tal</t>
  </si>
  <si>
    <t>San Isidro</t>
  </si>
  <si>
    <t>San Isidro 2</t>
  </si>
  <si>
    <t>Nehuenco</t>
  </si>
  <si>
    <t>Nehuenco 2</t>
  </si>
  <si>
    <t>Coronel TG</t>
  </si>
  <si>
    <t>Newen GN</t>
  </si>
  <si>
    <t>Esperanza220</t>
  </si>
  <si>
    <t>Arica066</t>
  </si>
  <si>
    <t>Chapiquina066</t>
  </si>
  <si>
    <t>Iquique066</t>
  </si>
  <si>
    <t>Tamarugal066</t>
  </si>
  <si>
    <t>S-AA100</t>
  </si>
  <si>
    <t>Calama100</t>
  </si>
  <si>
    <t>Portada110</t>
  </si>
  <si>
    <t>Mantos220</t>
  </si>
  <si>
    <t>RTomic220</t>
  </si>
  <si>
    <t>S-Km6100</t>
  </si>
  <si>
    <t>Nogales220aux</t>
  </si>
  <si>
    <t>LosChangos220</t>
  </si>
  <si>
    <t>Ohiggins220_BP1</t>
  </si>
  <si>
    <t>Parinacota066</t>
  </si>
  <si>
    <t>PAlmonte110</t>
  </si>
  <si>
    <t>PAlmonte220</t>
  </si>
  <si>
    <t>PAlmonte066</t>
  </si>
  <si>
    <t>Quiani066</t>
  </si>
  <si>
    <t>PEQ220</t>
  </si>
  <si>
    <t>TO_SGorda220</t>
  </si>
  <si>
    <t>Tocopilla220_BP1</t>
  </si>
  <si>
    <t>San isidro Diesel</t>
  </si>
  <si>
    <t>CTA</t>
  </si>
  <si>
    <t>ANG1</t>
  </si>
  <si>
    <t>ANG2</t>
  </si>
  <si>
    <t>TG1A</t>
  </si>
  <si>
    <t>TG1B</t>
  </si>
  <si>
    <t>TG2A</t>
  </si>
  <si>
    <t>TG2B</t>
  </si>
  <si>
    <t>CCH1</t>
  </si>
  <si>
    <t>CCH2</t>
  </si>
  <si>
    <t>NTO2</t>
  </si>
  <si>
    <t>TGTAR</t>
  </si>
  <si>
    <t>LosChangos500</t>
  </si>
  <si>
    <t>PAzucar220_aux</t>
  </si>
  <si>
    <t>DArica066</t>
  </si>
  <si>
    <t>DIquique066</t>
  </si>
  <si>
    <t>CDragon110</t>
  </si>
  <si>
    <t>CPabellon220</t>
  </si>
  <si>
    <t>Chinchorro066</t>
  </si>
  <si>
    <t>Chuquicamata100</t>
  </si>
  <si>
    <t>Kapatur220_BP1</t>
  </si>
  <si>
    <t>Ancoa500AuxS</t>
  </si>
  <si>
    <t>Oxidos220</t>
  </si>
  <si>
    <t>EntreRios500</t>
  </si>
  <si>
    <t>Atacama220_BP1</t>
  </si>
  <si>
    <t>Atacama220_BP2</t>
  </si>
  <si>
    <t>CColorado110</t>
  </si>
  <si>
    <t>CDominador220</t>
  </si>
  <si>
    <t>Chimborazo220</t>
  </si>
  <si>
    <t>Farellon220</t>
  </si>
  <si>
    <t>Kapatur220_BP2</t>
  </si>
  <si>
    <t>Ohiggins220_BP2</t>
  </si>
  <si>
    <t>Puri220</t>
  </si>
  <si>
    <t>Quiborax066</t>
  </si>
  <si>
    <t>SierraGorda220</t>
  </si>
  <si>
    <t>TO_Enlace220</t>
  </si>
  <si>
    <t>TO_Quiani066</t>
  </si>
  <si>
    <t>Tocopilla220_BP2</t>
  </si>
  <si>
    <t>ENERGÍA AFLUENTES HIDROLOGÍA SECA Prob. Exc. 90% (GWh-mes)</t>
  </si>
  <si>
    <t>G1A</t>
  </si>
  <si>
    <t>limpieza intercambiadores de calor</t>
  </si>
  <si>
    <t>G2A</t>
  </si>
  <si>
    <t>Tecnet_1</t>
  </si>
  <si>
    <t>Mantenimiento de 250 Hrs, cambio de Aceite, Chequeo general, reaprietes y ajustes menores de motor y control</t>
  </si>
  <si>
    <t>LOS_GUINDOS</t>
  </si>
  <si>
    <t>AFLUENTES HIDROLOGÍA SECA Prob. Exc. 90% (m3/s-mes)</t>
  </si>
  <si>
    <t>Melo</t>
  </si>
  <si>
    <t>Caliboro</t>
  </si>
  <si>
    <t>Santa Isabel</t>
  </si>
  <si>
    <t>La Montaña 2</t>
  </si>
  <si>
    <t>Piutel</t>
  </si>
  <si>
    <t>Dos Valles</t>
  </si>
  <si>
    <t>Solar Altos del Paico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</si>
  <si>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</si>
  <si>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</si>
  <si>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</si>
  <si>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</si>
  <si>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</si>
  <si>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</si>
  <si>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</si>
  <si>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Pozo Almonte 1</t>
  </si>
  <si>
    <t>Solar Calama</t>
  </si>
  <si>
    <t xml:space="preserve">Mantenimiento Mayor  U3 - END, tintas, particulas magneticas y ultrasonido en la Turbina </t>
  </si>
  <si>
    <t>Mantenimiento Mayor Sólo de Noche</t>
  </si>
  <si>
    <t>Mantenimiento Mayor - Aplicación de Service Bulletins &amp; Hand Cleaning HPC</t>
  </si>
  <si>
    <t>TG2</t>
  </si>
  <si>
    <t xml:space="preserve">mantenimiento General de la subestación </t>
  </si>
  <si>
    <t>Cambio de AVR</t>
  </si>
  <si>
    <t>Inspección Toneladas Turbinadas</t>
  </si>
  <si>
    <t>Cambio sello de eje</t>
  </si>
  <si>
    <t>Cambio de Rodetes y Mantenimiento Mayor</t>
  </si>
  <si>
    <t>Mantenimiento Menor</t>
  </si>
  <si>
    <t>Cambio Unida Oleohidráulica Reg. Veloc., Cambio AVR, Reemplazo Carcazas y Rodetes + MPB</t>
  </si>
  <si>
    <t>Central completa</t>
  </si>
  <si>
    <t>TG</t>
  </si>
  <si>
    <t>Mantenimiento a realizar de acuerdo a la propuesta del fabricant, anual</t>
  </si>
  <si>
    <t>U14</t>
  </si>
  <si>
    <t>U15</t>
  </si>
  <si>
    <t>Solar Mostazal</t>
  </si>
  <si>
    <t>Solar Amparo del Sol</t>
  </si>
  <si>
    <t>Solar La Acacia</t>
  </si>
  <si>
    <t>Solar Catán</t>
  </si>
  <si>
    <t>Antilhue</t>
  </si>
  <si>
    <t>Atacama</t>
  </si>
  <si>
    <t>Bocamina II</t>
  </si>
  <si>
    <t>CalleCalle</t>
  </si>
  <si>
    <t>Mantenimiento Preventivo</t>
  </si>
  <si>
    <t>Central Coronel TG</t>
  </si>
  <si>
    <t>Revisión general unidad y aplicaciónde boletines de servicio</t>
  </si>
  <si>
    <t xml:space="preserve">Cerro Pabellón </t>
  </si>
  <si>
    <t>CMPC Pacifico</t>
  </si>
  <si>
    <t>Colbún</t>
  </si>
  <si>
    <t>Colihues</t>
  </si>
  <si>
    <t>Colmito TG</t>
  </si>
  <si>
    <t>Confluencia</t>
  </si>
  <si>
    <t>Diesel La Portada</t>
  </si>
  <si>
    <t>El Penon</t>
  </si>
  <si>
    <t>EMELDA</t>
  </si>
  <si>
    <t>Energia Pacifico S.A.</t>
  </si>
  <si>
    <t>Huasco TG</t>
  </si>
  <si>
    <t>Kelar</t>
  </si>
  <si>
    <t xml:space="preserve">Laja </t>
  </si>
  <si>
    <t>Lautaro I</t>
  </si>
  <si>
    <t>Lautaro II</t>
  </si>
  <si>
    <t>Los Vientos</t>
  </si>
  <si>
    <t>Machicura</t>
  </si>
  <si>
    <t>Nehuenco 9B</t>
  </si>
  <si>
    <t>Nehuenco I</t>
  </si>
  <si>
    <t>Nehuenco II</t>
  </si>
  <si>
    <t>Nueva Tocopilla</t>
  </si>
  <si>
    <t>Punta Colorada</t>
  </si>
  <si>
    <t>Rucue</t>
  </si>
  <si>
    <t>San Isidro I</t>
  </si>
  <si>
    <t>San Lorenzop de D. de Almagro</t>
  </si>
  <si>
    <t>Santa Maria</t>
  </si>
  <si>
    <t>Taltal</t>
  </si>
  <si>
    <t>Termoeléctrica Andina</t>
  </si>
  <si>
    <t>Termoeléctrica Mejillones</t>
  </si>
  <si>
    <t>Termoeléctrica Tocopilla</t>
  </si>
  <si>
    <t>Trapen</t>
  </si>
  <si>
    <t>Vertientes</t>
  </si>
  <si>
    <t>CHUYACA</t>
  </si>
  <si>
    <t>Una a la vez</t>
  </si>
  <si>
    <t>Antilhue U2</t>
  </si>
  <si>
    <t>AFLUENTES HIDROLOGÍA HUMEDA Prob. Exc. 20% (m3/s-mes)</t>
  </si>
  <si>
    <t>ENERGÍA AFLUENTES HIDROLOGÍA HUMEDA Prob. Exc. 20% (GWh-mes)</t>
  </si>
  <si>
    <t>Las Lajas</t>
  </si>
  <si>
    <t>Los Cóndores</t>
  </si>
  <si>
    <t>Eólica San Gabriel</t>
  </si>
  <si>
    <t>Solar Los Patos</t>
  </si>
  <si>
    <t>Solar Los Libertadores</t>
  </si>
  <si>
    <t>Solar Luders</t>
  </si>
  <si>
    <t>Solar Marín</t>
  </si>
  <si>
    <t>Solar Ocoa</t>
  </si>
  <si>
    <t>Mantenimiento Banco de Transformadores 1</t>
  </si>
  <si>
    <t>Yungay</t>
  </si>
  <si>
    <t>Programa de Mantenimiento Mayor Enero 2018 - Jun 2019</t>
  </si>
  <si>
    <t>Eólica El Maiten</t>
  </si>
  <si>
    <t>Eólica La Flor</t>
  </si>
  <si>
    <t>Prime Los Condores</t>
  </si>
  <si>
    <t>San Javier</t>
  </si>
  <si>
    <t>Combarbala</t>
  </si>
  <si>
    <t>Pajonales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</si>
  <si>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</si>
  <si>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</si>
  <si>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</si>
  <si>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</si>
  <si>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</si>
  <si>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</si>
  <si>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Valle Solar Oeste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</si>
  <si>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</si>
  <si>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</si>
  <si>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</si>
  <si>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</si>
  <si>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</si>
  <si>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</si>
  <si>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</si>
  <si>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MWh/mes</t>
  </si>
  <si>
    <t>Hidroeléctrica</t>
  </si>
  <si>
    <t>Hidráulica Embalse</t>
  </si>
  <si>
    <t>No</t>
  </si>
  <si>
    <t>Hidráulica Pasada</t>
  </si>
  <si>
    <t>PARCIALMENTE</t>
  </si>
  <si>
    <t>Termoeléctrica</t>
  </si>
  <si>
    <t>BioGas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</si>
  <si>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</si>
  <si>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</si>
  <si>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</si>
  <si>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</si>
  <si>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</si>
  <si>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</si>
  <si>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</si>
  <si>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</si>
  <si>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SEN</t>
  </si>
  <si>
    <t>Costo Medio de Operación SEN</t>
  </si>
  <si>
    <t xml:space="preserve">CMg Alto Jahuel </t>
  </si>
  <si>
    <t>CMg Crucero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</si>
  <si>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</si>
  <si>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</si>
  <si>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</si>
  <si>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</si>
  <si>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</si>
  <si>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</si>
  <si>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</si>
  <si>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</si>
  <si>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</si>
  <si>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</si>
  <si>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</si>
  <si>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</si>
  <si>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</si>
  <si>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</si>
  <si>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</si>
  <si>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</si>
  <si>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</si>
  <si>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</si>
  <si>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</si>
  <si>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</si>
  <si>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</si>
  <si>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</si>
  <si>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CENTRAL</t>
  </si>
  <si>
    <t>PROPIETARIO</t>
  </si>
  <si>
    <t>TIPO</t>
  </si>
  <si>
    <t>FECHA (DESDE)</t>
  </si>
  <si>
    <t>POTENCIA [MW]</t>
  </si>
  <si>
    <t>La Huayca II</t>
  </si>
  <si>
    <t>SPS La Huayca S.A.</t>
  </si>
  <si>
    <t>PV Cerro Dominador</t>
  </si>
  <si>
    <t>ABENGOA SOLAR CHILE</t>
  </si>
  <si>
    <t>Cerro Pabellón G2A</t>
  </si>
  <si>
    <t>Geotérmica del Norte S. A.</t>
  </si>
  <si>
    <t>Cerro Pabellón G1A</t>
  </si>
  <si>
    <t>Solar El Águila I</t>
  </si>
  <si>
    <t>Engie Energía Chile S.A.</t>
  </si>
  <si>
    <t>SunPower Corporation S.p.A.</t>
  </si>
  <si>
    <t>Hidroeléctrica Dos Valles SpA</t>
  </si>
  <si>
    <t>PMG Hídrico</t>
  </si>
  <si>
    <t>Doña Carmen</t>
  </si>
  <si>
    <t>Energía Cerro El Morado</t>
  </si>
  <si>
    <t>PMGD Hídrico</t>
  </si>
  <si>
    <t>Hídrico</t>
  </si>
  <si>
    <t>PMGD Lepanto</t>
  </si>
  <si>
    <t>ENERKEY SpA</t>
  </si>
  <si>
    <t>PMGD Térmico</t>
  </si>
  <si>
    <t>PMGD Cintac</t>
  </si>
  <si>
    <t>CINTAC S.A.</t>
  </si>
  <si>
    <t>PMGD Solar</t>
  </si>
  <si>
    <t>PMGD Molina</t>
  </si>
  <si>
    <t>Bío Energía Molina</t>
  </si>
  <si>
    <t>PMGD Viña Tarapacá</t>
  </si>
  <si>
    <t>Andes Energy &amp; Capital S.A.</t>
  </si>
  <si>
    <t>PMGD Altos del Paico</t>
  </si>
  <si>
    <t>Sun Enel Green</t>
  </si>
  <si>
    <t>PMGD Chanleufu II</t>
  </si>
  <si>
    <t>Transoceanica S.A.</t>
  </si>
  <si>
    <t>Panguipulli PMGD</t>
  </si>
  <si>
    <t>Latinoamericana S.A.</t>
  </si>
  <si>
    <t>PE Lebu (Ampliación II)</t>
  </si>
  <si>
    <t>Parque Eólico Lebu-Toro S.p.A.</t>
  </si>
  <si>
    <t>PMG Eólico</t>
  </si>
  <si>
    <t>El Pilar - Los Amarillos</t>
  </si>
  <si>
    <t>RTS-Energy</t>
  </si>
  <si>
    <t>PMG Solar</t>
  </si>
  <si>
    <t>Loma Los Colorados</t>
  </si>
  <si>
    <t>KDM Energía S.A.</t>
  </si>
  <si>
    <t>Mainco S.A.</t>
  </si>
  <si>
    <t>PMG Hídrico pasada</t>
  </si>
  <si>
    <t>POLÍTICA DE OPERACIÓN VIGENTE DESDE:</t>
  </si>
  <si>
    <t>Tipo de Combustible</t>
  </si>
  <si>
    <t>Unidad</t>
  </si>
  <si>
    <t>Centrales Térmicas</t>
  </si>
  <si>
    <t>Biogas</t>
  </si>
  <si>
    <t>LOMA_LOS_COLORADOS_1</t>
  </si>
  <si>
    <t>LOMA_LOS_COLORADOS_2</t>
  </si>
  <si>
    <t>SANTA_MARTA</t>
  </si>
  <si>
    <t>ARAUCO</t>
  </si>
  <si>
    <t>CELCO_BL1</t>
  </si>
  <si>
    <t>CELCO_BL2</t>
  </si>
  <si>
    <t>CHOLGUAN_BL1</t>
  </si>
  <si>
    <t>CHOLGUAN_BL2</t>
  </si>
  <si>
    <t>US$/Ton</t>
  </si>
  <si>
    <t>CMPC_LAJA_BL1</t>
  </si>
  <si>
    <t>CMPC_LAJA_BL2</t>
  </si>
  <si>
    <t>CMPC_LAJA_BL3</t>
  </si>
  <si>
    <t>CMPC_PACIFICO_BL1</t>
  </si>
  <si>
    <t>CMPC_PACIFICO_BL2</t>
  </si>
  <si>
    <t>ENERGIA_PACIFICO</t>
  </si>
  <si>
    <t>ESCUADRON</t>
  </si>
  <si>
    <t>LAJA-EVE_1</t>
  </si>
  <si>
    <t>LAJA-EVE_2</t>
  </si>
  <si>
    <t>LAUTARO_2</t>
  </si>
  <si>
    <t>LICANTEN</t>
  </si>
  <si>
    <t>MASISA</t>
  </si>
  <si>
    <t>NUEVA_ALDEA_1_BL1</t>
  </si>
  <si>
    <t>NUEVA_ALDEA_1_BL2</t>
  </si>
  <si>
    <t>NUEVA_ALDEA_3</t>
  </si>
  <si>
    <t>SANTA_FE_BL1</t>
  </si>
  <si>
    <t>SANTA_FE_BL2</t>
  </si>
  <si>
    <t>SANTA_FE_BL3</t>
  </si>
  <si>
    <t>SANTA_FE_BL4</t>
  </si>
  <si>
    <t>VALDIVIA_BL1_EUCA</t>
  </si>
  <si>
    <t>VALDIVIA_BL1_PINO</t>
  </si>
  <si>
    <t>VALDIVIA_BL2_EUCA</t>
  </si>
  <si>
    <t>VALDIVIA_BL2_PINO</t>
  </si>
  <si>
    <t>VALDIVIA_BL3_EUCA</t>
  </si>
  <si>
    <t>VALDIVIA_BL3_PINO</t>
  </si>
  <si>
    <t>VALDIVIA_BL4_EUCA</t>
  </si>
  <si>
    <t>VALDIVIA_BL4_PINO</t>
  </si>
  <si>
    <t>VINALES_BL1</t>
  </si>
  <si>
    <t>VINALES_BL2</t>
  </si>
  <si>
    <t>ANDINA</t>
  </si>
  <si>
    <t>ANGAMOS_1</t>
  </si>
  <si>
    <t>ANGAMOS_2</t>
  </si>
  <si>
    <t>BOCAMINA_1</t>
  </si>
  <si>
    <t>BOCAMINA_2</t>
  </si>
  <si>
    <t>CAMPICHE</t>
  </si>
  <si>
    <t>COCHRANE_1</t>
  </si>
  <si>
    <t>COCHRANE_2</t>
  </si>
  <si>
    <t>GUACOLDA_1</t>
  </si>
  <si>
    <t>GUACOLDA_2</t>
  </si>
  <si>
    <t>GUACOLDA_3</t>
  </si>
  <si>
    <t>GUACOLDA_4</t>
  </si>
  <si>
    <t>GUACOLDA_5</t>
  </si>
  <si>
    <t>HORNITOS</t>
  </si>
  <si>
    <t>MEJILLONES_1</t>
  </si>
  <si>
    <t>MEJILLONES_2</t>
  </si>
  <si>
    <t>NUEVA_TOCOPILLA_1</t>
  </si>
  <si>
    <t>NUEVA_TOCOPILLA_2</t>
  </si>
  <si>
    <t>NUEVA_VENTANAS</t>
  </si>
  <si>
    <t>SANTA_MARIA</t>
  </si>
  <si>
    <t>TARAPACA</t>
  </si>
  <si>
    <t>TOCOPILLA_U12</t>
  </si>
  <si>
    <t>TOCOPILLA_U13</t>
  </si>
  <si>
    <t>TOCOPILLA_U14</t>
  </si>
  <si>
    <t>TOCOPILLA_U15</t>
  </si>
  <si>
    <t>VENTANAS_1</t>
  </si>
  <si>
    <t>VENTANAS_2</t>
  </si>
  <si>
    <t>Cogeneración</t>
  </si>
  <si>
    <t>PAS_MEJILLONES</t>
  </si>
  <si>
    <t>Diésel</t>
  </si>
  <si>
    <t>AGUAS_BLANCAS</t>
  </si>
  <si>
    <t>ANDES_U1_DIE</t>
  </si>
  <si>
    <t>ANDES_U2_DIE</t>
  </si>
  <si>
    <t>ANDES_U3_DIE</t>
  </si>
  <si>
    <t>ANDES_U4_DIE</t>
  </si>
  <si>
    <t>ANTILHUE_U1</t>
  </si>
  <si>
    <t>ANTILHUE_U2</t>
  </si>
  <si>
    <t>ARICA_GM</t>
  </si>
  <si>
    <t>ARICA_M1</t>
  </si>
  <si>
    <t>ARICA_M2</t>
  </si>
  <si>
    <t>ATA-TG1A_DIE</t>
  </si>
  <si>
    <t>ATA-TG1A+0.5TV1C_DIE</t>
  </si>
  <si>
    <t>ATA-TG1A+TG1B+TV1C_DIE</t>
  </si>
  <si>
    <t>ATA-TG1B_DIE</t>
  </si>
  <si>
    <t>ATA-TG1B+0.5TV1C_DIE</t>
  </si>
  <si>
    <t>ATA-TG2A_DIE</t>
  </si>
  <si>
    <t>ATA-TG2A+0.5TV2C_DIE</t>
  </si>
  <si>
    <t>ATA-TG2A+TG2B+TV2C_DIE</t>
  </si>
  <si>
    <t>ATA-TG2B_DIE</t>
  </si>
  <si>
    <t>ATA-TG2B+0.5TV2C_DIE</t>
  </si>
  <si>
    <t>CALLECALLE</t>
  </si>
  <si>
    <t>CANDELARIA_1_DIE</t>
  </si>
  <si>
    <t>CANDELARIA_2_DIE</t>
  </si>
  <si>
    <t>CARDONES</t>
  </si>
  <si>
    <t>CEMENTOS_BIOBIO_DIE</t>
  </si>
  <si>
    <t>CENIZAS</t>
  </si>
  <si>
    <t>CHILOE</t>
  </si>
  <si>
    <t>CMPC_PACIFICO_BL3</t>
  </si>
  <si>
    <t>COLIHUES_U1_DIE</t>
  </si>
  <si>
    <t>COLIHUES_U2_DIE</t>
  </si>
  <si>
    <t>COLMITO_DIE</t>
  </si>
  <si>
    <t>CONCON</t>
  </si>
  <si>
    <t>CONSTITUCION-EGEN</t>
  </si>
  <si>
    <t>CORONEL_DIE</t>
  </si>
  <si>
    <t>CUMMINS</t>
  </si>
  <si>
    <t>DEGAN</t>
  </si>
  <si>
    <t>DEUTZ</t>
  </si>
  <si>
    <t>DIEGO_DE_ALMAGRO</t>
  </si>
  <si>
    <t>EL_PENON</t>
  </si>
  <si>
    <t>EL_SALVADOR</t>
  </si>
  <si>
    <t>EL_TOTORAL</t>
  </si>
  <si>
    <t>EMELDA_U1</t>
  </si>
  <si>
    <t>EMELDA_U2</t>
  </si>
  <si>
    <t>ESPERANZA_DS1</t>
  </si>
  <si>
    <t>ESPERANZA_DS2</t>
  </si>
  <si>
    <t>ESPERANZA_TG1</t>
  </si>
  <si>
    <t>ESPINOS_BL1</t>
  </si>
  <si>
    <t>ESPINOS_BL2</t>
  </si>
  <si>
    <t>HORCONES_DIE</t>
  </si>
  <si>
    <t>HUASCO-TG_U1_DIE</t>
  </si>
  <si>
    <t>HUASCO-TG_U2_DIE</t>
  </si>
  <si>
    <t>HUASCO-TG_U3_DIE</t>
  </si>
  <si>
    <t>INACAL</t>
  </si>
  <si>
    <t>IQUIQUE_MA</t>
  </si>
  <si>
    <t>IQUIQUE_MI</t>
  </si>
  <si>
    <t>IQUIQUE_MS</t>
  </si>
  <si>
    <t>IQUIQUE_SU</t>
  </si>
  <si>
    <t>IQUIQUE_TG</t>
  </si>
  <si>
    <t>KELAR-TG1_DIE</t>
  </si>
  <si>
    <t>KELAR-TG1+0.5TV_DIE</t>
  </si>
  <si>
    <t>KELAR-TG1+TG2+TV_DIE</t>
  </si>
  <si>
    <t>KELAR-TG2_DIE</t>
  </si>
  <si>
    <t>KELAR-TG2+0.5TV_DIE</t>
  </si>
  <si>
    <t>LA_PORTADA</t>
  </si>
  <si>
    <t>LAGUNA_VERDE_TG</t>
  </si>
  <si>
    <t>LAGUNA_VERDE_TV</t>
  </si>
  <si>
    <t>LAS_VEGAS</t>
  </si>
  <si>
    <t>LINARES</t>
  </si>
  <si>
    <t>LOS_PINOS</t>
  </si>
  <si>
    <t>LOS_VIENTOS</t>
  </si>
  <si>
    <t>LOS_VIENTOS-CNAVIA</t>
  </si>
  <si>
    <t>MANTOS_BLANCOS</t>
  </si>
  <si>
    <t>MAULE</t>
  </si>
  <si>
    <t>MEJILLONES_3-TG_DIE</t>
  </si>
  <si>
    <t>MEJILLONES_3-TG+TV_DIE</t>
  </si>
  <si>
    <t>NEHUENCO_1-TG+TV_DIE</t>
  </si>
  <si>
    <t>NEHUENCO_2-TG+TV_DIE</t>
  </si>
  <si>
    <t>NEHUENCO_9B_DIE</t>
  </si>
  <si>
    <t>NEWEN_DIE</t>
  </si>
  <si>
    <t>NUEVA_ALDEA_2</t>
  </si>
  <si>
    <t>NUEVA_RENCA-TG+TV_DIE</t>
  </si>
  <si>
    <t>OLIVOS_BL1</t>
  </si>
  <si>
    <t>OLIVOS_BL2</t>
  </si>
  <si>
    <t>PLACILLA</t>
  </si>
  <si>
    <t>PUNTA_COLORADA_DIE</t>
  </si>
  <si>
    <t>QUELLON_2</t>
  </si>
  <si>
    <t>QUINTAY</t>
  </si>
  <si>
    <t>QUINTERO_1A_DIE</t>
  </si>
  <si>
    <t>QUINTERO_1B_DIE</t>
  </si>
  <si>
    <t>RENCA_U1</t>
  </si>
  <si>
    <t>RENCA_U2</t>
  </si>
  <si>
    <t>SAN_GREGORIO</t>
  </si>
  <si>
    <t>SAN_ISIDRO_2-TG_DIE</t>
  </si>
  <si>
    <t>SAN_ISIDRO_2-TG+TV_DIE</t>
  </si>
  <si>
    <t>SAN_ISIDRO_2-TG+TV-FSTVU_DIE</t>
  </si>
  <si>
    <t>SAN_ISIDRO-TG_DIE</t>
  </si>
  <si>
    <t>SAN_ISIDRO-TG+TV_DIE</t>
  </si>
  <si>
    <t>SAN_ISIDRO-TG+TV-FSTVD_DIE</t>
  </si>
  <si>
    <t>SAN_LORENZO_U1</t>
  </si>
  <si>
    <t>SAN_LORENZO_U2</t>
  </si>
  <si>
    <t>SAN_LORENZO_U3</t>
  </si>
  <si>
    <t>SANTA_LIDIA</t>
  </si>
  <si>
    <t>TALTAL_1_DIE</t>
  </si>
  <si>
    <t>TALTAL_2_DIE</t>
  </si>
  <si>
    <t>TARAPACA-TG_DIE</t>
  </si>
  <si>
    <t>TENO</t>
  </si>
  <si>
    <t>TERMOPACIFICO</t>
  </si>
  <si>
    <t>TOCOPILLA_U16-TG+TV_DIE</t>
  </si>
  <si>
    <t>TOCOPILLA-TG1</t>
  </si>
  <si>
    <t>TOCOPILLA-TG2</t>
  </si>
  <si>
    <t>TOCOPILLA-TG3_DIE</t>
  </si>
  <si>
    <t>TRAPEN</t>
  </si>
  <si>
    <t>UJINA_U1</t>
  </si>
  <si>
    <t>UJINA_U2</t>
  </si>
  <si>
    <t>UJINA_U3</t>
  </si>
  <si>
    <t>UJINA_U4</t>
  </si>
  <si>
    <t>UJINA_U5</t>
  </si>
  <si>
    <t>UJINA_U6</t>
  </si>
  <si>
    <t>YUNGAY_U1_DIE</t>
  </si>
  <si>
    <t>YUNGAY_U2_DIE</t>
  </si>
  <si>
    <t>YUNGAY_U3_DIE</t>
  </si>
  <si>
    <t>YUNGAY_U4_DIE</t>
  </si>
  <si>
    <t>ZOFRI_1</t>
  </si>
  <si>
    <t>ZOFRI_13</t>
  </si>
  <si>
    <t>ZOFRI_2-5</t>
  </si>
  <si>
    <t>ZOFRI_6</t>
  </si>
  <si>
    <t>ZOFRI_7-12</t>
  </si>
  <si>
    <t>Fuel Oil</t>
  </si>
  <si>
    <t>ANDES_U1_FO6</t>
  </si>
  <si>
    <t>ANDES_U2_FO6</t>
  </si>
  <si>
    <t>ANDES_U3_FO6</t>
  </si>
  <si>
    <t>ANDES_U4_FO6</t>
  </si>
  <si>
    <t>CEMENTOS_BIOBIO_FO6</t>
  </si>
  <si>
    <t>COLIHUES_U1_HFO</t>
  </si>
  <si>
    <t>COLIHUES_U2_HFO</t>
  </si>
  <si>
    <t>HUASCO-TG_U1_IFO</t>
  </si>
  <si>
    <t>HUASCO-TG_U2_IFO</t>
  </si>
  <si>
    <t>HUASCO-TG_U3_IFO</t>
  </si>
  <si>
    <t>PUNTA_COLORADA_IFO</t>
  </si>
  <si>
    <t>TAMAYA</t>
  </si>
  <si>
    <t>Gas Propano</t>
  </si>
  <si>
    <t>US$/dam3</t>
  </si>
  <si>
    <t>NEWEN_PRO</t>
  </si>
  <si>
    <t>-</t>
  </si>
  <si>
    <t>CERRO_PABELLON_U1</t>
  </si>
  <si>
    <t>CERRO_PABELLON_U2</t>
  </si>
  <si>
    <t>GLP</t>
  </si>
  <si>
    <t>NUEVA_RENCA-FA_GLP</t>
  </si>
  <si>
    <t>GNL</t>
  </si>
  <si>
    <t>ATA-TG1A_GNL_A</t>
  </si>
  <si>
    <t>ATA-TG1A_GNL_B</t>
  </si>
  <si>
    <t>ATA-TG1A_GNL_C</t>
  </si>
  <si>
    <t>ATA-TG1A_GNL_INF</t>
  </si>
  <si>
    <t>ATA-TG1A+0.5TV1C_GNL_A</t>
  </si>
  <si>
    <t>ATA-TG1A+0.5TV1C_GNL_B</t>
  </si>
  <si>
    <t>ATA-TG1A+0.5TV1C_GNL_C</t>
  </si>
  <si>
    <t>ATA-TG1A+0.5TV1C_GNL_INF</t>
  </si>
  <si>
    <t>ATA-TG1A+TG1B+TV1C_GNL_A</t>
  </si>
  <si>
    <t>ATA-TG1A+TG1B+TV1C_GNL_B</t>
  </si>
  <si>
    <t>ATA-TG1A+TG1B+TV1C_GNL_C</t>
  </si>
  <si>
    <t>ATA-TG1A+TG1B+TV1C_GNL_INF</t>
  </si>
  <si>
    <t>ATA-TG1B_GNL_A</t>
  </si>
  <si>
    <t>ATA-TG1B_GNL_B</t>
  </si>
  <si>
    <t>ATA-TG1B_GNL_C</t>
  </si>
  <si>
    <t>ATA-TG1B_GNL_INF</t>
  </si>
  <si>
    <t>ATA-TG1B+0.5TV1C_GNL_A</t>
  </si>
  <si>
    <t>ATA-TG1B+0.5TV1C_GNL_B</t>
  </si>
  <si>
    <t>ATA-TG1B+0.5TV1C_GNL_C</t>
  </si>
  <si>
    <t>ATA-TG1B+0.5TV1C_GNL_INF</t>
  </si>
  <si>
    <t>ATA-TG2A_GNL_A</t>
  </si>
  <si>
    <t>ATA-TG2A_GNL_B</t>
  </si>
  <si>
    <t>ATA-TG2A_GNL_C</t>
  </si>
  <si>
    <t>ATA-TG2A_GNL_INF</t>
  </si>
  <si>
    <t>ATA-TG2A+0.5TV2C_GNL_A</t>
  </si>
  <si>
    <t>ATA-TG2A+0.5TV2C_GNL_B</t>
  </si>
  <si>
    <t>ATA-TG2A+0.5TV2C_GNL_C</t>
  </si>
  <si>
    <t>ATA-TG2A+0.5TV2C_GNL_INF</t>
  </si>
  <si>
    <t>ATA-TG2A+TG2B+TV2C_GNL_A</t>
  </si>
  <si>
    <t>ATA-TG2A+TG2B+TV2C_GNL_B</t>
  </si>
  <si>
    <t>ATA-TG2A+TG2B+TV2C_GNL_C</t>
  </si>
  <si>
    <t>ATA-TG2A+TG2B+TV2C_GNL_INF</t>
  </si>
  <si>
    <t>ATA-TG2B_GNL_A</t>
  </si>
  <si>
    <t>ATA-TG2B_GNL_B</t>
  </si>
  <si>
    <t>ATA-TG2B_GNL_C</t>
  </si>
  <si>
    <t>ATA-TG2B_GNL_INF</t>
  </si>
  <si>
    <t>ATA-TG2B+0.5TV2C_GNL_A</t>
  </si>
  <si>
    <t>ATA-TG2B+0.5TV2C_GNL_B</t>
  </si>
  <si>
    <t>ATA-TG2B+0.5TV2C_GNL_C</t>
  </si>
  <si>
    <t>ATA-TG2B+0.5TV2C_GNL_INF</t>
  </si>
  <si>
    <t>CANDELARIA_1_GNL_A</t>
  </si>
  <si>
    <t>CANDELARIA_1_GNL_INF</t>
  </si>
  <si>
    <t>CANDELARIA_1_GNL_E</t>
  </si>
  <si>
    <t>CANDELARIA_2_GNL_A</t>
  </si>
  <si>
    <t>CANDELARIA_2_GNL_INF</t>
  </si>
  <si>
    <t>CANDELARIA_2_GNL_E</t>
  </si>
  <si>
    <t>CMPC_CORDILLERA_BL1</t>
  </si>
  <si>
    <t>CMPC_CORDILLERA_BL2</t>
  </si>
  <si>
    <t>CMPC_CORDILLERA_BL3</t>
  </si>
  <si>
    <t>COLMITO_GNL_A</t>
  </si>
  <si>
    <t>COLMITO_GNL_INF</t>
  </si>
  <si>
    <t>CORONEL_GNL_A</t>
  </si>
  <si>
    <t>CORONEL_GNL_B</t>
  </si>
  <si>
    <t>KELAR-TG1_GNL_A</t>
  </si>
  <si>
    <t>KELAR-TG1_GNL_B</t>
  </si>
  <si>
    <t>KELAR-TG1_GNL_INF</t>
  </si>
  <si>
    <t>KELAR-TG1+0.5TV_GNL_A</t>
  </si>
  <si>
    <t>KELAR-TG1+0.5TV_GNL_B</t>
  </si>
  <si>
    <t>KELAR-TG1+0.5TV_GNL_INF</t>
  </si>
  <si>
    <t>KELAR-TG1+TG2+TV_GNL_A</t>
  </si>
  <si>
    <t>KELAR-TG1+TG2+TV_GNL_B</t>
  </si>
  <si>
    <t>KELAR-TG1+TG2+TV_GNL_INF</t>
  </si>
  <si>
    <t>KELAR-TG2_GNL_A</t>
  </si>
  <si>
    <t>KELAR-TG2_GNL_B</t>
  </si>
  <si>
    <t>KELAR-TG2_GNL_INF</t>
  </si>
  <si>
    <t>KELAR-TG2+0.5TV_GNL_A</t>
  </si>
  <si>
    <t>KELAR-TG2+0.5TV_GNL_B</t>
  </si>
  <si>
    <t>KELAR-TG2+0.5TV_GNL_INF</t>
  </si>
  <si>
    <t>MEJILLONES_3-TG_GNL_A</t>
  </si>
  <si>
    <t>MEJILLONES_3-TG_GNL_B</t>
  </si>
  <si>
    <t>MEJILLONES_3-TG_GNL_C</t>
  </si>
  <si>
    <t>MEJILLONES_3-TG_GNL_INF</t>
  </si>
  <si>
    <t>MEJILLONES_3-TG+TV_GNL_A</t>
  </si>
  <si>
    <t>MEJILLONES_3-TG+TV_GNL_B</t>
  </si>
  <si>
    <t>MEJILLONES_3-TG+TV_GNL_C</t>
  </si>
  <si>
    <t>MEJILLONES_3-TG+TV_GNL_INF</t>
  </si>
  <si>
    <t>NEHUENCO_1-FA_GNL_A</t>
  </si>
  <si>
    <t>NEHUENCO_1-TG_GNL_A</t>
  </si>
  <si>
    <t>NEHUENCO_1-TG_GNL_INF</t>
  </si>
  <si>
    <t>NEHUENCO_1-TG_GNL_E</t>
  </si>
  <si>
    <t>NEHUENCO_1-TG+TV_GNL_A</t>
  </si>
  <si>
    <t>NEHUENCO_1-TG+TV_GNL_INF</t>
  </si>
  <si>
    <t>NEHUENCO_1-TG+TV_GNL_E</t>
  </si>
  <si>
    <t>NEHUENCO_2-TG_GNL_A</t>
  </si>
  <si>
    <t>NEHUENCO_2-TG_GNL_INF</t>
  </si>
  <si>
    <t>NEHUENCO_2-TG_GNL_E</t>
  </si>
  <si>
    <t>NEHUENCO_2-TG+TV_GNL_A</t>
  </si>
  <si>
    <t>NEHUENCO_2-TG+TV_GNL_INF</t>
  </si>
  <si>
    <t>NEHUENCO_2-TG+TV_GNL_E</t>
  </si>
  <si>
    <t>NEHUENCO_9B_GNL_A</t>
  </si>
  <si>
    <t>NEHUENCO_9B_GNL_INF</t>
  </si>
  <si>
    <t>NEHUENCO_9B_GNL_E</t>
  </si>
  <si>
    <t>NEWEN_GNL_A</t>
  </si>
  <si>
    <t>NEWEN_GNL_B</t>
  </si>
  <si>
    <t>NUEVA_RENCA-FA_GNL_A</t>
  </si>
  <si>
    <t>NUEVA_RENCA-FA_GNL_INF</t>
  </si>
  <si>
    <t>NUEVA_RENCA-TG+TV_GNL_A</t>
  </si>
  <si>
    <t>NUEVA_RENCA-TG+TV_GNL_B</t>
  </si>
  <si>
    <t>NUEVA_RENCA-TG+TV_GNL_C</t>
  </si>
  <si>
    <t>NUEVA_RENCA-TG+TV_GNL_D</t>
  </si>
  <si>
    <t>NUEVA_RENCA-TG+TV_GNL_E</t>
  </si>
  <si>
    <t>NUEVA_RENCA-TG+TV_GNL_INF</t>
  </si>
  <si>
    <t>QUINTERO_1A_GNL_A</t>
  </si>
  <si>
    <t>QUINTERO_1A_GNL_B</t>
  </si>
  <si>
    <t>QUINTERO_1A_GNL_C</t>
  </si>
  <si>
    <t>QUINTERO_1A_GNL_D</t>
  </si>
  <si>
    <t>QUINTERO_1A_GNL_E</t>
  </si>
  <si>
    <t>QUINTERO_1A_GNL_INF</t>
  </si>
  <si>
    <t>QUINTERO_1B_GNL_A</t>
  </si>
  <si>
    <t>QUINTERO_1B_GNL_B</t>
  </si>
  <si>
    <t>QUINTERO_1B_GNL_C</t>
  </si>
  <si>
    <t>QUINTERO_1B_GNL_D</t>
  </si>
  <si>
    <t>QUINTERO_1B_GNL_E</t>
  </si>
  <si>
    <t>QUINTERO_1B_GNL_INF</t>
  </si>
  <si>
    <t>SAN_ISIDRO_2-TG_GNL_A</t>
  </si>
  <si>
    <t>SAN_ISIDRO_2-TG_GNL_B</t>
  </si>
  <si>
    <t>SAN_ISIDRO_2-TG_GNL_C</t>
  </si>
  <si>
    <t>SAN_ISIDRO_2-TG_GNL_D</t>
  </si>
  <si>
    <t>SAN_ISIDRO_2-TG_GNL_E</t>
  </si>
  <si>
    <t>SAN_ISIDRO_2-TG_GNL_INF</t>
  </si>
  <si>
    <t>SAN_ISIDRO_2-TG+TV_GNL_A</t>
  </si>
  <si>
    <t>SAN_ISIDRO_2-TG+TV_GNL_B</t>
  </si>
  <si>
    <t>SAN_ISIDRO_2-TG+TV_GNL_C</t>
  </si>
  <si>
    <t>SAN_ISIDRO_2-TG+TV_GNL_D</t>
  </si>
  <si>
    <t>SAN_ISIDRO_2-TG+TV_GNL_E</t>
  </si>
  <si>
    <t>SAN_ISIDRO_2-TG+TV_GNL_INF</t>
  </si>
  <si>
    <t>SAN_ISIDRO_2-TG+TV-FSTVU_GNL_A</t>
  </si>
  <si>
    <t>SAN_ISIDRO_2-TG+TV-FSTVU_GNL_B</t>
  </si>
  <si>
    <t>SAN_ISIDRO_2-TG+TV-FSTVU_GNL_C</t>
  </si>
  <si>
    <t>SAN_ISIDRO_2-TG+TV-FSTVU_GNL_D</t>
  </si>
  <si>
    <t>SAN_ISIDRO_2-TG+TV-FSTVU_GNL_E</t>
  </si>
  <si>
    <t>SAN_ISIDRO_2-TG+TV-FSTVU_GNL_INF</t>
  </si>
  <si>
    <t>SAN_ISIDRO-FA_GNL_A</t>
  </si>
  <si>
    <t>SAN_ISIDRO-FA_GNL_B</t>
  </si>
  <si>
    <t>SAN_ISIDRO-FA_GNL_C</t>
  </si>
  <si>
    <t>SAN_ISIDRO-FA_GNL_D</t>
  </si>
  <si>
    <t>SAN_ISIDRO-FA_GNL_E</t>
  </si>
  <si>
    <t>SAN_ISIDRO-FA_GNL_INF</t>
  </si>
  <si>
    <t>SAN_ISIDRO-TG_GNL_A</t>
  </si>
  <si>
    <t>SAN_ISIDRO-TG_GNL_B</t>
  </si>
  <si>
    <t>SAN_ISIDRO-TG_GNL_C</t>
  </si>
  <si>
    <t>SAN_ISIDRO-TG_GNL_D</t>
  </si>
  <si>
    <t>SAN_ISIDRO-TG_GNL_E</t>
  </si>
  <si>
    <t>SAN_ISIDRO-TG_GNL_INF</t>
  </si>
  <si>
    <t>SAN_ISIDRO-TG+TV_GNL_A</t>
  </si>
  <si>
    <t>SAN_ISIDRO-TG+TV_GNL_B</t>
  </si>
  <si>
    <t>SAN_ISIDRO-TG+TV_GNL_C</t>
  </si>
  <si>
    <t>SAN_ISIDRO-TG+TV_GNL_D</t>
  </si>
  <si>
    <t>SAN_ISIDRO-TG+TV_GNL_E</t>
  </si>
  <si>
    <t>SAN_ISIDRO-TG+TV_GNL_INF</t>
  </si>
  <si>
    <t>SAN_ISIDRO-TG+TV-FSTVD_GNL_A</t>
  </si>
  <si>
    <t>SAN_ISIDRO-TG+TV-FSTVD_GNL_B</t>
  </si>
  <si>
    <t>SAN_ISIDRO-TG+TV-FSTVD_GNL_C</t>
  </si>
  <si>
    <t>SAN_ISIDRO-TG+TV-FSTVD_GNL_D</t>
  </si>
  <si>
    <t>SAN_ISIDRO-TG+TV-FSTVD_GNL_E</t>
  </si>
  <si>
    <t>SAN_ISIDRO-TG+TV-FSTVD_GNL_INF</t>
  </si>
  <si>
    <t>TALTAL_1_GNL_A</t>
  </si>
  <si>
    <t>TALTAL_1_GNL_B</t>
  </si>
  <si>
    <t>TALTAL_1_GNL_C</t>
  </si>
  <si>
    <t>TALTAL_1_GNL_D</t>
  </si>
  <si>
    <t>TALTAL_1_GNL_E</t>
  </si>
  <si>
    <t>TALTAL_1_GNL_INF</t>
  </si>
  <si>
    <t>TALTAL_2_GNL_A</t>
  </si>
  <si>
    <t>TALTAL_2_GNL_B</t>
  </si>
  <si>
    <t>TALTAL_2_GNL_C</t>
  </si>
  <si>
    <t>TALTAL_2_GNL_D</t>
  </si>
  <si>
    <t>TALTAL_2_GNL_E</t>
  </si>
  <si>
    <t>TALTAL_2_GNL_INF</t>
  </si>
  <si>
    <t>TOCOPILLA_U16-TG_GNL_A</t>
  </si>
  <si>
    <t>TOCOPILLA_U16-TG_GNL_B</t>
  </si>
  <si>
    <t>TOCOPILLA_U16-TG_GNL_C</t>
  </si>
  <si>
    <t>TOCOPILLA_U16-TG_GNL_INF</t>
  </si>
  <si>
    <t>TOCOPILLA_U16-TG_GN_A</t>
  </si>
  <si>
    <t>TOCOPILLA_U16-TG+TV_GNL_A</t>
  </si>
  <si>
    <t>TOCOPILLA_U16-TG+TV_GNL_B</t>
  </si>
  <si>
    <t>TOCOPILLA_U16-TG+TV_GNL_C</t>
  </si>
  <si>
    <t>TOCOPILLA_U16-TG+TV_GNL_INF</t>
  </si>
  <si>
    <t>TOCOPILLA_U16-TG+TV_GN_A</t>
  </si>
  <si>
    <t>TOCOPILLA-TG3_GNL_A</t>
  </si>
  <si>
    <t>TOCOPILLA-TG3_GNL_B</t>
  </si>
  <si>
    <t>TOCOPILLA-TG3_GNL_C</t>
  </si>
  <si>
    <t>TOCOPILLA-TG3_GNL_INF</t>
  </si>
  <si>
    <t>YUNGAY_U1_GNL_A</t>
  </si>
  <si>
    <t>YUNGAY_U2_GNL_A</t>
  </si>
  <si>
    <t>YUNGAY_U3_GNL_A</t>
  </si>
  <si>
    <t>PETROPOWER</t>
  </si>
  <si>
    <t>MES</t>
  </si>
  <si>
    <t>VENTAS ESPERADAS [GWh]</t>
  </si>
  <si>
    <t>Profundidad de Falla [%]</t>
  </si>
  <si>
    <t xml:space="preserve">Costo de Racionamiento [USD/MWh] </t>
  </si>
  <si>
    <t>0-5%</t>
  </si>
  <si>
    <t>5-10%</t>
  </si>
  <si>
    <t>10-20%</t>
  </si>
  <si>
    <t>Sobre 20%</t>
  </si>
  <si>
    <t>CONDICIÓN</t>
  </si>
  <si>
    <t>DÍAS</t>
  </si>
  <si>
    <t>Agotamiento</t>
  </si>
  <si>
    <t>Orion Power S.A.</t>
  </si>
  <si>
    <t>ATA-TG1A_GNL_D</t>
  </si>
  <si>
    <t>ATA-TG1A+0.5TV1C_GNL_D</t>
  </si>
  <si>
    <t>ATA-TG1A+TG1B+TV1C_GNL_D</t>
  </si>
  <si>
    <t>ATA-TG1B_GNL_D</t>
  </si>
  <si>
    <t>ATA-TG1B+0.5TV1C_GNL_D</t>
  </si>
  <si>
    <t>ATA-TG2A_GNL_D</t>
  </si>
  <si>
    <t>ATA-TG2A+0.5TV2C_GNL_D</t>
  </si>
  <si>
    <t>ATA-TG2A+TG2B+TV2C_GNL_D</t>
  </si>
  <si>
    <t>ATA-TG2B_GNL_D</t>
  </si>
  <si>
    <t>ATA-TG2B+0.5TV2C_GNL_D</t>
  </si>
  <si>
    <t>COLMITO_GNL_B</t>
  </si>
  <si>
    <t>MEJILLONES_3-TG_GN_A</t>
  </si>
  <si>
    <t>MEJILLONES_3-TG+TV_GN_A</t>
  </si>
  <si>
    <t>Barra</t>
  </si>
  <si>
    <t>Crucero 220 kV</t>
  </si>
  <si>
    <t>Quillota 220 kV</t>
  </si>
  <si>
    <t>INSTALACIÓN</t>
  </si>
  <si>
    <t>FECHA</t>
  </si>
  <si>
    <t>Tx</t>
  </si>
  <si>
    <t>Gx</t>
  </si>
  <si>
    <t>Mayores tiempos de desacople</t>
  </si>
  <si>
    <t>% HORAS DEL MES</t>
  </si>
  <si>
    <t>LT 220 kV Pan de Azúcar - P. Colorada</t>
  </si>
  <si>
    <t>LÍNEA VIRTUAL</t>
  </si>
  <si>
    <t>CANTIDAD EVENTOS</t>
  </si>
  <si>
    <t>CANTIDAD HORAS</t>
  </si>
  <si>
    <t>PORCENTAJE</t>
  </si>
  <si>
    <t>P.AZUCAR______220 -&gt; P.COLORADA____220</t>
  </si>
  <si>
    <t>DON_GOYO______220 -&gt; P.AZUCAR______220</t>
  </si>
  <si>
    <t>NOGALES_______220 -&gt; L.VILOS_______220</t>
  </si>
  <si>
    <t>L.VILOS_______220 -&gt; L.PALMAS______220</t>
  </si>
  <si>
    <t>EMBALSE</t>
  </si>
  <si>
    <t>Cota Mínima Operacional</t>
  </si>
  <si>
    <t>Variación final vs inicial [m]</t>
  </si>
  <si>
    <t>Variación final vs inicial [%]</t>
  </si>
  <si>
    <t>Embalse Rapel</t>
  </si>
  <si>
    <t>Laguna Invernada</t>
  </si>
  <si>
    <t>Embalse Colbún</t>
  </si>
  <si>
    <t>Lago Laja</t>
  </si>
  <si>
    <t>Lago Chapo</t>
  </si>
  <si>
    <t>Embalse Ralco</t>
  </si>
  <si>
    <t>LT 220 kV Los Vilos - Las Palmas</t>
  </si>
  <si>
    <t>LT 220 kV Don Goyo - Pan de Azúcar</t>
  </si>
  <si>
    <t>DON_HECTOR____220 -&gt; TAP_EL_ROMERO_220</t>
  </si>
  <si>
    <t>L.CHANGOS_____500 -&gt; L.CHANGOS_____220</t>
  </si>
  <si>
    <t>TAP_EL_ROMERO_220 -&gt; MAITENCILLO___220</t>
  </si>
  <si>
    <t>Centrales Entregadas a la Operación</t>
  </si>
  <si>
    <t>Total Ventana 12 Meses</t>
  </si>
  <si>
    <t>Empresa</t>
  </si>
  <si>
    <t>Enel Generación Chile S.A.</t>
  </si>
  <si>
    <t>Engie</t>
  </si>
  <si>
    <t>Tamakaya Energía Spa.</t>
  </si>
  <si>
    <t>Colbún S.A.</t>
  </si>
  <si>
    <t>AES Gener S.A.</t>
  </si>
  <si>
    <t>ENAP Refirerías S.A.</t>
  </si>
  <si>
    <t>Aconcagua</t>
  </si>
  <si>
    <t>Termoeléctrica Colmito</t>
  </si>
  <si>
    <t>Colmito</t>
  </si>
  <si>
    <t>Sociedad Generadora Austral S.A.</t>
  </si>
  <si>
    <t>Coronel</t>
  </si>
  <si>
    <t>Bioenergías Forestales S.A</t>
  </si>
  <si>
    <t>Cordillera</t>
  </si>
  <si>
    <t>Gas Sur S.A.</t>
  </si>
  <si>
    <t>Newen</t>
  </si>
  <si>
    <t>Total Mes</t>
  </si>
  <si>
    <t>P. Azúcar 220 kV</t>
  </si>
  <si>
    <t>P. Montt 220 kV</t>
  </si>
  <si>
    <t>Geotérmico</t>
  </si>
  <si>
    <t>TOTAL</t>
  </si>
  <si>
    <t>Amparo del Sol</t>
  </si>
  <si>
    <t>Parque Solar Amparo del Sol SpA</t>
  </si>
  <si>
    <t>PMGD Peralillo</t>
  </si>
  <si>
    <t>Parronal Energy SpA</t>
  </si>
  <si>
    <t>Central Hidroeléctrica Convento Viejo U1</t>
  </si>
  <si>
    <t>Sociedad Concesionaria Embalse Convento Viejo S.A.</t>
  </si>
  <si>
    <t>En pruebas</t>
  </si>
  <si>
    <t xml:space="preserve">Solar </t>
  </si>
  <si>
    <t>Térmico</t>
  </si>
  <si>
    <t>Cambio de sellos de servicio Unidad N°1 y N°2 (requiere vaciado de tubería)</t>
  </si>
  <si>
    <t>El Brinco</t>
  </si>
  <si>
    <t>Solar Sauce</t>
  </si>
  <si>
    <t>Solar Queule</t>
  </si>
  <si>
    <t>(*) CENTRAL NUEVA RENCA CON GAS ,FUEGOS ADICIONALES CON GLP, CON GNL, GNL B, GNL C, GNL D y GNL E.</t>
  </si>
  <si>
    <t>ΔÑ Mts.
Mín. Op vs Inicial</t>
  </si>
  <si>
    <t>ΔÑ Mts. 
Mín. Op vs Final</t>
  </si>
  <si>
    <t>Laguna Maule</t>
  </si>
  <si>
    <t>COMENTARIOS</t>
  </si>
  <si>
    <t>Volumen esperado [m3]</t>
  </si>
  <si>
    <t>*Datos Preliminares la fecha de emisión de este Informe.</t>
  </si>
  <si>
    <t>Real [GWh]</t>
  </si>
  <si>
    <t>Programada [GWh]</t>
  </si>
  <si>
    <t>Falla en línea 110 kV Vicuña - El Indio</t>
  </si>
  <si>
    <t>Solar Diego de Almagro (Ampliación)</t>
  </si>
  <si>
    <t>Ameyda Solar SpA</t>
  </si>
  <si>
    <t>Ermitaño</t>
  </si>
  <si>
    <t>Generadora Ermitaño SpA</t>
  </si>
  <si>
    <t>Central Hidroeléctrica Convento Viejo U2</t>
  </si>
  <si>
    <t>PV Los Patos</t>
  </si>
  <si>
    <t>PV Los Patos SpA</t>
  </si>
  <si>
    <t>Hidro Munilque SpA</t>
  </si>
  <si>
    <t>Hidro Pasada</t>
  </si>
  <si>
    <t>La Acacia</t>
  </si>
  <si>
    <t>La Acacia SpA</t>
  </si>
  <si>
    <t>Talhuen</t>
  </si>
  <si>
    <t>La Fortuna 1</t>
  </si>
  <si>
    <t>PV Power Chile</t>
  </si>
  <si>
    <t>LAUTARO_1_BL1</t>
  </si>
  <si>
    <t>LAUTARO_1_BL2</t>
  </si>
  <si>
    <t>DEGAN_2_U1</t>
  </si>
  <si>
    <t>DEGAN_2_U2</t>
  </si>
  <si>
    <t>ATA-TG1A_GNL_E</t>
  </si>
  <si>
    <t>ATA-TG1A+0.5TV1C_GNL_E</t>
  </si>
  <si>
    <t>ATA-TG1A+TG1B+TV1C_GNL_E</t>
  </si>
  <si>
    <t>ATA-TG1B_GNL_E</t>
  </si>
  <si>
    <t>ATA-TG1B+0.5TV1C_GNL_E</t>
  </si>
  <si>
    <t>ATA-TG2A_GNL_E</t>
  </si>
  <si>
    <t>ATA-TG2A+0.5TV2C_GNL_E</t>
  </si>
  <si>
    <t>ATA-TG2A+TG2B+TV2C_GNL_E</t>
  </si>
  <si>
    <t>ATA-TG2B_GNL_E</t>
  </si>
  <si>
    <t>ATA-TG2B+0.5TV2C_GNL_E</t>
  </si>
  <si>
    <t>CANDELARIA_1_GNL_C</t>
  </si>
  <si>
    <t>CANDELARIA_1_GNL_D</t>
  </si>
  <si>
    <t>CANDELARIA_2_GNL_C</t>
  </si>
  <si>
    <t>CANDELARIA_2_GNL_D</t>
  </si>
  <si>
    <t>KELAR-TG1_GNL_C</t>
  </si>
  <si>
    <t>KELAR-TG1+0.5TV_GNL_C</t>
  </si>
  <si>
    <t>KELAR-TG1+TG2+TV_GNL_C</t>
  </si>
  <si>
    <t>KELAR-TG2_GNL_C</t>
  </si>
  <si>
    <t>KELAR-TG2+0.5TV_GNL_C</t>
  </si>
  <si>
    <t>NEHUENCO_1-FA_GNL_C</t>
  </si>
  <si>
    <t>NEHUENCO_1-FA_GNL_D</t>
  </si>
  <si>
    <t>NEHUENCO_1-TG_GNL_C</t>
  </si>
  <si>
    <t>NEHUENCO_1-TG_GNL_D</t>
  </si>
  <si>
    <t>NEHUENCO_1-TG+TV_GNL_C</t>
  </si>
  <si>
    <t>NEHUENCO_1-TG+TV_GNL_D</t>
  </si>
  <si>
    <t>NEHUENCO_2-TG_GNL_C</t>
  </si>
  <si>
    <t>NEHUENCO_2-TG_GNL_D</t>
  </si>
  <si>
    <t>NEHUENCO_2-TG+TV_GNL_C</t>
  </si>
  <si>
    <t>NEHUENCO_2-TG+TV_GNL_D</t>
  </si>
  <si>
    <t>NEHUENCO_9B_GNL_C</t>
  </si>
  <si>
    <t>NEHUENCO_9B_GNL_D</t>
  </si>
  <si>
    <t>MSA 1</t>
  </si>
  <si>
    <t>Hidropalmar</t>
  </si>
  <si>
    <t>El Pinar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</si>
  <si>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</si>
  <si>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</si>
  <si>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</si>
  <si>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</si>
  <si>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</si>
  <si>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</si>
  <si>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</si>
  <si>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Vertimiento</t>
  </si>
  <si>
    <t>Alto Jahuel 220 kV</t>
  </si>
  <si>
    <t>Cota Final [msnm] Al 
31/12/17</t>
  </si>
  <si>
    <t>CARDONES______220 -&gt; D.ALMAGRO_____220</t>
  </si>
  <si>
    <t>CARDONES______220 -&gt; S.ANDRES______220</t>
  </si>
  <si>
    <t>CHARRUA_______220 -&gt; M.DOLORES_____220</t>
  </si>
  <si>
    <t>CHARRUA_______154 -&gt; MONTERRICO____154</t>
  </si>
  <si>
    <t>San Isidro-Quintero*</t>
  </si>
  <si>
    <t>ER</t>
  </si>
  <si>
    <t>Junio</t>
  </si>
  <si>
    <t>LT 66 kV Constitución - Constitución 1</t>
  </si>
  <si>
    <t>LT 220 kV Cardones - D. Almagro</t>
  </si>
  <si>
    <t>Cota Inicial [msnm] Al 
01/06/18</t>
  </si>
  <si>
    <t>Cota Final [msnm] Al 
30/06/18</t>
  </si>
  <si>
    <t>Actualizado al 29 de junio de 2018</t>
  </si>
  <si>
    <t xml:space="preserve">MPB anual unidad
 Banco Transformadores </t>
  </si>
  <si>
    <t xml:space="preserve">MPB anual unidad.
Mantenimiento Banco Transformadores </t>
  </si>
  <si>
    <t>MPB anual unidad y compuerta de toma.
 Reparacion valvula protección turbina.</t>
  </si>
  <si>
    <t>Mantenimiento Banco de Transformadores . 
MPB anual unidad</t>
  </si>
  <si>
    <t>Mantenimiento Banco de Transformadores
MPB Anual unidad
Cambio sellos válvula mariposa</t>
  </si>
  <si>
    <t>Mantenimiento Banco de Transformadores 1 y 2
MPB anual unidad  
Reparación de válvula mariposa</t>
  </si>
  <si>
    <t>Mantenimiento Banco de Transformadores
MPB anual unidad</t>
  </si>
  <si>
    <t>Cambio valvula esferica</t>
  </si>
  <si>
    <t>Outage</t>
  </si>
  <si>
    <t xml:space="preserve">Mantenimiento Mayor  U2 - END, tintas, particulas magneticas y ultrasonido en la Turbina </t>
  </si>
  <si>
    <t>Antay</t>
  </si>
  <si>
    <t>Mantenimiento Mayor U1 - Aplicación de Service Bulletins</t>
  </si>
  <si>
    <t>Mantenimiento Mayor U2 - Aplicación de Service Bulletins</t>
  </si>
  <si>
    <t xml:space="preserve"> MPB Anual. Inspeccion de tuberia de presión </t>
  </si>
  <si>
    <t>MPB anual  
Cambio regulador de velocidad.</t>
  </si>
  <si>
    <t>MPB anual 
Cambio de rodete WAH
Cambio regulador de velocidad</t>
  </si>
  <si>
    <t xml:space="preserve">MPB Anual.  </t>
  </si>
  <si>
    <t>TG4/5</t>
  </si>
  <si>
    <t>M1AR1</t>
  </si>
  <si>
    <t xml:space="preserve">Mantenimiento mecánico y eléctrico  mayor </t>
  </si>
  <si>
    <t>M1AR2</t>
  </si>
  <si>
    <t>M1AR3</t>
  </si>
  <si>
    <t>M2AR1</t>
  </si>
  <si>
    <t>GMAR1</t>
  </si>
  <si>
    <t>GMAR2</t>
  </si>
  <si>
    <t>GMAR4</t>
  </si>
  <si>
    <t>GMAR3</t>
  </si>
  <si>
    <t>Limpieza compresor turbina- Implementación de TURNDOWN</t>
  </si>
  <si>
    <t>Implementación TURNDOWN ( STEP1 + STEP 2)</t>
  </si>
  <si>
    <t>Limpieza compresor - Implementación TURNDOWN</t>
  </si>
  <si>
    <t>Limpieza criogénica generador + Mantenimiento Mayor</t>
  </si>
  <si>
    <t>Inspección Turbina y  Cambio de rodete (verano)</t>
  </si>
  <si>
    <t>Mantenimiento Mayor Blanco</t>
  </si>
  <si>
    <t>Mantenimiento intermedio. Cambio de elementos del filtro de mangas. Mantenimiento de equipos auxiliares.</t>
  </si>
  <si>
    <t>(Main cooling water pump overhaul and pumping basin cleaning) Rehabilitación BPR</t>
  </si>
  <si>
    <t>Mantenimiento intermedio. Overhaul partes en presión.</t>
  </si>
  <si>
    <t>Rehabilitación BPR</t>
  </si>
  <si>
    <t>Reparación Estructural Chimenea TG2</t>
  </si>
  <si>
    <t>Limpieza subacuática reja principal + Inspección Túnel Lenca (DIP)</t>
  </si>
  <si>
    <t>Inspección menor reducida de Siemens, Cambio de estanque de gas propano a solicitud de Abastible (SEC), Instalación de flujometro en linea de descarga de camiones diesel, Inspecciones en interruptor de generador 52G</t>
  </si>
  <si>
    <t>Inspección menor reducida de Siemens, Pruebas eléctricas de trasnformadores, Pruebas de protecciones eléctricas , Pruebas eléctricas de generador, Pruebas en equipos primarios de patio alta tensión</t>
  </si>
  <si>
    <t>Mantenimiento Mayor, Cambio a conjunto nuevo eje-rodete + Modernización sistema de compuertas de entradas tuberías de presión (DIP) + Reemplazo compuertas de entrada a cámara de carga (DIP) + Normalización rápido descarga (DIP) + Normalización de redes eléctricas sub estándar de fuerza y control (DIP)</t>
  </si>
  <si>
    <t>Mantenimiento Mayor, Cambio a conjunto nuevo eje-rodete + Mantenimiento Generador + Cambio de Reguladores (DIP) + Pruebas Protecciones (DIP) + Modernización sistema de compuertas de entradas tuberías de presión (DIP) + Reemplazo compuertas de entrada a cámara de carga (DIP) + Normalización rápido descarga (DIP) + Normalización de redes eléctricas sub estándar de fuerza y control (DIP)</t>
  </si>
  <si>
    <t>Mantenimiento Mayor U3</t>
  </si>
  <si>
    <t>Mantenimiento Mayor + Cambio de Reguladores (DIP) + Pruebas Protecciones (DIP) + Modernización sistema de compuertas de entradas tuberías de presión (DIP) + Reemplazo compuertas de entrada a cámara de carga (DIP) + Normalización rápido descarga (DIP) + Normalización de redes eléctricas sub estándar de fuerza y control (DIP)</t>
  </si>
  <si>
    <t>Mantenimiento Mayor U4</t>
  </si>
  <si>
    <t>Cerro Dominador</t>
  </si>
  <si>
    <t>Verficación y/o Reapriete de conectores aereos Equipos primarios</t>
  </si>
  <si>
    <t>Mantenimiento civil obras de aducción y devolución</t>
  </si>
  <si>
    <t>Mantenimiento Canal Chacabuquito</t>
  </si>
  <si>
    <t>Mantenimiento Mayor Chacabuquito U1</t>
  </si>
  <si>
    <t>Inspección turbina y componentes</t>
  </si>
  <si>
    <t>Mantenimiento Mayor Chacabuquito U2</t>
  </si>
  <si>
    <t>Mantenimiento Mayor Chacabuquito U3</t>
  </si>
  <si>
    <t>Mantenimiento Mayor Chacabuquito U4</t>
  </si>
  <si>
    <t>Mantenimiento mecánico mayor Unidad N°1</t>
  </si>
  <si>
    <t>Mantenimiento mecánico mayor Unidad N°2</t>
  </si>
  <si>
    <t>Mantenimiento eléctrico mayor Unidad N°2</t>
  </si>
  <si>
    <t>Mantenimiento eléctrico mayor Unidad N°1</t>
  </si>
  <si>
    <t>Mantenimiento Mayor Chiburgo U1</t>
  </si>
  <si>
    <t>Mantenimiento Mayor Chiburgo U2</t>
  </si>
  <si>
    <t>Mantención de 1.000 horas.</t>
  </si>
  <si>
    <t>Mantención de 6.000 horas.</t>
  </si>
  <si>
    <t>Mantención de 4.000 horas.</t>
  </si>
  <si>
    <t>U7</t>
  </si>
  <si>
    <t>U8</t>
  </si>
  <si>
    <t>U9</t>
  </si>
  <si>
    <t>Cholguan</t>
  </si>
  <si>
    <t>MPB Anual.  
Inspección interior tubería. 
Reemplazo de agujas y toberas.</t>
  </si>
  <si>
    <t>Mantenimiento mayor anual
Reparación válvula esférica</t>
  </si>
  <si>
    <t>Mantenimento mayor anual</t>
  </si>
  <si>
    <t>Mantenimiento Turbina 1 (18K)</t>
  </si>
  <si>
    <t>Mantenimiento Turbina 2</t>
  </si>
  <si>
    <t>CMPC Santa Fe</t>
  </si>
  <si>
    <t>Mantenimiento General Planta SF1</t>
  </si>
  <si>
    <t>Mantenimiento General Planta SF2</t>
  </si>
  <si>
    <t>Lavado Compresor (turno Noche), Inspección Boroscópica completa turbina y compresor. (Trent 60), Inspecciones sistemas mecánicos de la maquina TG y compresor,  Inspecciones de sistema de Control en la Maquina (ECS-PCS) y HMI., Inspección y pruebas de Válvulas de combustible. (gas y diesel), Verificar laso de control Sitema de vibraciones de la TG, Verificación Sensores de velocidad, Verificación de detectores de gas,  Verificación de accionamiento de damper (Sistema lubricación y encabinado TG), Verificacion sistemas de Control Generador Brush, Calibración de la instrumentación de La TG, Medición de Aislación Motores, Medición de vibraciones Motores, Pruebas Protecciones y Mediciones electricas equipos Primarios. SE Colmito, Mantenimiento MCC Sala Eléctrica y MT, Termografía Patio AT, Mantenimiento de sistemas de VDC, Mantenimiento de sistemas de VDC</t>
  </si>
  <si>
    <t>Lavado Compresor (turno Noche), Inspección Boroscópica completa turbina y compresor. (Trent 60), Inspecciones sistemas mecánicos de la maquina TG y compresor,  Inspecciones de sistema de Control en la Maquina (ECS-PCS) y HMI., Inspección y pruebas de Válvulas de combustible. (gas y diesel), Verificar laso de control Sitema de vibraciones de la TG, Verificación Sensores de velocidad, Verificación de detectores de gas,  Verificación de accionamiento de damper (Sistema lubricación y encabinado TG), Verificacion sistemas de Control Generador Brush, Calibración de la instrumentación de La TG, Medición de Aislación Motores, Medición de vibraciones Motores, Inspección y Pruebas electricas generador, Mantenimiento MCC Sala Eléctrica y MT, Termografía Patio AT, Medición de Maya de tierras., Mantenimiento de sistemas de VDC</t>
  </si>
  <si>
    <t>Mantención de 12.000 horas.</t>
  </si>
  <si>
    <t>Mantención de 3.000 horas.</t>
  </si>
  <si>
    <t>MPB Anual.
Reparación de rodete (metalizado). 
Reemplazo sello del eje.</t>
  </si>
  <si>
    <t>Mantenimiento mayor anual
Metalizado turbina</t>
  </si>
  <si>
    <t>PRUEBAS DE CIERRE. CONTACTO. REVISIÓN DE TC Y TP.</t>
  </si>
  <si>
    <t>MANTENIMIENTO DE ALTERNADORES Y TRANSFORMADORES D POTENCIA</t>
  </si>
  <si>
    <t>Inspección de Combustión + Telecontrol y actualizacion de controladores</t>
  </si>
  <si>
    <t>Tecnet_3</t>
  </si>
  <si>
    <t>Tecnet_6</t>
  </si>
  <si>
    <t>Mantenimiento Unidad</t>
  </si>
  <si>
    <t>Inspección y Mantenimiento General (Cambio Rodete, cambio agujas y anillos inyectores)</t>
  </si>
  <si>
    <t>Inspección y cambio de sellos.</t>
  </si>
  <si>
    <t>El Salvador TG</t>
  </si>
  <si>
    <t>Cambio de instrumentación y ajuste de protecciones</t>
  </si>
  <si>
    <t>MPB Anual. 
Reacondicionamiento inyectores</t>
  </si>
  <si>
    <t xml:space="preserve">MPB anual </t>
  </si>
  <si>
    <t>Inspeccion para verificacion de estado del busching para definicion de cambio</t>
  </si>
  <si>
    <t>Medidas Eléctricas Generador, mantenimiento de cabezales</t>
  </si>
  <si>
    <t>Cambio de transformadores de proteccion y medida de unidad</t>
  </si>
  <si>
    <t>Evaluacion del espesor de los tubos del cooler de refrigeracion para evaluacion de cambio</t>
  </si>
  <si>
    <t xml:space="preserve">Mediidas Electricas </t>
  </si>
  <si>
    <t>Florida 1</t>
  </si>
  <si>
    <t>Florida 2</t>
  </si>
  <si>
    <t>Florida 3</t>
  </si>
  <si>
    <t>Limpieza toberas en FGD</t>
  </si>
  <si>
    <t>Mantenimiento general BOP</t>
  </si>
  <si>
    <t>Adecuaciones y Mantenimiento General</t>
  </si>
  <si>
    <t>Inspección y Mantenimiento General</t>
  </si>
  <si>
    <t>Mantenimiento Mayor Hornitos</t>
  </si>
  <si>
    <t>Proyecto Telecontrol Fase 2. Actualización controladores. Reemplazo bushing.</t>
  </si>
  <si>
    <t>Electrical measures in primary equipments</t>
  </si>
  <si>
    <t>Mantenimiento Mayor Juncal</t>
  </si>
  <si>
    <t>Mantenimiento Mayor Juncalito</t>
  </si>
  <si>
    <t>TG1</t>
  </si>
  <si>
    <t>Inspección visual dentro del compresor, Inspección visual de inyectores, Prueba de funcionamiento al sistema de encendido, Inspección visual cámara de combustión, Inspección con boroscopio, Inpección de fugas en cojinetes y cojinetes de empuje, Inspección visual a sistemas auxiliares, Inspección a sistema de control y protección de la turbina, Prueba de funcionamiento a sistema de control y protección de la turbina, Lavado offline del compressor</t>
  </si>
  <si>
    <t>Inspección de superficies de soporte de cojinetes, rotores AP,IP y BP
Verificación de instrumentación, Limpieza de dientes de anillo de medicion de velocidad, rotores AP y IP. 
Verificación de instrumentación, Mantenimiento de virador, Verificación de calidad de superficie de pernos de acoplamiento BP, Mantenimiento de diafragmas en discos de ruptura BP, Mantenimiento de válvulas de control y obturadora en AP y IP, Inspección de alineamiento del conjunto turbina-generador, Mantenimiento del sistema de lubricación y sistemas hidráulicos</t>
  </si>
  <si>
    <t>Inspección visual dentro del compresor, Inspección visual de inyectores, Inspección visual cámara de combustión, Inspección con boroscopio, Inspección visual a sistemas auxiliares, Inspección a sistema de control y protección de la turbina, Lavado offline del compressor</t>
  </si>
  <si>
    <t>Transformador</t>
  </si>
  <si>
    <t xml:space="preserve">Inspección </t>
  </si>
  <si>
    <t>Mantenimiento turbina</t>
  </si>
  <si>
    <t>Trabajos de limpieza de linea de agua, equipos electromecanicos a sociados a la linea de agua, mantenimiento de Transformador de poder, Barra de 13,2KV, equipos primarios 110KV y servicios auxiliares de la central Lican</t>
  </si>
  <si>
    <t>Revision del conjunto turbina generador y sus servicios auxiliares.</t>
  </si>
  <si>
    <t>Desarme y Limpieza general generador, Inspección de cabezas de bobina, Armado, Pruebas eléctricas generador:,   Resistencia de Aislación.,   Índice de Absorción.,   Índice de polarización.,   Resistencia óhmica,   Prueba de capacitancia,   Factor de Potencia,   Descargas Parciales, Mantenimiento general Turbina, Mantenimiento eléctrico general SSAA: motores, cables, tableros, Mantenimiento SCI</t>
  </si>
  <si>
    <t>Mantenimiento general Turbina:,   Inspección tapas y rodete,   Inspección sistema lubricación,   Inspección sistema oleohidráulico,   Limpieza e inspección sistema de refrigeración, Limpieza general, Inspección y verificación de instrumentación, Mantenimiento eléctrico general SSAA: motores, cables, tableros, Mantenimiento SCI</t>
  </si>
  <si>
    <t>MPB Anual. 
Reparación canal de descarga. 
Reemplazo bujes.</t>
  </si>
  <si>
    <t>Mantenimiento mayor anual
Metalizado Turbina
Reparación canal</t>
  </si>
  <si>
    <t>Los Espinos</t>
  </si>
  <si>
    <t>Pruebas eléctricas a transformador principal 23/220 kV e interruptores de poder de barra principal. Revision y chequeo de linea 220kV</t>
  </si>
  <si>
    <t>Lavado linea 220kV y patio 23 kV, mantención preventiva general planta completa.</t>
  </si>
  <si>
    <t>Mantenimiento Menor Semestral</t>
  </si>
  <si>
    <t>Mantenimiento Mayor U1 y U3 + Reemplazo Carcasas y Rodetes U1  + Cambio celdas GA/GP comunes Planta (DIP) + Cambio GOV y UO Reg. Velocidad U3 (DIP)</t>
  </si>
  <si>
    <t>Inspección boroscopica de la turbina de combustion y del compressor
Revision SS/AA</t>
  </si>
  <si>
    <t>Inspección de Combustión, Gases Calientes Turbina</t>
  </si>
  <si>
    <t>sistemas Lubricación , Refrigeración, regulación y CCM, Reparación de Rodetes ( soldadura y metalizado), Mantención Patios de Alta Tensión y transformadores de poder, Lavado y desembanque Bocatoma El Trintre, Lavado y desembanque Contra Embalse Rucacura, sellado de canal Mampil</t>
  </si>
  <si>
    <t>sistemas Lubricación , Refrigeración, regulación y CCM, Reparación de Rodetes ( soldadura y metalizado), Mantención Patios de Alta Tensión y transformadores de poder, Lavado y desembanque Bocatoma El Trintre, sellado de canal Mampil</t>
  </si>
  <si>
    <t>Limpieza y desembanque de cámara de carga y canal de captación, Inspección y mantenimiento electromecánico de compuertas, Inspección y mantenimiento limpia rejas, Inspección y verificación de instrumentación de terreno, Mantenimiento general eléctrico, Inspección Tubería  en Presión</t>
  </si>
  <si>
    <t>Limpieza general paños BT1, Inspección general de conexiones de barras y equipos, Inspección y Pruebas transformador de Poder, Inspección y pruebas TTCC, TTPP, 89 y 52, Mantenimiento SCI</t>
  </si>
  <si>
    <t>Mantenimiento Mayor Nehuenco III</t>
  </si>
  <si>
    <t>Mantenimiento Mayor Nehuenco I</t>
  </si>
  <si>
    <t>Lavado de compresor Nehuenco I</t>
  </si>
  <si>
    <t>Mantenimiento mayor BOP  + lavado de compresor</t>
  </si>
  <si>
    <t>Lavado de Compresor</t>
  </si>
  <si>
    <t>Mantenimiento Mayor Nehuenco II</t>
  </si>
  <si>
    <t>Lavado de compresor Nehuenco II</t>
  </si>
  <si>
    <t>Nueva Aldea 2</t>
  </si>
  <si>
    <t>Inspección Boroscopica de la Turbina a Gas</t>
  </si>
  <si>
    <t>Inspección boroscopica de la turbina de combustion y del compressor + Verificacicon de las valvulas de seguridad HRSG + montaje prefiltros</t>
  </si>
  <si>
    <t>Inspección boroscopica de la turbina de combustion y del compressor</t>
  </si>
  <si>
    <t>NTO1</t>
  </si>
  <si>
    <t>Outage y reparación descarga</t>
  </si>
  <si>
    <t>Mantenimiento mayor anual
Reemplazo de Turbina</t>
  </si>
  <si>
    <t>Lavado linea 110kV y patio 23 kV, mantención preventiva general planta completa</t>
  </si>
  <si>
    <t>MPB Anual. 
Inspeccion RTD descanso combinado</t>
  </si>
  <si>
    <t>MPB Anual
Cambio protecciones circuito 220 KV
Cambio de regulador  de velocidad y voltaje
MPB GIS</t>
  </si>
  <si>
    <t>MPB anual unidad
MPB GIS</t>
  </si>
  <si>
    <t>Mantenimiento mayor anual
Reparación rodete</t>
  </si>
  <si>
    <t>Mantenimiento mayor anual
Limpieza rejas</t>
  </si>
  <si>
    <t>ERSA</t>
  </si>
  <si>
    <t>Inspección y limpieza de caldera y revisión de equipos rotativos</t>
  </si>
  <si>
    <t>Revisión menor del conjunto turbogenerador, Inspección y limpieza de caldera y revisión de equipos rotativos</t>
  </si>
  <si>
    <t>Sistemas Lubricación , Refrigeración, regulación y CCM, Reparación de Rodetes ( soldadura y metalizado), Mantención Patios de Alta Tensión y transformadores de poder, Lavado y desembanque Bocatoma Las Juntas, Sellado de canal Peuchén</t>
  </si>
  <si>
    <t>Sistemas Lubricación , Refrigeración, Regulación y CCM, Reparación de Rodetes U2 ( soldadura y metalizado), Mantención Patios de Alta Tensión y transformadores de poder, Lavado y desembanque Bocatoma Las Juntas, sellado de canal Peuchén</t>
  </si>
  <si>
    <t>MPB Anual 
Upgrade Regulador de Velocidad</t>
  </si>
  <si>
    <t>MPB Anual
Upgrade Regulador de Velocidad</t>
  </si>
  <si>
    <t xml:space="preserve">  Inspección tapas y rodete,   Inspección sistema lubricación,   Inspección sistema oleohidráulico,   Limpieza e inspección sistema de refrigeración, Limpieza general, Inspección y verificación de instrumentación, Mantenimiento eléctrico general SSAA: motores, cables, tableros, Mantenimiento SCI</t>
  </si>
  <si>
    <t>Cambio de rodete</t>
  </si>
  <si>
    <t>Inspección menor generador TG, mantenimiento preventivo equipos auxiliares y BSDG tests</t>
  </si>
  <si>
    <t>Inspección menor generador TG y Mantenimiento preventivo equipos auxiliares y BSDG tests</t>
  </si>
  <si>
    <t>Inspeccion de turbina</t>
  </si>
  <si>
    <t>MPB anual unidad
 Cambio de Regulador  de velocidad  y voltaje
MPB GIS</t>
  </si>
  <si>
    <t>MPB anual
MPB GIS</t>
  </si>
  <si>
    <t>MPB anual  
Cambio de interruptor</t>
  </si>
  <si>
    <t>Mantenimiento Banco de Transformadores 2</t>
  </si>
  <si>
    <t>MPB anual 
Cambio de interruptor</t>
  </si>
  <si>
    <t>Rincón</t>
  </si>
  <si>
    <t>Mantención mayor</t>
  </si>
  <si>
    <t>Inspeccion y Mantenimiento General (Cambio Rodete, cambio agujas y anillos inyectores)</t>
  </si>
  <si>
    <t>Inspeccion y cambio de sellos</t>
  </si>
  <si>
    <t xml:space="preserve">Mantenimiento Mayor San Clemente </t>
  </si>
  <si>
    <t>Actualización AVRs TG + actualización equipos panel sincronizador de SI1 + instalación de bomba de alta y media presión.</t>
  </si>
  <si>
    <t>GT Inspection</t>
  </si>
  <si>
    <t>Actualización AVRs TV + actualización equipos panel sincronizador de SI1 + instalación de bomba de alta y media presión.</t>
  </si>
  <si>
    <t>Maintenance of ST Main Valves</t>
  </si>
  <si>
    <t>San Isidro II</t>
  </si>
  <si>
    <t>Cambio de válvulas mog, lavado de compresor, certificación de instrumentación</t>
  </si>
  <si>
    <t>Desconexión por trabajos TG</t>
  </si>
  <si>
    <t>Inspección de Turbina</t>
  </si>
  <si>
    <t>Desconexión por Inspección Turbina TG. Mantenimiento intermedio HRSG y ST</t>
  </si>
  <si>
    <t>GT Turbine Inspection</t>
  </si>
  <si>
    <t>Se desconecta la TG y se ejecuta mantenimiento a las valvulas de turbina de vapor e inspeccion intermerdia en la TV.</t>
  </si>
  <si>
    <t>Inspeccion Tanque diesel 
Inspección boroscopica de la turbina de combustion y del compressor
Revision SS/AA</t>
  </si>
  <si>
    <t>MPB Anual
Reparación turbina</t>
  </si>
  <si>
    <t>MPB anual
Repowering turbina 
Cambio de interruptor</t>
  </si>
  <si>
    <t>Mantenimiento mayor correspondiente a cumplimiento de FFH de la unidad - Reemplazo AVR, Sincronización PSS, reparación tubos de la chimenea y mantenimiento equipos auxiliares.</t>
  </si>
  <si>
    <t>Reacondicionamiento regulador de voltaje y migración sistema de control.</t>
  </si>
  <si>
    <t>CTTAR</t>
  </si>
  <si>
    <t>Trabajo de acuerdo al nivel de vibraciones de la turbina generador</t>
  </si>
  <si>
    <t>Overhaul Turbina, Overhaul Generador,  Caldera, Armado y desarme andamios interior.,  Caldera, Inspección interior junto con especialista,  Caldera, Inspección refractario junto a especialista Calderys.,  Caldera, Reparación refractario.,  Caldera, Aplicación Amstar., Caldera, Reparaciones (recapes, cambio niples, termopares lecho y boquillas), Caldera, cambio ductos tornillo de fondo, Sistema aceite control turbina, Mantención, Generador, Control descarga parciales., Ventiladores principales, Mantención, Alimentadores de carbón criticos (1 y 6), Mantención, Sistema Circulación, cantara y sifon, Limpieza e inspección, DCS y PLCs, Mantención software y hardware, Transformador Principal y auxiliar, Mantención, Equipos eléctricos Ppales, Mantención, Protecciones eléctricas, Mantención, Sistema extracción ceniza volante y fondo, Mantención, Sistema contra incendio, Mantención, Tripper, Mantencion, Mantenimiento instrumentación, SGI/DS10, Revisión de protecciones unidad, Sistema agua alimentación, Mantención, Cambio valvulas manuales drenaje y venteos, Mantención valvulas de control de procesos, Mantencion bba condensado y circuladoras, Mantención Precipitador</t>
  </si>
  <si>
    <t>Reparacion de fugas caldera, Armado y desarme andamio hogar pared frontal, Caldera, inspección caldera hogar y paso convección, Caldera, reparación menores caldera (tubos, refractarios, boquillas), Sistema aceite control turbina, Mantención, Ventiladores principales, Mantención, Alimentadores de carbón, Mantención, Sistema Circulación, Limpieza e inspección, DCS, Mantención software y hardware, Equipos eléctricos Ppales, Mantención, Protecciones eléctricas, Mantención, Sistema extracción ceniza volante y fondo, Mantención, Sistema contra incendio, Mantención, Tripper, Mantencion, Sistema agua alimentación, Mantención</t>
  </si>
  <si>
    <t>Termoeléctrica Hornitos</t>
  </si>
  <si>
    <t>CTH</t>
  </si>
  <si>
    <t>CTM1</t>
  </si>
  <si>
    <t>Realización de retrofit turbina HP, inspecciones a turbina y mantenimiento preventivo a sistemas auxiliares de la unidad</t>
  </si>
  <si>
    <t>Mantenimiento preventivo a sistemas auxiliares de la unidad</t>
  </si>
  <si>
    <t>CTM2</t>
  </si>
  <si>
    <t>CTM3</t>
  </si>
  <si>
    <t xml:space="preserve">Major overhaul turbina a gas, Life Time Extention, Major Overhaul Generador Turbina Gas + BOP </t>
  </si>
  <si>
    <t>Major Overhaul de Turbina + Generador</t>
  </si>
  <si>
    <t>U16</t>
  </si>
  <si>
    <t>Mantenimiento GT y componentes, Cambio Difusor, Cambio EGH, Mantención ST y componentes, Mantención Caldera, Mantención BOP, Mantención Generador, Pruebas</t>
  </si>
  <si>
    <t>PRUEBAS DE APERTURA Y CIERRE. CONTACTO. REVISIÓN DE TC Y TP.</t>
  </si>
  <si>
    <t>MANTENIMIENTO DE ALTERNADORES Y TRANSFORMADORES DE POTENCIA</t>
  </si>
  <si>
    <t>MUESTRAS DE ACEITE, VERIFICACION DE PARAMETROS, CHEQUEO DE DE AISLADORES, CHEQUEO DE TEMINALES DE CONEXIÓN Y VERIFICACION Y CHEQUEO DE TC.</t>
  </si>
  <si>
    <t>Rebobinado generador</t>
  </si>
  <si>
    <t>Plan de mantenimiento preventivo planificado.</t>
  </si>
  <si>
    <t>Plan de mantenimiento preventivo planificado que incluye auditorias técnicas por fabricante</t>
  </si>
  <si>
    <t>Trabajos al interior del Canal de Aducción, cambio de sellos de Válvulas Sincronica y Mantención general a los servicios auxiliares de ambas Unidades</t>
  </si>
  <si>
    <t>Se realizarán trabajos en Sello Eje Turbina, mantención general al Generador y Mantención general a los servicios auxiliares de la unidad</t>
  </si>
  <si>
    <t>PAM</t>
  </si>
  <si>
    <t>Detención y enfriaminto, Inspección de Componentes internos (Sellos laberintos - Control de alaves)
, Inspección y control de rotor, Inspección y control de las válvulas (Emergencia y Control), Comprobación de la alineación interna y holguras, Comprobación de los laberintos y los anillos rascadores de aceite en cuanto a roces y deformaciones, control de las bombas de aceite, refrigeradores de aceite, filtros y todos
los componentes , Inspección Interna generador (Control estator), Mediciones electricas</t>
  </si>
  <si>
    <t xml:space="preserve">Mantenimiento General </t>
  </si>
  <si>
    <t>Desconexión de las centrales Zofri y Estandartes de SE Iquique</t>
  </si>
  <si>
    <t>julio : Caudal de acuerdo a Reglamento Interno</t>
  </si>
  <si>
    <t>agosto - junio : Hidrología SECA Prob. Exc. 90%</t>
  </si>
  <si>
    <t>agosto - junio : Hidrología MEDIA Prob. Exc. 50%</t>
  </si>
  <si>
    <t>agosto - junio : Hidrología HUMEDA Prob. Exc. 20%</t>
  </si>
  <si>
    <t>Nueva Renca GLP</t>
  </si>
  <si>
    <t>Santa Elena</t>
  </si>
  <si>
    <t>Lautaro 2 Bloque 1</t>
  </si>
  <si>
    <t>Lautaro 2 Bloque 2</t>
  </si>
  <si>
    <t>Teno Gas 50</t>
  </si>
  <si>
    <t>Solar El Piquero</t>
  </si>
  <si>
    <t>GENERACIÓN TÉRMICA - GLP</t>
  </si>
  <si>
    <t xml:space="preserve">  % GEN.TERMICA GLP</t>
  </si>
  <si>
    <t>junio</t>
  </si>
  <si>
    <t>Vertimiento evitable</t>
  </si>
  <si>
    <t>135/2018</t>
  </si>
  <si>
    <t>136/2018</t>
  </si>
  <si>
    <t>137/2018</t>
  </si>
  <si>
    <t>138/2018</t>
  </si>
  <si>
    <t>139/2018</t>
  </si>
  <si>
    <t>140/2018</t>
  </si>
  <si>
    <t>141/2018</t>
  </si>
  <si>
    <t>142/2018</t>
  </si>
  <si>
    <t>143/2018</t>
  </si>
  <si>
    <t>144/2018</t>
  </si>
  <si>
    <t>145/2018</t>
  </si>
  <si>
    <t>146/2018</t>
  </si>
  <si>
    <t>147/2018</t>
  </si>
  <si>
    <t>148/2018</t>
  </si>
  <si>
    <t>149/2018</t>
  </si>
  <si>
    <t>150/2018</t>
  </si>
  <si>
    <t>151/2018</t>
  </si>
  <si>
    <t>152/2018</t>
  </si>
  <si>
    <t>153/2018</t>
  </si>
  <si>
    <t>154/2018</t>
  </si>
  <si>
    <t>155/2018</t>
  </si>
  <si>
    <t>156/2018</t>
  </si>
  <si>
    <t>157/2018</t>
  </si>
  <si>
    <t>158/2018</t>
  </si>
  <si>
    <t>159/2018</t>
  </si>
  <si>
    <t>160/2018</t>
  </si>
  <si>
    <t>161/2018</t>
  </si>
  <si>
    <t>162/2018</t>
  </si>
  <si>
    <t>163/2018</t>
  </si>
  <si>
    <t>164/2018</t>
  </si>
  <si>
    <t>165/2018</t>
  </si>
  <si>
    <t>Falla en línea 66 kV Pullinque - Los Lagos N°1</t>
  </si>
  <si>
    <t>Desconexión forzada de barras N°1 y 2 de S/E Alonso de Córdova</t>
  </si>
  <si>
    <t>Falla en línea 110 kV Mejillones - El Lince</t>
  </si>
  <si>
    <t>Desconexión forzada del transformador N°1 110/23 kV S/E La Portada</t>
  </si>
  <si>
    <t>Desconexión forzada del transformador 110/33 kV de S/E Chacaya</t>
  </si>
  <si>
    <t>Falla en línea 220 kV Crucero - Lagunas N°1</t>
  </si>
  <si>
    <t>Desconexión transformador 110/23 kV S/E Vicuña</t>
  </si>
  <si>
    <t>Falla en línea 66 kV Cocharcas - Hualte</t>
  </si>
  <si>
    <t>Desconexión forzada del transformador 110/23 kV de S/E Vicuña</t>
  </si>
  <si>
    <t>Falla en línea 66 kV San Fernando - Nancagua</t>
  </si>
  <si>
    <t>Falla en línea 66 kV Maule - Talca N°2</t>
  </si>
  <si>
    <t>Falla en línea 66 kV Charrúa - Chillán</t>
  </si>
  <si>
    <t xml:space="preserve">Falla en línea 44 kV Las Vegas - FFCC Rungue N°2 </t>
  </si>
  <si>
    <t>Falla en línea 220 kV Collahuasi - Quebrada Blanca</t>
  </si>
  <si>
    <t>Desconexión forzada del transformador N°2 66/15 kV S/E Hospital</t>
  </si>
  <si>
    <t>Falla en línea 44 kV Las Vegas - FFCC Rungue N°2</t>
  </si>
  <si>
    <t>Falla en línea 44 kV Las Vegas - FFCC Rungue N°1</t>
  </si>
  <si>
    <t>Desconexión forzada del transformador N°1 110/12 kV S/E Quintero</t>
  </si>
  <si>
    <t>Falla en línea 66 kV Laja - FFCC Laja</t>
  </si>
  <si>
    <t>Desconexión forzada del transformador N°1 110/23 kV de S/E San Pablo</t>
  </si>
  <si>
    <t>Falla en línea 110 kV Las Luces - Taltal</t>
  </si>
  <si>
    <t>Operación EDAC en S/E Constitución</t>
  </si>
  <si>
    <t>Desconexión forzada del transformador N°4 110/12 kV de S/E Maitenes</t>
  </si>
  <si>
    <t>Desconexión forzada de barra 23 kV de S/E Pichil</t>
  </si>
  <si>
    <t>Desconexión forzada del transformador N°1 110/12.5 kV de S/E Alonso de Córdova</t>
  </si>
  <si>
    <t>Desconexión del transformador110/23 kV de S/E Vicuña</t>
  </si>
  <si>
    <t>Falla en línea 110 kV Alto Melipilla - Bollenar</t>
  </si>
  <si>
    <t>Falla en línea 66 kV Charrúa - Laja</t>
  </si>
  <si>
    <t>Parque Eólico Cabo Leones I</t>
  </si>
  <si>
    <t>Ibereolica Cabo Leones I S.A.</t>
  </si>
  <si>
    <t>Nueva Degan</t>
  </si>
  <si>
    <t>Central Degañ 2 (Nave 5)</t>
  </si>
  <si>
    <t>LAUREL</t>
  </si>
  <si>
    <t>GR LAUREL SPA</t>
  </si>
  <si>
    <t>QUILLAY SOLAR XV</t>
  </si>
  <si>
    <t>QUILLAY SOLAR</t>
  </si>
  <si>
    <t>PALMA SOLAR</t>
  </si>
  <si>
    <t>PALMA SOLAR SPA</t>
  </si>
  <si>
    <t>Palacios</t>
  </si>
  <si>
    <t>HIDROELECTRICA PALACIOS SPA</t>
  </si>
  <si>
    <t>Parque Fotovoltaico Los Libertadores</t>
  </si>
  <si>
    <t>GR Arrayan SpA</t>
  </si>
  <si>
    <t>S/E Luz del Norte</t>
  </si>
  <si>
    <t>Parque Solar Fotovoltaico Luz Del Norte SpA</t>
  </si>
  <si>
    <t>S/E Luz del Norte Primera energización del Transformador de Poder N°1 (23/220 kV - 150 MVA).</t>
  </si>
  <si>
    <t>S/E Puente Negro</t>
  </si>
  <si>
    <t>COLBUN</t>
  </si>
  <si>
    <t>Primera energización barra 1 y 2 220 kV.</t>
  </si>
  <si>
    <t>LAUTARO_2_BL1</t>
  </si>
  <si>
    <t>LAUTARO_2_BL2</t>
  </si>
  <si>
    <t>DEGAN_2_NAVE4</t>
  </si>
  <si>
    <t>DEGAN_2_NAVE5</t>
  </si>
  <si>
    <t>CANDELARIA_1_GNL_B</t>
  </si>
  <si>
    <t>CANDELARIA_1_GNL_F</t>
  </si>
  <si>
    <t>CANDELARIA_1_GNL_G</t>
  </si>
  <si>
    <t>CANDELARIA_2_GNL_B</t>
  </si>
  <si>
    <t>CANDELARIA_2_GNL_F</t>
  </si>
  <si>
    <t>CANDELARIA_2_GNL_G</t>
  </si>
  <si>
    <t>NEHUENCO_1-FA_GNL_B</t>
  </si>
  <si>
    <t>NEHUENCO_1-FA_GNL_E</t>
  </si>
  <si>
    <t>NEHUENCO_1-FA_GNL_F</t>
  </si>
  <si>
    <t>NEHUENCO_1-FA_GNL_G</t>
  </si>
  <si>
    <t>NEHUENCO_1-TG_GNL_B</t>
  </si>
  <si>
    <t>NEHUENCO_1-TG_GNL_F</t>
  </si>
  <si>
    <t>NEHUENCO_1-TG_GNL_G</t>
  </si>
  <si>
    <t>NEHUENCO_1-TG+TV_GNL_B</t>
  </si>
  <si>
    <t>NEHUENCO_1-TG+TV_GNL_F</t>
  </si>
  <si>
    <t>NEHUENCO_1-TG+TV_GNL_G</t>
  </si>
  <si>
    <t>NEHUENCO_2-TG_GNL_B</t>
  </si>
  <si>
    <t>NEHUENCO_2-TG_GNL_F</t>
  </si>
  <si>
    <t>NEHUENCO_2-TG_GNL_G</t>
  </si>
  <si>
    <t>NEHUENCO_2-TG+TV_GNL_B</t>
  </si>
  <si>
    <t>NEHUENCO_2-TG+TV_GNL_F</t>
  </si>
  <si>
    <t>NEHUENCO_2-TG+TV_GNL_G</t>
  </si>
  <si>
    <t>NEHUENCO_9B_GNL_B</t>
  </si>
  <si>
    <t>NEHUENCO_9B_GNL_F</t>
  </si>
  <si>
    <t>NEHUENCO_9B_GNL_G</t>
  </si>
  <si>
    <t xml:space="preserve"> PMGD MSA-1</t>
  </si>
  <si>
    <t>Minicentrales Araucanía S.A.”</t>
  </si>
  <si>
    <t>Licor Negro</t>
  </si>
  <si>
    <t>Total General</t>
  </si>
  <si>
    <t>Gas Natural *</t>
  </si>
  <si>
    <t>* Gas Natural considera: Gas Natural + GNL</t>
  </si>
  <si>
    <t>Tocopilla-Mejillones*</t>
  </si>
  <si>
    <t>TalTal-Atacama*</t>
  </si>
  <si>
    <t>Nehuenco-Candelaria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</si>
</sst>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mmmm"/>
    <numFmt numFmtId="169" formatCode="0.000"/>
    <numFmt numFmtId="170" formatCode="0.0%"/>
    <numFmt numFmtId="171" formatCode="_-[$€-2]* #,##0.00_-;\-[$€-2]* #,##0.00_-;_-[$€-2]* &quot;-&quot;??_-"/>
    <numFmt numFmtId="172" formatCode="#,##0.0"/>
    <numFmt numFmtId="173" formatCode="[$-340A]d&quot; de &quot;mmmm&quot; de &quot;yyyy;@"/>
    <numFmt numFmtId="174" formatCode="dddd\ dd\/mmmyy"/>
    <numFmt numFmtId="175" formatCode="h:mm;@"/>
    <numFmt numFmtId="176" formatCode="mmm/yy&quot; [GWh]&quot;"/>
    <numFmt numFmtId="177" formatCode="ddd\ dd"/>
    <numFmt numFmtId="178" formatCode="#,##0.0;[Red]\(#,##0.0\)"/>
    <numFmt numFmtId="179" formatCode="#,##0.0%;[Red]\(#,##0.0%\)"/>
    <numFmt numFmtId="180" formatCode="_-[$€-2]\ * #,##0.00_-;\-[$€-2]\ * #,##0.00_-;_-[$€-2]\ * &quot;-&quot;??_-"/>
    <numFmt numFmtId="181" formatCode="_([$€]* #,##0.00_);_([$€]* \(#,##0.00\);_([$€]* &quot;-&quot;??_);_(@_)"/>
    <numFmt numFmtId="182" formatCode="_-* #,##0.00\ _P_t_a_-;\-* #,##0.00\ _P_t_a_-;_-* &quot;-&quot;??\ _P_t_a_-;_-@_-"/>
    <numFmt numFmtId="183" formatCode="_-* #,##0.00\ [$€]_-;\-* #,##0.00\ [$€]_-;_-* &quot;-&quot;??\ [$€]_-;_-@_-"/>
    <numFmt numFmtId="184" formatCode="_([$€-2]\ * #,##0.00_);_([$€-2]\ * \(#,##0.00\);_([$€-2]\ * &quot;-&quot;??_)"/>
    <numFmt numFmtId="185" formatCode="[$-F400]h:mm:ss\ AM/PM"/>
    <numFmt numFmtId="186" formatCode="_-* #.##0.00_-;\-* #.##0.00_-;_-* &quot;-&quot;??_-;_-@_-"/>
    <numFmt numFmtId="187" formatCode="_-* #,##0.00\ _€_-;\-* #,##0.00\ _€_-;_-* &quot;-&quot;??\ _€_-;_-@_-"/>
    <numFmt numFmtId="188" formatCode="\$#,##0\ ;\(\$#,##0\)"/>
    <numFmt numFmtId="189" formatCode="_-* #,##0.00\ &quot;€&quot;_-;\-* #,##0.00\ &quot;€&quot;_-;_-* &quot;-&quot;??\ &quot;€&quot;_-;_-@_-"/>
    <numFmt numFmtId="190" formatCode="_ * #,##0.0_ ;_ * \-#,##0.0_ ;_ * &quot;-&quot;_ ;_ @_ 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9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theme="1"/>
      <name val="DIN"/>
    </font>
    <font>
      <b/>
      <sz val="8"/>
      <color theme="1"/>
      <name val="Calibri"/>
      <family val="2"/>
      <scheme val="minor"/>
    </font>
    <font>
      <sz val="8"/>
      <color rgb="FFFFFFFF"/>
      <name val="Arial"/>
      <family val="2"/>
    </font>
    <font>
      <b/>
      <sz val="9"/>
      <color indexed="12"/>
      <name val="Arial"/>
      <family val="2"/>
    </font>
    <font>
      <b/>
      <sz val="8"/>
      <color rgb="FFFF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007B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7"/>
      </left>
      <right style="medium">
        <color rgb="FFFFFFFF"/>
      </right>
      <top style="thin">
        <color theme="7"/>
      </top>
      <bottom style="medium">
        <color rgb="FFFFFFFF"/>
      </bottom>
      <diagonal/>
    </border>
    <border>
      <left style="medium">
        <color rgb="FFFFFFFF"/>
      </left>
      <right style="medium">
        <color theme="0"/>
      </right>
      <top style="thin">
        <color theme="7"/>
      </top>
      <bottom style="medium">
        <color rgb="FFFFFFFF"/>
      </bottom>
      <diagonal/>
    </border>
    <border>
      <left/>
      <right/>
      <top style="thin">
        <color theme="7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8657">
    <xf numFmtId="0" fontId="0" fillId="0" borderId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10" fillId="24" borderId="44" applyNumberFormat="0" applyAlignment="0" applyProtection="0"/>
    <xf numFmtId="0" fontId="11" fillId="25" borderId="45" applyNumberFormat="0" applyAlignment="0" applyProtection="0"/>
    <xf numFmtId="0" fontId="12" fillId="0" borderId="46" applyNumberFormat="0" applyFill="0" applyAlignment="0" applyProtection="0"/>
    <xf numFmtId="0" fontId="13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4" fillId="32" borderId="44" applyNumberFormat="0" applyAlignment="0" applyProtection="0"/>
    <xf numFmtId="171" fontId="6" fillId="0" borderId="0" applyFont="0" applyFill="0" applyBorder="0" applyAlignment="0" applyProtection="0"/>
    <xf numFmtId="0" fontId="15" fillId="33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6" fillId="34" borderId="0" applyNumberFormat="0" applyBorder="0" applyAlignment="0" applyProtection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35" borderId="47" applyNumberFormat="0" applyFont="0" applyAlignment="0" applyProtection="0"/>
    <xf numFmtId="0" fontId="8" fillId="35" borderId="47" applyNumberFormat="0" applyFont="0" applyAlignment="0" applyProtection="0"/>
    <xf numFmtId="0" fontId="8" fillId="35" borderId="47" applyNumberFormat="0" applyFont="0" applyAlignment="0" applyProtection="0"/>
    <xf numFmtId="0" fontId="8" fillId="35" borderId="47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24" borderId="4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49" applyNumberFormat="0" applyFill="0" applyAlignment="0" applyProtection="0"/>
    <xf numFmtId="0" fontId="13" fillId="0" borderId="50" applyNumberFormat="0" applyFill="0" applyAlignment="0" applyProtection="0"/>
    <xf numFmtId="0" fontId="22" fillId="0" borderId="51" applyNumberFormat="0" applyFill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73" fontId="23" fillId="0" borderId="0"/>
    <xf numFmtId="0" fontId="3" fillId="0" borderId="0"/>
    <xf numFmtId="0" fontId="27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1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3" fillId="0" borderId="94" applyNumberFormat="0" applyFill="0" applyAlignment="0" applyProtection="0"/>
    <xf numFmtId="0" fontId="34" fillId="4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2" borderId="0" applyNumberFormat="0" applyBorder="0" applyAlignment="0" applyProtection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2" borderId="0" applyNumberFormat="0" applyBorder="0" applyAlignment="0" applyProtection="0"/>
    <xf numFmtId="0" fontId="37" fillId="0" borderId="0"/>
    <xf numFmtId="0" fontId="6" fillId="0" borderId="0"/>
    <xf numFmtId="0" fontId="6" fillId="0" borderId="0"/>
    <xf numFmtId="0" fontId="6" fillId="0" borderId="0"/>
    <xf numFmtId="0" fontId="38" fillId="51" borderId="0" applyNumberFormat="0" applyBorder="0" applyAlignment="0" applyProtection="0"/>
    <xf numFmtId="0" fontId="39" fillId="63" borderId="95" applyNumberFormat="0" applyAlignment="0" applyProtection="0"/>
    <xf numFmtId="0" fontId="40" fillId="64" borderId="96" applyNumberFormat="0" applyAlignment="0" applyProtection="0"/>
    <xf numFmtId="0" fontId="41" fillId="0" borderId="97" applyNumberFormat="0" applyFill="0" applyAlignment="0" applyProtection="0"/>
    <xf numFmtId="0" fontId="42" fillId="0" borderId="0" applyNumberFormat="0" applyFill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8" borderId="0" applyNumberFormat="0" applyBorder="0" applyAlignment="0" applyProtection="0"/>
    <xf numFmtId="0" fontId="43" fillId="54" borderId="95" applyNumberFormat="0" applyAlignment="0" applyProtection="0"/>
    <xf numFmtId="0" fontId="6" fillId="0" borderId="0"/>
    <xf numFmtId="180" fontId="44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45" fillId="50" borderId="0" applyNumberFormat="0" applyBorder="0" applyAlignment="0" applyProtection="0"/>
    <xf numFmtId="40" fontId="46" fillId="0" borderId="0" applyFont="0" applyFill="0" applyBorder="0" applyAlignment="0" applyProtection="0"/>
    <xf numFmtId="0" fontId="47" fillId="69" borderId="0" applyNumberFormat="0" applyBorder="0" applyAlignment="0" applyProtection="0"/>
    <xf numFmtId="0" fontId="44" fillId="0" borderId="0"/>
    <xf numFmtId="0" fontId="48" fillId="0" borderId="0"/>
    <xf numFmtId="0" fontId="6" fillId="0" borderId="0"/>
    <xf numFmtId="0" fontId="1" fillId="0" borderId="0"/>
    <xf numFmtId="0" fontId="6" fillId="70" borderId="98" applyNumberFormat="0" applyFont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63" borderId="9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00" applyNumberFormat="0" applyFill="0" applyAlignment="0" applyProtection="0"/>
    <xf numFmtId="0" fontId="53" fillId="0" borderId="101" applyNumberFormat="0" applyFill="0" applyAlignment="0" applyProtection="0"/>
    <xf numFmtId="0" fontId="42" fillId="0" borderId="102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03" applyNumberFormat="0" applyFill="0" applyAlignment="0" applyProtection="0"/>
    <xf numFmtId="0" fontId="42" fillId="0" borderId="102" applyNumberFormat="0" applyFill="0" applyAlignment="0" applyProtection="0"/>
    <xf numFmtId="0" fontId="42" fillId="0" borderId="107" applyNumberFormat="0" applyFill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5" borderId="47" applyNumberFormat="0" applyFont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42" fillId="0" borderId="102" applyNumberFormat="0" applyFill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2" fillId="0" borderId="102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173" fontId="6" fillId="0" borderId="0"/>
    <xf numFmtId="173" fontId="6" fillId="0" borderId="0" applyFont="0" applyFill="0" applyBorder="0" applyAlignment="0" applyProtection="0"/>
    <xf numFmtId="173" fontId="6" fillId="0" borderId="0"/>
    <xf numFmtId="173" fontId="20" fillId="0" borderId="0" applyNumberFormat="0" applyFill="0" applyBorder="0" applyAlignment="0" applyProtection="0"/>
    <xf numFmtId="173" fontId="33" fillId="0" borderId="94" applyNumberFormat="0" applyFill="0" applyAlignment="0" applyProtection="0"/>
    <xf numFmtId="173" fontId="21" fillId="0" borderId="49" applyNumberFormat="0" applyFill="0" applyAlignment="0" applyProtection="0"/>
    <xf numFmtId="173" fontId="13" fillId="0" borderId="50" applyNumberFormat="0" applyFill="0" applyAlignment="0" applyProtection="0"/>
    <xf numFmtId="173" fontId="13" fillId="0" borderId="0" applyNumberFormat="0" applyFill="0" applyBorder="0" applyAlignment="0" applyProtection="0"/>
    <xf numFmtId="173" fontId="34" fillId="48" borderId="0" applyNumberFormat="0" applyBorder="0" applyAlignment="0" applyProtection="0"/>
    <xf numFmtId="173" fontId="15" fillId="33" borderId="0" applyNumberFormat="0" applyBorder="0" applyAlignment="0" applyProtection="0"/>
    <xf numFmtId="173" fontId="16" fillId="34" borderId="0" applyNumberFormat="0" applyBorder="0" applyAlignment="0" applyProtection="0"/>
    <xf numFmtId="173" fontId="14" fillId="32" borderId="44" applyNumberFormat="0" applyAlignment="0" applyProtection="0"/>
    <xf numFmtId="173" fontId="17" fillId="24" borderId="48" applyNumberFormat="0" applyAlignment="0" applyProtection="0"/>
    <xf numFmtId="173" fontId="10" fillId="24" borderId="44" applyNumberFormat="0" applyAlignment="0" applyProtection="0"/>
    <xf numFmtId="173" fontId="12" fillId="0" borderId="46" applyNumberFormat="0" applyFill="0" applyAlignment="0" applyProtection="0"/>
    <xf numFmtId="173" fontId="11" fillId="25" borderId="45" applyNumberFormat="0" applyAlignment="0" applyProtection="0"/>
    <xf numFmtId="173" fontId="18" fillId="0" borderId="0" applyNumberFormat="0" applyFill="0" applyBorder="0" applyAlignment="0" applyProtection="0"/>
    <xf numFmtId="173" fontId="19" fillId="0" borderId="0" applyNumberFormat="0" applyFill="0" applyBorder="0" applyAlignment="0" applyProtection="0"/>
    <xf numFmtId="173" fontId="22" fillId="0" borderId="51" applyNumberFormat="0" applyFill="0" applyAlignment="0" applyProtection="0"/>
    <xf numFmtId="173" fontId="9" fillId="26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9" fillId="18" borderId="0" applyNumberFormat="0" applyBorder="0" applyAlignment="0" applyProtection="0"/>
    <xf numFmtId="173" fontId="9" fillId="27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9" fillId="19" borderId="0" applyNumberFormat="0" applyBorder="0" applyAlignment="0" applyProtection="0"/>
    <xf numFmtId="173" fontId="9" fillId="28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9" fillId="20" borderId="0" applyNumberFormat="0" applyBorder="0" applyAlignment="0" applyProtection="0"/>
    <xf numFmtId="173" fontId="9" fillId="29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9" fillId="21" borderId="0" applyNumberFormat="0" applyBorder="0" applyAlignment="0" applyProtection="0"/>
    <xf numFmtId="173" fontId="9" fillId="30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9" fillId="22" borderId="0" applyNumberFormat="0" applyBorder="0" applyAlignment="0" applyProtection="0"/>
    <xf numFmtId="173" fontId="9" fillId="31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9" fillId="23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9" fontId="6" fillId="0" borderId="0" applyFont="0" applyFill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6" fillId="0" borderId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9" fontId="6" fillId="0" borderId="0" applyFont="0" applyFill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9" fontId="6" fillId="0" borderId="0" applyFont="0" applyFill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35" fillId="49" borderId="0" applyNumberFormat="0" applyBorder="0" applyAlignment="0" applyProtection="0"/>
    <xf numFmtId="173" fontId="35" fillId="50" borderId="0" applyNumberFormat="0" applyBorder="0" applyAlignment="0" applyProtection="0"/>
    <xf numFmtId="173" fontId="35" fillId="51" borderId="0" applyNumberFormat="0" applyBorder="0" applyAlignment="0" applyProtection="0"/>
    <xf numFmtId="173" fontId="1" fillId="8" borderId="0" applyNumberFormat="0" applyBorder="0" applyAlignment="0" applyProtection="0"/>
    <xf numFmtId="173" fontId="35" fillId="52" borderId="0" applyNumberFormat="0" applyBorder="0" applyAlignment="0" applyProtection="0"/>
    <xf numFmtId="173" fontId="35" fillId="53" borderId="0" applyNumberFormat="0" applyBorder="0" applyAlignment="0" applyProtection="0"/>
    <xf numFmtId="173" fontId="35" fillId="54" borderId="0" applyNumberFormat="0" applyBorder="0" applyAlignment="0" applyProtection="0"/>
    <xf numFmtId="173" fontId="35" fillId="55" borderId="0" applyNumberFormat="0" applyBorder="0" applyAlignment="0" applyProtection="0"/>
    <xf numFmtId="173" fontId="35" fillId="56" borderId="0" applyNumberFormat="0" applyBorder="0" applyAlignment="0" applyProtection="0"/>
    <xf numFmtId="173" fontId="35" fillId="57" borderId="0" applyNumberFormat="0" applyBorder="0" applyAlignment="0" applyProtection="0"/>
    <xf numFmtId="173" fontId="35" fillId="52" borderId="0" applyNumberFormat="0" applyBorder="0" applyAlignment="0" applyProtection="0"/>
    <xf numFmtId="173" fontId="35" fillId="55" borderId="0" applyNumberFormat="0" applyBorder="0" applyAlignment="0" applyProtection="0"/>
    <xf numFmtId="173" fontId="35" fillId="58" borderId="0" applyNumberFormat="0" applyBorder="0" applyAlignment="0" applyProtection="0"/>
    <xf numFmtId="173" fontId="36" fillId="59" borderId="0" applyNumberFormat="0" applyBorder="0" applyAlignment="0" applyProtection="0"/>
    <xf numFmtId="173" fontId="36" fillId="56" borderId="0" applyNumberFormat="0" applyBorder="0" applyAlignment="0" applyProtection="0"/>
    <xf numFmtId="173" fontId="36" fillId="57" borderId="0" applyNumberFormat="0" applyBorder="0" applyAlignment="0" applyProtection="0"/>
    <xf numFmtId="173" fontId="36" fillId="60" borderId="0" applyNumberFormat="0" applyBorder="0" applyAlignment="0" applyProtection="0"/>
    <xf numFmtId="173" fontId="36" fillId="61" borderId="0" applyNumberFormat="0" applyBorder="0" applyAlignment="0" applyProtection="0"/>
    <xf numFmtId="173" fontId="36" fillId="62" borderId="0" applyNumberFormat="0" applyBorder="0" applyAlignment="0" applyProtection="0"/>
    <xf numFmtId="173" fontId="38" fillId="51" borderId="0" applyNumberFormat="0" applyBorder="0" applyAlignment="0" applyProtection="0"/>
    <xf numFmtId="173" fontId="39" fillId="63" borderId="95" applyNumberFormat="0" applyAlignment="0" applyProtection="0"/>
    <xf numFmtId="173" fontId="40" fillId="64" borderId="96" applyNumberFormat="0" applyAlignment="0" applyProtection="0"/>
    <xf numFmtId="173" fontId="41" fillId="0" borderId="97" applyNumberFormat="0" applyFill="0" applyAlignment="0" applyProtection="0"/>
    <xf numFmtId="173" fontId="42" fillId="0" borderId="0" applyNumberFormat="0" applyFill="0" applyBorder="0" applyAlignment="0" applyProtection="0"/>
    <xf numFmtId="173" fontId="13" fillId="0" borderId="0" applyNumberFormat="0" applyFill="0" applyBorder="0" applyAlignment="0" applyProtection="0"/>
    <xf numFmtId="173" fontId="36" fillId="65" borderId="0" applyNumberFormat="0" applyBorder="0" applyAlignment="0" applyProtection="0"/>
    <xf numFmtId="173" fontId="36" fillId="66" borderId="0" applyNumberFormat="0" applyBorder="0" applyAlignment="0" applyProtection="0"/>
    <xf numFmtId="173" fontId="36" fillId="67" borderId="0" applyNumberFormat="0" applyBorder="0" applyAlignment="0" applyProtection="0"/>
    <xf numFmtId="173" fontId="36" fillId="60" borderId="0" applyNumberFormat="0" applyBorder="0" applyAlignment="0" applyProtection="0"/>
    <xf numFmtId="173" fontId="36" fillId="61" borderId="0" applyNumberFormat="0" applyBorder="0" applyAlignment="0" applyProtection="0"/>
    <xf numFmtId="173" fontId="36" fillId="68" borderId="0" applyNumberFormat="0" applyBorder="0" applyAlignment="0" applyProtection="0"/>
    <xf numFmtId="173" fontId="43" fillId="54" borderId="95" applyNumberFormat="0" applyAlignment="0" applyProtection="0"/>
    <xf numFmtId="173" fontId="45" fillId="50" borderId="0" applyNumberFormat="0" applyBorder="0" applyAlignment="0" applyProtection="0"/>
    <xf numFmtId="165" fontId="35" fillId="0" borderId="0" applyFont="0" applyFill="0" applyBorder="0" applyAlignment="0" applyProtection="0"/>
    <xf numFmtId="173" fontId="47" fillId="69" borderId="0" applyNumberFormat="0" applyBorder="0" applyAlignment="0" applyProtection="0"/>
    <xf numFmtId="173" fontId="1" fillId="0" borderId="0"/>
    <xf numFmtId="173" fontId="35" fillId="70" borderId="98" applyNumberFormat="0" applyFont="0" applyAlignment="0" applyProtection="0"/>
    <xf numFmtId="173" fontId="35" fillId="35" borderId="47" applyNumberFormat="0" applyFont="0" applyAlignment="0" applyProtection="0"/>
    <xf numFmtId="9" fontId="35" fillId="0" borderId="0" applyFont="0" applyFill="0" applyBorder="0" applyAlignment="0" applyProtection="0"/>
    <xf numFmtId="173" fontId="49" fillId="63" borderId="99" applyNumberFormat="0" applyAlignment="0" applyProtection="0"/>
    <xf numFmtId="173" fontId="50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19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2" fillId="0" borderId="100" applyNumberFormat="0" applyFill="0" applyAlignment="0" applyProtection="0"/>
    <xf numFmtId="173" fontId="33" fillId="0" borderId="94" applyNumberFormat="0" applyFill="0" applyAlignment="0" applyProtection="0"/>
    <xf numFmtId="173" fontId="53" fillId="0" borderId="101" applyNumberFormat="0" applyFill="0" applyAlignment="0" applyProtection="0"/>
    <xf numFmtId="173" fontId="21" fillId="0" borderId="49" applyNumberFormat="0" applyFill="0" applyAlignment="0" applyProtection="0"/>
    <xf numFmtId="173" fontId="42" fillId="0" borderId="102" applyNumberFormat="0" applyFill="0" applyAlignment="0" applyProtection="0"/>
    <xf numFmtId="173" fontId="13" fillId="0" borderId="50" applyNumberFormat="0" applyFill="0" applyAlignment="0" applyProtection="0"/>
    <xf numFmtId="173" fontId="20" fillId="0" borderId="0" applyNumberFormat="0" applyFill="0" applyBorder="0" applyAlignment="0" applyProtection="0"/>
    <xf numFmtId="173" fontId="55" fillId="0" borderId="103" applyNumberFormat="0" applyFill="0" applyAlignment="0" applyProtection="0"/>
    <xf numFmtId="173" fontId="22" fillId="0" borderId="51" applyNumberFormat="0" applyFill="0" applyAlignment="0" applyProtection="0"/>
    <xf numFmtId="173" fontId="1" fillId="8" borderId="0" applyNumberFormat="0" applyBorder="0" applyAlignment="0" applyProtection="0"/>
    <xf numFmtId="173" fontId="6" fillId="0" borderId="0" applyFont="0" applyFill="0" applyBorder="0" applyAlignment="0" applyProtection="0"/>
    <xf numFmtId="173" fontId="1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0" fontId="23" fillId="0" borderId="0"/>
    <xf numFmtId="0" fontId="23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173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173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173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173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173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173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173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173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173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173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173" fontId="36" fillId="59" borderId="0" applyNumberFormat="0" applyBorder="0" applyAlignment="0" applyProtection="0"/>
    <xf numFmtId="173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173" fontId="36" fillId="59" borderId="0" applyNumberFormat="0" applyBorder="0" applyAlignment="0" applyProtection="0"/>
    <xf numFmtId="173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173" fontId="36" fillId="60" borderId="0" applyNumberFormat="0" applyBorder="0" applyAlignment="0" applyProtection="0"/>
    <xf numFmtId="173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173" fontId="36" fillId="60" borderId="0" applyNumberFormat="0" applyBorder="0" applyAlignment="0" applyProtection="0"/>
    <xf numFmtId="173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173" fontId="36" fillId="61" borderId="0" applyNumberFormat="0" applyBorder="0" applyAlignment="0" applyProtection="0"/>
    <xf numFmtId="173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173" fontId="36" fillId="61" borderId="0" applyNumberFormat="0" applyBorder="0" applyAlignment="0" applyProtection="0"/>
    <xf numFmtId="173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173" fontId="36" fillId="62" borderId="0" applyNumberFormat="0" applyBorder="0" applyAlignment="0" applyProtection="0"/>
    <xf numFmtId="173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173" fontId="36" fillId="62" borderId="0" applyNumberFormat="0" applyBorder="0" applyAlignment="0" applyProtection="0"/>
    <xf numFmtId="173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173" fontId="38" fillId="51" borderId="0" applyNumberFormat="0" applyBorder="0" applyAlignment="0" applyProtection="0"/>
    <xf numFmtId="173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173" fontId="38" fillId="51" borderId="0" applyNumberFormat="0" applyBorder="0" applyAlignment="0" applyProtection="0"/>
    <xf numFmtId="173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173" fontId="39" fillId="63" borderId="95" applyNumberFormat="0" applyAlignment="0" applyProtection="0"/>
    <xf numFmtId="173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173" fontId="39" fillId="63" borderId="95" applyNumberFormat="0" applyAlignment="0" applyProtection="0"/>
    <xf numFmtId="173" fontId="39" fillId="63" borderId="95" applyNumberFormat="0" applyAlignment="0" applyProtection="0"/>
    <xf numFmtId="0" fontId="39" fillId="63" borderId="95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173" fontId="40" fillId="64" borderId="96" applyNumberFormat="0" applyAlignment="0" applyProtection="0"/>
    <xf numFmtId="173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173" fontId="40" fillId="64" borderId="96" applyNumberFormat="0" applyAlignment="0" applyProtection="0"/>
    <xf numFmtId="173" fontId="40" fillId="64" borderId="96" applyNumberFormat="0" applyAlignment="0" applyProtection="0"/>
    <xf numFmtId="0" fontId="40" fillId="64" borderId="96" applyNumberFormat="0" applyAlignment="0" applyProtection="0"/>
    <xf numFmtId="0" fontId="41" fillId="0" borderId="97" applyNumberFormat="0" applyFill="0" applyAlignment="0" applyProtection="0"/>
    <xf numFmtId="0" fontId="41" fillId="0" borderId="97" applyNumberFormat="0" applyFill="0" applyAlignment="0" applyProtection="0"/>
    <xf numFmtId="173" fontId="41" fillId="0" borderId="97" applyNumberFormat="0" applyFill="0" applyAlignment="0" applyProtection="0"/>
    <xf numFmtId="173" fontId="41" fillId="0" borderId="97" applyNumberFormat="0" applyFill="0" applyAlignment="0" applyProtection="0"/>
    <xf numFmtId="0" fontId="41" fillId="0" borderId="97" applyNumberFormat="0" applyFill="0" applyAlignment="0" applyProtection="0"/>
    <xf numFmtId="0" fontId="41" fillId="0" borderId="97" applyNumberFormat="0" applyFill="0" applyAlignment="0" applyProtection="0"/>
    <xf numFmtId="0" fontId="41" fillId="0" borderId="97" applyNumberFormat="0" applyFill="0" applyAlignment="0" applyProtection="0"/>
    <xf numFmtId="0" fontId="41" fillId="0" borderId="97" applyNumberFormat="0" applyFill="0" applyAlignment="0" applyProtection="0"/>
    <xf numFmtId="173" fontId="41" fillId="0" borderId="97" applyNumberFormat="0" applyFill="0" applyAlignment="0" applyProtection="0"/>
    <xf numFmtId="173" fontId="41" fillId="0" borderId="97" applyNumberFormat="0" applyFill="0" applyAlignment="0" applyProtection="0"/>
    <xf numFmtId="0" fontId="41" fillId="0" borderId="9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173" fontId="36" fillId="65" borderId="0" applyNumberFormat="0" applyBorder="0" applyAlignment="0" applyProtection="0"/>
    <xf numFmtId="173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173" fontId="36" fillId="65" borderId="0" applyNumberFormat="0" applyBorder="0" applyAlignment="0" applyProtection="0"/>
    <xf numFmtId="173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173" fontId="36" fillId="66" borderId="0" applyNumberFormat="0" applyBorder="0" applyAlignment="0" applyProtection="0"/>
    <xf numFmtId="173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173" fontId="36" fillId="66" borderId="0" applyNumberFormat="0" applyBorder="0" applyAlignment="0" applyProtection="0"/>
    <xf numFmtId="173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173" fontId="36" fillId="67" borderId="0" applyNumberFormat="0" applyBorder="0" applyAlignment="0" applyProtection="0"/>
    <xf numFmtId="173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173" fontId="36" fillId="67" borderId="0" applyNumberFormat="0" applyBorder="0" applyAlignment="0" applyProtection="0"/>
    <xf numFmtId="173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173" fontId="36" fillId="60" borderId="0" applyNumberFormat="0" applyBorder="0" applyAlignment="0" applyProtection="0"/>
    <xf numFmtId="173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173" fontId="36" fillId="60" borderId="0" applyNumberFormat="0" applyBorder="0" applyAlignment="0" applyProtection="0"/>
    <xf numFmtId="173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173" fontId="36" fillId="61" borderId="0" applyNumberFormat="0" applyBorder="0" applyAlignment="0" applyProtection="0"/>
    <xf numFmtId="173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173" fontId="36" fillId="61" borderId="0" applyNumberFormat="0" applyBorder="0" applyAlignment="0" applyProtection="0"/>
    <xf numFmtId="173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173" fontId="36" fillId="68" borderId="0" applyNumberFormat="0" applyBorder="0" applyAlignment="0" applyProtection="0"/>
    <xf numFmtId="173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173" fontId="36" fillId="68" borderId="0" applyNumberFormat="0" applyBorder="0" applyAlignment="0" applyProtection="0"/>
    <xf numFmtId="173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173" fontId="43" fillId="54" borderId="95" applyNumberFormat="0" applyAlignment="0" applyProtection="0"/>
    <xf numFmtId="173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173" fontId="43" fillId="54" borderId="95" applyNumberFormat="0" applyAlignment="0" applyProtection="0"/>
    <xf numFmtId="173" fontId="43" fillId="54" borderId="95" applyNumberFormat="0" applyAlignment="0" applyProtection="0"/>
    <xf numFmtId="0" fontId="43" fillId="54" borderId="95" applyNumberFormat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173" fontId="45" fillId="50" borderId="0" applyNumberFormat="0" applyBorder="0" applyAlignment="0" applyProtection="0"/>
    <xf numFmtId="173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173" fontId="45" fillId="50" borderId="0" applyNumberFormat="0" applyBorder="0" applyAlignment="0" applyProtection="0"/>
    <xf numFmtId="173" fontId="45" fillId="50" borderId="0" applyNumberFormat="0" applyBorder="0" applyAlignment="0" applyProtection="0"/>
    <xf numFmtId="0" fontId="45" fillId="50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173" fontId="47" fillId="69" borderId="0" applyNumberFormat="0" applyBorder="0" applyAlignment="0" applyProtection="0"/>
    <xf numFmtId="173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173" fontId="47" fillId="69" borderId="0" applyNumberFormat="0" applyBorder="0" applyAlignment="0" applyProtection="0"/>
    <xf numFmtId="173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185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173" fontId="6" fillId="0" borderId="0"/>
    <xf numFmtId="0" fontId="6" fillId="0" borderId="0"/>
    <xf numFmtId="173" fontId="6" fillId="0" borderId="0"/>
    <xf numFmtId="185" fontId="6" fillId="0" borderId="0"/>
    <xf numFmtId="173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85" fontId="6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6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0" fontId="35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0" borderId="98" applyNumberFormat="0" applyFont="0" applyAlignment="0" applyProtection="0"/>
    <xf numFmtId="173" fontId="6" fillId="70" borderId="98" applyNumberFormat="0" applyFont="0" applyAlignment="0" applyProtection="0"/>
    <xf numFmtId="0" fontId="6" fillId="70" borderId="98" applyNumberFormat="0" applyFont="0" applyAlignment="0" applyProtection="0"/>
    <xf numFmtId="173" fontId="6" fillId="70" borderId="98" applyNumberFormat="0" applyFont="0" applyAlignment="0" applyProtection="0"/>
    <xf numFmtId="173" fontId="6" fillId="70" borderId="98" applyNumberFormat="0" applyFont="0" applyAlignment="0" applyProtection="0"/>
    <xf numFmtId="0" fontId="35" fillId="35" borderId="47" applyNumberFormat="0" applyFont="0" applyAlignment="0" applyProtection="0"/>
    <xf numFmtId="0" fontId="35" fillId="35" borderId="47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63" borderId="99" applyNumberFormat="0" applyAlignment="0" applyProtection="0"/>
    <xf numFmtId="0" fontId="49" fillId="63" borderId="99" applyNumberFormat="0" applyAlignment="0" applyProtection="0"/>
    <xf numFmtId="173" fontId="49" fillId="63" borderId="99" applyNumberFormat="0" applyAlignment="0" applyProtection="0"/>
    <xf numFmtId="173" fontId="49" fillId="63" borderId="99" applyNumberFormat="0" applyAlignment="0" applyProtection="0"/>
    <xf numFmtId="0" fontId="49" fillId="63" borderId="99" applyNumberFormat="0" applyAlignment="0" applyProtection="0"/>
    <xf numFmtId="0" fontId="49" fillId="63" borderId="99" applyNumberFormat="0" applyAlignment="0" applyProtection="0"/>
    <xf numFmtId="0" fontId="49" fillId="63" borderId="99" applyNumberFormat="0" applyAlignment="0" applyProtection="0"/>
    <xf numFmtId="0" fontId="49" fillId="63" borderId="99" applyNumberFormat="0" applyAlignment="0" applyProtection="0"/>
    <xf numFmtId="173" fontId="49" fillId="63" borderId="99" applyNumberFormat="0" applyAlignment="0" applyProtection="0"/>
    <xf numFmtId="173" fontId="49" fillId="63" borderId="99" applyNumberFormat="0" applyAlignment="0" applyProtection="0"/>
    <xf numFmtId="0" fontId="49" fillId="63" borderId="9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50" fillId="0" borderId="0" applyNumberFormat="0" applyFill="0" applyBorder="0" applyAlignment="0" applyProtection="0"/>
    <xf numFmtId="173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50" fillId="0" borderId="0" applyNumberFormat="0" applyFill="0" applyBorder="0" applyAlignment="0" applyProtection="0"/>
    <xf numFmtId="173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00" applyNumberFormat="0" applyFill="0" applyAlignment="0" applyProtection="0"/>
    <xf numFmtId="0" fontId="52" fillId="0" borderId="100" applyNumberFormat="0" applyFill="0" applyAlignment="0" applyProtection="0"/>
    <xf numFmtId="173" fontId="52" fillId="0" borderId="100" applyNumberFormat="0" applyFill="0" applyAlignment="0" applyProtection="0"/>
    <xf numFmtId="173" fontId="52" fillId="0" borderId="100" applyNumberFormat="0" applyFill="0" applyAlignment="0" applyProtection="0"/>
    <xf numFmtId="0" fontId="52" fillId="0" borderId="100" applyNumberFormat="0" applyFill="0" applyAlignment="0" applyProtection="0"/>
    <xf numFmtId="0" fontId="52" fillId="0" borderId="100" applyNumberFormat="0" applyFill="0" applyAlignment="0" applyProtection="0"/>
    <xf numFmtId="0" fontId="52" fillId="0" borderId="100" applyNumberFormat="0" applyFill="0" applyAlignment="0" applyProtection="0"/>
    <xf numFmtId="173" fontId="52" fillId="0" borderId="100" applyNumberFormat="0" applyFill="0" applyAlignment="0" applyProtection="0"/>
    <xf numFmtId="173" fontId="52" fillId="0" borderId="100" applyNumberFormat="0" applyFill="0" applyAlignment="0" applyProtection="0"/>
    <xf numFmtId="0" fontId="52" fillId="0" borderId="100" applyNumberFormat="0" applyFill="0" applyAlignment="0" applyProtection="0"/>
    <xf numFmtId="0" fontId="53" fillId="0" borderId="101" applyNumberFormat="0" applyFill="0" applyAlignment="0" applyProtection="0"/>
    <xf numFmtId="0" fontId="53" fillId="0" borderId="101" applyNumberFormat="0" applyFill="0" applyAlignment="0" applyProtection="0"/>
    <xf numFmtId="173" fontId="53" fillId="0" borderId="101" applyNumberFormat="0" applyFill="0" applyAlignment="0" applyProtection="0"/>
    <xf numFmtId="173" fontId="53" fillId="0" borderId="101" applyNumberFormat="0" applyFill="0" applyAlignment="0" applyProtection="0"/>
    <xf numFmtId="0" fontId="53" fillId="0" borderId="101" applyNumberFormat="0" applyFill="0" applyAlignment="0" applyProtection="0"/>
    <xf numFmtId="0" fontId="53" fillId="0" borderId="101" applyNumberFormat="0" applyFill="0" applyAlignment="0" applyProtection="0"/>
    <xf numFmtId="0" fontId="53" fillId="0" borderId="101" applyNumberFormat="0" applyFill="0" applyAlignment="0" applyProtection="0"/>
    <xf numFmtId="173" fontId="53" fillId="0" borderId="101" applyNumberFormat="0" applyFill="0" applyAlignment="0" applyProtection="0"/>
    <xf numFmtId="173" fontId="53" fillId="0" borderId="101" applyNumberFormat="0" applyFill="0" applyAlignment="0" applyProtection="0"/>
    <xf numFmtId="0" fontId="53" fillId="0" borderId="101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03" applyNumberFormat="0" applyFill="0" applyAlignment="0" applyProtection="0"/>
    <xf numFmtId="0" fontId="55" fillId="0" borderId="103" applyNumberFormat="0" applyFill="0" applyAlignment="0" applyProtection="0"/>
    <xf numFmtId="173" fontId="55" fillId="0" borderId="103" applyNumberFormat="0" applyFill="0" applyAlignment="0" applyProtection="0"/>
    <xf numFmtId="173" fontId="55" fillId="0" borderId="103" applyNumberFormat="0" applyFill="0" applyAlignment="0" applyProtection="0"/>
    <xf numFmtId="0" fontId="55" fillId="0" borderId="103" applyNumberFormat="0" applyFill="0" applyAlignment="0" applyProtection="0"/>
    <xf numFmtId="0" fontId="55" fillId="0" borderId="103" applyNumberFormat="0" applyFill="0" applyAlignment="0" applyProtection="0"/>
    <xf numFmtId="0" fontId="55" fillId="0" borderId="103" applyNumberFormat="0" applyFill="0" applyAlignment="0" applyProtection="0"/>
    <xf numFmtId="173" fontId="55" fillId="0" borderId="103" applyNumberFormat="0" applyFill="0" applyAlignment="0" applyProtection="0"/>
    <xf numFmtId="173" fontId="55" fillId="0" borderId="103" applyNumberFormat="0" applyFill="0" applyAlignment="0" applyProtection="0"/>
    <xf numFmtId="0" fontId="55" fillId="0" borderId="103" applyNumberFormat="0" applyFill="0" applyAlignment="0" applyProtection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35" fillId="49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35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35" fillId="50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35" fillId="5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35" fillId="51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35" fillId="5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35" fillId="52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35" fillId="5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35" fillId="53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35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35" fillId="54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35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35" fillId="55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35" fillId="5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35" fillId="56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35" fillId="5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35" fillId="57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35" fillId="5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35" fillId="52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35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35" fillId="55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35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35" fillId="58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35" fillId="5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9" fillId="18" borderId="0" applyNumberFormat="0" applyBorder="0" applyAlignment="0" applyProtection="0"/>
    <xf numFmtId="173" fontId="9" fillId="19" borderId="0" applyNumberFormat="0" applyBorder="0" applyAlignment="0" applyProtection="0"/>
    <xf numFmtId="173" fontId="9" fillId="20" borderId="0" applyNumberFormat="0" applyBorder="0" applyAlignment="0" applyProtection="0"/>
    <xf numFmtId="173" fontId="9" fillId="21" borderId="0" applyNumberFormat="0" applyBorder="0" applyAlignment="0" applyProtection="0"/>
    <xf numFmtId="173" fontId="9" fillId="22" borderId="0" applyNumberFormat="0" applyBorder="0" applyAlignment="0" applyProtection="0"/>
    <xf numFmtId="173" fontId="9" fillId="23" borderId="0" applyNumberFormat="0" applyBorder="0" applyAlignment="0" applyProtection="0"/>
    <xf numFmtId="173" fontId="34" fillId="48" borderId="0" applyNumberFormat="0" applyBorder="0" applyAlignment="0" applyProtection="0"/>
    <xf numFmtId="173" fontId="10" fillId="24" borderId="44" applyNumberFormat="0" applyAlignment="0" applyProtection="0"/>
    <xf numFmtId="173" fontId="11" fillId="25" borderId="45" applyNumberFormat="0" applyAlignment="0" applyProtection="0"/>
    <xf numFmtId="173" fontId="12" fillId="0" borderId="46" applyNumberFormat="0" applyFill="0" applyAlignment="0" applyProtection="0"/>
    <xf numFmtId="0" fontId="13" fillId="0" borderId="0" applyNumberFormat="0" applyFill="0" applyBorder="0" applyAlignment="0" applyProtection="0"/>
    <xf numFmtId="173" fontId="13" fillId="0" borderId="0" applyNumberFormat="0" applyFill="0" applyBorder="0" applyAlignment="0" applyProtection="0"/>
    <xf numFmtId="173" fontId="9" fillId="26" borderId="0" applyNumberFormat="0" applyBorder="0" applyAlignment="0" applyProtection="0"/>
    <xf numFmtId="173" fontId="9" fillId="27" borderId="0" applyNumberFormat="0" applyBorder="0" applyAlignment="0" applyProtection="0"/>
    <xf numFmtId="173" fontId="9" fillId="28" borderId="0" applyNumberFormat="0" applyBorder="0" applyAlignment="0" applyProtection="0"/>
    <xf numFmtId="173" fontId="9" fillId="29" borderId="0" applyNumberFormat="0" applyBorder="0" applyAlignment="0" applyProtection="0"/>
    <xf numFmtId="173" fontId="9" fillId="30" borderId="0" applyNumberFormat="0" applyBorder="0" applyAlignment="0" applyProtection="0"/>
    <xf numFmtId="173" fontId="9" fillId="31" borderId="0" applyNumberFormat="0" applyBorder="0" applyAlignment="0" applyProtection="0"/>
    <xf numFmtId="173" fontId="14" fillId="32" borderId="44" applyNumberFormat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73" fontId="15" fillId="33" borderId="0" applyNumberFormat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16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6" fillId="0" borderId="0"/>
    <xf numFmtId="173" fontId="1" fillId="0" borderId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6" fillId="70" borderId="98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35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6" fillId="70" borderId="98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6" fillId="70" borderId="98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6" fillId="70" borderId="98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6" fillId="70" borderId="98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17" fillId="24" borderId="48" applyNumberFormat="0" applyAlignment="0" applyProtection="0"/>
    <xf numFmtId="173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3" fontId="19" fillId="0" borderId="0" applyNumberFormat="0" applyFill="0" applyBorder="0" applyAlignment="0" applyProtection="0"/>
    <xf numFmtId="0" fontId="33" fillId="0" borderId="94" applyNumberFormat="0" applyFill="0" applyAlignment="0" applyProtection="0"/>
    <xf numFmtId="173" fontId="33" fillId="0" borderId="94" applyNumberFormat="0" applyFill="0" applyAlignment="0" applyProtection="0"/>
    <xf numFmtId="0" fontId="21" fillId="0" borderId="49" applyNumberFormat="0" applyFill="0" applyAlignment="0" applyProtection="0"/>
    <xf numFmtId="173" fontId="21" fillId="0" borderId="49" applyNumberFormat="0" applyFill="0" applyAlignment="0" applyProtection="0"/>
    <xf numFmtId="0" fontId="13" fillId="0" borderId="50" applyNumberFormat="0" applyFill="0" applyAlignment="0" applyProtection="0"/>
    <xf numFmtId="173" fontId="13" fillId="0" borderId="50" applyNumberFormat="0" applyFill="0" applyAlignment="0" applyProtection="0"/>
    <xf numFmtId="0" fontId="20" fillId="0" borderId="0" applyNumberFormat="0" applyFill="0" applyBorder="0" applyAlignment="0" applyProtection="0"/>
    <xf numFmtId="173" fontId="20" fillId="0" borderId="0" applyNumberFormat="0" applyFill="0" applyBorder="0" applyAlignment="0" applyProtection="0"/>
    <xf numFmtId="0" fontId="22" fillId="0" borderId="51" applyNumberFormat="0" applyFill="0" applyAlignment="0" applyProtection="0"/>
    <xf numFmtId="173" fontId="22" fillId="0" borderId="51" applyNumberFormat="0" applyFill="0" applyAlignment="0" applyProtection="0"/>
    <xf numFmtId="0" fontId="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6" fillId="0" borderId="0"/>
    <xf numFmtId="0" fontId="6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48" borderId="0" applyNumberFormat="0" applyBorder="0" applyAlignment="0" applyProtection="0"/>
    <xf numFmtId="0" fontId="15" fillId="33" borderId="0" applyNumberFormat="0" applyBorder="0" applyAlignment="0" applyProtection="0"/>
    <xf numFmtId="0" fontId="16" fillId="34" borderId="0" applyNumberFormat="0" applyBorder="0" applyAlignment="0" applyProtection="0"/>
    <xf numFmtId="0" fontId="14" fillId="32" borderId="44" applyNumberFormat="0" applyAlignment="0" applyProtection="0"/>
    <xf numFmtId="0" fontId="17" fillId="24" borderId="48" applyNumberFormat="0" applyAlignment="0" applyProtection="0"/>
    <xf numFmtId="0" fontId="10" fillId="24" borderId="44" applyNumberFormat="0" applyAlignment="0" applyProtection="0"/>
    <xf numFmtId="0" fontId="12" fillId="0" borderId="46" applyNumberFormat="0" applyFill="0" applyAlignment="0" applyProtection="0"/>
    <xf numFmtId="0" fontId="11" fillId="25" borderId="45" applyNumberFormat="0" applyAlignment="0" applyProtection="0"/>
    <xf numFmtId="0" fontId="18" fillId="0" borderId="0" applyNumberFormat="0" applyFill="0" applyBorder="0" applyAlignment="0" applyProtection="0"/>
    <xf numFmtId="0" fontId="1" fillId="35" borderId="47" applyNumberFormat="0" applyFont="0" applyAlignment="0" applyProtection="0"/>
    <xf numFmtId="0" fontId="9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9" fillId="19" borderId="0" applyNumberFormat="0" applyBorder="0" applyAlignment="0" applyProtection="0"/>
    <xf numFmtId="0" fontId="9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9" fillId="20" borderId="0" applyNumberFormat="0" applyBorder="0" applyAlignment="0" applyProtection="0"/>
    <xf numFmtId="0" fontId="9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9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44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0" fontId="46" fillId="0" borderId="0" applyFont="0" applyFill="0" applyBorder="0" applyAlignment="0" applyProtection="0"/>
    <xf numFmtId="0" fontId="44" fillId="0" borderId="0"/>
    <xf numFmtId="0" fontId="48" fillId="0" borderId="0"/>
    <xf numFmtId="0" fontId="1" fillId="0" borderId="0"/>
    <xf numFmtId="9" fontId="44" fillId="0" borderId="0" applyFont="0" applyFill="0" applyBorder="0" applyAlignment="0" applyProtection="0"/>
    <xf numFmtId="0" fontId="1" fillId="0" borderId="0"/>
    <xf numFmtId="0" fontId="33" fillId="0" borderId="94" applyNumberFormat="0" applyFill="0" applyAlignment="0" applyProtection="0"/>
    <xf numFmtId="0" fontId="48" fillId="0" borderId="0"/>
    <xf numFmtId="0" fontId="34" fillId="48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5" borderId="47" applyNumberFormat="0" applyFont="0" applyAlignment="0" applyProtection="0"/>
    <xf numFmtId="0" fontId="5" fillId="0" borderId="0" applyNumberForma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73" fontId="23" fillId="0" borderId="0"/>
    <xf numFmtId="0" fontId="6" fillId="0" borderId="0"/>
    <xf numFmtId="173" fontId="23" fillId="0" borderId="0"/>
    <xf numFmtId="173" fontId="23" fillId="0" borderId="0"/>
    <xf numFmtId="173" fontId="23" fillId="0" borderId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182" fontId="5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2" fontId="59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0" fillId="0" borderId="0"/>
    <xf numFmtId="0" fontId="5" fillId="0" borderId="0"/>
    <xf numFmtId="0" fontId="60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1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 applyNumberForma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74" fillId="18" borderId="0" applyNumberFormat="0" applyBorder="0" applyAlignment="0" applyProtection="0"/>
    <xf numFmtId="0" fontId="26" fillId="12" borderId="0" applyNumberFormat="0" applyBorder="0" applyAlignment="0" applyProtection="0"/>
    <xf numFmtId="0" fontId="26" fillId="6" borderId="0" applyNumberFormat="0" applyBorder="0" applyAlignment="0" applyProtection="0"/>
    <xf numFmtId="0" fontId="7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2" fillId="25" borderId="45" applyNumberFormat="0" applyAlignment="0" applyProtection="0"/>
    <xf numFmtId="0" fontId="71" fillId="0" borderId="46" applyNumberFormat="0" applyFill="0" applyAlignment="0" applyProtection="0"/>
    <xf numFmtId="0" fontId="70" fillId="24" borderId="44" applyNumberFormat="0" applyAlignment="0" applyProtection="0"/>
    <xf numFmtId="0" fontId="69" fillId="24" borderId="48" applyNumberFormat="0" applyAlignment="0" applyProtection="0"/>
    <xf numFmtId="0" fontId="68" fillId="32" borderId="44" applyNumberFormat="0" applyAlignment="0" applyProtection="0"/>
    <xf numFmtId="0" fontId="67" fillId="34" borderId="0" applyNumberFormat="0" applyBorder="0" applyAlignment="0" applyProtection="0"/>
    <xf numFmtId="0" fontId="66" fillId="33" borderId="0" applyNumberFormat="0" applyBorder="0" applyAlignment="0" applyProtection="0"/>
    <xf numFmtId="0" fontId="65" fillId="48" borderId="0" applyNumberFormat="0" applyBorder="0" applyAlignment="0" applyProtection="0"/>
    <xf numFmtId="0" fontId="62" fillId="0" borderId="104" applyNumberFormat="0" applyFont="0" applyFill="0" applyAlignment="0" applyProtection="0"/>
    <xf numFmtId="3" fontId="62" fillId="0" borderId="0" applyFont="0" applyFill="0" applyBorder="0" applyAlignment="0" applyProtection="0"/>
    <xf numFmtId="10" fontId="62" fillId="0" borderId="0" applyFont="0" applyFill="0" applyBorder="0" applyAlignment="0" applyProtection="0"/>
    <xf numFmtId="10" fontId="62" fillId="0" borderId="0" applyFont="0" applyFill="0" applyBorder="0" applyAlignment="0" applyProtection="0"/>
    <xf numFmtId="188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/>
    <xf numFmtId="0" fontId="74" fillId="2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74" fillId="19" borderId="0" applyNumberFormat="0" applyBorder="0" applyAlignment="0" applyProtection="0"/>
    <xf numFmtId="0" fontId="74" fillId="28" borderId="0" applyNumberFormat="0" applyBorder="0" applyAlignment="0" applyProtection="0"/>
    <xf numFmtId="0" fontId="26" fillId="8" borderId="0" applyNumberFormat="0" applyBorder="0" applyAlignment="0" applyProtection="0"/>
    <xf numFmtId="0" fontId="26" fillId="14" borderId="0" applyNumberFormat="0" applyBorder="0" applyAlignment="0" applyProtection="0"/>
    <xf numFmtId="0" fontId="74" fillId="20" borderId="0" applyNumberFormat="0" applyBorder="0" applyAlignment="0" applyProtection="0"/>
    <xf numFmtId="0" fontId="74" fillId="2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74" fillId="21" borderId="0" applyNumberFormat="0" applyBorder="0" applyAlignment="0" applyProtection="0"/>
    <xf numFmtId="0" fontId="74" fillId="30" borderId="0" applyNumberFormat="0" applyBorder="0" applyAlignment="0" applyProtection="0"/>
    <xf numFmtId="0" fontId="26" fillId="10" borderId="0" applyNumberFormat="0" applyBorder="0" applyAlignment="0" applyProtection="0"/>
    <xf numFmtId="0" fontId="26" fillId="16" borderId="0" applyNumberFormat="0" applyBorder="0" applyAlignment="0" applyProtection="0"/>
    <xf numFmtId="0" fontId="74" fillId="22" borderId="0" applyNumberFormat="0" applyBorder="0" applyAlignment="0" applyProtection="0"/>
    <xf numFmtId="0" fontId="74" fillId="31" borderId="0" applyNumberFormat="0" applyBorder="0" applyAlignment="0" applyProtection="0"/>
    <xf numFmtId="0" fontId="26" fillId="11" borderId="0" applyNumberFormat="0" applyBorder="0" applyAlignment="0" applyProtection="0"/>
    <xf numFmtId="0" fontId="26" fillId="17" borderId="0" applyNumberFormat="0" applyBorder="0" applyAlignment="0" applyProtection="0"/>
    <xf numFmtId="0" fontId="74" fillId="23" borderId="0" applyNumberFormat="0" applyBorder="0" applyAlignment="0" applyProtection="0"/>
    <xf numFmtId="0" fontId="26" fillId="0" borderId="0"/>
    <xf numFmtId="0" fontId="26" fillId="35" borderId="47" applyNumberFormat="0" applyFont="0" applyAlignment="0" applyProtection="0"/>
    <xf numFmtId="0" fontId="25" fillId="0" borderId="51" applyNumberFormat="0" applyFill="0" applyAlignment="0" applyProtection="0"/>
    <xf numFmtId="0" fontId="34" fillId="48" borderId="0" applyNumberFormat="0" applyBorder="0" applyAlignment="0" applyProtection="0"/>
    <xf numFmtId="0" fontId="15" fillId="33" borderId="0" applyNumberFormat="0" applyBorder="0" applyAlignment="0" applyProtection="0"/>
    <xf numFmtId="0" fontId="16" fillId="34" borderId="0" applyNumberFormat="0" applyBorder="0" applyAlignment="0" applyProtection="0"/>
    <xf numFmtId="0" fontId="14" fillId="32" borderId="44" applyNumberFormat="0" applyAlignment="0" applyProtection="0"/>
    <xf numFmtId="0" fontId="17" fillId="24" borderId="48" applyNumberFormat="0" applyAlignment="0" applyProtection="0"/>
    <xf numFmtId="0" fontId="10" fillId="24" borderId="44" applyNumberFormat="0" applyAlignment="0" applyProtection="0"/>
    <xf numFmtId="0" fontId="12" fillId="0" borderId="46" applyNumberFormat="0" applyFill="0" applyAlignment="0" applyProtection="0"/>
    <xf numFmtId="0" fontId="11" fillId="25" borderId="4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51" applyNumberFormat="0" applyFill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8" borderId="0" applyNumberFormat="0" applyBorder="0" applyAlignment="0" applyProtection="0"/>
    <xf numFmtId="0" fontId="9" fillId="20" borderId="0" applyNumberFormat="0" applyBorder="0" applyAlignment="0" applyProtection="0"/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58" fillId="0" borderId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2" borderId="0" applyNumberFormat="0" applyBorder="0" applyAlignment="0" applyProtection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13" fillId="0" borderId="0" applyNumberForma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35" fillId="70" borderId="98" applyNumberFormat="0" applyFont="0" applyAlignment="0" applyProtection="0"/>
    <xf numFmtId="0" fontId="35" fillId="35" borderId="47" applyNumberFormat="0" applyFont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3" fillId="0" borderId="94" applyNumberFormat="0" applyFill="0" applyAlignment="0" applyProtection="0"/>
    <xf numFmtId="0" fontId="21" fillId="0" borderId="49" applyNumberFormat="0" applyFill="0" applyAlignment="0" applyProtection="0"/>
    <xf numFmtId="0" fontId="13" fillId="0" borderId="50" applyNumberFormat="0" applyFill="0" applyAlignment="0" applyProtection="0"/>
    <xf numFmtId="0" fontId="20" fillId="0" borderId="0" applyNumberFormat="0" applyFill="0" applyBorder="0" applyAlignment="0" applyProtection="0"/>
    <xf numFmtId="0" fontId="55" fillId="0" borderId="103" applyNumberFormat="0" applyFill="0" applyAlignment="0" applyProtection="0"/>
    <xf numFmtId="0" fontId="22" fillId="0" borderId="51" applyNumberFormat="0" applyFill="0" applyAlignment="0" applyProtection="0"/>
    <xf numFmtId="165" fontId="35" fillId="0" borderId="0" applyFont="0" applyFill="0" applyBorder="0" applyAlignment="0" applyProtection="0"/>
    <xf numFmtId="0" fontId="35" fillId="70" borderId="98" applyNumberFormat="0" applyFont="0" applyAlignment="0" applyProtection="0"/>
    <xf numFmtId="0" fontId="35" fillId="35" borderId="47" applyNumberFormat="0" applyFont="0" applyAlignment="0" applyProtection="0"/>
    <xf numFmtId="9" fontId="35" fillId="0" borderId="0" applyFont="0" applyFill="0" applyBorder="0" applyAlignment="0" applyProtection="0"/>
    <xf numFmtId="0" fontId="62" fillId="0" borderId="0"/>
    <xf numFmtId="10" fontId="62" fillId="0" borderId="0" applyFont="0" applyFill="0" applyBorder="0" applyAlignment="0" applyProtection="0"/>
    <xf numFmtId="0" fontId="62" fillId="0" borderId="104" applyNumberFormat="0" applyFont="0" applyFill="0" applyAlignment="0" applyProtection="0"/>
    <xf numFmtId="0" fontId="65" fillId="48" borderId="0" applyNumberFormat="0" applyBorder="0" applyAlignment="0" applyProtection="0"/>
    <xf numFmtId="0" fontId="66" fillId="33" borderId="0" applyNumberFormat="0" applyBorder="0" applyAlignment="0" applyProtection="0"/>
    <xf numFmtId="0" fontId="67" fillId="34" borderId="0" applyNumberFormat="0" applyBorder="0" applyAlignment="0" applyProtection="0"/>
    <xf numFmtId="0" fontId="68" fillId="32" borderId="44" applyNumberFormat="0" applyAlignment="0" applyProtection="0"/>
    <xf numFmtId="0" fontId="69" fillId="24" borderId="48" applyNumberFormat="0" applyAlignment="0" applyProtection="0"/>
    <xf numFmtId="0" fontId="70" fillId="24" borderId="44" applyNumberFormat="0" applyAlignment="0" applyProtection="0"/>
    <xf numFmtId="0" fontId="71" fillId="0" borderId="46" applyNumberFormat="0" applyFill="0" applyAlignment="0" applyProtection="0"/>
    <xf numFmtId="0" fontId="72" fillId="25" borderId="45" applyNumberFormat="0" applyAlignment="0" applyProtection="0"/>
    <xf numFmtId="0" fontId="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26" fillId="6" borderId="0" applyNumberFormat="0" applyBorder="0" applyAlignment="0" applyProtection="0"/>
    <xf numFmtId="0" fontId="26" fillId="12" borderId="0" applyNumberFormat="0" applyBorder="0" applyAlignment="0" applyProtection="0"/>
    <xf numFmtId="0" fontId="74" fillId="18" borderId="0" applyNumberFormat="0" applyBorder="0" applyAlignment="0" applyProtection="0"/>
    <xf numFmtId="0" fontId="74" fillId="2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74" fillId="19" borderId="0" applyNumberFormat="0" applyBorder="0" applyAlignment="0" applyProtection="0"/>
    <xf numFmtId="0" fontId="74" fillId="28" borderId="0" applyNumberFormat="0" applyBorder="0" applyAlignment="0" applyProtection="0"/>
    <xf numFmtId="0" fontId="26" fillId="8" borderId="0" applyNumberFormat="0" applyBorder="0" applyAlignment="0" applyProtection="0"/>
    <xf numFmtId="0" fontId="26" fillId="14" borderId="0" applyNumberFormat="0" applyBorder="0" applyAlignment="0" applyProtection="0"/>
    <xf numFmtId="0" fontId="74" fillId="20" borderId="0" applyNumberFormat="0" applyBorder="0" applyAlignment="0" applyProtection="0"/>
    <xf numFmtId="0" fontId="74" fillId="2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74" fillId="21" borderId="0" applyNumberFormat="0" applyBorder="0" applyAlignment="0" applyProtection="0"/>
    <xf numFmtId="0" fontId="74" fillId="30" borderId="0" applyNumberFormat="0" applyBorder="0" applyAlignment="0" applyProtection="0"/>
    <xf numFmtId="0" fontId="26" fillId="10" borderId="0" applyNumberFormat="0" applyBorder="0" applyAlignment="0" applyProtection="0"/>
    <xf numFmtId="0" fontId="26" fillId="16" borderId="0" applyNumberFormat="0" applyBorder="0" applyAlignment="0" applyProtection="0"/>
    <xf numFmtId="0" fontId="74" fillId="22" borderId="0" applyNumberFormat="0" applyBorder="0" applyAlignment="0" applyProtection="0"/>
    <xf numFmtId="0" fontId="74" fillId="31" borderId="0" applyNumberFormat="0" applyBorder="0" applyAlignment="0" applyProtection="0"/>
    <xf numFmtId="0" fontId="26" fillId="11" borderId="0" applyNumberFormat="0" applyBorder="0" applyAlignment="0" applyProtection="0"/>
    <xf numFmtId="0" fontId="26" fillId="17" borderId="0" applyNumberFormat="0" applyBorder="0" applyAlignment="0" applyProtection="0"/>
    <xf numFmtId="0" fontId="74" fillId="23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1" fillId="35" borderId="47" applyNumberFormat="0" applyFont="0" applyAlignment="0" applyProtection="0"/>
    <xf numFmtId="0" fontId="76" fillId="0" borderId="0" applyNumberFormat="0" applyFill="0" applyBorder="0" applyAlignment="0" applyProtection="0"/>
    <xf numFmtId="0" fontId="77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0" fillId="64" borderId="96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40" fillId="64" borderId="96" applyNumberFormat="0" applyAlignment="0" applyProtection="0"/>
    <xf numFmtId="165" fontId="35" fillId="0" borderId="0" applyFont="0" applyFill="0" applyBorder="0" applyAlignment="0" applyProtection="0"/>
    <xf numFmtId="173" fontId="42" fillId="0" borderId="102" applyNumberFormat="0" applyFill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173" fontId="40" fillId="64" borderId="96" applyNumberFormat="0" applyAlignment="0" applyProtection="0"/>
    <xf numFmtId="173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0" fontId="40" fillId="64" borderId="96" applyNumberFormat="0" applyAlignment="0" applyProtection="0"/>
    <xf numFmtId="173" fontId="40" fillId="64" borderId="96" applyNumberFormat="0" applyAlignment="0" applyProtection="0"/>
    <xf numFmtId="173" fontId="40" fillId="64" borderId="96" applyNumberFormat="0" applyAlignment="0" applyProtection="0"/>
    <xf numFmtId="0" fontId="40" fillId="64" borderId="96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2" fillId="0" borderId="104" applyNumberFormat="0" applyFon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" fillId="0" borderId="0"/>
    <xf numFmtId="165" fontId="1" fillId="0" borderId="0" applyFont="0" applyFill="0" applyBorder="0" applyAlignment="0" applyProtection="0"/>
    <xf numFmtId="0" fontId="6" fillId="0" borderId="0"/>
    <xf numFmtId="18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 applyNumberFormat="0" applyFill="0" applyBorder="0" applyAlignment="0" applyProtection="0"/>
    <xf numFmtId="182" fontId="5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182" fontId="59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9" fillId="63" borderId="95" applyNumberFormat="0" applyAlignment="0" applyProtection="0"/>
    <xf numFmtId="0" fontId="43" fillId="54" borderId="95" applyNumberFormat="0" applyAlignment="0" applyProtection="0"/>
    <xf numFmtId="0" fontId="6" fillId="70" borderId="98" applyNumberFormat="0" applyFont="0" applyAlignment="0" applyProtection="0"/>
    <xf numFmtId="165" fontId="6" fillId="0" borderId="0" applyFont="0" applyFill="0" applyBorder="0" applyAlignment="0" applyProtection="0"/>
    <xf numFmtId="173" fontId="39" fillId="63" borderId="95" applyNumberFormat="0" applyAlignment="0" applyProtection="0"/>
    <xf numFmtId="173" fontId="43" fillId="54" borderId="95" applyNumberFormat="0" applyAlignment="0" applyProtection="0"/>
    <xf numFmtId="165" fontId="35" fillId="0" borderId="0" applyFont="0" applyFill="0" applyBorder="0" applyAlignment="0" applyProtection="0"/>
    <xf numFmtId="173" fontId="35" fillId="70" borderId="98" applyNumberFormat="0" applyFon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173" fontId="39" fillId="63" borderId="95" applyNumberFormat="0" applyAlignment="0" applyProtection="0"/>
    <xf numFmtId="173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0" fontId="39" fillId="63" borderId="95" applyNumberFormat="0" applyAlignment="0" applyProtection="0"/>
    <xf numFmtId="173" fontId="39" fillId="63" borderId="95" applyNumberFormat="0" applyAlignment="0" applyProtection="0"/>
    <xf numFmtId="173" fontId="39" fillId="63" borderId="95" applyNumberFormat="0" applyAlignment="0" applyProtection="0"/>
    <xf numFmtId="0" fontId="39" fillId="63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173" fontId="43" fillId="54" borderId="95" applyNumberFormat="0" applyAlignment="0" applyProtection="0"/>
    <xf numFmtId="173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0" fontId="43" fillId="54" borderId="95" applyNumberFormat="0" applyAlignment="0" applyProtection="0"/>
    <xf numFmtId="173" fontId="43" fillId="54" borderId="95" applyNumberFormat="0" applyAlignment="0" applyProtection="0"/>
    <xf numFmtId="173" fontId="43" fillId="54" borderId="95" applyNumberFormat="0" applyAlignment="0" applyProtection="0"/>
    <xf numFmtId="0" fontId="43" fillId="54" borderId="95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70" borderId="98" applyNumberFormat="0" applyFont="0" applyAlignment="0" applyProtection="0"/>
    <xf numFmtId="173" fontId="6" fillId="70" borderId="98" applyNumberFormat="0" applyFont="0" applyAlignment="0" applyProtection="0"/>
    <xf numFmtId="0" fontId="6" fillId="70" borderId="98" applyNumberFormat="0" applyFont="0" applyAlignment="0" applyProtection="0"/>
    <xf numFmtId="173" fontId="6" fillId="70" borderId="98" applyNumberFormat="0" applyFont="0" applyAlignment="0" applyProtection="0"/>
    <xf numFmtId="173" fontId="6" fillId="70" borderId="98" applyNumberFormat="0" applyFont="0" applyAlignment="0" applyProtection="0"/>
    <xf numFmtId="0" fontId="6" fillId="0" borderId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70" borderId="98" applyNumberFormat="0" applyFont="0" applyAlignment="0" applyProtection="0"/>
    <xf numFmtId="0" fontId="6" fillId="70" borderId="98" applyNumberFormat="0" applyFont="0" applyAlignment="0" applyProtection="0"/>
    <xf numFmtId="0" fontId="6" fillId="70" borderId="98" applyNumberFormat="0" applyFont="0" applyAlignment="0" applyProtection="0"/>
    <xf numFmtId="0" fontId="6" fillId="70" borderId="98" applyNumberFormat="0" applyFont="0" applyAlignment="0" applyProtection="0"/>
    <xf numFmtId="0" fontId="6" fillId="70" borderId="98" applyNumberFormat="0" applyFon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70" borderId="98" applyNumberFormat="0" applyFont="0" applyAlignment="0" applyProtection="0"/>
    <xf numFmtId="165" fontId="35" fillId="0" borderId="0" applyFont="0" applyFill="0" applyBorder="0" applyAlignment="0" applyProtection="0"/>
    <xf numFmtId="0" fontId="35" fillId="70" borderId="98" applyNumberFormat="0" applyFon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73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57" borderId="0" applyNumberFormat="0" applyBorder="0" applyAlignment="0" applyProtection="0"/>
    <xf numFmtId="0" fontId="1" fillId="0" borderId="0"/>
    <xf numFmtId="0" fontId="35" fillId="52" borderId="0" applyNumberFormat="0" applyBorder="0" applyAlignment="0" applyProtection="0"/>
    <xf numFmtId="165" fontId="6" fillId="0" borderId="0" applyFont="0" applyFill="0" applyBorder="0" applyAlignment="0" applyProtection="0"/>
    <xf numFmtId="0" fontId="35" fillId="55" borderId="0" applyNumberFormat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6" fillId="70" borderId="98" applyNumberFormat="0" applyFont="0" applyAlignment="0" applyProtection="0"/>
    <xf numFmtId="0" fontId="44" fillId="0" borderId="0"/>
    <xf numFmtId="40" fontId="46" fillId="0" borderId="0" applyFont="0" applyFill="0" applyBorder="0" applyAlignment="0" applyProtection="0"/>
    <xf numFmtId="180" fontId="4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0" borderId="0"/>
    <xf numFmtId="173" fontId="1" fillId="17" borderId="0" applyNumberFormat="0" applyBorder="0" applyAlignment="0" applyProtection="0"/>
    <xf numFmtId="173" fontId="1" fillId="11" borderId="0" applyNumberFormat="0" applyBorder="0" applyAlignment="0" applyProtection="0"/>
    <xf numFmtId="173" fontId="1" fillId="16" borderId="0" applyNumberFormat="0" applyBorder="0" applyAlignment="0" applyProtection="0"/>
    <xf numFmtId="173" fontId="1" fillId="10" borderId="0" applyNumberFormat="0" applyBorder="0" applyAlignment="0" applyProtection="0"/>
    <xf numFmtId="173" fontId="1" fillId="15" borderId="0" applyNumberFormat="0" applyBorder="0" applyAlignment="0" applyProtection="0"/>
    <xf numFmtId="173" fontId="1" fillId="9" borderId="0" applyNumberFormat="0" applyBorder="0" applyAlignment="0" applyProtection="0"/>
    <xf numFmtId="173" fontId="1" fillId="14" borderId="0" applyNumberFormat="0" applyBorder="0" applyAlignment="0" applyProtection="0"/>
    <xf numFmtId="173" fontId="1" fillId="8" borderId="0" applyNumberFormat="0" applyBorder="0" applyAlignment="0" applyProtection="0"/>
    <xf numFmtId="173" fontId="1" fillId="13" borderId="0" applyNumberFormat="0" applyBorder="0" applyAlignment="0" applyProtection="0"/>
    <xf numFmtId="173" fontId="1" fillId="7" borderId="0" applyNumberFormat="0" applyBorder="0" applyAlignment="0" applyProtection="0"/>
    <xf numFmtId="173" fontId="1" fillId="12" borderId="0" applyNumberFormat="0" applyBorder="0" applyAlignment="0" applyProtection="0"/>
    <xf numFmtId="173" fontId="1" fillId="6" borderId="0" applyNumberFormat="0" applyBorder="0" applyAlignment="0" applyProtection="0"/>
    <xf numFmtId="173" fontId="1" fillId="17" borderId="0" applyNumberFormat="0" applyBorder="0" applyAlignment="0" applyProtection="0"/>
    <xf numFmtId="173" fontId="1" fillId="11" borderId="0" applyNumberFormat="0" applyBorder="0" applyAlignment="0" applyProtection="0"/>
    <xf numFmtId="173" fontId="1" fillId="16" borderId="0" applyNumberFormat="0" applyBorder="0" applyAlignment="0" applyProtection="0"/>
    <xf numFmtId="173" fontId="1" fillId="10" borderId="0" applyNumberFormat="0" applyBorder="0" applyAlignment="0" applyProtection="0"/>
    <xf numFmtId="173" fontId="1" fillId="15" borderId="0" applyNumberFormat="0" applyBorder="0" applyAlignment="0" applyProtection="0"/>
    <xf numFmtId="173" fontId="1" fillId="9" borderId="0" applyNumberFormat="0" applyBorder="0" applyAlignment="0" applyProtection="0"/>
    <xf numFmtId="173" fontId="1" fillId="14" borderId="0" applyNumberFormat="0" applyBorder="0" applyAlignment="0" applyProtection="0"/>
    <xf numFmtId="173" fontId="1" fillId="8" borderId="0" applyNumberFormat="0" applyBorder="0" applyAlignment="0" applyProtection="0"/>
    <xf numFmtId="173" fontId="1" fillId="13" borderId="0" applyNumberFormat="0" applyBorder="0" applyAlignment="0" applyProtection="0"/>
    <xf numFmtId="173" fontId="1" fillId="7" borderId="0" applyNumberFormat="0" applyBorder="0" applyAlignment="0" applyProtection="0"/>
    <xf numFmtId="173" fontId="1" fillId="12" borderId="0" applyNumberFormat="0" applyBorder="0" applyAlignment="0" applyProtection="0"/>
    <xf numFmtId="173" fontId="1" fillId="6" borderId="0" applyNumberFormat="0" applyBorder="0" applyAlignment="0" applyProtection="0"/>
    <xf numFmtId="173" fontId="1" fillId="0" borderId="0"/>
    <xf numFmtId="0" fontId="1" fillId="0" borderId="0"/>
    <xf numFmtId="0" fontId="35" fillId="56" borderId="0" applyNumberFormat="0" applyBorder="0" applyAlignment="0" applyProtection="0"/>
    <xf numFmtId="0" fontId="35" fillId="55" borderId="0" applyNumberFormat="0" applyBorder="0" applyAlignment="0" applyProtection="0"/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2" borderId="0" applyNumberFormat="0" applyBorder="0" applyAlignment="0" applyProtection="0"/>
    <xf numFmtId="0" fontId="35" fillId="49" borderId="0" applyNumberFormat="0" applyBorder="0" applyAlignment="0" applyProtection="0"/>
    <xf numFmtId="9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35" borderId="47" applyNumberFormat="0" applyFont="0" applyAlignment="0" applyProtection="0"/>
    <xf numFmtId="0" fontId="1" fillId="16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6" fillId="0" borderId="0"/>
    <xf numFmtId="0" fontId="6" fillId="70" borderId="98" applyNumberFormat="0" applyFont="0" applyAlignment="0" applyProtection="0"/>
    <xf numFmtId="0" fontId="6" fillId="0" borderId="0"/>
    <xf numFmtId="0" fontId="1" fillId="17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8" fillId="0" borderId="0"/>
    <xf numFmtId="0" fontId="35" fillId="58" borderId="0" applyNumberFormat="0" applyBorder="0" applyAlignment="0" applyProtection="0"/>
    <xf numFmtId="0" fontId="35" fillId="50" borderId="0" applyNumberFormat="0" applyBorder="0" applyAlignment="0" applyProtection="0"/>
    <xf numFmtId="165" fontId="35" fillId="0" borderId="0" applyFont="0" applyFill="0" applyBorder="0" applyAlignment="0" applyProtection="0"/>
    <xf numFmtId="0" fontId="1" fillId="14" borderId="0" applyNumberFormat="0" applyBorder="0" applyAlignment="0" applyProtection="0"/>
    <xf numFmtId="0" fontId="6" fillId="0" borderId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73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73" fontId="42" fillId="0" borderId="102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47" applyNumberFormat="0" applyFont="0" applyAlignment="0" applyProtection="0"/>
    <xf numFmtId="0" fontId="48" fillId="0" borderId="0"/>
    <xf numFmtId="165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2" fillId="0" borderId="104" applyNumberFormat="0" applyFon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/>
    <xf numFmtId="9" fontId="58" fillId="0" borderId="0" applyFont="0" applyFill="0" applyBorder="0" applyAlignment="0" applyProtection="0"/>
    <xf numFmtId="0" fontId="6" fillId="0" borderId="0"/>
    <xf numFmtId="0" fontId="36" fillId="59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2" borderId="0" applyNumberFormat="0" applyBorder="0" applyAlignment="0" applyProtection="0"/>
    <xf numFmtId="0" fontId="37" fillId="0" borderId="0"/>
    <xf numFmtId="0" fontId="38" fillId="51" borderId="0" applyNumberFormat="0" applyBorder="0" applyAlignment="0" applyProtection="0"/>
    <xf numFmtId="0" fontId="39" fillId="63" borderId="95" applyNumberFormat="0" applyAlignment="0" applyProtection="0"/>
    <xf numFmtId="0" fontId="40" fillId="64" borderId="96" applyNumberFormat="0" applyAlignment="0" applyProtection="0"/>
    <xf numFmtId="0" fontId="41" fillId="0" borderId="97" applyNumberFormat="0" applyFill="0" applyAlignment="0" applyProtection="0"/>
    <xf numFmtId="0" fontId="42" fillId="0" borderId="0" applyNumberFormat="0" applyFill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8" borderId="0" applyNumberFormat="0" applyBorder="0" applyAlignment="0" applyProtection="0"/>
    <xf numFmtId="0" fontId="43" fillId="54" borderId="95" applyNumberFormat="0" applyAlignment="0" applyProtection="0"/>
    <xf numFmtId="181" fontId="3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5" fillId="50" borderId="0" applyNumberFormat="0" applyBorder="0" applyAlignment="0" applyProtection="0"/>
    <xf numFmtId="0" fontId="47" fillId="69" borderId="0" applyNumberFormat="0" applyBorder="0" applyAlignment="0" applyProtection="0"/>
    <xf numFmtId="9" fontId="6" fillId="0" borderId="0" applyFont="0" applyFill="0" applyBorder="0" applyAlignment="0" applyProtection="0"/>
    <xf numFmtId="0" fontId="49" fillId="63" borderId="9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00" applyNumberFormat="0" applyFill="0" applyAlignment="0" applyProtection="0"/>
    <xf numFmtId="0" fontId="53" fillId="0" borderId="101" applyNumberFormat="0" applyFill="0" applyAlignment="0" applyProtection="0"/>
    <xf numFmtId="0" fontId="42" fillId="0" borderId="102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03" applyNumberForma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73" fontId="22" fillId="0" borderId="51" applyNumberFormat="0" applyFill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8" borderId="0" applyNumberFormat="0" applyBorder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9" fontId="1" fillId="0" borderId="0" applyFont="0" applyFill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35" borderId="47" applyNumberFormat="0" applyFont="0" applyAlignment="0" applyProtection="0"/>
    <xf numFmtId="9" fontId="6" fillId="0" borderId="0" applyFont="0" applyFill="0" applyBorder="0" applyAlignment="0" applyProtection="0"/>
    <xf numFmtId="173" fontId="1" fillId="8" borderId="0" applyNumberFormat="0" applyBorder="0" applyAlignment="0" applyProtection="0"/>
    <xf numFmtId="173" fontId="42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2" fillId="0" borderId="100" applyNumberFormat="0" applyFill="0" applyAlignment="0" applyProtection="0"/>
    <xf numFmtId="173" fontId="53" fillId="0" borderId="101" applyNumberFormat="0" applyFill="0" applyAlignment="0" applyProtection="0"/>
    <xf numFmtId="173" fontId="42" fillId="0" borderId="102" applyNumberFormat="0" applyFill="0" applyAlignment="0" applyProtection="0"/>
    <xf numFmtId="173" fontId="55" fillId="0" borderId="103" applyNumberFormat="0" applyFill="0" applyAlignment="0" applyProtection="0"/>
    <xf numFmtId="173" fontId="1" fillId="8" borderId="0" applyNumberFormat="0" applyBorder="0" applyAlignment="0" applyProtection="0"/>
    <xf numFmtId="9" fontId="1" fillId="0" borderId="0" applyFont="0" applyFill="0" applyBorder="0" applyAlignment="0" applyProtection="0"/>
    <xf numFmtId="173" fontId="35" fillId="49" borderId="0" applyNumberFormat="0" applyBorder="0" applyAlignment="0" applyProtection="0"/>
    <xf numFmtId="173" fontId="35" fillId="50" borderId="0" applyNumberFormat="0" applyBorder="0" applyAlignment="0" applyProtection="0"/>
    <xf numFmtId="173" fontId="35" fillId="51" borderId="0" applyNumberFormat="0" applyBorder="0" applyAlignment="0" applyProtection="0"/>
    <xf numFmtId="173" fontId="35" fillId="52" borderId="0" applyNumberFormat="0" applyBorder="0" applyAlignment="0" applyProtection="0"/>
    <xf numFmtId="173" fontId="35" fillId="53" borderId="0" applyNumberFormat="0" applyBorder="0" applyAlignment="0" applyProtection="0"/>
    <xf numFmtId="173" fontId="35" fillId="54" borderId="0" applyNumberFormat="0" applyBorder="0" applyAlignment="0" applyProtection="0"/>
    <xf numFmtId="173" fontId="35" fillId="55" borderId="0" applyNumberFormat="0" applyBorder="0" applyAlignment="0" applyProtection="0"/>
    <xf numFmtId="173" fontId="35" fillId="56" borderId="0" applyNumberFormat="0" applyBorder="0" applyAlignment="0" applyProtection="0"/>
    <xf numFmtId="173" fontId="35" fillId="57" borderId="0" applyNumberFormat="0" applyBorder="0" applyAlignment="0" applyProtection="0"/>
    <xf numFmtId="173" fontId="35" fillId="52" borderId="0" applyNumberFormat="0" applyBorder="0" applyAlignment="0" applyProtection="0"/>
    <xf numFmtId="173" fontId="35" fillId="55" borderId="0" applyNumberFormat="0" applyBorder="0" applyAlignment="0" applyProtection="0"/>
    <xf numFmtId="173" fontId="35" fillId="58" borderId="0" applyNumberFormat="0" applyBorder="0" applyAlignment="0" applyProtection="0"/>
    <xf numFmtId="18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173" fontId="6" fillId="70" borderId="9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5" fillId="0" borderId="103" applyNumberFormat="0" applyFill="0" applyAlignment="0" applyProtection="0"/>
    <xf numFmtId="173" fontId="9" fillId="18" borderId="0" applyNumberFormat="0" applyBorder="0" applyAlignment="0" applyProtection="0"/>
    <xf numFmtId="173" fontId="9" fillId="19" borderId="0" applyNumberFormat="0" applyBorder="0" applyAlignment="0" applyProtection="0"/>
    <xf numFmtId="173" fontId="9" fillId="20" borderId="0" applyNumberFormat="0" applyBorder="0" applyAlignment="0" applyProtection="0"/>
    <xf numFmtId="173" fontId="9" fillId="21" borderId="0" applyNumberFormat="0" applyBorder="0" applyAlignment="0" applyProtection="0"/>
    <xf numFmtId="173" fontId="9" fillId="22" borderId="0" applyNumberFormat="0" applyBorder="0" applyAlignment="0" applyProtection="0"/>
    <xf numFmtId="173" fontId="9" fillId="23" borderId="0" applyNumberFormat="0" applyBorder="0" applyAlignment="0" applyProtection="0"/>
    <xf numFmtId="173" fontId="34" fillId="48" borderId="0" applyNumberFormat="0" applyBorder="0" applyAlignment="0" applyProtection="0"/>
    <xf numFmtId="173" fontId="10" fillId="24" borderId="44" applyNumberFormat="0" applyAlignment="0" applyProtection="0"/>
    <xf numFmtId="173" fontId="11" fillId="25" borderId="45" applyNumberFormat="0" applyAlignment="0" applyProtection="0"/>
    <xf numFmtId="173" fontId="12" fillId="0" borderId="46" applyNumberFormat="0" applyFill="0" applyAlignment="0" applyProtection="0"/>
    <xf numFmtId="173" fontId="9" fillId="26" borderId="0" applyNumberFormat="0" applyBorder="0" applyAlignment="0" applyProtection="0"/>
    <xf numFmtId="173" fontId="9" fillId="27" borderId="0" applyNumberFormat="0" applyBorder="0" applyAlignment="0" applyProtection="0"/>
    <xf numFmtId="173" fontId="9" fillId="28" borderId="0" applyNumberFormat="0" applyBorder="0" applyAlignment="0" applyProtection="0"/>
    <xf numFmtId="173" fontId="9" fillId="29" borderId="0" applyNumberFormat="0" applyBorder="0" applyAlignment="0" applyProtection="0"/>
    <xf numFmtId="173" fontId="9" fillId="30" borderId="0" applyNumberFormat="0" applyBorder="0" applyAlignment="0" applyProtection="0"/>
    <xf numFmtId="173" fontId="9" fillId="31" borderId="0" applyNumberFormat="0" applyBorder="0" applyAlignment="0" applyProtection="0"/>
    <xf numFmtId="173" fontId="14" fillId="32" borderId="44" applyNumberFormat="0" applyAlignment="0" applyProtection="0"/>
    <xf numFmtId="173" fontId="15" fillId="33" borderId="0" applyNumberFormat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16" fillId="34" borderId="0" applyNumberFormat="0" applyBorder="0" applyAlignment="0" applyProtection="0"/>
    <xf numFmtId="173" fontId="1" fillId="0" borderId="0"/>
    <xf numFmtId="9" fontId="1" fillId="0" borderId="0" applyFont="0" applyFill="0" applyBorder="0" applyAlignment="0" applyProtection="0"/>
    <xf numFmtId="173" fontId="17" fillId="24" borderId="48" applyNumberFormat="0" applyAlignment="0" applyProtection="0"/>
    <xf numFmtId="173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3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51" applyNumberFormat="0" applyFill="0" applyAlignment="0" applyProtection="0"/>
    <xf numFmtId="173" fontId="22" fillId="0" borderId="51" applyNumberFormat="0" applyFill="0" applyAlignment="0" applyProtection="0"/>
    <xf numFmtId="0" fontId="1" fillId="0" borderId="0"/>
    <xf numFmtId="0" fontId="34" fillId="48" borderId="0" applyNumberFormat="0" applyBorder="0" applyAlignment="0" applyProtection="0"/>
    <xf numFmtId="0" fontId="15" fillId="33" borderId="0" applyNumberFormat="0" applyBorder="0" applyAlignment="0" applyProtection="0"/>
    <xf numFmtId="0" fontId="16" fillId="34" borderId="0" applyNumberFormat="0" applyBorder="0" applyAlignment="0" applyProtection="0"/>
    <xf numFmtId="0" fontId="14" fillId="32" borderId="44" applyNumberFormat="0" applyAlignment="0" applyProtection="0"/>
    <xf numFmtId="0" fontId="17" fillId="24" borderId="48" applyNumberFormat="0" applyAlignment="0" applyProtection="0"/>
    <xf numFmtId="0" fontId="10" fillId="24" borderId="44" applyNumberFormat="0" applyAlignment="0" applyProtection="0"/>
    <xf numFmtId="0" fontId="12" fillId="0" borderId="46" applyNumberFormat="0" applyFill="0" applyAlignment="0" applyProtection="0"/>
    <xf numFmtId="0" fontId="11" fillId="25" borderId="45" applyNumberFormat="0" applyAlignment="0" applyProtection="0"/>
    <xf numFmtId="0" fontId="1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8" borderId="0" applyNumberFormat="0" applyBorder="0" applyAlignment="0" applyProtection="0"/>
    <xf numFmtId="0" fontId="9" fillId="20" borderId="0" applyNumberFormat="0" applyBorder="0" applyAlignment="0" applyProtection="0"/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2" fillId="0" borderId="104" applyNumberFormat="0" applyFon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2" fillId="0" borderId="104" applyNumberFormat="0" applyFon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43" fontId="6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41" fontId="1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6" fillId="0" borderId="0"/>
    <xf numFmtId="0" fontId="62" fillId="0" borderId="104" applyNumberFormat="0" applyFon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0" fontId="62" fillId="0" borderId="104" applyNumberFormat="0" applyFon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173" fontId="42" fillId="0" borderId="102" applyNumberFormat="0" applyFill="0" applyAlignment="0" applyProtection="0"/>
    <xf numFmtId="0" fontId="42" fillId="0" borderId="102" applyNumberFormat="0" applyFill="0" applyAlignment="0" applyProtection="0"/>
    <xf numFmtId="0" fontId="42" fillId="0" borderId="102" applyNumberFormat="0" applyFill="0" applyAlignment="0" applyProtection="0"/>
    <xf numFmtId="173" fontId="42" fillId="0" borderId="102" applyNumberFormat="0" applyFill="0" applyAlignment="0" applyProtection="0"/>
    <xf numFmtId="41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189" fontId="6" fillId="0" borderId="0" applyFont="0" applyFill="0" applyBorder="0" applyAlignment="0" applyProtection="0"/>
    <xf numFmtId="0" fontId="32" fillId="0" borderId="0"/>
    <xf numFmtId="0" fontId="32" fillId="0" borderId="0"/>
    <xf numFmtId="173" fontId="23" fillId="0" borderId="0"/>
    <xf numFmtId="9" fontId="2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6" fillId="34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8" fillId="0" borderId="0"/>
    <xf numFmtId="0" fontId="6" fillId="0" borderId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8" fillId="0" borderId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65" fontId="1" fillId="0" borderId="0" applyFont="0" applyFill="0" applyBorder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65" fontId="1" fillId="0" borderId="0" applyFont="0" applyFill="0" applyBorder="0" applyAlignment="0" applyProtection="0"/>
    <xf numFmtId="0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165" fontId="1" fillId="0" borderId="0" applyFont="0" applyFill="0" applyBorder="0" applyAlignment="0" applyProtection="0"/>
    <xf numFmtId="173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42" fillId="0" borderId="106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6" applyNumberFormat="0" applyFill="0" applyAlignment="0" applyProtection="0"/>
    <xf numFmtId="173" fontId="42" fillId="0" borderId="107" applyNumberFormat="0" applyFill="0" applyAlignment="0" applyProtection="0"/>
    <xf numFmtId="0" fontId="42" fillId="0" borderId="106" applyNumberFormat="0" applyFill="0" applyAlignment="0" applyProtection="0"/>
    <xf numFmtId="173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42" fillId="0" borderId="106" applyNumberFormat="0" applyFill="0" applyAlignment="0" applyProtection="0"/>
    <xf numFmtId="0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8" fillId="0" borderId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6" applyNumberFormat="0" applyFill="0" applyAlignment="0" applyProtection="0"/>
    <xf numFmtId="173" fontId="42" fillId="0" borderId="107" applyNumberFormat="0" applyFill="0" applyAlignment="0" applyProtection="0"/>
    <xf numFmtId="0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42" fillId="0" borderId="106" applyNumberFormat="0" applyFill="0" applyAlignment="0" applyProtection="0"/>
    <xf numFmtId="173" fontId="42" fillId="0" borderId="107" applyNumberFormat="0" applyFill="0" applyAlignment="0" applyProtection="0"/>
    <xf numFmtId="173" fontId="42" fillId="0" borderId="106" applyNumberFormat="0" applyFill="0" applyAlignment="0" applyProtection="0"/>
    <xf numFmtId="0" fontId="42" fillId="0" borderId="107" applyNumberFormat="0" applyFill="0" applyAlignment="0" applyProtection="0"/>
    <xf numFmtId="173" fontId="42" fillId="0" borderId="106" applyNumberFormat="0" applyFill="0" applyAlignment="0" applyProtection="0"/>
    <xf numFmtId="173" fontId="42" fillId="0" borderId="107" applyNumberFormat="0" applyFill="0" applyAlignment="0" applyProtection="0"/>
    <xf numFmtId="0" fontId="42" fillId="0" borderId="106" applyNumberFormat="0" applyFill="0" applyAlignment="0" applyProtection="0"/>
    <xf numFmtId="0" fontId="6" fillId="0" borderId="0"/>
    <xf numFmtId="0" fontId="6" fillId="0" borderId="0"/>
  </cellStyleXfs>
  <cellXfs count="312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2" fontId="0" fillId="0" borderId="0" xfId="0" applyNumberFormat="1"/>
    <xf numFmtId="0" fontId="4" fillId="0" borderId="0" xfId="0" applyFont="1" applyFill="1"/>
    <xf numFmtId="166" fontId="4" fillId="0" borderId="0" xfId="0" applyNumberFormat="1" applyFont="1" applyFill="1"/>
    <xf numFmtId="0" fontId="6" fillId="0" borderId="0" xfId="0" applyFont="1" applyFill="1"/>
    <xf numFmtId="166" fontId="6" fillId="0" borderId="0" xfId="0" applyNumberFormat="1" applyFont="1" applyFill="1"/>
    <xf numFmtId="2" fontId="5" fillId="0" borderId="0" xfId="0" applyNumberFormat="1" applyFont="1" applyBorder="1"/>
    <xf numFmtId="0" fontId="4" fillId="3" borderId="4" xfId="0" applyFont="1" applyFill="1" applyBorder="1"/>
    <xf numFmtId="167" fontId="6" fillId="0" borderId="0" xfId="0" applyNumberFormat="1" applyFont="1" applyFill="1"/>
    <xf numFmtId="169" fontId="6" fillId="0" borderId="0" xfId="0" applyNumberFormat="1" applyFont="1" applyFill="1"/>
    <xf numFmtId="1" fontId="0" fillId="0" borderId="0" xfId="0" applyNumberFormat="1"/>
    <xf numFmtId="166" fontId="7" fillId="0" borderId="0" xfId="0" applyNumberFormat="1" applyFont="1" applyFill="1"/>
    <xf numFmtId="0" fontId="6" fillId="0" borderId="0" xfId="0" applyFont="1"/>
    <xf numFmtId="166" fontId="0" fillId="0" borderId="0" xfId="0" applyNumberFormat="1"/>
    <xf numFmtId="168" fontId="4" fillId="2" borderId="12" xfId="0" applyNumberFormat="1" applyFont="1" applyFill="1" applyBorder="1" applyAlignment="1">
      <alignment horizontal="center"/>
    </xf>
    <xf numFmtId="168" fontId="4" fillId="2" borderId="11" xfId="0" applyNumberFormat="1" applyFont="1" applyFill="1" applyBorder="1" applyAlignment="1">
      <alignment horizontal="center"/>
    </xf>
    <xf numFmtId="0" fontId="5" fillId="0" borderId="33" xfId="0" applyFont="1" applyBorder="1"/>
    <xf numFmtId="166" fontId="5" fillId="0" borderId="34" xfId="0" applyNumberFormat="1" applyFont="1" applyBorder="1"/>
    <xf numFmtId="166" fontId="5" fillId="0" borderId="7" xfId="0" applyNumberFormat="1" applyFont="1" applyBorder="1"/>
    <xf numFmtId="166" fontId="5" fillId="0" borderId="26" xfId="0" applyNumberFormat="1" applyFont="1" applyBorder="1"/>
    <xf numFmtId="166" fontId="5" fillId="0" borderId="35" xfId="0" applyNumberFormat="1" applyFont="1" applyBorder="1"/>
    <xf numFmtId="166" fontId="5" fillId="0" borderId="2" xfId="0" applyNumberFormat="1" applyFont="1" applyBorder="1"/>
    <xf numFmtId="166" fontId="5" fillId="0" borderId="5" xfId="0" applyNumberFormat="1" applyFont="1" applyBorder="1"/>
    <xf numFmtId="166" fontId="5" fillId="0" borderId="18" xfId="0" applyNumberFormat="1" applyFont="1" applyBorder="1"/>
    <xf numFmtId="0" fontId="5" fillId="0" borderId="4" xfId="0" applyFont="1" applyBorder="1"/>
    <xf numFmtId="166" fontId="5" fillId="0" borderId="36" xfId="0" applyNumberFormat="1" applyFont="1" applyBorder="1"/>
    <xf numFmtId="0" fontId="5" fillId="0" borderId="0" xfId="0" applyFont="1"/>
    <xf numFmtId="0" fontId="5" fillId="0" borderId="37" xfId="0" applyFont="1" applyBorder="1"/>
    <xf numFmtId="0" fontId="5" fillId="0" borderId="38" xfId="0" applyFont="1" applyBorder="1"/>
    <xf numFmtId="0" fontId="5" fillId="0" borderId="39" xfId="0" applyFont="1" applyBorder="1"/>
    <xf numFmtId="166" fontId="5" fillId="0" borderId="40" xfId="0" applyNumberFormat="1" applyFont="1" applyBorder="1"/>
    <xf numFmtId="0" fontId="5" fillId="0" borderId="41" xfId="0" applyFont="1" applyBorder="1"/>
    <xf numFmtId="17" fontId="4" fillId="4" borderId="12" xfId="0" applyNumberFormat="1" applyFont="1" applyFill="1" applyBorder="1" applyAlignment="1">
      <alignment horizontal="center"/>
    </xf>
    <xf numFmtId="17" fontId="4" fillId="4" borderId="23" xfId="0" applyNumberFormat="1" applyFont="1" applyFill="1" applyBorder="1" applyAlignment="1">
      <alignment horizontal="center"/>
    </xf>
    <xf numFmtId="17" fontId="4" fillId="4" borderId="29" xfId="0" applyNumberFormat="1" applyFont="1" applyFill="1" applyBorder="1" applyAlignment="1">
      <alignment horizontal="center"/>
    </xf>
    <xf numFmtId="0" fontId="4" fillId="4" borderId="24" xfId="0" applyFont="1" applyFill="1" applyBorder="1"/>
    <xf numFmtId="166" fontId="4" fillId="4" borderId="25" xfId="0" applyNumberFormat="1" applyFont="1" applyFill="1" applyBorder="1"/>
    <xf numFmtId="166" fontId="4" fillId="4" borderId="26" xfId="0" applyNumberFormat="1" applyFont="1" applyFill="1" applyBorder="1"/>
    <xf numFmtId="0" fontId="4" fillId="0" borderId="2" xfId="0" applyFont="1" applyFill="1" applyBorder="1"/>
    <xf numFmtId="166" fontId="5" fillId="0" borderId="5" xfId="0" applyNumberFormat="1" applyFont="1" applyFill="1" applyBorder="1"/>
    <xf numFmtId="166" fontId="5" fillId="0" borderId="18" xfId="0" applyNumberFormat="1" applyFont="1" applyFill="1" applyBorder="1"/>
    <xf numFmtId="0" fontId="4" fillId="0" borderId="28" xfId="0" applyFont="1" applyFill="1" applyBorder="1"/>
    <xf numFmtId="0" fontId="4" fillId="5" borderId="3" xfId="0" applyFont="1" applyFill="1" applyBorder="1"/>
    <xf numFmtId="166" fontId="4" fillId="5" borderId="19" xfId="0" applyNumberFormat="1" applyFont="1" applyFill="1" applyBorder="1"/>
    <xf numFmtId="166" fontId="4" fillId="5" borderId="20" xfId="0" applyNumberFormat="1" applyFont="1" applyFill="1" applyBorder="1"/>
    <xf numFmtId="0" fontId="4" fillId="4" borderId="27" xfId="0" applyFont="1" applyFill="1" applyBorder="1"/>
    <xf numFmtId="166" fontId="5" fillId="4" borderId="21" xfId="0" applyNumberFormat="1" applyFont="1" applyFill="1" applyBorder="1"/>
    <xf numFmtId="166" fontId="5" fillId="4" borderId="22" xfId="0" applyNumberFormat="1" applyFont="1" applyFill="1" applyBorder="1"/>
    <xf numFmtId="166" fontId="5" fillId="0" borderId="6" xfId="0" applyNumberFormat="1" applyFont="1" applyFill="1" applyBorder="1"/>
    <xf numFmtId="166" fontId="5" fillId="0" borderId="30" xfId="0" applyNumberFormat="1" applyFont="1" applyFill="1" applyBorder="1"/>
    <xf numFmtId="0" fontId="4" fillId="4" borderId="42" xfId="0" applyFont="1" applyFill="1" applyBorder="1"/>
    <xf numFmtId="0" fontId="4" fillId="0" borderId="3" xfId="0" applyFont="1" applyFill="1" applyBorder="1"/>
    <xf numFmtId="166" fontId="5" fillId="0" borderId="19" xfId="0" applyNumberFormat="1" applyFont="1" applyFill="1" applyBorder="1"/>
    <xf numFmtId="166" fontId="5" fillId="0" borderId="20" xfId="0" applyNumberFormat="1" applyFont="1" applyFill="1" applyBorder="1"/>
    <xf numFmtId="166" fontId="5" fillId="0" borderId="5" xfId="0" applyNumberFormat="1" applyFont="1" applyFill="1" applyBorder="1" applyAlignment="1">
      <alignment horizontal="center"/>
    </xf>
    <xf numFmtId="166" fontId="4" fillId="5" borderId="19" xfId="0" applyNumberFormat="1" applyFont="1" applyFill="1" applyBorder="1" applyAlignment="1">
      <alignment horizontal="center"/>
    </xf>
    <xf numFmtId="166" fontId="4" fillId="5" borderId="20" xfId="0" applyNumberFormat="1" applyFont="1" applyFill="1" applyBorder="1" applyAlignment="1">
      <alignment horizontal="center"/>
    </xf>
    <xf numFmtId="166" fontId="4" fillId="4" borderId="25" xfId="0" applyNumberFormat="1" applyFont="1" applyFill="1" applyBorder="1" applyAlignment="1">
      <alignment horizontal="center"/>
    </xf>
    <xf numFmtId="166" fontId="4" fillId="4" borderId="26" xfId="0" applyNumberFormat="1" applyFont="1" applyFill="1" applyBorder="1" applyAlignment="1">
      <alignment horizontal="center"/>
    </xf>
    <xf numFmtId="0" fontId="4" fillId="36" borderId="14" xfId="0" applyFont="1" applyFill="1" applyBorder="1"/>
    <xf numFmtId="166" fontId="4" fillId="36" borderId="0" xfId="0" applyNumberFormat="1" applyFont="1" applyFill="1" applyBorder="1" applyAlignment="1">
      <alignment horizontal="center"/>
    </xf>
    <xf numFmtId="166" fontId="5" fillId="4" borderId="21" xfId="0" applyNumberFormat="1" applyFont="1" applyFill="1" applyBorder="1" applyAlignment="1">
      <alignment horizontal="center"/>
    </xf>
    <xf numFmtId="166" fontId="5" fillId="4" borderId="22" xfId="0" applyNumberFormat="1" applyFont="1" applyFill="1" applyBorder="1" applyAlignment="1">
      <alignment horizontal="center"/>
    </xf>
    <xf numFmtId="166" fontId="5" fillId="0" borderId="6" xfId="0" applyNumberFormat="1" applyFont="1" applyFill="1" applyBorder="1" applyAlignment="1">
      <alignment horizontal="center"/>
    </xf>
    <xf numFmtId="166" fontId="5" fillId="0" borderId="30" xfId="0" applyNumberFormat="1" applyFont="1" applyFill="1" applyBorder="1" applyAlignment="1">
      <alignment horizontal="center"/>
    </xf>
    <xf numFmtId="170" fontId="5" fillId="0" borderId="6" xfId="0" applyNumberFormat="1" applyFont="1" applyFill="1" applyBorder="1" applyAlignment="1">
      <alignment horizontal="center"/>
    </xf>
    <xf numFmtId="170" fontId="5" fillId="0" borderId="30" xfId="0" applyNumberFormat="1" applyFont="1" applyFill="1" applyBorder="1" applyAlignment="1">
      <alignment horizontal="center"/>
    </xf>
    <xf numFmtId="170" fontId="5" fillId="0" borderId="5" xfId="0" applyNumberFormat="1" applyFont="1" applyFill="1" applyBorder="1" applyAlignment="1">
      <alignment horizontal="center"/>
    </xf>
    <xf numFmtId="170" fontId="5" fillId="0" borderId="18" xfId="0" applyNumberFormat="1" applyFont="1" applyFill="1" applyBorder="1" applyAlignment="1">
      <alignment horizontal="center"/>
    </xf>
    <xf numFmtId="17" fontId="4" fillId="2" borderId="1" xfId="0" applyNumberFormat="1" applyFont="1" applyFill="1" applyBorder="1" applyAlignment="1">
      <alignment horizontal="center"/>
    </xf>
    <xf numFmtId="17" fontId="4" fillId="2" borderId="8" xfId="0" applyNumberFormat="1" applyFont="1" applyFill="1" applyBorder="1" applyAlignment="1">
      <alignment horizontal="center"/>
    </xf>
    <xf numFmtId="0" fontId="4" fillId="2" borderId="21" xfId="0" applyFont="1" applyFill="1" applyBorder="1" applyAlignment="1"/>
    <xf numFmtId="0" fontId="4" fillId="2" borderId="22" xfId="0" applyFont="1" applyFill="1" applyBorder="1" applyAlignment="1"/>
    <xf numFmtId="166" fontId="5" fillId="0" borderId="19" xfId="0" applyNumberFormat="1" applyFont="1" applyBorder="1"/>
    <xf numFmtId="166" fontId="5" fillId="0" borderId="20" xfId="0" applyNumberFormat="1" applyFont="1" applyBorder="1"/>
    <xf numFmtId="0" fontId="4" fillId="2" borderId="16" xfId="0" applyFont="1" applyFill="1" applyBorder="1"/>
    <xf numFmtId="0" fontId="4" fillId="2" borderId="17" xfId="0" applyFont="1" applyFill="1" applyBorder="1"/>
    <xf numFmtId="1" fontId="5" fillId="0" borderId="5" xfId="0" applyNumberFormat="1" applyFont="1" applyBorder="1"/>
    <xf numFmtId="1" fontId="5" fillId="0" borderId="18" xfId="0" applyNumberFormat="1" applyFont="1" applyBorder="1"/>
    <xf numFmtId="1" fontId="5" fillId="0" borderId="19" xfId="0" applyNumberFormat="1" applyFont="1" applyBorder="1"/>
    <xf numFmtId="1" fontId="5" fillId="0" borderId="20" xfId="0" applyNumberFormat="1" applyFont="1" applyBorder="1"/>
    <xf numFmtId="166" fontId="5" fillId="0" borderId="3" xfId="0" applyNumberFormat="1" applyFont="1" applyBorder="1"/>
    <xf numFmtId="169" fontId="5" fillId="0" borderId="5" xfId="0" applyNumberFormat="1" applyFont="1" applyFill="1" applyBorder="1"/>
    <xf numFmtId="0" fontId="4" fillId="2" borderId="8" xfId="0" applyFont="1" applyFill="1" applyBorder="1"/>
    <xf numFmtId="17" fontId="4" fillId="2" borderId="1" xfId="0" applyNumberFormat="1" applyFont="1" applyFill="1" applyBorder="1"/>
    <xf numFmtId="0" fontId="4" fillId="2" borderId="9" xfId="0" applyFont="1" applyFill="1" applyBorder="1"/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4" fillId="3" borderId="8" xfId="0" applyFont="1" applyFill="1" applyBorder="1"/>
    <xf numFmtId="2" fontId="5" fillId="0" borderId="14" xfId="0" applyNumberFormat="1" applyFont="1" applyBorder="1"/>
    <xf numFmtId="2" fontId="5" fillId="0" borderId="15" xfId="0" applyNumberFormat="1" applyFont="1" applyBorder="1"/>
    <xf numFmtId="0" fontId="4" fillId="3" borderId="13" xfId="0" applyFont="1" applyFill="1" applyBorder="1"/>
    <xf numFmtId="0" fontId="4" fillId="2" borderId="28" xfId="0" applyFont="1" applyFill="1" applyBorder="1"/>
    <xf numFmtId="166" fontId="5" fillId="0" borderId="6" xfId="0" applyNumberFormat="1" applyFont="1" applyBorder="1"/>
    <xf numFmtId="166" fontId="5" fillId="0" borderId="30" xfId="0" applyNumberFormat="1" applyFont="1" applyBorder="1"/>
    <xf numFmtId="1" fontId="5" fillId="0" borderId="6" xfId="0" applyNumberFormat="1" applyFont="1" applyBorder="1"/>
    <xf numFmtId="1" fontId="5" fillId="0" borderId="30" xfId="0" applyNumberFormat="1" applyFont="1" applyBorder="1"/>
    <xf numFmtId="0" fontId="4" fillId="0" borderId="2" xfId="0" applyFont="1" applyFill="1" applyBorder="1" applyAlignment="1">
      <alignment horizontal="left" indent="2"/>
    </xf>
    <xf numFmtId="0" fontId="4" fillId="0" borderId="28" xfId="0" applyFont="1" applyFill="1" applyBorder="1" applyAlignment="1">
      <alignment horizontal="left" indent="2"/>
    </xf>
    <xf numFmtId="0" fontId="4" fillId="0" borderId="43" xfId="0" applyFont="1" applyFill="1" applyBorder="1" applyAlignment="1">
      <alignment horizontal="left" indent="2"/>
    </xf>
    <xf numFmtId="0" fontId="3" fillId="0" borderId="0" xfId="102"/>
    <xf numFmtId="170" fontId="6" fillId="0" borderId="0" xfId="89" applyNumberFormat="1"/>
    <xf numFmtId="0" fontId="26" fillId="0" borderId="0" xfId="104" applyFont="1"/>
    <xf numFmtId="172" fontId="26" fillId="0" borderId="0" xfId="104" applyNumberFormat="1" applyFont="1"/>
    <xf numFmtId="0" fontId="26" fillId="0" borderId="0" xfId="104" applyFont="1" applyAlignment="1"/>
    <xf numFmtId="0" fontId="25" fillId="0" borderId="0" xfId="104" applyFont="1" applyAlignment="1"/>
    <xf numFmtId="0" fontId="3" fillId="0" borderId="0" xfId="104"/>
    <xf numFmtId="0" fontId="3" fillId="0" borderId="0" xfId="107" applyFill="1"/>
    <xf numFmtId="0" fontId="3" fillId="0" borderId="0" xfId="107"/>
    <xf numFmtId="172" fontId="3" fillId="0" borderId="0" xfId="107" applyNumberFormat="1" applyFill="1"/>
    <xf numFmtId="10" fontId="0" fillId="0" borderId="0" xfId="108" applyNumberFormat="1" applyFont="1" applyFill="1"/>
    <xf numFmtId="0" fontId="3" fillId="0" borderId="0" xfId="109"/>
    <xf numFmtId="174" fontId="26" fillId="0" borderId="0" xfId="104" applyNumberFormat="1" applyFont="1" applyAlignment="1"/>
    <xf numFmtId="174" fontId="26" fillId="0" borderId="0" xfId="104" applyNumberFormat="1" applyFont="1"/>
    <xf numFmtId="0" fontId="2" fillId="0" borderId="0" xfId="115"/>
    <xf numFmtId="0" fontId="9" fillId="38" borderId="0" xfId="115" applyFont="1" applyFill="1"/>
    <xf numFmtId="0" fontId="2" fillId="39" borderId="63" xfId="115" applyFill="1" applyBorder="1"/>
    <xf numFmtId="10" fontId="0" fillId="39" borderId="63" xfId="116" applyNumberFormat="1" applyFont="1" applyFill="1" applyBorder="1"/>
    <xf numFmtId="0" fontId="31" fillId="0" borderId="0" xfId="104" applyFont="1"/>
    <xf numFmtId="2" fontId="5" fillId="0" borderId="109" xfId="0" applyNumberFormat="1" applyFont="1" applyBorder="1"/>
    <xf numFmtId="166" fontId="5" fillId="0" borderId="111" xfId="0" applyNumberFormat="1" applyFont="1" applyBorder="1"/>
    <xf numFmtId="2" fontId="5" fillId="0" borderId="108" xfId="0" applyNumberFormat="1" applyFont="1" applyBorder="1"/>
    <xf numFmtId="166" fontId="5" fillId="4" borderId="113" xfId="0" applyNumberFormat="1" applyFont="1" applyFill="1" applyBorder="1"/>
    <xf numFmtId="166" fontId="5" fillId="4" borderId="112" xfId="0" applyNumberFormat="1" applyFont="1" applyFill="1" applyBorder="1"/>
    <xf numFmtId="166" fontId="5" fillId="0" borderId="110" xfId="0" applyNumberFormat="1" applyFont="1" applyBorder="1"/>
    <xf numFmtId="2" fontId="5" fillId="0" borderId="115" xfId="0" applyNumberFormat="1" applyFont="1" applyBorder="1"/>
    <xf numFmtId="0" fontId="5" fillId="0" borderId="55" xfId="0" applyFont="1" applyBorder="1"/>
    <xf numFmtId="172" fontId="5" fillId="39" borderId="61" xfId="0" applyNumberFormat="1" applyFont="1" applyFill="1" applyBorder="1"/>
    <xf numFmtId="170" fontId="5" fillId="39" borderId="61" xfId="117" applyNumberFormat="1" applyFont="1" applyFill="1" applyBorder="1"/>
    <xf numFmtId="172" fontId="5" fillId="39" borderId="63" xfId="0" applyNumberFormat="1" applyFont="1" applyFill="1" applyBorder="1"/>
    <xf numFmtId="170" fontId="5" fillId="39" borderId="63" xfId="117" applyNumberFormat="1" applyFont="1" applyFill="1" applyBorder="1"/>
    <xf numFmtId="172" fontId="5" fillId="39" borderId="0" xfId="0" applyNumberFormat="1" applyFont="1" applyFill="1" applyBorder="1"/>
    <xf numFmtId="170" fontId="5" fillId="39" borderId="73" xfId="117" applyNumberFormat="1" applyFont="1" applyFill="1" applyBorder="1"/>
    <xf numFmtId="0" fontId="5" fillId="37" borderId="0" xfId="0" applyFont="1" applyFill="1"/>
    <xf numFmtId="0" fontId="78" fillId="0" borderId="0" xfId="113" applyFont="1"/>
    <xf numFmtId="0" fontId="5" fillId="0" borderId="0" xfId="110" applyFont="1"/>
    <xf numFmtId="177" fontId="5" fillId="0" borderId="0" xfId="110" applyNumberFormat="1" applyFont="1"/>
    <xf numFmtId="0" fontId="81" fillId="0" borderId="0" xfId="113" applyFont="1"/>
    <xf numFmtId="0" fontId="5" fillId="0" borderId="5" xfId="0" applyFont="1" applyBorder="1"/>
    <xf numFmtId="0" fontId="5" fillId="0" borderId="5" xfId="110" applyFont="1" applyBorder="1"/>
    <xf numFmtId="0" fontId="81" fillId="0" borderId="0" xfId="102" applyFont="1" applyAlignment="1">
      <alignment horizontal="center" vertical="center"/>
    </xf>
    <xf numFmtId="2" fontId="82" fillId="40" borderId="63" xfId="103" applyNumberFormat="1" applyFont="1" applyFill="1" applyBorder="1" applyAlignment="1">
      <alignment horizontal="center" vertical="center"/>
    </xf>
    <xf numFmtId="1" fontId="83" fillId="40" borderId="74" xfId="103" applyNumberFormat="1" applyFont="1" applyFill="1" applyBorder="1" applyAlignment="1">
      <alignment horizontal="center" vertical="center" wrapText="1"/>
    </xf>
    <xf numFmtId="1" fontId="83" fillId="40" borderId="63" xfId="103" applyNumberFormat="1" applyFont="1" applyFill="1" applyBorder="1" applyAlignment="1">
      <alignment horizontal="center" vertical="center" wrapText="1"/>
    </xf>
    <xf numFmtId="1" fontId="84" fillId="40" borderId="75" xfId="103" applyNumberFormat="1" applyFont="1" applyFill="1" applyBorder="1" applyAlignment="1">
      <alignment horizontal="center" vertical="center"/>
    </xf>
    <xf numFmtId="166" fontId="84" fillId="40" borderId="56" xfId="103" applyNumberFormat="1" applyFont="1" applyFill="1" applyBorder="1" applyAlignment="1">
      <alignment horizontal="center" vertical="center"/>
    </xf>
    <xf numFmtId="166" fontId="85" fillId="41" borderId="63" xfId="103" applyNumberFormat="1" applyFont="1" applyFill="1" applyBorder="1" applyAlignment="1">
      <alignment horizontal="center" vertical="center"/>
    </xf>
    <xf numFmtId="1" fontId="84" fillId="40" borderId="76" xfId="103" applyNumberFormat="1" applyFont="1" applyFill="1" applyBorder="1" applyAlignment="1">
      <alignment horizontal="center" vertical="center"/>
    </xf>
    <xf numFmtId="1" fontId="84" fillId="40" borderId="77" xfId="103" applyNumberFormat="1" applyFont="1" applyFill="1" applyBorder="1" applyAlignment="1">
      <alignment horizontal="center" vertical="center"/>
    </xf>
    <xf numFmtId="1" fontId="84" fillId="40" borderId="78" xfId="103" applyNumberFormat="1" applyFont="1" applyFill="1" applyBorder="1" applyAlignment="1">
      <alignment vertical="center"/>
    </xf>
    <xf numFmtId="166" fontId="85" fillId="41" borderId="79" xfId="103" applyNumberFormat="1" applyFont="1" applyFill="1" applyBorder="1" applyAlignment="1">
      <alignment horizontal="center" vertical="center"/>
    </xf>
    <xf numFmtId="166" fontId="85" fillId="41" borderId="80" xfId="103" applyNumberFormat="1" applyFont="1" applyFill="1" applyBorder="1" applyAlignment="1">
      <alignment horizontal="center" vertical="center"/>
    </xf>
    <xf numFmtId="166" fontId="85" fillId="41" borderId="81" xfId="103" applyNumberFormat="1" applyFont="1" applyFill="1" applyBorder="1" applyAlignment="1">
      <alignment horizontal="center" vertical="center"/>
    </xf>
    <xf numFmtId="0" fontId="78" fillId="0" borderId="0" xfId="102" applyFont="1" applyAlignment="1">
      <alignment horizontal="center" vertical="center"/>
    </xf>
    <xf numFmtId="166" fontId="81" fillId="0" borderId="0" xfId="102" applyNumberFormat="1" applyFont="1" applyBorder="1" applyAlignment="1">
      <alignment horizontal="center" vertical="center"/>
    </xf>
    <xf numFmtId="0" fontId="86" fillId="0" borderId="5" xfId="104" applyFont="1" applyBorder="1"/>
    <xf numFmtId="0" fontId="81" fillId="0" borderId="0" xfId="104" applyFont="1"/>
    <xf numFmtId="190" fontId="81" fillId="0" borderId="5" xfId="111" applyNumberFormat="1" applyFont="1" applyBorder="1"/>
    <xf numFmtId="190" fontId="86" fillId="0" borderId="5" xfId="111" applyNumberFormat="1" applyFont="1" applyBorder="1"/>
    <xf numFmtId="170" fontId="81" fillId="0" borderId="0" xfId="117" applyNumberFormat="1" applyFont="1"/>
    <xf numFmtId="0" fontId="88" fillId="42" borderId="82" xfId="104" applyFont="1" applyFill="1" applyBorder="1" applyAlignment="1">
      <alignment horizontal="center" vertical="center" wrapText="1"/>
    </xf>
    <xf numFmtId="175" fontId="5" fillId="39" borderId="63" xfId="104" applyNumberFormat="1" applyFont="1" applyFill="1" applyBorder="1" applyAlignment="1">
      <alignment horizontal="center" vertical="center" wrapText="1"/>
    </xf>
    <xf numFmtId="174" fontId="5" fillId="39" borderId="63" xfId="104" applyNumberFormat="1" applyFont="1" applyFill="1" applyBorder="1" applyAlignment="1">
      <alignment horizontal="center" vertical="center" wrapText="1"/>
    </xf>
    <xf numFmtId="2" fontId="5" fillId="39" borderId="63" xfId="104" applyNumberFormat="1" applyFont="1" applyFill="1" applyBorder="1" applyAlignment="1">
      <alignment horizontal="center" vertical="center" wrapText="1"/>
    </xf>
    <xf numFmtId="0" fontId="5" fillId="39" borderId="63" xfId="104" applyFont="1" applyFill="1" applyBorder="1" applyAlignment="1">
      <alignment horizontal="justify" vertical="center" wrapText="1"/>
    </xf>
    <xf numFmtId="166" fontId="5" fillId="39" borderId="63" xfId="104" applyNumberFormat="1" applyFont="1" applyFill="1" applyBorder="1" applyAlignment="1">
      <alignment horizontal="center" vertical="center" wrapText="1"/>
    </xf>
    <xf numFmtId="190" fontId="5" fillId="39" borderId="63" xfId="111" applyNumberFormat="1" applyFont="1" applyFill="1" applyBorder="1" applyAlignment="1">
      <alignment horizontal="center" vertical="center" wrapText="1"/>
    </xf>
    <xf numFmtId="2" fontId="4" fillId="39" borderId="63" xfId="104" applyNumberFormat="1" applyFont="1" applyFill="1" applyBorder="1" applyAlignment="1">
      <alignment horizontal="center" vertical="center" wrapText="1"/>
    </xf>
    <xf numFmtId="190" fontId="4" fillId="39" borderId="63" xfId="111" applyNumberFormat="1" applyFont="1" applyFill="1" applyBorder="1" applyAlignment="1">
      <alignment horizontal="center" vertical="center" wrapText="1"/>
    </xf>
    <xf numFmtId="0" fontId="86" fillId="0" borderId="0" xfId="104" applyFont="1"/>
    <xf numFmtId="0" fontId="81" fillId="0" borderId="0" xfId="104" applyFont="1" applyBorder="1"/>
    <xf numFmtId="0" fontId="88" fillId="43" borderId="83" xfId="0" applyFont="1" applyFill="1" applyBorder="1" applyAlignment="1">
      <alignment horizontal="center" vertical="center" wrapText="1"/>
    </xf>
    <xf numFmtId="0" fontId="85" fillId="39" borderId="85" xfId="0" applyFont="1" applyFill="1" applyBorder="1" applyAlignment="1">
      <alignment vertical="center" wrapText="1"/>
    </xf>
    <xf numFmtId="174" fontId="85" fillId="39" borderId="85" xfId="0" quotePrefix="1" applyNumberFormat="1" applyFont="1" applyFill="1" applyBorder="1" applyAlignment="1">
      <alignment horizontal="center" vertical="center" wrapText="1"/>
    </xf>
    <xf numFmtId="0" fontId="86" fillId="46" borderId="0" xfId="104" applyFont="1" applyFill="1" applyAlignment="1">
      <alignment horizontal="center"/>
    </xf>
    <xf numFmtId="0" fontId="5" fillId="39" borderId="92" xfId="0" applyFont="1" applyFill="1" applyBorder="1" applyAlignment="1">
      <alignment horizontal="left" vertical="center" wrapText="1"/>
    </xf>
    <xf numFmtId="0" fontId="85" fillId="39" borderId="92" xfId="0" applyFont="1" applyFill="1" applyBorder="1" applyAlignment="1">
      <alignment horizontal="left" vertical="center" wrapText="1"/>
    </xf>
    <xf numFmtId="166" fontId="85" fillId="39" borderId="93" xfId="0" applyNumberFormat="1" applyFont="1" applyFill="1" applyBorder="1" applyAlignment="1">
      <alignment horizontal="center" vertical="center" wrapText="1"/>
    </xf>
    <xf numFmtId="0" fontId="85" fillId="39" borderId="85" xfId="0" applyFont="1" applyFill="1" applyBorder="1" applyAlignment="1">
      <alignment horizontal="left" vertical="center" wrapText="1"/>
    </xf>
    <xf numFmtId="0" fontId="85" fillId="39" borderId="86" xfId="0" applyFont="1" applyFill="1" applyBorder="1" applyAlignment="1">
      <alignment horizontal="center" vertical="center" wrapText="1"/>
    </xf>
    <xf numFmtId="0" fontId="88" fillId="43" borderId="0" xfId="0" applyFont="1" applyFill="1" applyAlignment="1">
      <alignment horizontal="center" vertical="center" wrapText="1"/>
    </xf>
    <xf numFmtId="0" fontId="5" fillId="44" borderId="85" xfId="0" applyFont="1" applyFill="1" applyBorder="1" applyAlignment="1">
      <alignment horizontal="justify" vertical="center" wrapText="1"/>
    </xf>
    <xf numFmtId="15" fontId="5" fillId="44" borderId="85" xfId="0" applyNumberFormat="1" applyFont="1" applyFill="1" applyBorder="1" applyAlignment="1">
      <alignment horizontal="justify" vertical="center" wrapText="1"/>
    </xf>
    <xf numFmtId="0" fontId="86" fillId="0" borderId="0" xfId="102" applyFont="1"/>
    <xf numFmtId="0" fontId="85" fillId="0" borderId="5" xfId="0" applyFont="1" applyFill="1" applyBorder="1" applyAlignment="1">
      <alignment vertical="center"/>
    </xf>
    <xf numFmtId="0" fontId="85" fillId="0" borderId="0" xfId="0" applyFont="1" applyFill="1" applyBorder="1"/>
    <xf numFmtId="4" fontId="85" fillId="0" borderId="5" xfId="0" applyNumberFormat="1" applyFont="1" applyFill="1" applyBorder="1" applyAlignment="1">
      <alignment vertical="center"/>
    </xf>
    <xf numFmtId="170" fontId="85" fillId="0" borderId="5" xfId="117" applyNumberFormat="1" applyFont="1" applyFill="1" applyBorder="1" applyAlignment="1">
      <alignment vertical="center"/>
    </xf>
    <xf numFmtId="172" fontId="89" fillId="47" borderId="0" xfId="0" applyNumberFormat="1" applyFont="1" applyFill="1" applyBorder="1" applyAlignment="1">
      <alignment vertical="center"/>
    </xf>
    <xf numFmtId="0" fontId="79" fillId="0" borderId="0" xfId="0" applyFont="1"/>
    <xf numFmtId="2" fontId="5" fillId="39" borderId="87" xfId="0" applyNumberFormat="1" applyFont="1" applyFill="1" applyBorder="1" applyAlignment="1">
      <alignment horizontal="right"/>
    </xf>
    <xf numFmtId="2" fontId="5" fillId="39" borderId="55" xfId="0" applyNumberFormat="1" applyFont="1" applyFill="1" applyBorder="1" applyAlignment="1">
      <alignment horizontal="right"/>
    </xf>
    <xf numFmtId="2" fontId="5" fillId="39" borderId="88" xfId="0" applyNumberFormat="1" applyFont="1" applyFill="1" applyBorder="1" applyAlignment="1">
      <alignment horizontal="right"/>
    </xf>
    <xf numFmtId="0" fontId="90" fillId="0" borderId="0" xfId="113" applyFont="1"/>
    <xf numFmtId="17" fontId="91" fillId="45" borderId="6" xfId="0" applyNumberFormat="1" applyFont="1" applyFill="1" applyBorder="1" applyAlignment="1">
      <alignment horizontal="center" vertical="center"/>
    </xf>
    <xf numFmtId="17" fontId="91" fillId="45" borderId="6" xfId="0" applyNumberFormat="1" applyFont="1" applyFill="1" applyBorder="1" applyAlignment="1">
      <alignment horizontal="center" vertical="center" wrapText="1"/>
    </xf>
    <xf numFmtId="17" fontId="91" fillId="45" borderId="7" xfId="0" applyNumberFormat="1" applyFont="1" applyFill="1" applyBorder="1" applyAlignment="1">
      <alignment horizontal="center" vertical="center"/>
    </xf>
    <xf numFmtId="17" fontId="91" fillId="45" borderId="7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 applyProtection="1">
      <alignment horizontal="center"/>
      <protection locked="0"/>
    </xf>
    <xf numFmtId="3" fontId="5" fillId="0" borderId="5" xfId="111" applyNumberFormat="1" applyFont="1" applyBorder="1" applyAlignment="1">
      <alignment horizontal="center"/>
    </xf>
    <xf numFmtId="3" fontId="91" fillId="0" borderId="5" xfId="111" applyNumberFormat="1" applyFont="1" applyBorder="1" applyAlignment="1">
      <alignment horizontal="center"/>
    </xf>
    <xf numFmtId="3" fontId="24" fillId="0" borderId="5" xfId="111" applyNumberFormat="1" applyFont="1" applyBorder="1" applyAlignment="1">
      <alignment horizontal="center"/>
    </xf>
    <xf numFmtId="3" fontId="5" fillId="0" borderId="0" xfId="0" applyNumberFormat="1" applyFont="1"/>
    <xf numFmtId="0" fontId="5" fillId="45" borderId="5" xfId="0" applyFont="1" applyFill="1" applyBorder="1" applyAlignment="1">
      <alignment horizontal="center"/>
    </xf>
    <xf numFmtId="0" fontId="91" fillId="45" borderId="5" xfId="0" applyFont="1" applyFill="1" applyBorder="1" applyAlignment="1">
      <alignment horizontal="center"/>
    </xf>
    <xf numFmtId="41" fontId="91" fillId="45" borderId="5" xfId="111" applyFont="1" applyFill="1" applyBorder="1" applyAlignment="1">
      <alignment horizontal="center"/>
    </xf>
    <xf numFmtId="0" fontId="24" fillId="0" borderId="0" xfId="113" applyFont="1"/>
    <xf numFmtId="0" fontId="81" fillId="0" borderId="0" xfId="107" applyFont="1"/>
    <xf numFmtId="0" fontId="92" fillId="38" borderId="55" xfId="107" applyFont="1" applyFill="1" applyBorder="1" applyAlignment="1">
      <alignment horizontal="center" vertical="center" wrapText="1"/>
    </xf>
    <xf numFmtId="17" fontId="86" fillId="39" borderId="55" xfId="0" applyNumberFormat="1" applyFont="1" applyFill="1" applyBorder="1" applyAlignment="1">
      <alignment horizontal="center" vertical="center" wrapText="1"/>
    </xf>
    <xf numFmtId="172" fontId="89" fillId="39" borderId="55" xfId="0" applyNumberFormat="1" applyFont="1" applyFill="1" applyBorder="1" applyAlignment="1">
      <alignment horizontal="center" vertical="center" wrapText="1"/>
    </xf>
    <xf numFmtId="172" fontId="89" fillId="39" borderId="0" xfId="0" applyNumberFormat="1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/>
    </xf>
    <xf numFmtId="0" fontId="93" fillId="36" borderId="112" xfId="0" applyFont="1" applyFill="1" applyBorder="1" applyAlignment="1">
      <alignment horizontal="center"/>
    </xf>
    <xf numFmtId="0" fontId="87" fillId="36" borderId="5" xfId="0" applyFont="1" applyFill="1" applyBorder="1" applyAlignment="1">
      <alignment horizontal="center" vertical="center"/>
    </xf>
    <xf numFmtId="15" fontId="87" fillId="36" borderId="5" xfId="0" applyNumberFormat="1" applyFont="1" applyFill="1" applyBorder="1" applyAlignment="1">
      <alignment horizontal="center" vertical="center"/>
    </xf>
    <xf numFmtId="15" fontId="87" fillId="36" borderId="5" xfId="0" applyNumberFormat="1" applyFont="1" applyFill="1" applyBorder="1" applyAlignment="1">
      <alignment horizontal="center" wrapText="1"/>
    </xf>
    <xf numFmtId="0" fontId="79" fillId="36" borderId="31" xfId="0" applyFont="1" applyFill="1" applyBorder="1"/>
    <xf numFmtId="0" fontId="79" fillId="36" borderId="52" xfId="0" applyFont="1" applyFill="1" applyBorder="1"/>
    <xf numFmtId="0" fontId="79" fillId="36" borderId="52" xfId="0" applyFont="1" applyFill="1" applyBorder="1" applyAlignment="1">
      <alignment wrapText="1"/>
    </xf>
    <xf numFmtId="14" fontId="79" fillId="36" borderId="52" xfId="0" applyNumberFormat="1" applyFont="1" applyFill="1" applyBorder="1"/>
    <xf numFmtId="0" fontId="79" fillId="36" borderId="53" xfId="0" applyFont="1" applyFill="1" applyBorder="1"/>
    <xf numFmtId="0" fontId="79" fillId="36" borderId="32" xfId="0" applyFont="1" applyFill="1" applyBorder="1"/>
    <xf numFmtId="0" fontId="79" fillId="36" borderId="0" xfId="0" applyFont="1" applyFill="1" applyBorder="1"/>
    <xf numFmtId="0" fontId="79" fillId="36" borderId="0" xfId="0" applyFont="1" applyFill="1" applyBorder="1" applyAlignment="1">
      <alignment wrapText="1"/>
    </xf>
    <xf numFmtId="14" fontId="79" fillId="36" borderId="0" xfId="0" applyNumberFormat="1" applyFont="1" applyFill="1" applyBorder="1"/>
    <xf numFmtId="0" fontId="79" fillId="36" borderId="54" xfId="0" applyFont="1" applyFill="1" applyBorder="1"/>
    <xf numFmtId="0" fontId="79" fillId="0" borderId="32" xfId="0" applyFont="1" applyBorder="1"/>
    <xf numFmtId="0" fontId="79" fillId="0" borderId="0" xfId="0" applyFont="1" applyBorder="1"/>
    <xf numFmtId="0" fontId="79" fillId="0" borderId="0" xfId="0" applyFont="1" applyBorder="1" applyAlignment="1">
      <alignment wrapText="1"/>
    </xf>
    <xf numFmtId="14" fontId="79" fillId="0" borderId="0" xfId="0" applyNumberFormat="1" applyFont="1" applyBorder="1"/>
    <xf numFmtId="0" fontId="79" fillId="0" borderId="54" xfId="0" applyFont="1" applyBorder="1"/>
    <xf numFmtId="0" fontId="79" fillId="0" borderId="105" xfId="0" applyFont="1" applyBorder="1"/>
    <xf numFmtId="0" fontId="79" fillId="0" borderId="112" xfId="0" applyFont="1" applyBorder="1"/>
    <xf numFmtId="14" fontId="79" fillId="0" borderId="112" xfId="0" applyNumberFormat="1" applyFont="1" applyBorder="1"/>
    <xf numFmtId="0" fontId="79" fillId="0" borderId="114" xfId="0" applyFont="1" applyBorder="1"/>
    <xf numFmtId="167" fontId="5" fillId="0" borderId="0" xfId="0" applyNumberFormat="1" applyFont="1"/>
    <xf numFmtId="1" fontId="5" fillId="0" borderId="0" xfId="0" applyNumberFormat="1" applyFont="1"/>
    <xf numFmtId="176" fontId="88" fillId="43" borderId="83" xfId="110" applyNumberFormat="1" applyFont="1" applyFill="1" applyBorder="1" applyAlignment="1">
      <alignment horizontal="center" vertical="center" wrapText="1"/>
    </xf>
    <xf numFmtId="0" fontId="86" fillId="39" borderId="55" xfId="110" applyFont="1" applyFill="1" applyBorder="1" applyAlignment="1">
      <alignment horizontal="justify" vertical="center"/>
    </xf>
    <xf numFmtId="2" fontId="85" fillId="39" borderId="55" xfId="0" applyNumberFormat="1" applyFont="1" applyFill="1" applyBorder="1" applyAlignment="1">
      <alignment horizontal="center" vertical="center"/>
    </xf>
    <xf numFmtId="4" fontId="85" fillId="39" borderId="55" xfId="110" applyNumberFormat="1" applyFont="1" applyFill="1" applyBorder="1" applyAlignment="1">
      <alignment horizontal="center" vertical="center"/>
    </xf>
    <xf numFmtId="2" fontId="85" fillId="39" borderId="55" xfId="110" applyNumberFormat="1" applyFont="1" applyFill="1" applyBorder="1" applyAlignment="1">
      <alignment horizontal="center" vertical="center"/>
    </xf>
    <xf numFmtId="4" fontId="85" fillId="39" borderId="56" xfId="0" applyNumberFormat="1" applyFont="1" applyFill="1" applyBorder="1" applyAlignment="1">
      <alignment horizontal="center" vertical="center"/>
    </xf>
    <xf numFmtId="4" fontId="85" fillId="39" borderId="56" xfId="110" applyNumberFormat="1" applyFont="1" applyFill="1" applyBorder="1" applyAlignment="1">
      <alignment horizontal="center" vertical="center"/>
    </xf>
    <xf numFmtId="4" fontId="85" fillId="39" borderId="55" xfId="0" applyNumberFormat="1" applyFont="1" applyFill="1" applyBorder="1" applyAlignment="1">
      <alignment horizontal="center" vertical="center"/>
    </xf>
    <xf numFmtId="0" fontId="85" fillId="39" borderId="55" xfId="0" applyFont="1" applyFill="1" applyBorder="1" applyAlignment="1">
      <alignment horizontal="center" vertical="center"/>
    </xf>
    <xf numFmtId="0" fontId="86" fillId="0" borderId="0" xfId="113" applyFont="1"/>
    <xf numFmtId="14" fontId="81" fillId="0" borderId="0" xfId="113" applyNumberFormat="1" applyFont="1"/>
    <xf numFmtId="176" fontId="88" fillId="43" borderId="83" xfId="0" applyNumberFormat="1" applyFont="1" applyFill="1" applyBorder="1" applyAlignment="1">
      <alignment horizontal="center" vertical="center" wrapText="1"/>
    </xf>
    <xf numFmtId="0" fontId="89" fillId="39" borderId="88" xfId="0" applyFont="1" applyFill="1" applyBorder="1" applyAlignment="1">
      <alignment horizontal="left" vertical="center" wrapText="1"/>
    </xf>
    <xf numFmtId="0" fontId="85" fillId="39" borderId="55" xfId="0" applyFont="1" applyFill="1" applyBorder="1" applyAlignment="1">
      <alignment horizontal="justify" vertical="center" wrapText="1"/>
    </xf>
    <xf numFmtId="0" fontId="85" fillId="39" borderId="55" xfId="0" applyFont="1" applyFill="1" applyBorder="1" applyAlignment="1">
      <alignment horizontal="center" vertical="center" wrapText="1"/>
    </xf>
    <xf numFmtId="0" fontId="89" fillId="39" borderId="55" xfId="0" applyFont="1" applyFill="1" applyBorder="1" applyAlignment="1">
      <alignment horizontal="justify" vertical="center" wrapText="1"/>
    </xf>
    <xf numFmtId="178" fontId="81" fillId="39" borderId="56" xfId="110" applyNumberFormat="1" applyFont="1" applyFill="1" applyBorder="1" applyAlignment="1">
      <alignment horizontal="center" vertical="center"/>
    </xf>
    <xf numFmtId="179" fontId="81" fillId="39" borderId="90" xfId="110" applyNumberFormat="1" applyFont="1" applyFill="1" applyBorder="1" applyAlignment="1">
      <alignment horizontal="center" vertical="center"/>
    </xf>
    <xf numFmtId="178" fontId="81" fillId="39" borderId="91" xfId="110" applyNumberFormat="1" applyFont="1" applyFill="1" applyBorder="1" applyAlignment="1">
      <alignment horizontal="center" vertical="center"/>
    </xf>
    <xf numFmtId="178" fontId="81" fillId="39" borderId="76" xfId="110" applyNumberFormat="1" applyFont="1" applyFill="1" applyBorder="1" applyAlignment="1">
      <alignment horizontal="center" vertical="center"/>
    </xf>
    <xf numFmtId="0" fontId="81" fillId="0" borderId="0" xfId="115" applyFont="1"/>
    <xf numFmtId="0" fontId="88" fillId="38" borderId="8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10" fontId="5" fillId="0" borderId="0" xfId="0" applyNumberFormat="1" applyFont="1"/>
    <xf numFmtId="10" fontId="81" fillId="0" borderId="0" xfId="115" applyNumberFormat="1" applyFont="1"/>
    <xf numFmtId="0" fontId="81" fillId="0" borderId="0" xfId="109" applyFont="1"/>
    <xf numFmtId="17" fontId="5" fillId="0" borderId="0" xfId="0" applyNumberFormat="1" applyFont="1"/>
    <xf numFmtId="0" fontId="89" fillId="39" borderId="55" xfId="0" applyFont="1" applyFill="1" applyBorder="1" applyAlignment="1">
      <alignment horizontal="center" vertical="center" wrapText="1"/>
    </xf>
    <xf numFmtId="172" fontId="89" fillId="44" borderId="85" xfId="0" applyNumberFormat="1" applyFont="1" applyFill="1" applyBorder="1" applyAlignment="1">
      <alignment horizontal="center" vertical="center" wrapText="1"/>
    </xf>
    <xf numFmtId="16" fontId="89" fillId="39" borderId="55" xfId="0" quotePrefix="1" applyNumberFormat="1" applyFont="1" applyFill="1" applyBorder="1" applyAlignment="1">
      <alignment horizontal="center" vertical="center" wrapText="1"/>
    </xf>
    <xf numFmtId="17" fontId="89" fillId="39" borderId="55" xfId="0" quotePrefix="1" applyNumberFormat="1" applyFont="1" applyFill="1" applyBorder="1" applyAlignment="1">
      <alignment horizontal="center" vertical="center" wrapText="1"/>
    </xf>
    <xf numFmtId="166" fontId="86" fillId="39" borderId="0" xfId="104" applyNumberFormat="1" applyFont="1" applyFill="1" applyAlignment="1">
      <alignment horizontal="center" vertical="center"/>
    </xf>
    <xf numFmtId="0" fontId="85" fillId="39" borderId="84" xfId="0" applyFont="1" applyFill="1" applyBorder="1" applyAlignment="1">
      <alignment vertical="center" wrapText="1"/>
    </xf>
    <xf numFmtId="166" fontId="85" fillId="39" borderId="85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left" vertical="center"/>
    </xf>
    <xf numFmtId="0" fontId="84" fillId="38" borderId="77" xfId="0" applyFont="1" applyFill="1" applyBorder="1"/>
    <xf numFmtId="0" fontId="82" fillId="38" borderId="87" xfId="0" applyFont="1" applyFill="1" applyBorder="1"/>
    <xf numFmtId="0" fontId="84" fillId="38" borderId="55" xfId="0" applyFont="1" applyFill="1" applyBorder="1"/>
    <xf numFmtId="14" fontId="82" fillId="38" borderId="76" xfId="0" applyNumberFormat="1" applyFont="1" applyFill="1" applyBorder="1"/>
    <xf numFmtId="14" fontId="82" fillId="38" borderId="87" xfId="0" applyNumberFormat="1" applyFont="1" applyFill="1" applyBorder="1"/>
    <xf numFmtId="0" fontId="84" fillId="38" borderId="78" xfId="0" applyFont="1" applyFill="1" applyBorder="1"/>
    <xf numFmtId="0" fontId="84" fillId="37" borderId="55" xfId="0" applyFont="1" applyFill="1" applyBorder="1" applyAlignment="1">
      <alignment horizontal="center"/>
    </xf>
    <xf numFmtId="0" fontId="84" fillId="37" borderId="0" xfId="0" applyFont="1" applyFill="1"/>
    <xf numFmtId="0" fontId="84" fillId="37" borderId="57" xfId="0" applyFont="1" applyFill="1" applyBorder="1" applyAlignment="1">
      <alignment horizontal="center"/>
    </xf>
    <xf numFmtId="0" fontId="84" fillId="38" borderId="58" xfId="0" applyFont="1" applyFill="1" applyBorder="1" applyAlignment="1">
      <alignment horizontal="left"/>
    </xf>
    <xf numFmtId="0" fontId="84" fillId="38" borderId="59" xfId="0" applyFont="1" applyFill="1" applyBorder="1"/>
    <xf numFmtId="0" fontId="84" fillId="38" borderId="60" xfId="0" applyFont="1" applyFill="1" applyBorder="1"/>
    <xf numFmtId="0" fontId="84" fillId="38" borderId="0" xfId="0" applyFont="1" applyFill="1" applyBorder="1"/>
    <xf numFmtId="0" fontId="84" fillId="38" borderId="62" xfId="0" applyFont="1" applyFill="1" applyBorder="1"/>
    <xf numFmtId="0" fontId="84" fillId="38" borderId="57" xfId="0" applyFont="1" applyFill="1" applyBorder="1"/>
    <xf numFmtId="0" fontId="84" fillId="38" borderId="64" xfId="0" applyFont="1" applyFill="1" applyBorder="1"/>
    <xf numFmtId="0" fontId="84" fillId="38" borderId="58" xfId="0" applyFont="1" applyFill="1" applyBorder="1"/>
    <xf numFmtId="0" fontId="84" fillId="38" borderId="65" xfId="0" applyFont="1" applyFill="1" applyBorder="1"/>
    <xf numFmtId="0" fontId="84" fillId="38" borderId="66" xfId="0" applyFont="1" applyFill="1" applyBorder="1"/>
    <xf numFmtId="0" fontId="84" fillId="38" borderId="67" xfId="0" applyFont="1" applyFill="1" applyBorder="1"/>
    <xf numFmtId="0" fontId="84" fillId="38" borderId="68" xfId="0" applyFont="1" applyFill="1" applyBorder="1"/>
    <xf numFmtId="0" fontId="84" fillId="38" borderId="69" xfId="0" applyFont="1" applyFill="1" applyBorder="1"/>
    <xf numFmtId="0" fontId="84" fillId="38" borderId="70" xfId="0" applyFont="1" applyFill="1" applyBorder="1"/>
    <xf numFmtId="4" fontId="84" fillId="38" borderId="69" xfId="0" applyNumberFormat="1" applyFont="1" applyFill="1" applyBorder="1"/>
    <xf numFmtId="4" fontId="84" fillId="38" borderId="71" xfId="0" applyNumberFormat="1" applyFont="1" applyFill="1" applyBorder="1"/>
    <xf numFmtId="0" fontId="84" fillId="38" borderId="71" xfId="0" applyFont="1" applyFill="1" applyBorder="1"/>
    <xf numFmtId="0" fontId="84" fillId="38" borderId="72" xfId="0" applyFont="1" applyFill="1" applyBorder="1"/>
    <xf numFmtId="4" fontId="84" fillId="37" borderId="0" xfId="0" applyNumberFormat="1" applyFont="1" applyFill="1"/>
    <xf numFmtId="172" fontId="84" fillId="37" borderId="0" xfId="0" applyNumberFormat="1" applyFont="1" applyFill="1"/>
    <xf numFmtId="170" fontId="84" fillId="37" borderId="0" xfId="117" applyNumberFormat="1" applyFont="1" applyFill="1"/>
    <xf numFmtId="0" fontId="80" fillId="0" borderId="0" xfId="113" applyFont="1" applyAlignment="1">
      <alignment horizontal="center"/>
    </xf>
    <xf numFmtId="0" fontId="91" fillId="45" borderId="5" xfId="0" applyFont="1" applyFill="1" applyBorder="1" applyAlignment="1">
      <alignment horizontal="center" vertical="center" wrapText="1"/>
    </xf>
    <xf numFmtId="0" fontId="91" fillId="45" borderId="5" xfId="0" applyFont="1" applyFill="1" applyBorder="1" applyAlignment="1">
      <alignment horizontal="center" vertical="center" wrapText="1"/>
    </xf>
  </cellXfs>
  <cellStyles count="28657">
    <cellStyle name="0,0_x000d__x000a_NA_x000d__x000a_" xfId="10675"/>
    <cellStyle name="20% - Énfasis1" xfId="1" builtinId="30" customBuiltin="1"/>
    <cellStyle name="20% - Énfasis1 10" xfId="3814"/>
    <cellStyle name="20% - Énfasis1 10 2" xfId="3815"/>
    <cellStyle name="20% - Énfasis1 10 2 2" xfId="3816"/>
    <cellStyle name="20% - Énfasis1 10 2 2 2" xfId="6542"/>
    <cellStyle name="20% - Énfasis1 10 2 3" xfId="6543"/>
    <cellStyle name="20% - Énfasis1 10 3" xfId="3817"/>
    <cellStyle name="20% - Énfasis1 10 3 2" xfId="3818"/>
    <cellStyle name="20% - Énfasis1 10 3 2 2" xfId="6544"/>
    <cellStyle name="20% - Énfasis1 10 3 3" xfId="6545"/>
    <cellStyle name="20% - Énfasis1 10 4" xfId="3819"/>
    <cellStyle name="20% - Énfasis1 10 4 2" xfId="3820"/>
    <cellStyle name="20% - Énfasis1 10 4 2 2" xfId="6546"/>
    <cellStyle name="20% - Énfasis1 10 4 3" xfId="6547"/>
    <cellStyle name="20% - Énfasis1 10 5" xfId="3821"/>
    <cellStyle name="20% - Énfasis1 10 5 2" xfId="6548"/>
    <cellStyle name="20% - Énfasis1 10 6" xfId="6549"/>
    <cellStyle name="20% - Énfasis1 10 7" xfId="9673"/>
    <cellStyle name="20% - Énfasis1 11" xfId="3822"/>
    <cellStyle name="20% - Énfasis1 11 2" xfId="3823"/>
    <cellStyle name="20% - Énfasis1 11 2 2" xfId="3824"/>
    <cellStyle name="20% - Énfasis1 11 2 2 2" xfId="6550"/>
    <cellStyle name="20% - Énfasis1 11 2 3" xfId="6551"/>
    <cellStyle name="20% - Énfasis1 11 3" xfId="3825"/>
    <cellStyle name="20% - Énfasis1 11 3 2" xfId="6552"/>
    <cellStyle name="20% - Énfasis1 11 4" xfId="6553"/>
    <cellStyle name="20% - Énfasis1 11 5" xfId="9674"/>
    <cellStyle name="20% - Énfasis1 12" xfId="3826"/>
    <cellStyle name="20% - Énfasis1 12 2" xfId="3827"/>
    <cellStyle name="20% - Énfasis1 12 2 2" xfId="6554"/>
    <cellStyle name="20% - Énfasis1 12 3" xfId="6555"/>
    <cellStyle name="20% - Énfasis1 13" xfId="3828"/>
    <cellStyle name="20% - Énfasis1 13 2" xfId="3829"/>
    <cellStyle name="20% - Énfasis1 13 2 2" xfId="6556"/>
    <cellStyle name="20% - Énfasis1 13 3" xfId="6557"/>
    <cellStyle name="20% - Énfasis1 14" xfId="3830"/>
    <cellStyle name="20% - Énfasis1 14 2" xfId="3831"/>
    <cellStyle name="20% - Énfasis1 14 2 2" xfId="6558"/>
    <cellStyle name="20% - Énfasis1 14 3" xfId="6559"/>
    <cellStyle name="20% - Énfasis1 15" xfId="3832"/>
    <cellStyle name="20% - Énfasis1 15 2" xfId="6560"/>
    <cellStyle name="20% - Énfasis1 16" xfId="6561"/>
    <cellStyle name="20% - Énfasis1 17" xfId="9675"/>
    <cellStyle name="20% - Énfasis1 18" xfId="10084"/>
    <cellStyle name="20% - Énfasis1 19" xfId="10162"/>
    <cellStyle name="20% - Énfasis1 2" xfId="2"/>
    <cellStyle name="20% - Énfasis1 2 10" xfId="6562"/>
    <cellStyle name="20% - Énfasis1 2 11" xfId="252"/>
    <cellStyle name="20% - Énfasis1 2 12" xfId="16494"/>
    <cellStyle name="20% - Énfasis1 2 13" xfId="122"/>
    <cellStyle name="20% - Énfasis1 2 2" xfId="3"/>
    <cellStyle name="20% - Énfasis1 2 2 2" xfId="522"/>
    <cellStyle name="20% - Énfasis1 2 2 2 2" xfId="523"/>
    <cellStyle name="20% - Énfasis1 2 2 2 2 2" xfId="524"/>
    <cellStyle name="20% - Énfasis1 2 2 2 2 2 2" xfId="6563"/>
    <cellStyle name="20% - Énfasis1 2 2 2 2 3" xfId="6564"/>
    <cellStyle name="20% - Énfasis1 2 2 2 3" xfId="525"/>
    <cellStyle name="20% - Énfasis1 2 2 2 3 2" xfId="3833"/>
    <cellStyle name="20% - Énfasis1 2 2 2 3 2 2" xfId="6565"/>
    <cellStyle name="20% - Énfasis1 2 2 2 3 3" xfId="6566"/>
    <cellStyle name="20% - Énfasis1 2 2 2 4" xfId="3834"/>
    <cellStyle name="20% - Énfasis1 2 2 2 4 2" xfId="3835"/>
    <cellStyle name="20% - Énfasis1 2 2 2 4 2 2" xfId="6567"/>
    <cellStyle name="20% - Énfasis1 2 2 2 4 3" xfId="6568"/>
    <cellStyle name="20% - Énfasis1 2 2 2 5" xfId="3836"/>
    <cellStyle name="20% - Énfasis1 2 2 2 5 2" xfId="6569"/>
    <cellStyle name="20% - Énfasis1 2 2 2 6" xfId="6570"/>
    <cellStyle name="20% - Énfasis1 2 2 2 7" xfId="9676"/>
    <cellStyle name="20% - Énfasis1 2 2 3" xfId="526"/>
    <cellStyle name="20% - Énfasis1 2 2 3 2" xfId="527"/>
    <cellStyle name="20% - Énfasis1 2 2 3 2 2" xfId="3837"/>
    <cellStyle name="20% - Énfasis1 2 2 3 2 2 2" xfId="6571"/>
    <cellStyle name="20% - Énfasis1 2 2 3 2 3" xfId="6572"/>
    <cellStyle name="20% - Énfasis1 2 2 3 3" xfId="3838"/>
    <cellStyle name="20% - Énfasis1 2 2 3 3 2" xfId="6573"/>
    <cellStyle name="20% - Énfasis1 2 2 3 4" xfId="6574"/>
    <cellStyle name="20% - Énfasis1 2 2 3 5" xfId="9677"/>
    <cellStyle name="20% - Énfasis1 2 2 4" xfId="528"/>
    <cellStyle name="20% - Énfasis1 2 2 4 2" xfId="529"/>
    <cellStyle name="20% - Énfasis1 2 2 5" xfId="530"/>
    <cellStyle name="20% - Énfasis1 2 2 5 2" xfId="3839"/>
    <cellStyle name="20% - Énfasis1 2 2 5 2 2" xfId="6575"/>
    <cellStyle name="20% - Énfasis1 2 2 5 3" xfId="6576"/>
    <cellStyle name="20% - Énfasis1 2 2 6" xfId="3840"/>
    <cellStyle name="20% - Énfasis1 2 2 6 2" xfId="6577"/>
    <cellStyle name="20% - Énfasis1 2 2 7" xfId="6578"/>
    <cellStyle name="20% - Énfasis1 2 2 8" xfId="16486"/>
    <cellStyle name="20% - Énfasis1 2 2 9" xfId="282"/>
    <cellStyle name="20% - Énfasis1 2 3" xfId="339"/>
    <cellStyle name="20% - Énfasis1 2 3 2" xfId="531"/>
    <cellStyle name="20% - Énfasis1 2 3 2 2" xfId="532"/>
    <cellStyle name="20% - Énfasis1 2 3 2 2 2" xfId="3841"/>
    <cellStyle name="20% - Énfasis1 2 3 2 2 2 2" xfId="6579"/>
    <cellStyle name="20% - Énfasis1 2 3 2 2 3" xfId="6580"/>
    <cellStyle name="20% - Énfasis1 2 3 2 3" xfId="3842"/>
    <cellStyle name="20% - Énfasis1 2 3 2 3 2" xfId="3843"/>
    <cellStyle name="20% - Énfasis1 2 3 2 3 2 2" xfId="6581"/>
    <cellStyle name="20% - Énfasis1 2 3 2 3 3" xfId="6582"/>
    <cellStyle name="20% - Énfasis1 2 3 2 4" xfId="3844"/>
    <cellStyle name="20% - Énfasis1 2 3 2 4 2" xfId="3845"/>
    <cellStyle name="20% - Énfasis1 2 3 2 4 2 2" xfId="6583"/>
    <cellStyle name="20% - Énfasis1 2 3 2 4 3" xfId="6584"/>
    <cellStyle name="20% - Énfasis1 2 3 2 5" xfId="3846"/>
    <cellStyle name="20% - Énfasis1 2 3 2 5 2" xfId="6585"/>
    <cellStyle name="20% - Énfasis1 2 3 2 6" xfId="6586"/>
    <cellStyle name="20% - Énfasis1 2 3 2 7" xfId="9678"/>
    <cellStyle name="20% - Énfasis1 2 3 3" xfId="533"/>
    <cellStyle name="20% - Énfasis1 2 3 3 2" xfId="3847"/>
    <cellStyle name="20% - Énfasis1 2 3 3 2 2" xfId="6587"/>
    <cellStyle name="20% - Énfasis1 2 3 3 3" xfId="6588"/>
    <cellStyle name="20% - Énfasis1 2 3 4" xfId="3848"/>
    <cellStyle name="20% - Énfasis1 2 3 4 2" xfId="3849"/>
    <cellStyle name="20% - Énfasis1 2 3 4 2 2" xfId="6589"/>
    <cellStyle name="20% - Énfasis1 2 3 4 3" xfId="6590"/>
    <cellStyle name="20% - Énfasis1 2 3 5" xfId="3850"/>
    <cellStyle name="20% - Énfasis1 2 3 5 2" xfId="3851"/>
    <cellStyle name="20% - Énfasis1 2 3 5 2 2" xfId="6591"/>
    <cellStyle name="20% - Énfasis1 2 3 5 3" xfId="6592"/>
    <cellStyle name="20% - Énfasis1 2 3 6" xfId="3852"/>
    <cellStyle name="20% - Énfasis1 2 3 6 2" xfId="6593"/>
    <cellStyle name="20% - Énfasis1 2 3 7" xfId="6594"/>
    <cellStyle name="20% - Énfasis1 2 3 8" xfId="9679"/>
    <cellStyle name="20% - Énfasis1 2 4" xfId="401"/>
    <cellStyle name="20% - Énfasis1 2 4 2" xfId="534"/>
    <cellStyle name="20% - Énfasis1 2 4 2 2" xfId="3853"/>
    <cellStyle name="20% - Énfasis1 2 4 2 2 2" xfId="3854"/>
    <cellStyle name="20% - Énfasis1 2 4 2 2 2 2" xfId="6595"/>
    <cellStyle name="20% - Énfasis1 2 4 2 2 3" xfId="6596"/>
    <cellStyle name="20% - Énfasis1 2 4 2 3" xfId="3855"/>
    <cellStyle name="20% - Énfasis1 2 4 2 3 2" xfId="3856"/>
    <cellStyle name="20% - Énfasis1 2 4 2 3 2 2" xfId="6597"/>
    <cellStyle name="20% - Énfasis1 2 4 2 3 3" xfId="6598"/>
    <cellStyle name="20% - Énfasis1 2 4 2 4" xfId="3857"/>
    <cellStyle name="20% - Énfasis1 2 4 2 4 2" xfId="3858"/>
    <cellStyle name="20% - Énfasis1 2 4 2 4 2 2" xfId="6599"/>
    <cellStyle name="20% - Énfasis1 2 4 2 4 3" xfId="6600"/>
    <cellStyle name="20% - Énfasis1 2 4 2 5" xfId="3859"/>
    <cellStyle name="20% - Énfasis1 2 4 2 5 2" xfId="6601"/>
    <cellStyle name="20% - Énfasis1 2 4 2 6" xfId="6602"/>
    <cellStyle name="20% - Énfasis1 2 4 2 7" xfId="9680"/>
    <cellStyle name="20% - Énfasis1 2 4 3" xfId="3860"/>
    <cellStyle name="20% - Énfasis1 2 4 3 2" xfId="3861"/>
    <cellStyle name="20% - Énfasis1 2 4 3 2 2" xfId="6603"/>
    <cellStyle name="20% - Énfasis1 2 4 3 3" xfId="6604"/>
    <cellStyle name="20% - Énfasis1 2 4 4" xfId="3862"/>
    <cellStyle name="20% - Énfasis1 2 4 4 2" xfId="3863"/>
    <cellStyle name="20% - Énfasis1 2 4 4 2 2" xfId="6605"/>
    <cellStyle name="20% - Énfasis1 2 4 4 3" xfId="6606"/>
    <cellStyle name="20% - Énfasis1 2 4 5" xfId="3864"/>
    <cellStyle name="20% - Énfasis1 2 4 5 2" xfId="3865"/>
    <cellStyle name="20% - Énfasis1 2 4 5 2 2" xfId="6607"/>
    <cellStyle name="20% - Énfasis1 2 4 5 3" xfId="6608"/>
    <cellStyle name="20% - Énfasis1 2 4 6" xfId="3866"/>
    <cellStyle name="20% - Énfasis1 2 4 6 2" xfId="6609"/>
    <cellStyle name="20% - Énfasis1 2 4 7" xfId="6610"/>
    <cellStyle name="20% - Énfasis1 2 4 8" xfId="9681"/>
    <cellStyle name="20% - Énfasis1 2 5" xfId="535"/>
    <cellStyle name="20% - Énfasis1 2 5 2" xfId="536"/>
    <cellStyle name="20% - Énfasis1 2 5 2 2" xfId="3867"/>
    <cellStyle name="20% - Énfasis1 2 5 2 2 2" xfId="6611"/>
    <cellStyle name="20% - Énfasis1 2 5 2 3" xfId="6612"/>
    <cellStyle name="20% - Énfasis1 2 5 3" xfId="3868"/>
    <cellStyle name="20% - Énfasis1 2 5 3 2" xfId="3869"/>
    <cellStyle name="20% - Énfasis1 2 5 3 2 2" xfId="6613"/>
    <cellStyle name="20% - Énfasis1 2 5 3 3" xfId="6614"/>
    <cellStyle name="20% - Énfasis1 2 5 4" xfId="3870"/>
    <cellStyle name="20% - Énfasis1 2 5 4 2" xfId="3871"/>
    <cellStyle name="20% - Énfasis1 2 5 4 2 2" xfId="6615"/>
    <cellStyle name="20% - Énfasis1 2 5 4 3" xfId="6616"/>
    <cellStyle name="20% - Énfasis1 2 5 5" xfId="3872"/>
    <cellStyle name="20% - Énfasis1 2 5 5 2" xfId="6617"/>
    <cellStyle name="20% - Énfasis1 2 5 6" xfId="6618"/>
    <cellStyle name="20% - Énfasis1 2 5 7" xfId="9682"/>
    <cellStyle name="20% - Énfasis1 2 6" xfId="537"/>
    <cellStyle name="20% - Énfasis1 2 6 2" xfId="3873"/>
    <cellStyle name="20% - Énfasis1 2 6 2 2" xfId="3874"/>
    <cellStyle name="20% - Énfasis1 2 6 2 2 2" xfId="6619"/>
    <cellStyle name="20% - Énfasis1 2 6 2 3" xfId="6620"/>
    <cellStyle name="20% - Énfasis1 2 6 3" xfId="3875"/>
    <cellStyle name="20% - Énfasis1 2 6 3 2" xfId="6621"/>
    <cellStyle name="20% - Énfasis1 2 6 4" xfId="6622"/>
    <cellStyle name="20% - Énfasis1 2 6 5" xfId="9683"/>
    <cellStyle name="20% - Énfasis1 2 7" xfId="3876"/>
    <cellStyle name="20% - Énfasis1 2 8" xfId="3877"/>
    <cellStyle name="20% - Énfasis1 2 8 2" xfId="3878"/>
    <cellStyle name="20% - Énfasis1 2 8 2 2" xfId="6623"/>
    <cellStyle name="20% - Énfasis1 2 8 3" xfId="6624"/>
    <cellStyle name="20% - Énfasis1 2 9" xfId="3879"/>
    <cellStyle name="20% - Énfasis1 2 9 2" xfId="6625"/>
    <cellStyle name="20% - Énfasis1 20" xfId="224"/>
    <cellStyle name="20% - Énfasis1 21" xfId="16515"/>
    <cellStyle name="20% - Énfasis1 22" xfId="179"/>
    <cellStyle name="20% - Énfasis1 3" xfId="4"/>
    <cellStyle name="20% - Énfasis1 3 10" xfId="296"/>
    <cellStyle name="20% - Énfasis1 3 2" xfId="353"/>
    <cellStyle name="20% - Énfasis1 3 2 2" xfId="538"/>
    <cellStyle name="20% - Énfasis1 3 2 2 2" xfId="539"/>
    <cellStyle name="20% - Énfasis1 3 2 2 2 2" xfId="3880"/>
    <cellStyle name="20% - Énfasis1 3 2 2 2 2 2" xfId="6626"/>
    <cellStyle name="20% - Énfasis1 3 2 2 2 3" xfId="6627"/>
    <cellStyle name="20% - Énfasis1 3 2 2 3" xfId="3881"/>
    <cellStyle name="20% - Énfasis1 3 2 2 3 2" xfId="3882"/>
    <cellStyle name="20% - Énfasis1 3 2 2 3 2 2" xfId="6628"/>
    <cellStyle name="20% - Énfasis1 3 2 2 3 3" xfId="6629"/>
    <cellStyle name="20% - Énfasis1 3 2 2 4" xfId="3883"/>
    <cellStyle name="20% - Énfasis1 3 2 2 4 2" xfId="3884"/>
    <cellStyle name="20% - Énfasis1 3 2 2 4 2 2" xfId="6630"/>
    <cellStyle name="20% - Énfasis1 3 2 2 4 3" xfId="6631"/>
    <cellStyle name="20% - Énfasis1 3 2 2 5" xfId="3885"/>
    <cellStyle name="20% - Énfasis1 3 2 2 5 2" xfId="6632"/>
    <cellStyle name="20% - Énfasis1 3 2 2 6" xfId="6633"/>
    <cellStyle name="20% - Énfasis1 3 2 2 7" xfId="9684"/>
    <cellStyle name="20% - Énfasis1 3 2 3" xfId="540"/>
    <cellStyle name="20% - Énfasis1 3 2 3 2" xfId="3886"/>
    <cellStyle name="20% - Énfasis1 3 2 3 2 2" xfId="6634"/>
    <cellStyle name="20% - Énfasis1 3 2 3 3" xfId="6635"/>
    <cellStyle name="20% - Énfasis1 3 2 4" xfId="3887"/>
    <cellStyle name="20% - Énfasis1 3 2 4 2" xfId="3888"/>
    <cellStyle name="20% - Énfasis1 3 2 4 2 2" xfId="6636"/>
    <cellStyle name="20% - Énfasis1 3 2 4 3" xfId="6637"/>
    <cellStyle name="20% - Énfasis1 3 2 5" xfId="3889"/>
    <cellStyle name="20% - Énfasis1 3 2 5 2" xfId="3890"/>
    <cellStyle name="20% - Énfasis1 3 2 5 2 2" xfId="6638"/>
    <cellStyle name="20% - Énfasis1 3 2 5 3" xfId="6639"/>
    <cellStyle name="20% - Énfasis1 3 2 6" xfId="3891"/>
    <cellStyle name="20% - Énfasis1 3 2 6 2" xfId="6640"/>
    <cellStyle name="20% - Énfasis1 3 2 7" xfId="6641"/>
    <cellStyle name="20% - Énfasis1 3 2 8" xfId="9685"/>
    <cellStyle name="20% - Énfasis1 3 2 9" xfId="22138"/>
    <cellStyle name="20% - Énfasis1 3 3" xfId="541"/>
    <cellStyle name="20% - Énfasis1 3 3 2" xfId="542"/>
    <cellStyle name="20% - Énfasis1 3 3 2 2" xfId="3892"/>
    <cellStyle name="20% - Énfasis1 3 3 2 2 2" xfId="6642"/>
    <cellStyle name="20% - Énfasis1 3 3 2 3" xfId="6643"/>
    <cellStyle name="20% - Énfasis1 3 3 3" xfId="3893"/>
    <cellStyle name="20% - Énfasis1 3 3 3 2" xfId="3894"/>
    <cellStyle name="20% - Énfasis1 3 3 3 2 2" xfId="6644"/>
    <cellStyle name="20% - Énfasis1 3 3 3 3" xfId="6645"/>
    <cellStyle name="20% - Énfasis1 3 3 4" xfId="3895"/>
    <cellStyle name="20% - Énfasis1 3 3 4 2" xfId="3896"/>
    <cellStyle name="20% - Énfasis1 3 3 4 2 2" xfId="6646"/>
    <cellStyle name="20% - Énfasis1 3 3 4 3" xfId="6647"/>
    <cellStyle name="20% - Énfasis1 3 3 5" xfId="3897"/>
    <cellStyle name="20% - Énfasis1 3 3 5 2" xfId="6648"/>
    <cellStyle name="20% - Énfasis1 3 3 6" xfId="6649"/>
    <cellStyle name="20% - Énfasis1 3 3 7" xfId="9686"/>
    <cellStyle name="20% - Énfasis1 3 3 8" xfId="22178"/>
    <cellStyle name="20% - Énfasis1 3 4" xfId="543"/>
    <cellStyle name="20% - Énfasis1 3 4 2" xfId="544"/>
    <cellStyle name="20% - Énfasis1 3 4 2 2" xfId="3898"/>
    <cellStyle name="20% - Énfasis1 3 4 2 2 2" xfId="6650"/>
    <cellStyle name="20% - Énfasis1 3 4 2 3" xfId="6651"/>
    <cellStyle name="20% - Énfasis1 3 4 3" xfId="3899"/>
    <cellStyle name="20% - Énfasis1 3 4 3 2" xfId="6652"/>
    <cellStyle name="20% - Énfasis1 3 4 4" xfId="6653"/>
    <cellStyle name="20% - Énfasis1 3 4 5" xfId="9687"/>
    <cellStyle name="20% - Énfasis1 3 5" xfId="545"/>
    <cellStyle name="20% - Énfasis1 3 6" xfId="3900"/>
    <cellStyle name="20% - Énfasis1 3 6 2" xfId="3901"/>
    <cellStyle name="20% - Énfasis1 3 6 2 2" xfId="6654"/>
    <cellStyle name="20% - Énfasis1 3 6 3" xfId="6655"/>
    <cellStyle name="20% - Énfasis1 3 7" xfId="3902"/>
    <cellStyle name="20% - Énfasis1 3 7 2" xfId="6656"/>
    <cellStyle name="20% - Énfasis1 3 8" xfId="6657"/>
    <cellStyle name="20% - Énfasis1 3 9" xfId="16474"/>
    <cellStyle name="20% - Énfasis1 4" xfId="311"/>
    <cellStyle name="20% - Énfasis1 4 10" xfId="10774"/>
    <cellStyle name="20% - Énfasis1 4 11" xfId="22112"/>
    <cellStyle name="20% - Énfasis1 4 2" xfId="368"/>
    <cellStyle name="20% - Énfasis1 4 2 2" xfId="3903"/>
    <cellStyle name="20% - Énfasis1 4 2 2 2" xfId="3904"/>
    <cellStyle name="20% - Énfasis1 4 2 2 2 2" xfId="3905"/>
    <cellStyle name="20% - Énfasis1 4 2 2 2 2 2" xfId="6658"/>
    <cellStyle name="20% - Énfasis1 4 2 2 2 3" xfId="6659"/>
    <cellStyle name="20% - Énfasis1 4 2 2 3" xfId="3906"/>
    <cellStyle name="20% - Énfasis1 4 2 2 3 2" xfId="3907"/>
    <cellStyle name="20% - Énfasis1 4 2 2 3 2 2" xfId="6660"/>
    <cellStyle name="20% - Énfasis1 4 2 2 3 3" xfId="6661"/>
    <cellStyle name="20% - Énfasis1 4 2 2 4" xfId="3908"/>
    <cellStyle name="20% - Énfasis1 4 2 2 4 2" xfId="3909"/>
    <cellStyle name="20% - Énfasis1 4 2 2 4 2 2" xfId="6662"/>
    <cellStyle name="20% - Énfasis1 4 2 2 4 3" xfId="6663"/>
    <cellStyle name="20% - Énfasis1 4 2 2 5" xfId="3910"/>
    <cellStyle name="20% - Énfasis1 4 2 2 5 2" xfId="6664"/>
    <cellStyle name="20% - Énfasis1 4 2 2 6" xfId="6665"/>
    <cellStyle name="20% - Énfasis1 4 2 2 7" xfId="9688"/>
    <cellStyle name="20% - Énfasis1 4 2 3" xfId="3911"/>
    <cellStyle name="20% - Énfasis1 4 2 3 2" xfId="3912"/>
    <cellStyle name="20% - Énfasis1 4 2 3 2 2" xfId="6666"/>
    <cellStyle name="20% - Énfasis1 4 2 3 3" xfId="6667"/>
    <cellStyle name="20% - Énfasis1 4 2 4" xfId="3913"/>
    <cellStyle name="20% - Énfasis1 4 2 4 2" xfId="3914"/>
    <cellStyle name="20% - Énfasis1 4 2 4 2 2" xfId="6668"/>
    <cellStyle name="20% - Énfasis1 4 2 4 3" xfId="6669"/>
    <cellStyle name="20% - Énfasis1 4 2 5" xfId="3915"/>
    <cellStyle name="20% - Énfasis1 4 2 5 2" xfId="3916"/>
    <cellStyle name="20% - Énfasis1 4 2 5 2 2" xfId="6670"/>
    <cellStyle name="20% - Énfasis1 4 2 5 3" xfId="6671"/>
    <cellStyle name="20% - Énfasis1 4 2 6" xfId="3917"/>
    <cellStyle name="20% - Énfasis1 4 2 6 2" xfId="6672"/>
    <cellStyle name="20% - Énfasis1 4 2 7" xfId="6673"/>
    <cellStyle name="20% - Énfasis1 4 2 8" xfId="9689"/>
    <cellStyle name="20% - Énfasis1 4 3" xfId="3918"/>
    <cellStyle name="20% - Énfasis1 4 3 2" xfId="3919"/>
    <cellStyle name="20% - Énfasis1 4 3 2 2" xfId="3920"/>
    <cellStyle name="20% - Énfasis1 4 3 2 2 2" xfId="6674"/>
    <cellStyle name="20% - Énfasis1 4 3 2 3" xfId="6675"/>
    <cellStyle name="20% - Énfasis1 4 3 3" xfId="3921"/>
    <cellStyle name="20% - Énfasis1 4 3 3 2" xfId="3922"/>
    <cellStyle name="20% - Énfasis1 4 3 3 2 2" xfId="6676"/>
    <cellStyle name="20% - Énfasis1 4 3 3 3" xfId="6677"/>
    <cellStyle name="20% - Énfasis1 4 3 4" xfId="3923"/>
    <cellStyle name="20% - Énfasis1 4 3 4 2" xfId="3924"/>
    <cellStyle name="20% - Énfasis1 4 3 4 2 2" xfId="6678"/>
    <cellStyle name="20% - Énfasis1 4 3 4 3" xfId="6679"/>
    <cellStyle name="20% - Énfasis1 4 3 5" xfId="3925"/>
    <cellStyle name="20% - Énfasis1 4 3 5 2" xfId="6680"/>
    <cellStyle name="20% - Énfasis1 4 3 6" xfId="6681"/>
    <cellStyle name="20% - Énfasis1 4 3 7" xfId="9690"/>
    <cellStyle name="20% - Énfasis1 4 4" xfId="3926"/>
    <cellStyle name="20% - Énfasis1 4 4 2" xfId="3927"/>
    <cellStyle name="20% - Énfasis1 4 4 2 2" xfId="6682"/>
    <cellStyle name="20% - Énfasis1 4 4 3" xfId="6683"/>
    <cellStyle name="20% - Énfasis1 4 5" xfId="3928"/>
    <cellStyle name="20% - Énfasis1 4 5 2" xfId="3929"/>
    <cellStyle name="20% - Énfasis1 4 5 2 2" xfId="6684"/>
    <cellStyle name="20% - Énfasis1 4 5 3" xfId="6685"/>
    <cellStyle name="20% - Énfasis1 4 6" xfId="3930"/>
    <cellStyle name="20% - Énfasis1 4 6 2" xfId="3931"/>
    <cellStyle name="20% - Énfasis1 4 6 2 2" xfId="6686"/>
    <cellStyle name="20% - Énfasis1 4 6 3" xfId="6687"/>
    <cellStyle name="20% - Énfasis1 4 7" xfId="3932"/>
    <cellStyle name="20% - Énfasis1 4 7 2" xfId="6688"/>
    <cellStyle name="20% - Énfasis1 4 8" xfId="6689"/>
    <cellStyle name="20% - Énfasis1 4 9" xfId="9691"/>
    <cellStyle name="20% - Énfasis1 5" xfId="265"/>
    <cellStyle name="20% - Énfasis1 5 10" xfId="22097"/>
    <cellStyle name="20% - Énfasis1 5 2" xfId="3933"/>
    <cellStyle name="20% - Énfasis1 5 2 2" xfId="3934"/>
    <cellStyle name="20% - Énfasis1 5 2 2 2" xfId="3935"/>
    <cellStyle name="20% - Énfasis1 5 2 2 2 2" xfId="6690"/>
    <cellStyle name="20% - Énfasis1 5 2 2 3" xfId="6691"/>
    <cellStyle name="20% - Énfasis1 5 2 3" xfId="3936"/>
    <cellStyle name="20% - Énfasis1 5 2 3 2" xfId="3937"/>
    <cellStyle name="20% - Énfasis1 5 2 3 2 2" xfId="6692"/>
    <cellStyle name="20% - Énfasis1 5 2 3 3" xfId="6693"/>
    <cellStyle name="20% - Énfasis1 5 2 4" xfId="3938"/>
    <cellStyle name="20% - Énfasis1 5 2 4 2" xfId="3939"/>
    <cellStyle name="20% - Énfasis1 5 2 4 2 2" xfId="6694"/>
    <cellStyle name="20% - Énfasis1 5 2 4 3" xfId="6695"/>
    <cellStyle name="20% - Énfasis1 5 2 5" xfId="3940"/>
    <cellStyle name="20% - Énfasis1 5 2 5 2" xfId="6696"/>
    <cellStyle name="20% - Énfasis1 5 2 6" xfId="6697"/>
    <cellStyle name="20% - Énfasis1 5 2 7" xfId="9692"/>
    <cellStyle name="20% - Énfasis1 5 3" xfId="3941"/>
    <cellStyle name="20% - Énfasis1 5 3 2" xfId="3942"/>
    <cellStyle name="20% - Énfasis1 5 3 2 2" xfId="6698"/>
    <cellStyle name="20% - Énfasis1 5 3 3" xfId="6699"/>
    <cellStyle name="20% - Énfasis1 5 4" xfId="3943"/>
    <cellStyle name="20% - Énfasis1 5 4 2" xfId="3944"/>
    <cellStyle name="20% - Énfasis1 5 4 2 2" xfId="6700"/>
    <cellStyle name="20% - Énfasis1 5 4 3" xfId="6701"/>
    <cellStyle name="20% - Énfasis1 5 5" xfId="3945"/>
    <cellStyle name="20% - Énfasis1 5 5 2" xfId="3946"/>
    <cellStyle name="20% - Énfasis1 5 5 2 2" xfId="6702"/>
    <cellStyle name="20% - Énfasis1 5 5 3" xfId="6703"/>
    <cellStyle name="20% - Énfasis1 5 6" xfId="3947"/>
    <cellStyle name="20% - Énfasis1 5 6 2" xfId="6704"/>
    <cellStyle name="20% - Énfasis1 5 7" xfId="6705"/>
    <cellStyle name="20% - Énfasis1 5 8" xfId="9693"/>
    <cellStyle name="20% - Énfasis1 5 9" xfId="10821"/>
    <cellStyle name="20% - Énfasis1 6" xfId="323"/>
    <cellStyle name="20% - Énfasis1 6 2" xfId="3948"/>
    <cellStyle name="20% - Énfasis1 6 2 2" xfId="3949"/>
    <cellStyle name="20% - Énfasis1 6 2 2 2" xfId="3950"/>
    <cellStyle name="20% - Énfasis1 6 2 2 2 2" xfId="6706"/>
    <cellStyle name="20% - Énfasis1 6 2 2 3" xfId="6707"/>
    <cellStyle name="20% - Énfasis1 6 2 3" xfId="3951"/>
    <cellStyle name="20% - Énfasis1 6 2 3 2" xfId="3952"/>
    <cellStyle name="20% - Énfasis1 6 2 3 2 2" xfId="6708"/>
    <cellStyle name="20% - Énfasis1 6 2 3 3" xfId="6709"/>
    <cellStyle name="20% - Énfasis1 6 2 4" xfId="3953"/>
    <cellStyle name="20% - Énfasis1 6 2 4 2" xfId="3954"/>
    <cellStyle name="20% - Énfasis1 6 2 4 2 2" xfId="6710"/>
    <cellStyle name="20% - Énfasis1 6 2 4 3" xfId="6711"/>
    <cellStyle name="20% - Énfasis1 6 2 5" xfId="3955"/>
    <cellStyle name="20% - Énfasis1 6 2 5 2" xfId="6712"/>
    <cellStyle name="20% - Énfasis1 6 2 6" xfId="6713"/>
    <cellStyle name="20% - Énfasis1 6 2 7" xfId="9694"/>
    <cellStyle name="20% - Énfasis1 6 3" xfId="3956"/>
    <cellStyle name="20% - Énfasis1 6 3 2" xfId="3957"/>
    <cellStyle name="20% - Énfasis1 6 3 2 2" xfId="6714"/>
    <cellStyle name="20% - Énfasis1 6 3 3" xfId="6715"/>
    <cellStyle name="20% - Énfasis1 6 4" xfId="3958"/>
    <cellStyle name="20% - Énfasis1 6 4 2" xfId="3959"/>
    <cellStyle name="20% - Énfasis1 6 4 2 2" xfId="6716"/>
    <cellStyle name="20% - Énfasis1 6 4 3" xfId="6717"/>
    <cellStyle name="20% - Énfasis1 6 5" xfId="3960"/>
    <cellStyle name="20% - Énfasis1 6 5 2" xfId="3961"/>
    <cellStyle name="20% - Énfasis1 6 5 2 2" xfId="6718"/>
    <cellStyle name="20% - Énfasis1 6 5 3" xfId="6719"/>
    <cellStyle name="20% - Énfasis1 6 6" xfId="3962"/>
    <cellStyle name="20% - Énfasis1 6 6 2" xfId="6720"/>
    <cellStyle name="20% - Énfasis1 6 7" xfId="6721"/>
    <cellStyle name="20% - Énfasis1 6 8" xfId="9695"/>
    <cellStyle name="20% - Énfasis1 6 9" xfId="22124"/>
    <cellStyle name="20% - Énfasis1 7" xfId="384"/>
    <cellStyle name="20% - Énfasis1 7 10" xfId="22152"/>
    <cellStyle name="20% - Énfasis1 7 2" xfId="3963"/>
    <cellStyle name="20% - Énfasis1 7 2 2" xfId="3964"/>
    <cellStyle name="20% - Énfasis1 7 2 2 2" xfId="3965"/>
    <cellStyle name="20% - Énfasis1 7 2 2 2 2" xfId="6722"/>
    <cellStyle name="20% - Énfasis1 7 2 2 3" xfId="6723"/>
    <cellStyle name="20% - Énfasis1 7 2 3" xfId="3966"/>
    <cellStyle name="20% - Énfasis1 7 2 3 2" xfId="3967"/>
    <cellStyle name="20% - Énfasis1 7 2 3 2 2" xfId="6724"/>
    <cellStyle name="20% - Énfasis1 7 2 3 3" xfId="6725"/>
    <cellStyle name="20% - Énfasis1 7 2 4" xfId="3968"/>
    <cellStyle name="20% - Énfasis1 7 2 4 2" xfId="3969"/>
    <cellStyle name="20% - Énfasis1 7 2 4 2 2" xfId="6726"/>
    <cellStyle name="20% - Énfasis1 7 2 4 3" xfId="6727"/>
    <cellStyle name="20% - Énfasis1 7 2 5" xfId="3970"/>
    <cellStyle name="20% - Énfasis1 7 2 5 2" xfId="6728"/>
    <cellStyle name="20% - Énfasis1 7 2 6" xfId="6729"/>
    <cellStyle name="20% - Énfasis1 7 2 7" xfId="9696"/>
    <cellStyle name="20% - Énfasis1 7 3" xfId="3971"/>
    <cellStyle name="20% - Énfasis1 7 3 2" xfId="3972"/>
    <cellStyle name="20% - Énfasis1 7 3 2 2" xfId="6730"/>
    <cellStyle name="20% - Énfasis1 7 3 3" xfId="6731"/>
    <cellStyle name="20% - Énfasis1 7 4" xfId="3973"/>
    <cellStyle name="20% - Énfasis1 7 4 2" xfId="3974"/>
    <cellStyle name="20% - Énfasis1 7 4 2 2" xfId="6732"/>
    <cellStyle name="20% - Énfasis1 7 4 3" xfId="6733"/>
    <cellStyle name="20% - Énfasis1 7 5" xfId="3975"/>
    <cellStyle name="20% - Énfasis1 7 5 2" xfId="3976"/>
    <cellStyle name="20% - Énfasis1 7 5 2 2" xfId="6734"/>
    <cellStyle name="20% - Énfasis1 7 5 3" xfId="6735"/>
    <cellStyle name="20% - Énfasis1 7 6" xfId="3977"/>
    <cellStyle name="20% - Énfasis1 7 6 2" xfId="6736"/>
    <cellStyle name="20% - Énfasis1 7 7" xfId="6737"/>
    <cellStyle name="20% - Énfasis1 7 8" xfId="9697"/>
    <cellStyle name="20% - Énfasis1 7 9" xfId="10705"/>
    <cellStyle name="20% - Énfasis1 8" xfId="413"/>
    <cellStyle name="20% - Énfasis1 8 2" xfId="3978"/>
    <cellStyle name="20% - Énfasis1 9" xfId="473"/>
    <cellStyle name="20% - Énfasis1 9 2" xfId="3979"/>
    <cellStyle name="20% - Énfasis1 9 2 2" xfId="3980"/>
    <cellStyle name="20% - Énfasis1 9 2 2 2" xfId="3981"/>
    <cellStyle name="20% - Énfasis1 9 2 2 2 2" xfId="6738"/>
    <cellStyle name="20% - Énfasis1 9 2 2 3" xfId="6739"/>
    <cellStyle name="20% - Énfasis1 9 2 3" xfId="3982"/>
    <cellStyle name="20% - Énfasis1 9 2 3 2" xfId="3983"/>
    <cellStyle name="20% - Énfasis1 9 2 3 2 2" xfId="6740"/>
    <cellStyle name="20% - Énfasis1 9 2 3 3" xfId="6741"/>
    <cellStyle name="20% - Énfasis1 9 2 4" xfId="3984"/>
    <cellStyle name="20% - Énfasis1 9 2 4 2" xfId="3985"/>
    <cellStyle name="20% - Énfasis1 9 2 4 2 2" xfId="6742"/>
    <cellStyle name="20% - Énfasis1 9 2 4 3" xfId="6743"/>
    <cellStyle name="20% - Énfasis1 9 2 5" xfId="3986"/>
    <cellStyle name="20% - Énfasis1 9 2 5 2" xfId="6744"/>
    <cellStyle name="20% - Énfasis1 9 2 6" xfId="6745"/>
    <cellStyle name="20% - Énfasis1 9 2 7" xfId="9698"/>
    <cellStyle name="20% - Énfasis1 9 3" xfId="3987"/>
    <cellStyle name="20% - Énfasis1 9 3 2" xfId="3988"/>
    <cellStyle name="20% - Énfasis1 9 3 2 2" xfId="6746"/>
    <cellStyle name="20% - Énfasis1 9 3 3" xfId="6747"/>
    <cellStyle name="20% - Énfasis1 9 4" xfId="3989"/>
    <cellStyle name="20% - Énfasis1 9 4 2" xfId="3990"/>
    <cellStyle name="20% - Énfasis1 9 4 2 2" xfId="6748"/>
    <cellStyle name="20% - Énfasis1 9 4 3" xfId="6749"/>
    <cellStyle name="20% - Énfasis1 9 5" xfId="3991"/>
    <cellStyle name="20% - Énfasis1 9 5 2" xfId="3992"/>
    <cellStyle name="20% - Énfasis1 9 5 2 2" xfId="6750"/>
    <cellStyle name="20% - Énfasis1 9 5 3" xfId="6751"/>
    <cellStyle name="20% - Énfasis1 9 6" xfId="3993"/>
    <cellStyle name="20% - Énfasis1 9 6 2" xfId="6752"/>
    <cellStyle name="20% - Énfasis1 9 7" xfId="6753"/>
    <cellStyle name="20% - Énfasis1 9 8" xfId="9699"/>
    <cellStyle name="20% - Énfasis2" xfId="5" builtinId="34" customBuiltin="1"/>
    <cellStyle name="20% - Énfasis2 10" xfId="3994"/>
    <cellStyle name="20% - Énfasis2 10 2" xfId="3995"/>
    <cellStyle name="20% - Énfasis2 10 2 2" xfId="3996"/>
    <cellStyle name="20% - Énfasis2 10 2 2 2" xfId="6754"/>
    <cellStyle name="20% - Énfasis2 10 2 3" xfId="6755"/>
    <cellStyle name="20% - Énfasis2 10 3" xfId="3997"/>
    <cellStyle name="20% - Énfasis2 10 3 2" xfId="3998"/>
    <cellStyle name="20% - Énfasis2 10 3 2 2" xfId="6756"/>
    <cellStyle name="20% - Énfasis2 10 3 3" xfId="6757"/>
    <cellStyle name="20% - Énfasis2 10 4" xfId="3999"/>
    <cellStyle name="20% - Énfasis2 10 4 2" xfId="4000"/>
    <cellStyle name="20% - Énfasis2 10 4 2 2" xfId="6758"/>
    <cellStyle name="20% - Énfasis2 10 4 3" xfId="6759"/>
    <cellStyle name="20% - Énfasis2 10 5" xfId="4001"/>
    <cellStyle name="20% - Énfasis2 10 5 2" xfId="6760"/>
    <cellStyle name="20% - Énfasis2 10 6" xfId="6761"/>
    <cellStyle name="20% - Énfasis2 10 7" xfId="9700"/>
    <cellStyle name="20% - Énfasis2 11" xfId="4002"/>
    <cellStyle name="20% - Énfasis2 11 2" xfId="4003"/>
    <cellStyle name="20% - Énfasis2 11 2 2" xfId="4004"/>
    <cellStyle name="20% - Énfasis2 11 2 2 2" xfId="6762"/>
    <cellStyle name="20% - Énfasis2 11 2 3" xfId="6763"/>
    <cellStyle name="20% - Énfasis2 11 3" xfId="4005"/>
    <cellStyle name="20% - Énfasis2 11 3 2" xfId="6764"/>
    <cellStyle name="20% - Énfasis2 11 4" xfId="6765"/>
    <cellStyle name="20% - Énfasis2 11 5" xfId="9701"/>
    <cellStyle name="20% - Énfasis2 12" xfId="4006"/>
    <cellStyle name="20% - Énfasis2 12 2" xfId="4007"/>
    <cellStyle name="20% - Énfasis2 12 2 2" xfId="6766"/>
    <cellStyle name="20% - Énfasis2 12 3" xfId="6767"/>
    <cellStyle name="20% - Énfasis2 13" xfId="4008"/>
    <cellStyle name="20% - Énfasis2 13 2" xfId="4009"/>
    <cellStyle name="20% - Énfasis2 13 2 2" xfId="6768"/>
    <cellStyle name="20% - Énfasis2 13 3" xfId="6769"/>
    <cellStyle name="20% - Énfasis2 14" xfId="4010"/>
    <cellStyle name="20% - Énfasis2 14 2" xfId="4011"/>
    <cellStyle name="20% - Énfasis2 14 2 2" xfId="6770"/>
    <cellStyle name="20% - Énfasis2 14 3" xfId="6771"/>
    <cellStyle name="20% - Énfasis2 15" xfId="4012"/>
    <cellStyle name="20% - Énfasis2 15 2" xfId="6772"/>
    <cellStyle name="20% - Énfasis2 16" xfId="6773"/>
    <cellStyle name="20% - Énfasis2 17" xfId="9702"/>
    <cellStyle name="20% - Énfasis2 18" xfId="10088"/>
    <cellStyle name="20% - Énfasis2 19" xfId="10164"/>
    <cellStyle name="20% - Énfasis2 2" xfId="6"/>
    <cellStyle name="20% - Énfasis2 2 10" xfId="6774"/>
    <cellStyle name="20% - Énfasis2 2 11" xfId="254"/>
    <cellStyle name="20% - Énfasis2 2 12" xfId="17016"/>
    <cellStyle name="20% - Énfasis2 2 13" xfId="123"/>
    <cellStyle name="20% - Énfasis2 2 2" xfId="7"/>
    <cellStyle name="20% - Énfasis2 2 2 2" xfId="546"/>
    <cellStyle name="20% - Énfasis2 2 2 2 2" xfId="547"/>
    <cellStyle name="20% - Énfasis2 2 2 2 2 2" xfId="548"/>
    <cellStyle name="20% - Énfasis2 2 2 2 2 2 2" xfId="6775"/>
    <cellStyle name="20% - Énfasis2 2 2 2 2 3" xfId="6776"/>
    <cellStyle name="20% - Énfasis2 2 2 2 3" xfId="549"/>
    <cellStyle name="20% - Énfasis2 2 2 2 3 2" xfId="4013"/>
    <cellStyle name="20% - Énfasis2 2 2 2 3 2 2" xfId="6777"/>
    <cellStyle name="20% - Énfasis2 2 2 2 3 3" xfId="6778"/>
    <cellStyle name="20% - Énfasis2 2 2 2 4" xfId="4014"/>
    <cellStyle name="20% - Énfasis2 2 2 2 4 2" xfId="4015"/>
    <cellStyle name="20% - Énfasis2 2 2 2 4 2 2" xfId="6779"/>
    <cellStyle name="20% - Énfasis2 2 2 2 4 3" xfId="6780"/>
    <cellStyle name="20% - Énfasis2 2 2 2 5" xfId="4016"/>
    <cellStyle name="20% - Énfasis2 2 2 2 5 2" xfId="6781"/>
    <cellStyle name="20% - Énfasis2 2 2 2 6" xfId="6782"/>
    <cellStyle name="20% - Énfasis2 2 2 2 7" xfId="9703"/>
    <cellStyle name="20% - Énfasis2 2 2 3" xfId="550"/>
    <cellStyle name="20% - Énfasis2 2 2 3 2" xfId="551"/>
    <cellStyle name="20% - Énfasis2 2 2 3 2 2" xfId="4017"/>
    <cellStyle name="20% - Énfasis2 2 2 3 2 2 2" xfId="6783"/>
    <cellStyle name="20% - Énfasis2 2 2 3 2 3" xfId="6784"/>
    <cellStyle name="20% - Énfasis2 2 2 3 3" xfId="4018"/>
    <cellStyle name="20% - Énfasis2 2 2 3 3 2" xfId="6785"/>
    <cellStyle name="20% - Énfasis2 2 2 3 4" xfId="6786"/>
    <cellStyle name="20% - Énfasis2 2 2 3 5" xfId="9704"/>
    <cellStyle name="20% - Énfasis2 2 2 4" xfId="552"/>
    <cellStyle name="20% - Énfasis2 2 2 4 2" xfId="553"/>
    <cellStyle name="20% - Énfasis2 2 2 5" xfId="554"/>
    <cellStyle name="20% - Énfasis2 2 2 5 2" xfId="4019"/>
    <cellStyle name="20% - Énfasis2 2 2 5 2 2" xfId="6787"/>
    <cellStyle name="20% - Énfasis2 2 2 5 3" xfId="6788"/>
    <cellStyle name="20% - Énfasis2 2 2 6" xfId="4020"/>
    <cellStyle name="20% - Énfasis2 2 2 6 2" xfId="6789"/>
    <cellStyle name="20% - Énfasis2 2 2 7" xfId="6790"/>
    <cellStyle name="20% - Énfasis2 2 2 8" xfId="16484"/>
    <cellStyle name="20% - Énfasis2 2 2 9" xfId="284"/>
    <cellStyle name="20% - Énfasis2 2 3" xfId="341"/>
    <cellStyle name="20% - Énfasis2 2 3 2" xfId="555"/>
    <cellStyle name="20% - Énfasis2 2 3 2 2" xfId="556"/>
    <cellStyle name="20% - Énfasis2 2 3 2 2 2" xfId="4021"/>
    <cellStyle name="20% - Énfasis2 2 3 2 2 2 2" xfId="6791"/>
    <cellStyle name="20% - Énfasis2 2 3 2 2 3" xfId="6792"/>
    <cellStyle name="20% - Énfasis2 2 3 2 3" xfId="4022"/>
    <cellStyle name="20% - Énfasis2 2 3 2 3 2" xfId="4023"/>
    <cellStyle name="20% - Énfasis2 2 3 2 3 2 2" xfId="6793"/>
    <cellStyle name="20% - Énfasis2 2 3 2 3 3" xfId="6794"/>
    <cellStyle name="20% - Énfasis2 2 3 2 4" xfId="4024"/>
    <cellStyle name="20% - Énfasis2 2 3 2 4 2" xfId="4025"/>
    <cellStyle name="20% - Énfasis2 2 3 2 4 2 2" xfId="6795"/>
    <cellStyle name="20% - Énfasis2 2 3 2 4 3" xfId="6796"/>
    <cellStyle name="20% - Énfasis2 2 3 2 5" xfId="4026"/>
    <cellStyle name="20% - Énfasis2 2 3 2 5 2" xfId="6797"/>
    <cellStyle name="20% - Énfasis2 2 3 2 6" xfId="6798"/>
    <cellStyle name="20% - Énfasis2 2 3 2 7" xfId="9705"/>
    <cellStyle name="20% - Énfasis2 2 3 3" xfId="557"/>
    <cellStyle name="20% - Énfasis2 2 3 3 2" xfId="4027"/>
    <cellStyle name="20% - Énfasis2 2 3 3 2 2" xfId="6799"/>
    <cellStyle name="20% - Énfasis2 2 3 3 3" xfId="6800"/>
    <cellStyle name="20% - Énfasis2 2 3 4" xfId="4028"/>
    <cellStyle name="20% - Énfasis2 2 3 4 2" xfId="4029"/>
    <cellStyle name="20% - Énfasis2 2 3 4 2 2" xfId="6801"/>
    <cellStyle name="20% - Énfasis2 2 3 4 3" xfId="6802"/>
    <cellStyle name="20% - Énfasis2 2 3 5" xfId="4030"/>
    <cellStyle name="20% - Énfasis2 2 3 5 2" xfId="4031"/>
    <cellStyle name="20% - Énfasis2 2 3 5 2 2" xfId="6803"/>
    <cellStyle name="20% - Énfasis2 2 3 5 3" xfId="6804"/>
    <cellStyle name="20% - Énfasis2 2 3 6" xfId="4032"/>
    <cellStyle name="20% - Énfasis2 2 3 6 2" xfId="6805"/>
    <cellStyle name="20% - Énfasis2 2 3 7" xfId="6806"/>
    <cellStyle name="20% - Énfasis2 2 3 8" xfId="9706"/>
    <cellStyle name="20% - Énfasis2 2 4" xfId="403"/>
    <cellStyle name="20% - Énfasis2 2 4 2" xfId="558"/>
    <cellStyle name="20% - Énfasis2 2 4 2 2" xfId="4033"/>
    <cellStyle name="20% - Énfasis2 2 4 2 2 2" xfId="4034"/>
    <cellStyle name="20% - Énfasis2 2 4 2 2 2 2" xfId="6807"/>
    <cellStyle name="20% - Énfasis2 2 4 2 2 3" xfId="6808"/>
    <cellStyle name="20% - Énfasis2 2 4 2 3" xfId="4035"/>
    <cellStyle name="20% - Énfasis2 2 4 2 3 2" xfId="4036"/>
    <cellStyle name="20% - Énfasis2 2 4 2 3 2 2" xfId="6809"/>
    <cellStyle name="20% - Énfasis2 2 4 2 3 3" xfId="6810"/>
    <cellStyle name="20% - Énfasis2 2 4 2 4" xfId="4037"/>
    <cellStyle name="20% - Énfasis2 2 4 2 4 2" xfId="4038"/>
    <cellStyle name="20% - Énfasis2 2 4 2 4 2 2" xfId="6811"/>
    <cellStyle name="20% - Énfasis2 2 4 2 4 3" xfId="6812"/>
    <cellStyle name="20% - Énfasis2 2 4 2 5" xfId="4039"/>
    <cellStyle name="20% - Énfasis2 2 4 2 5 2" xfId="6813"/>
    <cellStyle name="20% - Énfasis2 2 4 2 6" xfId="6814"/>
    <cellStyle name="20% - Énfasis2 2 4 2 7" xfId="9707"/>
    <cellStyle name="20% - Énfasis2 2 4 3" xfId="4040"/>
    <cellStyle name="20% - Énfasis2 2 4 3 2" xfId="4041"/>
    <cellStyle name="20% - Énfasis2 2 4 3 2 2" xfId="6815"/>
    <cellStyle name="20% - Énfasis2 2 4 3 3" xfId="6816"/>
    <cellStyle name="20% - Énfasis2 2 4 4" xfId="4042"/>
    <cellStyle name="20% - Énfasis2 2 4 4 2" xfId="4043"/>
    <cellStyle name="20% - Énfasis2 2 4 4 2 2" xfId="6817"/>
    <cellStyle name="20% - Énfasis2 2 4 4 3" xfId="6818"/>
    <cellStyle name="20% - Énfasis2 2 4 5" xfId="4044"/>
    <cellStyle name="20% - Énfasis2 2 4 5 2" xfId="4045"/>
    <cellStyle name="20% - Énfasis2 2 4 5 2 2" xfId="6819"/>
    <cellStyle name="20% - Énfasis2 2 4 5 3" xfId="6820"/>
    <cellStyle name="20% - Énfasis2 2 4 6" xfId="4046"/>
    <cellStyle name="20% - Énfasis2 2 4 6 2" xfId="6821"/>
    <cellStyle name="20% - Énfasis2 2 4 7" xfId="6822"/>
    <cellStyle name="20% - Énfasis2 2 4 8" xfId="9708"/>
    <cellStyle name="20% - Énfasis2 2 5" xfId="559"/>
    <cellStyle name="20% - Énfasis2 2 5 2" xfId="560"/>
    <cellStyle name="20% - Énfasis2 2 5 2 2" xfId="4047"/>
    <cellStyle name="20% - Énfasis2 2 5 2 2 2" xfId="6823"/>
    <cellStyle name="20% - Énfasis2 2 5 2 3" xfId="6824"/>
    <cellStyle name="20% - Énfasis2 2 5 3" xfId="4048"/>
    <cellStyle name="20% - Énfasis2 2 5 3 2" xfId="4049"/>
    <cellStyle name="20% - Énfasis2 2 5 3 2 2" xfId="6825"/>
    <cellStyle name="20% - Énfasis2 2 5 3 3" xfId="6826"/>
    <cellStyle name="20% - Énfasis2 2 5 4" xfId="4050"/>
    <cellStyle name="20% - Énfasis2 2 5 4 2" xfId="4051"/>
    <cellStyle name="20% - Énfasis2 2 5 4 2 2" xfId="6827"/>
    <cellStyle name="20% - Énfasis2 2 5 4 3" xfId="6828"/>
    <cellStyle name="20% - Énfasis2 2 5 5" xfId="4052"/>
    <cellStyle name="20% - Énfasis2 2 5 5 2" xfId="6829"/>
    <cellStyle name="20% - Énfasis2 2 5 6" xfId="6830"/>
    <cellStyle name="20% - Énfasis2 2 5 7" xfId="9709"/>
    <cellStyle name="20% - Énfasis2 2 6" xfId="561"/>
    <cellStyle name="20% - Énfasis2 2 6 2" xfId="4053"/>
    <cellStyle name="20% - Énfasis2 2 6 2 2" xfId="4054"/>
    <cellStyle name="20% - Énfasis2 2 6 2 2 2" xfId="6831"/>
    <cellStyle name="20% - Énfasis2 2 6 2 3" xfId="6832"/>
    <cellStyle name="20% - Énfasis2 2 6 3" xfId="4055"/>
    <cellStyle name="20% - Énfasis2 2 6 3 2" xfId="6833"/>
    <cellStyle name="20% - Énfasis2 2 6 4" xfId="6834"/>
    <cellStyle name="20% - Énfasis2 2 6 5" xfId="9710"/>
    <cellStyle name="20% - Énfasis2 2 7" xfId="4056"/>
    <cellStyle name="20% - Énfasis2 2 8" xfId="4057"/>
    <cellStyle name="20% - Énfasis2 2 8 2" xfId="4058"/>
    <cellStyle name="20% - Énfasis2 2 8 2 2" xfId="6835"/>
    <cellStyle name="20% - Énfasis2 2 8 3" xfId="6836"/>
    <cellStyle name="20% - Énfasis2 2 9" xfId="4059"/>
    <cellStyle name="20% - Énfasis2 2 9 2" xfId="6837"/>
    <cellStyle name="20% - Énfasis2 20" xfId="228"/>
    <cellStyle name="20% - Énfasis2 21" xfId="16506"/>
    <cellStyle name="20% - Énfasis2 22" xfId="181"/>
    <cellStyle name="20% - Énfasis2 3" xfId="8"/>
    <cellStyle name="20% - Énfasis2 3 10" xfId="298"/>
    <cellStyle name="20% - Énfasis2 3 2" xfId="355"/>
    <cellStyle name="20% - Énfasis2 3 2 2" xfId="562"/>
    <cellStyle name="20% - Énfasis2 3 2 2 2" xfId="563"/>
    <cellStyle name="20% - Énfasis2 3 2 2 2 2" xfId="4060"/>
    <cellStyle name="20% - Énfasis2 3 2 2 2 2 2" xfId="6838"/>
    <cellStyle name="20% - Énfasis2 3 2 2 2 3" xfId="6839"/>
    <cellStyle name="20% - Énfasis2 3 2 2 3" xfId="4061"/>
    <cellStyle name="20% - Énfasis2 3 2 2 3 2" xfId="4062"/>
    <cellStyle name="20% - Énfasis2 3 2 2 3 2 2" xfId="6840"/>
    <cellStyle name="20% - Énfasis2 3 2 2 3 3" xfId="6841"/>
    <cellStyle name="20% - Énfasis2 3 2 2 4" xfId="4063"/>
    <cellStyle name="20% - Énfasis2 3 2 2 4 2" xfId="4064"/>
    <cellStyle name="20% - Énfasis2 3 2 2 4 2 2" xfId="6842"/>
    <cellStyle name="20% - Énfasis2 3 2 2 4 3" xfId="6843"/>
    <cellStyle name="20% - Énfasis2 3 2 2 5" xfId="4065"/>
    <cellStyle name="20% - Énfasis2 3 2 2 5 2" xfId="6844"/>
    <cellStyle name="20% - Énfasis2 3 2 2 6" xfId="6845"/>
    <cellStyle name="20% - Énfasis2 3 2 2 7" xfId="9711"/>
    <cellStyle name="20% - Énfasis2 3 2 3" xfId="564"/>
    <cellStyle name="20% - Énfasis2 3 2 3 2" xfId="4066"/>
    <cellStyle name="20% - Énfasis2 3 2 3 2 2" xfId="6846"/>
    <cellStyle name="20% - Énfasis2 3 2 3 3" xfId="6847"/>
    <cellStyle name="20% - Énfasis2 3 2 4" xfId="4067"/>
    <cellStyle name="20% - Énfasis2 3 2 4 2" xfId="4068"/>
    <cellStyle name="20% - Énfasis2 3 2 4 2 2" xfId="6848"/>
    <cellStyle name="20% - Énfasis2 3 2 4 3" xfId="6849"/>
    <cellStyle name="20% - Énfasis2 3 2 5" xfId="4069"/>
    <cellStyle name="20% - Énfasis2 3 2 5 2" xfId="4070"/>
    <cellStyle name="20% - Énfasis2 3 2 5 2 2" xfId="6850"/>
    <cellStyle name="20% - Énfasis2 3 2 5 3" xfId="6851"/>
    <cellStyle name="20% - Énfasis2 3 2 6" xfId="4071"/>
    <cellStyle name="20% - Énfasis2 3 2 6 2" xfId="6852"/>
    <cellStyle name="20% - Énfasis2 3 2 7" xfId="6853"/>
    <cellStyle name="20% - Énfasis2 3 2 8" xfId="9712"/>
    <cellStyle name="20% - Énfasis2 3 2 9" xfId="22140"/>
    <cellStyle name="20% - Énfasis2 3 3" xfId="565"/>
    <cellStyle name="20% - Énfasis2 3 3 2" xfId="566"/>
    <cellStyle name="20% - Énfasis2 3 3 2 2" xfId="4072"/>
    <cellStyle name="20% - Énfasis2 3 3 2 2 2" xfId="6854"/>
    <cellStyle name="20% - Énfasis2 3 3 2 3" xfId="6855"/>
    <cellStyle name="20% - Énfasis2 3 3 3" xfId="4073"/>
    <cellStyle name="20% - Énfasis2 3 3 3 2" xfId="4074"/>
    <cellStyle name="20% - Énfasis2 3 3 3 2 2" xfId="6856"/>
    <cellStyle name="20% - Énfasis2 3 3 3 3" xfId="6857"/>
    <cellStyle name="20% - Énfasis2 3 3 4" xfId="4075"/>
    <cellStyle name="20% - Énfasis2 3 3 4 2" xfId="4076"/>
    <cellStyle name="20% - Énfasis2 3 3 4 2 2" xfId="6858"/>
    <cellStyle name="20% - Énfasis2 3 3 4 3" xfId="6859"/>
    <cellStyle name="20% - Énfasis2 3 3 5" xfId="4077"/>
    <cellStyle name="20% - Énfasis2 3 3 5 2" xfId="6860"/>
    <cellStyle name="20% - Énfasis2 3 3 6" xfId="6861"/>
    <cellStyle name="20% - Énfasis2 3 3 7" xfId="9713"/>
    <cellStyle name="20% - Énfasis2 3 3 8" xfId="22179"/>
    <cellStyle name="20% - Énfasis2 3 4" xfId="567"/>
    <cellStyle name="20% - Énfasis2 3 4 2" xfId="568"/>
    <cellStyle name="20% - Énfasis2 3 4 2 2" xfId="4078"/>
    <cellStyle name="20% - Énfasis2 3 4 2 2 2" xfId="6862"/>
    <cellStyle name="20% - Énfasis2 3 4 2 3" xfId="6863"/>
    <cellStyle name="20% - Énfasis2 3 4 3" xfId="4079"/>
    <cellStyle name="20% - Énfasis2 3 4 3 2" xfId="6864"/>
    <cellStyle name="20% - Énfasis2 3 4 4" xfId="6865"/>
    <cellStyle name="20% - Énfasis2 3 4 5" xfId="9714"/>
    <cellStyle name="20% - Énfasis2 3 5" xfId="569"/>
    <cellStyle name="20% - Énfasis2 3 6" xfId="4080"/>
    <cellStyle name="20% - Énfasis2 3 6 2" xfId="4081"/>
    <cellStyle name="20% - Énfasis2 3 6 2 2" xfId="6866"/>
    <cellStyle name="20% - Énfasis2 3 6 3" xfId="6867"/>
    <cellStyle name="20% - Énfasis2 3 7" xfId="4082"/>
    <cellStyle name="20% - Énfasis2 3 7 2" xfId="6868"/>
    <cellStyle name="20% - Énfasis2 3 8" xfId="6869"/>
    <cellStyle name="20% - Énfasis2 3 9" xfId="16472"/>
    <cellStyle name="20% - Énfasis2 4" xfId="313"/>
    <cellStyle name="20% - Énfasis2 4 10" xfId="10775"/>
    <cellStyle name="20% - Énfasis2 4 11" xfId="22114"/>
    <cellStyle name="20% - Énfasis2 4 2" xfId="370"/>
    <cellStyle name="20% - Énfasis2 4 2 2" xfId="4083"/>
    <cellStyle name="20% - Énfasis2 4 2 2 2" xfId="4084"/>
    <cellStyle name="20% - Énfasis2 4 2 2 2 2" xfId="4085"/>
    <cellStyle name="20% - Énfasis2 4 2 2 2 2 2" xfId="6870"/>
    <cellStyle name="20% - Énfasis2 4 2 2 2 3" xfId="6871"/>
    <cellStyle name="20% - Énfasis2 4 2 2 3" xfId="4086"/>
    <cellStyle name="20% - Énfasis2 4 2 2 3 2" xfId="4087"/>
    <cellStyle name="20% - Énfasis2 4 2 2 3 2 2" xfId="6872"/>
    <cellStyle name="20% - Énfasis2 4 2 2 3 3" xfId="6873"/>
    <cellStyle name="20% - Énfasis2 4 2 2 4" xfId="4088"/>
    <cellStyle name="20% - Énfasis2 4 2 2 4 2" xfId="4089"/>
    <cellStyle name="20% - Énfasis2 4 2 2 4 2 2" xfId="6874"/>
    <cellStyle name="20% - Énfasis2 4 2 2 4 3" xfId="6875"/>
    <cellStyle name="20% - Énfasis2 4 2 2 5" xfId="4090"/>
    <cellStyle name="20% - Énfasis2 4 2 2 5 2" xfId="6876"/>
    <cellStyle name="20% - Énfasis2 4 2 2 6" xfId="6877"/>
    <cellStyle name="20% - Énfasis2 4 2 2 7" xfId="9715"/>
    <cellStyle name="20% - Énfasis2 4 2 3" xfId="4091"/>
    <cellStyle name="20% - Énfasis2 4 2 3 2" xfId="4092"/>
    <cellStyle name="20% - Énfasis2 4 2 3 2 2" xfId="6878"/>
    <cellStyle name="20% - Énfasis2 4 2 3 3" xfId="6879"/>
    <cellStyle name="20% - Énfasis2 4 2 4" xfId="4093"/>
    <cellStyle name="20% - Énfasis2 4 2 4 2" xfId="4094"/>
    <cellStyle name="20% - Énfasis2 4 2 4 2 2" xfId="6880"/>
    <cellStyle name="20% - Énfasis2 4 2 4 3" xfId="6881"/>
    <cellStyle name="20% - Énfasis2 4 2 5" xfId="4095"/>
    <cellStyle name="20% - Énfasis2 4 2 5 2" xfId="4096"/>
    <cellStyle name="20% - Énfasis2 4 2 5 2 2" xfId="6882"/>
    <cellStyle name="20% - Énfasis2 4 2 5 3" xfId="6883"/>
    <cellStyle name="20% - Énfasis2 4 2 6" xfId="4097"/>
    <cellStyle name="20% - Énfasis2 4 2 6 2" xfId="6884"/>
    <cellStyle name="20% - Énfasis2 4 2 7" xfId="6885"/>
    <cellStyle name="20% - Énfasis2 4 2 8" xfId="9716"/>
    <cellStyle name="20% - Énfasis2 4 3" xfId="4098"/>
    <cellStyle name="20% - Énfasis2 4 3 2" xfId="4099"/>
    <cellStyle name="20% - Énfasis2 4 3 2 2" xfId="4100"/>
    <cellStyle name="20% - Énfasis2 4 3 2 2 2" xfId="6886"/>
    <cellStyle name="20% - Énfasis2 4 3 2 3" xfId="6887"/>
    <cellStyle name="20% - Énfasis2 4 3 3" xfId="4101"/>
    <cellStyle name="20% - Énfasis2 4 3 3 2" xfId="4102"/>
    <cellStyle name="20% - Énfasis2 4 3 3 2 2" xfId="6888"/>
    <cellStyle name="20% - Énfasis2 4 3 3 3" xfId="6889"/>
    <cellStyle name="20% - Énfasis2 4 3 4" xfId="4103"/>
    <cellStyle name="20% - Énfasis2 4 3 4 2" xfId="4104"/>
    <cellStyle name="20% - Énfasis2 4 3 4 2 2" xfId="6890"/>
    <cellStyle name="20% - Énfasis2 4 3 4 3" xfId="6891"/>
    <cellStyle name="20% - Énfasis2 4 3 5" xfId="4105"/>
    <cellStyle name="20% - Énfasis2 4 3 5 2" xfId="6892"/>
    <cellStyle name="20% - Énfasis2 4 3 6" xfId="6893"/>
    <cellStyle name="20% - Énfasis2 4 3 7" xfId="9717"/>
    <cellStyle name="20% - Énfasis2 4 4" xfId="4106"/>
    <cellStyle name="20% - Énfasis2 4 4 2" xfId="4107"/>
    <cellStyle name="20% - Énfasis2 4 4 2 2" xfId="6894"/>
    <cellStyle name="20% - Énfasis2 4 4 3" xfId="6895"/>
    <cellStyle name="20% - Énfasis2 4 5" xfId="4108"/>
    <cellStyle name="20% - Énfasis2 4 5 2" xfId="4109"/>
    <cellStyle name="20% - Énfasis2 4 5 2 2" xfId="6896"/>
    <cellStyle name="20% - Énfasis2 4 5 3" xfId="6897"/>
    <cellStyle name="20% - Énfasis2 4 6" xfId="4110"/>
    <cellStyle name="20% - Énfasis2 4 6 2" xfId="4111"/>
    <cellStyle name="20% - Énfasis2 4 6 2 2" xfId="6898"/>
    <cellStyle name="20% - Énfasis2 4 6 3" xfId="6899"/>
    <cellStyle name="20% - Énfasis2 4 7" xfId="4112"/>
    <cellStyle name="20% - Énfasis2 4 7 2" xfId="6900"/>
    <cellStyle name="20% - Énfasis2 4 8" xfId="6901"/>
    <cellStyle name="20% - Énfasis2 4 9" xfId="9718"/>
    <cellStyle name="20% - Énfasis2 5" xfId="267"/>
    <cellStyle name="20% - Énfasis2 5 10" xfId="22099"/>
    <cellStyle name="20% - Énfasis2 5 2" xfId="4113"/>
    <cellStyle name="20% - Énfasis2 5 2 2" xfId="4114"/>
    <cellStyle name="20% - Énfasis2 5 2 2 2" xfId="4115"/>
    <cellStyle name="20% - Énfasis2 5 2 2 2 2" xfId="6902"/>
    <cellStyle name="20% - Énfasis2 5 2 2 3" xfId="6903"/>
    <cellStyle name="20% - Énfasis2 5 2 3" xfId="4116"/>
    <cellStyle name="20% - Énfasis2 5 2 3 2" xfId="4117"/>
    <cellStyle name="20% - Énfasis2 5 2 3 2 2" xfId="6904"/>
    <cellStyle name="20% - Énfasis2 5 2 3 3" xfId="6905"/>
    <cellStyle name="20% - Énfasis2 5 2 4" xfId="4118"/>
    <cellStyle name="20% - Énfasis2 5 2 4 2" xfId="4119"/>
    <cellStyle name="20% - Énfasis2 5 2 4 2 2" xfId="6906"/>
    <cellStyle name="20% - Énfasis2 5 2 4 3" xfId="6907"/>
    <cellStyle name="20% - Énfasis2 5 2 5" xfId="4120"/>
    <cellStyle name="20% - Énfasis2 5 2 5 2" xfId="6908"/>
    <cellStyle name="20% - Énfasis2 5 2 6" xfId="6909"/>
    <cellStyle name="20% - Énfasis2 5 2 7" xfId="9719"/>
    <cellStyle name="20% - Énfasis2 5 3" xfId="4121"/>
    <cellStyle name="20% - Énfasis2 5 3 2" xfId="4122"/>
    <cellStyle name="20% - Énfasis2 5 3 2 2" xfId="6910"/>
    <cellStyle name="20% - Énfasis2 5 3 3" xfId="6911"/>
    <cellStyle name="20% - Énfasis2 5 4" xfId="4123"/>
    <cellStyle name="20% - Énfasis2 5 4 2" xfId="4124"/>
    <cellStyle name="20% - Énfasis2 5 4 2 2" xfId="6912"/>
    <cellStyle name="20% - Énfasis2 5 4 3" xfId="6913"/>
    <cellStyle name="20% - Énfasis2 5 5" xfId="4125"/>
    <cellStyle name="20% - Énfasis2 5 5 2" xfId="4126"/>
    <cellStyle name="20% - Énfasis2 5 5 2 2" xfId="6914"/>
    <cellStyle name="20% - Énfasis2 5 5 3" xfId="6915"/>
    <cellStyle name="20% - Énfasis2 5 6" xfId="4127"/>
    <cellStyle name="20% - Énfasis2 5 6 2" xfId="6916"/>
    <cellStyle name="20% - Énfasis2 5 7" xfId="6917"/>
    <cellStyle name="20% - Énfasis2 5 8" xfId="9720"/>
    <cellStyle name="20% - Énfasis2 5 9" xfId="10825"/>
    <cellStyle name="20% - Énfasis2 6" xfId="325"/>
    <cellStyle name="20% - Énfasis2 6 2" xfId="4128"/>
    <cellStyle name="20% - Énfasis2 6 2 2" xfId="4129"/>
    <cellStyle name="20% - Énfasis2 6 2 2 2" xfId="4130"/>
    <cellStyle name="20% - Énfasis2 6 2 2 2 2" xfId="6918"/>
    <cellStyle name="20% - Énfasis2 6 2 2 3" xfId="6919"/>
    <cellStyle name="20% - Énfasis2 6 2 3" xfId="4131"/>
    <cellStyle name="20% - Énfasis2 6 2 3 2" xfId="4132"/>
    <cellStyle name="20% - Énfasis2 6 2 3 2 2" xfId="6920"/>
    <cellStyle name="20% - Énfasis2 6 2 3 3" xfId="6921"/>
    <cellStyle name="20% - Énfasis2 6 2 4" xfId="4133"/>
    <cellStyle name="20% - Énfasis2 6 2 4 2" xfId="4134"/>
    <cellStyle name="20% - Énfasis2 6 2 4 2 2" xfId="6922"/>
    <cellStyle name="20% - Énfasis2 6 2 4 3" xfId="6923"/>
    <cellStyle name="20% - Énfasis2 6 2 5" xfId="4135"/>
    <cellStyle name="20% - Énfasis2 6 2 5 2" xfId="6924"/>
    <cellStyle name="20% - Énfasis2 6 2 6" xfId="6925"/>
    <cellStyle name="20% - Énfasis2 6 2 7" xfId="9721"/>
    <cellStyle name="20% - Énfasis2 6 3" xfId="4136"/>
    <cellStyle name="20% - Énfasis2 6 3 2" xfId="4137"/>
    <cellStyle name="20% - Énfasis2 6 3 2 2" xfId="6926"/>
    <cellStyle name="20% - Énfasis2 6 3 3" xfId="6927"/>
    <cellStyle name="20% - Énfasis2 6 4" xfId="4138"/>
    <cellStyle name="20% - Énfasis2 6 4 2" xfId="4139"/>
    <cellStyle name="20% - Énfasis2 6 4 2 2" xfId="6928"/>
    <cellStyle name="20% - Énfasis2 6 4 3" xfId="6929"/>
    <cellStyle name="20% - Énfasis2 6 5" xfId="4140"/>
    <cellStyle name="20% - Énfasis2 6 5 2" xfId="4141"/>
    <cellStyle name="20% - Énfasis2 6 5 2 2" xfId="6930"/>
    <cellStyle name="20% - Énfasis2 6 5 3" xfId="6931"/>
    <cellStyle name="20% - Énfasis2 6 6" xfId="4142"/>
    <cellStyle name="20% - Énfasis2 6 6 2" xfId="6932"/>
    <cellStyle name="20% - Énfasis2 6 7" xfId="6933"/>
    <cellStyle name="20% - Énfasis2 6 8" xfId="9722"/>
    <cellStyle name="20% - Énfasis2 6 9" xfId="22126"/>
    <cellStyle name="20% - Énfasis2 7" xfId="386"/>
    <cellStyle name="20% - Énfasis2 7 10" xfId="22154"/>
    <cellStyle name="20% - Énfasis2 7 2" xfId="4143"/>
    <cellStyle name="20% - Énfasis2 7 2 2" xfId="4144"/>
    <cellStyle name="20% - Énfasis2 7 2 2 2" xfId="4145"/>
    <cellStyle name="20% - Énfasis2 7 2 2 2 2" xfId="6934"/>
    <cellStyle name="20% - Énfasis2 7 2 2 3" xfId="6935"/>
    <cellStyle name="20% - Énfasis2 7 2 3" xfId="4146"/>
    <cellStyle name="20% - Énfasis2 7 2 3 2" xfId="4147"/>
    <cellStyle name="20% - Énfasis2 7 2 3 2 2" xfId="6936"/>
    <cellStyle name="20% - Énfasis2 7 2 3 3" xfId="6937"/>
    <cellStyle name="20% - Énfasis2 7 2 4" xfId="4148"/>
    <cellStyle name="20% - Énfasis2 7 2 4 2" xfId="4149"/>
    <cellStyle name="20% - Énfasis2 7 2 4 2 2" xfId="6938"/>
    <cellStyle name="20% - Énfasis2 7 2 4 3" xfId="6939"/>
    <cellStyle name="20% - Énfasis2 7 2 5" xfId="4150"/>
    <cellStyle name="20% - Énfasis2 7 2 5 2" xfId="6940"/>
    <cellStyle name="20% - Énfasis2 7 2 6" xfId="6941"/>
    <cellStyle name="20% - Énfasis2 7 2 7" xfId="9723"/>
    <cellStyle name="20% - Énfasis2 7 3" xfId="4151"/>
    <cellStyle name="20% - Énfasis2 7 3 2" xfId="4152"/>
    <cellStyle name="20% - Énfasis2 7 3 2 2" xfId="6942"/>
    <cellStyle name="20% - Énfasis2 7 3 3" xfId="6943"/>
    <cellStyle name="20% - Énfasis2 7 4" xfId="4153"/>
    <cellStyle name="20% - Énfasis2 7 4 2" xfId="4154"/>
    <cellStyle name="20% - Énfasis2 7 4 2 2" xfId="6944"/>
    <cellStyle name="20% - Énfasis2 7 4 3" xfId="6945"/>
    <cellStyle name="20% - Énfasis2 7 5" xfId="4155"/>
    <cellStyle name="20% - Énfasis2 7 5 2" xfId="4156"/>
    <cellStyle name="20% - Énfasis2 7 5 2 2" xfId="6946"/>
    <cellStyle name="20% - Énfasis2 7 5 3" xfId="6947"/>
    <cellStyle name="20% - Énfasis2 7 6" xfId="4157"/>
    <cellStyle name="20% - Énfasis2 7 6 2" xfId="6948"/>
    <cellStyle name="20% - Énfasis2 7 7" xfId="6949"/>
    <cellStyle name="20% - Énfasis2 7 8" xfId="9724"/>
    <cellStyle name="20% - Énfasis2 7 9" xfId="10728"/>
    <cellStyle name="20% - Énfasis2 8" xfId="414"/>
    <cellStyle name="20% - Énfasis2 8 2" xfId="4158"/>
    <cellStyle name="20% - Énfasis2 9" xfId="475"/>
    <cellStyle name="20% - Énfasis2 9 2" xfId="4159"/>
    <cellStyle name="20% - Énfasis2 9 2 2" xfId="4160"/>
    <cellStyle name="20% - Énfasis2 9 2 2 2" xfId="4161"/>
    <cellStyle name="20% - Énfasis2 9 2 2 2 2" xfId="6950"/>
    <cellStyle name="20% - Énfasis2 9 2 2 3" xfId="6951"/>
    <cellStyle name="20% - Énfasis2 9 2 3" xfId="4162"/>
    <cellStyle name="20% - Énfasis2 9 2 3 2" xfId="4163"/>
    <cellStyle name="20% - Énfasis2 9 2 3 2 2" xfId="6952"/>
    <cellStyle name="20% - Énfasis2 9 2 3 3" xfId="6953"/>
    <cellStyle name="20% - Énfasis2 9 2 4" xfId="4164"/>
    <cellStyle name="20% - Énfasis2 9 2 4 2" xfId="4165"/>
    <cellStyle name="20% - Énfasis2 9 2 4 2 2" xfId="6954"/>
    <cellStyle name="20% - Énfasis2 9 2 4 3" xfId="6955"/>
    <cellStyle name="20% - Énfasis2 9 2 5" xfId="4166"/>
    <cellStyle name="20% - Énfasis2 9 2 5 2" xfId="6956"/>
    <cellStyle name="20% - Énfasis2 9 2 6" xfId="6957"/>
    <cellStyle name="20% - Énfasis2 9 2 7" xfId="9725"/>
    <cellStyle name="20% - Énfasis2 9 3" xfId="4167"/>
    <cellStyle name="20% - Énfasis2 9 3 2" xfId="4168"/>
    <cellStyle name="20% - Énfasis2 9 3 2 2" xfId="6958"/>
    <cellStyle name="20% - Énfasis2 9 3 3" xfId="6959"/>
    <cellStyle name="20% - Énfasis2 9 4" xfId="4169"/>
    <cellStyle name="20% - Énfasis2 9 4 2" xfId="4170"/>
    <cellStyle name="20% - Énfasis2 9 4 2 2" xfId="6960"/>
    <cellStyle name="20% - Énfasis2 9 4 3" xfId="6961"/>
    <cellStyle name="20% - Énfasis2 9 5" xfId="4171"/>
    <cellStyle name="20% - Énfasis2 9 5 2" xfId="4172"/>
    <cellStyle name="20% - Énfasis2 9 5 2 2" xfId="6962"/>
    <cellStyle name="20% - Énfasis2 9 5 3" xfId="6963"/>
    <cellStyle name="20% - Énfasis2 9 6" xfId="4173"/>
    <cellStyle name="20% - Énfasis2 9 6 2" xfId="6964"/>
    <cellStyle name="20% - Énfasis2 9 7" xfId="6965"/>
    <cellStyle name="20% - Énfasis2 9 8" xfId="9726"/>
    <cellStyle name="20% - Énfasis3" xfId="9" builtinId="38" customBuiltin="1"/>
    <cellStyle name="20% - Énfasis3 10" xfId="4174"/>
    <cellStyle name="20% - Énfasis3 10 2" xfId="4175"/>
    <cellStyle name="20% - Énfasis3 10 2 2" xfId="4176"/>
    <cellStyle name="20% - Énfasis3 10 2 2 2" xfId="6966"/>
    <cellStyle name="20% - Énfasis3 10 2 3" xfId="6967"/>
    <cellStyle name="20% - Énfasis3 10 3" xfId="4177"/>
    <cellStyle name="20% - Énfasis3 10 3 2" xfId="4178"/>
    <cellStyle name="20% - Énfasis3 10 3 2 2" xfId="6968"/>
    <cellStyle name="20% - Énfasis3 10 3 3" xfId="6969"/>
    <cellStyle name="20% - Énfasis3 10 4" xfId="4179"/>
    <cellStyle name="20% - Énfasis3 10 4 2" xfId="4180"/>
    <cellStyle name="20% - Énfasis3 10 4 2 2" xfId="6970"/>
    <cellStyle name="20% - Énfasis3 10 4 3" xfId="6971"/>
    <cellStyle name="20% - Énfasis3 10 5" xfId="4181"/>
    <cellStyle name="20% - Énfasis3 10 5 2" xfId="6972"/>
    <cellStyle name="20% - Énfasis3 10 6" xfId="6973"/>
    <cellStyle name="20% - Énfasis3 10 7" xfId="9727"/>
    <cellStyle name="20% - Énfasis3 11" xfId="4182"/>
    <cellStyle name="20% - Énfasis3 11 2" xfId="4183"/>
    <cellStyle name="20% - Énfasis3 11 2 2" xfId="4184"/>
    <cellStyle name="20% - Énfasis3 11 2 2 2" xfId="6974"/>
    <cellStyle name="20% - Énfasis3 11 2 3" xfId="6975"/>
    <cellStyle name="20% - Énfasis3 11 3" xfId="4185"/>
    <cellStyle name="20% - Énfasis3 11 3 2" xfId="6976"/>
    <cellStyle name="20% - Énfasis3 11 4" xfId="6977"/>
    <cellStyle name="20% - Énfasis3 11 5" xfId="9728"/>
    <cellStyle name="20% - Énfasis3 12" xfId="4186"/>
    <cellStyle name="20% - Énfasis3 12 2" xfId="4187"/>
    <cellStyle name="20% - Énfasis3 12 2 2" xfId="6978"/>
    <cellStyle name="20% - Énfasis3 12 3" xfId="6979"/>
    <cellStyle name="20% - Énfasis3 13" xfId="4188"/>
    <cellStyle name="20% - Énfasis3 13 2" xfId="4189"/>
    <cellStyle name="20% - Énfasis3 13 2 2" xfId="6980"/>
    <cellStyle name="20% - Énfasis3 13 3" xfId="6981"/>
    <cellStyle name="20% - Énfasis3 14" xfId="4190"/>
    <cellStyle name="20% - Énfasis3 14 2" xfId="4191"/>
    <cellStyle name="20% - Énfasis3 14 2 2" xfId="6982"/>
    <cellStyle name="20% - Énfasis3 14 3" xfId="6983"/>
    <cellStyle name="20% - Énfasis3 15" xfId="4192"/>
    <cellStyle name="20% - Énfasis3 15 2" xfId="6984"/>
    <cellStyle name="20% - Énfasis3 16" xfId="6985"/>
    <cellStyle name="20% - Énfasis3 17" xfId="9729"/>
    <cellStyle name="20% - Énfasis3 18" xfId="10092"/>
    <cellStyle name="20% - Énfasis3 19" xfId="10166"/>
    <cellStyle name="20% - Énfasis3 2" xfId="10"/>
    <cellStyle name="20% - Énfasis3 2 10" xfId="4193"/>
    <cellStyle name="20% - Énfasis3 2 10 2" xfId="6986"/>
    <cellStyle name="20% - Énfasis3 2 11" xfId="6987"/>
    <cellStyle name="20% - Énfasis3 2 12" xfId="256"/>
    <cellStyle name="20% - Énfasis3 2 13" xfId="15961"/>
    <cellStyle name="20% - Énfasis3 2 14" xfId="124"/>
    <cellStyle name="20% - Énfasis3 2 2" xfId="11"/>
    <cellStyle name="20% - Énfasis3 2 2 10" xfId="286"/>
    <cellStyle name="20% - Énfasis3 2 2 2" xfId="466"/>
    <cellStyle name="20% - Énfasis3 2 2 2 2" xfId="570"/>
    <cellStyle name="20% - Énfasis3 2 2 2 2 2" xfId="571"/>
    <cellStyle name="20% - Énfasis3 2 2 2 2 2 2" xfId="4194"/>
    <cellStyle name="20% - Énfasis3 2 2 2 2 2 2 2" xfId="6988"/>
    <cellStyle name="20% - Énfasis3 2 2 2 2 2 3" xfId="6989"/>
    <cellStyle name="20% - Énfasis3 2 2 2 2 3" xfId="4195"/>
    <cellStyle name="20% - Énfasis3 2 2 2 2 3 2" xfId="4196"/>
    <cellStyle name="20% - Énfasis3 2 2 2 2 3 2 2" xfId="6990"/>
    <cellStyle name="20% - Énfasis3 2 2 2 2 3 3" xfId="6991"/>
    <cellStyle name="20% - Énfasis3 2 2 2 2 4" xfId="4197"/>
    <cellStyle name="20% - Énfasis3 2 2 2 2 4 2" xfId="4198"/>
    <cellStyle name="20% - Énfasis3 2 2 2 2 4 2 2" xfId="6992"/>
    <cellStyle name="20% - Énfasis3 2 2 2 2 4 3" xfId="6993"/>
    <cellStyle name="20% - Énfasis3 2 2 2 2 5" xfId="4199"/>
    <cellStyle name="20% - Énfasis3 2 2 2 2 5 2" xfId="6994"/>
    <cellStyle name="20% - Énfasis3 2 2 2 2 6" xfId="6995"/>
    <cellStyle name="20% - Énfasis3 2 2 2 2 7" xfId="9730"/>
    <cellStyle name="20% - Énfasis3 2 2 2 3" xfId="572"/>
    <cellStyle name="20% - Énfasis3 2 2 2 3 2" xfId="4200"/>
    <cellStyle name="20% - Énfasis3 2 2 2 3 2 2" xfId="6996"/>
    <cellStyle name="20% - Énfasis3 2 2 2 3 3" xfId="6997"/>
    <cellStyle name="20% - Énfasis3 2 2 2 4" xfId="4201"/>
    <cellStyle name="20% - Énfasis3 2 2 2 4 2" xfId="4202"/>
    <cellStyle name="20% - Énfasis3 2 2 2 4 2 2" xfId="6998"/>
    <cellStyle name="20% - Énfasis3 2 2 2 4 3" xfId="6999"/>
    <cellStyle name="20% - Énfasis3 2 2 2 5" xfId="4203"/>
    <cellStyle name="20% - Énfasis3 2 2 2 5 2" xfId="4204"/>
    <cellStyle name="20% - Énfasis3 2 2 2 5 2 2" xfId="7000"/>
    <cellStyle name="20% - Énfasis3 2 2 2 5 3" xfId="7001"/>
    <cellStyle name="20% - Énfasis3 2 2 2 6" xfId="4205"/>
    <cellStyle name="20% - Énfasis3 2 2 2 6 2" xfId="7002"/>
    <cellStyle name="20% - Énfasis3 2 2 2 7" xfId="7003"/>
    <cellStyle name="20% - Énfasis3 2 2 2 8" xfId="9731"/>
    <cellStyle name="20% - Énfasis3 2 2 2 9" xfId="22176"/>
    <cellStyle name="20% - Énfasis3 2 2 3" xfId="573"/>
    <cellStyle name="20% - Énfasis3 2 2 3 2" xfId="574"/>
    <cellStyle name="20% - Énfasis3 2 2 3 2 2" xfId="4206"/>
    <cellStyle name="20% - Énfasis3 2 2 3 2 2 2" xfId="7004"/>
    <cellStyle name="20% - Énfasis3 2 2 3 2 3" xfId="7005"/>
    <cellStyle name="20% - Énfasis3 2 2 3 3" xfId="4207"/>
    <cellStyle name="20% - Énfasis3 2 2 3 3 2" xfId="4208"/>
    <cellStyle name="20% - Énfasis3 2 2 3 3 2 2" xfId="7006"/>
    <cellStyle name="20% - Énfasis3 2 2 3 3 3" xfId="7007"/>
    <cellStyle name="20% - Énfasis3 2 2 3 4" xfId="4209"/>
    <cellStyle name="20% - Énfasis3 2 2 3 4 2" xfId="4210"/>
    <cellStyle name="20% - Énfasis3 2 2 3 4 2 2" xfId="7008"/>
    <cellStyle name="20% - Énfasis3 2 2 3 4 3" xfId="7009"/>
    <cellStyle name="20% - Énfasis3 2 2 3 5" xfId="4211"/>
    <cellStyle name="20% - Énfasis3 2 2 3 5 2" xfId="7010"/>
    <cellStyle name="20% - Énfasis3 2 2 3 6" xfId="7011"/>
    <cellStyle name="20% - Énfasis3 2 2 3 7" xfId="9732"/>
    <cellStyle name="20% - Énfasis3 2 2 4" xfId="575"/>
    <cellStyle name="20% - Énfasis3 2 2 4 2" xfId="576"/>
    <cellStyle name="20% - Énfasis3 2 2 4 2 2" xfId="4212"/>
    <cellStyle name="20% - Énfasis3 2 2 4 2 2 2" xfId="7012"/>
    <cellStyle name="20% - Énfasis3 2 2 4 2 3" xfId="7013"/>
    <cellStyle name="20% - Énfasis3 2 2 4 3" xfId="4213"/>
    <cellStyle name="20% - Énfasis3 2 2 4 3 2" xfId="7014"/>
    <cellStyle name="20% - Énfasis3 2 2 4 4" xfId="7015"/>
    <cellStyle name="20% - Énfasis3 2 2 4 5" xfId="9733"/>
    <cellStyle name="20% - Énfasis3 2 2 5" xfId="577"/>
    <cellStyle name="20% - Énfasis3 2 2 6" xfId="4214"/>
    <cellStyle name="20% - Énfasis3 2 2 6 2" xfId="4215"/>
    <cellStyle name="20% - Énfasis3 2 2 6 2 2" xfId="7016"/>
    <cellStyle name="20% - Énfasis3 2 2 6 3" xfId="7017"/>
    <cellStyle name="20% - Énfasis3 2 2 7" xfId="4216"/>
    <cellStyle name="20% - Énfasis3 2 2 7 2" xfId="7018"/>
    <cellStyle name="20% - Énfasis3 2 2 8" xfId="7019"/>
    <cellStyle name="20% - Énfasis3 2 2 9" xfId="16482"/>
    <cellStyle name="20% - Énfasis3 2 3" xfId="343"/>
    <cellStyle name="20% - Énfasis3 2 3 2" xfId="578"/>
    <cellStyle name="20% - Énfasis3 2 3 2 2" xfId="579"/>
    <cellStyle name="20% - Énfasis3 2 3 2 2 2" xfId="4217"/>
    <cellStyle name="20% - Énfasis3 2 3 2 2 2 2" xfId="7020"/>
    <cellStyle name="20% - Énfasis3 2 3 2 2 3" xfId="7021"/>
    <cellStyle name="20% - Énfasis3 2 3 2 3" xfId="4218"/>
    <cellStyle name="20% - Énfasis3 2 3 2 3 2" xfId="4219"/>
    <cellStyle name="20% - Énfasis3 2 3 2 3 2 2" xfId="7022"/>
    <cellStyle name="20% - Énfasis3 2 3 2 3 3" xfId="7023"/>
    <cellStyle name="20% - Énfasis3 2 3 2 4" xfId="4220"/>
    <cellStyle name="20% - Énfasis3 2 3 2 4 2" xfId="4221"/>
    <cellStyle name="20% - Énfasis3 2 3 2 4 2 2" xfId="7024"/>
    <cellStyle name="20% - Énfasis3 2 3 2 4 3" xfId="7025"/>
    <cellStyle name="20% - Énfasis3 2 3 2 5" xfId="4222"/>
    <cellStyle name="20% - Énfasis3 2 3 2 5 2" xfId="7026"/>
    <cellStyle name="20% - Énfasis3 2 3 2 6" xfId="7027"/>
    <cellStyle name="20% - Énfasis3 2 3 2 7" xfId="9734"/>
    <cellStyle name="20% - Énfasis3 2 3 3" xfId="580"/>
    <cellStyle name="20% - Énfasis3 2 3 3 2" xfId="4223"/>
    <cellStyle name="20% - Énfasis3 2 3 3 2 2" xfId="7028"/>
    <cellStyle name="20% - Énfasis3 2 3 3 3" xfId="7029"/>
    <cellStyle name="20% - Énfasis3 2 3 4" xfId="4224"/>
    <cellStyle name="20% - Énfasis3 2 3 4 2" xfId="4225"/>
    <cellStyle name="20% - Énfasis3 2 3 4 2 2" xfId="7030"/>
    <cellStyle name="20% - Énfasis3 2 3 4 3" xfId="7031"/>
    <cellStyle name="20% - Énfasis3 2 3 5" xfId="4226"/>
    <cellStyle name="20% - Énfasis3 2 3 5 2" xfId="4227"/>
    <cellStyle name="20% - Énfasis3 2 3 5 2 2" xfId="7032"/>
    <cellStyle name="20% - Énfasis3 2 3 5 3" xfId="7033"/>
    <cellStyle name="20% - Énfasis3 2 3 6" xfId="4228"/>
    <cellStyle name="20% - Énfasis3 2 3 6 2" xfId="7034"/>
    <cellStyle name="20% - Énfasis3 2 3 7" xfId="7035"/>
    <cellStyle name="20% - Énfasis3 2 3 8" xfId="9735"/>
    <cellStyle name="20% - Énfasis3 2 3 9" xfId="22136"/>
    <cellStyle name="20% - Énfasis3 2 4" xfId="405"/>
    <cellStyle name="20% - Énfasis3 2 4 2" xfId="581"/>
    <cellStyle name="20% - Énfasis3 2 4 2 2" xfId="4229"/>
    <cellStyle name="20% - Énfasis3 2 4 2 2 2" xfId="4230"/>
    <cellStyle name="20% - Énfasis3 2 4 2 2 2 2" xfId="7036"/>
    <cellStyle name="20% - Énfasis3 2 4 2 2 3" xfId="7037"/>
    <cellStyle name="20% - Énfasis3 2 4 2 3" xfId="4231"/>
    <cellStyle name="20% - Énfasis3 2 4 2 3 2" xfId="4232"/>
    <cellStyle name="20% - Énfasis3 2 4 2 3 2 2" xfId="7038"/>
    <cellStyle name="20% - Énfasis3 2 4 2 3 3" xfId="7039"/>
    <cellStyle name="20% - Énfasis3 2 4 2 4" xfId="4233"/>
    <cellStyle name="20% - Énfasis3 2 4 2 4 2" xfId="4234"/>
    <cellStyle name="20% - Énfasis3 2 4 2 4 2 2" xfId="7040"/>
    <cellStyle name="20% - Énfasis3 2 4 2 4 3" xfId="7041"/>
    <cellStyle name="20% - Énfasis3 2 4 2 5" xfId="4235"/>
    <cellStyle name="20% - Énfasis3 2 4 2 5 2" xfId="7042"/>
    <cellStyle name="20% - Énfasis3 2 4 2 6" xfId="7043"/>
    <cellStyle name="20% - Énfasis3 2 4 2 7" xfId="9736"/>
    <cellStyle name="20% - Énfasis3 2 4 3" xfId="4236"/>
    <cellStyle name="20% - Énfasis3 2 4 3 2" xfId="4237"/>
    <cellStyle name="20% - Énfasis3 2 4 3 2 2" xfId="7044"/>
    <cellStyle name="20% - Énfasis3 2 4 3 3" xfId="7045"/>
    <cellStyle name="20% - Énfasis3 2 4 4" xfId="4238"/>
    <cellStyle name="20% - Énfasis3 2 4 4 2" xfId="4239"/>
    <cellStyle name="20% - Énfasis3 2 4 4 2 2" xfId="7046"/>
    <cellStyle name="20% - Énfasis3 2 4 4 3" xfId="7047"/>
    <cellStyle name="20% - Énfasis3 2 4 5" xfId="4240"/>
    <cellStyle name="20% - Énfasis3 2 4 5 2" xfId="4241"/>
    <cellStyle name="20% - Énfasis3 2 4 5 2 2" xfId="7048"/>
    <cellStyle name="20% - Énfasis3 2 4 5 3" xfId="7049"/>
    <cellStyle name="20% - Énfasis3 2 4 6" xfId="4242"/>
    <cellStyle name="20% - Énfasis3 2 4 6 2" xfId="7050"/>
    <cellStyle name="20% - Énfasis3 2 4 7" xfId="7051"/>
    <cellStyle name="20% - Énfasis3 2 4 8" xfId="9737"/>
    <cellStyle name="20% - Énfasis3 2 4 9" xfId="22166"/>
    <cellStyle name="20% - Énfasis3 2 5" xfId="416"/>
    <cellStyle name="20% - Énfasis3 2 5 2" xfId="582"/>
    <cellStyle name="20% - Énfasis3 2 5 2 2" xfId="4243"/>
    <cellStyle name="20% - Énfasis3 2 5 2 2 2" xfId="4244"/>
    <cellStyle name="20% - Énfasis3 2 5 2 2 2 2" xfId="7052"/>
    <cellStyle name="20% - Énfasis3 2 5 2 2 3" xfId="7053"/>
    <cellStyle name="20% - Énfasis3 2 5 2 3" xfId="4245"/>
    <cellStyle name="20% - Énfasis3 2 5 2 3 2" xfId="4246"/>
    <cellStyle name="20% - Énfasis3 2 5 2 3 2 2" xfId="7054"/>
    <cellStyle name="20% - Énfasis3 2 5 2 3 3" xfId="7055"/>
    <cellStyle name="20% - Énfasis3 2 5 2 4" xfId="4247"/>
    <cellStyle name="20% - Énfasis3 2 5 2 4 2" xfId="4248"/>
    <cellStyle name="20% - Énfasis3 2 5 2 4 2 2" xfId="7056"/>
    <cellStyle name="20% - Énfasis3 2 5 2 4 3" xfId="7057"/>
    <cellStyle name="20% - Énfasis3 2 5 2 5" xfId="4249"/>
    <cellStyle name="20% - Énfasis3 2 5 2 5 2" xfId="7058"/>
    <cellStyle name="20% - Énfasis3 2 5 2 6" xfId="7059"/>
    <cellStyle name="20% - Énfasis3 2 5 2 7" xfId="9738"/>
    <cellStyle name="20% - Énfasis3 2 5 3" xfId="4250"/>
    <cellStyle name="20% - Énfasis3 2 5 3 2" xfId="4251"/>
    <cellStyle name="20% - Énfasis3 2 5 3 2 2" xfId="7060"/>
    <cellStyle name="20% - Énfasis3 2 5 3 3" xfId="7061"/>
    <cellStyle name="20% - Énfasis3 2 5 4" xfId="4252"/>
    <cellStyle name="20% - Énfasis3 2 5 4 2" xfId="4253"/>
    <cellStyle name="20% - Énfasis3 2 5 4 2 2" xfId="7062"/>
    <cellStyle name="20% - Énfasis3 2 5 4 3" xfId="7063"/>
    <cellStyle name="20% - Énfasis3 2 5 5" xfId="4254"/>
    <cellStyle name="20% - Énfasis3 2 5 5 2" xfId="4255"/>
    <cellStyle name="20% - Énfasis3 2 5 5 2 2" xfId="7064"/>
    <cellStyle name="20% - Énfasis3 2 5 5 3" xfId="7065"/>
    <cellStyle name="20% - Énfasis3 2 5 6" xfId="4256"/>
    <cellStyle name="20% - Énfasis3 2 5 6 2" xfId="7066"/>
    <cellStyle name="20% - Énfasis3 2 5 7" xfId="7067"/>
    <cellStyle name="20% - Énfasis3 2 5 8" xfId="9739"/>
    <cellStyle name="20% - Énfasis3 2 6" xfId="583"/>
    <cellStyle name="20% - Énfasis3 2 6 2" xfId="4257"/>
    <cellStyle name="20% - Énfasis3 2 6 2 2" xfId="4258"/>
    <cellStyle name="20% - Énfasis3 2 6 2 2 2" xfId="7068"/>
    <cellStyle name="20% - Énfasis3 2 6 2 3" xfId="7069"/>
    <cellStyle name="20% - Énfasis3 2 6 3" xfId="4259"/>
    <cellStyle name="20% - Énfasis3 2 6 3 2" xfId="4260"/>
    <cellStyle name="20% - Énfasis3 2 6 3 2 2" xfId="7070"/>
    <cellStyle name="20% - Énfasis3 2 6 3 3" xfId="7071"/>
    <cellStyle name="20% - Énfasis3 2 6 4" xfId="4261"/>
    <cellStyle name="20% - Énfasis3 2 6 4 2" xfId="4262"/>
    <cellStyle name="20% - Énfasis3 2 6 4 2 2" xfId="7072"/>
    <cellStyle name="20% - Énfasis3 2 6 4 3" xfId="7073"/>
    <cellStyle name="20% - Énfasis3 2 6 5" xfId="4263"/>
    <cellStyle name="20% - Énfasis3 2 6 5 2" xfId="7074"/>
    <cellStyle name="20% - Énfasis3 2 6 6" xfId="7075"/>
    <cellStyle name="20% - Énfasis3 2 6 7" xfId="9740"/>
    <cellStyle name="20% - Énfasis3 2 7" xfId="4264"/>
    <cellStyle name="20% - Énfasis3 2 7 2" xfId="4265"/>
    <cellStyle name="20% - Énfasis3 2 7 2 2" xfId="4266"/>
    <cellStyle name="20% - Énfasis3 2 7 2 2 2" xfId="7076"/>
    <cellStyle name="20% - Énfasis3 2 7 2 3" xfId="7077"/>
    <cellStyle name="20% - Énfasis3 2 7 3" xfId="4267"/>
    <cellStyle name="20% - Énfasis3 2 7 3 2" xfId="7078"/>
    <cellStyle name="20% - Énfasis3 2 7 4" xfId="7079"/>
    <cellStyle name="20% - Énfasis3 2 7 5" xfId="9741"/>
    <cellStyle name="20% - Énfasis3 2 8" xfId="4268"/>
    <cellStyle name="20% - Énfasis3 2 9" xfId="4269"/>
    <cellStyle name="20% - Énfasis3 2 9 2" xfId="4270"/>
    <cellStyle name="20% - Énfasis3 2 9 2 2" xfId="7080"/>
    <cellStyle name="20% - Énfasis3 2 9 3" xfId="7081"/>
    <cellStyle name="20% - Énfasis3 20" xfId="232"/>
    <cellStyle name="20% - Énfasis3 21" xfId="16504"/>
    <cellStyle name="20% - Énfasis3 22" xfId="183"/>
    <cellStyle name="20% - Énfasis3 3" xfId="12"/>
    <cellStyle name="20% - Énfasis3 3 10" xfId="300"/>
    <cellStyle name="20% - Énfasis3 3 2" xfId="357"/>
    <cellStyle name="20% - Énfasis3 3 2 2" xfId="584"/>
    <cellStyle name="20% - Énfasis3 3 2 2 2" xfId="585"/>
    <cellStyle name="20% - Énfasis3 3 2 2 2 2" xfId="4271"/>
    <cellStyle name="20% - Énfasis3 3 2 2 2 2 2" xfId="7082"/>
    <cellStyle name="20% - Énfasis3 3 2 2 2 3" xfId="7083"/>
    <cellStyle name="20% - Énfasis3 3 2 2 3" xfId="4272"/>
    <cellStyle name="20% - Énfasis3 3 2 2 3 2" xfId="4273"/>
    <cellStyle name="20% - Énfasis3 3 2 2 3 2 2" xfId="7084"/>
    <cellStyle name="20% - Énfasis3 3 2 2 3 3" xfId="7085"/>
    <cellStyle name="20% - Énfasis3 3 2 2 4" xfId="4274"/>
    <cellStyle name="20% - Énfasis3 3 2 2 4 2" xfId="4275"/>
    <cellStyle name="20% - Énfasis3 3 2 2 4 2 2" xfId="7086"/>
    <cellStyle name="20% - Énfasis3 3 2 2 4 3" xfId="7087"/>
    <cellStyle name="20% - Énfasis3 3 2 2 5" xfId="4276"/>
    <cellStyle name="20% - Énfasis3 3 2 2 5 2" xfId="7088"/>
    <cellStyle name="20% - Énfasis3 3 2 2 6" xfId="7089"/>
    <cellStyle name="20% - Énfasis3 3 2 2 7" xfId="9742"/>
    <cellStyle name="20% - Énfasis3 3 2 3" xfId="586"/>
    <cellStyle name="20% - Énfasis3 3 2 3 2" xfId="4277"/>
    <cellStyle name="20% - Énfasis3 3 2 3 2 2" xfId="7090"/>
    <cellStyle name="20% - Énfasis3 3 2 3 3" xfId="7091"/>
    <cellStyle name="20% - Énfasis3 3 2 4" xfId="4278"/>
    <cellStyle name="20% - Énfasis3 3 2 4 2" xfId="4279"/>
    <cellStyle name="20% - Énfasis3 3 2 4 2 2" xfId="7092"/>
    <cellStyle name="20% - Énfasis3 3 2 4 3" xfId="7093"/>
    <cellStyle name="20% - Énfasis3 3 2 5" xfId="4280"/>
    <cellStyle name="20% - Énfasis3 3 2 5 2" xfId="4281"/>
    <cellStyle name="20% - Énfasis3 3 2 5 2 2" xfId="7094"/>
    <cellStyle name="20% - Énfasis3 3 2 5 3" xfId="7095"/>
    <cellStyle name="20% - Énfasis3 3 2 6" xfId="4282"/>
    <cellStyle name="20% - Énfasis3 3 2 6 2" xfId="7096"/>
    <cellStyle name="20% - Énfasis3 3 2 7" xfId="7097"/>
    <cellStyle name="20% - Énfasis3 3 2 8" xfId="9743"/>
    <cellStyle name="20% - Énfasis3 3 2 9" xfId="22142"/>
    <cellStyle name="20% - Énfasis3 3 3" xfId="587"/>
    <cellStyle name="20% - Énfasis3 3 3 2" xfId="588"/>
    <cellStyle name="20% - Énfasis3 3 3 2 2" xfId="4283"/>
    <cellStyle name="20% - Énfasis3 3 3 2 2 2" xfId="7098"/>
    <cellStyle name="20% - Énfasis3 3 3 2 3" xfId="7099"/>
    <cellStyle name="20% - Énfasis3 3 3 3" xfId="4284"/>
    <cellStyle name="20% - Énfasis3 3 3 3 2" xfId="4285"/>
    <cellStyle name="20% - Énfasis3 3 3 3 2 2" xfId="7100"/>
    <cellStyle name="20% - Énfasis3 3 3 3 3" xfId="7101"/>
    <cellStyle name="20% - Énfasis3 3 3 4" xfId="4286"/>
    <cellStyle name="20% - Énfasis3 3 3 4 2" xfId="4287"/>
    <cellStyle name="20% - Énfasis3 3 3 4 2 2" xfId="7102"/>
    <cellStyle name="20% - Énfasis3 3 3 4 3" xfId="7103"/>
    <cellStyle name="20% - Énfasis3 3 3 5" xfId="4288"/>
    <cellStyle name="20% - Énfasis3 3 3 5 2" xfId="7104"/>
    <cellStyle name="20% - Énfasis3 3 3 6" xfId="7105"/>
    <cellStyle name="20% - Énfasis3 3 3 7" xfId="9744"/>
    <cellStyle name="20% - Énfasis3 3 3 8" xfId="22180"/>
    <cellStyle name="20% - Énfasis3 3 4" xfId="589"/>
    <cellStyle name="20% - Énfasis3 3 4 2" xfId="590"/>
    <cellStyle name="20% - Énfasis3 3 4 2 2" xfId="4289"/>
    <cellStyle name="20% - Énfasis3 3 4 2 2 2" xfId="7106"/>
    <cellStyle name="20% - Énfasis3 3 4 2 3" xfId="7107"/>
    <cellStyle name="20% - Énfasis3 3 4 3" xfId="4290"/>
    <cellStyle name="20% - Énfasis3 3 4 3 2" xfId="7108"/>
    <cellStyle name="20% - Énfasis3 3 4 4" xfId="7109"/>
    <cellStyle name="20% - Énfasis3 3 4 5" xfId="9745"/>
    <cellStyle name="20% - Énfasis3 3 5" xfId="591"/>
    <cellStyle name="20% - Énfasis3 3 6" xfId="4291"/>
    <cellStyle name="20% - Énfasis3 3 6 2" xfId="4292"/>
    <cellStyle name="20% - Énfasis3 3 6 2 2" xfId="7110"/>
    <cellStyle name="20% - Énfasis3 3 6 3" xfId="7111"/>
    <cellStyle name="20% - Énfasis3 3 7" xfId="4293"/>
    <cellStyle name="20% - Énfasis3 3 7 2" xfId="7112"/>
    <cellStyle name="20% - Énfasis3 3 8" xfId="7113"/>
    <cellStyle name="20% - Énfasis3 3 9" xfId="16470"/>
    <cellStyle name="20% - Énfasis3 4" xfId="315"/>
    <cellStyle name="20% - Énfasis3 4 10" xfId="10776"/>
    <cellStyle name="20% - Énfasis3 4 11" xfId="22116"/>
    <cellStyle name="20% - Énfasis3 4 2" xfId="372"/>
    <cellStyle name="20% - Énfasis3 4 2 2" xfId="4294"/>
    <cellStyle name="20% - Énfasis3 4 2 2 2" xfId="4295"/>
    <cellStyle name="20% - Énfasis3 4 2 2 2 2" xfId="4296"/>
    <cellStyle name="20% - Énfasis3 4 2 2 2 2 2" xfId="7114"/>
    <cellStyle name="20% - Énfasis3 4 2 2 2 3" xfId="7115"/>
    <cellStyle name="20% - Énfasis3 4 2 2 3" xfId="4297"/>
    <cellStyle name="20% - Énfasis3 4 2 2 3 2" xfId="4298"/>
    <cellStyle name="20% - Énfasis3 4 2 2 3 2 2" xfId="7116"/>
    <cellStyle name="20% - Énfasis3 4 2 2 3 3" xfId="7117"/>
    <cellStyle name="20% - Énfasis3 4 2 2 4" xfId="4299"/>
    <cellStyle name="20% - Énfasis3 4 2 2 4 2" xfId="4300"/>
    <cellStyle name="20% - Énfasis3 4 2 2 4 2 2" xfId="7118"/>
    <cellStyle name="20% - Énfasis3 4 2 2 4 3" xfId="7119"/>
    <cellStyle name="20% - Énfasis3 4 2 2 5" xfId="4301"/>
    <cellStyle name="20% - Énfasis3 4 2 2 5 2" xfId="7120"/>
    <cellStyle name="20% - Énfasis3 4 2 2 6" xfId="7121"/>
    <cellStyle name="20% - Énfasis3 4 2 2 7" xfId="9746"/>
    <cellStyle name="20% - Énfasis3 4 2 3" xfId="4302"/>
    <cellStyle name="20% - Énfasis3 4 2 3 2" xfId="4303"/>
    <cellStyle name="20% - Énfasis3 4 2 3 2 2" xfId="7122"/>
    <cellStyle name="20% - Énfasis3 4 2 3 3" xfId="7123"/>
    <cellStyle name="20% - Énfasis3 4 2 4" xfId="4304"/>
    <cellStyle name="20% - Énfasis3 4 2 4 2" xfId="4305"/>
    <cellStyle name="20% - Énfasis3 4 2 4 2 2" xfId="7124"/>
    <cellStyle name="20% - Énfasis3 4 2 4 3" xfId="7125"/>
    <cellStyle name="20% - Énfasis3 4 2 5" xfId="4306"/>
    <cellStyle name="20% - Énfasis3 4 2 5 2" xfId="4307"/>
    <cellStyle name="20% - Énfasis3 4 2 5 2 2" xfId="7126"/>
    <cellStyle name="20% - Énfasis3 4 2 5 3" xfId="7127"/>
    <cellStyle name="20% - Énfasis3 4 2 6" xfId="4308"/>
    <cellStyle name="20% - Énfasis3 4 2 6 2" xfId="7128"/>
    <cellStyle name="20% - Énfasis3 4 2 7" xfId="7129"/>
    <cellStyle name="20% - Énfasis3 4 2 8" xfId="9747"/>
    <cellStyle name="20% - Énfasis3 4 3" xfId="4309"/>
    <cellStyle name="20% - Énfasis3 4 3 2" xfId="4310"/>
    <cellStyle name="20% - Énfasis3 4 3 2 2" xfId="4311"/>
    <cellStyle name="20% - Énfasis3 4 3 2 2 2" xfId="7130"/>
    <cellStyle name="20% - Énfasis3 4 3 2 3" xfId="7131"/>
    <cellStyle name="20% - Énfasis3 4 3 3" xfId="4312"/>
    <cellStyle name="20% - Énfasis3 4 3 3 2" xfId="4313"/>
    <cellStyle name="20% - Énfasis3 4 3 3 2 2" xfId="7132"/>
    <cellStyle name="20% - Énfasis3 4 3 3 3" xfId="7133"/>
    <cellStyle name="20% - Énfasis3 4 3 4" xfId="4314"/>
    <cellStyle name="20% - Énfasis3 4 3 4 2" xfId="4315"/>
    <cellStyle name="20% - Énfasis3 4 3 4 2 2" xfId="7134"/>
    <cellStyle name="20% - Énfasis3 4 3 4 3" xfId="7135"/>
    <cellStyle name="20% - Énfasis3 4 3 5" xfId="4316"/>
    <cellStyle name="20% - Énfasis3 4 3 5 2" xfId="7136"/>
    <cellStyle name="20% - Énfasis3 4 3 6" xfId="7137"/>
    <cellStyle name="20% - Énfasis3 4 3 7" xfId="9748"/>
    <cellStyle name="20% - Énfasis3 4 4" xfId="4317"/>
    <cellStyle name="20% - Énfasis3 4 4 2" xfId="4318"/>
    <cellStyle name="20% - Énfasis3 4 4 2 2" xfId="7138"/>
    <cellStyle name="20% - Énfasis3 4 4 3" xfId="7139"/>
    <cellStyle name="20% - Énfasis3 4 5" xfId="4319"/>
    <cellStyle name="20% - Énfasis3 4 5 2" xfId="4320"/>
    <cellStyle name="20% - Énfasis3 4 5 2 2" xfId="7140"/>
    <cellStyle name="20% - Énfasis3 4 5 3" xfId="7141"/>
    <cellStyle name="20% - Énfasis3 4 6" xfId="4321"/>
    <cellStyle name="20% - Énfasis3 4 6 2" xfId="4322"/>
    <cellStyle name="20% - Énfasis3 4 6 2 2" xfId="7142"/>
    <cellStyle name="20% - Énfasis3 4 6 3" xfId="7143"/>
    <cellStyle name="20% - Énfasis3 4 7" xfId="4323"/>
    <cellStyle name="20% - Énfasis3 4 7 2" xfId="7144"/>
    <cellStyle name="20% - Énfasis3 4 8" xfId="7145"/>
    <cellStyle name="20% - Énfasis3 4 9" xfId="9749"/>
    <cellStyle name="20% - Énfasis3 5" xfId="269"/>
    <cellStyle name="20% - Énfasis3 5 10" xfId="22101"/>
    <cellStyle name="20% - Énfasis3 5 2" xfId="4324"/>
    <cellStyle name="20% - Énfasis3 5 2 2" xfId="4325"/>
    <cellStyle name="20% - Énfasis3 5 2 2 2" xfId="4326"/>
    <cellStyle name="20% - Énfasis3 5 2 2 2 2" xfId="7146"/>
    <cellStyle name="20% - Énfasis3 5 2 2 3" xfId="7147"/>
    <cellStyle name="20% - Énfasis3 5 2 3" xfId="4327"/>
    <cellStyle name="20% - Énfasis3 5 2 3 2" xfId="4328"/>
    <cellStyle name="20% - Énfasis3 5 2 3 2 2" xfId="7148"/>
    <cellStyle name="20% - Énfasis3 5 2 3 3" xfId="7149"/>
    <cellStyle name="20% - Énfasis3 5 2 4" xfId="4329"/>
    <cellStyle name="20% - Énfasis3 5 2 4 2" xfId="4330"/>
    <cellStyle name="20% - Énfasis3 5 2 4 2 2" xfId="7150"/>
    <cellStyle name="20% - Énfasis3 5 2 4 3" xfId="7151"/>
    <cellStyle name="20% - Énfasis3 5 2 5" xfId="4331"/>
    <cellStyle name="20% - Énfasis3 5 2 5 2" xfId="7152"/>
    <cellStyle name="20% - Énfasis3 5 2 6" xfId="7153"/>
    <cellStyle name="20% - Énfasis3 5 2 7" xfId="9750"/>
    <cellStyle name="20% - Énfasis3 5 3" xfId="4332"/>
    <cellStyle name="20% - Énfasis3 5 3 2" xfId="4333"/>
    <cellStyle name="20% - Énfasis3 5 3 2 2" xfId="7154"/>
    <cellStyle name="20% - Énfasis3 5 3 3" xfId="7155"/>
    <cellStyle name="20% - Énfasis3 5 4" xfId="4334"/>
    <cellStyle name="20% - Énfasis3 5 4 2" xfId="4335"/>
    <cellStyle name="20% - Énfasis3 5 4 2 2" xfId="7156"/>
    <cellStyle name="20% - Énfasis3 5 4 3" xfId="7157"/>
    <cellStyle name="20% - Énfasis3 5 5" xfId="4336"/>
    <cellStyle name="20% - Énfasis3 5 5 2" xfId="4337"/>
    <cellStyle name="20% - Énfasis3 5 5 2 2" xfId="7158"/>
    <cellStyle name="20% - Énfasis3 5 5 3" xfId="7159"/>
    <cellStyle name="20% - Énfasis3 5 6" xfId="4338"/>
    <cellStyle name="20% - Énfasis3 5 6 2" xfId="7160"/>
    <cellStyle name="20% - Énfasis3 5 7" xfId="7161"/>
    <cellStyle name="20% - Énfasis3 5 8" xfId="9751"/>
    <cellStyle name="20% - Énfasis3 5 9" xfId="10829"/>
    <cellStyle name="20% - Énfasis3 6" xfId="327"/>
    <cellStyle name="20% - Énfasis3 6 2" xfId="4339"/>
    <cellStyle name="20% - Énfasis3 6 2 2" xfId="4340"/>
    <cellStyle name="20% - Énfasis3 6 2 2 2" xfId="4341"/>
    <cellStyle name="20% - Énfasis3 6 2 2 2 2" xfId="7162"/>
    <cellStyle name="20% - Énfasis3 6 2 2 3" xfId="7163"/>
    <cellStyle name="20% - Énfasis3 6 2 3" xfId="4342"/>
    <cellStyle name="20% - Énfasis3 6 2 3 2" xfId="4343"/>
    <cellStyle name="20% - Énfasis3 6 2 3 2 2" xfId="7164"/>
    <cellStyle name="20% - Énfasis3 6 2 3 3" xfId="7165"/>
    <cellStyle name="20% - Énfasis3 6 2 4" xfId="4344"/>
    <cellStyle name="20% - Énfasis3 6 2 4 2" xfId="4345"/>
    <cellStyle name="20% - Énfasis3 6 2 4 2 2" xfId="7166"/>
    <cellStyle name="20% - Énfasis3 6 2 4 3" xfId="7167"/>
    <cellStyle name="20% - Énfasis3 6 2 5" xfId="4346"/>
    <cellStyle name="20% - Énfasis3 6 2 5 2" xfId="7168"/>
    <cellStyle name="20% - Énfasis3 6 2 6" xfId="7169"/>
    <cellStyle name="20% - Énfasis3 6 2 7" xfId="9752"/>
    <cellStyle name="20% - Énfasis3 6 3" xfId="4347"/>
    <cellStyle name="20% - Énfasis3 6 3 2" xfId="4348"/>
    <cellStyle name="20% - Énfasis3 6 3 2 2" xfId="7170"/>
    <cellStyle name="20% - Énfasis3 6 3 3" xfId="7171"/>
    <cellStyle name="20% - Énfasis3 6 4" xfId="4349"/>
    <cellStyle name="20% - Énfasis3 6 4 2" xfId="4350"/>
    <cellStyle name="20% - Énfasis3 6 4 2 2" xfId="7172"/>
    <cellStyle name="20% - Énfasis3 6 4 3" xfId="7173"/>
    <cellStyle name="20% - Énfasis3 6 5" xfId="4351"/>
    <cellStyle name="20% - Énfasis3 6 5 2" xfId="4352"/>
    <cellStyle name="20% - Énfasis3 6 5 2 2" xfId="7174"/>
    <cellStyle name="20% - Énfasis3 6 5 3" xfId="7175"/>
    <cellStyle name="20% - Énfasis3 6 6" xfId="4353"/>
    <cellStyle name="20% - Énfasis3 6 6 2" xfId="7176"/>
    <cellStyle name="20% - Énfasis3 6 7" xfId="7177"/>
    <cellStyle name="20% - Énfasis3 6 8" xfId="9753"/>
    <cellStyle name="20% - Énfasis3 6 9" xfId="22128"/>
    <cellStyle name="20% - Énfasis3 7" xfId="388"/>
    <cellStyle name="20% - Énfasis3 7 10" xfId="22156"/>
    <cellStyle name="20% - Énfasis3 7 2" xfId="4354"/>
    <cellStyle name="20% - Énfasis3 7 2 2" xfId="4355"/>
    <cellStyle name="20% - Énfasis3 7 2 2 2" xfId="4356"/>
    <cellStyle name="20% - Énfasis3 7 2 2 2 2" xfId="7178"/>
    <cellStyle name="20% - Énfasis3 7 2 2 3" xfId="7179"/>
    <cellStyle name="20% - Énfasis3 7 2 3" xfId="4357"/>
    <cellStyle name="20% - Énfasis3 7 2 3 2" xfId="4358"/>
    <cellStyle name="20% - Énfasis3 7 2 3 2 2" xfId="7180"/>
    <cellStyle name="20% - Énfasis3 7 2 3 3" xfId="7181"/>
    <cellStyle name="20% - Énfasis3 7 2 4" xfId="4359"/>
    <cellStyle name="20% - Énfasis3 7 2 4 2" xfId="4360"/>
    <cellStyle name="20% - Énfasis3 7 2 4 2 2" xfId="7182"/>
    <cellStyle name="20% - Énfasis3 7 2 4 3" xfId="7183"/>
    <cellStyle name="20% - Énfasis3 7 2 5" xfId="4361"/>
    <cellStyle name="20% - Énfasis3 7 2 5 2" xfId="7184"/>
    <cellStyle name="20% - Énfasis3 7 2 6" xfId="7185"/>
    <cellStyle name="20% - Énfasis3 7 2 7" xfId="9754"/>
    <cellStyle name="20% - Énfasis3 7 3" xfId="4362"/>
    <cellStyle name="20% - Énfasis3 7 3 2" xfId="4363"/>
    <cellStyle name="20% - Énfasis3 7 3 2 2" xfId="7186"/>
    <cellStyle name="20% - Énfasis3 7 3 3" xfId="7187"/>
    <cellStyle name="20% - Énfasis3 7 4" xfId="4364"/>
    <cellStyle name="20% - Énfasis3 7 4 2" xfId="4365"/>
    <cellStyle name="20% - Énfasis3 7 4 2 2" xfId="7188"/>
    <cellStyle name="20% - Énfasis3 7 4 3" xfId="7189"/>
    <cellStyle name="20% - Énfasis3 7 5" xfId="4366"/>
    <cellStyle name="20% - Énfasis3 7 5 2" xfId="4367"/>
    <cellStyle name="20% - Énfasis3 7 5 2 2" xfId="7190"/>
    <cellStyle name="20% - Énfasis3 7 5 3" xfId="7191"/>
    <cellStyle name="20% - Énfasis3 7 6" xfId="4368"/>
    <cellStyle name="20% - Énfasis3 7 6 2" xfId="7192"/>
    <cellStyle name="20% - Énfasis3 7 7" xfId="7193"/>
    <cellStyle name="20% - Énfasis3 7 8" xfId="9755"/>
    <cellStyle name="20% - Énfasis3 7 9" xfId="10732"/>
    <cellStyle name="20% - Énfasis3 8" xfId="415"/>
    <cellStyle name="20% - Énfasis3 8 2" xfId="4369"/>
    <cellStyle name="20% - Énfasis3 9" xfId="477"/>
    <cellStyle name="20% - Énfasis3 9 2" xfId="4370"/>
    <cellStyle name="20% - Énfasis3 9 2 2" xfId="4371"/>
    <cellStyle name="20% - Énfasis3 9 2 2 2" xfId="4372"/>
    <cellStyle name="20% - Énfasis3 9 2 2 2 2" xfId="7194"/>
    <cellStyle name="20% - Énfasis3 9 2 2 3" xfId="7195"/>
    <cellStyle name="20% - Énfasis3 9 2 3" xfId="4373"/>
    <cellStyle name="20% - Énfasis3 9 2 3 2" xfId="4374"/>
    <cellStyle name="20% - Énfasis3 9 2 3 2 2" xfId="7196"/>
    <cellStyle name="20% - Énfasis3 9 2 3 3" xfId="7197"/>
    <cellStyle name="20% - Énfasis3 9 2 4" xfId="4375"/>
    <cellStyle name="20% - Énfasis3 9 2 4 2" xfId="4376"/>
    <cellStyle name="20% - Énfasis3 9 2 4 2 2" xfId="7198"/>
    <cellStyle name="20% - Énfasis3 9 2 4 3" xfId="7199"/>
    <cellStyle name="20% - Énfasis3 9 2 5" xfId="4377"/>
    <cellStyle name="20% - Énfasis3 9 2 5 2" xfId="7200"/>
    <cellStyle name="20% - Énfasis3 9 2 6" xfId="7201"/>
    <cellStyle name="20% - Énfasis3 9 2 7" xfId="9756"/>
    <cellStyle name="20% - Énfasis3 9 3" xfId="4378"/>
    <cellStyle name="20% - Énfasis3 9 3 2" xfId="4379"/>
    <cellStyle name="20% - Énfasis3 9 3 2 2" xfId="7202"/>
    <cellStyle name="20% - Énfasis3 9 3 3" xfId="7203"/>
    <cellStyle name="20% - Énfasis3 9 4" xfId="4380"/>
    <cellStyle name="20% - Énfasis3 9 4 2" xfId="4381"/>
    <cellStyle name="20% - Énfasis3 9 4 2 2" xfId="7204"/>
    <cellStyle name="20% - Énfasis3 9 4 3" xfId="7205"/>
    <cellStyle name="20% - Énfasis3 9 5" xfId="4382"/>
    <cellStyle name="20% - Énfasis3 9 5 2" xfId="4383"/>
    <cellStyle name="20% - Énfasis3 9 5 2 2" xfId="7206"/>
    <cellStyle name="20% - Énfasis3 9 5 3" xfId="7207"/>
    <cellStyle name="20% - Énfasis3 9 6" xfId="4384"/>
    <cellStyle name="20% - Énfasis3 9 6 2" xfId="7208"/>
    <cellStyle name="20% - Énfasis3 9 7" xfId="7209"/>
    <cellStyle name="20% - Énfasis3 9 8" xfId="9757"/>
    <cellStyle name="20% - Énfasis4" xfId="13" builtinId="42" customBuiltin="1"/>
    <cellStyle name="20% - Énfasis4 10" xfId="4385"/>
    <cellStyle name="20% - Énfasis4 10 2" xfId="4386"/>
    <cellStyle name="20% - Énfasis4 10 2 2" xfId="4387"/>
    <cellStyle name="20% - Énfasis4 10 2 2 2" xfId="7210"/>
    <cellStyle name="20% - Énfasis4 10 2 3" xfId="7211"/>
    <cellStyle name="20% - Énfasis4 10 3" xfId="4388"/>
    <cellStyle name="20% - Énfasis4 10 3 2" xfId="4389"/>
    <cellStyle name="20% - Énfasis4 10 3 2 2" xfId="7212"/>
    <cellStyle name="20% - Énfasis4 10 3 3" xfId="7213"/>
    <cellStyle name="20% - Énfasis4 10 4" xfId="4390"/>
    <cellStyle name="20% - Énfasis4 10 4 2" xfId="4391"/>
    <cellStyle name="20% - Énfasis4 10 4 2 2" xfId="7214"/>
    <cellStyle name="20% - Énfasis4 10 4 3" xfId="7215"/>
    <cellStyle name="20% - Énfasis4 10 5" xfId="4392"/>
    <cellStyle name="20% - Énfasis4 10 5 2" xfId="7216"/>
    <cellStyle name="20% - Énfasis4 10 6" xfId="7217"/>
    <cellStyle name="20% - Énfasis4 10 7" xfId="9758"/>
    <cellStyle name="20% - Énfasis4 11" xfId="4393"/>
    <cellStyle name="20% - Énfasis4 11 2" xfId="4394"/>
    <cellStyle name="20% - Énfasis4 11 2 2" xfId="4395"/>
    <cellStyle name="20% - Énfasis4 11 2 2 2" xfId="7218"/>
    <cellStyle name="20% - Énfasis4 11 2 3" xfId="7219"/>
    <cellStyle name="20% - Énfasis4 11 3" xfId="4396"/>
    <cellStyle name="20% - Énfasis4 11 3 2" xfId="7220"/>
    <cellStyle name="20% - Énfasis4 11 4" xfId="7221"/>
    <cellStyle name="20% - Énfasis4 11 5" xfId="9759"/>
    <cellStyle name="20% - Énfasis4 12" xfId="4397"/>
    <cellStyle name="20% - Énfasis4 12 2" xfId="4398"/>
    <cellStyle name="20% - Énfasis4 12 2 2" xfId="7222"/>
    <cellStyle name="20% - Énfasis4 12 3" xfId="7223"/>
    <cellStyle name="20% - Énfasis4 13" xfId="4399"/>
    <cellStyle name="20% - Énfasis4 13 2" xfId="4400"/>
    <cellStyle name="20% - Énfasis4 13 2 2" xfId="7224"/>
    <cellStyle name="20% - Énfasis4 13 3" xfId="7225"/>
    <cellStyle name="20% - Énfasis4 14" xfId="4401"/>
    <cellStyle name="20% - Énfasis4 14 2" xfId="4402"/>
    <cellStyle name="20% - Énfasis4 14 2 2" xfId="7226"/>
    <cellStyle name="20% - Énfasis4 14 3" xfId="7227"/>
    <cellStyle name="20% - Énfasis4 15" xfId="4403"/>
    <cellStyle name="20% - Énfasis4 15 2" xfId="7228"/>
    <cellStyle name="20% - Énfasis4 16" xfId="7229"/>
    <cellStyle name="20% - Énfasis4 17" xfId="9760"/>
    <cellStyle name="20% - Énfasis4 18" xfId="10096"/>
    <cellStyle name="20% - Énfasis4 19" xfId="10168"/>
    <cellStyle name="20% - Énfasis4 2" xfId="14"/>
    <cellStyle name="20% - Énfasis4 2 10" xfId="7230"/>
    <cellStyle name="20% - Énfasis4 2 11" xfId="258"/>
    <cellStyle name="20% - Énfasis4 2 12" xfId="16493"/>
    <cellStyle name="20% - Énfasis4 2 13" xfId="125"/>
    <cellStyle name="20% - Énfasis4 2 2" xfId="15"/>
    <cellStyle name="20% - Énfasis4 2 2 2" xfId="592"/>
    <cellStyle name="20% - Énfasis4 2 2 2 2" xfId="593"/>
    <cellStyle name="20% - Énfasis4 2 2 2 2 2" xfId="594"/>
    <cellStyle name="20% - Énfasis4 2 2 2 2 2 2" xfId="7231"/>
    <cellStyle name="20% - Énfasis4 2 2 2 2 3" xfId="7232"/>
    <cellStyle name="20% - Énfasis4 2 2 2 3" xfId="595"/>
    <cellStyle name="20% - Énfasis4 2 2 2 3 2" xfId="4404"/>
    <cellStyle name="20% - Énfasis4 2 2 2 3 2 2" xfId="7233"/>
    <cellStyle name="20% - Énfasis4 2 2 2 3 3" xfId="7234"/>
    <cellStyle name="20% - Énfasis4 2 2 2 4" xfId="4405"/>
    <cellStyle name="20% - Énfasis4 2 2 2 4 2" xfId="4406"/>
    <cellStyle name="20% - Énfasis4 2 2 2 4 2 2" xfId="7235"/>
    <cellStyle name="20% - Énfasis4 2 2 2 4 3" xfId="7236"/>
    <cellStyle name="20% - Énfasis4 2 2 2 5" xfId="4407"/>
    <cellStyle name="20% - Énfasis4 2 2 2 5 2" xfId="7237"/>
    <cellStyle name="20% - Énfasis4 2 2 2 6" xfId="7238"/>
    <cellStyle name="20% - Énfasis4 2 2 2 7" xfId="9761"/>
    <cellStyle name="20% - Énfasis4 2 2 3" xfId="596"/>
    <cellStyle name="20% - Énfasis4 2 2 3 2" xfId="597"/>
    <cellStyle name="20% - Énfasis4 2 2 3 2 2" xfId="4408"/>
    <cellStyle name="20% - Énfasis4 2 2 3 2 2 2" xfId="7239"/>
    <cellStyle name="20% - Énfasis4 2 2 3 2 3" xfId="7240"/>
    <cellStyle name="20% - Énfasis4 2 2 3 3" xfId="4409"/>
    <cellStyle name="20% - Énfasis4 2 2 3 3 2" xfId="7241"/>
    <cellStyle name="20% - Énfasis4 2 2 3 4" xfId="7242"/>
    <cellStyle name="20% - Énfasis4 2 2 3 5" xfId="9762"/>
    <cellStyle name="20% - Énfasis4 2 2 4" xfId="598"/>
    <cellStyle name="20% - Énfasis4 2 2 4 2" xfId="599"/>
    <cellStyle name="20% - Énfasis4 2 2 5" xfId="600"/>
    <cellStyle name="20% - Énfasis4 2 2 5 2" xfId="4410"/>
    <cellStyle name="20% - Énfasis4 2 2 5 2 2" xfId="7243"/>
    <cellStyle name="20% - Énfasis4 2 2 5 3" xfId="7244"/>
    <cellStyle name="20% - Énfasis4 2 2 6" xfId="4411"/>
    <cellStyle name="20% - Énfasis4 2 2 6 2" xfId="7245"/>
    <cellStyle name="20% - Énfasis4 2 2 7" xfId="7246"/>
    <cellStyle name="20% - Énfasis4 2 2 8" xfId="16480"/>
    <cellStyle name="20% - Énfasis4 2 2 9" xfId="288"/>
    <cellStyle name="20% - Énfasis4 2 3" xfId="345"/>
    <cellStyle name="20% - Énfasis4 2 3 2" xfId="601"/>
    <cellStyle name="20% - Énfasis4 2 3 2 2" xfId="602"/>
    <cellStyle name="20% - Énfasis4 2 3 2 2 2" xfId="4412"/>
    <cellStyle name="20% - Énfasis4 2 3 2 2 2 2" xfId="7247"/>
    <cellStyle name="20% - Énfasis4 2 3 2 2 3" xfId="7248"/>
    <cellStyle name="20% - Énfasis4 2 3 2 3" xfId="4413"/>
    <cellStyle name="20% - Énfasis4 2 3 2 3 2" xfId="4414"/>
    <cellStyle name="20% - Énfasis4 2 3 2 3 2 2" xfId="7249"/>
    <cellStyle name="20% - Énfasis4 2 3 2 3 3" xfId="7250"/>
    <cellStyle name="20% - Énfasis4 2 3 2 4" xfId="4415"/>
    <cellStyle name="20% - Énfasis4 2 3 2 4 2" xfId="4416"/>
    <cellStyle name="20% - Énfasis4 2 3 2 4 2 2" xfId="7251"/>
    <cellStyle name="20% - Énfasis4 2 3 2 4 3" xfId="7252"/>
    <cellStyle name="20% - Énfasis4 2 3 2 5" xfId="4417"/>
    <cellStyle name="20% - Énfasis4 2 3 2 5 2" xfId="7253"/>
    <cellStyle name="20% - Énfasis4 2 3 2 6" xfId="7254"/>
    <cellStyle name="20% - Énfasis4 2 3 2 7" xfId="9763"/>
    <cellStyle name="20% - Énfasis4 2 3 3" xfId="603"/>
    <cellStyle name="20% - Énfasis4 2 3 3 2" xfId="4418"/>
    <cellStyle name="20% - Énfasis4 2 3 3 2 2" xfId="7255"/>
    <cellStyle name="20% - Énfasis4 2 3 3 3" xfId="7256"/>
    <cellStyle name="20% - Énfasis4 2 3 4" xfId="4419"/>
    <cellStyle name="20% - Énfasis4 2 3 4 2" xfId="4420"/>
    <cellStyle name="20% - Énfasis4 2 3 4 2 2" xfId="7257"/>
    <cellStyle name="20% - Énfasis4 2 3 4 3" xfId="7258"/>
    <cellStyle name="20% - Énfasis4 2 3 5" xfId="4421"/>
    <cellStyle name="20% - Énfasis4 2 3 5 2" xfId="4422"/>
    <cellStyle name="20% - Énfasis4 2 3 5 2 2" xfId="7259"/>
    <cellStyle name="20% - Énfasis4 2 3 5 3" xfId="7260"/>
    <cellStyle name="20% - Énfasis4 2 3 6" xfId="4423"/>
    <cellStyle name="20% - Énfasis4 2 3 6 2" xfId="7261"/>
    <cellStyle name="20% - Énfasis4 2 3 7" xfId="7262"/>
    <cellStyle name="20% - Énfasis4 2 3 8" xfId="9764"/>
    <cellStyle name="20% - Énfasis4 2 4" xfId="407"/>
    <cellStyle name="20% - Énfasis4 2 4 2" xfId="604"/>
    <cellStyle name="20% - Énfasis4 2 4 2 2" xfId="4424"/>
    <cellStyle name="20% - Énfasis4 2 4 2 2 2" xfId="4425"/>
    <cellStyle name="20% - Énfasis4 2 4 2 2 2 2" xfId="7263"/>
    <cellStyle name="20% - Énfasis4 2 4 2 2 3" xfId="7264"/>
    <cellStyle name="20% - Énfasis4 2 4 2 3" xfId="4426"/>
    <cellStyle name="20% - Énfasis4 2 4 2 3 2" xfId="4427"/>
    <cellStyle name="20% - Énfasis4 2 4 2 3 2 2" xfId="7265"/>
    <cellStyle name="20% - Énfasis4 2 4 2 3 3" xfId="7266"/>
    <cellStyle name="20% - Énfasis4 2 4 2 4" xfId="4428"/>
    <cellStyle name="20% - Énfasis4 2 4 2 4 2" xfId="4429"/>
    <cellStyle name="20% - Énfasis4 2 4 2 4 2 2" xfId="7267"/>
    <cellStyle name="20% - Énfasis4 2 4 2 4 3" xfId="7268"/>
    <cellStyle name="20% - Énfasis4 2 4 2 5" xfId="4430"/>
    <cellStyle name="20% - Énfasis4 2 4 2 5 2" xfId="7269"/>
    <cellStyle name="20% - Énfasis4 2 4 2 6" xfId="7270"/>
    <cellStyle name="20% - Énfasis4 2 4 2 7" xfId="9765"/>
    <cellStyle name="20% - Énfasis4 2 4 3" xfId="4431"/>
    <cellStyle name="20% - Énfasis4 2 4 3 2" xfId="4432"/>
    <cellStyle name="20% - Énfasis4 2 4 3 2 2" xfId="7271"/>
    <cellStyle name="20% - Énfasis4 2 4 3 3" xfId="7272"/>
    <cellStyle name="20% - Énfasis4 2 4 4" xfId="4433"/>
    <cellStyle name="20% - Énfasis4 2 4 4 2" xfId="4434"/>
    <cellStyle name="20% - Énfasis4 2 4 4 2 2" xfId="7273"/>
    <cellStyle name="20% - Énfasis4 2 4 4 3" xfId="7274"/>
    <cellStyle name="20% - Énfasis4 2 4 5" xfId="4435"/>
    <cellStyle name="20% - Énfasis4 2 4 5 2" xfId="4436"/>
    <cellStyle name="20% - Énfasis4 2 4 5 2 2" xfId="7275"/>
    <cellStyle name="20% - Énfasis4 2 4 5 3" xfId="7276"/>
    <cellStyle name="20% - Énfasis4 2 4 6" xfId="4437"/>
    <cellStyle name="20% - Énfasis4 2 4 6 2" xfId="7277"/>
    <cellStyle name="20% - Énfasis4 2 4 7" xfId="7278"/>
    <cellStyle name="20% - Énfasis4 2 4 8" xfId="9766"/>
    <cellStyle name="20% - Énfasis4 2 5" xfId="605"/>
    <cellStyle name="20% - Énfasis4 2 5 2" xfId="606"/>
    <cellStyle name="20% - Énfasis4 2 5 2 2" xfId="4438"/>
    <cellStyle name="20% - Énfasis4 2 5 2 2 2" xfId="7279"/>
    <cellStyle name="20% - Énfasis4 2 5 2 3" xfId="7280"/>
    <cellStyle name="20% - Énfasis4 2 5 3" xfId="4439"/>
    <cellStyle name="20% - Énfasis4 2 5 3 2" xfId="4440"/>
    <cellStyle name="20% - Énfasis4 2 5 3 2 2" xfId="7281"/>
    <cellStyle name="20% - Énfasis4 2 5 3 3" xfId="7282"/>
    <cellStyle name="20% - Énfasis4 2 5 4" xfId="4441"/>
    <cellStyle name="20% - Énfasis4 2 5 4 2" xfId="4442"/>
    <cellStyle name="20% - Énfasis4 2 5 4 2 2" xfId="7283"/>
    <cellStyle name="20% - Énfasis4 2 5 4 3" xfId="7284"/>
    <cellStyle name="20% - Énfasis4 2 5 5" xfId="4443"/>
    <cellStyle name="20% - Énfasis4 2 5 5 2" xfId="7285"/>
    <cellStyle name="20% - Énfasis4 2 5 6" xfId="7286"/>
    <cellStyle name="20% - Énfasis4 2 5 7" xfId="9767"/>
    <cellStyle name="20% - Énfasis4 2 6" xfId="607"/>
    <cellStyle name="20% - Énfasis4 2 6 2" xfId="4444"/>
    <cellStyle name="20% - Énfasis4 2 6 2 2" xfId="4445"/>
    <cellStyle name="20% - Énfasis4 2 6 2 2 2" xfId="7287"/>
    <cellStyle name="20% - Énfasis4 2 6 2 3" xfId="7288"/>
    <cellStyle name="20% - Énfasis4 2 6 3" xfId="4446"/>
    <cellStyle name="20% - Énfasis4 2 6 3 2" xfId="7289"/>
    <cellStyle name="20% - Énfasis4 2 6 4" xfId="7290"/>
    <cellStyle name="20% - Énfasis4 2 6 5" xfId="9768"/>
    <cellStyle name="20% - Énfasis4 2 7" xfId="4447"/>
    <cellStyle name="20% - Énfasis4 2 8" xfId="4448"/>
    <cellStyle name="20% - Énfasis4 2 8 2" xfId="4449"/>
    <cellStyle name="20% - Énfasis4 2 8 2 2" xfId="7291"/>
    <cellStyle name="20% - Énfasis4 2 8 3" xfId="7292"/>
    <cellStyle name="20% - Énfasis4 2 9" xfId="4450"/>
    <cellStyle name="20% - Énfasis4 2 9 2" xfId="7293"/>
    <cellStyle name="20% - Énfasis4 20" xfId="236"/>
    <cellStyle name="20% - Énfasis4 21" xfId="16516"/>
    <cellStyle name="20% - Énfasis4 22" xfId="185"/>
    <cellStyle name="20% - Énfasis4 3" xfId="16"/>
    <cellStyle name="20% - Énfasis4 3 10" xfId="302"/>
    <cellStyle name="20% - Énfasis4 3 2" xfId="359"/>
    <cellStyle name="20% - Énfasis4 3 2 2" xfId="608"/>
    <cellStyle name="20% - Énfasis4 3 2 2 2" xfId="609"/>
    <cellStyle name="20% - Énfasis4 3 2 2 2 2" xfId="4451"/>
    <cellStyle name="20% - Énfasis4 3 2 2 2 2 2" xfId="7294"/>
    <cellStyle name="20% - Énfasis4 3 2 2 2 3" xfId="7295"/>
    <cellStyle name="20% - Énfasis4 3 2 2 3" xfId="4452"/>
    <cellStyle name="20% - Énfasis4 3 2 2 3 2" xfId="4453"/>
    <cellStyle name="20% - Énfasis4 3 2 2 3 2 2" xfId="7296"/>
    <cellStyle name="20% - Énfasis4 3 2 2 3 3" xfId="7297"/>
    <cellStyle name="20% - Énfasis4 3 2 2 4" xfId="4454"/>
    <cellStyle name="20% - Énfasis4 3 2 2 4 2" xfId="4455"/>
    <cellStyle name="20% - Énfasis4 3 2 2 4 2 2" xfId="7298"/>
    <cellStyle name="20% - Énfasis4 3 2 2 4 3" xfId="7299"/>
    <cellStyle name="20% - Énfasis4 3 2 2 5" xfId="4456"/>
    <cellStyle name="20% - Énfasis4 3 2 2 5 2" xfId="7300"/>
    <cellStyle name="20% - Énfasis4 3 2 2 6" xfId="7301"/>
    <cellStyle name="20% - Énfasis4 3 2 2 7" xfId="9769"/>
    <cellStyle name="20% - Énfasis4 3 2 3" xfId="610"/>
    <cellStyle name="20% - Énfasis4 3 2 3 2" xfId="4457"/>
    <cellStyle name="20% - Énfasis4 3 2 3 2 2" xfId="7302"/>
    <cellStyle name="20% - Énfasis4 3 2 3 3" xfId="7303"/>
    <cellStyle name="20% - Énfasis4 3 2 4" xfId="4458"/>
    <cellStyle name="20% - Énfasis4 3 2 4 2" xfId="4459"/>
    <cellStyle name="20% - Énfasis4 3 2 4 2 2" xfId="7304"/>
    <cellStyle name="20% - Énfasis4 3 2 4 3" xfId="7305"/>
    <cellStyle name="20% - Énfasis4 3 2 5" xfId="4460"/>
    <cellStyle name="20% - Énfasis4 3 2 5 2" xfId="4461"/>
    <cellStyle name="20% - Énfasis4 3 2 5 2 2" xfId="7306"/>
    <cellStyle name="20% - Énfasis4 3 2 5 3" xfId="7307"/>
    <cellStyle name="20% - Énfasis4 3 2 6" xfId="4462"/>
    <cellStyle name="20% - Énfasis4 3 2 6 2" xfId="7308"/>
    <cellStyle name="20% - Énfasis4 3 2 7" xfId="7309"/>
    <cellStyle name="20% - Énfasis4 3 2 8" xfId="9770"/>
    <cellStyle name="20% - Énfasis4 3 2 9" xfId="22144"/>
    <cellStyle name="20% - Énfasis4 3 3" xfId="611"/>
    <cellStyle name="20% - Énfasis4 3 3 2" xfId="612"/>
    <cellStyle name="20% - Énfasis4 3 3 2 2" xfId="4463"/>
    <cellStyle name="20% - Énfasis4 3 3 2 2 2" xfId="7310"/>
    <cellStyle name="20% - Énfasis4 3 3 2 3" xfId="7311"/>
    <cellStyle name="20% - Énfasis4 3 3 3" xfId="4464"/>
    <cellStyle name="20% - Énfasis4 3 3 3 2" xfId="4465"/>
    <cellStyle name="20% - Énfasis4 3 3 3 2 2" xfId="7312"/>
    <cellStyle name="20% - Énfasis4 3 3 3 3" xfId="7313"/>
    <cellStyle name="20% - Énfasis4 3 3 4" xfId="4466"/>
    <cellStyle name="20% - Énfasis4 3 3 4 2" xfId="4467"/>
    <cellStyle name="20% - Énfasis4 3 3 4 2 2" xfId="7314"/>
    <cellStyle name="20% - Énfasis4 3 3 4 3" xfId="7315"/>
    <cellStyle name="20% - Énfasis4 3 3 5" xfId="4468"/>
    <cellStyle name="20% - Énfasis4 3 3 5 2" xfId="7316"/>
    <cellStyle name="20% - Énfasis4 3 3 6" xfId="7317"/>
    <cellStyle name="20% - Énfasis4 3 3 7" xfId="9771"/>
    <cellStyle name="20% - Énfasis4 3 3 8" xfId="22181"/>
    <cellStyle name="20% - Énfasis4 3 4" xfId="613"/>
    <cellStyle name="20% - Énfasis4 3 4 2" xfId="614"/>
    <cellStyle name="20% - Énfasis4 3 4 2 2" xfId="4469"/>
    <cellStyle name="20% - Énfasis4 3 4 2 2 2" xfId="7318"/>
    <cellStyle name="20% - Énfasis4 3 4 2 3" xfId="7319"/>
    <cellStyle name="20% - Énfasis4 3 4 3" xfId="4470"/>
    <cellStyle name="20% - Énfasis4 3 4 3 2" xfId="7320"/>
    <cellStyle name="20% - Énfasis4 3 4 4" xfId="7321"/>
    <cellStyle name="20% - Énfasis4 3 4 5" xfId="9772"/>
    <cellStyle name="20% - Énfasis4 3 5" xfId="615"/>
    <cellStyle name="20% - Énfasis4 3 6" xfId="4471"/>
    <cellStyle name="20% - Énfasis4 3 6 2" xfId="4472"/>
    <cellStyle name="20% - Énfasis4 3 6 2 2" xfId="7322"/>
    <cellStyle name="20% - Énfasis4 3 6 3" xfId="7323"/>
    <cellStyle name="20% - Énfasis4 3 7" xfId="4473"/>
    <cellStyle name="20% - Énfasis4 3 7 2" xfId="7324"/>
    <cellStyle name="20% - Énfasis4 3 8" xfId="7325"/>
    <cellStyle name="20% - Énfasis4 3 9" xfId="16468"/>
    <cellStyle name="20% - Énfasis4 4" xfId="317"/>
    <cellStyle name="20% - Énfasis4 4 10" xfId="10777"/>
    <cellStyle name="20% - Énfasis4 4 11" xfId="22118"/>
    <cellStyle name="20% - Énfasis4 4 2" xfId="374"/>
    <cellStyle name="20% - Énfasis4 4 2 2" xfId="4474"/>
    <cellStyle name="20% - Énfasis4 4 2 2 2" xfId="4475"/>
    <cellStyle name="20% - Énfasis4 4 2 2 2 2" xfId="4476"/>
    <cellStyle name="20% - Énfasis4 4 2 2 2 2 2" xfId="7326"/>
    <cellStyle name="20% - Énfasis4 4 2 2 2 3" xfId="7327"/>
    <cellStyle name="20% - Énfasis4 4 2 2 3" xfId="4477"/>
    <cellStyle name="20% - Énfasis4 4 2 2 3 2" xfId="4478"/>
    <cellStyle name="20% - Énfasis4 4 2 2 3 2 2" xfId="7328"/>
    <cellStyle name="20% - Énfasis4 4 2 2 3 3" xfId="7329"/>
    <cellStyle name="20% - Énfasis4 4 2 2 4" xfId="4479"/>
    <cellStyle name="20% - Énfasis4 4 2 2 4 2" xfId="4480"/>
    <cellStyle name="20% - Énfasis4 4 2 2 4 2 2" xfId="7330"/>
    <cellStyle name="20% - Énfasis4 4 2 2 4 3" xfId="7331"/>
    <cellStyle name="20% - Énfasis4 4 2 2 5" xfId="4481"/>
    <cellStyle name="20% - Énfasis4 4 2 2 5 2" xfId="7332"/>
    <cellStyle name="20% - Énfasis4 4 2 2 6" xfId="7333"/>
    <cellStyle name="20% - Énfasis4 4 2 2 7" xfId="9773"/>
    <cellStyle name="20% - Énfasis4 4 2 3" xfId="4482"/>
    <cellStyle name="20% - Énfasis4 4 2 3 2" xfId="4483"/>
    <cellStyle name="20% - Énfasis4 4 2 3 2 2" xfId="7334"/>
    <cellStyle name="20% - Énfasis4 4 2 3 3" xfId="7335"/>
    <cellStyle name="20% - Énfasis4 4 2 4" xfId="4484"/>
    <cellStyle name="20% - Énfasis4 4 2 4 2" xfId="4485"/>
    <cellStyle name="20% - Énfasis4 4 2 4 2 2" xfId="7336"/>
    <cellStyle name="20% - Énfasis4 4 2 4 3" xfId="7337"/>
    <cellStyle name="20% - Énfasis4 4 2 5" xfId="4486"/>
    <cellStyle name="20% - Énfasis4 4 2 5 2" xfId="4487"/>
    <cellStyle name="20% - Énfasis4 4 2 5 2 2" xfId="7338"/>
    <cellStyle name="20% - Énfasis4 4 2 5 3" xfId="7339"/>
    <cellStyle name="20% - Énfasis4 4 2 6" xfId="4488"/>
    <cellStyle name="20% - Énfasis4 4 2 6 2" xfId="7340"/>
    <cellStyle name="20% - Énfasis4 4 2 7" xfId="7341"/>
    <cellStyle name="20% - Énfasis4 4 2 8" xfId="9774"/>
    <cellStyle name="20% - Énfasis4 4 3" xfId="4489"/>
    <cellStyle name="20% - Énfasis4 4 3 2" xfId="4490"/>
    <cellStyle name="20% - Énfasis4 4 3 2 2" xfId="4491"/>
    <cellStyle name="20% - Énfasis4 4 3 2 2 2" xfId="7342"/>
    <cellStyle name="20% - Énfasis4 4 3 2 3" xfId="7343"/>
    <cellStyle name="20% - Énfasis4 4 3 3" xfId="4492"/>
    <cellStyle name="20% - Énfasis4 4 3 3 2" xfId="4493"/>
    <cellStyle name="20% - Énfasis4 4 3 3 2 2" xfId="7344"/>
    <cellStyle name="20% - Énfasis4 4 3 3 3" xfId="7345"/>
    <cellStyle name="20% - Énfasis4 4 3 4" xfId="4494"/>
    <cellStyle name="20% - Énfasis4 4 3 4 2" xfId="4495"/>
    <cellStyle name="20% - Énfasis4 4 3 4 2 2" xfId="7346"/>
    <cellStyle name="20% - Énfasis4 4 3 4 3" xfId="7347"/>
    <cellStyle name="20% - Énfasis4 4 3 5" xfId="4496"/>
    <cellStyle name="20% - Énfasis4 4 3 5 2" xfId="7348"/>
    <cellStyle name="20% - Énfasis4 4 3 6" xfId="7349"/>
    <cellStyle name="20% - Énfasis4 4 3 7" xfId="9775"/>
    <cellStyle name="20% - Énfasis4 4 4" xfId="4497"/>
    <cellStyle name="20% - Énfasis4 4 4 2" xfId="4498"/>
    <cellStyle name="20% - Énfasis4 4 4 2 2" xfId="7350"/>
    <cellStyle name="20% - Énfasis4 4 4 3" xfId="7351"/>
    <cellStyle name="20% - Énfasis4 4 5" xfId="4499"/>
    <cellStyle name="20% - Énfasis4 4 5 2" xfId="4500"/>
    <cellStyle name="20% - Énfasis4 4 5 2 2" xfId="7352"/>
    <cellStyle name="20% - Énfasis4 4 5 3" xfId="7353"/>
    <cellStyle name="20% - Énfasis4 4 6" xfId="4501"/>
    <cellStyle name="20% - Énfasis4 4 6 2" xfId="4502"/>
    <cellStyle name="20% - Énfasis4 4 6 2 2" xfId="7354"/>
    <cellStyle name="20% - Énfasis4 4 6 3" xfId="7355"/>
    <cellStyle name="20% - Énfasis4 4 7" xfId="4503"/>
    <cellStyle name="20% - Énfasis4 4 7 2" xfId="7356"/>
    <cellStyle name="20% - Énfasis4 4 8" xfId="7357"/>
    <cellStyle name="20% - Énfasis4 4 9" xfId="9776"/>
    <cellStyle name="20% - Énfasis4 5" xfId="271"/>
    <cellStyle name="20% - Énfasis4 5 10" xfId="22103"/>
    <cellStyle name="20% - Énfasis4 5 2" xfId="4504"/>
    <cellStyle name="20% - Énfasis4 5 2 2" xfId="4505"/>
    <cellStyle name="20% - Énfasis4 5 2 2 2" xfId="4506"/>
    <cellStyle name="20% - Énfasis4 5 2 2 2 2" xfId="7358"/>
    <cellStyle name="20% - Énfasis4 5 2 2 3" xfId="7359"/>
    <cellStyle name="20% - Énfasis4 5 2 3" xfId="4507"/>
    <cellStyle name="20% - Énfasis4 5 2 3 2" xfId="4508"/>
    <cellStyle name="20% - Énfasis4 5 2 3 2 2" xfId="7360"/>
    <cellStyle name="20% - Énfasis4 5 2 3 3" xfId="7361"/>
    <cellStyle name="20% - Énfasis4 5 2 4" xfId="4509"/>
    <cellStyle name="20% - Énfasis4 5 2 4 2" xfId="4510"/>
    <cellStyle name="20% - Énfasis4 5 2 4 2 2" xfId="7362"/>
    <cellStyle name="20% - Énfasis4 5 2 4 3" xfId="7363"/>
    <cellStyle name="20% - Énfasis4 5 2 5" xfId="4511"/>
    <cellStyle name="20% - Énfasis4 5 2 5 2" xfId="7364"/>
    <cellStyle name="20% - Énfasis4 5 2 6" xfId="7365"/>
    <cellStyle name="20% - Énfasis4 5 2 7" xfId="9777"/>
    <cellStyle name="20% - Énfasis4 5 3" xfId="4512"/>
    <cellStyle name="20% - Énfasis4 5 3 2" xfId="4513"/>
    <cellStyle name="20% - Énfasis4 5 3 2 2" xfId="7366"/>
    <cellStyle name="20% - Énfasis4 5 3 3" xfId="7367"/>
    <cellStyle name="20% - Énfasis4 5 4" xfId="4514"/>
    <cellStyle name="20% - Énfasis4 5 4 2" xfId="4515"/>
    <cellStyle name="20% - Énfasis4 5 4 2 2" xfId="7368"/>
    <cellStyle name="20% - Énfasis4 5 4 3" xfId="7369"/>
    <cellStyle name="20% - Énfasis4 5 5" xfId="4516"/>
    <cellStyle name="20% - Énfasis4 5 5 2" xfId="4517"/>
    <cellStyle name="20% - Énfasis4 5 5 2 2" xfId="7370"/>
    <cellStyle name="20% - Énfasis4 5 5 3" xfId="7371"/>
    <cellStyle name="20% - Énfasis4 5 6" xfId="4518"/>
    <cellStyle name="20% - Énfasis4 5 6 2" xfId="7372"/>
    <cellStyle name="20% - Énfasis4 5 7" xfId="7373"/>
    <cellStyle name="20% - Énfasis4 5 8" xfId="9778"/>
    <cellStyle name="20% - Énfasis4 5 9" xfId="10833"/>
    <cellStyle name="20% - Énfasis4 6" xfId="329"/>
    <cellStyle name="20% - Énfasis4 6 2" xfId="4519"/>
    <cellStyle name="20% - Énfasis4 6 2 2" xfId="4520"/>
    <cellStyle name="20% - Énfasis4 6 2 2 2" xfId="4521"/>
    <cellStyle name="20% - Énfasis4 6 2 2 2 2" xfId="7374"/>
    <cellStyle name="20% - Énfasis4 6 2 2 3" xfId="7375"/>
    <cellStyle name="20% - Énfasis4 6 2 3" xfId="4522"/>
    <cellStyle name="20% - Énfasis4 6 2 3 2" xfId="4523"/>
    <cellStyle name="20% - Énfasis4 6 2 3 2 2" xfId="7376"/>
    <cellStyle name="20% - Énfasis4 6 2 3 3" xfId="7377"/>
    <cellStyle name="20% - Énfasis4 6 2 4" xfId="4524"/>
    <cellStyle name="20% - Énfasis4 6 2 4 2" xfId="4525"/>
    <cellStyle name="20% - Énfasis4 6 2 4 2 2" xfId="7378"/>
    <cellStyle name="20% - Énfasis4 6 2 4 3" xfId="7379"/>
    <cellStyle name="20% - Énfasis4 6 2 5" xfId="4526"/>
    <cellStyle name="20% - Énfasis4 6 2 5 2" xfId="7380"/>
    <cellStyle name="20% - Énfasis4 6 2 6" xfId="7381"/>
    <cellStyle name="20% - Énfasis4 6 2 7" xfId="9779"/>
    <cellStyle name="20% - Énfasis4 6 3" xfId="4527"/>
    <cellStyle name="20% - Énfasis4 6 3 2" xfId="4528"/>
    <cellStyle name="20% - Énfasis4 6 3 2 2" xfId="7382"/>
    <cellStyle name="20% - Énfasis4 6 3 3" xfId="7383"/>
    <cellStyle name="20% - Énfasis4 6 4" xfId="4529"/>
    <cellStyle name="20% - Énfasis4 6 4 2" xfId="4530"/>
    <cellStyle name="20% - Énfasis4 6 4 2 2" xfId="7384"/>
    <cellStyle name="20% - Énfasis4 6 4 3" xfId="7385"/>
    <cellStyle name="20% - Énfasis4 6 5" xfId="4531"/>
    <cellStyle name="20% - Énfasis4 6 5 2" xfId="4532"/>
    <cellStyle name="20% - Énfasis4 6 5 2 2" xfId="7386"/>
    <cellStyle name="20% - Énfasis4 6 5 3" xfId="7387"/>
    <cellStyle name="20% - Énfasis4 6 6" xfId="4533"/>
    <cellStyle name="20% - Énfasis4 6 6 2" xfId="7388"/>
    <cellStyle name="20% - Énfasis4 6 7" xfId="7389"/>
    <cellStyle name="20% - Énfasis4 6 8" xfId="9780"/>
    <cellStyle name="20% - Énfasis4 6 9" xfId="22130"/>
    <cellStyle name="20% - Énfasis4 7" xfId="390"/>
    <cellStyle name="20% - Énfasis4 7 10" xfId="22158"/>
    <cellStyle name="20% - Énfasis4 7 2" xfId="4534"/>
    <cellStyle name="20% - Énfasis4 7 2 2" xfId="4535"/>
    <cellStyle name="20% - Énfasis4 7 2 2 2" xfId="4536"/>
    <cellStyle name="20% - Énfasis4 7 2 2 2 2" xfId="7390"/>
    <cellStyle name="20% - Énfasis4 7 2 2 3" xfId="7391"/>
    <cellStyle name="20% - Énfasis4 7 2 3" xfId="4537"/>
    <cellStyle name="20% - Énfasis4 7 2 3 2" xfId="4538"/>
    <cellStyle name="20% - Énfasis4 7 2 3 2 2" xfId="7392"/>
    <cellStyle name="20% - Énfasis4 7 2 3 3" xfId="7393"/>
    <cellStyle name="20% - Énfasis4 7 2 4" xfId="4539"/>
    <cellStyle name="20% - Énfasis4 7 2 4 2" xfId="4540"/>
    <cellStyle name="20% - Énfasis4 7 2 4 2 2" xfId="7394"/>
    <cellStyle name="20% - Énfasis4 7 2 4 3" xfId="7395"/>
    <cellStyle name="20% - Énfasis4 7 2 5" xfId="4541"/>
    <cellStyle name="20% - Énfasis4 7 2 5 2" xfId="7396"/>
    <cellStyle name="20% - Énfasis4 7 2 6" xfId="7397"/>
    <cellStyle name="20% - Énfasis4 7 2 7" xfId="9781"/>
    <cellStyle name="20% - Énfasis4 7 3" xfId="4542"/>
    <cellStyle name="20% - Énfasis4 7 3 2" xfId="4543"/>
    <cellStyle name="20% - Énfasis4 7 3 2 2" xfId="7398"/>
    <cellStyle name="20% - Énfasis4 7 3 3" xfId="7399"/>
    <cellStyle name="20% - Énfasis4 7 4" xfId="4544"/>
    <cellStyle name="20% - Énfasis4 7 4 2" xfId="4545"/>
    <cellStyle name="20% - Énfasis4 7 4 2 2" xfId="7400"/>
    <cellStyle name="20% - Énfasis4 7 4 3" xfId="7401"/>
    <cellStyle name="20% - Énfasis4 7 5" xfId="4546"/>
    <cellStyle name="20% - Énfasis4 7 5 2" xfId="4547"/>
    <cellStyle name="20% - Énfasis4 7 5 2 2" xfId="7402"/>
    <cellStyle name="20% - Énfasis4 7 5 3" xfId="7403"/>
    <cellStyle name="20% - Énfasis4 7 6" xfId="4548"/>
    <cellStyle name="20% - Énfasis4 7 6 2" xfId="7404"/>
    <cellStyle name="20% - Énfasis4 7 7" xfId="7405"/>
    <cellStyle name="20% - Énfasis4 7 8" xfId="9782"/>
    <cellStyle name="20% - Énfasis4 7 9" xfId="10736"/>
    <cellStyle name="20% - Énfasis4 8" xfId="417"/>
    <cellStyle name="20% - Énfasis4 8 2" xfId="4549"/>
    <cellStyle name="20% - Énfasis4 9" xfId="479"/>
    <cellStyle name="20% - Énfasis4 9 2" xfId="4550"/>
    <cellStyle name="20% - Énfasis4 9 2 2" xfId="4551"/>
    <cellStyle name="20% - Énfasis4 9 2 2 2" xfId="4552"/>
    <cellStyle name="20% - Énfasis4 9 2 2 2 2" xfId="7406"/>
    <cellStyle name="20% - Énfasis4 9 2 2 3" xfId="7407"/>
    <cellStyle name="20% - Énfasis4 9 2 3" xfId="4553"/>
    <cellStyle name="20% - Énfasis4 9 2 3 2" xfId="4554"/>
    <cellStyle name="20% - Énfasis4 9 2 3 2 2" xfId="7408"/>
    <cellStyle name="20% - Énfasis4 9 2 3 3" xfId="7409"/>
    <cellStyle name="20% - Énfasis4 9 2 4" xfId="4555"/>
    <cellStyle name="20% - Énfasis4 9 2 4 2" xfId="4556"/>
    <cellStyle name="20% - Énfasis4 9 2 4 2 2" xfId="7410"/>
    <cellStyle name="20% - Énfasis4 9 2 4 3" xfId="7411"/>
    <cellStyle name="20% - Énfasis4 9 2 5" xfId="4557"/>
    <cellStyle name="20% - Énfasis4 9 2 5 2" xfId="7412"/>
    <cellStyle name="20% - Énfasis4 9 2 6" xfId="7413"/>
    <cellStyle name="20% - Énfasis4 9 2 7" xfId="9783"/>
    <cellStyle name="20% - Énfasis4 9 3" xfId="4558"/>
    <cellStyle name="20% - Énfasis4 9 3 2" xfId="4559"/>
    <cellStyle name="20% - Énfasis4 9 3 2 2" xfId="7414"/>
    <cellStyle name="20% - Énfasis4 9 3 3" xfId="7415"/>
    <cellStyle name="20% - Énfasis4 9 4" xfId="4560"/>
    <cellStyle name="20% - Énfasis4 9 4 2" xfId="4561"/>
    <cellStyle name="20% - Énfasis4 9 4 2 2" xfId="7416"/>
    <cellStyle name="20% - Énfasis4 9 4 3" xfId="7417"/>
    <cellStyle name="20% - Énfasis4 9 5" xfId="4562"/>
    <cellStyle name="20% - Énfasis4 9 5 2" xfId="4563"/>
    <cellStyle name="20% - Énfasis4 9 5 2 2" xfId="7418"/>
    <cellStyle name="20% - Énfasis4 9 5 3" xfId="7419"/>
    <cellStyle name="20% - Énfasis4 9 6" xfId="4564"/>
    <cellStyle name="20% - Énfasis4 9 6 2" xfId="7420"/>
    <cellStyle name="20% - Énfasis4 9 7" xfId="7421"/>
    <cellStyle name="20% - Énfasis4 9 8" xfId="9784"/>
    <cellStyle name="20% - Énfasis5" xfId="17" builtinId="46" customBuiltin="1"/>
    <cellStyle name="20% - Énfasis5 10" xfId="4565"/>
    <cellStyle name="20% - Énfasis5 10 2" xfId="4566"/>
    <cellStyle name="20% - Énfasis5 10 2 2" xfId="4567"/>
    <cellStyle name="20% - Énfasis5 10 2 2 2" xfId="7422"/>
    <cellStyle name="20% - Énfasis5 10 2 3" xfId="7423"/>
    <cellStyle name="20% - Énfasis5 10 3" xfId="4568"/>
    <cellStyle name="20% - Énfasis5 10 3 2" xfId="4569"/>
    <cellStyle name="20% - Énfasis5 10 3 2 2" xfId="7424"/>
    <cellStyle name="20% - Énfasis5 10 3 3" xfId="7425"/>
    <cellStyle name="20% - Énfasis5 10 4" xfId="4570"/>
    <cellStyle name="20% - Énfasis5 10 4 2" xfId="4571"/>
    <cellStyle name="20% - Énfasis5 10 4 2 2" xfId="7426"/>
    <cellStyle name="20% - Énfasis5 10 4 3" xfId="7427"/>
    <cellStyle name="20% - Énfasis5 10 5" xfId="4572"/>
    <cellStyle name="20% - Énfasis5 10 5 2" xfId="7428"/>
    <cellStyle name="20% - Énfasis5 10 6" xfId="7429"/>
    <cellStyle name="20% - Énfasis5 10 7" xfId="9785"/>
    <cellStyle name="20% - Énfasis5 11" xfId="4573"/>
    <cellStyle name="20% - Énfasis5 11 2" xfId="4574"/>
    <cellStyle name="20% - Énfasis5 11 2 2" xfId="4575"/>
    <cellStyle name="20% - Énfasis5 11 2 2 2" xfId="7430"/>
    <cellStyle name="20% - Énfasis5 11 2 3" xfId="7431"/>
    <cellStyle name="20% - Énfasis5 11 3" xfId="4576"/>
    <cellStyle name="20% - Énfasis5 11 3 2" xfId="7432"/>
    <cellStyle name="20% - Énfasis5 11 4" xfId="7433"/>
    <cellStyle name="20% - Énfasis5 11 5" xfId="9786"/>
    <cellStyle name="20% - Énfasis5 12" xfId="4577"/>
    <cellStyle name="20% - Énfasis5 12 2" xfId="4578"/>
    <cellStyle name="20% - Énfasis5 12 2 2" xfId="7434"/>
    <cellStyle name="20% - Énfasis5 12 3" xfId="7435"/>
    <cellStyle name="20% - Énfasis5 13" xfId="4579"/>
    <cellStyle name="20% - Énfasis5 13 2" xfId="4580"/>
    <cellStyle name="20% - Énfasis5 13 2 2" xfId="7436"/>
    <cellStyle name="20% - Énfasis5 13 3" xfId="7437"/>
    <cellStyle name="20% - Énfasis5 14" xfId="4581"/>
    <cellStyle name="20% - Énfasis5 14 2" xfId="4582"/>
    <cellStyle name="20% - Énfasis5 14 2 2" xfId="7438"/>
    <cellStyle name="20% - Énfasis5 14 3" xfId="7439"/>
    <cellStyle name="20% - Énfasis5 15" xfId="4583"/>
    <cellStyle name="20% - Énfasis5 15 2" xfId="7440"/>
    <cellStyle name="20% - Énfasis5 16" xfId="7441"/>
    <cellStyle name="20% - Énfasis5 17" xfId="9787"/>
    <cellStyle name="20% - Énfasis5 18" xfId="10100"/>
    <cellStyle name="20% - Énfasis5 19" xfId="10170"/>
    <cellStyle name="20% - Énfasis5 2" xfId="18"/>
    <cellStyle name="20% - Énfasis5 2 10" xfId="7442"/>
    <cellStyle name="20% - Énfasis5 2 11" xfId="260"/>
    <cellStyle name="20% - Énfasis5 2 12" xfId="16492"/>
    <cellStyle name="20% - Énfasis5 2 13" xfId="126"/>
    <cellStyle name="20% - Énfasis5 2 2" xfId="19"/>
    <cellStyle name="20% - Énfasis5 2 2 2" xfId="616"/>
    <cellStyle name="20% - Énfasis5 2 2 2 2" xfId="617"/>
    <cellStyle name="20% - Énfasis5 2 2 2 2 2" xfId="618"/>
    <cellStyle name="20% - Énfasis5 2 2 2 2 2 2" xfId="7443"/>
    <cellStyle name="20% - Énfasis5 2 2 2 2 3" xfId="7444"/>
    <cellStyle name="20% - Énfasis5 2 2 2 3" xfId="619"/>
    <cellStyle name="20% - Énfasis5 2 2 2 3 2" xfId="4584"/>
    <cellStyle name="20% - Énfasis5 2 2 2 3 2 2" xfId="7445"/>
    <cellStyle name="20% - Énfasis5 2 2 2 3 3" xfId="7446"/>
    <cellStyle name="20% - Énfasis5 2 2 2 4" xfId="4585"/>
    <cellStyle name="20% - Énfasis5 2 2 2 4 2" xfId="4586"/>
    <cellStyle name="20% - Énfasis5 2 2 2 4 2 2" xfId="7447"/>
    <cellStyle name="20% - Énfasis5 2 2 2 4 3" xfId="7448"/>
    <cellStyle name="20% - Énfasis5 2 2 2 5" xfId="4587"/>
    <cellStyle name="20% - Énfasis5 2 2 2 5 2" xfId="7449"/>
    <cellStyle name="20% - Énfasis5 2 2 2 6" xfId="7450"/>
    <cellStyle name="20% - Énfasis5 2 2 2 7" xfId="9788"/>
    <cellStyle name="20% - Énfasis5 2 2 3" xfId="620"/>
    <cellStyle name="20% - Énfasis5 2 2 3 2" xfId="621"/>
    <cellStyle name="20% - Énfasis5 2 2 3 2 2" xfId="4588"/>
    <cellStyle name="20% - Énfasis5 2 2 3 2 2 2" xfId="7451"/>
    <cellStyle name="20% - Énfasis5 2 2 3 2 3" xfId="7452"/>
    <cellStyle name="20% - Énfasis5 2 2 3 3" xfId="4589"/>
    <cellStyle name="20% - Énfasis5 2 2 3 3 2" xfId="7453"/>
    <cellStyle name="20% - Énfasis5 2 2 3 4" xfId="7454"/>
    <cellStyle name="20% - Énfasis5 2 2 3 5" xfId="9789"/>
    <cellStyle name="20% - Énfasis5 2 2 4" xfId="622"/>
    <cellStyle name="20% - Énfasis5 2 2 4 2" xfId="623"/>
    <cellStyle name="20% - Énfasis5 2 2 5" xfId="624"/>
    <cellStyle name="20% - Énfasis5 2 2 5 2" xfId="4590"/>
    <cellStyle name="20% - Énfasis5 2 2 5 2 2" xfId="7455"/>
    <cellStyle name="20% - Énfasis5 2 2 5 3" xfId="7456"/>
    <cellStyle name="20% - Énfasis5 2 2 6" xfId="4591"/>
    <cellStyle name="20% - Énfasis5 2 2 6 2" xfId="7457"/>
    <cellStyle name="20% - Énfasis5 2 2 7" xfId="7458"/>
    <cellStyle name="20% - Énfasis5 2 2 8" xfId="16478"/>
    <cellStyle name="20% - Énfasis5 2 2 9" xfId="290"/>
    <cellStyle name="20% - Énfasis5 2 3" xfId="347"/>
    <cellStyle name="20% - Énfasis5 2 3 2" xfId="625"/>
    <cellStyle name="20% - Énfasis5 2 3 2 2" xfId="626"/>
    <cellStyle name="20% - Énfasis5 2 3 2 2 2" xfId="4592"/>
    <cellStyle name="20% - Énfasis5 2 3 2 2 2 2" xfId="7459"/>
    <cellStyle name="20% - Énfasis5 2 3 2 2 3" xfId="7460"/>
    <cellStyle name="20% - Énfasis5 2 3 2 3" xfId="4593"/>
    <cellStyle name="20% - Énfasis5 2 3 2 3 2" xfId="4594"/>
    <cellStyle name="20% - Énfasis5 2 3 2 3 2 2" xfId="7461"/>
    <cellStyle name="20% - Énfasis5 2 3 2 3 3" xfId="7462"/>
    <cellStyle name="20% - Énfasis5 2 3 2 4" xfId="4595"/>
    <cellStyle name="20% - Énfasis5 2 3 2 4 2" xfId="4596"/>
    <cellStyle name="20% - Énfasis5 2 3 2 4 2 2" xfId="7463"/>
    <cellStyle name="20% - Énfasis5 2 3 2 4 3" xfId="7464"/>
    <cellStyle name="20% - Énfasis5 2 3 2 5" xfId="4597"/>
    <cellStyle name="20% - Énfasis5 2 3 2 5 2" xfId="7465"/>
    <cellStyle name="20% - Énfasis5 2 3 2 6" xfId="7466"/>
    <cellStyle name="20% - Énfasis5 2 3 2 7" xfId="9790"/>
    <cellStyle name="20% - Énfasis5 2 3 3" xfId="627"/>
    <cellStyle name="20% - Énfasis5 2 3 3 2" xfId="4598"/>
    <cellStyle name="20% - Énfasis5 2 3 3 2 2" xfId="7467"/>
    <cellStyle name="20% - Énfasis5 2 3 3 3" xfId="7468"/>
    <cellStyle name="20% - Énfasis5 2 3 4" xfId="4599"/>
    <cellStyle name="20% - Énfasis5 2 3 4 2" xfId="4600"/>
    <cellStyle name="20% - Énfasis5 2 3 4 2 2" xfId="7469"/>
    <cellStyle name="20% - Énfasis5 2 3 4 3" xfId="7470"/>
    <cellStyle name="20% - Énfasis5 2 3 5" xfId="4601"/>
    <cellStyle name="20% - Énfasis5 2 3 5 2" xfId="4602"/>
    <cellStyle name="20% - Énfasis5 2 3 5 2 2" xfId="7471"/>
    <cellStyle name="20% - Énfasis5 2 3 5 3" xfId="7472"/>
    <cellStyle name="20% - Énfasis5 2 3 6" xfId="4603"/>
    <cellStyle name="20% - Énfasis5 2 3 6 2" xfId="7473"/>
    <cellStyle name="20% - Énfasis5 2 3 7" xfId="7474"/>
    <cellStyle name="20% - Énfasis5 2 3 8" xfId="9791"/>
    <cellStyle name="20% - Énfasis5 2 4" xfId="409"/>
    <cellStyle name="20% - Énfasis5 2 4 2" xfId="628"/>
    <cellStyle name="20% - Énfasis5 2 4 2 2" xfId="4604"/>
    <cellStyle name="20% - Énfasis5 2 4 2 2 2" xfId="4605"/>
    <cellStyle name="20% - Énfasis5 2 4 2 2 2 2" xfId="7475"/>
    <cellStyle name="20% - Énfasis5 2 4 2 2 3" xfId="7476"/>
    <cellStyle name="20% - Énfasis5 2 4 2 3" xfId="4606"/>
    <cellStyle name="20% - Énfasis5 2 4 2 3 2" xfId="4607"/>
    <cellStyle name="20% - Énfasis5 2 4 2 3 2 2" xfId="7477"/>
    <cellStyle name="20% - Énfasis5 2 4 2 3 3" xfId="7478"/>
    <cellStyle name="20% - Énfasis5 2 4 2 4" xfId="4608"/>
    <cellStyle name="20% - Énfasis5 2 4 2 4 2" xfId="4609"/>
    <cellStyle name="20% - Énfasis5 2 4 2 4 2 2" xfId="7479"/>
    <cellStyle name="20% - Énfasis5 2 4 2 4 3" xfId="7480"/>
    <cellStyle name="20% - Énfasis5 2 4 2 5" xfId="4610"/>
    <cellStyle name="20% - Énfasis5 2 4 2 5 2" xfId="7481"/>
    <cellStyle name="20% - Énfasis5 2 4 2 6" xfId="7482"/>
    <cellStyle name="20% - Énfasis5 2 4 2 7" xfId="9792"/>
    <cellStyle name="20% - Énfasis5 2 4 3" xfId="4611"/>
    <cellStyle name="20% - Énfasis5 2 4 3 2" xfId="4612"/>
    <cellStyle name="20% - Énfasis5 2 4 3 2 2" xfId="7483"/>
    <cellStyle name="20% - Énfasis5 2 4 3 3" xfId="7484"/>
    <cellStyle name="20% - Énfasis5 2 4 4" xfId="4613"/>
    <cellStyle name="20% - Énfasis5 2 4 4 2" xfId="4614"/>
    <cellStyle name="20% - Énfasis5 2 4 4 2 2" xfId="7485"/>
    <cellStyle name="20% - Énfasis5 2 4 4 3" xfId="7486"/>
    <cellStyle name="20% - Énfasis5 2 4 5" xfId="4615"/>
    <cellStyle name="20% - Énfasis5 2 4 5 2" xfId="4616"/>
    <cellStyle name="20% - Énfasis5 2 4 5 2 2" xfId="7487"/>
    <cellStyle name="20% - Énfasis5 2 4 5 3" xfId="7488"/>
    <cellStyle name="20% - Énfasis5 2 4 6" xfId="4617"/>
    <cellStyle name="20% - Énfasis5 2 4 6 2" xfId="7489"/>
    <cellStyle name="20% - Énfasis5 2 4 7" xfId="7490"/>
    <cellStyle name="20% - Énfasis5 2 4 8" xfId="9793"/>
    <cellStyle name="20% - Énfasis5 2 5" xfId="629"/>
    <cellStyle name="20% - Énfasis5 2 5 2" xfId="630"/>
    <cellStyle name="20% - Énfasis5 2 5 2 2" xfId="4618"/>
    <cellStyle name="20% - Énfasis5 2 5 2 2 2" xfId="7491"/>
    <cellStyle name="20% - Énfasis5 2 5 2 3" xfId="7492"/>
    <cellStyle name="20% - Énfasis5 2 5 3" xfId="4619"/>
    <cellStyle name="20% - Énfasis5 2 5 3 2" xfId="4620"/>
    <cellStyle name="20% - Énfasis5 2 5 3 2 2" xfId="7493"/>
    <cellStyle name="20% - Énfasis5 2 5 3 3" xfId="7494"/>
    <cellStyle name="20% - Énfasis5 2 5 4" xfId="4621"/>
    <cellStyle name="20% - Énfasis5 2 5 4 2" xfId="4622"/>
    <cellStyle name="20% - Énfasis5 2 5 4 2 2" xfId="7495"/>
    <cellStyle name="20% - Énfasis5 2 5 4 3" xfId="7496"/>
    <cellStyle name="20% - Énfasis5 2 5 5" xfId="4623"/>
    <cellStyle name="20% - Énfasis5 2 5 5 2" xfId="7497"/>
    <cellStyle name="20% - Énfasis5 2 5 6" xfId="7498"/>
    <cellStyle name="20% - Énfasis5 2 5 7" xfId="9794"/>
    <cellStyle name="20% - Énfasis5 2 6" xfId="631"/>
    <cellStyle name="20% - Énfasis5 2 6 2" xfId="4624"/>
    <cellStyle name="20% - Énfasis5 2 6 2 2" xfId="4625"/>
    <cellStyle name="20% - Énfasis5 2 6 2 2 2" xfId="7499"/>
    <cellStyle name="20% - Énfasis5 2 6 2 3" xfId="7500"/>
    <cellStyle name="20% - Énfasis5 2 6 3" xfId="4626"/>
    <cellStyle name="20% - Énfasis5 2 6 3 2" xfId="7501"/>
    <cellStyle name="20% - Énfasis5 2 6 4" xfId="7502"/>
    <cellStyle name="20% - Énfasis5 2 6 5" xfId="9795"/>
    <cellStyle name="20% - Énfasis5 2 7" xfId="4627"/>
    <cellStyle name="20% - Énfasis5 2 8" xfId="4628"/>
    <cellStyle name="20% - Énfasis5 2 8 2" xfId="4629"/>
    <cellStyle name="20% - Énfasis5 2 8 2 2" xfId="7503"/>
    <cellStyle name="20% - Énfasis5 2 8 3" xfId="7504"/>
    <cellStyle name="20% - Énfasis5 2 9" xfId="4630"/>
    <cellStyle name="20% - Énfasis5 2 9 2" xfId="7505"/>
    <cellStyle name="20% - Énfasis5 20" xfId="240"/>
    <cellStyle name="20% - Énfasis5 21" xfId="16512"/>
    <cellStyle name="20% - Énfasis5 22" xfId="187"/>
    <cellStyle name="20% - Énfasis5 3" xfId="20"/>
    <cellStyle name="20% - Énfasis5 3 10" xfId="304"/>
    <cellStyle name="20% - Énfasis5 3 2" xfId="361"/>
    <cellStyle name="20% - Énfasis5 3 2 2" xfId="632"/>
    <cellStyle name="20% - Énfasis5 3 2 2 2" xfId="633"/>
    <cellStyle name="20% - Énfasis5 3 2 2 2 2" xfId="4631"/>
    <cellStyle name="20% - Énfasis5 3 2 2 2 2 2" xfId="7506"/>
    <cellStyle name="20% - Énfasis5 3 2 2 2 3" xfId="7507"/>
    <cellStyle name="20% - Énfasis5 3 2 2 3" xfId="4632"/>
    <cellStyle name="20% - Énfasis5 3 2 2 3 2" xfId="4633"/>
    <cellStyle name="20% - Énfasis5 3 2 2 3 2 2" xfId="7508"/>
    <cellStyle name="20% - Énfasis5 3 2 2 3 3" xfId="7509"/>
    <cellStyle name="20% - Énfasis5 3 2 2 4" xfId="4634"/>
    <cellStyle name="20% - Énfasis5 3 2 2 4 2" xfId="4635"/>
    <cellStyle name="20% - Énfasis5 3 2 2 4 2 2" xfId="7510"/>
    <cellStyle name="20% - Énfasis5 3 2 2 4 3" xfId="7511"/>
    <cellStyle name="20% - Énfasis5 3 2 2 5" xfId="4636"/>
    <cellStyle name="20% - Énfasis5 3 2 2 5 2" xfId="7512"/>
    <cellStyle name="20% - Énfasis5 3 2 2 6" xfId="7513"/>
    <cellStyle name="20% - Énfasis5 3 2 2 7" xfId="9796"/>
    <cellStyle name="20% - Énfasis5 3 2 3" xfId="634"/>
    <cellStyle name="20% - Énfasis5 3 2 3 2" xfId="4637"/>
    <cellStyle name="20% - Énfasis5 3 2 3 2 2" xfId="7514"/>
    <cellStyle name="20% - Énfasis5 3 2 3 3" xfId="7515"/>
    <cellStyle name="20% - Énfasis5 3 2 4" xfId="4638"/>
    <cellStyle name="20% - Énfasis5 3 2 4 2" xfId="4639"/>
    <cellStyle name="20% - Énfasis5 3 2 4 2 2" xfId="7516"/>
    <cellStyle name="20% - Énfasis5 3 2 4 3" xfId="7517"/>
    <cellStyle name="20% - Énfasis5 3 2 5" xfId="4640"/>
    <cellStyle name="20% - Énfasis5 3 2 5 2" xfId="4641"/>
    <cellStyle name="20% - Énfasis5 3 2 5 2 2" xfId="7518"/>
    <cellStyle name="20% - Énfasis5 3 2 5 3" xfId="7519"/>
    <cellStyle name="20% - Énfasis5 3 2 6" xfId="4642"/>
    <cellStyle name="20% - Énfasis5 3 2 6 2" xfId="7520"/>
    <cellStyle name="20% - Énfasis5 3 2 7" xfId="7521"/>
    <cellStyle name="20% - Énfasis5 3 2 8" xfId="9797"/>
    <cellStyle name="20% - Énfasis5 3 2 9" xfId="22146"/>
    <cellStyle name="20% - Énfasis5 3 3" xfId="635"/>
    <cellStyle name="20% - Énfasis5 3 3 2" xfId="636"/>
    <cellStyle name="20% - Énfasis5 3 3 2 2" xfId="4643"/>
    <cellStyle name="20% - Énfasis5 3 3 2 2 2" xfId="7522"/>
    <cellStyle name="20% - Énfasis5 3 3 2 3" xfId="7523"/>
    <cellStyle name="20% - Énfasis5 3 3 3" xfId="4644"/>
    <cellStyle name="20% - Énfasis5 3 3 3 2" xfId="4645"/>
    <cellStyle name="20% - Énfasis5 3 3 3 2 2" xfId="7524"/>
    <cellStyle name="20% - Énfasis5 3 3 3 3" xfId="7525"/>
    <cellStyle name="20% - Énfasis5 3 3 4" xfId="4646"/>
    <cellStyle name="20% - Énfasis5 3 3 4 2" xfId="4647"/>
    <cellStyle name="20% - Énfasis5 3 3 4 2 2" xfId="7526"/>
    <cellStyle name="20% - Énfasis5 3 3 4 3" xfId="7527"/>
    <cellStyle name="20% - Énfasis5 3 3 5" xfId="4648"/>
    <cellStyle name="20% - Énfasis5 3 3 5 2" xfId="7528"/>
    <cellStyle name="20% - Énfasis5 3 3 6" xfId="7529"/>
    <cellStyle name="20% - Énfasis5 3 3 7" xfId="9798"/>
    <cellStyle name="20% - Énfasis5 3 3 8" xfId="22182"/>
    <cellStyle name="20% - Énfasis5 3 4" xfId="637"/>
    <cellStyle name="20% - Énfasis5 3 4 2" xfId="638"/>
    <cellStyle name="20% - Énfasis5 3 4 2 2" xfId="4649"/>
    <cellStyle name="20% - Énfasis5 3 4 2 2 2" xfId="7530"/>
    <cellStyle name="20% - Énfasis5 3 4 2 3" xfId="7531"/>
    <cellStyle name="20% - Énfasis5 3 4 3" xfId="4650"/>
    <cellStyle name="20% - Énfasis5 3 4 3 2" xfId="7532"/>
    <cellStyle name="20% - Énfasis5 3 4 4" xfId="7533"/>
    <cellStyle name="20% - Énfasis5 3 4 5" xfId="9799"/>
    <cellStyle name="20% - Énfasis5 3 5" xfId="639"/>
    <cellStyle name="20% - Énfasis5 3 6" xfId="4651"/>
    <cellStyle name="20% - Énfasis5 3 6 2" xfId="4652"/>
    <cellStyle name="20% - Énfasis5 3 6 2 2" xfId="7534"/>
    <cellStyle name="20% - Énfasis5 3 6 3" xfId="7535"/>
    <cellStyle name="20% - Énfasis5 3 7" xfId="4653"/>
    <cellStyle name="20% - Énfasis5 3 7 2" xfId="7536"/>
    <cellStyle name="20% - Énfasis5 3 8" xfId="7537"/>
    <cellStyle name="20% - Énfasis5 3 9" xfId="16466"/>
    <cellStyle name="20% - Énfasis5 4" xfId="319"/>
    <cellStyle name="20% - Énfasis5 4 10" xfId="10778"/>
    <cellStyle name="20% - Énfasis5 4 11" xfId="22120"/>
    <cellStyle name="20% - Énfasis5 4 2" xfId="376"/>
    <cellStyle name="20% - Énfasis5 4 2 2" xfId="4654"/>
    <cellStyle name="20% - Énfasis5 4 2 2 2" xfId="4655"/>
    <cellStyle name="20% - Énfasis5 4 2 2 2 2" xfId="4656"/>
    <cellStyle name="20% - Énfasis5 4 2 2 2 2 2" xfId="7538"/>
    <cellStyle name="20% - Énfasis5 4 2 2 2 3" xfId="7539"/>
    <cellStyle name="20% - Énfasis5 4 2 2 3" xfId="4657"/>
    <cellStyle name="20% - Énfasis5 4 2 2 3 2" xfId="4658"/>
    <cellStyle name="20% - Énfasis5 4 2 2 3 2 2" xfId="7540"/>
    <cellStyle name="20% - Énfasis5 4 2 2 3 3" xfId="7541"/>
    <cellStyle name="20% - Énfasis5 4 2 2 4" xfId="4659"/>
    <cellStyle name="20% - Énfasis5 4 2 2 4 2" xfId="4660"/>
    <cellStyle name="20% - Énfasis5 4 2 2 4 2 2" xfId="7542"/>
    <cellStyle name="20% - Énfasis5 4 2 2 4 3" xfId="7543"/>
    <cellStyle name="20% - Énfasis5 4 2 2 5" xfId="4661"/>
    <cellStyle name="20% - Énfasis5 4 2 2 5 2" xfId="7544"/>
    <cellStyle name="20% - Énfasis5 4 2 2 6" xfId="7545"/>
    <cellStyle name="20% - Énfasis5 4 2 2 7" xfId="9800"/>
    <cellStyle name="20% - Énfasis5 4 2 3" xfId="4662"/>
    <cellStyle name="20% - Énfasis5 4 2 3 2" xfId="4663"/>
    <cellStyle name="20% - Énfasis5 4 2 3 2 2" xfId="7546"/>
    <cellStyle name="20% - Énfasis5 4 2 3 3" xfId="7547"/>
    <cellStyle name="20% - Énfasis5 4 2 4" xfId="4664"/>
    <cellStyle name="20% - Énfasis5 4 2 4 2" xfId="4665"/>
    <cellStyle name="20% - Énfasis5 4 2 4 2 2" xfId="7548"/>
    <cellStyle name="20% - Énfasis5 4 2 4 3" xfId="7549"/>
    <cellStyle name="20% - Énfasis5 4 2 5" xfId="4666"/>
    <cellStyle name="20% - Énfasis5 4 2 5 2" xfId="4667"/>
    <cellStyle name="20% - Énfasis5 4 2 5 2 2" xfId="7550"/>
    <cellStyle name="20% - Énfasis5 4 2 5 3" xfId="7551"/>
    <cellStyle name="20% - Énfasis5 4 2 6" xfId="4668"/>
    <cellStyle name="20% - Énfasis5 4 2 6 2" xfId="7552"/>
    <cellStyle name="20% - Énfasis5 4 2 7" xfId="7553"/>
    <cellStyle name="20% - Énfasis5 4 2 8" xfId="9801"/>
    <cellStyle name="20% - Énfasis5 4 3" xfId="4669"/>
    <cellStyle name="20% - Énfasis5 4 3 2" xfId="4670"/>
    <cellStyle name="20% - Énfasis5 4 3 2 2" xfId="4671"/>
    <cellStyle name="20% - Énfasis5 4 3 2 2 2" xfId="7554"/>
    <cellStyle name="20% - Énfasis5 4 3 2 3" xfId="7555"/>
    <cellStyle name="20% - Énfasis5 4 3 3" xfId="4672"/>
    <cellStyle name="20% - Énfasis5 4 3 3 2" xfId="4673"/>
    <cellStyle name="20% - Énfasis5 4 3 3 2 2" xfId="7556"/>
    <cellStyle name="20% - Énfasis5 4 3 3 3" xfId="7557"/>
    <cellStyle name="20% - Énfasis5 4 3 4" xfId="4674"/>
    <cellStyle name="20% - Énfasis5 4 3 4 2" xfId="4675"/>
    <cellStyle name="20% - Énfasis5 4 3 4 2 2" xfId="7558"/>
    <cellStyle name="20% - Énfasis5 4 3 4 3" xfId="7559"/>
    <cellStyle name="20% - Énfasis5 4 3 5" xfId="4676"/>
    <cellStyle name="20% - Énfasis5 4 3 5 2" xfId="7560"/>
    <cellStyle name="20% - Énfasis5 4 3 6" xfId="7561"/>
    <cellStyle name="20% - Énfasis5 4 3 7" xfId="9802"/>
    <cellStyle name="20% - Énfasis5 4 4" xfId="4677"/>
    <cellStyle name="20% - Énfasis5 4 4 2" xfId="4678"/>
    <cellStyle name="20% - Énfasis5 4 4 2 2" xfId="7562"/>
    <cellStyle name="20% - Énfasis5 4 4 3" xfId="7563"/>
    <cellStyle name="20% - Énfasis5 4 5" xfId="4679"/>
    <cellStyle name="20% - Énfasis5 4 5 2" xfId="4680"/>
    <cellStyle name="20% - Énfasis5 4 5 2 2" xfId="7564"/>
    <cellStyle name="20% - Énfasis5 4 5 3" xfId="7565"/>
    <cellStyle name="20% - Énfasis5 4 6" xfId="4681"/>
    <cellStyle name="20% - Énfasis5 4 6 2" xfId="4682"/>
    <cellStyle name="20% - Énfasis5 4 6 2 2" xfId="7566"/>
    <cellStyle name="20% - Énfasis5 4 6 3" xfId="7567"/>
    <cellStyle name="20% - Énfasis5 4 7" xfId="4683"/>
    <cellStyle name="20% - Énfasis5 4 7 2" xfId="7568"/>
    <cellStyle name="20% - Énfasis5 4 8" xfId="7569"/>
    <cellStyle name="20% - Énfasis5 4 9" xfId="9803"/>
    <cellStyle name="20% - Énfasis5 5" xfId="273"/>
    <cellStyle name="20% - Énfasis5 5 10" xfId="22105"/>
    <cellStyle name="20% - Énfasis5 5 2" xfId="4684"/>
    <cellStyle name="20% - Énfasis5 5 2 2" xfId="4685"/>
    <cellStyle name="20% - Énfasis5 5 2 2 2" xfId="4686"/>
    <cellStyle name="20% - Énfasis5 5 2 2 2 2" xfId="7570"/>
    <cellStyle name="20% - Énfasis5 5 2 2 3" xfId="7571"/>
    <cellStyle name="20% - Énfasis5 5 2 3" xfId="4687"/>
    <cellStyle name="20% - Énfasis5 5 2 3 2" xfId="4688"/>
    <cellStyle name="20% - Énfasis5 5 2 3 2 2" xfId="7572"/>
    <cellStyle name="20% - Énfasis5 5 2 3 3" xfId="7573"/>
    <cellStyle name="20% - Énfasis5 5 2 4" xfId="4689"/>
    <cellStyle name="20% - Énfasis5 5 2 4 2" xfId="4690"/>
    <cellStyle name="20% - Énfasis5 5 2 4 2 2" xfId="7574"/>
    <cellStyle name="20% - Énfasis5 5 2 4 3" xfId="7575"/>
    <cellStyle name="20% - Énfasis5 5 2 5" xfId="4691"/>
    <cellStyle name="20% - Énfasis5 5 2 5 2" xfId="7576"/>
    <cellStyle name="20% - Énfasis5 5 2 6" xfId="7577"/>
    <cellStyle name="20% - Énfasis5 5 2 7" xfId="9804"/>
    <cellStyle name="20% - Énfasis5 5 3" xfId="4692"/>
    <cellStyle name="20% - Énfasis5 5 3 2" xfId="4693"/>
    <cellStyle name="20% - Énfasis5 5 3 2 2" xfId="7578"/>
    <cellStyle name="20% - Énfasis5 5 3 3" xfId="7579"/>
    <cellStyle name="20% - Énfasis5 5 4" xfId="4694"/>
    <cellStyle name="20% - Énfasis5 5 4 2" xfId="4695"/>
    <cellStyle name="20% - Énfasis5 5 4 2 2" xfId="7580"/>
    <cellStyle name="20% - Énfasis5 5 4 3" xfId="7581"/>
    <cellStyle name="20% - Énfasis5 5 5" xfId="4696"/>
    <cellStyle name="20% - Énfasis5 5 5 2" xfId="4697"/>
    <cellStyle name="20% - Énfasis5 5 5 2 2" xfId="7582"/>
    <cellStyle name="20% - Énfasis5 5 5 3" xfId="7583"/>
    <cellStyle name="20% - Énfasis5 5 6" xfId="4698"/>
    <cellStyle name="20% - Énfasis5 5 6 2" xfId="7584"/>
    <cellStyle name="20% - Énfasis5 5 7" xfId="7585"/>
    <cellStyle name="20% - Énfasis5 5 8" xfId="9805"/>
    <cellStyle name="20% - Énfasis5 5 9" xfId="10837"/>
    <cellStyle name="20% - Énfasis5 6" xfId="331"/>
    <cellStyle name="20% - Énfasis5 6 2" xfId="4699"/>
    <cellStyle name="20% - Énfasis5 6 2 2" xfId="4700"/>
    <cellStyle name="20% - Énfasis5 6 2 2 2" xfId="4701"/>
    <cellStyle name="20% - Énfasis5 6 2 2 2 2" xfId="7586"/>
    <cellStyle name="20% - Énfasis5 6 2 2 3" xfId="7587"/>
    <cellStyle name="20% - Énfasis5 6 2 3" xfId="4702"/>
    <cellStyle name="20% - Énfasis5 6 2 3 2" xfId="4703"/>
    <cellStyle name="20% - Énfasis5 6 2 3 2 2" xfId="7588"/>
    <cellStyle name="20% - Énfasis5 6 2 3 3" xfId="7589"/>
    <cellStyle name="20% - Énfasis5 6 2 4" xfId="4704"/>
    <cellStyle name="20% - Énfasis5 6 2 4 2" xfId="4705"/>
    <cellStyle name="20% - Énfasis5 6 2 4 2 2" xfId="7590"/>
    <cellStyle name="20% - Énfasis5 6 2 4 3" xfId="7591"/>
    <cellStyle name="20% - Énfasis5 6 2 5" xfId="4706"/>
    <cellStyle name="20% - Énfasis5 6 2 5 2" xfId="7592"/>
    <cellStyle name="20% - Énfasis5 6 2 6" xfId="7593"/>
    <cellStyle name="20% - Énfasis5 6 2 7" xfId="9806"/>
    <cellStyle name="20% - Énfasis5 6 3" xfId="4707"/>
    <cellStyle name="20% - Énfasis5 6 3 2" xfId="4708"/>
    <cellStyle name="20% - Énfasis5 6 3 2 2" xfId="7594"/>
    <cellStyle name="20% - Énfasis5 6 3 3" xfId="7595"/>
    <cellStyle name="20% - Énfasis5 6 4" xfId="4709"/>
    <cellStyle name="20% - Énfasis5 6 4 2" xfId="4710"/>
    <cellStyle name="20% - Énfasis5 6 4 2 2" xfId="7596"/>
    <cellStyle name="20% - Énfasis5 6 4 3" xfId="7597"/>
    <cellStyle name="20% - Énfasis5 6 5" xfId="4711"/>
    <cellStyle name="20% - Énfasis5 6 5 2" xfId="4712"/>
    <cellStyle name="20% - Énfasis5 6 5 2 2" xfId="7598"/>
    <cellStyle name="20% - Énfasis5 6 5 3" xfId="7599"/>
    <cellStyle name="20% - Énfasis5 6 6" xfId="4713"/>
    <cellStyle name="20% - Énfasis5 6 6 2" xfId="7600"/>
    <cellStyle name="20% - Énfasis5 6 7" xfId="7601"/>
    <cellStyle name="20% - Énfasis5 6 8" xfId="9807"/>
    <cellStyle name="20% - Énfasis5 6 9" xfId="22132"/>
    <cellStyle name="20% - Énfasis5 7" xfId="392"/>
    <cellStyle name="20% - Énfasis5 7 10" xfId="22160"/>
    <cellStyle name="20% - Énfasis5 7 2" xfId="4714"/>
    <cellStyle name="20% - Énfasis5 7 2 2" xfId="4715"/>
    <cellStyle name="20% - Énfasis5 7 2 2 2" xfId="4716"/>
    <cellStyle name="20% - Énfasis5 7 2 2 2 2" xfId="7602"/>
    <cellStyle name="20% - Énfasis5 7 2 2 3" xfId="7603"/>
    <cellStyle name="20% - Énfasis5 7 2 3" xfId="4717"/>
    <cellStyle name="20% - Énfasis5 7 2 3 2" xfId="4718"/>
    <cellStyle name="20% - Énfasis5 7 2 3 2 2" xfId="7604"/>
    <cellStyle name="20% - Énfasis5 7 2 3 3" xfId="7605"/>
    <cellStyle name="20% - Énfasis5 7 2 4" xfId="4719"/>
    <cellStyle name="20% - Énfasis5 7 2 4 2" xfId="4720"/>
    <cellStyle name="20% - Énfasis5 7 2 4 2 2" xfId="7606"/>
    <cellStyle name="20% - Énfasis5 7 2 4 3" xfId="7607"/>
    <cellStyle name="20% - Énfasis5 7 2 5" xfId="4721"/>
    <cellStyle name="20% - Énfasis5 7 2 5 2" xfId="7608"/>
    <cellStyle name="20% - Énfasis5 7 2 6" xfId="7609"/>
    <cellStyle name="20% - Énfasis5 7 2 7" xfId="9808"/>
    <cellStyle name="20% - Énfasis5 7 3" xfId="4722"/>
    <cellStyle name="20% - Énfasis5 7 3 2" xfId="4723"/>
    <cellStyle name="20% - Énfasis5 7 3 2 2" xfId="7610"/>
    <cellStyle name="20% - Énfasis5 7 3 3" xfId="7611"/>
    <cellStyle name="20% - Énfasis5 7 4" xfId="4724"/>
    <cellStyle name="20% - Énfasis5 7 4 2" xfId="4725"/>
    <cellStyle name="20% - Énfasis5 7 4 2 2" xfId="7612"/>
    <cellStyle name="20% - Énfasis5 7 4 3" xfId="7613"/>
    <cellStyle name="20% - Énfasis5 7 5" xfId="4726"/>
    <cellStyle name="20% - Énfasis5 7 5 2" xfId="4727"/>
    <cellStyle name="20% - Énfasis5 7 5 2 2" xfId="7614"/>
    <cellStyle name="20% - Énfasis5 7 5 3" xfId="7615"/>
    <cellStyle name="20% - Énfasis5 7 6" xfId="4728"/>
    <cellStyle name="20% - Énfasis5 7 6 2" xfId="7616"/>
    <cellStyle name="20% - Énfasis5 7 7" xfId="7617"/>
    <cellStyle name="20% - Énfasis5 7 8" xfId="9809"/>
    <cellStyle name="20% - Énfasis5 7 9" xfId="10740"/>
    <cellStyle name="20% - Énfasis5 8" xfId="418"/>
    <cellStyle name="20% - Énfasis5 8 2" xfId="4729"/>
    <cellStyle name="20% - Énfasis5 9" xfId="481"/>
    <cellStyle name="20% - Énfasis5 9 2" xfId="4730"/>
    <cellStyle name="20% - Énfasis5 9 2 2" xfId="4731"/>
    <cellStyle name="20% - Énfasis5 9 2 2 2" xfId="4732"/>
    <cellStyle name="20% - Énfasis5 9 2 2 2 2" xfId="7618"/>
    <cellStyle name="20% - Énfasis5 9 2 2 3" xfId="7619"/>
    <cellStyle name="20% - Énfasis5 9 2 3" xfId="4733"/>
    <cellStyle name="20% - Énfasis5 9 2 3 2" xfId="4734"/>
    <cellStyle name="20% - Énfasis5 9 2 3 2 2" xfId="7620"/>
    <cellStyle name="20% - Énfasis5 9 2 3 3" xfId="7621"/>
    <cellStyle name="20% - Énfasis5 9 2 4" xfId="4735"/>
    <cellStyle name="20% - Énfasis5 9 2 4 2" xfId="4736"/>
    <cellStyle name="20% - Énfasis5 9 2 4 2 2" xfId="7622"/>
    <cellStyle name="20% - Énfasis5 9 2 4 3" xfId="7623"/>
    <cellStyle name="20% - Énfasis5 9 2 5" xfId="4737"/>
    <cellStyle name="20% - Énfasis5 9 2 5 2" xfId="7624"/>
    <cellStyle name="20% - Énfasis5 9 2 6" xfId="7625"/>
    <cellStyle name="20% - Énfasis5 9 2 7" xfId="9810"/>
    <cellStyle name="20% - Énfasis5 9 3" xfId="4738"/>
    <cellStyle name="20% - Énfasis5 9 3 2" xfId="4739"/>
    <cellStyle name="20% - Énfasis5 9 3 2 2" xfId="7626"/>
    <cellStyle name="20% - Énfasis5 9 3 3" xfId="7627"/>
    <cellStyle name="20% - Énfasis5 9 4" xfId="4740"/>
    <cellStyle name="20% - Énfasis5 9 4 2" xfId="4741"/>
    <cellStyle name="20% - Énfasis5 9 4 2 2" xfId="7628"/>
    <cellStyle name="20% - Énfasis5 9 4 3" xfId="7629"/>
    <cellStyle name="20% - Énfasis5 9 5" xfId="4742"/>
    <cellStyle name="20% - Énfasis5 9 5 2" xfId="4743"/>
    <cellStyle name="20% - Énfasis5 9 5 2 2" xfId="7630"/>
    <cellStyle name="20% - Énfasis5 9 5 3" xfId="7631"/>
    <cellStyle name="20% - Énfasis5 9 6" xfId="4744"/>
    <cellStyle name="20% - Énfasis5 9 6 2" xfId="7632"/>
    <cellStyle name="20% - Énfasis5 9 7" xfId="7633"/>
    <cellStyle name="20% - Énfasis5 9 8" xfId="9811"/>
    <cellStyle name="20% - Énfasis6" xfId="21" builtinId="50" customBuiltin="1"/>
    <cellStyle name="20% - Énfasis6 10" xfId="4745"/>
    <cellStyle name="20% - Énfasis6 10 2" xfId="4746"/>
    <cellStyle name="20% - Énfasis6 10 2 2" xfId="4747"/>
    <cellStyle name="20% - Énfasis6 10 2 2 2" xfId="7634"/>
    <cellStyle name="20% - Énfasis6 10 2 3" xfId="7635"/>
    <cellStyle name="20% - Énfasis6 10 3" xfId="4748"/>
    <cellStyle name="20% - Énfasis6 10 3 2" xfId="4749"/>
    <cellStyle name="20% - Énfasis6 10 3 2 2" xfId="7636"/>
    <cellStyle name="20% - Énfasis6 10 3 3" xfId="7637"/>
    <cellStyle name="20% - Énfasis6 10 4" xfId="4750"/>
    <cellStyle name="20% - Énfasis6 10 4 2" xfId="4751"/>
    <cellStyle name="20% - Énfasis6 10 4 2 2" xfId="7638"/>
    <cellStyle name="20% - Énfasis6 10 4 3" xfId="7639"/>
    <cellStyle name="20% - Énfasis6 10 5" xfId="4752"/>
    <cellStyle name="20% - Énfasis6 10 5 2" xfId="7640"/>
    <cellStyle name="20% - Énfasis6 10 6" xfId="7641"/>
    <cellStyle name="20% - Énfasis6 10 7" xfId="9812"/>
    <cellStyle name="20% - Énfasis6 11" xfId="4753"/>
    <cellStyle name="20% - Énfasis6 11 2" xfId="4754"/>
    <cellStyle name="20% - Énfasis6 11 2 2" xfId="4755"/>
    <cellStyle name="20% - Énfasis6 11 2 2 2" xfId="7642"/>
    <cellStyle name="20% - Énfasis6 11 2 3" xfId="7643"/>
    <cellStyle name="20% - Énfasis6 11 3" xfId="4756"/>
    <cellStyle name="20% - Énfasis6 11 3 2" xfId="7644"/>
    <cellStyle name="20% - Énfasis6 11 4" xfId="7645"/>
    <cellStyle name="20% - Énfasis6 11 5" xfId="9813"/>
    <cellStyle name="20% - Énfasis6 12" xfId="4757"/>
    <cellStyle name="20% - Énfasis6 12 2" xfId="4758"/>
    <cellStyle name="20% - Énfasis6 12 2 2" xfId="7646"/>
    <cellStyle name="20% - Énfasis6 12 3" xfId="7647"/>
    <cellStyle name="20% - Énfasis6 13" xfId="4759"/>
    <cellStyle name="20% - Énfasis6 13 2" xfId="4760"/>
    <cellStyle name="20% - Énfasis6 13 2 2" xfId="7648"/>
    <cellStyle name="20% - Énfasis6 13 3" xfId="7649"/>
    <cellStyle name="20% - Énfasis6 14" xfId="4761"/>
    <cellStyle name="20% - Énfasis6 14 2" xfId="4762"/>
    <cellStyle name="20% - Énfasis6 14 2 2" xfId="7650"/>
    <cellStyle name="20% - Énfasis6 14 3" xfId="7651"/>
    <cellStyle name="20% - Énfasis6 15" xfId="4763"/>
    <cellStyle name="20% - Énfasis6 15 2" xfId="7652"/>
    <cellStyle name="20% - Énfasis6 16" xfId="7653"/>
    <cellStyle name="20% - Énfasis6 17" xfId="9814"/>
    <cellStyle name="20% - Énfasis6 18" xfId="10104"/>
    <cellStyle name="20% - Énfasis6 19" xfId="10172"/>
    <cellStyle name="20% - Énfasis6 2" xfId="22"/>
    <cellStyle name="20% - Énfasis6 2 10" xfId="7654"/>
    <cellStyle name="20% - Énfasis6 2 11" xfId="262"/>
    <cellStyle name="20% - Énfasis6 2 12" xfId="16491"/>
    <cellStyle name="20% - Énfasis6 2 13" xfId="127"/>
    <cellStyle name="20% - Énfasis6 2 2" xfId="23"/>
    <cellStyle name="20% - Énfasis6 2 2 2" xfId="640"/>
    <cellStyle name="20% - Énfasis6 2 2 2 2" xfId="641"/>
    <cellStyle name="20% - Énfasis6 2 2 2 2 2" xfId="642"/>
    <cellStyle name="20% - Énfasis6 2 2 2 2 2 2" xfId="7655"/>
    <cellStyle name="20% - Énfasis6 2 2 2 2 3" xfId="7656"/>
    <cellStyle name="20% - Énfasis6 2 2 2 3" xfId="643"/>
    <cellStyle name="20% - Énfasis6 2 2 2 3 2" xfId="4764"/>
    <cellStyle name="20% - Énfasis6 2 2 2 3 2 2" xfId="7657"/>
    <cellStyle name="20% - Énfasis6 2 2 2 3 3" xfId="7658"/>
    <cellStyle name="20% - Énfasis6 2 2 2 4" xfId="4765"/>
    <cellStyle name="20% - Énfasis6 2 2 2 4 2" xfId="4766"/>
    <cellStyle name="20% - Énfasis6 2 2 2 4 2 2" xfId="7659"/>
    <cellStyle name="20% - Énfasis6 2 2 2 4 3" xfId="7660"/>
    <cellStyle name="20% - Énfasis6 2 2 2 5" xfId="4767"/>
    <cellStyle name="20% - Énfasis6 2 2 2 5 2" xfId="7661"/>
    <cellStyle name="20% - Énfasis6 2 2 2 6" xfId="7662"/>
    <cellStyle name="20% - Énfasis6 2 2 2 7" xfId="9815"/>
    <cellStyle name="20% - Énfasis6 2 2 3" xfId="644"/>
    <cellStyle name="20% - Énfasis6 2 2 3 2" xfId="645"/>
    <cellStyle name="20% - Énfasis6 2 2 3 2 2" xfId="4768"/>
    <cellStyle name="20% - Énfasis6 2 2 3 2 2 2" xfId="7663"/>
    <cellStyle name="20% - Énfasis6 2 2 3 2 3" xfId="7664"/>
    <cellStyle name="20% - Énfasis6 2 2 3 3" xfId="4769"/>
    <cellStyle name="20% - Énfasis6 2 2 3 3 2" xfId="7665"/>
    <cellStyle name="20% - Énfasis6 2 2 3 4" xfId="7666"/>
    <cellStyle name="20% - Énfasis6 2 2 3 5" xfId="9816"/>
    <cellStyle name="20% - Énfasis6 2 2 4" xfId="646"/>
    <cellStyle name="20% - Énfasis6 2 2 4 2" xfId="647"/>
    <cellStyle name="20% - Énfasis6 2 2 5" xfId="648"/>
    <cellStyle name="20% - Énfasis6 2 2 5 2" xfId="4770"/>
    <cellStyle name="20% - Énfasis6 2 2 5 2 2" xfId="7667"/>
    <cellStyle name="20% - Énfasis6 2 2 5 3" xfId="7668"/>
    <cellStyle name="20% - Énfasis6 2 2 6" xfId="4771"/>
    <cellStyle name="20% - Énfasis6 2 2 6 2" xfId="7669"/>
    <cellStyle name="20% - Énfasis6 2 2 7" xfId="7670"/>
    <cellStyle name="20% - Énfasis6 2 2 8" xfId="16476"/>
    <cellStyle name="20% - Énfasis6 2 2 9" xfId="292"/>
    <cellStyle name="20% - Énfasis6 2 3" xfId="349"/>
    <cellStyle name="20% - Énfasis6 2 3 2" xfId="649"/>
    <cellStyle name="20% - Énfasis6 2 3 2 2" xfId="650"/>
    <cellStyle name="20% - Énfasis6 2 3 2 2 2" xfId="4772"/>
    <cellStyle name="20% - Énfasis6 2 3 2 2 2 2" xfId="7671"/>
    <cellStyle name="20% - Énfasis6 2 3 2 2 3" xfId="7672"/>
    <cellStyle name="20% - Énfasis6 2 3 2 3" xfId="4773"/>
    <cellStyle name="20% - Énfasis6 2 3 2 3 2" xfId="4774"/>
    <cellStyle name="20% - Énfasis6 2 3 2 3 2 2" xfId="7673"/>
    <cellStyle name="20% - Énfasis6 2 3 2 3 3" xfId="7674"/>
    <cellStyle name="20% - Énfasis6 2 3 2 4" xfId="4775"/>
    <cellStyle name="20% - Énfasis6 2 3 2 4 2" xfId="4776"/>
    <cellStyle name="20% - Énfasis6 2 3 2 4 2 2" xfId="7675"/>
    <cellStyle name="20% - Énfasis6 2 3 2 4 3" xfId="7676"/>
    <cellStyle name="20% - Énfasis6 2 3 2 5" xfId="4777"/>
    <cellStyle name="20% - Énfasis6 2 3 2 5 2" xfId="7677"/>
    <cellStyle name="20% - Énfasis6 2 3 2 6" xfId="7678"/>
    <cellStyle name="20% - Énfasis6 2 3 2 7" xfId="9817"/>
    <cellStyle name="20% - Énfasis6 2 3 3" xfId="651"/>
    <cellStyle name="20% - Énfasis6 2 3 3 2" xfId="4778"/>
    <cellStyle name="20% - Énfasis6 2 3 3 2 2" xfId="7679"/>
    <cellStyle name="20% - Énfasis6 2 3 3 3" xfId="7680"/>
    <cellStyle name="20% - Énfasis6 2 3 4" xfId="4779"/>
    <cellStyle name="20% - Énfasis6 2 3 4 2" xfId="4780"/>
    <cellStyle name="20% - Énfasis6 2 3 4 2 2" xfId="7681"/>
    <cellStyle name="20% - Énfasis6 2 3 4 3" xfId="7682"/>
    <cellStyle name="20% - Énfasis6 2 3 5" xfId="4781"/>
    <cellStyle name="20% - Énfasis6 2 3 5 2" xfId="4782"/>
    <cellStyle name="20% - Énfasis6 2 3 5 2 2" xfId="7683"/>
    <cellStyle name="20% - Énfasis6 2 3 5 3" xfId="7684"/>
    <cellStyle name="20% - Énfasis6 2 3 6" xfId="4783"/>
    <cellStyle name="20% - Énfasis6 2 3 6 2" xfId="7685"/>
    <cellStyle name="20% - Énfasis6 2 3 7" xfId="7686"/>
    <cellStyle name="20% - Énfasis6 2 3 8" xfId="9818"/>
    <cellStyle name="20% - Énfasis6 2 4" xfId="411"/>
    <cellStyle name="20% - Énfasis6 2 4 2" xfId="652"/>
    <cellStyle name="20% - Énfasis6 2 4 2 2" xfId="4784"/>
    <cellStyle name="20% - Énfasis6 2 4 2 2 2" xfId="4785"/>
    <cellStyle name="20% - Énfasis6 2 4 2 2 2 2" xfId="7687"/>
    <cellStyle name="20% - Énfasis6 2 4 2 2 3" xfId="7688"/>
    <cellStyle name="20% - Énfasis6 2 4 2 3" xfId="4786"/>
    <cellStyle name="20% - Énfasis6 2 4 2 3 2" xfId="4787"/>
    <cellStyle name="20% - Énfasis6 2 4 2 3 2 2" xfId="7689"/>
    <cellStyle name="20% - Énfasis6 2 4 2 3 3" xfId="7690"/>
    <cellStyle name="20% - Énfasis6 2 4 2 4" xfId="4788"/>
    <cellStyle name="20% - Énfasis6 2 4 2 4 2" xfId="4789"/>
    <cellStyle name="20% - Énfasis6 2 4 2 4 2 2" xfId="7691"/>
    <cellStyle name="20% - Énfasis6 2 4 2 4 3" xfId="7692"/>
    <cellStyle name="20% - Énfasis6 2 4 2 5" xfId="4790"/>
    <cellStyle name="20% - Énfasis6 2 4 2 5 2" xfId="7693"/>
    <cellStyle name="20% - Énfasis6 2 4 2 6" xfId="7694"/>
    <cellStyle name="20% - Énfasis6 2 4 2 7" xfId="9819"/>
    <cellStyle name="20% - Énfasis6 2 4 3" xfId="4791"/>
    <cellStyle name="20% - Énfasis6 2 4 3 2" xfId="4792"/>
    <cellStyle name="20% - Énfasis6 2 4 3 2 2" xfId="7695"/>
    <cellStyle name="20% - Énfasis6 2 4 3 3" xfId="7696"/>
    <cellStyle name="20% - Énfasis6 2 4 4" xfId="4793"/>
    <cellStyle name="20% - Énfasis6 2 4 4 2" xfId="4794"/>
    <cellStyle name="20% - Énfasis6 2 4 4 2 2" xfId="7697"/>
    <cellStyle name="20% - Énfasis6 2 4 4 3" xfId="7698"/>
    <cellStyle name="20% - Énfasis6 2 4 5" xfId="4795"/>
    <cellStyle name="20% - Énfasis6 2 4 5 2" xfId="4796"/>
    <cellStyle name="20% - Énfasis6 2 4 5 2 2" xfId="7699"/>
    <cellStyle name="20% - Énfasis6 2 4 5 3" xfId="7700"/>
    <cellStyle name="20% - Énfasis6 2 4 6" xfId="4797"/>
    <cellStyle name="20% - Énfasis6 2 4 6 2" xfId="7701"/>
    <cellStyle name="20% - Énfasis6 2 4 7" xfId="7702"/>
    <cellStyle name="20% - Énfasis6 2 4 8" xfId="9820"/>
    <cellStyle name="20% - Énfasis6 2 5" xfId="653"/>
    <cellStyle name="20% - Énfasis6 2 5 2" xfId="654"/>
    <cellStyle name="20% - Énfasis6 2 5 2 2" xfId="4798"/>
    <cellStyle name="20% - Énfasis6 2 5 2 2 2" xfId="7703"/>
    <cellStyle name="20% - Énfasis6 2 5 2 3" xfId="7704"/>
    <cellStyle name="20% - Énfasis6 2 5 3" xfId="4799"/>
    <cellStyle name="20% - Énfasis6 2 5 3 2" xfId="4800"/>
    <cellStyle name="20% - Énfasis6 2 5 3 2 2" xfId="7705"/>
    <cellStyle name="20% - Énfasis6 2 5 3 3" xfId="7706"/>
    <cellStyle name="20% - Énfasis6 2 5 4" xfId="4801"/>
    <cellStyle name="20% - Énfasis6 2 5 4 2" xfId="4802"/>
    <cellStyle name="20% - Énfasis6 2 5 4 2 2" xfId="7707"/>
    <cellStyle name="20% - Énfasis6 2 5 4 3" xfId="7708"/>
    <cellStyle name="20% - Énfasis6 2 5 5" xfId="4803"/>
    <cellStyle name="20% - Énfasis6 2 5 5 2" xfId="7709"/>
    <cellStyle name="20% - Énfasis6 2 5 6" xfId="7710"/>
    <cellStyle name="20% - Énfasis6 2 5 7" xfId="9821"/>
    <cellStyle name="20% - Énfasis6 2 6" xfId="655"/>
    <cellStyle name="20% - Énfasis6 2 6 2" xfId="4804"/>
    <cellStyle name="20% - Énfasis6 2 6 2 2" xfId="4805"/>
    <cellStyle name="20% - Énfasis6 2 6 2 2 2" xfId="7711"/>
    <cellStyle name="20% - Énfasis6 2 6 2 3" xfId="7712"/>
    <cellStyle name="20% - Énfasis6 2 6 3" xfId="4806"/>
    <cellStyle name="20% - Énfasis6 2 6 3 2" xfId="7713"/>
    <cellStyle name="20% - Énfasis6 2 6 4" xfId="7714"/>
    <cellStyle name="20% - Énfasis6 2 6 5" xfId="9822"/>
    <cellStyle name="20% - Énfasis6 2 7" xfId="4807"/>
    <cellStyle name="20% - Énfasis6 2 8" xfId="4808"/>
    <cellStyle name="20% - Énfasis6 2 8 2" xfId="4809"/>
    <cellStyle name="20% - Énfasis6 2 8 2 2" xfId="7715"/>
    <cellStyle name="20% - Énfasis6 2 8 3" xfId="7716"/>
    <cellStyle name="20% - Énfasis6 2 9" xfId="4810"/>
    <cellStyle name="20% - Énfasis6 2 9 2" xfId="7717"/>
    <cellStyle name="20% - Énfasis6 20" xfId="244"/>
    <cellStyle name="20% - Énfasis6 21" xfId="16511"/>
    <cellStyle name="20% - Énfasis6 22" xfId="189"/>
    <cellStyle name="20% - Énfasis6 3" xfId="24"/>
    <cellStyle name="20% - Énfasis6 3 10" xfId="306"/>
    <cellStyle name="20% - Énfasis6 3 2" xfId="363"/>
    <cellStyle name="20% - Énfasis6 3 2 2" xfId="656"/>
    <cellStyle name="20% - Énfasis6 3 2 2 2" xfId="657"/>
    <cellStyle name="20% - Énfasis6 3 2 2 2 2" xfId="4811"/>
    <cellStyle name="20% - Énfasis6 3 2 2 2 2 2" xfId="7718"/>
    <cellStyle name="20% - Énfasis6 3 2 2 2 3" xfId="7719"/>
    <cellStyle name="20% - Énfasis6 3 2 2 3" xfId="4812"/>
    <cellStyle name="20% - Énfasis6 3 2 2 3 2" xfId="4813"/>
    <cellStyle name="20% - Énfasis6 3 2 2 3 2 2" xfId="7720"/>
    <cellStyle name="20% - Énfasis6 3 2 2 3 3" xfId="7721"/>
    <cellStyle name="20% - Énfasis6 3 2 2 4" xfId="4814"/>
    <cellStyle name="20% - Énfasis6 3 2 2 4 2" xfId="4815"/>
    <cellStyle name="20% - Énfasis6 3 2 2 4 2 2" xfId="7722"/>
    <cellStyle name="20% - Énfasis6 3 2 2 4 3" xfId="7723"/>
    <cellStyle name="20% - Énfasis6 3 2 2 5" xfId="4816"/>
    <cellStyle name="20% - Énfasis6 3 2 2 5 2" xfId="7724"/>
    <cellStyle name="20% - Énfasis6 3 2 2 6" xfId="7725"/>
    <cellStyle name="20% - Énfasis6 3 2 2 7" xfId="9823"/>
    <cellStyle name="20% - Énfasis6 3 2 3" xfId="658"/>
    <cellStyle name="20% - Énfasis6 3 2 3 2" xfId="4817"/>
    <cellStyle name="20% - Énfasis6 3 2 3 2 2" xfId="7726"/>
    <cellStyle name="20% - Énfasis6 3 2 3 3" xfId="7727"/>
    <cellStyle name="20% - Énfasis6 3 2 4" xfId="4818"/>
    <cellStyle name="20% - Énfasis6 3 2 4 2" xfId="4819"/>
    <cellStyle name="20% - Énfasis6 3 2 4 2 2" xfId="7728"/>
    <cellStyle name="20% - Énfasis6 3 2 4 3" xfId="7729"/>
    <cellStyle name="20% - Énfasis6 3 2 5" xfId="4820"/>
    <cellStyle name="20% - Énfasis6 3 2 5 2" xfId="4821"/>
    <cellStyle name="20% - Énfasis6 3 2 5 2 2" xfId="7730"/>
    <cellStyle name="20% - Énfasis6 3 2 5 3" xfId="7731"/>
    <cellStyle name="20% - Énfasis6 3 2 6" xfId="4822"/>
    <cellStyle name="20% - Énfasis6 3 2 6 2" xfId="7732"/>
    <cellStyle name="20% - Énfasis6 3 2 7" xfId="7733"/>
    <cellStyle name="20% - Énfasis6 3 2 8" xfId="9824"/>
    <cellStyle name="20% - Énfasis6 3 2 9" xfId="22148"/>
    <cellStyle name="20% - Énfasis6 3 3" xfId="659"/>
    <cellStyle name="20% - Énfasis6 3 3 2" xfId="660"/>
    <cellStyle name="20% - Énfasis6 3 3 2 2" xfId="4823"/>
    <cellStyle name="20% - Énfasis6 3 3 2 2 2" xfId="7734"/>
    <cellStyle name="20% - Énfasis6 3 3 2 3" xfId="7735"/>
    <cellStyle name="20% - Énfasis6 3 3 3" xfId="4824"/>
    <cellStyle name="20% - Énfasis6 3 3 3 2" xfId="4825"/>
    <cellStyle name="20% - Énfasis6 3 3 3 2 2" xfId="7736"/>
    <cellStyle name="20% - Énfasis6 3 3 3 3" xfId="7737"/>
    <cellStyle name="20% - Énfasis6 3 3 4" xfId="4826"/>
    <cellStyle name="20% - Énfasis6 3 3 4 2" xfId="4827"/>
    <cellStyle name="20% - Énfasis6 3 3 4 2 2" xfId="7738"/>
    <cellStyle name="20% - Énfasis6 3 3 4 3" xfId="7739"/>
    <cellStyle name="20% - Énfasis6 3 3 5" xfId="4828"/>
    <cellStyle name="20% - Énfasis6 3 3 5 2" xfId="7740"/>
    <cellStyle name="20% - Énfasis6 3 3 6" xfId="7741"/>
    <cellStyle name="20% - Énfasis6 3 3 7" xfId="9825"/>
    <cellStyle name="20% - Énfasis6 3 3 8" xfId="22183"/>
    <cellStyle name="20% - Énfasis6 3 4" xfId="661"/>
    <cellStyle name="20% - Énfasis6 3 4 2" xfId="662"/>
    <cellStyle name="20% - Énfasis6 3 4 2 2" xfId="4829"/>
    <cellStyle name="20% - Énfasis6 3 4 2 2 2" xfId="7742"/>
    <cellStyle name="20% - Énfasis6 3 4 2 3" xfId="7743"/>
    <cellStyle name="20% - Énfasis6 3 4 3" xfId="4830"/>
    <cellStyle name="20% - Énfasis6 3 4 3 2" xfId="7744"/>
    <cellStyle name="20% - Énfasis6 3 4 4" xfId="7745"/>
    <cellStyle name="20% - Énfasis6 3 4 5" xfId="9826"/>
    <cellStyle name="20% - Énfasis6 3 5" xfId="663"/>
    <cellStyle name="20% - Énfasis6 3 6" xfId="4831"/>
    <cellStyle name="20% - Énfasis6 3 6 2" xfId="4832"/>
    <cellStyle name="20% - Énfasis6 3 6 2 2" xfId="7746"/>
    <cellStyle name="20% - Énfasis6 3 6 3" xfId="7747"/>
    <cellStyle name="20% - Énfasis6 3 7" xfId="4833"/>
    <cellStyle name="20% - Énfasis6 3 7 2" xfId="7748"/>
    <cellStyle name="20% - Énfasis6 3 8" xfId="7749"/>
    <cellStyle name="20% - Énfasis6 3 9" xfId="16464"/>
    <cellStyle name="20% - Énfasis6 4" xfId="321"/>
    <cellStyle name="20% - Énfasis6 4 10" xfId="10779"/>
    <cellStyle name="20% - Énfasis6 4 11" xfId="22122"/>
    <cellStyle name="20% - Énfasis6 4 2" xfId="378"/>
    <cellStyle name="20% - Énfasis6 4 2 2" xfId="4834"/>
    <cellStyle name="20% - Énfasis6 4 2 2 2" xfId="4835"/>
    <cellStyle name="20% - Énfasis6 4 2 2 2 2" xfId="4836"/>
    <cellStyle name="20% - Énfasis6 4 2 2 2 2 2" xfId="7750"/>
    <cellStyle name="20% - Énfasis6 4 2 2 2 3" xfId="7751"/>
    <cellStyle name="20% - Énfasis6 4 2 2 3" xfId="4837"/>
    <cellStyle name="20% - Énfasis6 4 2 2 3 2" xfId="4838"/>
    <cellStyle name="20% - Énfasis6 4 2 2 3 2 2" xfId="7752"/>
    <cellStyle name="20% - Énfasis6 4 2 2 3 3" xfId="7753"/>
    <cellStyle name="20% - Énfasis6 4 2 2 4" xfId="4839"/>
    <cellStyle name="20% - Énfasis6 4 2 2 4 2" xfId="4840"/>
    <cellStyle name="20% - Énfasis6 4 2 2 4 2 2" xfId="7754"/>
    <cellStyle name="20% - Énfasis6 4 2 2 4 3" xfId="7755"/>
    <cellStyle name="20% - Énfasis6 4 2 2 5" xfId="4841"/>
    <cellStyle name="20% - Énfasis6 4 2 2 5 2" xfId="7756"/>
    <cellStyle name="20% - Énfasis6 4 2 2 6" xfId="7757"/>
    <cellStyle name="20% - Énfasis6 4 2 2 7" xfId="9827"/>
    <cellStyle name="20% - Énfasis6 4 2 3" xfId="4842"/>
    <cellStyle name="20% - Énfasis6 4 2 3 2" xfId="4843"/>
    <cellStyle name="20% - Énfasis6 4 2 3 2 2" xfId="7758"/>
    <cellStyle name="20% - Énfasis6 4 2 3 3" xfId="7759"/>
    <cellStyle name="20% - Énfasis6 4 2 4" xfId="4844"/>
    <cellStyle name="20% - Énfasis6 4 2 4 2" xfId="4845"/>
    <cellStyle name="20% - Énfasis6 4 2 4 2 2" xfId="7760"/>
    <cellStyle name="20% - Énfasis6 4 2 4 3" xfId="7761"/>
    <cellStyle name="20% - Énfasis6 4 2 5" xfId="4846"/>
    <cellStyle name="20% - Énfasis6 4 2 5 2" xfId="4847"/>
    <cellStyle name="20% - Énfasis6 4 2 5 2 2" xfId="7762"/>
    <cellStyle name="20% - Énfasis6 4 2 5 3" xfId="7763"/>
    <cellStyle name="20% - Énfasis6 4 2 6" xfId="4848"/>
    <cellStyle name="20% - Énfasis6 4 2 6 2" xfId="7764"/>
    <cellStyle name="20% - Énfasis6 4 2 7" xfId="7765"/>
    <cellStyle name="20% - Énfasis6 4 2 8" xfId="9828"/>
    <cellStyle name="20% - Énfasis6 4 3" xfId="4849"/>
    <cellStyle name="20% - Énfasis6 4 3 2" xfId="4850"/>
    <cellStyle name="20% - Énfasis6 4 3 2 2" xfId="4851"/>
    <cellStyle name="20% - Énfasis6 4 3 2 2 2" xfId="7766"/>
    <cellStyle name="20% - Énfasis6 4 3 2 3" xfId="7767"/>
    <cellStyle name="20% - Énfasis6 4 3 3" xfId="4852"/>
    <cellStyle name="20% - Énfasis6 4 3 3 2" xfId="4853"/>
    <cellStyle name="20% - Énfasis6 4 3 3 2 2" xfId="7768"/>
    <cellStyle name="20% - Énfasis6 4 3 3 3" xfId="7769"/>
    <cellStyle name="20% - Énfasis6 4 3 4" xfId="4854"/>
    <cellStyle name="20% - Énfasis6 4 3 4 2" xfId="4855"/>
    <cellStyle name="20% - Énfasis6 4 3 4 2 2" xfId="7770"/>
    <cellStyle name="20% - Énfasis6 4 3 4 3" xfId="7771"/>
    <cellStyle name="20% - Énfasis6 4 3 5" xfId="4856"/>
    <cellStyle name="20% - Énfasis6 4 3 5 2" xfId="7772"/>
    <cellStyle name="20% - Énfasis6 4 3 6" xfId="7773"/>
    <cellStyle name="20% - Énfasis6 4 3 7" xfId="9829"/>
    <cellStyle name="20% - Énfasis6 4 4" xfId="4857"/>
    <cellStyle name="20% - Énfasis6 4 4 2" xfId="4858"/>
    <cellStyle name="20% - Énfasis6 4 4 2 2" xfId="7774"/>
    <cellStyle name="20% - Énfasis6 4 4 3" xfId="7775"/>
    <cellStyle name="20% - Énfasis6 4 5" xfId="4859"/>
    <cellStyle name="20% - Énfasis6 4 5 2" xfId="4860"/>
    <cellStyle name="20% - Énfasis6 4 5 2 2" xfId="7776"/>
    <cellStyle name="20% - Énfasis6 4 5 3" xfId="7777"/>
    <cellStyle name="20% - Énfasis6 4 6" xfId="4861"/>
    <cellStyle name="20% - Énfasis6 4 6 2" xfId="4862"/>
    <cellStyle name="20% - Énfasis6 4 6 2 2" xfId="7778"/>
    <cellStyle name="20% - Énfasis6 4 6 3" xfId="7779"/>
    <cellStyle name="20% - Énfasis6 4 7" xfId="4863"/>
    <cellStyle name="20% - Énfasis6 4 7 2" xfId="7780"/>
    <cellStyle name="20% - Énfasis6 4 8" xfId="7781"/>
    <cellStyle name="20% - Énfasis6 4 9" xfId="9830"/>
    <cellStyle name="20% - Énfasis6 5" xfId="275"/>
    <cellStyle name="20% - Énfasis6 5 10" xfId="22107"/>
    <cellStyle name="20% - Énfasis6 5 2" xfId="4864"/>
    <cellStyle name="20% - Énfasis6 5 2 2" xfId="4865"/>
    <cellStyle name="20% - Énfasis6 5 2 2 2" xfId="4866"/>
    <cellStyle name="20% - Énfasis6 5 2 2 2 2" xfId="7782"/>
    <cellStyle name="20% - Énfasis6 5 2 2 3" xfId="7783"/>
    <cellStyle name="20% - Énfasis6 5 2 3" xfId="4867"/>
    <cellStyle name="20% - Énfasis6 5 2 3 2" xfId="4868"/>
    <cellStyle name="20% - Énfasis6 5 2 3 2 2" xfId="7784"/>
    <cellStyle name="20% - Énfasis6 5 2 3 3" xfId="7785"/>
    <cellStyle name="20% - Énfasis6 5 2 4" xfId="4869"/>
    <cellStyle name="20% - Énfasis6 5 2 4 2" xfId="4870"/>
    <cellStyle name="20% - Énfasis6 5 2 4 2 2" xfId="7786"/>
    <cellStyle name="20% - Énfasis6 5 2 4 3" xfId="7787"/>
    <cellStyle name="20% - Énfasis6 5 2 5" xfId="4871"/>
    <cellStyle name="20% - Énfasis6 5 2 5 2" xfId="7788"/>
    <cellStyle name="20% - Énfasis6 5 2 6" xfId="7789"/>
    <cellStyle name="20% - Énfasis6 5 2 7" xfId="9831"/>
    <cellStyle name="20% - Énfasis6 5 3" xfId="4872"/>
    <cellStyle name="20% - Énfasis6 5 3 2" xfId="4873"/>
    <cellStyle name="20% - Énfasis6 5 3 2 2" xfId="7790"/>
    <cellStyle name="20% - Énfasis6 5 3 3" xfId="7791"/>
    <cellStyle name="20% - Énfasis6 5 4" xfId="4874"/>
    <cellStyle name="20% - Énfasis6 5 4 2" xfId="4875"/>
    <cellStyle name="20% - Énfasis6 5 4 2 2" xfId="7792"/>
    <cellStyle name="20% - Énfasis6 5 4 3" xfId="7793"/>
    <cellStyle name="20% - Énfasis6 5 5" xfId="4876"/>
    <cellStyle name="20% - Énfasis6 5 5 2" xfId="4877"/>
    <cellStyle name="20% - Énfasis6 5 5 2 2" xfId="7794"/>
    <cellStyle name="20% - Énfasis6 5 5 3" xfId="7795"/>
    <cellStyle name="20% - Énfasis6 5 6" xfId="4878"/>
    <cellStyle name="20% - Énfasis6 5 6 2" xfId="7796"/>
    <cellStyle name="20% - Énfasis6 5 7" xfId="7797"/>
    <cellStyle name="20% - Énfasis6 5 8" xfId="9832"/>
    <cellStyle name="20% - Énfasis6 5 9" xfId="10841"/>
    <cellStyle name="20% - Énfasis6 6" xfId="333"/>
    <cellStyle name="20% - Énfasis6 6 2" xfId="4879"/>
    <cellStyle name="20% - Énfasis6 6 2 2" xfId="4880"/>
    <cellStyle name="20% - Énfasis6 6 2 2 2" xfId="4881"/>
    <cellStyle name="20% - Énfasis6 6 2 2 2 2" xfId="7798"/>
    <cellStyle name="20% - Énfasis6 6 2 2 3" xfId="7799"/>
    <cellStyle name="20% - Énfasis6 6 2 3" xfId="4882"/>
    <cellStyle name="20% - Énfasis6 6 2 3 2" xfId="4883"/>
    <cellStyle name="20% - Énfasis6 6 2 3 2 2" xfId="7800"/>
    <cellStyle name="20% - Énfasis6 6 2 3 3" xfId="7801"/>
    <cellStyle name="20% - Énfasis6 6 2 4" xfId="4884"/>
    <cellStyle name="20% - Énfasis6 6 2 4 2" xfId="4885"/>
    <cellStyle name="20% - Énfasis6 6 2 4 2 2" xfId="7802"/>
    <cellStyle name="20% - Énfasis6 6 2 4 3" xfId="7803"/>
    <cellStyle name="20% - Énfasis6 6 2 5" xfId="4886"/>
    <cellStyle name="20% - Énfasis6 6 2 5 2" xfId="7804"/>
    <cellStyle name="20% - Énfasis6 6 2 6" xfId="7805"/>
    <cellStyle name="20% - Énfasis6 6 2 7" xfId="9833"/>
    <cellStyle name="20% - Énfasis6 6 3" xfId="4887"/>
    <cellStyle name="20% - Énfasis6 6 3 2" xfId="4888"/>
    <cellStyle name="20% - Énfasis6 6 3 2 2" xfId="7806"/>
    <cellStyle name="20% - Énfasis6 6 3 3" xfId="7807"/>
    <cellStyle name="20% - Énfasis6 6 4" xfId="4889"/>
    <cellStyle name="20% - Énfasis6 6 4 2" xfId="4890"/>
    <cellStyle name="20% - Énfasis6 6 4 2 2" xfId="7808"/>
    <cellStyle name="20% - Énfasis6 6 4 3" xfId="7809"/>
    <cellStyle name="20% - Énfasis6 6 5" xfId="4891"/>
    <cellStyle name="20% - Énfasis6 6 5 2" xfId="4892"/>
    <cellStyle name="20% - Énfasis6 6 5 2 2" xfId="7810"/>
    <cellStyle name="20% - Énfasis6 6 5 3" xfId="7811"/>
    <cellStyle name="20% - Énfasis6 6 6" xfId="4893"/>
    <cellStyle name="20% - Énfasis6 6 6 2" xfId="7812"/>
    <cellStyle name="20% - Énfasis6 6 7" xfId="7813"/>
    <cellStyle name="20% - Énfasis6 6 8" xfId="9834"/>
    <cellStyle name="20% - Énfasis6 6 9" xfId="22134"/>
    <cellStyle name="20% - Énfasis6 7" xfId="394"/>
    <cellStyle name="20% - Énfasis6 7 10" xfId="22162"/>
    <cellStyle name="20% - Énfasis6 7 2" xfId="4894"/>
    <cellStyle name="20% - Énfasis6 7 2 2" xfId="4895"/>
    <cellStyle name="20% - Énfasis6 7 2 2 2" xfId="4896"/>
    <cellStyle name="20% - Énfasis6 7 2 2 2 2" xfId="7814"/>
    <cellStyle name="20% - Énfasis6 7 2 2 3" xfId="7815"/>
    <cellStyle name="20% - Énfasis6 7 2 3" xfId="4897"/>
    <cellStyle name="20% - Énfasis6 7 2 3 2" xfId="4898"/>
    <cellStyle name="20% - Énfasis6 7 2 3 2 2" xfId="7816"/>
    <cellStyle name="20% - Énfasis6 7 2 3 3" xfId="7817"/>
    <cellStyle name="20% - Énfasis6 7 2 4" xfId="4899"/>
    <cellStyle name="20% - Énfasis6 7 2 4 2" xfId="4900"/>
    <cellStyle name="20% - Énfasis6 7 2 4 2 2" xfId="7818"/>
    <cellStyle name="20% - Énfasis6 7 2 4 3" xfId="7819"/>
    <cellStyle name="20% - Énfasis6 7 2 5" xfId="4901"/>
    <cellStyle name="20% - Énfasis6 7 2 5 2" xfId="7820"/>
    <cellStyle name="20% - Énfasis6 7 2 6" xfId="7821"/>
    <cellStyle name="20% - Énfasis6 7 2 7" xfId="9835"/>
    <cellStyle name="20% - Énfasis6 7 3" xfId="4902"/>
    <cellStyle name="20% - Énfasis6 7 3 2" xfId="4903"/>
    <cellStyle name="20% - Énfasis6 7 3 2 2" xfId="7822"/>
    <cellStyle name="20% - Énfasis6 7 3 3" xfId="7823"/>
    <cellStyle name="20% - Énfasis6 7 4" xfId="4904"/>
    <cellStyle name="20% - Énfasis6 7 4 2" xfId="4905"/>
    <cellStyle name="20% - Énfasis6 7 4 2 2" xfId="7824"/>
    <cellStyle name="20% - Énfasis6 7 4 3" xfId="7825"/>
    <cellStyle name="20% - Énfasis6 7 5" xfId="4906"/>
    <cellStyle name="20% - Énfasis6 7 5 2" xfId="4907"/>
    <cellStyle name="20% - Énfasis6 7 5 2 2" xfId="7826"/>
    <cellStyle name="20% - Énfasis6 7 5 3" xfId="7827"/>
    <cellStyle name="20% - Énfasis6 7 6" xfId="4908"/>
    <cellStyle name="20% - Énfasis6 7 6 2" xfId="7828"/>
    <cellStyle name="20% - Énfasis6 7 7" xfId="7829"/>
    <cellStyle name="20% - Énfasis6 7 8" xfId="9836"/>
    <cellStyle name="20% - Énfasis6 7 9" xfId="10744"/>
    <cellStyle name="20% - Énfasis6 8" xfId="419"/>
    <cellStyle name="20% - Énfasis6 8 2" xfId="4909"/>
    <cellStyle name="20% - Énfasis6 9" xfId="483"/>
    <cellStyle name="20% - Énfasis6 9 2" xfId="4910"/>
    <cellStyle name="20% - Énfasis6 9 2 2" xfId="4911"/>
    <cellStyle name="20% - Énfasis6 9 2 2 2" xfId="4912"/>
    <cellStyle name="20% - Énfasis6 9 2 2 2 2" xfId="7830"/>
    <cellStyle name="20% - Énfasis6 9 2 2 3" xfId="7831"/>
    <cellStyle name="20% - Énfasis6 9 2 3" xfId="4913"/>
    <cellStyle name="20% - Énfasis6 9 2 3 2" xfId="4914"/>
    <cellStyle name="20% - Énfasis6 9 2 3 2 2" xfId="7832"/>
    <cellStyle name="20% - Énfasis6 9 2 3 3" xfId="7833"/>
    <cellStyle name="20% - Énfasis6 9 2 4" xfId="4915"/>
    <cellStyle name="20% - Énfasis6 9 2 4 2" xfId="4916"/>
    <cellStyle name="20% - Énfasis6 9 2 4 2 2" xfId="7834"/>
    <cellStyle name="20% - Énfasis6 9 2 4 3" xfId="7835"/>
    <cellStyle name="20% - Énfasis6 9 2 5" xfId="4917"/>
    <cellStyle name="20% - Énfasis6 9 2 5 2" xfId="7836"/>
    <cellStyle name="20% - Énfasis6 9 2 6" xfId="7837"/>
    <cellStyle name="20% - Énfasis6 9 2 7" xfId="9837"/>
    <cellStyle name="20% - Énfasis6 9 3" xfId="4918"/>
    <cellStyle name="20% - Énfasis6 9 3 2" xfId="4919"/>
    <cellStyle name="20% - Énfasis6 9 3 2 2" xfId="7838"/>
    <cellStyle name="20% - Énfasis6 9 3 3" xfId="7839"/>
    <cellStyle name="20% - Énfasis6 9 4" xfId="4920"/>
    <cellStyle name="20% - Énfasis6 9 4 2" xfId="4921"/>
    <cellStyle name="20% - Énfasis6 9 4 2 2" xfId="7840"/>
    <cellStyle name="20% - Énfasis6 9 4 3" xfId="7841"/>
    <cellStyle name="20% - Énfasis6 9 5" xfId="4922"/>
    <cellStyle name="20% - Énfasis6 9 5 2" xfId="4923"/>
    <cellStyle name="20% - Énfasis6 9 5 2 2" xfId="7842"/>
    <cellStyle name="20% - Énfasis6 9 5 3" xfId="7843"/>
    <cellStyle name="20% - Énfasis6 9 6" xfId="4924"/>
    <cellStyle name="20% - Énfasis6 9 6 2" xfId="7844"/>
    <cellStyle name="20% - Énfasis6 9 7" xfId="7845"/>
    <cellStyle name="20% - Énfasis6 9 8" xfId="9838"/>
    <cellStyle name="40% - Énfasis1" xfId="25" builtinId="31" customBuiltin="1"/>
    <cellStyle name="40% - Énfasis1 10" xfId="4925"/>
    <cellStyle name="40% - Énfasis1 10 2" xfId="4926"/>
    <cellStyle name="40% - Énfasis1 10 2 2" xfId="4927"/>
    <cellStyle name="40% - Énfasis1 10 2 2 2" xfId="7846"/>
    <cellStyle name="40% - Énfasis1 10 2 3" xfId="7847"/>
    <cellStyle name="40% - Énfasis1 10 3" xfId="4928"/>
    <cellStyle name="40% - Énfasis1 10 3 2" xfId="4929"/>
    <cellStyle name="40% - Énfasis1 10 3 2 2" xfId="7848"/>
    <cellStyle name="40% - Énfasis1 10 3 3" xfId="7849"/>
    <cellStyle name="40% - Énfasis1 10 4" xfId="4930"/>
    <cellStyle name="40% - Énfasis1 10 4 2" xfId="4931"/>
    <cellStyle name="40% - Énfasis1 10 4 2 2" xfId="7850"/>
    <cellStyle name="40% - Énfasis1 10 4 3" xfId="7851"/>
    <cellStyle name="40% - Énfasis1 10 5" xfId="4932"/>
    <cellStyle name="40% - Énfasis1 10 5 2" xfId="7852"/>
    <cellStyle name="40% - Énfasis1 10 6" xfId="7853"/>
    <cellStyle name="40% - Énfasis1 10 7" xfId="9839"/>
    <cellStyle name="40% - Énfasis1 11" xfId="4933"/>
    <cellStyle name="40% - Énfasis1 11 2" xfId="4934"/>
    <cellStyle name="40% - Énfasis1 11 2 2" xfId="4935"/>
    <cellStyle name="40% - Énfasis1 11 2 2 2" xfId="7854"/>
    <cellStyle name="40% - Énfasis1 11 2 3" xfId="7855"/>
    <cellStyle name="40% - Énfasis1 11 3" xfId="4936"/>
    <cellStyle name="40% - Énfasis1 11 3 2" xfId="7856"/>
    <cellStyle name="40% - Énfasis1 11 4" xfId="7857"/>
    <cellStyle name="40% - Énfasis1 11 5" xfId="9840"/>
    <cellStyle name="40% - Énfasis1 12" xfId="4937"/>
    <cellStyle name="40% - Énfasis1 12 2" xfId="4938"/>
    <cellStyle name="40% - Énfasis1 12 2 2" xfId="7858"/>
    <cellStyle name="40% - Énfasis1 12 3" xfId="7859"/>
    <cellStyle name="40% - Énfasis1 13" xfId="4939"/>
    <cellStyle name="40% - Énfasis1 13 2" xfId="4940"/>
    <cellStyle name="40% - Énfasis1 13 2 2" xfId="7860"/>
    <cellStyle name="40% - Énfasis1 13 3" xfId="7861"/>
    <cellStyle name="40% - Énfasis1 14" xfId="4941"/>
    <cellStyle name="40% - Énfasis1 14 2" xfId="4942"/>
    <cellStyle name="40% - Énfasis1 14 2 2" xfId="7862"/>
    <cellStyle name="40% - Énfasis1 14 3" xfId="7863"/>
    <cellStyle name="40% - Énfasis1 15" xfId="4943"/>
    <cellStyle name="40% - Énfasis1 15 2" xfId="7864"/>
    <cellStyle name="40% - Énfasis1 16" xfId="7865"/>
    <cellStyle name="40% - Énfasis1 17" xfId="9841"/>
    <cellStyle name="40% - Énfasis1 18" xfId="10085"/>
    <cellStyle name="40% - Énfasis1 19" xfId="10163"/>
    <cellStyle name="40% - Énfasis1 2" xfId="26"/>
    <cellStyle name="40% - Énfasis1 2 10" xfId="7866"/>
    <cellStyle name="40% - Énfasis1 2 11" xfId="253"/>
    <cellStyle name="40% - Énfasis1 2 12" xfId="16490"/>
    <cellStyle name="40% - Énfasis1 2 13" xfId="128"/>
    <cellStyle name="40% - Énfasis1 2 2" xfId="27"/>
    <cellStyle name="40% - Énfasis1 2 2 2" xfId="664"/>
    <cellStyle name="40% - Énfasis1 2 2 2 2" xfId="665"/>
    <cellStyle name="40% - Énfasis1 2 2 2 2 2" xfId="666"/>
    <cellStyle name="40% - Énfasis1 2 2 2 2 2 2" xfId="7867"/>
    <cellStyle name="40% - Énfasis1 2 2 2 2 3" xfId="7868"/>
    <cellStyle name="40% - Énfasis1 2 2 2 3" xfId="667"/>
    <cellStyle name="40% - Énfasis1 2 2 2 3 2" xfId="4944"/>
    <cellStyle name="40% - Énfasis1 2 2 2 3 2 2" xfId="7869"/>
    <cellStyle name="40% - Énfasis1 2 2 2 3 3" xfId="7870"/>
    <cellStyle name="40% - Énfasis1 2 2 2 4" xfId="4945"/>
    <cellStyle name="40% - Énfasis1 2 2 2 4 2" xfId="4946"/>
    <cellStyle name="40% - Énfasis1 2 2 2 4 2 2" xfId="7871"/>
    <cellStyle name="40% - Énfasis1 2 2 2 4 3" xfId="7872"/>
    <cellStyle name="40% - Énfasis1 2 2 2 5" xfId="4947"/>
    <cellStyle name="40% - Énfasis1 2 2 2 5 2" xfId="7873"/>
    <cellStyle name="40% - Énfasis1 2 2 2 6" xfId="7874"/>
    <cellStyle name="40% - Énfasis1 2 2 2 7" xfId="9842"/>
    <cellStyle name="40% - Énfasis1 2 2 3" xfId="668"/>
    <cellStyle name="40% - Énfasis1 2 2 3 2" xfId="669"/>
    <cellStyle name="40% - Énfasis1 2 2 3 2 2" xfId="4948"/>
    <cellStyle name="40% - Énfasis1 2 2 3 2 2 2" xfId="7875"/>
    <cellStyle name="40% - Énfasis1 2 2 3 2 3" xfId="7876"/>
    <cellStyle name="40% - Énfasis1 2 2 3 3" xfId="4949"/>
    <cellStyle name="40% - Énfasis1 2 2 3 3 2" xfId="7877"/>
    <cellStyle name="40% - Énfasis1 2 2 3 4" xfId="7878"/>
    <cellStyle name="40% - Énfasis1 2 2 3 5" xfId="9843"/>
    <cellStyle name="40% - Énfasis1 2 2 4" xfId="670"/>
    <cellStyle name="40% - Énfasis1 2 2 4 2" xfId="671"/>
    <cellStyle name="40% - Énfasis1 2 2 5" xfId="672"/>
    <cellStyle name="40% - Énfasis1 2 2 5 2" xfId="4950"/>
    <cellStyle name="40% - Énfasis1 2 2 5 2 2" xfId="7879"/>
    <cellStyle name="40% - Énfasis1 2 2 5 3" xfId="7880"/>
    <cellStyle name="40% - Énfasis1 2 2 6" xfId="4951"/>
    <cellStyle name="40% - Énfasis1 2 2 6 2" xfId="7881"/>
    <cellStyle name="40% - Énfasis1 2 2 7" xfId="7882"/>
    <cellStyle name="40% - Énfasis1 2 2 8" xfId="16485"/>
    <cellStyle name="40% - Énfasis1 2 2 9" xfId="283"/>
    <cellStyle name="40% - Énfasis1 2 3" xfId="340"/>
    <cellStyle name="40% - Énfasis1 2 3 2" xfId="673"/>
    <cellStyle name="40% - Énfasis1 2 3 2 2" xfId="674"/>
    <cellStyle name="40% - Énfasis1 2 3 2 2 2" xfId="4952"/>
    <cellStyle name="40% - Énfasis1 2 3 2 2 2 2" xfId="7883"/>
    <cellStyle name="40% - Énfasis1 2 3 2 2 3" xfId="7884"/>
    <cellStyle name="40% - Énfasis1 2 3 2 3" xfId="4953"/>
    <cellStyle name="40% - Énfasis1 2 3 2 3 2" xfId="4954"/>
    <cellStyle name="40% - Énfasis1 2 3 2 3 2 2" xfId="7885"/>
    <cellStyle name="40% - Énfasis1 2 3 2 3 3" xfId="7886"/>
    <cellStyle name="40% - Énfasis1 2 3 2 4" xfId="4955"/>
    <cellStyle name="40% - Énfasis1 2 3 2 4 2" xfId="4956"/>
    <cellStyle name="40% - Énfasis1 2 3 2 4 2 2" xfId="7887"/>
    <cellStyle name="40% - Énfasis1 2 3 2 4 3" xfId="7888"/>
    <cellStyle name="40% - Énfasis1 2 3 2 5" xfId="4957"/>
    <cellStyle name="40% - Énfasis1 2 3 2 5 2" xfId="7889"/>
    <cellStyle name="40% - Énfasis1 2 3 2 6" xfId="7890"/>
    <cellStyle name="40% - Énfasis1 2 3 2 7" xfId="9844"/>
    <cellStyle name="40% - Énfasis1 2 3 3" xfId="675"/>
    <cellStyle name="40% - Énfasis1 2 3 3 2" xfId="4958"/>
    <cellStyle name="40% - Énfasis1 2 3 3 2 2" xfId="7891"/>
    <cellStyle name="40% - Énfasis1 2 3 3 3" xfId="7892"/>
    <cellStyle name="40% - Énfasis1 2 3 4" xfId="4959"/>
    <cellStyle name="40% - Énfasis1 2 3 4 2" xfId="4960"/>
    <cellStyle name="40% - Énfasis1 2 3 4 2 2" xfId="7893"/>
    <cellStyle name="40% - Énfasis1 2 3 4 3" xfId="7894"/>
    <cellStyle name="40% - Énfasis1 2 3 5" xfId="4961"/>
    <cellStyle name="40% - Énfasis1 2 3 5 2" xfId="4962"/>
    <cellStyle name="40% - Énfasis1 2 3 5 2 2" xfId="7895"/>
    <cellStyle name="40% - Énfasis1 2 3 5 3" xfId="7896"/>
    <cellStyle name="40% - Énfasis1 2 3 6" xfId="4963"/>
    <cellStyle name="40% - Énfasis1 2 3 6 2" xfId="7897"/>
    <cellStyle name="40% - Énfasis1 2 3 7" xfId="7898"/>
    <cellStyle name="40% - Énfasis1 2 3 8" xfId="9845"/>
    <cellStyle name="40% - Énfasis1 2 4" xfId="402"/>
    <cellStyle name="40% - Énfasis1 2 4 2" xfId="676"/>
    <cellStyle name="40% - Énfasis1 2 4 2 2" xfId="4964"/>
    <cellStyle name="40% - Énfasis1 2 4 2 2 2" xfId="4965"/>
    <cellStyle name="40% - Énfasis1 2 4 2 2 2 2" xfId="7899"/>
    <cellStyle name="40% - Énfasis1 2 4 2 2 3" xfId="7900"/>
    <cellStyle name="40% - Énfasis1 2 4 2 3" xfId="4966"/>
    <cellStyle name="40% - Énfasis1 2 4 2 3 2" xfId="4967"/>
    <cellStyle name="40% - Énfasis1 2 4 2 3 2 2" xfId="7901"/>
    <cellStyle name="40% - Énfasis1 2 4 2 3 3" xfId="7902"/>
    <cellStyle name="40% - Énfasis1 2 4 2 4" xfId="4968"/>
    <cellStyle name="40% - Énfasis1 2 4 2 4 2" xfId="4969"/>
    <cellStyle name="40% - Énfasis1 2 4 2 4 2 2" xfId="7903"/>
    <cellStyle name="40% - Énfasis1 2 4 2 4 3" xfId="7904"/>
    <cellStyle name="40% - Énfasis1 2 4 2 5" xfId="4970"/>
    <cellStyle name="40% - Énfasis1 2 4 2 5 2" xfId="7905"/>
    <cellStyle name="40% - Énfasis1 2 4 2 6" xfId="7906"/>
    <cellStyle name="40% - Énfasis1 2 4 2 7" xfId="9846"/>
    <cellStyle name="40% - Énfasis1 2 4 3" xfId="4971"/>
    <cellStyle name="40% - Énfasis1 2 4 3 2" xfId="4972"/>
    <cellStyle name="40% - Énfasis1 2 4 3 2 2" xfId="7907"/>
    <cellStyle name="40% - Énfasis1 2 4 3 3" xfId="7908"/>
    <cellStyle name="40% - Énfasis1 2 4 4" xfId="4973"/>
    <cellStyle name="40% - Énfasis1 2 4 4 2" xfId="4974"/>
    <cellStyle name="40% - Énfasis1 2 4 4 2 2" xfId="7909"/>
    <cellStyle name="40% - Énfasis1 2 4 4 3" xfId="7910"/>
    <cellStyle name="40% - Énfasis1 2 4 5" xfId="4975"/>
    <cellStyle name="40% - Énfasis1 2 4 5 2" xfId="4976"/>
    <cellStyle name="40% - Énfasis1 2 4 5 2 2" xfId="7911"/>
    <cellStyle name="40% - Énfasis1 2 4 5 3" xfId="7912"/>
    <cellStyle name="40% - Énfasis1 2 4 6" xfId="4977"/>
    <cellStyle name="40% - Énfasis1 2 4 6 2" xfId="7913"/>
    <cellStyle name="40% - Énfasis1 2 4 7" xfId="7914"/>
    <cellStyle name="40% - Énfasis1 2 4 8" xfId="9847"/>
    <cellStyle name="40% - Énfasis1 2 5" xfId="677"/>
    <cellStyle name="40% - Énfasis1 2 5 2" xfId="678"/>
    <cellStyle name="40% - Énfasis1 2 5 2 2" xfId="4978"/>
    <cellStyle name="40% - Énfasis1 2 5 2 2 2" xfId="7915"/>
    <cellStyle name="40% - Énfasis1 2 5 2 3" xfId="7916"/>
    <cellStyle name="40% - Énfasis1 2 5 3" xfId="4979"/>
    <cellStyle name="40% - Énfasis1 2 5 3 2" xfId="4980"/>
    <cellStyle name="40% - Énfasis1 2 5 3 2 2" xfId="7917"/>
    <cellStyle name="40% - Énfasis1 2 5 3 3" xfId="7918"/>
    <cellStyle name="40% - Énfasis1 2 5 4" xfId="4981"/>
    <cellStyle name="40% - Énfasis1 2 5 4 2" xfId="4982"/>
    <cellStyle name="40% - Énfasis1 2 5 4 2 2" xfId="7919"/>
    <cellStyle name="40% - Énfasis1 2 5 4 3" xfId="7920"/>
    <cellStyle name="40% - Énfasis1 2 5 5" xfId="4983"/>
    <cellStyle name="40% - Énfasis1 2 5 5 2" xfId="7921"/>
    <cellStyle name="40% - Énfasis1 2 5 6" xfId="7922"/>
    <cellStyle name="40% - Énfasis1 2 5 7" xfId="9848"/>
    <cellStyle name="40% - Énfasis1 2 6" xfId="679"/>
    <cellStyle name="40% - Énfasis1 2 6 2" xfId="4984"/>
    <cellStyle name="40% - Énfasis1 2 6 2 2" xfId="4985"/>
    <cellStyle name="40% - Énfasis1 2 6 2 2 2" xfId="7923"/>
    <cellStyle name="40% - Énfasis1 2 6 2 3" xfId="7924"/>
    <cellStyle name="40% - Énfasis1 2 6 3" xfId="4986"/>
    <cellStyle name="40% - Énfasis1 2 6 3 2" xfId="7925"/>
    <cellStyle name="40% - Énfasis1 2 6 4" xfId="7926"/>
    <cellStyle name="40% - Énfasis1 2 6 5" xfId="9849"/>
    <cellStyle name="40% - Énfasis1 2 7" xfId="4987"/>
    <cellStyle name="40% - Énfasis1 2 8" xfId="4988"/>
    <cellStyle name="40% - Énfasis1 2 8 2" xfId="4989"/>
    <cellStyle name="40% - Énfasis1 2 8 2 2" xfId="7927"/>
    <cellStyle name="40% - Énfasis1 2 8 3" xfId="7928"/>
    <cellStyle name="40% - Énfasis1 2 9" xfId="4990"/>
    <cellStyle name="40% - Énfasis1 2 9 2" xfId="7929"/>
    <cellStyle name="40% - Énfasis1 20" xfId="225"/>
    <cellStyle name="40% - Énfasis1 21" xfId="16514"/>
    <cellStyle name="40% - Énfasis1 22" xfId="180"/>
    <cellStyle name="40% - Énfasis1 3" xfId="28"/>
    <cellStyle name="40% - Énfasis1 3 10" xfId="297"/>
    <cellStyle name="40% - Énfasis1 3 2" xfId="354"/>
    <cellStyle name="40% - Énfasis1 3 2 2" xfId="680"/>
    <cellStyle name="40% - Énfasis1 3 2 2 2" xfId="681"/>
    <cellStyle name="40% - Énfasis1 3 2 2 2 2" xfId="4991"/>
    <cellStyle name="40% - Énfasis1 3 2 2 2 2 2" xfId="7930"/>
    <cellStyle name="40% - Énfasis1 3 2 2 2 3" xfId="7931"/>
    <cellStyle name="40% - Énfasis1 3 2 2 3" xfId="4992"/>
    <cellStyle name="40% - Énfasis1 3 2 2 3 2" xfId="4993"/>
    <cellStyle name="40% - Énfasis1 3 2 2 3 2 2" xfId="7932"/>
    <cellStyle name="40% - Énfasis1 3 2 2 3 3" xfId="7933"/>
    <cellStyle name="40% - Énfasis1 3 2 2 4" xfId="4994"/>
    <cellStyle name="40% - Énfasis1 3 2 2 4 2" xfId="4995"/>
    <cellStyle name="40% - Énfasis1 3 2 2 4 2 2" xfId="7934"/>
    <cellStyle name="40% - Énfasis1 3 2 2 4 3" xfId="7935"/>
    <cellStyle name="40% - Énfasis1 3 2 2 5" xfId="4996"/>
    <cellStyle name="40% - Énfasis1 3 2 2 5 2" xfId="7936"/>
    <cellStyle name="40% - Énfasis1 3 2 2 6" xfId="7937"/>
    <cellStyle name="40% - Énfasis1 3 2 2 7" xfId="9850"/>
    <cellStyle name="40% - Énfasis1 3 2 3" xfId="682"/>
    <cellStyle name="40% - Énfasis1 3 2 3 2" xfId="4997"/>
    <cellStyle name="40% - Énfasis1 3 2 3 2 2" xfId="7938"/>
    <cellStyle name="40% - Énfasis1 3 2 3 3" xfId="7939"/>
    <cellStyle name="40% - Énfasis1 3 2 4" xfId="4998"/>
    <cellStyle name="40% - Énfasis1 3 2 4 2" xfId="4999"/>
    <cellStyle name="40% - Énfasis1 3 2 4 2 2" xfId="7940"/>
    <cellStyle name="40% - Énfasis1 3 2 4 3" xfId="7941"/>
    <cellStyle name="40% - Énfasis1 3 2 5" xfId="5000"/>
    <cellStyle name="40% - Énfasis1 3 2 5 2" xfId="5001"/>
    <cellStyle name="40% - Énfasis1 3 2 5 2 2" xfId="7942"/>
    <cellStyle name="40% - Énfasis1 3 2 5 3" xfId="7943"/>
    <cellStyle name="40% - Énfasis1 3 2 6" xfId="5002"/>
    <cellStyle name="40% - Énfasis1 3 2 6 2" xfId="7944"/>
    <cellStyle name="40% - Énfasis1 3 2 7" xfId="7945"/>
    <cellStyle name="40% - Énfasis1 3 2 8" xfId="9851"/>
    <cellStyle name="40% - Énfasis1 3 2 9" xfId="22139"/>
    <cellStyle name="40% - Énfasis1 3 3" xfId="683"/>
    <cellStyle name="40% - Énfasis1 3 3 2" xfId="684"/>
    <cellStyle name="40% - Énfasis1 3 3 2 2" xfId="5003"/>
    <cellStyle name="40% - Énfasis1 3 3 2 2 2" xfId="7946"/>
    <cellStyle name="40% - Énfasis1 3 3 2 3" xfId="7947"/>
    <cellStyle name="40% - Énfasis1 3 3 3" xfId="5004"/>
    <cellStyle name="40% - Énfasis1 3 3 3 2" xfId="5005"/>
    <cellStyle name="40% - Énfasis1 3 3 3 2 2" xfId="7948"/>
    <cellStyle name="40% - Énfasis1 3 3 3 3" xfId="7949"/>
    <cellStyle name="40% - Énfasis1 3 3 4" xfId="5006"/>
    <cellStyle name="40% - Énfasis1 3 3 4 2" xfId="5007"/>
    <cellStyle name="40% - Énfasis1 3 3 4 2 2" xfId="7950"/>
    <cellStyle name="40% - Énfasis1 3 3 4 3" xfId="7951"/>
    <cellStyle name="40% - Énfasis1 3 3 5" xfId="5008"/>
    <cellStyle name="40% - Énfasis1 3 3 5 2" xfId="7952"/>
    <cellStyle name="40% - Énfasis1 3 3 6" xfId="7953"/>
    <cellStyle name="40% - Énfasis1 3 3 7" xfId="9852"/>
    <cellStyle name="40% - Énfasis1 3 3 8" xfId="22184"/>
    <cellStyle name="40% - Énfasis1 3 4" xfId="685"/>
    <cellStyle name="40% - Énfasis1 3 4 2" xfId="686"/>
    <cellStyle name="40% - Énfasis1 3 4 2 2" xfId="5009"/>
    <cellStyle name="40% - Énfasis1 3 4 2 2 2" xfId="7954"/>
    <cellStyle name="40% - Énfasis1 3 4 2 3" xfId="7955"/>
    <cellStyle name="40% - Énfasis1 3 4 3" xfId="5010"/>
    <cellStyle name="40% - Énfasis1 3 4 3 2" xfId="7956"/>
    <cellStyle name="40% - Énfasis1 3 4 4" xfId="7957"/>
    <cellStyle name="40% - Énfasis1 3 4 5" xfId="9853"/>
    <cellStyle name="40% - Énfasis1 3 5" xfId="687"/>
    <cellStyle name="40% - Énfasis1 3 6" xfId="5011"/>
    <cellStyle name="40% - Énfasis1 3 6 2" xfId="5012"/>
    <cellStyle name="40% - Énfasis1 3 6 2 2" xfId="7958"/>
    <cellStyle name="40% - Énfasis1 3 6 3" xfId="7959"/>
    <cellStyle name="40% - Énfasis1 3 7" xfId="5013"/>
    <cellStyle name="40% - Énfasis1 3 7 2" xfId="7960"/>
    <cellStyle name="40% - Énfasis1 3 8" xfId="7961"/>
    <cellStyle name="40% - Énfasis1 3 9" xfId="16473"/>
    <cellStyle name="40% - Énfasis1 4" xfId="312"/>
    <cellStyle name="40% - Énfasis1 4 10" xfId="10780"/>
    <cellStyle name="40% - Énfasis1 4 11" xfId="22113"/>
    <cellStyle name="40% - Énfasis1 4 2" xfId="369"/>
    <cellStyle name="40% - Énfasis1 4 2 2" xfId="5014"/>
    <cellStyle name="40% - Énfasis1 4 2 2 2" xfId="5015"/>
    <cellStyle name="40% - Énfasis1 4 2 2 2 2" xfId="5016"/>
    <cellStyle name="40% - Énfasis1 4 2 2 2 2 2" xfId="7962"/>
    <cellStyle name="40% - Énfasis1 4 2 2 2 3" xfId="7963"/>
    <cellStyle name="40% - Énfasis1 4 2 2 3" xfId="5017"/>
    <cellStyle name="40% - Énfasis1 4 2 2 3 2" xfId="5018"/>
    <cellStyle name="40% - Énfasis1 4 2 2 3 2 2" xfId="7964"/>
    <cellStyle name="40% - Énfasis1 4 2 2 3 3" xfId="7965"/>
    <cellStyle name="40% - Énfasis1 4 2 2 4" xfId="5019"/>
    <cellStyle name="40% - Énfasis1 4 2 2 4 2" xfId="5020"/>
    <cellStyle name="40% - Énfasis1 4 2 2 4 2 2" xfId="7966"/>
    <cellStyle name="40% - Énfasis1 4 2 2 4 3" xfId="7967"/>
    <cellStyle name="40% - Énfasis1 4 2 2 5" xfId="5021"/>
    <cellStyle name="40% - Énfasis1 4 2 2 5 2" xfId="7968"/>
    <cellStyle name="40% - Énfasis1 4 2 2 6" xfId="7969"/>
    <cellStyle name="40% - Énfasis1 4 2 2 7" xfId="9854"/>
    <cellStyle name="40% - Énfasis1 4 2 3" xfId="5022"/>
    <cellStyle name="40% - Énfasis1 4 2 3 2" xfId="5023"/>
    <cellStyle name="40% - Énfasis1 4 2 3 2 2" xfId="7970"/>
    <cellStyle name="40% - Énfasis1 4 2 3 3" xfId="7971"/>
    <cellStyle name="40% - Énfasis1 4 2 4" xfId="5024"/>
    <cellStyle name="40% - Énfasis1 4 2 4 2" xfId="5025"/>
    <cellStyle name="40% - Énfasis1 4 2 4 2 2" xfId="7972"/>
    <cellStyle name="40% - Énfasis1 4 2 4 3" xfId="7973"/>
    <cellStyle name="40% - Énfasis1 4 2 5" xfId="5026"/>
    <cellStyle name="40% - Énfasis1 4 2 5 2" xfId="5027"/>
    <cellStyle name="40% - Énfasis1 4 2 5 2 2" xfId="7974"/>
    <cellStyle name="40% - Énfasis1 4 2 5 3" xfId="7975"/>
    <cellStyle name="40% - Énfasis1 4 2 6" xfId="5028"/>
    <cellStyle name="40% - Énfasis1 4 2 6 2" xfId="7976"/>
    <cellStyle name="40% - Énfasis1 4 2 7" xfId="7977"/>
    <cellStyle name="40% - Énfasis1 4 2 8" xfId="9855"/>
    <cellStyle name="40% - Énfasis1 4 3" xfId="5029"/>
    <cellStyle name="40% - Énfasis1 4 3 2" xfId="5030"/>
    <cellStyle name="40% - Énfasis1 4 3 2 2" xfId="5031"/>
    <cellStyle name="40% - Énfasis1 4 3 2 2 2" xfId="7978"/>
    <cellStyle name="40% - Énfasis1 4 3 2 3" xfId="7979"/>
    <cellStyle name="40% - Énfasis1 4 3 3" xfId="5032"/>
    <cellStyle name="40% - Énfasis1 4 3 3 2" xfId="5033"/>
    <cellStyle name="40% - Énfasis1 4 3 3 2 2" xfId="7980"/>
    <cellStyle name="40% - Énfasis1 4 3 3 3" xfId="7981"/>
    <cellStyle name="40% - Énfasis1 4 3 4" xfId="5034"/>
    <cellStyle name="40% - Énfasis1 4 3 4 2" xfId="5035"/>
    <cellStyle name="40% - Énfasis1 4 3 4 2 2" xfId="7982"/>
    <cellStyle name="40% - Énfasis1 4 3 4 3" xfId="7983"/>
    <cellStyle name="40% - Énfasis1 4 3 5" xfId="5036"/>
    <cellStyle name="40% - Énfasis1 4 3 5 2" xfId="7984"/>
    <cellStyle name="40% - Énfasis1 4 3 6" xfId="7985"/>
    <cellStyle name="40% - Énfasis1 4 3 7" xfId="9856"/>
    <cellStyle name="40% - Énfasis1 4 4" xfId="5037"/>
    <cellStyle name="40% - Énfasis1 4 4 2" xfId="5038"/>
    <cellStyle name="40% - Énfasis1 4 4 2 2" xfId="7986"/>
    <cellStyle name="40% - Énfasis1 4 4 3" xfId="7987"/>
    <cellStyle name="40% - Énfasis1 4 5" xfId="5039"/>
    <cellStyle name="40% - Énfasis1 4 5 2" xfId="5040"/>
    <cellStyle name="40% - Énfasis1 4 5 2 2" xfId="7988"/>
    <cellStyle name="40% - Énfasis1 4 5 3" xfId="7989"/>
    <cellStyle name="40% - Énfasis1 4 6" xfId="5041"/>
    <cellStyle name="40% - Énfasis1 4 6 2" xfId="5042"/>
    <cellStyle name="40% - Énfasis1 4 6 2 2" xfId="7990"/>
    <cellStyle name="40% - Énfasis1 4 6 3" xfId="7991"/>
    <cellStyle name="40% - Énfasis1 4 7" xfId="5043"/>
    <cellStyle name="40% - Énfasis1 4 7 2" xfId="7992"/>
    <cellStyle name="40% - Énfasis1 4 8" xfId="7993"/>
    <cellStyle name="40% - Énfasis1 4 9" xfId="9857"/>
    <cellStyle name="40% - Énfasis1 5" xfId="266"/>
    <cellStyle name="40% - Énfasis1 5 10" xfId="22098"/>
    <cellStyle name="40% - Énfasis1 5 2" xfId="5044"/>
    <cellStyle name="40% - Énfasis1 5 2 2" xfId="5045"/>
    <cellStyle name="40% - Énfasis1 5 2 2 2" xfId="5046"/>
    <cellStyle name="40% - Énfasis1 5 2 2 2 2" xfId="7994"/>
    <cellStyle name="40% - Énfasis1 5 2 2 3" xfId="7995"/>
    <cellStyle name="40% - Énfasis1 5 2 3" xfId="5047"/>
    <cellStyle name="40% - Énfasis1 5 2 3 2" xfId="5048"/>
    <cellStyle name="40% - Énfasis1 5 2 3 2 2" xfId="7996"/>
    <cellStyle name="40% - Énfasis1 5 2 3 3" xfId="7997"/>
    <cellStyle name="40% - Énfasis1 5 2 4" xfId="5049"/>
    <cellStyle name="40% - Énfasis1 5 2 4 2" xfId="5050"/>
    <cellStyle name="40% - Énfasis1 5 2 4 2 2" xfId="7998"/>
    <cellStyle name="40% - Énfasis1 5 2 4 3" xfId="7999"/>
    <cellStyle name="40% - Énfasis1 5 2 5" xfId="5051"/>
    <cellStyle name="40% - Énfasis1 5 2 5 2" xfId="8000"/>
    <cellStyle name="40% - Énfasis1 5 2 6" xfId="8001"/>
    <cellStyle name="40% - Énfasis1 5 2 7" xfId="9858"/>
    <cellStyle name="40% - Énfasis1 5 3" xfId="5052"/>
    <cellStyle name="40% - Énfasis1 5 3 2" xfId="5053"/>
    <cellStyle name="40% - Énfasis1 5 3 2 2" xfId="8002"/>
    <cellStyle name="40% - Énfasis1 5 3 3" xfId="8003"/>
    <cellStyle name="40% - Énfasis1 5 4" xfId="5054"/>
    <cellStyle name="40% - Énfasis1 5 4 2" xfId="5055"/>
    <cellStyle name="40% - Énfasis1 5 4 2 2" xfId="8004"/>
    <cellStyle name="40% - Énfasis1 5 4 3" xfId="8005"/>
    <cellStyle name="40% - Énfasis1 5 5" xfId="5056"/>
    <cellStyle name="40% - Énfasis1 5 5 2" xfId="5057"/>
    <cellStyle name="40% - Énfasis1 5 5 2 2" xfId="8006"/>
    <cellStyle name="40% - Énfasis1 5 5 3" xfId="8007"/>
    <cellStyle name="40% - Énfasis1 5 6" xfId="5058"/>
    <cellStyle name="40% - Énfasis1 5 6 2" xfId="8008"/>
    <cellStyle name="40% - Énfasis1 5 7" xfId="8009"/>
    <cellStyle name="40% - Énfasis1 5 8" xfId="9859"/>
    <cellStyle name="40% - Énfasis1 5 9" xfId="10822"/>
    <cellStyle name="40% - Énfasis1 6" xfId="324"/>
    <cellStyle name="40% - Énfasis1 6 2" xfId="5059"/>
    <cellStyle name="40% - Énfasis1 6 2 2" xfId="5060"/>
    <cellStyle name="40% - Énfasis1 6 2 2 2" xfId="5061"/>
    <cellStyle name="40% - Énfasis1 6 2 2 2 2" xfId="8010"/>
    <cellStyle name="40% - Énfasis1 6 2 2 3" xfId="8011"/>
    <cellStyle name="40% - Énfasis1 6 2 3" xfId="5062"/>
    <cellStyle name="40% - Énfasis1 6 2 3 2" xfId="5063"/>
    <cellStyle name="40% - Énfasis1 6 2 3 2 2" xfId="8012"/>
    <cellStyle name="40% - Énfasis1 6 2 3 3" xfId="8013"/>
    <cellStyle name="40% - Énfasis1 6 2 4" xfId="5064"/>
    <cellStyle name="40% - Énfasis1 6 2 4 2" xfId="5065"/>
    <cellStyle name="40% - Énfasis1 6 2 4 2 2" xfId="8014"/>
    <cellStyle name="40% - Énfasis1 6 2 4 3" xfId="8015"/>
    <cellStyle name="40% - Énfasis1 6 2 5" xfId="5066"/>
    <cellStyle name="40% - Énfasis1 6 2 5 2" xfId="8016"/>
    <cellStyle name="40% - Énfasis1 6 2 6" xfId="8017"/>
    <cellStyle name="40% - Énfasis1 6 2 7" xfId="9860"/>
    <cellStyle name="40% - Énfasis1 6 3" xfId="5067"/>
    <cellStyle name="40% - Énfasis1 6 3 2" xfId="5068"/>
    <cellStyle name="40% - Énfasis1 6 3 2 2" xfId="8018"/>
    <cellStyle name="40% - Énfasis1 6 3 3" xfId="8019"/>
    <cellStyle name="40% - Énfasis1 6 4" xfId="5069"/>
    <cellStyle name="40% - Énfasis1 6 4 2" xfId="5070"/>
    <cellStyle name="40% - Énfasis1 6 4 2 2" xfId="8020"/>
    <cellStyle name="40% - Énfasis1 6 4 3" xfId="8021"/>
    <cellStyle name="40% - Énfasis1 6 5" xfId="5071"/>
    <cellStyle name="40% - Énfasis1 6 5 2" xfId="5072"/>
    <cellStyle name="40% - Énfasis1 6 5 2 2" xfId="8022"/>
    <cellStyle name="40% - Énfasis1 6 5 3" xfId="8023"/>
    <cellStyle name="40% - Énfasis1 6 6" xfId="5073"/>
    <cellStyle name="40% - Énfasis1 6 6 2" xfId="8024"/>
    <cellStyle name="40% - Énfasis1 6 7" xfId="8025"/>
    <cellStyle name="40% - Énfasis1 6 8" xfId="9861"/>
    <cellStyle name="40% - Énfasis1 6 9" xfId="22125"/>
    <cellStyle name="40% - Énfasis1 7" xfId="385"/>
    <cellStyle name="40% - Énfasis1 7 10" xfId="22153"/>
    <cellStyle name="40% - Énfasis1 7 2" xfId="5074"/>
    <cellStyle name="40% - Énfasis1 7 2 2" xfId="5075"/>
    <cellStyle name="40% - Énfasis1 7 2 2 2" xfId="5076"/>
    <cellStyle name="40% - Énfasis1 7 2 2 2 2" xfId="8026"/>
    <cellStyle name="40% - Énfasis1 7 2 2 3" xfId="8027"/>
    <cellStyle name="40% - Énfasis1 7 2 3" xfId="5077"/>
    <cellStyle name="40% - Énfasis1 7 2 3 2" xfId="5078"/>
    <cellStyle name="40% - Énfasis1 7 2 3 2 2" xfId="8028"/>
    <cellStyle name="40% - Énfasis1 7 2 3 3" xfId="8029"/>
    <cellStyle name="40% - Énfasis1 7 2 4" xfId="5079"/>
    <cellStyle name="40% - Énfasis1 7 2 4 2" xfId="5080"/>
    <cellStyle name="40% - Énfasis1 7 2 4 2 2" xfId="8030"/>
    <cellStyle name="40% - Énfasis1 7 2 4 3" xfId="8031"/>
    <cellStyle name="40% - Énfasis1 7 2 5" xfId="5081"/>
    <cellStyle name="40% - Énfasis1 7 2 5 2" xfId="8032"/>
    <cellStyle name="40% - Énfasis1 7 2 6" xfId="8033"/>
    <cellStyle name="40% - Énfasis1 7 2 7" xfId="9862"/>
    <cellStyle name="40% - Énfasis1 7 3" xfId="5082"/>
    <cellStyle name="40% - Énfasis1 7 3 2" xfId="5083"/>
    <cellStyle name="40% - Énfasis1 7 3 2 2" xfId="8034"/>
    <cellStyle name="40% - Énfasis1 7 3 3" xfId="8035"/>
    <cellStyle name="40% - Énfasis1 7 4" xfId="5084"/>
    <cellStyle name="40% - Énfasis1 7 4 2" xfId="5085"/>
    <cellStyle name="40% - Énfasis1 7 4 2 2" xfId="8036"/>
    <cellStyle name="40% - Énfasis1 7 4 3" xfId="8037"/>
    <cellStyle name="40% - Énfasis1 7 5" xfId="5086"/>
    <cellStyle name="40% - Énfasis1 7 5 2" xfId="5087"/>
    <cellStyle name="40% - Énfasis1 7 5 2 2" xfId="8038"/>
    <cellStyle name="40% - Énfasis1 7 5 3" xfId="8039"/>
    <cellStyle name="40% - Énfasis1 7 6" xfId="5088"/>
    <cellStyle name="40% - Énfasis1 7 6 2" xfId="8040"/>
    <cellStyle name="40% - Énfasis1 7 7" xfId="8041"/>
    <cellStyle name="40% - Énfasis1 7 8" xfId="9863"/>
    <cellStyle name="40% - Énfasis1 7 9" xfId="10704"/>
    <cellStyle name="40% - Énfasis1 8" xfId="420"/>
    <cellStyle name="40% - Énfasis1 8 2" xfId="5089"/>
    <cellStyle name="40% - Énfasis1 9" xfId="474"/>
    <cellStyle name="40% - Énfasis1 9 2" xfId="5090"/>
    <cellStyle name="40% - Énfasis1 9 2 2" xfId="5091"/>
    <cellStyle name="40% - Énfasis1 9 2 2 2" xfId="5092"/>
    <cellStyle name="40% - Énfasis1 9 2 2 2 2" xfId="8042"/>
    <cellStyle name="40% - Énfasis1 9 2 2 3" xfId="8043"/>
    <cellStyle name="40% - Énfasis1 9 2 3" xfId="5093"/>
    <cellStyle name="40% - Énfasis1 9 2 3 2" xfId="5094"/>
    <cellStyle name="40% - Énfasis1 9 2 3 2 2" xfId="8044"/>
    <cellStyle name="40% - Énfasis1 9 2 3 3" xfId="8045"/>
    <cellStyle name="40% - Énfasis1 9 2 4" xfId="5095"/>
    <cellStyle name="40% - Énfasis1 9 2 4 2" xfId="5096"/>
    <cellStyle name="40% - Énfasis1 9 2 4 2 2" xfId="8046"/>
    <cellStyle name="40% - Énfasis1 9 2 4 3" xfId="8047"/>
    <cellStyle name="40% - Énfasis1 9 2 5" xfId="5097"/>
    <cellStyle name="40% - Énfasis1 9 2 5 2" xfId="8048"/>
    <cellStyle name="40% - Énfasis1 9 2 6" xfId="8049"/>
    <cellStyle name="40% - Énfasis1 9 2 7" xfId="9864"/>
    <cellStyle name="40% - Énfasis1 9 3" xfId="5098"/>
    <cellStyle name="40% - Énfasis1 9 3 2" xfId="5099"/>
    <cellStyle name="40% - Énfasis1 9 3 2 2" xfId="8050"/>
    <cellStyle name="40% - Énfasis1 9 3 3" xfId="8051"/>
    <cellStyle name="40% - Énfasis1 9 4" xfId="5100"/>
    <cellStyle name="40% - Énfasis1 9 4 2" xfId="5101"/>
    <cellStyle name="40% - Énfasis1 9 4 2 2" xfId="8052"/>
    <cellStyle name="40% - Énfasis1 9 4 3" xfId="8053"/>
    <cellStyle name="40% - Énfasis1 9 5" xfId="5102"/>
    <cellStyle name="40% - Énfasis1 9 5 2" xfId="5103"/>
    <cellStyle name="40% - Énfasis1 9 5 2 2" xfId="8054"/>
    <cellStyle name="40% - Énfasis1 9 5 3" xfId="8055"/>
    <cellStyle name="40% - Énfasis1 9 6" xfId="5104"/>
    <cellStyle name="40% - Énfasis1 9 6 2" xfId="8056"/>
    <cellStyle name="40% - Énfasis1 9 7" xfId="8057"/>
    <cellStyle name="40% - Énfasis1 9 8" xfId="9865"/>
    <cellStyle name="40% - Énfasis2" xfId="29" builtinId="35" customBuiltin="1"/>
    <cellStyle name="40% - Énfasis2 10" xfId="5105"/>
    <cellStyle name="40% - Énfasis2 10 2" xfId="5106"/>
    <cellStyle name="40% - Énfasis2 10 2 2" xfId="5107"/>
    <cellStyle name="40% - Énfasis2 10 2 2 2" xfId="8058"/>
    <cellStyle name="40% - Énfasis2 10 2 3" xfId="8059"/>
    <cellStyle name="40% - Énfasis2 10 3" xfId="5108"/>
    <cellStyle name="40% - Énfasis2 10 3 2" xfId="5109"/>
    <cellStyle name="40% - Énfasis2 10 3 2 2" xfId="8060"/>
    <cellStyle name="40% - Énfasis2 10 3 3" xfId="8061"/>
    <cellStyle name="40% - Énfasis2 10 4" xfId="5110"/>
    <cellStyle name="40% - Énfasis2 10 4 2" xfId="5111"/>
    <cellStyle name="40% - Énfasis2 10 4 2 2" xfId="8062"/>
    <cellStyle name="40% - Énfasis2 10 4 3" xfId="8063"/>
    <cellStyle name="40% - Énfasis2 10 5" xfId="5112"/>
    <cellStyle name="40% - Énfasis2 10 5 2" xfId="8064"/>
    <cellStyle name="40% - Énfasis2 10 6" xfId="8065"/>
    <cellStyle name="40% - Énfasis2 10 7" xfId="9866"/>
    <cellStyle name="40% - Énfasis2 11" xfId="5113"/>
    <cellStyle name="40% - Énfasis2 11 2" xfId="5114"/>
    <cellStyle name="40% - Énfasis2 11 2 2" xfId="5115"/>
    <cellStyle name="40% - Énfasis2 11 2 2 2" xfId="8066"/>
    <cellStyle name="40% - Énfasis2 11 2 3" xfId="8067"/>
    <cellStyle name="40% - Énfasis2 11 3" xfId="5116"/>
    <cellStyle name="40% - Énfasis2 11 3 2" xfId="8068"/>
    <cellStyle name="40% - Énfasis2 11 4" xfId="8069"/>
    <cellStyle name="40% - Énfasis2 11 5" xfId="9867"/>
    <cellStyle name="40% - Énfasis2 12" xfId="5117"/>
    <cellStyle name="40% - Énfasis2 12 2" xfId="5118"/>
    <cellStyle name="40% - Énfasis2 12 2 2" xfId="8070"/>
    <cellStyle name="40% - Énfasis2 12 3" xfId="8071"/>
    <cellStyle name="40% - Énfasis2 13" xfId="5119"/>
    <cellStyle name="40% - Énfasis2 13 2" xfId="5120"/>
    <cellStyle name="40% - Énfasis2 13 2 2" xfId="8072"/>
    <cellStyle name="40% - Énfasis2 13 3" xfId="8073"/>
    <cellStyle name="40% - Énfasis2 14" xfId="5121"/>
    <cellStyle name="40% - Énfasis2 14 2" xfId="5122"/>
    <cellStyle name="40% - Énfasis2 14 2 2" xfId="8074"/>
    <cellStyle name="40% - Énfasis2 14 3" xfId="8075"/>
    <cellStyle name="40% - Énfasis2 15" xfId="5123"/>
    <cellStyle name="40% - Énfasis2 15 2" xfId="8076"/>
    <cellStyle name="40% - Énfasis2 16" xfId="8077"/>
    <cellStyle name="40% - Énfasis2 17" xfId="9868"/>
    <cellStyle name="40% - Énfasis2 18" xfId="10089"/>
    <cellStyle name="40% - Énfasis2 19" xfId="10165"/>
    <cellStyle name="40% - Énfasis2 2" xfId="30"/>
    <cellStyle name="40% - Énfasis2 2 10" xfId="8078"/>
    <cellStyle name="40% - Énfasis2 2 11" xfId="255"/>
    <cellStyle name="40% - Énfasis2 2 12" xfId="16489"/>
    <cellStyle name="40% - Énfasis2 2 13" xfId="129"/>
    <cellStyle name="40% - Énfasis2 2 2" xfId="31"/>
    <cellStyle name="40% - Énfasis2 2 2 2" xfId="688"/>
    <cellStyle name="40% - Énfasis2 2 2 2 2" xfId="689"/>
    <cellStyle name="40% - Énfasis2 2 2 2 2 2" xfId="690"/>
    <cellStyle name="40% - Énfasis2 2 2 2 2 2 2" xfId="8079"/>
    <cellStyle name="40% - Énfasis2 2 2 2 2 3" xfId="8080"/>
    <cellStyle name="40% - Énfasis2 2 2 2 3" xfId="691"/>
    <cellStyle name="40% - Énfasis2 2 2 2 3 2" xfId="5124"/>
    <cellStyle name="40% - Énfasis2 2 2 2 3 2 2" xfId="8081"/>
    <cellStyle name="40% - Énfasis2 2 2 2 3 3" xfId="8082"/>
    <cellStyle name="40% - Énfasis2 2 2 2 4" xfId="5125"/>
    <cellStyle name="40% - Énfasis2 2 2 2 4 2" xfId="5126"/>
    <cellStyle name="40% - Énfasis2 2 2 2 4 2 2" xfId="8083"/>
    <cellStyle name="40% - Énfasis2 2 2 2 4 3" xfId="8084"/>
    <cellStyle name="40% - Énfasis2 2 2 2 5" xfId="5127"/>
    <cellStyle name="40% - Énfasis2 2 2 2 5 2" xfId="8085"/>
    <cellStyle name="40% - Énfasis2 2 2 2 6" xfId="8086"/>
    <cellStyle name="40% - Énfasis2 2 2 2 7" xfId="9869"/>
    <cellStyle name="40% - Énfasis2 2 2 3" xfId="692"/>
    <cellStyle name="40% - Énfasis2 2 2 3 2" xfId="693"/>
    <cellStyle name="40% - Énfasis2 2 2 3 2 2" xfId="5128"/>
    <cellStyle name="40% - Énfasis2 2 2 3 2 2 2" xfId="8087"/>
    <cellStyle name="40% - Énfasis2 2 2 3 2 3" xfId="8088"/>
    <cellStyle name="40% - Énfasis2 2 2 3 3" xfId="5129"/>
    <cellStyle name="40% - Énfasis2 2 2 3 3 2" xfId="8089"/>
    <cellStyle name="40% - Énfasis2 2 2 3 4" xfId="8090"/>
    <cellStyle name="40% - Énfasis2 2 2 3 5" xfId="9870"/>
    <cellStyle name="40% - Énfasis2 2 2 4" xfId="694"/>
    <cellStyle name="40% - Énfasis2 2 2 4 2" xfId="695"/>
    <cellStyle name="40% - Énfasis2 2 2 5" xfId="696"/>
    <cellStyle name="40% - Énfasis2 2 2 5 2" xfId="5130"/>
    <cellStyle name="40% - Énfasis2 2 2 5 2 2" xfId="8091"/>
    <cellStyle name="40% - Énfasis2 2 2 5 3" xfId="8092"/>
    <cellStyle name="40% - Énfasis2 2 2 6" xfId="5131"/>
    <cellStyle name="40% - Énfasis2 2 2 6 2" xfId="8093"/>
    <cellStyle name="40% - Énfasis2 2 2 7" xfId="8094"/>
    <cellStyle name="40% - Énfasis2 2 2 8" xfId="16483"/>
    <cellStyle name="40% - Énfasis2 2 2 9" xfId="285"/>
    <cellStyle name="40% - Énfasis2 2 3" xfId="342"/>
    <cellStyle name="40% - Énfasis2 2 3 2" xfId="697"/>
    <cellStyle name="40% - Énfasis2 2 3 2 2" xfId="698"/>
    <cellStyle name="40% - Énfasis2 2 3 2 2 2" xfId="5132"/>
    <cellStyle name="40% - Énfasis2 2 3 2 2 2 2" xfId="8095"/>
    <cellStyle name="40% - Énfasis2 2 3 2 2 3" xfId="8096"/>
    <cellStyle name="40% - Énfasis2 2 3 2 3" xfId="5133"/>
    <cellStyle name="40% - Énfasis2 2 3 2 3 2" xfId="5134"/>
    <cellStyle name="40% - Énfasis2 2 3 2 3 2 2" xfId="8097"/>
    <cellStyle name="40% - Énfasis2 2 3 2 3 3" xfId="8098"/>
    <cellStyle name="40% - Énfasis2 2 3 2 4" xfId="5135"/>
    <cellStyle name="40% - Énfasis2 2 3 2 4 2" xfId="5136"/>
    <cellStyle name="40% - Énfasis2 2 3 2 4 2 2" xfId="8099"/>
    <cellStyle name="40% - Énfasis2 2 3 2 4 3" xfId="8100"/>
    <cellStyle name="40% - Énfasis2 2 3 2 5" xfId="5137"/>
    <cellStyle name="40% - Énfasis2 2 3 2 5 2" xfId="8101"/>
    <cellStyle name="40% - Énfasis2 2 3 2 6" xfId="8102"/>
    <cellStyle name="40% - Énfasis2 2 3 2 7" xfId="9871"/>
    <cellStyle name="40% - Énfasis2 2 3 3" xfId="699"/>
    <cellStyle name="40% - Énfasis2 2 3 3 2" xfId="5138"/>
    <cellStyle name="40% - Énfasis2 2 3 3 2 2" xfId="8103"/>
    <cellStyle name="40% - Énfasis2 2 3 3 3" xfId="8104"/>
    <cellStyle name="40% - Énfasis2 2 3 4" xfId="5139"/>
    <cellStyle name="40% - Énfasis2 2 3 4 2" xfId="5140"/>
    <cellStyle name="40% - Énfasis2 2 3 4 2 2" xfId="8105"/>
    <cellStyle name="40% - Énfasis2 2 3 4 3" xfId="8106"/>
    <cellStyle name="40% - Énfasis2 2 3 5" xfId="5141"/>
    <cellStyle name="40% - Énfasis2 2 3 5 2" xfId="5142"/>
    <cellStyle name="40% - Énfasis2 2 3 5 2 2" xfId="8107"/>
    <cellStyle name="40% - Énfasis2 2 3 5 3" xfId="8108"/>
    <cellStyle name="40% - Énfasis2 2 3 6" xfId="5143"/>
    <cellStyle name="40% - Énfasis2 2 3 6 2" xfId="8109"/>
    <cellStyle name="40% - Énfasis2 2 3 7" xfId="8110"/>
    <cellStyle name="40% - Énfasis2 2 3 8" xfId="9872"/>
    <cellStyle name="40% - Énfasis2 2 4" xfId="404"/>
    <cellStyle name="40% - Énfasis2 2 4 2" xfId="700"/>
    <cellStyle name="40% - Énfasis2 2 4 2 2" xfId="5144"/>
    <cellStyle name="40% - Énfasis2 2 4 2 2 2" xfId="5145"/>
    <cellStyle name="40% - Énfasis2 2 4 2 2 2 2" xfId="8111"/>
    <cellStyle name="40% - Énfasis2 2 4 2 2 3" xfId="8112"/>
    <cellStyle name="40% - Énfasis2 2 4 2 3" xfId="5146"/>
    <cellStyle name="40% - Énfasis2 2 4 2 3 2" xfId="5147"/>
    <cellStyle name="40% - Énfasis2 2 4 2 3 2 2" xfId="8113"/>
    <cellStyle name="40% - Énfasis2 2 4 2 3 3" xfId="8114"/>
    <cellStyle name="40% - Énfasis2 2 4 2 4" xfId="5148"/>
    <cellStyle name="40% - Énfasis2 2 4 2 4 2" xfId="5149"/>
    <cellStyle name="40% - Énfasis2 2 4 2 4 2 2" xfId="8115"/>
    <cellStyle name="40% - Énfasis2 2 4 2 4 3" xfId="8116"/>
    <cellStyle name="40% - Énfasis2 2 4 2 5" xfId="5150"/>
    <cellStyle name="40% - Énfasis2 2 4 2 5 2" xfId="8117"/>
    <cellStyle name="40% - Énfasis2 2 4 2 6" xfId="8118"/>
    <cellStyle name="40% - Énfasis2 2 4 2 7" xfId="9873"/>
    <cellStyle name="40% - Énfasis2 2 4 3" xfId="5151"/>
    <cellStyle name="40% - Énfasis2 2 4 3 2" xfId="5152"/>
    <cellStyle name="40% - Énfasis2 2 4 3 2 2" xfId="8119"/>
    <cellStyle name="40% - Énfasis2 2 4 3 3" xfId="8120"/>
    <cellStyle name="40% - Énfasis2 2 4 4" xfId="5153"/>
    <cellStyle name="40% - Énfasis2 2 4 4 2" xfId="5154"/>
    <cellStyle name="40% - Énfasis2 2 4 4 2 2" xfId="8121"/>
    <cellStyle name="40% - Énfasis2 2 4 4 3" xfId="8122"/>
    <cellStyle name="40% - Énfasis2 2 4 5" xfId="5155"/>
    <cellStyle name="40% - Énfasis2 2 4 5 2" xfId="5156"/>
    <cellStyle name="40% - Énfasis2 2 4 5 2 2" xfId="8123"/>
    <cellStyle name="40% - Énfasis2 2 4 5 3" xfId="8124"/>
    <cellStyle name="40% - Énfasis2 2 4 6" xfId="5157"/>
    <cellStyle name="40% - Énfasis2 2 4 6 2" xfId="8125"/>
    <cellStyle name="40% - Énfasis2 2 4 7" xfId="8126"/>
    <cellStyle name="40% - Énfasis2 2 4 8" xfId="9874"/>
    <cellStyle name="40% - Énfasis2 2 5" xfId="701"/>
    <cellStyle name="40% - Énfasis2 2 5 2" xfId="702"/>
    <cellStyle name="40% - Énfasis2 2 5 2 2" xfId="5158"/>
    <cellStyle name="40% - Énfasis2 2 5 2 2 2" xfId="8127"/>
    <cellStyle name="40% - Énfasis2 2 5 2 3" xfId="8128"/>
    <cellStyle name="40% - Énfasis2 2 5 3" xfId="5159"/>
    <cellStyle name="40% - Énfasis2 2 5 3 2" xfId="5160"/>
    <cellStyle name="40% - Énfasis2 2 5 3 2 2" xfId="8129"/>
    <cellStyle name="40% - Énfasis2 2 5 3 3" xfId="8130"/>
    <cellStyle name="40% - Énfasis2 2 5 4" xfId="5161"/>
    <cellStyle name="40% - Énfasis2 2 5 4 2" xfId="5162"/>
    <cellStyle name="40% - Énfasis2 2 5 4 2 2" xfId="8131"/>
    <cellStyle name="40% - Énfasis2 2 5 4 3" xfId="8132"/>
    <cellStyle name="40% - Énfasis2 2 5 5" xfId="5163"/>
    <cellStyle name="40% - Énfasis2 2 5 5 2" xfId="8133"/>
    <cellStyle name="40% - Énfasis2 2 5 6" xfId="8134"/>
    <cellStyle name="40% - Énfasis2 2 5 7" xfId="9875"/>
    <cellStyle name="40% - Énfasis2 2 6" xfId="703"/>
    <cellStyle name="40% - Énfasis2 2 6 2" xfId="5164"/>
    <cellStyle name="40% - Énfasis2 2 6 2 2" xfId="5165"/>
    <cellStyle name="40% - Énfasis2 2 6 2 2 2" xfId="8135"/>
    <cellStyle name="40% - Énfasis2 2 6 2 3" xfId="8136"/>
    <cellStyle name="40% - Énfasis2 2 6 3" xfId="5166"/>
    <cellStyle name="40% - Énfasis2 2 6 3 2" xfId="8137"/>
    <cellStyle name="40% - Énfasis2 2 6 4" xfId="8138"/>
    <cellStyle name="40% - Énfasis2 2 6 5" xfId="9876"/>
    <cellStyle name="40% - Énfasis2 2 7" xfId="5167"/>
    <cellStyle name="40% - Énfasis2 2 8" xfId="5168"/>
    <cellStyle name="40% - Énfasis2 2 8 2" xfId="5169"/>
    <cellStyle name="40% - Énfasis2 2 8 2 2" xfId="8139"/>
    <cellStyle name="40% - Énfasis2 2 8 3" xfId="8140"/>
    <cellStyle name="40% - Énfasis2 2 9" xfId="5170"/>
    <cellStyle name="40% - Énfasis2 2 9 2" xfId="8141"/>
    <cellStyle name="40% - Énfasis2 20" xfId="229"/>
    <cellStyle name="40% - Énfasis2 21" xfId="16505"/>
    <cellStyle name="40% - Énfasis2 22" xfId="182"/>
    <cellStyle name="40% - Énfasis2 3" xfId="32"/>
    <cellStyle name="40% - Énfasis2 3 10" xfId="299"/>
    <cellStyle name="40% - Énfasis2 3 2" xfId="356"/>
    <cellStyle name="40% - Énfasis2 3 2 2" xfId="704"/>
    <cellStyle name="40% - Énfasis2 3 2 2 2" xfId="705"/>
    <cellStyle name="40% - Énfasis2 3 2 2 2 2" xfId="5171"/>
    <cellStyle name="40% - Énfasis2 3 2 2 2 2 2" xfId="8142"/>
    <cellStyle name="40% - Énfasis2 3 2 2 2 3" xfId="8143"/>
    <cellStyle name="40% - Énfasis2 3 2 2 3" xfId="5172"/>
    <cellStyle name="40% - Énfasis2 3 2 2 3 2" xfId="5173"/>
    <cellStyle name="40% - Énfasis2 3 2 2 3 2 2" xfId="8144"/>
    <cellStyle name="40% - Énfasis2 3 2 2 3 3" xfId="8145"/>
    <cellStyle name="40% - Énfasis2 3 2 2 4" xfId="5174"/>
    <cellStyle name="40% - Énfasis2 3 2 2 4 2" xfId="5175"/>
    <cellStyle name="40% - Énfasis2 3 2 2 4 2 2" xfId="8146"/>
    <cellStyle name="40% - Énfasis2 3 2 2 4 3" xfId="8147"/>
    <cellStyle name="40% - Énfasis2 3 2 2 5" xfId="5176"/>
    <cellStyle name="40% - Énfasis2 3 2 2 5 2" xfId="8148"/>
    <cellStyle name="40% - Énfasis2 3 2 2 6" xfId="8149"/>
    <cellStyle name="40% - Énfasis2 3 2 2 7" xfId="9877"/>
    <cellStyle name="40% - Énfasis2 3 2 3" xfId="706"/>
    <cellStyle name="40% - Énfasis2 3 2 3 2" xfId="5177"/>
    <cellStyle name="40% - Énfasis2 3 2 3 2 2" xfId="8150"/>
    <cellStyle name="40% - Énfasis2 3 2 3 3" xfId="8151"/>
    <cellStyle name="40% - Énfasis2 3 2 4" xfId="5178"/>
    <cellStyle name="40% - Énfasis2 3 2 4 2" xfId="5179"/>
    <cellStyle name="40% - Énfasis2 3 2 4 2 2" xfId="8152"/>
    <cellStyle name="40% - Énfasis2 3 2 4 3" xfId="8153"/>
    <cellStyle name="40% - Énfasis2 3 2 5" xfId="5180"/>
    <cellStyle name="40% - Énfasis2 3 2 5 2" xfId="5181"/>
    <cellStyle name="40% - Énfasis2 3 2 5 2 2" xfId="8154"/>
    <cellStyle name="40% - Énfasis2 3 2 5 3" xfId="8155"/>
    <cellStyle name="40% - Énfasis2 3 2 6" xfId="5182"/>
    <cellStyle name="40% - Énfasis2 3 2 6 2" xfId="8156"/>
    <cellStyle name="40% - Énfasis2 3 2 7" xfId="8157"/>
    <cellStyle name="40% - Énfasis2 3 2 8" xfId="9878"/>
    <cellStyle name="40% - Énfasis2 3 2 9" xfId="22141"/>
    <cellStyle name="40% - Énfasis2 3 3" xfId="707"/>
    <cellStyle name="40% - Énfasis2 3 3 2" xfId="708"/>
    <cellStyle name="40% - Énfasis2 3 3 2 2" xfId="5183"/>
    <cellStyle name="40% - Énfasis2 3 3 2 2 2" xfId="8158"/>
    <cellStyle name="40% - Énfasis2 3 3 2 3" xfId="8159"/>
    <cellStyle name="40% - Énfasis2 3 3 3" xfId="5184"/>
    <cellStyle name="40% - Énfasis2 3 3 3 2" xfId="5185"/>
    <cellStyle name="40% - Énfasis2 3 3 3 2 2" xfId="8160"/>
    <cellStyle name="40% - Énfasis2 3 3 3 3" xfId="8161"/>
    <cellStyle name="40% - Énfasis2 3 3 4" xfId="5186"/>
    <cellStyle name="40% - Énfasis2 3 3 4 2" xfId="5187"/>
    <cellStyle name="40% - Énfasis2 3 3 4 2 2" xfId="8162"/>
    <cellStyle name="40% - Énfasis2 3 3 4 3" xfId="8163"/>
    <cellStyle name="40% - Énfasis2 3 3 5" xfId="5188"/>
    <cellStyle name="40% - Énfasis2 3 3 5 2" xfId="8164"/>
    <cellStyle name="40% - Énfasis2 3 3 6" xfId="8165"/>
    <cellStyle name="40% - Énfasis2 3 3 7" xfId="9879"/>
    <cellStyle name="40% - Énfasis2 3 3 8" xfId="22185"/>
    <cellStyle name="40% - Énfasis2 3 4" xfId="709"/>
    <cellStyle name="40% - Énfasis2 3 4 2" xfId="710"/>
    <cellStyle name="40% - Énfasis2 3 4 2 2" xfId="5189"/>
    <cellStyle name="40% - Énfasis2 3 4 2 2 2" xfId="8166"/>
    <cellStyle name="40% - Énfasis2 3 4 2 3" xfId="8167"/>
    <cellStyle name="40% - Énfasis2 3 4 3" xfId="5190"/>
    <cellStyle name="40% - Énfasis2 3 4 3 2" xfId="8168"/>
    <cellStyle name="40% - Énfasis2 3 4 4" xfId="8169"/>
    <cellStyle name="40% - Énfasis2 3 4 5" xfId="9880"/>
    <cellStyle name="40% - Énfasis2 3 5" xfId="711"/>
    <cellStyle name="40% - Énfasis2 3 6" xfId="5191"/>
    <cellStyle name="40% - Énfasis2 3 6 2" xfId="5192"/>
    <cellStyle name="40% - Énfasis2 3 6 2 2" xfId="8170"/>
    <cellStyle name="40% - Énfasis2 3 6 3" xfId="8171"/>
    <cellStyle name="40% - Énfasis2 3 7" xfId="5193"/>
    <cellStyle name="40% - Énfasis2 3 7 2" xfId="8172"/>
    <cellStyle name="40% - Énfasis2 3 8" xfId="8173"/>
    <cellStyle name="40% - Énfasis2 3 9" xfId="16471"/>
    <cellStyle name="40% - Énfasis2 4" xfId="314"/>
    <cellStyle name="40% - Énfasis2 4 10" xfId="10781"/>
    <cellStyle name="40% - Énfasis2 4 11" xfId="22115"/>
    <cellStyle name="40% - Énfasis2 4 2" xfId="371"/>
    <cellStyle name="40% - Énfasis2 4 2 2" xfId="5194"/>
    <cellStyle name="40% - Énfasis2 4 2 2 2" xfId="5195"/>
    <cellStyle name="40% - Énfasis2 4 2 2 2 2" xfId="5196"/>
    <cellStyle name="40% - Énfasis2 4 2 2 2 2 2" xfId="8174"/>
    <cellStyle name="40% - Énfasis2 4 2 2 2 3" xfId="8175"/>
    <cellStyle name="40% - Énfasis2 4 2 2 3" xfId="5197"/>
    <cellStyle name="40% - Énfasis2 4 2 2 3 2" xfId="5198"/>
    <cellStyle name="40% - Énfasis2 4 2 2 3 2 2" xfId="8176"/>
    <cellStyle name="40% - Énfasis2 4 2 2 3 3" xfId="8177"/>
    <cellStyle name="40% - Énfasis2 4 2 2 4" xfId="5199"/>
    <cellStyle name="40% - Énfasis2 4 2 2 4 2" xfId="5200"/>
    <cellStyle name="40% - Énfasis2 4 2 2 4 2 2" xfId="8178"/>
    <cellStyle name="40% - Énfasis2 4 2 2 4 3" xfId="8179"/>
    <cellStyle name="40% - Énfasis2 4 2 2 5" xfId="5201"/>
    <cellStyle name="40% - Énfasis2 4 2 2 5 2" xfId="8180"/>
    <cellStyle name="40% - Énfasis2 4 2 2 6" xfId="8181"/>
    <cellStyle name="40% - Énfasis2 4 2 2 7" xfId="9881"/>
    <cellStyle name="40% - Énfasis2 4 2 3" xfId="5202"/>
    <cellStyle name="40% - Énfasis2 4 2 3 2" xfId="5203"/>
    <cellStyle name="40% - Énfasis2 4 2 3 2 2" xfId="8182"/>
    <cellStyle name="40% - Énfasis2 4 2 3 3" xfId="8183"/>
    <cellStyle name="40% - Énfasis2 4 2 4" xfId="5204"/>
    <cellStyle name="40% - Énfasis2 4 2 4 2" xfId="5205"/>
    <cellStyle name="40% - Énfasis2 4 2 4 2 2" xfId="8184"/>
    <cellStyle name="40% - Énfasis2 4 2 4 3" xfId="8185"/>
    <cellStyle name="40% - Énfasis2 4 2 5" xfId="5206"/>
    <cellStyle name="40% - Énfasis2 4 2 5 2" xfId="5207"/>
    <cellStyle name="40% - Énfasis2 4 2 5 2 2" xfId="8186"/>
    <cellStyle name="40% - Énfasis2 4 2 5 3" xfId="8187"/>
    <cellStyle name="40% - Énfasis2 4 2 6" xfId="5208"/>
    <cellStyle name="40% - Énfasis2 4 2 6 2" xfId="8188"/>
    <cellStyle name="40% - Énfasis2 4 2 7" xfId="8189"/>
    <cellStyle name="40% - Énfasis2 4 2 8" xfId="9882"/>
    <cellStyle name="40% - Énfasis2 4 3" xfId="5209"/>
    <cellStyle name="40% - Énfasis2 4 3 2" xfId="5210"/>
    <cellStyle name="40% - Énfasis2 4 3 2 2" xfId="5211"/>
    <cellStyle name="40% - Énfasis2 4 3 2 2 2" xfId="8190"/>
    <cellStyle name="40% - Énfasis2 4 3 2 3" xfId="8191"/>
    <cellStyle name="40% - Énfasis2 4 3 3" xfId="5212"/>
    <cellStyle name="40% - Énfasis2 4 3 3 2" xfId="5213"/>
    <cellStyle name="40% - Énfasis2 4 3 3 2 2" xfId="8192"/>
    <cellStyle name="40% - Énfasis2 4 3 3 3" xfId="8193"/>
    <cellStyle name="40% - Énfasis2 4 3 4" xfId="5214"/>
    <cellStyle name="40% - Énfasis2 4 3 4 2" xfId="5215"/>
    <cellStyle name="40% - Énfasis2 4 3 4 2 2" xfId="8194"/>
    <cellStyle name="40% - Énfasis2 4 3 4 3" xfId="8195"/>
    <cellStyle name="40% - Énfasis2 4 3 5" xfId="5216"/>
    <cellStyle name="40% - Énfasis2 4 3 5 2" xfId="8196"/>
    <cellStyle name="40% - Énfasis2 4 3 6" xfId="8197"/>
    <cellStyle name="40% - Énfasis2 4 3 7" xfId="9883"/>
    <cellStyle name="40% - Énfasis2 4 4" xfId="5217"/>
    <cellStyle name="40% - Énfasis2 4 4 2" xfId="5218"/>
    <cellStyle name="40% - Énfasis2 4 4 2 2" xfId="8198"/>
    <cellStyle name="40% - Énfasis2 4 4 3" xfId="8199"/>
    <cellStyle name="40% - Énfasis2 4 5" xfId="5219"/>
    <cellStyle name="40% - Énfasis2 4 5 2" xfId="5220"/>
    <cellStyle name="40% - Énfasis2 4 5 2 2" xfId="8200"/>
    <cellStyle name="40% - Énfasis2 4 5 3" xfId="8201"/>
    <cellStyle name="40% - Énfasis2 4 6" xfId="5221"/>
    <cellStyle name="40% - Énfasis2 4 6 2" xfId="5222"/>
    <cellStyle name="40% - Énfasis2 4 6 2 2" xfId="8202"/>
    <cellStyle name="40% - Énfasis2 4 6 3" xfId="8203"/>
    <cellStyle name="40% - Énfasis2 4 7" xfId="5223"/>
    <cellStyle name="40% - Énfasis2 4 7 2" xfId="8204"/>
    <cellStyle name="40% - Énfasis2 4 8" xfId="8205"/>
    <cellStyle name="40% - Énfasis2 4 9" xfId="9884"/>
    <cellStyle name="40% - Énfasis2 5" xfId="268"/>
    <cellStyle name="40% - Énfasis2 5 10" xfId="22100"/>
    <cellStyle name="40% - Énfasis2 5 2" xfId="5224"/>
    <cellStyle name="40% - Énfasis2 5 2 2" xfId="5225"/>
    <cellStyle name="40% - Énfasis2 5 2 2 2" xfId="5226"/>
    <cellStyle name="40% - Énfasis2 5 2 2 2 2" xfId="8206"/>
    <cellStyle name="40% - Énfasis2 5 2 2 3" xfId="8207"/>
    <cellStyle name="40% - Énfasis2 5 2 3" xfId="5227"/>
    <cellStyle name="40% - Énfasis2 5 2 3 2" xfId="5228"/>
    <cellStyle name="40% - Énfasis2 5 2 3 2 2" xfId="8208"/>
    <cellStyle name="40% - Énfasis2 5 2 3 3" xfId="8209"/>
    <cellStyle name="40% - Énfasis2 5 2 4" xfId="5229"/>
    <cellStyle name="40% - Énfasis2 5 2 4 2" xfId="5230"/>
    <cellStyle name="40% - Énfasis2 5 2 4 2 2" xfId="8210"/>
    <cellStyle name="40% - Énfasis2 5 2 4 3" xfId="8211"/>
    <cellStyle name="40% - Énfasis2 5 2 5" xfId="5231"/>
    <cellStyle name="40% - Énfasis2 5 2 5 2" xfId="8212"/>
    <cellStyle name="40% - Énfasis2 5 2 6" xfId="8213"/>
    <cellStyle name="40% - Énfasis2 5 2 7" xfId="9885"/>
    <cellStyle name="40% - Énfasis2 5 3" xfId="5232"/>
    <cellStyle name="40% - Énfasis2 5 3 2" xfId="5233"/>
    <cellStyle name="40% - Énfasis2 5 3 2 2" xfId="8214"/>
    <cellStyle name="40% - Énfasis2 5 3 3" xfId="8215"/>
    <cellStyle name="40% - Énfasis2 5 4" xfId="5234"/>
    <cellStyle name="40% - Énfasis2 5 4 2" xfId="5235"/>
    <cellStyle name="40% - Énfasis2 5 4 2 2" xfId="8216"/>
    <cellStyle name="40% - Énfasis2 5 4 3" xfId="8217"/>
    <cellStyle name="40% - Énfasis2 5 5" xfId="5236"/>
    <cellStyle name="40% - Énfasis2 5 5 2" xfId="5237"/>
    <cellStyle name="40% - Énfasis2 5 5 2 2" xfId="8218"/>
    <cellStyle name="40% - Énfasis2 5 5 3" xfId="8219"/>
    <cellStyle name="40% - Énfasis2 5 6" xfId="5238"/>
    <cellStyle name="40% - Énfasis2 5 6 2" xfId="8220"/>
    <cellStyle name="40% - Énfasis2 5 7" xfId="8221"/>
    <cellStyle name="40% - Énfasis2 5 8" xfId="9886"/>
    <cellStyle name="40% - Énfasis2 5 9" xfId="10826"/>
    <cellStyle name="40% - Énfasis2 6" xfId="326"/>
    <cellStyle name="40% - Énfasis2 6 2" xfId="5239"/>
    <cellStyle name="40% - Énfasis2 6 2 2" xfId="5240"/>
    <cellStyle name="40% - Énfasis2 6 2 2 2" xfId="5241"/>
    <cellStyle name="40% - Énfasis2 6 2 2 2 2" xfId="8222"/>
    <cellStyle name="40% - Énfasis2 6 2 2 3" xfId="8223"/>
    <cellStyle name="40% - Énfasis2 6 2 3" xfId="5242"/>
    <cellStyle name="40% - Énfasis2 6 2 3 2" xfId="5243"/>
    <cellStyle name="40% - Énfasis2 6 2 3 2 2" xfId="8224"/>
    <cellStyle name="40% - Énfasis2 6 2 3 3" xfId="8225"/>
    <cellStyle name="40% - Énfasis2 6 2 4" xfId="5244"/>
    <cellStyle name="40% - Énfasis2 6 2 4 2" xfId="5245"/>
    <cellStyle name="40% - Énfasis2 6 2 4 2 2" xfId="8226"/>
    <cellStyle name="40% - Énfasis2 6 2 4 3" xfId="8227"/>
    <cellStyle name="40% - Énfasis2 6 2 5" xfId="5246"/>
    <cellStyle name="40% - Énfasis2 6 2 5 2" xfId="8228"/>
    <cellStyle name="40% - Énfasis2 6 2 6" xfId="8229"/>
    <cellStyle name="40% - Énfasis2 6 2 7" xfId="9887"/>
    <cellStyle name="40% - Énfasis2 6 3" xfId="5247"/>
    <cellStyle name="40% - Énfasis2 6 3 2" xfId="5248"/>
    <cellStyle name="40% - Énfasis2 6 3 2 2" xfId="8230"/>
    <cellStyle name="40% - Énfasis2 6 3 3" xfId="8231"/>
    <cellStyle name="40% - Énfasis2 6 4" xfId="5249"/>
    <cellStyle name="40% - Énfasis2 6 4 2" xfId="5250"/>
    <cellStyle name="40% - Énfasis2 6 4 2 2" xfId="8232"/>
    <cellStyle name="40% - Énfasis2 6 4 3" xfId="8233"/>
    <cellStyle name="40% - Énfasis2 6 5" xfId="5251"/>
    <cellStyle name="40% - Énfasis2 6 5 2" xfId="5252"/>
    <cellStyle name="40% - Énfasis2 6 5 2 2" xfId="8234"/>
    <cellStyle name="40% - Énfasis2 6 5 3" xfId="8235"/>
    <cellStyle name="40% - Énfasis2 6 6" xfId="5253"/>
    <cellStyle name="40% - Énfasis2 6 6 2" xfId="8236"/>
    <cellStyle name="40% - Énfasis2 6 7" xfId="8237"/>
    <cellStyle name="40% - Énfasis2 6 8" xfId="9888"/>
    <cellStyle name="40% - Énfasis2 6 9" xfId="22127"/>
    <cellStyle name="40% - Énfasis2 7" xfId="387"/>
    <cellStyle name="40% - Énfasis2 7 10" xfId="22155"/>
    <cellStyle name="40% - Énfasis2 7 2" xfId="5254"/>
    <cellStyle name="40% - Énfasis2 7 2 2" xfId="5255"/>
    <cellStyle name="40% - Énfasis2 7 2 2 2" xfId="5256"/>
    <cellStyle name="40% - Énfasis2 7 2 2 2 2" xfId="8238"/>
    <cellStyle name="40% - Énfasis2 7 2 2 3" xfId="8239"/>
    <cellStyle name="40% - Énfasis2 7 2 3" xfId="5257"/>
    <cellStyle name="40% - Énfasis2 7 2 3 2" xfId="5258"/>
    <cellStyle name="40% - Énfasis2 7 2 3 2 2" xfId="8240"/>
    <cellStyle name="40% - Énfasis2 7 2 3 3" xfId="8241"/>
    <cellStyle name="40% - Énfasis2 7 2 4" xfId="5259"/>
    <cellStyle name="40% - Énfasis2 7 2 4 2" xfId="5260"/>
    <cellStyle name="40% - Énfasis2 7 2 4 2 2" xfId="8242"/>
    <cellStyle name="40% - Énfasis2 7 2 4 3" xfId="8243"/>
    <cellStyle name="40% - Énfasis2 7 2 5" xfId="5261"/>
    <cellStyle name="40% - Énfasis2 7 2 5 2" xfId="8244"/>
    <cellStyle name="40% - Énfasis2 7 2 6" xfId="8245"/>
    <cellStyle name="40% - Énfasis2 7 2 7" xfId="9889"/>
    <cellStyle name="40% - Énfasis2 7 3" xfId="5262"/>
    <cellStyle name="40% - Énfasis2 7 3 2" xfId="5263"/>
    <cellStyle name="40% - Énfasis2 7 3 2 2" xfId="8246"/>
    <cellStyle name="40% - Énfasis2 7 3 3" xfId="8247"/>
    <cellStyle name="40% - Énfasis2 7 4" xfId="5264"/>
    <cellStyle name="40% - Énfasis2 7 4 2" xfId="5265"/>
    <cellStyle name="40% - Énfasis2 7 4 2 2" xfId="8248"/>
    <cellStyle name="40% - Énfasis2 7 4 3" xfId="8249"/>
    <cellStyle name="40% - Énfasis2 7 5" xfId="5266"/>
    <cellStyle name="40% - Énfasis2 7 5 2" xfId="5267"/>
    <cellStyle name="40% - Énfasis2 7 5 2 2" xfId="8250"/>
    <cellStyle name="40% - Énfasis2 7 5 3" xfId="8251"/>
    <cellStyle name="40% - Énfasis2 7 6" xfId="5268"/>
    <cellStyle name="40% - Énfasis2 7 6 2" xfId="8252"/>
    <cellStyle name="40% - Énfasis2 7 7" xfId="8253"/>
    <cellStyle name="40% - Énfasis2 7 8" xfId="9890"/>
    <cellStyle name="40% - Énfasis2 7 9" xfId="10729"/>
    <cellStyle name="40% - Énfasis2 8" xfId="421"/>
    <cellStyle name="40% - Énfasis2 8 2" xfId="5269"/>
    <cellStyle name="40% - Énfasis2 9" xfId="476"/>
    <cellStyle name="40% - Énfasis2 9 2" xfId="5270"/>
    <cellStyle name="40% - Énfasis2 9 2 2" xfId="5271"/>
    <cellStyle name="40% - Énfasis2 9 2 2 2" xfId="5272"/>
    <cellStyle name="40% - Énfasis2 9 2 2 2 2" xfId="8254"/>
    <cellStyle name="40% - Énfasis2 9 2 2 3" xfId="8255"/>
    <cellStyle name="40% - Énfasis2 9 2 3" xfId="5273"/>
    <cellStyle name="40% - Énfasis2 9 2 3 2" xfId="5274"/>
    <cellStyle name="40% - Énfasis2 9 2 3 2 2" xfId="8256"/>
    <cellStyle name="40% - Énfasis2 9 2 3 3" xfId="8257"/>
    <cellStyle name="40% - Énfasis2 9 2 4" xfId="5275"/>
    <cellStyle name="40% - Énfasis2 9 2 4 2" xfId="5276"/>
    <cellStyle name="40% - Énfasis2 9 2 4 2 2" xfId="8258"/>
    <cellStyle name="40% - Énfasis2 9 2 4 3" xfId="8259"/>
    <cellStyle name="40% - Énfasis2 9 2 5" xfId="5277"/>
    <cellStyle name="40% - Énfasis2 9 2 5 2" xfId="8260"/>
    <cellStyle name="40% - Énfasis2 9 2 6" xfId="8261"/>
    <cellStyle name="40% - Énfasis2 9 2 7" xfId="9891"/>
    <cellStyle name="40% - Énfasis2 9 3" xfId="5278"/>
    <cellStyle name="40% - Énfasis2 9 3 2" xfId="5279"/>
    <cellStyle name="40% - Énfasis2 9 3 2 2" xfId="8262"/>
    <cellStyle name="40% - Énfasis2 9 3 3" xfId="8263"/>
    <cellStyle name="40% - Énfasis2 9 4" xfId="5280"/>
    <cellStyle name="40% - Énfasis2 9 4 2" xfId="5281"/>
    <cellStyle name="40% - Énfasis2 9 4 2 2" xfId="8264"/>
    <cellStyle name="40% - Énfasis2 9 4 3" xfId="8265"/>
    <cellStyle name="40% - Énfasis2 9 5" xfId="5282"/>
    <cellStyle name="40% - Énfasis2 9 5 2" xfId="5283"/>
    <cellStyle name="40% - Énfasis2 9 5 2 2" xfId="8266"/>
    <cellStyle name="40% - Énfasis2 9 5 3" xfId="8267"/>
    <cellStyle name="40% - Énfasis2 9 6" xfId="5284"/>
    <cellStyle name="40% - Énfasis2 9 6 2" xfId="8268"/>
    <cellStyle name="40% - Énfasis2 9 7" xfId="8269"/>
    <cellStyle name="40% - Énfasis2 9 8" xfId="9892"/>
    <cellStyle name="40% - Énfasis3" xfId="33" builtinId="39" customBuiltin="1"/>
    <cellStyle name="40% - Énfasis3 10" xfId="5285"/>
    <cellStyle name="40% - Énfasis3 10 2" xfId="5286"/>
    <cellStyle name="40% - Énfasis3 10 2 2" xfId="5287"/>
    <cellStyle name="40% - Énfasis3 10 2 2 2" xfId="8270"/>
    <cellStyle name="40% - Énfasis3 10 2 3" xfId="8271"/>
    <cellStyle name="40% - Énfasis3 10 3" xfId="5288"/>
    <cellStyle name="40% - Énfasis3 10 3 2" xfId="5289"/>
    <cellStyle name="40% - Énfasis3 10 3 2 2" xfId="8272"/>
    <cellStyle name="40% - Énfasis3 10 3 3" xfId="8273"/>
    <cellStyle name="40% - Énfasis3 10 4" xfId="5290"/>
    <cellStyle name="40% - Énfasis3 10 4 2" xfId="5291"/>
    <cellStyle name="40% - Énfasis3 10 4 2 2" xfId="8274"/>
    <cellStyle name="40% - Énfasis3 10 4 3" xfId="8275"/>
    <cellStyle name="40% - Énfasis3 10 5" xfId="5292"/>
    <cellStyle name="40% - Énfasis3 10 5 2" xfId="8276"/>
    <cellStyle name="40% - Énfasis3 10 6" xfId="8277"/>
    <cellStyle name="40% - Énfasis3 10 7" xfId="9893"/>
    <cellStyle name="40% - Énfasis3 11" xfId="5293"/>
    <cellStyle name="40% - Énfasis3 11 2" xfId="5294"/>
    <cellStyle name="40% - Énfasis3 11 2 2" xfId="5295"/>
    <cellStyle name="40% - Énfasis3 11 2 2 2" xfId="8278"/>
    <cellStyle name="40% - Énfasis3 11 2 3" xfId="8279"/>
    <cellStyle name="40% - Énfasis3 11 3" xfId="5296"/>
    <cellStyle name="40% - Énfasis3 11 3 2" xfId="8280"/>
    <cellStyle name="40% - Énfasis3 11 4" xfId="8281"/>
    <cellStyle name="40% - Énfasis3 11 5" xfId="9894"/>
    <cellStyle name="40% - Énfasis3 12" xfId="5297"/>
    <cellStyle name="40% - Énfasis3 12 2" xfId="5298"/>
    <cellStyle name="40% - Énfasis3 12 2 2" xfId="8282"/>
    <cellStyle name="40% - Énfasis3 12 3" xfId="8283"/>
    <cellStyle name="40% - Énfasis3 13" xfId="5299"/>
    <cellStyle name="40% - Énfasis3 13 2" xfId="5300"/>
    <cellStyle name="40% - Énfasis3 13 2 2" xfId="8284"/>
    <cellStyle name="40% - Énfasis3 13 3" xfId="8285"/>
    <cellStyle name="40% - Énfasis3 14" xfId="5301"/>
    <cellStyle name="40% - Énfasis3 14 2" xfId="5302"/>
    <cellStyle name="40% - Énfasis3 14 2 2" xfId="8286"/>
    <cellStyle name="40% - Énfasis3 14 3" xfId="8287"/>
    <cellStyle name="40% - Énfasis3 15" xfId="5303"/>
    <cellStyle name="40% - Énfasis3 15 2" xfId="8288"/>
    <cellStyle name="40% - Énfasis3 16" xfId="8289"/>
    <cellStyle name="40% - Énfasis3 17" xfId="9895"/>
    <cellStyle name="40% - Énfasis3 18" xfId="10093"/>
    <cellStyle name="40% - Énfasis3 19" xfId="10167"/>
    <cellStyle name="40% - Énfasis3 2" xfId="34"/>
    <cellStyle name="40% - Énfasis3 2 10" xfId="8290"/>
    <cellStyle name="40% - Énfasis3 2 11" xfId="257"/>
    <cellStyle name="40% - Énfasis3 2 12" xfId="15955"/>
    <cellStyle name="40% - Énfasis3 2 13" xfId="130"/>
    <cellStyle name="40% - Énfasis3 2 2" xfId="35"/>
    <cellStyle name="40% - Énfasis3 2 2 2" xfId="712"/>
    <cellStyle name="40% - Énfasis3 2 2 2 2" xfId="713"/>
    <cellStyle name="40% - Énfasis3 2 2 2 2 2" xfId="714"/>
    <cellStyle name="40% - Énfasis3 2 2 2 2 2 2" xfId="8291"/>
    <cellStyle name="40% - Énfasis3 2 2 2 2 3" xfId="8292"/>
    <cellStyle name="40% - Énfasis3 2 2 2 3" xfId="715"/>
    <cellStyle name="40% - Énfasis3 2 2 2 3 2" xfId="5304"/>
    <cellStyle name="40% - Énfasis3 2 2 2 3 2 2" xfId="8293"/>
    <cellStyle name="40% - Énfasis3 2 2 2 3 3" xfId="8294"/>
    <cellStyle name="40% - Énfasis3 2 2 2 4" xfId="5305"/>
    <cellStyle name="40% - Énfasis3 2 2 2 4 2" xfId="5306"/>
    <cellStyle name="40% - Énfasis3 2 2 2 4 2 2" xfId="8295"/>
    <cellStyle name="40% - Énfasis3 2 2 2 4 3" xfId="8296"/>
    <cellStyle name="40% - Énfasis3 2 2 2 5" xfId="5307"/>
    <cellStyle name="40% - Énfasis3 2 2 2 5 2" xfId="8297"/>
    <cellStyle name="40% - Énfasis3 2 2 2 6" xfId="8298"/>
    <cellStyle name="40% - Énfasis3 2 2 2 7" xfId="9896"/>
    <cellStyle name="40% - Énfasis3 2 2 3" xfId="716"/>
    <cellStyle name="40% - Énfasis3 2 2 3 2" xfId="717"/>
    <cellStyle name="40% - Énfasis3 2 2 3 2 2" xfId="5308"/>
    <cellStyle name="40% - Énfasis3 2 2 3 2 2 2" xfId="8299"/>
    <cellStyle name="40% - Énfasis3 2 2 3 2 3" xfId="8300"/>
    <cellStyle name="40% - Énfasis3 2 2 3 3" xfId="5309"/>
    <cellStyle name="40% - Énfasis3 2 2 3 3 2" xfId="8301"/>
    <cellStyle name="40% - Énfasis3 2 2 3 4" xfId="8302"/>
    <cellStyle name="40% - Énfasis3 2 2 3 5" xfId="9897"/>
    <cellStyle name="40% - Énfasis3 2 2 4" xfId="718"/>
    <cellStyle name="40% - Énfasis3 2 2 4 2" xfId="719"/>
    <cellStyle name="40% - Énfasis3 2 2 5" xfId="720"/>
    <cellStyle name="40% - Énfasis3 2 2 5 2" xfId="5310"/>
    <cellStyle name="40% - Énfasis3 2 2 5 2 2" xfId="8303"/>
    <cellStyle name="40% - Énfasis3 2 2 5 3" xfId="8304"/>
    <cellStyle name="40% - Énfasis3 2 2 6" xfId="5311"/>
    <cellStyle name="40% - Énfasis3 2 2 6 2" xfId="8305"/>
    <cellStyle name="40% - Énfasis3 2 2 7" xfId="8306"/>
    <cellStyle name="40% - Énfasis3 2 2 8" xfId="16481"/>
    <cellStyle name="40% - Énfasis3 2 2 9" xfId="287"/>
    <cellStyle name="40% - Énfasis3 2 3" xfId="344"/>
    <cellStyle name="40% - Énfasis3 2 3 2" xfId="721"/>
    <cellStyle name="40% - Énfasis3 2 3 2 2" xfId="722"/>
    <cellStyle name="40% - Énfasis3 2 3 2 2 2" xfId="5312"/>
    <cellStyle name="40% - Énfasis3 2 3 2 2 2 2" xfId="8307"/>
    <cellStyle name="40% - Énfasis3 2 3 2 2 3" xfId="8308"/>
    <cellStyle name="40% - Énfasis3 2 3 2 3" xfId="5313"/>
    <cellStyle name="40% - Énfasis3 2 3 2 3 2" xfId="5314"/>
    <cellStyle name="40% - Énfasis3 2 3 2 3 2 2" xfId="8309"/>
    <cellStyle name="40% - Énfasis3 2 3 2 3 3" xfId="8310"/>
    <cellStyle name="40% - Énfasis3 2 3 2 4" xfId="5315"/>
    <cellStyle name="40% - Énfasis3 2 3 2 4 2" xfId="5316"/>
    <cellStyle name="40% - Énfasis3 2 3 2 4 2 2" xfId="8311"/>
    <cellStyle name="40% - Énfasis3 2 3 2 4 3" xfId="8312"/>
    <cellStyle name="40% - Énfasis3 2 3 2 5" xfId="5317"/>
    <cellStyle name="40% - Énfasis3 2 3 2 5 2" xfId="8313"/>
    <cellStyle name="40% - Énfasis3 2 3 2 6" xfId="8314"/>
    <cellStyle name="40% - Énfasis3 2 3 2 7" xfId="9898"/>
    <cellStyle name="40% - Énfasis3 2 3 3" xfId="723"/>
    <cellStyle name="40% - Énfasis3 2 3 3 2" xfId="5318"/>
    <cellStyle name="40% - Énfasis3 2 3 3 2 2" xfId="8315"/>
    <cellStyle name="40% - Énfasis3 2 3 3 3" xfId="8316"/>
    <cellStyle name="40% - Énfasis3 2 3 4" xfId="5319"/>
    <cellStyle name="40% - Énfasis3 2 3 4 2" xfId="5320"/>
    <cellStyle name="40% - Énfasis3 2 3 4 2 2" xfId="8317"/>
    <cellStyle name="40% - Énfasis3 2 3 4 3" xfId="8318"/>
    <cellStyle name="40% - Énfasis3 2 3 5" xfId="5321"/>
    <cellStyle name="40% - Énfasis3 2 3 5 2" xfId="5322"/>
    <cellStyle name="40% - Énfasis3 2 3 5 2 2" xfId="8319"/>
    <cellStyle name="40% - Énfasis3 2 3 5 3" xfId="8320"/>
    <cellStyle name="40% - Énfasis3 2 3 6" xfId="5323"/>
    <cellStyle name="40% - Énfasis3 2 3 6 2" xfId="8321"/>
    <cellStyle name="40% - Énfasis3 2 3 7" xfId="8322"/>
    <cellStyle name="40% - Énfasis3 2 3 8" xfId="9899"/>
    <cellStyle name="40% - Énfasis3 2 4" xfId="406"/>
    <cellStyle name="40% - Énfasis3 2 4 2" xfId="724"/>
    <cellStyle name="40% - Énfasis3 2 4 2 2" xfId="5324"/>
    <cellStyle name="40% - Énfasis3 2 4 2 2 2" xfId="5325"/>
    <cellStyle name="40% - Énfasis3 2 4 2 2 2 2" xfId="8323"/>
    <cellStyle name="40% - Énfasis3 2 4 2 2 3" xfId="8324"/>
    <cellStyle name="40% - Énfasis3 2 4 2 3" xfId="5326"/>
    <cellStyle name="40% - Énfasis3 2 4 2 3 2" xfId="5327"/>
    <cellStyle name="40% - Énfasis3 2 4 2 3 2 2" xfId="8325"/>
    <cellStyle name="40% - Énfasis3 2 4 2 3 3" xfId="8326"/>
    <cellStyle name="40% - Énfasis3 2 4 2 4" xfId="5328"/>
    <cellStyle name="40% - Énfasis3 2 4 2 4 2" xfId="5329"/>
    <cellStyle name="40% - Énfasis3 2 4 2 4 2 2" xfId="8327"/>
    <cellStyle name="40% - Énfasis3 2 4 2 4 3" xfId="8328"/>
    <cellStyle name="40% - Énfasis3 2 4 2 5" xfId="5330"/>
    <cellStyle name="40% - Énfasis3 2 4 2 5 2" xfId="8329"/>
    <cellStyle name="40% - Énfasis3 2 4 2 6" xfId="8330"/>
    <cellStyle name="40% - Énfasis3 2 4 2 7" xfId="9900"/>
    <cellStyle name="40% - Énfasis3 2 4 3" xfId="5331"/>
    <cellStyle name="40% - Énfasis3 2 4 3 2" xfId="5332"/>
    <cellStyle name="40% - Énfasis3 2 4 3 2 2" xfId="8331"/>
    <cellStyle name="40% - Énfasis3 2 4 3 3" xfId="8332"/>
    <cellStyle name="40% - Énfasis3 2 4 4" xfId="5333"/>
    <cellStyle name="40% - Énfasis3 2 4 4 2" xfId="5334"/>
    <cellStyle name="40% - Énfasis3 2 4 4 2 2" xfId="8333"/>
    <cellStyle name="40% - Énfasis3 2 4 4 3" xfId="8334"/>
    <cellStyle name="40% - Énfasis3 2 4 5" xfId="5335"/>
    <cellStyle name="40% - Énfasis3 2 4 5 2" xfId="5336"/>
    <cellStyle name="40% - Énfasis3 2 4 5 2 2" xfId="8335"/>
    <cellStyle name="40% - Énfasis3 2 4 5 3" xfId="8336"/>
    <cellStyle name="40% - Énfasis3 2 4 6" xfId="5337"/>
    <cellStyle name="40% - Énfasis3 2 4 6 2" xfId="8337"/>
    <cellStyle name="40% - Énfasis3 2 4 7" xfId="8338"/>
    <cellStyle name="40% - Énfasis3 2 4 8" xfId="9901"/>
    <cellStyle name="40% - Énfasis3 2 5" xfId="725"/>
    <cellStyle name="40% - Énfasis3 2 5 2" xfId="726"/>
    <cellStyle name="40% - Énfasis3 2 5 2 2" xfId="5338"/>
    <cellStyle name="40% - Énfasis3 2 5 2 2 2" xfId="8339"/>
    <cellStyle name="40% - Énfasis3 2 5 2 3" xfId="8340"/>
    <cellStyle name="40% - Énfasis3 2 5 3" xfId="5339"/>
    <cellStyle name="40% - Énfasis3 2 5 3 2" xfId="5340"/>
    <cellStyle name="40% - Énfasis3 2 5 3 2 2" xfId="8341"/>
    <cellStyle name="40% - Énfasis3 2 5 3 3" xfId="8342"/>
    <cellStyle name="40% - Énfasis3 2 5 4" xfId="5341"/>
    <cellStyle name="40% - Énfasis3 2 5 4 2" xfId="5342"/>
    <cellStyle name="40% - Énfasis3 2 5 4 2 2" xfId="8343"/>
    <cellStyle name="40% - Énfasis3 2 5 4 3" xfId="8344"/>
    <cellStyle name="40% - Énfasis3 2 5 5" xfId="5343"/>
    <cellStyle name="40% - Énfasis3 2 5 5 2" xfId="8345"/>
    <cellStyle name="40% - Énfasis3 2 5 6" xfId="8346"/>
    <cellStyle name="40% - Énfasis3 2 5 7" xfId="9902"/>
    <cellStyle name="40% - Énfasis3 2 6" xfId="727"/>
    <cellStyle name="40% - Énfasis3 2 6 2" xfId="5344"/>
    <cellStyle name="40% - Énfasis3 2 6 2 2" xfId="5345"/>
    <cellStyle name="40% - Énfasis3 2 6 2 2 2" xfId="8347"/>
    <cellStyle name="40% - Énfasis3 2 6 2 3" xfId="8348"/>
    <cellStyle name="40% - Énfasis3 2 6 3" xfId="5346"/>
    <cellStyle name="40% - Énfasis3 2 6 3 2" xfId="8349"/>
    <cellStyle name="40% - Énfasis3 2 6 4" xfId="8350"/>
    <cellStyle name="40% - Énfasis3 2 6 5" xfId="9903"/>
    <cellStyle name="40% - Énfasis3 2 7" xfId="5347"/>
    <cellStyle name="40% - Énfasis3 2 8" xfId="5348"/>
    <cellStyle name="40% - Énfasis3 2 8 2" xfId="5349"/>
    <cellStyle name="40% - Énfasis3 2 8 2 2" xfId="8351"/>
    <cellStyle name="40% - Énfasis3 2 8 3" xfId="8352"/>
    <cellStyle name="40% - Énfasis3 2 9" xfId="5350"/>
    <cellStyle name="40% - Énfasis3 2 9 2" xfId="8353"/>
    <cellStyle name="40% - Énfasis3 20" xfId="233"/>
    <cellStyle name="40% - Énfasis3 21" xfId="17018"/>
    <cellStyle name="40% - Énfasis3 22" xfId="184"/>
    <cellStyle name="40% - Énfasis3 3" xfId="36"/>
    <cellStyle name="40% - Énfasis3 3 10" xfId="301"/>
    <cellStyle name="40% - Énfasis3 3 2" xfId="358"/>
    <cellStyle name="40% - Énfasis3 3 2 2" xfId="728"/>
    <cellStyle name="40% - Énfasis3 3 2 2 2" xfId="729"/>
    <cellStyle name="40% - Énfasis3 3 2 2 2 2" xfId="5351"/>
    <cellStyle name="40% - Énfasis3 3 2 2 2 2 2" xfId="8354"/>
    <cellStyle name="40% - Énfasis3 3 2 2 2 3" xfId="8355"/>
    <cellStyle name="40% - Énfasis3 3 2 2 3" xfId="5352"/>
    <cellStyle name="40% - Énfasis3 3 2 2 3 2" xfId="5353"/>
    <cellStyle name="40% - Énfasis3 3 2 2 3 2 2" xfId="8356"/>
    <cellStyle name="40% - Énfasis3 3 2 2 3 3" xfId="8357"/>
    <cellStyle name="40% - Énfasis3 3 2 2 4" xfId="5354"/>
    <cellStyle name="40% - Énfasis3 3 2 2 4 2" xfId="5355"/>
    <cellStyle name="40% - Énfasis3 3 2 2 4 2 2" xfId="8358"/>
    <cellStyle name="40% - Énfasis3 3 2 2 4 3" xfId="8359"/>
    <cellStyle name="40% - Énfasis3 3 2 2 5" xfId="5356"/>
    <cellStyle name="40% - Énfasis3 3 2 2 5 2" xfId="8360"/>
    <cellStyle name="40% - Énfasis3 3 2 2 6" xfId="8361"/>
    <cellStyle name="40% - Énfasis3 3 2 2 7" xfId="9904"/>
    <cellStyle name="40% - Énfasis3 3 2 3" xfId="730"/>
    <cellStyle name="40% - Énfasis3 3 2 3 2" xfId="5357"/>
    <cellStyle name="40% - Énfasis3 3 2 3 2 2" xfId="8362"/>
    <cellStyle name="40% - Énfasis3 3 2 3 3" xfId="8363"/>
    <cellStyle name="40% - Énfasis3 3 2 4" xfId="5358"/>
    <cellStyle name="40% - Énfasis3 3 2 4 2" xfId="5359"/>
    <cellStyle name="40% - Énfasis3 3 2 4 2 2" xfId="8364"/>
    <cellStyle name="40% - Énfasis3 3 2 4 3" xfId="8365"/>
    <cellStyle name="40% - Énfasis3 3 2 5" xfId="5360"/>
    <cellStyle name="40% - Énfasis3 3 2 5 2" xfId="5361"/>
    <cellStyle name="40% - Énfasis3 3 2 5 2 2" xfId="8366"/>
    <cellStyle name="40% - Énfasis3 3 2 5 3" xfId="8367"/>
    <cellStyle name="40% - Énfasis3 3 2 6" xfId="5362"/>
    <cellStyle name="40% - Énfasis3 3 2 6 2" xfId="8368"/>
    <cellStyle name="40% - Énfasis3 3 2 7" xfId="8369"/>
    <cellStyle name="40% - Énfasis3 3 2 8" xfId="9905"/>
    <cellStyle name="40% - Énfasis3 3 2 9" xfId="22143"/>
    <cellStyle name="40% - Énfasis3 3 3" xfId="731"/>
    <cellStyle name="40% - Énfasis3 3 3 2" xfId="732"/>
    <cellStyle name="40% - Énfasis3 3 3 2 2" xfId="5363"/>
    <cellStyle name="40% - Énfasis3 3 3 2 2 2" xfId="8370"/>
    <cellStyle name="40% - Énfasis3 3 3 2 3" xfId="8371"/>
    <cellStyle name="40% - Énfasis3 3 3 3" xfId="5364"/>
    <cellStyle name="40% - Énfasis3 3 3 3 2" xfId="5365"/>
    <cellStyle name="40% - Énfasis3 3 3 3 2 2" xfId="8372"/>
    <cellStyle name="40% - Énfasis3 3 3 3 3" xfId="8373"/>
    <cellStyle name="40% - Énfasis3 3 3 4" xfId="5366"/>
    <cellStyle name="40% - Énfasis3 3 3 4 2" xfId="5367"/>
    <cellStyle name="40% - Énfasis3 3 3 4 2 2" xfId="8374"/>
    <cellStyle name="40% - Énfasis3 3 3 4 3" xfId="8375"/>
    <cellStyle name="40% - Énfasis3 3 3 5" xfId="5368"/>
    <cellStyle name="40% - Énfasis3 3 3 5 2" xfId="8376"/>
    <cellStyle name="40% - Énfasis3 3 3 6" xfId="8377"/>
    <cellStyle name="40% - Énfasis3 3 3 7" xfId="9906"/>
    <cellStyle name="40% - Énfasis3 3 3 8" xfId="22186"/>
    <cellStyle name="40% - Énfasis3 3 4" xfId="733"/>
    <cellStyle name="40% - Énfasis3 3 4 2" xfId="734"/>
    <cellStyle name="40% - Énfasis3 3 4 2 2" xfId="5369"/>
    <cellStyle name="40% - Énfasis3 3 4 2 2 2" xfId="8378"/>
    <cellStyle name="40% - Énfasis3 3 4 2 3" xfId="8379"/>
    <cellStyle name="40% - Énfasis3 3 4 3" xfId="5370"/>
    <cellStyle name="40% - Énfasis3 3 4 3 2" xfId="8380"/>
    <cellStyle name="40% - Énfasis3 3 4 4" xfId="8381"/>
    <cellStyle name="40% - Énfasis3 3 4 5" xfId="9907"/>
    <cellStyle name="40% - Énfasis3 3 5" xfId="735"/>
    <cellStyle name="40% - Énfasis3 3 6" xfId="5371"/>
    <cellStyle name="40% - Énfasis3 3 6 2" xfId="5372"/>
    <cellStyle name="40% - Énfasis3 3 6 2 2" xfId="8382"/>
    <cellStyle name="40% - Énfasis3 3 6 3" xfId="8383"/>
    <cellStyle name="40% - Énfasis3 3 7" xfId="5373"/>
    <cellStyle name="40% - Énfasis3 3 7 2" xfId="8384"/>
    <cellStyle name="40% - Énfasis3 3 8" xfId="8385"/>
    <cellStyle name="40% - Énfasis3 3 9" xfId="16469"/>
    <cellStyle name="40% - Énfasis3 4" xfId="316"/>
    <cellStyle name="40% - Énfasis3 4 10" xfId="10782"/>
    <cellStyle name="40% - Énfasis3 4 11" xfId="22117"/>
    <cellStyle name="40% - Énfasis3 4 2" xfId="373"/>
    <cellStyle name="40% - Énfasis3 4 2 2" xfId="5374"/>
    <cellStyle name="40% - Énfasis3 4 2 2 2" xfId="5375"/>
    <cellStyle name="40% - Énfasis3 4 2 2 2 2" xfId="5376"/>
    <cellStyle name="40% - Énfasis3 4 2 2 2 2 2" xfId="8386"/>
    <cellStyle name="40% - Énfasis3 4 2 2 2 3" xfId="8387"/>
    <cellStyle name="40% - Énfasis3 4 2 2 3" xfId="5377"/>
    <cellStyle name="40% - Énfasis3 4 2 2 3 2" xfId="5378"/>
    <cellStyle name="40% - Énfasis3 4 2 2 3 2 2" xfId="8388"/>
    <cellStyle name="40% - Énfasis3 4 2 2 3 3" xfId="8389"/>
    <cellStyle name="40% - Énfasis3 4 2 2 4" xfId="5379"/>
    <cellStyle name="40% - Énfasis3 4 2 2 4 2" xfId="5380"/>
    <cellStyle name="40% - Énfasis3 4 2 2 4 2 2" xfId="8390"/>
    <cellStyle name="40% - Énfasis3 4 2 2 4 3" xfId="8391"/>
    <cellStyle name="40% - Énfasis3 4 2 2 5" xfId="5381"/>
    <cellStyle name="40% - Énfasis3 4 2 2 5 2" xfId="8392"/>
    <cellStyle name="40% - Énfasis3 4 2 2 6" xfId="8393"/>
    <cellStyle name="40% - Énfasis3 4 2 2 7" xfId="9908"/>
    <cellStyle name="40% - Énfasis3 4 2 3" xfId="5382"/>
    <cellStyle name="40% - Énfasis3 4 2 3 2" xfId="5383"/>
    <cellStyle name="40% - Énfasis3 4 2 3 2 2" xfId="8394"/>
    <cellStyle name="40% - Énfasis3 4 2 3 3" xfId="8395"/>
    <cellStyle name="40% - Énfasis3 4 2 4" xfId="5384"/>
    <cellStyle name="40% - Énfasis3 4 2 4 2" xfId="5385"/>
    <cellStyle name="40% - Énfasis3 4 2 4 2 2" xfId="8396"/>
    <cellStyle name="40% - Énfasis3 4 2 4 3" xfId="8397"/>
    <cellStyle name="40% - Énfasis3 4 2 5" xfId="5386"/>
    <cellStyle name="40% - Énfasis3 4 2 5 2" xfId="5387"/>
    <cellStyle name="40% - Énfasis3 4 2 5 2 2" xfId="8398"/>
    <cellStyle name="40% - Énfasis3 4 2 5 3" xfId="8399"/>
    <cellStyle name="40% - Énfasis3 4 2 6" xfId="5388"/>
    <cellStyle name="40% - Énfasis3 4 2 6 2" xfId="8400"/>
    <cellStyle name="40% - Énfasis3 4 2 7" xfId="8401"/>
    <cellStyle name="40% - Énfasis3 4 2 8" xfId="9909"/>
    <cellStyle name="40% - Énfasis3 4 3" xfId="5389"/>
    <cellStyle name="40% - Énfasis3 4 3 2" xfId="5390"/>
    <cellStyle name="40% - Énfasis3 4 3 2 2" xfId="5391"/>
    <cellStyle name="40% - Énfasis3 4 3 2 2 2" xfId="8402"/>
    <cellStyle name="40% - Énfasis3 4 3 2 3" xfId="8403"/>
    <cellStyle name="40% - Énfasis3 4 3 3" xfId="5392"/>
    <cellStyle name="40% - Énfasis3 4 3 3 2" xfId="5393"/>
    <cellStyle name="40% - Énfasis3 4 3 3 2 2" xfId="8404"/>
    <cellStyle name="40% - Énfasis3 4 3 3 3" xfId="8405"/>
    <cellStyle name="40% - Énfasis3 4 3 4" xfId="5394"/>
    <cellStyle name="40% - Énfasis3 4 3 4 2" xfId="5395"/>
    <cellStyle name="40% - Énfasis3 4 3 4 2 2" xfId="8406"/>
    <cellStyle name="40% - Énfasis3 4 3 4 3" xfId="8407"/>
    <cellStyle name="40% - Énfasis3 4 3 5" xfId="5396"/>
    <cellStyle name="40% - Énfasis3 4 3 5 2" xfId="8408"/>
    <cellStyle name="40% - Énfasis3 4 3 6" xfId="8409"/>
    <cellStyle name="40% - Énfasis3 4 3 7" xfId="9910"/>
    <cellStyle name="40% - Énfasis3 4 4" xfId="5397"/>
    <cellStyle name="40% - Énfasis3 4 4 2" xfId="5398"/>
    <cellStyle name="40% - Énfasis3 4 4 2 2" xfId="8410"/>
    <cellStyle name="40% - Énfasis3 4 4 3" xfId="8411"/>
    <cellStyle name="40% - Énfasis3 4 5" xfId="5399"/>
    <cellStyle name="40% - Énfasis3 4 5 2" xfId="5400"/>
    <cellStyle name="40% - Énfasis3 4 5 2 2" xfId="8412"/>
    <cellStyle name="40% - Énfasis3 4 5 3" xfId="8413"/>
    <cellStyle name="40% - Énfasis3 4 6" xfId="5401"/>
    <cellStyle name="40% - Énfasis3 4 6 2" xfId="5402"/>
    <cellStyle name="40% - Énfasis3 4 6 2 2" xfId="8414"/>
    <cellStyle name="40% - Énfasis3 4 6 3" xfId="8415"/>
    <cellStyle name="40% - Énfasis3 4 7" xfId="5403"/>
    <cellStyle name="40% - Énfasis3 4 7 2" xfId="8416"/>
    <cellStyle name="40% - Énfasis3 4 8" xfId="8417"/>
    <cellStyle name="40% - Énfasis3 4 9" xfId="9911"/>
    <cellStyle name="40% - Énfasis3 5" xfId="270"/>
    <cellStyle name="40% - Énfasis3 5 10" xfId="22102"/>
    <cellStyle name="40% - Énfasis3 5 2" xfId="5404"/>
    <cellStyle name="40% - Énfasis3 5 2 2" xfId="5405"/>
    <cellStyle name="40% - Énfasis3 5 2 2 2" xfId="5406"/>
    <cellStyle name="40% - Énfasis3 5 2 2 2 2" xfId="8418"/>
    <cellStyle name="40% - Énfasis3 5 2 2 3" xfId="8419"/>
    <cellStyle name="40% - Énfasis3 5 2 3" xfId="5407"/>
    <cellStyle name="40% - Énfasis3 5 2 3 2" xfId="5408"/>
    <cellStyle name="40% - Énfasis3 5 2 3 2 2" xfId="8420"/>
    <cellStyle name="40% - Énfasis3 5 2 3 3" xfId="8421"/>
    <cellStyle name="40% - Énfasis3 5 2 4" xfId="5409"/>
    <cellStyle name="40% - Énfasis3 5 2 4 2" xfId="5410"/>
    <cellStyle name="40% - Énfasis3 5 2 4 2 2" xfId="8422"/>
    <cellStyle name="40% - Énfasis3 5 2 4 3" xfId="8423"/>
    <cellStyle name="40% - Énfasis3 5 2 5" xfId="5411"/>
    <cellStyle name="40% - Énfasis3 5 2 5 2" xfId="8424"/>
    <cellStyle name="40% - Énfasis3 5 2 6" xfId="8425"/>
    <cellStyle name="40% - Énfasis3 5 2 7" xfId="9912"/>
    <cellStyle name="40% - Énfasis3 5 3" xfId="5412"/>
    <cellStyle name="40% - Énfasis3 5 3 2" xfId="5413"/>
    <cellStyle name="40% - Énfasis3 5 3 2 2" xfId="8426"/>
    <cellStyle name="40% - Énfasis3 5 3 3" xfId="8427"/>
    <cellStyle name="40% - Énfasis3 5 4" xfId="5414"/>
    <cellStyle name="40% - Énfasis3 5 4 2" xfId="5415"/>
    <cellStyle name="40% - Énfasis3 5 4 2 2" xfId="8428"/>
    <cellStyle name="40% - Énfasis3 5 4 3" xfId="8429"/>
    <cellStyle name="40% - Énfasis3 5 5" xfId="5416"/>
    <cellStyle name="40% - Énfasis3 5 5 2" xfId="5417"/>
    <cellStyle name="40% - Énfasis3 5 5 2 2" xfId="8430"/>
    <cellStyle name="40% - Énfasis3 5 5 3" xfId="8431"/>
    <cellStyle name="40% - Énfasis3 5 6" xfId="5418"/>
    <cellStyle name="40% - Énfasis3 5 6 2" xfId="8432"/>
    <cellStyle name="40% - Énfasis3 5 7" xfId="8433"/>
    <cellStyle name="40% - Énfasis3 5 8" xfId="9913"/>
    <cellStyle name="40% - Énfasis3 5 9" xfId="10830"/>
    <cellStyle name="40% - Énfasis3 6" xfId="328"/>
    <cellStyle name="40% - Énfasis3 6 2" xfId="5419"/>
    <cellStyle name="40% - Énfasis3 6 2 2" xfId="5420"/>
    <cellStyle name="40% - Énfasis3 6 2 2 2" xfId="5421"/>
    <cellStyle name="40% - Énfasis3 6 2 2 2 2" xfId="8434"/>
    <cellStyle name="40% - Énfasis3 6 2 2 3" xfId="8435"/>
    <cellStyle name="40% - Énfasis3 6 2 3" xfId="5422"/>
    <cellStyle name="40% - Énfasis3 6 2 3 2" xfId="5423"/>
    <cellStyle name="40% - Énfasis3 6 2 3 2 2" xfId="8436"/>
    <cellStyle name="40% - Énfasis3 6 2 3 3" xfId="8437"/>
    <cellStyle name="40% - Énfasis3 6 2 4" xfId="5424"/>
    <cellStyle name="40% - Énfasis3 6 2 4 2" xfId="5425"/>
    <cellStyle name="40% - Énfasis3 6 2 4 2 2" xfId="8438"/>
    <cellStyle name="40% - Énfasis3 6 2 4 3" xfId="8439"/>
    <cellStyle name="40% - Énfasis3 6 2 5" xfId="5426"/>
    <cellStyle name="40% - Énfasis3 6 2 5 2" xfId="8440"/>
    <cellStyle name="40% - Énfasis3 6 2 6" xfId="8441"/>
    <cellStyle name="40% - Énfasis3 6 2 7" xfId="9914"/>
    <cellStyle name="40% - Énfasis3 6 3" xfId="5427"/>
    <cellStyle name="40% - Énfasis3 6 3 2" xfId="5428"/>
    <cellStyle name="40% - Énfasis3 6 3 2 2" xfId="8442"/>
    <cellStyle name="40% - Énfasis3 6 3 3" xfId="8443"/>
    <cellStyle name="40% - Énfasis3 6 4" xfId="5429"/>
    <cellStyle name="40% - Énfasis3 6 4 2" xfId="5430"/>
    <cellStyle name="40% - Énfasis3 6 4 2 2" xfId="8444"/>
    <cellStyle name="40% - Énfasis3 6 4 3" xfId="8445"/>
    <cellStyle name="40% - Énfasis3 6 5" xfId="5431"/>
    <cellStyle name="40% - Énfasis3 6 5 2" xfId="5432"/>
    <cellStyle name="40% - Énfasis3 6 5 2 2" xfId="8446"/>
    <cellStyle name="40% - Énfasis3 6 5 3" xfId="8447"/>
    <cellStyle name="40% - Énfasis3 6 6" xfId="5433"/>
    <cellStyle name="40% - Énfasis3 6 6 2" xfId="8448"/>
    <cellStyle name="40% - Énfasis3 6 7" xfId="8449"/>
    <cellStyle name="40% - Énfasis3 6 8" xfId="9915"/>
    <cellStyle name="40% - Énfasis3 6 9" xfId="22129"/>
    <cellStyle name="40% - Énfasis3 7" xfId="389"/>
    <cellStyle name="40% - Énfasis3 7 10" xfId="22157"/>
    <cellStyle name="40% - Énfasis3 7 2" xfId="5434"/>
    <cellStyle name="40% - Énfasis3 7 2 2" xfId="5435"/>
    <cellStyle name="40% - Énfasis3 7 2 2 2" xfId="5436"/>
    <cellStyle name="40% - Énfasis3 7 2 2 2 2" xfId="8450"/>
    <cellStyle name="40% - Énfasis3 7 2 2 3" xfId="8451"/>
    <cellStyle name="40% - Énfasis3 7 2 3" xfId="5437"/>
    <cellStyle name="40% - Énfasis3 7 2 3 2" xfId="5438"/>
    <cellStyle name="40% - Énfasis3 7 2 3 2 2" xfId="8452"/>
    <cellStyle name="40% - Énfasis3 7 2 3 3" xfId="8453"/>
    <cellStyle name="40% - Énfasis3 7 2 4" xfId="5439"/>
    <cellStyle name="40% - Énfasis3 7 2 4 2" xfId="5440"/>
    <cellStyle name="40% - Énfasis3 7 2 4 2 2" xfId="8454"/>
    <cellStyle name="40% - Énfasis3 7 2 4 3" xfId="8455"/>
    <cellStyle name="40% - Énfasis3 7 2 5" xfId="5441"/>
    <cellStyle name="40% - Énfasis3 7 2 5 2" xfId="8456"/>
    <cellStyle name="40% - Énfasis3 7 2 6" xfId="8457"/>
    <cellStyle name="40% - Énfasis3 7 2 7" xfId="9916"/>
    <cellStyle name="40% - Énfasis3 7 3" xfId="5442"/>
    <cellStyle name="40% - Énfasis3 7 3 2" xfId="5443"/>
    <cellStyle name="40% - Énfasis3 7 3 2 2" xfId="8458"/>
    <cellStyle name="40% - Énfasis3 7 3 3" xfId="8459"/>
    <cellStyle name="40% - Énfasis3 7 4" xfId="5444"/>
    <cellStyle name="40% - Énfasis3 7 4 2" xfId="5445"/>
    <cellStyle name="40% - Énfasis3 7 4 2 2" xfId="8460"/>
    <cellStyle name="40% - Énfasis3 7 4 3" xfId="8461"/>
    <cellStyle name="40% - Énfasis3 7 5" xfId="5446"/>
    <cellStyle name="40% - Énfasis3 7 5 2" xfId="5447"/>
    <cellStyle name="40% - Énfasis3 7 5 2 2" xfId="8462"/>
    <cellStyle name="40% - Énfasis3 7 5 3" xfId="8463"/>
    <cellStyle name="40% - Énfasis3 7 6" xfId="5448"/>
    <cellStyle name="40% - Énfasis3 7 6 2" xfId="8464"/>
    <cellStyle name="40% - Énfasis3 7 7" xfId="8465"/>
    <cellStyle name="40% - Énfasis3 7 8" xfId="9917"/>
    <cellStyle name="40% - Énfasis3 7 9" xfId="10733"/>
    <cellStyle name="40% - Énfasis3 8" xfId="422"/>
    <cellStyle name="40% - Énfasis3 8 2" xfId="5449"/>
    <cellStyle name="40% - Énfasis3 9" xfId="478"/>
    <cellStyle name="40% - Énfasis3 9 2" xfId="5450"/>
    <cellStyle name="40% - Énfasis3 9 2 2" xfId="5451"/>
    <cellStyle name="40% - Énfasis3 9 2 2 2" xfId="5452"/>
    <cellStyle name="40% - Énfasis3 9 2 2 2 2" xfId="8466"/>
    <cellStyle name="40% - Énfasis3 9 2 2 3" xfId="8467"/>
    <cellStyle name="40% - Énfasis3 9 2 3" xfId="5453"/>
    <cellStyle name="40% - Énfasis3 9 2 3 2" xfId="5454"/>
    <cellStyle name="40% - Énfasis3 9 2 3 2 2" xfId="8468"/>
    <cellStyle name="40% - Énfasis3 9 2 3 3" xfId="8469"/>
    <cellStyle name="40% - Énfasis3 9 2 4" xfId="5455"/>
    <cellStyle name="40% - Énfasis3 9 2 4 2" xfId="5456"/>
    <cellStyle name="40% - Énfasis3 9 2 4 2 2" xfId="8470"/>
    <cellStyle name="40% - Énfasis3 9 2 4 3" xfId="8471"/>
    <cellStyle name="40% - Énfasis3 9 2 5" xfId="5457"/>
    <cellStyle name="40% - Énfasis3 9 2 5 2" xfId="8472"/>
    <cellStyle name="40% - Énfasis3 9 2 6" xfId="8473"/>
    <cellStyle name="40% - Énfasis3 9 2 7" xfId="9918"/>
    <cellStyle name="40% - Énfasis3 9 3" xfId="5458"/>
    <cellStyle name="40% - Énfasis3 9 3 2" xfId="5459"/>
    <cellStyle name="40% - Énfasis3 9 3 2 2" xfId="8474"/>
    <cellStyle name="40% - Énfasis3 9 3 3" xfId="8475"/>
    <cellStyle name="40% - Énfasis3 9 4" xfId="5460"/>
    <cellStyle name="40% - Énfasis3 9 4 2" xfId="5461"/>
    <cellStyle name="40% - Énfasis3 9 4 2 2" xfId="8476"/>
    <cellStyle name="40% - Énfasis3 9 4 3" xfId="8477"/>
    <cellStyle name="40% - Énfasis3 9 5" xfId="5462"/>
    <cellStyle name="40% - Énfasis3 9 5 2" xfId="5463"/>
    <cellStyle name="40% - Énfasis3 9 5 2 2" xfId="8478"/>
    <cellStyle name="40% - Énfasis3 9 5 3" xfId="8479"/>
    <cellStyle name="40% - Énfasis3 9 6" xfId="5464"/>
    <cellStyle name="40% - Énfasis3 9 6 2" xfId="8480"/>
    <cellStyle name="40% - Énfasis3 9 7" xfId="8481"/>
    <cellStyle name="40% - Énfasis3 9 8" xfId="9919"/>
    <cellStyle name="40% - Énfasis4" xfId="37" builtinId="43" customBuiltin="1"/>
    <cellStyle name="40% - Énfasis4 10" xfId="5465"/>
    <cellStyle name="40% - Énfasis4 10 2" xfId="5466"/>
    <cellStyle name="40% - Énfasis4 10 2 2" xfId="5467"/>
    <cellStyle name="40% - Énfasis4 10 2 2 2" xfId="8482"/>
    <cellStyle name="40% - Énfasis4 10 2 3" xfId="8483"/>
    <cellStyle name="40% - Énfasis4 10 3" xfId="5468"/>
    <cellStyle name="40% - Énfasis4 10 3 2" xfId="5469"/>
    <cellStyle name="40% - Énfasis4 10 3 2 2" xfId="8484"/>
    <cellStyle name="40% - Énfasis4 10 3 3" xfId="8485"/>
    <cellStyle name="40% - Énfasis4 10 4" xfId="5470"/>
    <cellStyle name="40% - Énfasis4 10 4 2" xfId="5471"/>
    <cellStyle name="40% - Énfasis4 10 4 2 2" xfId="8486"/>
    <cellStyle name="40% - Énfasis4 10 4 3" xfId="8487"/>
    <cellStyle name="40% - Énfasis4 10 5" xfId="5472"/>
    <cellStyle name="40% - Énfasis4 10 5 2" xfId="8488"/>
    <cellStyle name="40% - Énfasis4 10 6" xfId="8489"/>
    <cellStyle name="40% - Énfasis4 10 7" xfId="9920"/>
    <cellStyle name="40% - Énfasis4 11" xfId="5473"/>
    <cellStyle name="40% - Énfasis4 11 2" xfId="5474"/>
    <cellStyle name="40% - Énfasis4 11 2 2" xfId="5475"/>
    <cellStyle name="40% - Énfasis4 11 2 2 2" xfId="8490"/>
    <cellStyle name="40% - Énfasis4 11 2 3" xfId="8491"/>
    <cellStyle name="40% - Énfasis4 11 3" xfId="5476"/>
    <cellStyle name="40% - Énfasis4 11 3 2" xfId="8492"/>
    <cellStyle name="40% - Énfasis4 11 4" xfId="8493"/>
    <cellStyle name="40% - Énfasis4 11 5" xfId="9921"/>
    <cellStyle name="40% - Énfasis4 12" xfId="5477"/>
    <cellStyle name="40% - Énfasis4 12 2" xfId="5478"/>
    <cellStyle name="40% - Énfasis4 12 2 2" xfId="8494"/>
    <cellStyle name="40% - Énfasis4 12 3" xfId="8495"/>
    <cellStyle name="40% - Énfasis4 13" xfId="5479"/>
    <cellStyle name="40% - Énfasis4 13 2" xfId="5480"/>
    <cellStyle name="40% - Énfasis4 13 2 2" xfId="8496"/>
    <cellStyle name="40% - Énfasis4 13 3" xfId="8497"/>
    <cellStyle name="40% - Énfasis4 14" xfId="5481"/>
    <cellStyle name="40% - Énfasis4 14 2" xfId="5482"/>
    <cellStyle name="40% - Énfasis4 14 2 2" xfId="8498"/>
    <cellStyle name="40% - Énfasis4 14 3" xfId="8499"/>
    <cellStyle name="40% - Énfasis4 15" xfId="5483"/>
    <cellStyle name="40% - Énfasis4 15 2" xfId="8500"/>
    <cellStyle name="40% - Énfasis4 16" xfId="8501"/>
    <cellStyle name="40% - Énfasis4 17" xfId="9922"/>
    <cellStyle name="40% - Énfasis4 18" xfId="10097"/>
    <cellStyle name="40% - Énfasis4 19" xfId="10169"/>
    <cellStyle name="40% - Énfasis4 2" xfId="38"/>
    <cellStyle name="40% - Énfasis4 2 10" xfId="8502"/>
    <cellStyle name="40% - Énfasis4 2 11" xfId="259"/>
    <cellStyle name="40% - Énfasis4 2 12" xfId="15957"/>
    <cellStyle name="40% - Énfasis4 2 13" xfId="131"/>
    <cellStyle name="40% - Énfasis4 2 2" xfId="39"/>
    <cellStyle name="40% - Énfasis4 2 2 2" xfId="736"/>
    <cellStyle name="40% - Énfasis4 2 2 2 2" xfId="737"/>
    <cellStyle name="40% - Énfasis4 2 2 2 2 2" xfId="738"/>
    <cellStyle name="40% - Énfasis4 2 2 2 2 2 2" xfId="8503"/>
    <cellStyle name="40% - Énfasis4 2 2 2 2 3" xfId="8504"/>
    <cellStyle name="40% - Énfasis4 2 2 2 3" xfId="739"/>
    <cellStyle name="40% - Énfasis4 2 2 2 3 2" xfId="5484"/>
    <cellStyle name="40% - Énfasis4 2 2 2 3 2 2" xfId="8505"/>
    <cellStyle name="40% - Énfasis4 2 2 2 3 3" xfId="8506"/>
    <cellStyle name="40% - Énfasis4 2 2 2 4" xfId="5485"/>
    <cellStyle name="40% - Énfasis4 2 2 2 4 2" xfId="5486"/>
    <cellStyle name="40% - Énfasis4 2 2 2 4 2 2" xfId="8507"/>
    <cellStyle name="40% - Énfasis4 2 2 2 4 3" xfId="8508"/>
    <cellStyle name="40% - Énfasis4 2 2 2 5" xfId="5487"/>
    <cellStyle name="40% - Énfasis4 2 2 2 5 2" xfId="8509"/>
    <cellStyle name="40% - Énfasis4 2 2 2 6" xfId="8510"/>
    <cellStyle name="40% - Énfasis4 2 2 2 7" xfId="9923"/>
    <cellStyle name="40% - Énfasis4 2 2 3" xfId="740"/>
    <cellStyle name="40% - Énfasis4 2 2 3 2" xfId="741"/>
    <cellStyle name="40% - Énfasis4 2 2 3 2 2" xfId="5488"/>
    <cellStyle name="40% - Énfasis4 2 2 3 2 2 2" xfId="8511"/>
    <cellStyle name="40% - Énfasis4 2 2 3 2 3" xfId="8512"/>
    <cellStyle name="40% - Énfasis4 2 2 3 3" xfId="5489"/>
    <cellStyle name="40% - Énfasis4 2 2 3 3 2" xfId="8513"/>
    <cellStyle name="40% - Énfasis4 2 2 3 4" xfId="8514"/>
    <cellStyle name="40% - Énfasis4 2 2 3 5" xfId="9924"/>
    <cellStyle name="40% - Énfasis4 2 2 4" xfId="742"/>
    <cellStyle name="40% - Énfasis4 2 2 4 2" xfId="743"/>
    <cellStyle name="40% - Énfasis4 2 2 5" xfId="744"/>
    <cellStyle name="40% - Énfasis4 2 2 5 2" xfId="5490"/>
    <cellStyle name="40% - Énfasis4 2 2 5 2 2" xfId="8515"/>
    <cellStyle name="40% - Énfasis4 2 2 5 3" xfId="8516"/>
    <cellStyle name="40% - Énfasis4 2 2 6" xfId="5491"/>
    <cellStyle name="40% - Énfasis4 2 2 6 2" xfId="8517"/>
    <cellStyle name="40% - Énfasis4 2 2 7" xfId="8518"/>
    <cellStyle name="40% - Énfasis4 2 2 8" xfId="16479"/>
    <cellStyle name="40% - Énfasis4 2 2 9" xfId="289"/>
    <cellStyle name="40% - Énfasis4 2 3" xfId="346"/>
    <cellStyle name="40% - Énfasis4 2 3 2" xfId="745"/>
    <cellStyle name="40% - Énfasis4 2 3 2 2" xfId="746"/>
    <cellStyle name="40% - Énfasis4 2 3 2 2 2" xfId="5492"/>
    <cellStyle name="40% - Énfasis4 2 3 2 2 2 2" xfId="8519"/>
    <cellStyle name="40% - Énfasis4 2 3 2 2 3" xfId="8520"/>
    <cellStyle name="40% - Énfasis4 2 3 2 3" xfId="5493"/>
    <cellStyle name="40% - Énfasis4 2 3 2 3 2" xfId="5494"/>
    <cellStyle name="40% - Énfasis4 2 3 2 3 2 2" xfId="8521"/>
    <cellStyle name="40% - Énfasis4 2 3 2 3 3" xfId="8522"/>
    <cellStyle name="40% - Énfasis4 2 3 2 4" xfId="5495"/>
    <cellStyle name="40% - Énfasis4 2 3 2 4 2" xfId="5496"/>
    <cellStyle name="40% - Énfasis4 2 3 2 4 2 2" xfId="8523"/>
    <cellStyle name="40% - Énfasis4 2 3 2 4 3" xfId="8524"/>
    <cellStyle name="40% - Énfasis4 2 3 2 5" xfId="5497"/>
    <cellStyle name="40% - Énfasis4 2 3 2 5 2" xfId="8525"/>
    <cellStyle name="40% - Énfasis4 2 3 2 6" xfId="8526"/>
    <cellStyle name="40% - Énfasis4 2 3 2 7" xfId="9925"/>
    <cellStyle name="40% - Énfasis4 2 3 3" xfId="747"/>
    <cellStyle name="40% - Énfasis4 2 3 3 2" xfId="5498"/>
    <cellStyle name="40% - Énfasis4 2 3 3 2 2" xfId="8527"/>
    <cellStyle name="40% - Énfasis4 2 3 3 3" xfId="8528"/>
    <cellStyle name="40% - Énfasis4 2 3 4" xfId="5499"/>
    <cellStyle name="40% - Énfasis4 2 3 4 2" xfId="5500"/>
    <cellStyle name="40% - Énfasis4 2 3 4 2 2" xfId="8529"/>
    <cellStyle name="40% - Énfasis4 2 3 4 3" xfId="8530"/>
    <cellStyle name="40% - Énfasis4 2 3 5" xfId="5501"/>
    <cellStyle name="40% - Énfasis4 2 3 5 2" xfId="5502"/>
    <cellStyle name="40% - Énfasis4 2 3 5 2 2" xfId="8531"/>
    <cellStyle name="40% - Énfasis4 2 3 5 3" xfId="8532"/>
    <cellStyle name="40% - Énfasis4 2 3 6" xfId="5503"/>
    <cellStyle name="40% - Énfasis4 2 3 6 2" xfId="8533"/>
    <cellStyle name="40% - Énfasis4 2 3 7" xfId="8534"/>
    <cellStyle name="40% - Énfasis4 2 3 8" xfId="9926"/>
    <cellStyle name="40% - Énfasis4 2 4" xfId="408"/>
    <cellStyle name="40% - Énfasis4 2 4 2" xfId="748"/>
    <cellStyle name="40% - Énfasis4 2 4 2 2" xfId="5504"/>
    <cellStyle name="40% - Énfasis4 2 4 2 2 2" xfId="5505"/>
    <cellStyle name="40% - Énfasis4 2 4 2 2 2 2" xfId="8535"/>
    <cellStyle name="40% - Énfasis4 2 4 2 2 3" xfId="8536"/>
    <cellStyle name="40% - Énfasis4 2 4 2 3" xfId="5506"/>
    <cellStyle name="40% - Énfasis4 2 4 2 3 2" xfId="5507"/>
    <cellStyle name="40% - Énfasis4 2 4 2 3 2 2" xfId="8537"/>
    <cellStyle name="40% - Énfasis4 2 4 2 3 3" xfId="8538"/>
    <cellStyle name="40% - Énfasis4 2 4 2 4" xfId="5508"/>
    <cellStyle name="40% - Énfasis4 2 4 2 4 2" xfId="5509"/>
    <cellStyle name="40% - Énfasis4 2 4 2 4 2 2" xfId="8539"/>
    <cellStyle name="40% - Énfasis4 2 4 2 4 3" xfId="8540"/>
    <cellStyle name="40% - Énfasis4 2 4 2 5" xfId="5510"/>
    <cellStyle name="40% - Énfasis4 2 4 2 5 2" xfId="8541"/>
    <cellStyle name="40% - Énfasis4 2 4 2 6" xfId="8542"/>
    <cellStyle name="40% - Énfasis4 2 4 2 7" xfId="9927"/>
    <cellStyle name="40% - Énfasis4 2 4 3" xfId="5511"/>
    <cellStyle name="40% - Énfasis4 2 4 3 2" xfId="5512"/>
    <cellStyle name="40% - Énfasis4 2 4 3 2 2" xfId="8543"/>
    <cellStyle name="40% - Énfasis4 2 4 3 3" xfId="8544"/>
    <cellStyle name="40% - Énfasis4 2 4 4" xfId="5513"/>
    <cellStyle name="40% - Énfasis4 2 4 4 2" xfId="5514"/>
    <cellStyle name="40% - Énfasis4 2 4 4 2 2" xfId="8545"/>
    <cellStyle name="40% - Énfasis4 2 4 4 3" xfId="8546"/>
    <cellStyle name="40% - Énfasis4 2 4 5" xfId="5515"/>
    <cellStyle name="40% - Énfasis4 2 4 5 2" xfId="5516"/>
    <cellStyle name="40% - Énfasis4 2 4 5 2 2" xfId="8547"/>
    <cellStyle name="40% - Énfasis4 2 4 5 3" xfId="8548"/>
    <cellStyle name="40% - Énfasis4 2 4 6" xfId="5517"/>
    <cellStyle name="40% - Énfasis4 2 4 6 2" xfId="8549"/>
    <cellStyle name="40% - Énfasis4 2 4 7" xfId="8550"/>
    <cellStyle name="40% - Énfasis4 2 4 8" xfId="9928"/>
    <cellStyle name="40% - Énfasis4 2 5" xfId="749"/>
    <cellStyle name="40% - Énfasis4 2 5 2" xfId="750"/>
    <cellStyle name="40% - Énfasis4 2 5 2 2" xfId="5518"/>
    <cellStyle name="40% - Énfasis4 2 5 2 2 2" xfId="8551"/>
    <cellStyle name="40% - Énfasis4 2 5 2 3" xfId="8552"/>
    <cellStyle name="40% - Énfasis4 2 5 3" xfId="5519"/>
    <cellStyle name="40% - Énfasis4 2 5 3 2" xfId="5520"/>
    <cellStyle name="40% - Énfasis4 2 5 3 2 2" xfId="8553"/>
    <cellStyle name="40% - Énfasis4 2 5 3 3" xfId="8554"/>
    <cellStyle name="40% - Énfasis4 2 5 4" xfId="5521"/>
    <cellStyle name="40% - Énfasis4 2 5 4 2" xfId="5522"/>
    <cellStyle name="40% - Énfasis4 2 5 4 2 2" xfId="8555"/>
    <cellStyle name="40% - Énfasis4 2 5 4 3" xfId="8556"/>
    <cellStyle name="40% - Énfasis4 2 5 5" xfId="5523"/>
    <cellStyle name="40% - Énfasis4 2 5 5 2" xfId="8557"/>
    <cellStyle name="40% - Énfasis4 2 5 6" xfId="8558"/>
    <cellStyle name="40% - Énfasis4 2 5 7" xfId="9929"/>
    <cellStyle name="40% - Énfasis4 2 6" xfId="751"/>
    <cellStyle name="40% - Énfasis4 2 6 2" xfId="5524"/>
    <cellStyle name="40% - Énfasis4 2 6 2 2" xfId="5525"/>
    <cellStyle name="40% - Énfasis4 2 6 2 2 2" xfId="8559"/>
    <cellStyle name="40% - Énfasis4 2 6 2 3" xfId="8560"/>
    <cellStyle name="40% - Énfasis4 2 6 3" xfId="5526"/>
    <cellStyle name="40% - Énfasis4 2 6 3 2" xfId="8561"/>
    <cellStyle name="40% - Énfasis4 2 6 4" xfId="8562"/>
    <cellStyle name="40% - Énfasis4 2 6 5" xfId="9930"/>
    <cellStyle name="40% - Énfasis4 2 7" xfId="5527"/>
    <cellStyle name="40% - Énfasis4 2 8" xfId="5528"/>
    <cellStyle name="40% - Énfasis4 2 8 2" xfId="5529"/>
    <cellStyle name="40% - Énfasis4 2 8 2 2" xfId="8563"/>
    <cellStyle name="40% - Énfasis4 2 8 3" xfId="8564"/>
    <cellStyle name="40% - Énfasis4 2 9" xfId="5530"/>
    <cellStyle name="40% - Énfasis4 2 9 2" xfId="8565"/>
    <cellStyle name="40% - Énfasis4 20" xfId="237"/>
    <cellStyle name="40% - Énfasis4 21" xfId="16513"/>
    <cellStyle name="40% - Énfasis4 22" xfId="186"/>
    <cellStyle name="40% - Énfasis4 3" xfId="40"/>
    <cellStyle name="40% - Énfasis4 3 10" xfId="303"/>
    <cellStyle name="40% - Énfasis4 3 2" xfId="360"/>
    <cellStyle name="40% - Énfasis4 3 2 2" xfId="752"/>
    <cellStyle name="40% - Énfasis4 3 2 2 2" xfId="753"/>
    <cellStyle name="40% - Énfasis4 3 2 2 2 2" xfId="5531"/>
    <cellStyle name="40% - Énfasis4 3 2 2 2 2 2" xfId="8566"/>
    <cellStyle name="40% - Énfasis4 3 2 2 2 3" xfId="8567"/>
    <cellStyle name="40% - Énfasis4 3 2 2 3" xfId="5532"/>
    <cellStyle name="40% - Énfasis4 3 2 2 3 2" xfId="5533"/>
    <cellStyle name="40% - Énfasis4 3 2 2 3 2 2" xfId="8568"/>
    <cellStyle name="40% - Énfasis4 3 2 2 3 3" xfId="8569"/>
    <cellStyle name="40% - Énfasis4 3 2 2 4" xfId="5534"/>
    <cellStyle name="40% - Énfasis4 3 2 2 4 2" xfId="5535"/>
    <cellStyle name="40% - Énfasis4 3 2 2 4 2 2" xfId="8570"/>
    <cellStyle name="40% - Énfasis4 3 2 2 4 3" xfId="8571"/>
    <cellStyle name="40% - Énfasis4 3 2 2 5" xfId="5536"/>
    <cellStyle name="40% - Énfasis4 3 2 2 5 2" xfId="8572"/>
    <cellStyle name="40% - Énfasis4 3 2 2 6" xfId="8573"/>
    <cellStyle name="40% - Énfasis4 3 2 2 7" xfId="9931"/>
    <cellStyle name="40% - Énfasis4 3 2 3" xfId="754"/>
    <cellStyle name="40% - Énfasis4 3 2 3 2" xfId="5537"/>
    <cellStyle name="40% - Énfasis4 3 2 3 2 2" xfId="8574"/>
    <cellStyle name="40% - Énfasis4 3 2 3 3" xfId="8575"/>
    <cellStyle name="40% - Énfasis4 3 2 4" xfId="5538"/>
    <cellStyle name="40% - Énfasis4 3 2 4 2" xfId="5539"/>
    <cellStyle name="40% - Énfasis4 3 2 4 2 2" xfId="8576"/>
    <cellStyle name="40% - Énfasis4 3 2 4 3" xfId="8577"/>
    <cellStyle name="40% - Énfasis4 3 2 5" xfId="5540"/>
    <cellStyle name="40% - Énfasis4 3 2 5 2" xfId="5541"/>
    <cellStyle name="40% - Énfasis4 3 2 5 2 2" xfId="8578"/>
    <cellStyle name="40% - Énfasis4 3 2 5 3" xfId="8579"/>
    <cellStyle name="40% - Énfasis4 3 2 6" xfId="5542"/>
    <cellStyle name="40% - Énfasis4 3 2 6 2" xfId="8580"/>
    <cellStyle name="40% - Énfasis4 3 2 7" xfId="8581"/>
    <cellStyle name="40% - Énfasis4 3 2 8" xfId="9932"/>
    <cellStyle name="40% - Énfasis4 3 2 9" xfId="22145"/>
    <cellStyle name="40% - Énfasis4 3 3" xfId="755"/>
    <cellStyle name="40% - Énfasis4 3 3 2" xfId="756"/>
    <cellStyle name="40% - Énfasis4 3 3 2 2" xfId="5543"/>
    <cellStyle name="40% - Énfasis4 3 3 2 2 2" xfId="8582"/>
    <cellStyle name="40% - Énfasis4 3 3 2 3" xfId="8583"/>
    <cellStyle name="40% - Énfasis4 3 3 3" xfId="5544"/>
    <cellStyle name="40% - Énfasis4 3 3 3 2" xfId="5545"/>
    <cellStyle name="40% - Énfasis4 3 3 3 2 2" xfId="8584"/>
    <cellStyle name="40% - Énfasis4 3 3 3 3" xfId="8585"/>
    <cellStyle name="40% - Énfasis4 3 3 4" xfId="5546"/>
    <cellStyle name="40% - Énfasis4 3 3 4 2" xfId="5547"/>
    <cellStyle name="40% - Énfasis4 3 3 4 2 2" xfId="8586"/>
    <cellStyle name="40% - Énfasis4 3 3 4 3" xfId="8587"/>
    <cellStyle name="40% - Énfasis4 3 3 5" xfId="5548"/>
    <cellStyle name="40% - Énfasis4 3 3 5 2" xfId="8588"/>
    <cellStyle name="40% - Énfasis4 3 3 6" xfId="8589"/>
    <cellStyle name="40% - Énfasis4 3 3 7" xfId="9933"/>
    <cellStyle name="40% - Énfasis4 3 3 8" xfId="22187"/>
    <cellStyle name="40% - Énfasis4 3 4" xfId="757"/>
    <cellStyle name="40% - Énfasis4 3 4 2" xfId="758"/>
    <cellStyle name="40% - Énfasis4 3 4 2 2" xfId="5549"/>
    <cellStyle name="40% - Énfasis4 3 4 2 2 2" xfId="8590"/>
    <cellStyle name="40% - Énfasis4 3 4 2 3" xfId="8591"/>
    <cellStyle name="40% - Énfasis4 3 4 3" xfId="5550"/>
    <cellStyle name="40% - Énfasis4 3 4 3 2" xfId="8592"/>
    <cellStyle name="40% - Énfasis4 3 4 4" xfId="8593"/>
    <cellStyle name="40% - Énfasis4 3 4 5" xfId="9934"/>
    <cellStyle name="40% - Énfasis4 3 5" xfId="759"/>
    <cellStyle name="40% - Énfasis4 3 6" xfId="5551"/>
    <cellStyle name="40% - Énfasis4 3 6 2" xfId="5552"/>
    <cellStyle name="40% - Énfasis4 3 6 2 2" xfId="8594"/>
    <cellStyle name="40% - Énfasis4 3 6 3" xfId="8595"/>
    <cellStyle name="40% - Énfasis4 3 7" xfId="5553"/>
    <cellStyle name="40% - Énfasis4 3 7 2" xfId="8596"/>
    <cellStyle name="40% - Énfasis4 3 8" xfId="8597"/>
    <cellStyle name="40% - Énfasis4 3 9" xfId="16467"/>
    <cellStyle name="40% - Énfasis4 4" xfId="318"/>
    <cellStyle name="40% - Énfasis4 4 10" xfId="10783"/>
    <cellStyle name="40% - Énfasis4 4 11" xfId="22119"/>
    <cellStyle name="40% - Énfasis4 4 2" xfId="375"/>
    <cellStyle name="40% - Énfasis4 4 2 2" xfId="5554"/>
    <cellStyle name="40% - Énfasis4 4 2 2 2" xfId="5555"/>
    <cellStyle name="40% - Énfasis4 4 2 2 2 2" xfId="5556"/>
    <cellStyle name="40% - Énfasis4 4 2 2 2 2 2" xfId="8598"/>
    <cellStyle name="40% - Énfasis4 4 2 2 2 3" xfId="8599"/>
    <cellStyle name="40% - Énfasis4 4 2 2 3" xfId="5557"/>
    <cellStyle name="40% - Énfasis4 4 2 2 3 2" xfId="5558"/>
    <cellStyle name="40% - Énfasis4 4 2 2 3 2 2" xfId="8600"/>
    <cellStyle name="40% - Énfasis4 4 2 2 3 3" xfId="8601"/>
    <cellStyle name="40% - Énfasis4 4 2 2 4" xfId="5559"/>
    <cellStyle name="40% - Énfasis4 4 2 2 4 2" xfId="5560"/>
    <cellStyle name="40% - Énfasis4 4 2 2 4 2 2" xfId="8602"/>
    <cellStyle name="40% - Énfasis4 4 2 2 4 3" xfId="8603"/>
    <cellStyle name="40% - Énfasis4 4 2 2 5" xfId="5561"/>
    <cellStyle name="40% - Énfasis4 4 2 2 5 2" xfId="8604"/>
    <cellStyle name="40% - Énfasis4 4 2 2 6" xfId="8605"/>
    <cellStyle name="40% - Énfasis4 4 2 2 7" xfId="9935"/>
    <cellStyle name="40% - Énfasis4 4 2 3" xfId="5562"/>
    <cellStyle name="40% - Énfasis4 4 2 3 2" xfId="5563"/>
    <cellStyle name="40% - Énfasis4 4 2 3 2 2" xfId="8606"/>
    <cellStyle name="40% - Énfasis4 4 2 3 3" xfId="8607"/>
    <cellStyle name="40% - Énfasis4 4 2 4" xfId="5564"/>
    <cellStyle name="40% - Énfasis4 4 2 4 2" xfId="5565"/>
    <cellStyle name="40% - Énfasis4 4 2 4 2 2" xfId="8608"/>
    <cellStyle name="40% - Énfasis4 4 2 4 3" xfId="8609"/>
    <cellStyle name="40% - Énfasis4 4 2 5" xfId="5566"/>
    <cellStyle name="40% - Énfasis4 4 2 5 2" xfId="5567"/>
    <cellStyle name="40% - Énfasis4 4 2 5 2 2" xfId="8610"/>
    <cellStyle name="40% - Énfasis4 4 2 5 3" xfId="8611"/>
    <cellStyle name="40% - Énfasis4 4 2 6" xfId="5568"/>
    <cellStyle name="40% - Énfasis4 4 2 6 2" xfId="8612"/>
    <cellStyle name="40% - Énfasis4 4 2 7" xfId="8613"/>
    <cellStyle name="40% - Énfasis4 4 2 8" xfId="9936"/>
    <cellStyle name="40% - Énfasis4 4 3" xfId="5569"/>
    <cellStyle name="40% - Énfasis4 4 3 2" xfId="5570"/>
    <cellStyle name="40% - Énfasis4 4 3 2 2" xfId="5571"/>
    <cellStyle name="40% - Énfasis4 4 3 2 2 2" xfId="8614"/>
    <cellStyle name="40% - Énfasis4 4 3 2 3" xfId="8615"/>
    <cellStyle name="40% - Énfasis4 4 3 3" xfId="5572"/>
    <cellStyle name="40% - Énfasis4 4 3 3 2" xfId="5573"/>
    <cellStyle name="40% - Énfasis4 4 3 3 2 2" xfId="8616"/>
    <cellStyle name="40% - Énfasis4 4 3 3 3" xfId="8617"/>
    <cellStyle name="40% - Énfasis4 4 3 4" xfId="5574"/>
    <cellStyle name="40% - Énfasis4 4 3 4 2" xfId="5575"/>
    <cellStyle name="40% - Énfasis4 4 3 4 2 2" xfId="8618"/>
    <cellStyle name="40% - Énfasis4 4 3 4 3" xfId="8619"/>
    <cellStyle name="40% - Énfasis4 4 3 5" xfId="5576"/>
    <cellStyle name="40% - Énfasis4 4 3 5 2" xfId="8620"/>
    <cellStyle name="40% - Énfasis4 4 3 6" xfId="8621"/>
    <cellStyle name="40% - Énfasis4 4 3 7" xfId="9937"/>
    <cellStyle name="40% - Énfasis4 4 4" xfId="5577"/>
    <cellStyle name="40% - Énfasis4 4 4 2" xfId="5578"/>
    <cellStyle name="40% - Énfasis4 4 4 2 2" xfId="8622"/>
    <cellStyle name="40% - Énfasis4 4 4 3" xfId="8623"/>
    <cellStyle name="40% - Énfasis4 4 5" xfId="5579"/>
    <cellStyle name="40% - Énfasis4 4 5 2" xfId="5580"/>
    <cellStyle name="40% - Énfasis4 4 5 2 2" xfId="8624"/>
    <cellStyle name="40% - Énfasis4 4 5 3" xfId="8625"/>
    <cellStyle name="40% - Énfasis4 4 6" xfId="5581"/>
    <cellStyle name="40% - Énfasis4 4 6 2" xfId="5582"/>
    <cellStyle name="40% - Énfasis4 4 6 2 2" xfId="8626"/>
    <cellStyle name="40% - Énfasis4 4 6 3" xfId="8627"/>
    <cellStyle name="40% - Énfasis4 4 7" xfId="5583"/>
    <cellStyle name="40% - Énfasis4 4 7 2" xfId="8628"/>
    <cellStyle name="40% - Énfasis4 4 8" xfId="8629"/>
    <cellStyle name="40% - Énfasis4 4 9" xfId="9938"/>
    <cellStyle name="40% - Énfasis4 5" xfId="272"/>
    <cellStyle name="40% - Énfasis4 5 10" xfId="22104"/>
    <cellStyle name="40% - Énfasis4 5 2" xfId="5584"/>
    <cellStyle name="40% - Énfasis4 5 2 2" xfId="5585"/>
    <cellStyle name="40% - Énfasis4 5 2 2 2" xfId="5586"/>
    <cellStyle name="40% - Énfasis4 5 2 2 2 2" xfId="8630"/>
    <cellStyle name="40% - Énfasis4 5 2 2 3" xfId="8631"/>
    <cellStyle name="40% - Énfasis4 5 2 3" xfId="5587"/>
    <cellStyle name="40% - Énfasis4 5 2 3 2" xfId="5588"/>
    <cellStyle name="40% - Énfasis4 5 2 3 2 2" xfId="8632"/>
    <cellStyle name="40% - Énfasis4 5 2 3 3" xfId="8633"/>
    <cellStyle name="40% - Énfasis4 5 2 4" xfId="5589"/>
    <cellStyle name="40% - Énfasis4 5 2 4 2" xfId="5590"/>
    <cellStyle name="40% - Énfasis4 5 2 4 2 2" xfId="8634"/>
    <cellStyle name="40% - Énfasis4 5 2 4 3" xfId="8635"/>
    <cellStyle name="40% - Énfasis4 5 2 5" xfId="5591"/>
    <cellStyle name="40% - Énfasis4 5 2 5 2" xfId="8636"/>
    <cellStyle name="40% - Énfasis4 5 2 6" xfId="8637"/>
    <cellStyle name="40% - Énfasis4 5 2 7" xfId="9939"/>
    <cellStyle name="40% - Énfasis4 5 3" xfId="5592"/>
    <cellStyle name="40% - Énfasis4 5 3 2" xfId="5593"/>
    <cellStyle name="40% - Énfasis4 5 3 2 2" xfId="8638"/>
    <cellStyle name="40% - Énfasis4 5 3 3" xfId="8639"/>
    <cellStyle name="40% - Énfasis4 5 4" xfId="5594"/>
    <cellStyle name="40% - Énfasis4 5 4 2" xfId="5595"/>
    <cellStyle name="40% - Énfasis4 5 4 2 2" xfId="8640"/>
    <cellStyle name="40% - Énfasis4 5 4 3" xfId="8641"/>
    <cellStyle name="40% - Énfasis4 5 5" xfId="5596"/>
    <cellStyle name="40% - Énfasis4 5 5 2" xfId="5597"/>
    <cellStyle name="40% - Énfasis4 5 5 2 2" xfId="8642"/>
    <cellStyle name="40% - Énfasis4 5 5 3" xfId="8643"/>
    <cellStyle name="40% - Énfasis4 5 6" xfId="5598"/>
    <cellStyle name="40% - Énfasis4 5 6 2" xfId="8644"/>
    <cellStyle name="40% - Énfasis4 5 7" xfId="8645"/>
    <cellStyle name="40% - Énfasis4 5 8" xfId="9940"/>
    <cellStyle name="40% - Énfasis4 5 9" xfId="10834"/>
    <cellStyle name="40% - Énfasis4 6" xfId="330"/>
    <cellStyle name="40% - Énfasis4 6 2" xfId="5599"/>
    <cellStyle name="40% - Énfasis4 6 2 2" xfId="5600"/>
    <cellStyle name="40% - Énfasis4 6 2 2 2" xfId="5601"/>
    <cellStyle name="40% - Énfasis4 6 2 2 2 2" xfId="8646"/>
    <cellStyle name="40% - Énfasis4 6 2 2 3" xfId="8647"/>
    <cellStyle name="40% - Énfasis4 6 2 3" xfId="5602"/>
    <cellStyle name="40% - Énfasis4 6 2 3 2" xfId="5603"/>
    <cellStyle name="40% - Énfasis4 6 2 3 2 2" xfId="8648"/>
    <cellStyle name="40% - Énfasis4 6 2 3 3" xfId="8649"/>
    <cellStyle name="40% - Énfasis4 6 2 4" xfId="5604"/>
    <cellStyle name="40% - Énfasis4 6 2 4 2" xfId="5605"/>
    <cellStyle name="40% - Énfasis4 6 2 4 2 2" xfId="8650"/>
    <cellStyle name="40% - Énfasis4 6 2 4 3" xfId="8651"/>
    <cellStyle name="40% - Énfasis4 6 2 5" xfId="5606"/>
    <cellStyle name="40% - Énfasis4 6 2 5 2" xfId="8652"/>
    <cellStyle name="40% - Énfasis4 6 2 6" xfId="8653"/>
    <cellStyle name="40% - Énfasis4 6 2 7" xfId="9941"/>
    <cellStyle name="40% - Énfasis4 6 3" xfId="5607"/>
    <cellStyle name="40% - Énfasis4 6 3 2" xfId="5608"/>
    <cellStyle name="40% - Énfasis4 6 3 2 2" xfId="8654"/>
    <cellStyle name="40% - Énfasis4 6 3 3" xfId="8655"/>
    <cellStyle name="40% - Énfasis4 6 4" xfId="5609"/>
    <cellStyle name="40% - Énfasis4 6 4 2" xfId="5610"/>
    <cellStyle name="40% - Énfasis4 6 4 2 2" xfId="8656"/>
    <cellStyle name="40% - Énfasis4 6 4 3" xfId="8657"/>
    <cellStyle name="40% - Énfasis4 6 5" xfId="5611"/>
    <cellStyle name="40% - Énfasis4 6 5 2" xfId="5612"/>
    <cellStyle name="40% - Énfasis4 6 5 2 2" xfId="8658"/>
    <cellStyle name="40% - Énfasis4 6 5 3" xfId="8659"/>
    <cellStyle name="40% - Énfasis4 6 6" xfId="5613"/>
    <cellStyle name="40% - Énfasis4 6 6 2" xfId="8660"/>
    <cellStyle name="40% - Énfasis4 6 7" xfId="8661"/>
    <cellStyle name="40% - Énfasis4 6 8" xfId="9942"/>
    <cellStyle name="40% - Énfasis4 6 9" xfId="22131"/>
    <cellStyle name="40% - Énfasis4 7" xfId="391"/>
    <cellStyle name="40% - Énfasis4 7 10" xfId="22159"/>
    <cellStyle name="40% - Énfasis4 7 2" xfId="5614"/>
    <cellStyle name="40% - Énfasis4 7 2 2" xfId="5615"/>
    <cellStyle name="40% - Énfasis4 7 2 2 2" xfId="5616"/>
    <cellStyle name="40% - Énfasis4 7 2 2 2 2" xfId="8662"/>
    <cellStyle name="40% - Énfasis4 7 2 2 3" xfId="8663"/>
    <cellStyle name="40% - Énfasis4 7 2 3" xfId="5617"/>
    <cellStyle name="40% - Énfasis4 7 2 3 2" xfId="5618"/>
    <cellStyle name="40% - Énfasis4 7 2 3 2 2" xfId="8664"/>
    <cellStyle name="40% - Énfasis4 7 2 3 3" xfId="8665"/>
    <cellStyle name="40% - Énfasis4 7 2 4" xfId="5619"/>
    <cellStyle name="40% - Énfasis4 7 2 4 2" xfId="5620"/>
    <cellStyle name="40% - Énfasis4 7 2 4 2 2" xfId="8666"/>
    <cellStyle name="40% - Énfasis4 7 2 4 3" xfId="8667"/>
    <cellStyle name="40% - Énfasis4 7 2 5" xfId="5621"/>
    <cellStyle name="40% - Énfasis4 7 2 5 2" xfId="8668"/>
    <cellStyle name="40% - Énfasis4 7 2 6" xfId="8669"/>
    <cellStyle name="40% - Énfasis4 7 2 7" xfId="9943"/>
    <cellStyle name="40% - Énfasis4 7 3" xfId="5622"/>
    <cellStyle name="40% - Énfasis4 7 3 2" xfId="5623"/>
    <cellStyle name="40% - Énfasis4 7 3 2 2" xfId="8670"/>
    <cellStyle name="40% - Énfasis4 7 3 3" xfId="8671"/>
    <cellStyle name="40% - Énfasis4 7 4" xfId="5624"/>
    <cellStyle name="40% - Énfasis4 7 4 2" xfId="5625"/>
    <cellStyle name="40% - Énfasis4 7 4 2 2" xfId="8672"/>
    <cellStyle name="40% - Énfasis4 7 4 3" xfId="8673"/>
    <cellStyle name="40% - Énfasis4 7 5" xfId="5626"/>
    <cellStyle name="40% - Énfasis4 7 5 2" xfId="5627"/>
    <cellStyle name="40% - Énfasis4 7 5 2 2" xfId="8674"/>
    <cellStyle name="40% - Énfasis4 7 5 3" xfId="8675"/>
    <cellStyle name="40% - Énfasis4 7 6" xfId="5628"/>
    <cellStyle name="40% - Énfasis4 7 6 2" xfId="8676"/>
    <cellStyle name="40% - Énfasis4 7 7" xfId="8677"/>
    <cellStyle name="40% - Énfasis4 7 8" xfId="9944"/>
    <cellStyle name="40% - Énfasis4 7 9" xfId="10737"/>
    <cellStyle name="40% - Énfasis4 8" xfId="423"/>
    <cellStyle name="40% - Énfasis4 8 2" xfId="5629"/>
    <cellStyle name="40% - Énfasis4 9" xfId="480"/>
    <cellStyle name="40% - Énfasis4 9 2" xfId="5630"/>
    <cellStyle name="40% - Énfasis4 9 2 2" xfId="5631"/>
    <cellStyle name="40% - Énfasis4 9 2 2 2" xfId="5632"/>
    <cellStyle name="40% - Énfasis4 9 2 2 2 2" xfId="8678"/>
    <cellStyle name="40% - Énfasis4 9 2 2 3" xfId="8679"/>
    <cellStyle name="40% - Énfasis4 9 2 3" xfId="5633"/>
    <cellStyle name="40% - Énfasis4 9 2 3 2" xfId="5634"/>
    <cellStyle name="40% - Énfasis4 9 2 3 2 2" xfId="8680"/>
    <cellStyle name="40% - Énfasis4 9 2 3 3" xfId="8681"/>
    <cellStyle name="40% - Énfasis4 9 2 4" xfId="5635"/>
    <cellStyle name="40% - Énfasis4 9 2 4 2" xfId="5636"/>
    <cellStyle name="40% - Énfasis4 9 2 4 2 2" xfId="8682"/>
    <cellStyle name="40% - Énfasis4 9 2 4 3" xfId="8683"/>
    <cellStyle name="40% - Énfasis4 9 2 5" xfId="5637"/>
    <cellStyle name="40% - Énfasis4 9 2 5 2" xfId="8684"/>
    <cellStyle name="40% - Énfasis4 9 2 6" xfId="8685"/>
    <cellStyle name="40% - Énfasis4 9 2 7" xfId="9945"/>
    <cellStyle name="40% - Énfasis4 9 3" xfId="5638"/>
    <cellStyle name="40% - Énfasis4 9 3 2" xfId="5639"/>
    <cellStyle name="40% - Énfasis4 9 3 2 2" xfId="8686"/>
    <cellStyle name="40% - Énfasis4 9 3 3" xfId="8687"/>
    <cellStyle name="40% - Énfasis4 9 4" xfId="5640"/>
    <cellStyle name="40% - Énfasis4 9 4 2" xfId="5641"/>
    <cellStyle name="40% - Énfasis4 9 4 2 2" xfId="8688"/>
    <cellStyle name="40% - Énfasis4 9 4 3" xfId="8689"/>
    <cellStyle name="40% - Énfasis4 9 5" xfId="5642"/>
    <cellStyle name="40% - Énfasis4 9 5 2" xfId="5643"/>
    <cellStyle name="40% - Énfasis4 9 5 2 2" xfId="8690"/>
    <cellStyle name="40% - Énfasis4 9 5 3" xfId="8691"/>
    <cellStyle name="40% - Énfasis4 9 6" xfId="5644"/>
    <cellStyle name="40% - Énfasis4 9 6 2" xfId="8692"/>
    <cellStyle name="40% - Énfasis4 9 7" xfId="8693"/>
    <cellStyle name="40% - Énfasis4 9 8" xfId="9946"/>
    <cellStyle name="40% - Énfasis5" xfId="41" builtinId="47" customBuiltin="1"/>
    <cellStyle name="40% - Énfasis5 10" xfId="5645"/>
    <cellStyle name="40% - Énfasis5 10 2" xfId="5646"/>
    <cellStyle name="40% - Énfasis5 10 2 2" xfId="5647"/>
    <cellStyle name="40% - Énfasis5 10 2 2 2" xfId="8694"/>
    <cellStyle name="40% - Énfasis5 10 2 3" xfId="8695"/>
    <cellStyle name="40% - Énfasis5 10 3" xfId="5648"/>
    <cellStyle name="40% - Énfasis5 10 3 2" xfId="5649"/>
    <cellStyle name="40% - Énfasis5 10 3 2 2" xfId="8696"/>
    <cellStyle name="40% - Énfasis5 10 3 3" xfId="8697"/>
    <cellStyle name="40% - Énfasis5 10 4" xfId="5650"/>
    <cellStyle name="40% - Énfasis5 10 4 2" xfId="5651"/>
    <cellStyle name="40% - Énfasis5 10 4 2 2" xfId="8698"/>
    <cellStyle name="40% - Énfasis5 10 4 3" xfId="8699"/>
    <cellStyle name="40% - Énfasis5 10 5" xfId="5652"/>
    <cellStyle name="40% - Énfasis5 10 5 2" xfId="8700"/>
    <cellStyle name="40% - Énfasis5 10 6" xfId="8701"/>
    <cellStyle name="40% - Énfasis5 10 7" xfId="9947"/>
    <cellStyle name="40% - Énfasis5 11" xfId="5653"/>
    <cellStyle name="40% - Énfasis5 11 2" xfId="5654"/>
    <cellStyle name="40% - Énfasis5 11 2 2" xfId="5655"/>
    <cellStyle name="40% - Énfasis5 11 2 2 2" xfId="8702"/>
    <cellStyle name="40% - Énfasis5 11 2 3" xfId="8703"/>
    <cellStyle name="40% - Énfasis5 11 3" xfId="5656"/>
    <cellStyle name="40% - Énfasis5 11 3 2" xfId="8704"/>
    <cellStyle name="40% - Énfasis5 11 4" xfId="8705"/>
    <cellStyle name="40% - Énfasis5 11 5" xfId="9948"/>
    <cellStyle name="40% - Énfasis5 12" xfId="5657"/>
    <cellStyle name="40% - Énfasis5 12 2" xfId="5658"/>
    <cellStyle name="40% - Énfasis5 12 2 2" xfId="8706"/>
    <cellStyle name="40% - Énfasis5 12 3" xfId="8707"/>
    <cellStyle name="40% - Énfasis5 13" xfId="5659"/>
    <cellStyle name="40% - Énfasis5 13 2" xfId="5660"/>
    <cellStyle name="40% - Énfasis5 13 2 2" xfId="8708"/>
    <cellStyle name="40% - Énfasis5 13 3" xfId="8709"/>
    <cellStyle name="40% - Énfasis5 14" xfId="5661"/>
    <cellStyle name="40% - Énfasis5 14 2" xfId="5662"/>
    <cellStyle name="40% - Énfasis5 14 2 2" xfId="8710"/>
    <cellStyle name="40% - Énfasis5 14 3" xfId="8711"/>
    <cellStyle name="40% - Énfasis5 15" xfId="5663"/>
    <cellStyle name="40% - Énfasis5 15 2" xfId="8712"/>
    <cellStyle name="40% - Énfasis5 16" xfId="8713"/>
    <cellStyle name="40% - Énfasis5 17" xfId="9949"/>
    <cellStyle name="40% - Énfasis5 18" xfId="10101"/>
    <cellStyle name="40% - Énfasis5 19" xfId="10171"/>
    <cellStyle name="40% - Énfasis5 2" xfId="42"/>
    <cellStyle name="40% - Énfasis5 2 10" xfId="8714"/>
    <cellStyle name="40% - Énfasis5 2 11" xfId="261"/>
    <cellStyle name="40% - Énfasis5 2 12" xfId="15959"/>
    <cellStyle name="40% - Énfasis5 2 13" xfId="132"/>
    <cellStyle name="40% - Énfasis5 2 2" xfId="43"/>
    <cellStyle name="40% - Énfasis5 2 2 2" xfId="760"/>
    <cellStyle name="40% - Énfasis5 2 2 2 2" xfId="761"/>
    <cellStyle name="40% - Énfasis5 2 2 2 2 2" xfId="762"/>
    <cellStyle name="40% - Énfasis5 2 2 2 2 2 2" xfId="8715"/>
    <cellStyle name="40% - Énfasis5 2 2 2 2 3" xfId="8716"/>
    <cellStyle name="40% - Énfasis5 2 2 2 3" xfId="763"/>
    <cellStyle name="40% - Énfasis5 2 2 2 3 2" xfId="5664"/>
    <cellStyle name="40% - Énfasis5 2 2 2 3 2 2" xfId="8717"/>
    <cellStyle name="40% - Énfasis5 2 2 2 3 3" xfId="8718"/>
    <cellStyle name="40% - Énfasis5 2 2 2 4" xfId="5665"/>
    <cellStyle name="40% - Énfasis5 2 2 2 4 2" xfId="5666"/>
    <cellStyle name="40% - Énfasis5 2 2 2 4 2 2" xfId="8719"/>
    <cellStyle name="40% - Énfasis5 2 2 2 4 3" xfId="8720"/>
    <cellStyle name="40% - Énfasis5 2 2 2 5" xfId="5667"/>
    <cellStyle name="40% - Énfasis5 2 2 2 5 2" xfId="8721"/>
    <cellStyle name="40% - Énfasis5 2 2 2 6" xfId="8722"/>
    <cellStyle name="40% - Énfasis5 2 2 2 7" xfId="9950"/>
    <cellStyle name="40% - Énfasis5 2 2 3" xfId="764"/>
    <cellStyle name="40% - Énfasis5 2 2 3 2" xfId="765"/>
    <cellStyle name="40% - Énfasis5 2 2 3 2 2" xfId="5668"/>
    <cellStyle name="40% - Énfasis5 2 2 3 2 2 2" xfId="8723"/>
    <cellStyle name="40% - Énfasis5 2 2 3 2 3" xfId="8724"/>
    <cellStyle name="40% - Énfasis5 2 2 3 3" xfId="5669"/>
    <cellStyle name="40% - Énfasis5 2 2 3 3 2" xfId="8725"/>
    <cellStyle name="40% - Énfasis5 2 2 3 4" xfId="8726"/>
    <cellStyle name="40% - Énfasis5 2 2 3 5" xfId="9951"/>
    <cellStyle name="40% - Énfasis5 2 2 4" xfId="766"/>
    <cellStyle name="40% - Énfasis5 2 2 4 2" xfId="767"/>
    <cellStyle name="40% - Énfasis5 2 2 5" xfId="768"/>
    <cellStyle name="40% - Énfasis5 2 2 5 2" xfId="5670"/>
    <cellStyle name="40% - Énfasis5 2 2 5 2 2" xfId="8727"/>
    <cellStyle name="40% - Énfasis5 2 2 5 3" xfId="8728"/>
    <cellStyle name="40% - Énfasis5 2 2 6" xfId="5671"/>
    <cellStyle name="40% - Énfasis5 2 2 6 2" xfId="8729"/>
    <cellStyle name="40% - Énfasis5 2 2 7" xfId="8730"/>
    <cellStyle name="40% - Énfasis5 2 2 8" xfId="16477"/>
    <cellStyle name="40% - Énfasis5 2 2 9" xfId="291"/>
    <cellStyle name="40% - Énfasis5 2 3" xfId="348"/>
    <cellStyle name="40% - Énfasis5 2 3 2" xfId="769"/>
    <cellStyle name="40% - Énfasis5 2 3 2 2" xfId="770"/>
    <cellStyle name="40% - Énfasis5 2 3 2 2 2" xfId="5672"/>
    <cellStyle name="40% - Énfasis5 2 3 2 2 2 2" xfId="8731"/>
    <cellStyle name="40% - Énfasis5 2 3 2 2 3" xfId="8732"/>
    <cellStyle name="40% - Énfasis5 2 3 2 3" xfId="5673"/>
    <cellStyle name="40% - Énfasis5 2 3 2 3 2" xfId="5674"/>
    <cellStyle name="40% - Énfasis5 2 3 2 3 2 2" xfId="8733"/>
    <cellStyle name="40% - Énfasis5 2 3 2 3 3" xfId="8734"/>
    <cellStyle name="40% - Énfasis5 2 3 2 4" xfId="5675"/>
    <cellStyle name="40% - Énfasis5 2 3 2 4 2" xfId="5676"/>
    <cellStyle name="40% - Énfasis5 2 3 2 4 2 2" xfId="8735"/>
    <cellStyle name="40% - Énfasis5 2 3 2 4 3" xfId="8736"/>
    <cellStyle name="40% - Énfasis5 2 3 2 5" xfId="5677"/>
    <cellStyle name="40% - Énfasis5 2 3 2 5 2" xfId="8737"/>
    <cellStyle name="40% - Énfasis5 2 3 2 6" xfId="8738"/>
    <cellStyle name="40% - Énfasis5 2 3 2 7" xfId="9952"/>
    <cellStyle name="40% - Énfasis5 2 3 3" xfId="771"/>
    <cellStyle name="40% - Énfasis5 2 3 3 2" xfId="5678"/>
    <cellStyle name="40% - Énfasis5 2 3 3 2 2" xfId="8739"/>
    <cellStyle name="40% - Énfasis5 2 3 3 3" xfId="8740"/>
    <cellStyle name="40% - Énfasis5 2 3 4" xfId="5679"/>
    <cellStyle name="40% - Énfasis5 2 3 4 2" xfId="5680"/>
    <cellStyle name="40% - Énfasis5 2 3 4 2 2" xfId="8741"/>
    <cellStyle name="40% - Énfasis5 2 3 4 3" xfId="8742"/>
    <cellStyle name="40% - Énfasis5 2 3 5" xfId="5681"/>
    <cellStyle name="40% - Énfasis5 2 3 5 2" xfId="5682"/>
    <cellStyle name="40% - Énfasis5 2 3 5 2 2" xfId="8743"/>
    <cellStyle name="40% - Énfasis5 2 3 5 3" xfId="8744"/>
    <cellStyle name="40% - Énfasis5 2 3 6" xfId="5683"/>
    <cellStyle name="40% - Énfasis5 2 3 6 2" xfId="8745"/>
    <cellStyle name="40% - Énfasis5 2 3 7" xfId="8746"/>
    <cellStyle name="40% - Énfasis5 2 3 8" xfId="9953"/>
    <cellStyle name="40% - Énfasis5 2 4" xfId="410"/>
    <cellStyle name="40% - Énfasis5 2 4 2" xfId="772"/>
    <cellStyle name="40% - Énfasis5 2 4 2 2" xfId="5684"/>
    <cellStyle name="40% - Énfasis5 2 4 2 2 2" xfId="5685"/>
    <cellStyle name="40% - Énfasis5 2 4 2 2 2 2" xfId="8747"/>
    <cellStyle name="40% - Énfasis5 2 4 2 2 3" xfId="8748"/>
    <cellStyle name="40% - Énfasis5 2 4 2 3" xfId="5686"/>
    <cellStyle name="40% - Énfasis5 2 4 2 3 2" xfId="5687"/>
    <cellStyle name="40% - Énfasis5 2 4 2 3 2 2" xfId="8749"/>
    <cellStyle name="40% - Énfasis5 2 4 2 3 3" xfId="8750"/>
    <cellStyle name="40% - Énfasis5 2 4 2 4" xfId="5688"/>
    <cellStyle name="40% - Énfasis5 2 4 2 4 2" xfId="5689"/>
    <cellStyle name="40% - Énfasis5 2 4 2 4 2 2" xfId="8751"/>
    <cellStyle name="40% - Énfasis5 2 4 2 4 3" xfId="8752"/>
    <cellStyle name="40% - Énfasis5 2 4 2 5" xfId="5690"/>
    <cellStyle name="40% - Énfasis5 2 4 2 5 2" xfId="8753"/>
    <cellStyle name="40% - Énfasis5 2 4 2 6" xfId="8754"/>
    <cellStyle name="40% - Énfasis5 2 4 2 7" xfId="9954"/>
    <cellStyle name="40% - Énfasis5 2 4 3" xfId="5691"/>
    <cellStyle name="40% - Énfasis5 2 4 3 2" xfId="5692"/>
    <cellStyle name="40% - Énfasis5 2 4 3 2 2" xfId="8755"/>
    <cellStyle name="40% - Énfasis5 2 4 3 3" xfId="8756"/>
    <cellStyle name="40% - Énfasis5 2 4 4" xfId="5693"/>
    <cellStyle name="40% - Énfasis5 2 4 4 2" xfId="5694"/>
    <cellStyle name="40% - Énfasis5 2 4 4 2 2" xfId="8757"/>
    <cellStyle name="40% - Énfasis5 2 4 4 3" xfId="8758"/>
    <cellStyle name="40% - Énfasis5 2 4 5" xfId="5695"/>
    <cellStyle name="40% - Énfasis5 2 4 5 2" xfId="5696"/>
    <cellStyle name="40% - Énfasis5 2 4 5 2 2" xfId="8759"/>
    <cellStyle name="40% - Énfasis5 2 4 5 3" xfId="8760"/>
    <cellStyle name="40% - Énfasis5 2 4 6" xfId="5697"/>
    <cellStyle name="40% - Énfasis5 2 4 6 2" xfId="8761"/>
    <cellStyle name="40% - Énfasis5 2 4 7" xfId="8762"/>
    <cellStyle name="40% - Énfasis5 2 4 8" xfId="9955"/>
    <cellStyle name="40% - Énfasis5 2 5" xfId="773"/>
    <cellStyle name="40% - Énfasis5 2 5 2" xfId="774"/>
    <cellStyle name="40% - Énfasis5 2 5 2 2" xfId="5698"/>
    <cellStyle name="40% - Énfasis5 2 5 2 2 2" xfId="8763"/>
    <cellStyle name="40% - Énfasis5 2 5 2 3" xfId="8764"/>
    <cellStyle name="40% - Énfasis5 2 5 3" xfId="5699"/>
    <cellStyle name="40% - Énfasis5 2 5 3 2" xfId="5700"/>
    <cellStyle name="40% - Énfasis5 2 5 3 2 2" xfId="8765"/>
    <cellStyle name="40% - Énfasis5 2 5 3 3" xfId="8766"/>
    <cellStyle name="40% - Énfasis5 2 5 4" xfId="5701"/>
    <cellStyle name="40% - Énfasis5 2 5 4 2" xfId="5702"/>
    <cellStyle name="40% - Énfasis5 2 5 4 2 2" xfId="8767"/>
    <cellStyle name="40% - Énfasis5 2 5 4 3" xfId="8768"/>
    <cellStyle name="40% - Énfasis5 2 5 5" xfId="5703"/>
    <cellStyle name="40% - Énfasis5 2 5 5 2" xfId="8769"/>
    <cellStyle name="40% - Énfasis5 2 5 6" xfId="8770"/>
    <cellStyle name="40% - Énfasis5 2 5 7" xfId="9956"/>
    <cellStyle name="40% - Énfasis5 2 6" xfId="775"/>
    <cellStyle name="40% - Énfasis5 2 6 2" xfId="5704"/>
    <cellStyle name="40% - Énfasis5 2 6 2 2" xfId="5705"/>
    <cellStyle name="40% - Énfasis5 2 6 2 2 2" xfId="8771"/>
    <cellStyle name="40% - Énfasis5 2 6 2 3" xfId="8772"/>
    <cellStyle name="40% - Énfasis5 2 6 3" xfId="5706"/>
    <cellStyle name="40% - Énfasis5 2 6 3 2" xfId="8773"/>
    <cellStyle name="40% - Énfasis5 2 6 4" xfId="8774"/>
    <cellStyle name="40% - Énfasis5 2 6 5" xfId="9957"/>
    <cellStyle name="40% - Énfasis5 2 7" xfId="5707"/>
    <cellStyle name="40% - Énfasis5 2 8" xfId="5708"/>
    <cellStyle name="40% - Énfasis5 2 8 2" xfId="5709"/>
    <cellStyle name="40% - Énfasis5 2 8 2 2" xfId="8775"/>
    <cellStyle name="40% - Énfasis5 2 8 3" xfId="8776"/>
    <cellStyle name="40% - Énfasis5 2 9" xfId="5710"/>
    <cellStyle name="40% - Énfasis5 2 9 2" xfId="8777"/>
    <cellStyle name="40% - Énfasis5 20" xfId="241"/>
    <cellStyle name="40% - Énfasis5 21" xfId="16503"/>
    <cellStyle name="40% - Énfasis5 22" xfId="188"/>
    <cellStyle name="40% - Énfasis5 3" xfId="44"/>
    <cellStyle name="40% - Énfasis5 3 10" xfId="305"/>
    <cellStyle name="40% - Énfasis5 3 2" xfId="362"/>
    <cellStyle name="40% - Énfasis5 3 2 2" xfId="776"/>
    <cellStyle name="40% - Énfasis5 3 2 2 2" xfId="777"/>
    <cellStyle name="40% - Énfasis5 3 2 2 2 2" xfId="5711"/>
    <cellStyle name="40% - Énfasis5 3 2 2 2 2 2" xfId="8778"/>
    <cellStyle name="40% - Énfasis5 3 2 2 2 3" xfId="8779"/>
    <cellStyle name="40% - Énfasis5 3 2 2 3" xfId="5712"/>
    <cellStyle name="40% - Énfasis5 3 2 2 3 2" xfId="5713"/>
    <cellStyle name="40% - Énfasis5 3 2 2 3 2 2" xfId="8780"/>
    <cellStyle name="40% - Énfasis5 3 2 2 3 3" xfId="8781"/>
    <cellStyle name="40% - Énfasis5 3 2 2 4" xfId="5714"/>
    <cellStyle name="40% - Énfasis5 3 2 2 4 2" xfId="5715"/>
    <cellStyle name="40% - Énfasis5 3 2 2 4 2 2" xfId="8782"/>
    <cellStyle name="40% - Énfasis5 3 2 2 4 3" xfId="8783"/>
    <cellStyle name="40% - Énfasis5 3 2 2 5" xfId="5716"/>
    <cellStyle name="40% - Énfasis5 3 2 2 5 2" xfId="8784"/>
    <cellStyle name="40% - Énfasis5 3 2 2 6" xfId="8785"/>
    <cellStyle name="40% - Énfasis5 3 2 2 7" xfId="9958"/>
    <cellStyle name="40% - Énfasis5 3 2 3" xfId="778"/>
    <cellStyle name="40% - Énfasis5 3 2 3 2" xfId="5717"/>
    <cellStyle name="40% - Énfasis5 3 2 3 2 2" xfId="8786"/>
    <cellStyle name="40% - Énfasis5 3 2 3 3" xfId="8787"/>
    <cellStyle name="40% - Énfasis5 3 2 4" xfId="5718"/>
    <cellStyle name="40% - Énfasis5 3 2 4 2" xfId="5719"/>
    <cellStyle name="40% - Énfasis5 3 2 4 2 2" xfId="8788"/>
    <cellStyle name="40% - Énfasis5 3 2 4 3" xfId="8789"/>
    <cellStyle name="40% - Énfasis5 3 2 5" xfId="5720"/>
    <cellStyle name="40% - Énfasis5 3 2 5 2" xfId="5721"/>
    <cellStyle name="40% - Énfasis5 3 2 5 2 2" xfId="8790"/>
    <cellStyle name="40% - Énfasis5 3 2 5 3" xfId="8791"/>
    <cellStyle name="40% - Énfasis5 3 2 6" xfId="5722"/>
    <cellStyle name="40% - Énfasis5 3 2 6 2" xfId="8792"/>
    <cellStyle name="40% - Énfasis5 3 2 7" xfId="8793"/>
    <cellStyle name="40% - Énfasis5 3 2 8" xfId="9959"/>
    <cellStyle name="40% - Énfasis5 3 2 9" xfId="22147"/>
    <cellStyle name="40% - Énfasis5 3 3" xfId="779"/>
    <cellStyle name="40% - Énfasis5 3 3 2" xfId="780"/>
    <cellStyle name="40% - Énfasis5 3 3 2 2" xfId="5723"/>
    <cellStyle name="40% - Énfasis5 3 3 2 2 2" xfId="8794"/>
    <cellStyle name="40% - Énfasis5 3 3 2 3" xfId="8795"/>
    <cellStyle name="40% - Énfasis5 3 3 3" xfId="5724"/>
    <cellStyle name="40% - Énfasis5 3 3 3 2" xfId="5725"/>
    <cellStyle name="40% - Énfasis5 3 3 3 2 2" xfId="8796"/>
    <cellStyle name="40% - Énfasis5 3 3 3 3" xfId="8797"/>
    <cellStyle name="40% - Énfasis5 3 3 4" xfId="5726"/>
    <cellStyle name="40% - Énfasis5 3 3 4 2" xfId="5727"/>
    <cellStyle name="40% - Énfasis5 3 3 4 2 2" xfId="8798"/>
    <cellStyle name="40% - Énfasis5 3 3 4 3" xfId="8799"/>
    <cellStyle name="40% - Énfasis5 3 3 5" xfId="5728"/>
    <cellStyle name="40% - Énfasis5 3 3 5 2" xfId="8800"/>
    <cellStyle name="40% - Énfasis5 3 3 6" xfId="8801"/>
    <cellStyle name="40% - Énfasis5 3 3 7" xfId="9960"/>
    <cellStyle name="40% - Énfasis5 3 3 8" xfId="22188"/>
    <cellStyle name="40% - Énfasis5 3 4" xfId="781"/>
    <cellStyle name="40% - Énfasis5 3 4 2" xfId="782"/>
    <cellStyle name="40% - Énfasis5 3 4 2 2" xfId="5729"/>
    <cellStyle name="40% - Énfasis5 3 4 2 2 2" xfId="8802"/>
    <cellStyle name="40% - Énfasis5 3 4 2 3" xfId="8803"/>
    <cellStyle name="40% - Énfasis5 3 4 3" xfId="5730"/>
    <cellStyle name="40% - Énfasis5 3 4 3 2" xfId="8804"/>
    <cellStyle name="40% - Énfasis5 3 4 4" xfId="8805"/>
    <cellStyle name="40% - Énfasis5 3 4 5" xfId="9961"/>
    <cellStyle name="40% - Énfasis5 3 5" xfId="783"/>
    <cellStyle name="40% - Énfasis5 3 6" xfId="5731"/>
    <cellStyle name="40% - Énfasis5 3 6 2" xfId="5732"/>
    <cellStyle name="40% - Énfasis5 3 6 2 2" xfId="8806"/>
    <cellStyle name="40% - Énfasis5 3 6 3" xfId="8807"/>
    <cellStyle name="40% - Énfasis5 3 7" xfId="5733"/>
    <cellStyle name="40% - Énfasis5 3 7 2" xfId="8808"/>
    <cellStyle name="40% - Énfasis5 3 8" xfId="8809"/>
    <cellStyle name="40% - Énfasis5 3 9" xfId="16465"/>
    <cellStyle name="40% - Énfasis5 4" xfId="320"/>
    <cellStyle name="40% - Énfasis5 4 10" xfId="10784"/>
    <cellStyle name="40% - Énfasis5 4 11" xfId="22121"/>
    <cellStyle name="40% - Énfasis5 4 2" xfId="377"/>
    <cellStyle name="40% - Énfasis5 4 2 2" xfId="5734"/>
    <cellStyle name="40% - Énfasis5 4 2 2 2" xfId="5735"/>
    <cellStyle name="40% - Énfasis5 4 2 2 2 2" xfId="5736"/>
    <cellStyle name="40% - Énfasis5 4 2 2 2 2 2" xfId="8810"/>
    <cellStyle name="40% - Énfasis5 4 2 2 2 3" xfId="8811"/>
    <cellStyle name="40% - Énfasis5 4 2 2 3" xfId="5737"/>
    <cellStyle name="40% - Énfasis5 4 2 2 3 2" xfId="5738"/>
    <cellStyle name="40% - Énfasis5 4 2 2 3 2 2" xfId="8812"/>
    <cellStyle name="40% - Énfasis5 4 2 2 3 3" xfId="8813"/>
    <cellStyle name="40% - Énfasis5 4 2 2 4" xfId="5739"/>
    <cellStyle name="40% - Énfasis5 4 2 2 4 2" xfId="5740"/>
    <cellStyle name="40% - Énfasis5 4 2 2 4 2 2" xfId="8814"/>
    <cellStyle name="40% - Énfasis5 4 2 2 4 3" xfId="8815"/>
    <cellStyle name="40% - Énfasis5 4 2 2 5" xfId="5741"/>
    <cellStyle name="40% - Énfasis5 4 2 2 5 2" xfId="8816"/>
    <cellStyle name="40% - Énfasis5 4 2 2 6" xfId="8817"/>
    <cellStyle name="40% - Énfasis5 4 2 2 7" xfId="9962"/>
    <cellStyle name="40% - Énfasis5 4 2 3" xfId="5742"/>
    <cellStyle name="40% - Énfasis5 4 2 3 2" xfId="5743"/>
    <cellStyle name="40% - Énfasis5 4 2 3 2 2" xfId="8818"/>
    <cellStyle name="40% - Énfasis5 4 2 3 3" xfId="8819"/>
    <cellStyle name="40% - Énfasis5 4 2 4" xfId="5744"/>
    <cellStyle name="40% - Énfasis5 4 2 4 2" xfId="5745"/>
    <cellStyle name="40% - Énfasis5 4 2 4 2 2" xfId="8820"/>
    <cellStyle name="40% - Énfasis5 4 2 4 3" xfId="8821"/>
    <cellStyle name="40% - Énfasis5 4 2 5" xfId="5746"/>
    <cellStyle name="40% - Énfasis5 4 2 5 2" xfId="5747"/>
    <cellStyle name="40% - Énfasis5 4 2 5 2 2" xfId="8822"/>
    <cellStyle name="40% - Énfasis5 4 2 5 3" xfId="8823"/>
    <cellStyle name="40% - Énfasis5 4 2 6" xfId="5748"/>
    <cellStyle name="40% - Énfasis5 4 2 6 2" xfId="8824"/>
    <cellStyle name="40% - Énfasis5 4 2 7" xfId="8825"/>
    <cellStyle name="40% - Énfasis5 4 2 8" xfId="9963"/>
    <cellStyle name="40% - Énfasis5 4 3" xfId="5749"/>
    <cellStyle name="40% - Énfasis5 4 3 2" xfId="5750"/>
    <cellStyle name="40% - Énfasis5 4 3 2 2" xfId="5751"/>
    <cellStyle name="40% - Énfasis5 4 3 2 2 2" xfId="8826"/>
    <cellStyle name="40% - Énfasis5 4 3 2 3" xfId="8827"/>
    <cellStyle name="40% - Énfasis5 4 3 3" xfId="5752"/>
    <cellStyle name="40% - Énfasis5 4 3 3 2" xfId="5753"/>
    <cellStyle name="40% - Énfasis5 4 3 3 2 2" xfId="8828"/>
    <cellStyle name="40% - Énfasis5 4 3 3 3" xfId="8829"/>
    <cellStyle name="40% - Énfasis5 4 3 4" xfId="5754"/>
    <cellStyle name="40% - Énfasis5 4 3 4 2" xfId="5755"/>
    <cellStyle name="40% - Énfasis5 4 3 4 2 2" xfId="8830"/>
    <cellStyle name="40% - Énfasis5 4 3 4 3" xfId="8831"/>
    <cellStyle name="40% - Énfasis5 4 3 5" xfId="5756"/>
    <cellStyle name="40% - Énfasis5 4 3 5 2" xfId="8832"/>
    <cellStyle name="40% - Énfasis5 4 3 6" xfId="8833"/>
    <cellStyle name="40% - Énfasis5 4 3 7" xfId="9964"/>
    <cellStyle name="40% - Énfasis5 4 4" xfId="5757"/>
    <cellStyle name="40% - Énfasis5 4 4 2" xfId="5758"/>
    <cellStyle name="40% - Énfasis5 4 4 2 2" xfId="8834"/>
    <cellStyle name="40% - Énfasis5 4 4 3" xfId="8835"/>
    <cellStyle name="40% - Énfasis5 4 5" xfId="5759"/>
    <cellStyle name="40% - Énfasis5 4 5 2" xfId="5760"/>
    <cellStyle name="40% - Énfasis5 4 5 2 2" xfId="8836"/>
    <cellStyle name="40% - Énfasis5 4 5 3" xfId="8837"/>
    <cellStyle name="40% - Énfasis5 4 6" xfId="5761"/>
    <cellStyle name="40% - Énfasis5 4 6 2" xfId="5762"/>
    <cellStyle name="40% - Énfasis5 4 6 2 2" xfId="8838"/>
    <cellStyle name="40% - Énfasis5 4 6 3" xfId="8839"/>
    <cellStyle name="40% - Énfasis5 4 7" xfId="5763"/>
    <cellStyle name="40% - Énfasis5 4 7 2" xfId="8840"/>
    <cellStyle name="40% - Énfasis5 4 8" xfId="8841"/>
    <cellStyle name="40% - Énfasis5 4 9" xfId="9965"/>
    <cellStyle name="40% - Énfasis5 5" xfId="274"/>
    <cellStyle name="40% - Énfasis5 5 10" xfId="22106"/>
    <cellStyle name="40% - Énfasis5 5 2" xfId="5764"/>
    <cellStyle name="40% - Énfasis5 5 2 2" xfId="5765"/>
    <cellStyle name="40% - Énfasis5 5 2 2 2" xfId="5766"/>
    <cellStyle name="40% - Énfasis5 5 2 2 2 2" xfId="8842"/>
    <cellStyle name="40% - Énfasis5 5 2 2 3" xfId="8843"/>
    <cellStyle name="40% - Énfasis5 5 2 3" xfId="5767"/>
    <cellStyle name="40% - Énfasis5 5 2 3 2" xfId="5768"/>
    <cellStyle name="40% - Énfasis5 5 2 3 2 2" xfId="8844"/>
    <cellStyle name="40% - Énfasis5 5 2 3 3" xfId="8845"/>
    <cellStyle name="40% - Énfasis5 5 2 4" xfId="5769"/>
    <cellStyle name="40% - Énfasis5 5 2 4 2" xfId="5770"/>
    <cellStyle name="40% - Énfasis5 5 2 4 2 2" xfId="8846"/>
    <cellStyle name="40% - Énfasis5 5 2 4 3" xfId="8847"/>
    <cellStyle name="40% - Énfasis5 5 2 5" xfId="5771"/>
    <cellStyle name="40% - Énfasis5 5 2 5 2" xfId="8848"/>
    <cellStyle name="40% - Énfasis5 5 2 6" xfId="8849"/>
    <cellStyle name="40% - Énfasis5 5 2 7" xfId="9966"/>
    <cellStyle name="40% - Énfasis5 5 3" xfId="5772"/>
    <cellStyle name="40% - Énfasis5 5 3 2" xfId="5773"/>
    <cellStyle name="40% - Énfasis5 5 3 2 2" xfId="8850"/>
    <cellStyle name="40% - Énfasis5 5 3 3" xfId="8851"/>
    <cellStyle name="40% - Énfasis5 5 4" xfId="5774"/>
    <cellStyle name="40% - Énfasis5 5 4 2" xfId="5775"/>
    <cellStyle name="40% - Énfasis5 5 4 2 2" xfId="8852"/>
    <cellStyle name="40% - Énfasis5 5 4 3" xfId="8853"/>
    <cellStyle name="40% - Énfasis5 5 5" xfId="5776"/>
    <cellStyle name="40% - Énfasis5 5 5 2" xfId="5777"/>
    <cellStyle name="40% - Énfasis5 5 5 2 2" xfId="8854"/>
    <cellStyle name="40% - Énfasis5 5 5 3" xfId="8855"/>
    <cellStyle name="40% - Énfasis5 5 6" xfId="5778"/>
    <cellStyle name="40% - Énfasis5 5 6 2" xfId="8856"/>
    <cellStyle name="40% - Énfasis5 5 7" xfId="8857"/>
    <cellStyle name="40% - Énfasis5 5 8" xfId="9967"/>
    <cellStyle name="40% - Énfasis5 5 9" xfId="10838"/>
    <cellStyle name="40% - Énfasis5 6" xfId="332"/>
    <cellStyle name="40% - Énfasis5 6 2" xfId="5779"/>
    <cellStyle name="40% - Énfasis5 6 2 2" xfId="5780"/>
    <cellStyle name="40% - Énfasis5 6 2 2 2" xfId="5781"/>
    <cellStyle name="40% - Énfasis5 6 2 2 2 2" xfId="8858"/>
    <cellStyle name="40% - Énfasis5 6 2 2 3" xfId="8859"/>
    <cellStyle name="40% - Énfasis5 6 2 3" xfId="5782"/>
    <cellStyle name="40% - Énfasis5 6 2 3 2" xfId="5783"/>
    <cellStyle name="40% - Énfasis5 6 2 3 2 2" xfId="8860"/>
    <cellStyle name="40% - Énfasis5 6 2 3 3" xfId="8861"/>
    <cellStyle name="40% - Énfasis5 6 2 4" xfId="5784"/>
    <cellStyle name="40% - Énfasis5 6 2 4 2" xfId="5785"/>
    <cellStyle name="40% - Énfasis5 6 2 4 2 2" xfId="8862"/>
    <cellStyle name="40% - Énfasis5 6 2 4 3" xfId="8863"/>
    <cellStyle name="40% - Énfasis5 6 2 5" xfId="5786"/>
    <cellStyle name="40% - Énfasis5 6 2 5 2" xfId="8864"/>
    <cellStyle name="40% - Énfasis5 6 2 6" xfId="8865"/>
    <cellStyle name="40% - Énfasis5 6 2 7" xfId="9968"/>
    <cellStyle name="40% - Énfasis5 6 3" xfId="5787"/>
    <cellStyle name="40% - Énfasis5 6 3 2" xfId="5788"/>
    <cellStyle name="40% - Énfasis5 6 3 2 2" xfId="8866"/>
    <cellStyle name="40% - Énfasis5 6 3 3" xfId="8867"/>
    <cellStyle name="40% - Énfasis5 6 4" xfId="5789"/>
    <cellStyle name="40% - Énfasis5 6 4 2" xfId="5790"/>
    <cellStyle name="40% - Énfasis5 6 4 2 2" xfId="8868"/>
    <cellStyle name="40% - Énfasis5 6 4 3" xfId="8869"/>
    <cellStyle name="40% - Énfasis5 6 5" xfId="5791"/>
    <cellStyle name="40% - Énfasis5 6 5 2" xfId="5792"/>
    <cellStyle name="40% - Énfasis5 6 5 2 2" xfId="8870"/>
    <cellStyle name="40% - Énfasis5 6 5 3" xfId="8871"/>
    <cellStyle name="40% - Énfasis5 6 6" xfId="5793"/>
    <cellStyle name="40% - Énfasis5 6 6 2" xfId="8872"/>
    <cellStyle name="40% - Énfasis5 6 7" xfId="8873"/>
    <cellStyle name="40% - Énfasis5 6 8" xfId="9969"/>
    <cellStyle name="40% - Énfasis5 6 9" xfId="22133"/>
    <cellStyle name="40% - Énfasis5 7" xfId="393"/>
    <cellStyle name="40% - Énfasis5 7 10" xfId="22161"/>
    <cellStyle name="40% - Énfasis5 7 2" xfId="5794"/>
    <cellStyle name="40% - Énfasis5 7 2 2" xfId="5795"/>
    <cellStyle name="40% - Énfasis5 7 2 2 2" xfId="5796"/>
    <cellStyle name="40% - Énfasis5 7 2 2 2 2" xfId="8874"/>
    <cellStyle name="40% - Énfasis5 7 2 2 3" xfId="8875"/>
    <cellStyle name="40% - Énfasis5 7 2 3" xfId="5797"/>
    <cellStyle name="40% - Énfasis5 7 2 3 2" xfId="5798"/>
    <cellStyle name="40% - Énfasis5 7 2 3 2 2" xfId="8876"/>
    <cellStyle name="40% - Énfasis5 7 2 3 3" xfId="8877"/>
    <cellStyle name="40% - Énfasis5 7 2 4" xfId="5799"/>
    <cellStyle name="40% - Énfasis5 7 2 4 2" xfId="5800"/>
    <cellStyle name="40% - Énfasis5 7 2 4 2 2" xfId="8878"/>
    <cellStyle name="40% - Énfasis5 7 2 4 3" xfId="8879"/>
    <cellStyle name="40% - Énfasis5 7 2 5" xfId="5801"/>
    <cellStyle name="40% - Énfasis5 7 2 5 2" xfId="8880"/>
    <cellStyle name="40% - Énfasis5 7 2 6" xfId="8881"/>
    <cellStyle name="40% - Énfasis5 7 2 7" xfId="9970"/>
    <cellStyle name="40% - Énfasis5 7 3" xfId="5802"/>
    <cellStyle name="40% - Énfasis5 7 3 2" xfId="5803"/>
    <cellStyle name="40% - Énfasis5 7 3 2 2" xfId="8882"/>
    <cellStyle name="40% - Énfasis5 7 3 3" xfId="8883"/>
    <cellStyle name="40% - Énfasis5 7 4" xfId="5804"/>
    <cellStyle name="40% - Énfasis5 7 4 2" xfId="5805"/>
    <cellStyle name="40% - Énfasis5 7 4 2 2" xfId="8884"/>
    <cellStyle name="40% - Énfasis5 7 4 3" xfId="8885"/>
    <cellStyle name="40% - Énfasis5 7 5" xfId="5806"/>
    <cellStyle name="40% - Énfasis5 7 5 2" xfId="5807"/>
    <cellStyle name="40% - Énfasis5 7 5 2 2" xfId="8886"/>
    <cellStyle name="40% - Énfasis5 7 5 3" xfId="8887"/>
    <cellStyle name="40% - Énfasis5 7 6" xfId="5808"/>
    <cellStyle name="40% - Énfasis5 7 6 2" xfId="8888"/>
    <cellStyle name="40% - Énfasis5 7 7" xfId="8889"/>
    <cellStyle name="40% - Énfasis5 7 8" xfId="9971"/>
    <cellStyle name="40% - Énfasis5 7 9" xfId="10741"/>
    <cellStyle name="40% - Énfasis5 8" xfId="424"/>
    <cellStyle name="40% - Énfasis5 8 2" xfId="5809"/>
    <cellStyle name="40% - Énfasis5 9" xfId="482"/>
    <cellStyle name="40% - Énfasis5 9 2" xfId="5810"/>
    <cellStyle name="40% - Énfasis5 9 2 2" xfId="5811"/>
    <cellStyle name="40% - Énfasis5 9 2 2 2" xfId="5812"/>
    <cellStyle name="40% - Énfasis5 9 2 2 2 2" xfId="8890"/>
    <cellStyle name="40% - Énfasis5 9 2 2 3" xfId="8891"/>
    <cellStyle name="40% - Énfasis5 9 2 3" xfId="5813"/>
    <cellStyle name="40% - Énfasis5 9 2 3 2" xfId="5814"/>
    <cellStyle name="40% - Énfasis5 9 2 3 2 2" xfId="8892"/>
    <cellStyle name="40% - Énfasis5 9 2 3 3" xfId="8893"/>
    <cellStyle name="40% - Énfasis5 9 2 4" xfId="5815"/>
    <cellStyle name="40% - Énfasis5 9 2 4 2" xfId="5816"/>
    <cellStyle name="40% - Énfasis5 9 2 4 2 2" xfId="8894"/>
    <cellStyle name="40% - Énfasis5 9 2 4 3" xfId="8895"/>
    <cellStyle name="40% - Énfasis5 9 2 5" xfId="5817"/>
    <cellStyle name="40% - Énfasis5 9 2 5 2" xfId="8896"/>
    <cellStyle name="40% - Énfasis5 9 2 6" xfId="8897"/>
    <cellStyle name="40% - Énfasis5 9 2 7" xfId="9972"/>
    <cellStyle name="40% - Énfasis5 9 3" xfId="5818"/>
    <cellStyle name="40% - Énfasis5 9 3 2" xfId="5819"/>
    <cellStyle name="40% - Énfasis5 9 3 2 2" xfId="8898"/>
    <cellStyle name="40% - Énfasis5 9 3 3" xfId="8899"/>
    <cellStyle name="40% - Énfasis5 9 4" xfId="5820"/>
    <cellStyle name="40% - Énfasis5 9 4 2" xfId="5821"/>
    <cellStyle name="40% - Énfasis5 9 4 2 2" xfId="8900"/>
    <cellStyle name="40% - Énfasis5 9 4 3" xfId="8901"/>
    <cellStyle name="40% - Énfasis5 9 5" xfId="5822"/>
    <cellStyle name="40% - Énfasis5 9 5 2" xfId="5823"/>
    <cellStyle name="40% - Énfasis5 9 5 2 2" xfId="8902"/>
    <cellStyle name="40% - Énfasis5 9 5 3" xfId="8903"/>
    <cellStyle name="40% - Énfasis5 9 6" xfId="5824"/>
    <cellStyle name="40% - Énfasis5 9 6 2" xfId="8904"/>
    <cellStyle name="40% - Énfasis5 9 7" xfId="8905"/>
    <cellStyle name="40% - Énfasis5 9 8" xfId="9973"/>
    <cellStyle name="40% - Énfasis6" xfId="45" builtinId="51" customBuiltin="1"/>
    <cellStyle name="40% - Énfasis6 10" xfId="5825"/>
    <cellStyle name="40% - Énfasis6 10 2" xfId="5826"/>
    <cellStyle name="40% - Énfasis6 10 2 2" xfId="5827"/>
    <cellStyle name="40% - Énfasis6 10 2 2 2" xfId="8906"/>
    <cellStyle name="40% - Énfasis6 10 2 3" xfId="8907"/>
    <cellStyle name="40% - Énfasis6 10 3" xfId="5828"/>
    <cellStyle name="40% - Énfasis6 10 3 2" xfId="5829"/>
    <cellStyle name="40% - Énfasis6 10 3 2 2" xfId="8908"/>
    <cellStyle name="40% - Énfasis6 10 3 3" xfId="8909"/>
    <cellStyle name="40% - Énfasis6 10 4" xfId="5830"/>
    <cellStyle name="40% - Énfasis6 10 4 2" xfId="5831"/>
    <cellStyle name="40% - Énfasis6 10 4 2 2" xfId="8910"/>
    <cellStyle name="40% - Énfasis6 10 4 3" xfId="8911"/>
    <cellStyle name="40% - Énfasis6 10 5" xfId="5832"/>
    <cellStyle name="40% - Énfasis6 10 5 2" xfId="8912"/>
    <cellStyle name="40% - Énfasis6 10 6" xfId="8913"/>
    <cellStyle name="40% - Énfasis6 10 7" xfId="9974"/>
    <cellStyle name="40% - Énfasis6 11" xfId="5833"/>
    <cellStyle name="40% - Énfasis6 11 2" xfId="5834"/>
    <cellStyle name="40% - Énfasis6 11 2 2" xfId="5835"/>
    <cellStyle name="40% - Énfasis6 11 2 2 2" xfId="8914"/>
    <cellStyle name="40% - Énfasis6 11 2 3" xfId="8915"/>
    <cellStyle name="40% - Énfasis6 11 3" xfId="5836"/>
    <cellStyle name="40% - Énfasis6 11 3 2" xfId="8916"/>
    <cellStyle name="40% - Énfasis6 11 4" xfId="8917"/>
    <cellStyle name="40% - Énfasis6 11 5" xfId="9975"/>
    <cellStyle name="40% - Énfasis6 12" xfId="5837"/>
    <cellStyle name="40% - Énfasis6 12 2" xfId="5838"/>
    <cellStyle name="40% - Énfasis6 12 2 2" xfId="8918"/>
    <cellStyle name="40% - Énfasis6 12 3" xfId="8919"/>
    <cellStyle name="40% - Énfasis6 13" xfId="5839"/>
    <cellStyle name="40% - Énfasis6 13 2" xfId="5840"/>
    <cellStyle name="40% - Énfasis6 13 2 2" xfId="8920"/>
    <cellStyle name="40% - Énfasis6 13 3" xfId="8921"/>
    <cellStyle name="40% - Énfasis6 14" xfId="5841"/>
    <cellStyle name="40% - Énfasis6 14 2" xfId="5842"/>
    <cellStyle name="40% - Énfasis6 14 2 2" xfId="8922"/>
    <cellStyle name="40% - Énfasis6 14 3" xfId="8923"/>
    <cellStyle name="40% - Énfasis6 15" xfId="5843"/>
    <cellStyle name="40% - Énfasis6 15 2" xfId="8924"/>
    <cellStyle name="40% - Énfasis6 16" xfId="8925"/>
    <cellStyle name="40% - Énfasis6 17" xfId="9976"/>
    <cellStyle name="40% - Énfasis6 18" xfId="10105"/>
    <cellStyle name="40% - Énfasis6 19" xfId="10173"/>
    <cellStyle name="40% - Énfasis6 2" xfId="46"/>
    <cellStyle name="40% - Énfasis6 2 10" xfId="8926"/>
    <cellStyle name="40% - Énfasis6 2 11" xfId="263"/>
    <cellStyle name="40% - Énfasis6 2 12" xfId="17015"/>
    <cellStyle name="40% - Énfasis6 2 13" xfId="133"/>
    <cellStyle name="40% - Énfasis6 2 2" xfId="47"/>
    <cellStyle name="40% - Énfasis6 2 2 2" xfId="784"/>
    <cellStyle name="40% - Énfasis6 2 2 2 2" xfId="785"/>
    <cellStyle name="40% - Énfasis6 2 2 2 2 2" xfId="786"/>
    <cellStyle name="40% - Énfasis6 2 2 2 2 2 2" xfId="8927"/>
    <cellStyle name="40% - Énfasis6 2 2 2 2 3" xfId="8928"/>
    <cellStyle name="40% - Énfasis6 2 2 2 3" xfId="787"/>
    <cellStyle name="40% - Énfasis6 2 2 2 3 2" xfId="5844"/>
    <cellStyle name="40% - Énfasis6 2 2 2 3 2 2" xfId="8929"/>
    <cellStyle name="40% - Énfasis6 2 2 2 3 3" xfId="8930"/>
    <cellStyle name="40% - Énfasis6 2 2 2 4" xfId="5845"/>
    <cellStyle name="40% - Énfasis6 2 2 2 4 2" xfId="5846"/>
    <cellStyle name="40% - Énfasis6 2 2 2 4 2 2" xfId="8931"/>
    <cellStyle name="40% - Énfasis6 2 2 2 4 3" xfId="8932"/>
    <cellStyle name="40% - Énfasis6 2 2 2 5" xfId="5847"/>
    <cellStyle name="40% - Énfasis6 2 2 2 5 2" xfId="8933"/>
    <cellStyle name="40% - Énfasis6 2 2 2 6" xfId="8934"/>
    <cellStyle name="40% - Énfasis6 2 2 2 7" xfId="9977"/>
    <cellStyle name="40% - Énfasis6 2 2 3" xfId="788"/>
    <cellStyle name="40% - Énfasis6 2 2 3 2" xfId="789"/>
    <cellStyle name="40% - Énfasis6 2 2 3 2 2" xfId="5848"/>
    <cellStyle name="40% - Énfasis6 2 2 3 2 2 2" xfId="8935"/>
    <cellStyle name="40% - Énfasis6 2 2 3 2 3" xfId="8936"/>
    <cellStyle name="40% - Énfasis6 2 2 3 3" xfId="5849"/>
    <cellStyle name="40% - Énfasis6 2 2 3 3 2" xfId="8937"/>
    <cellStyle name="40% - Énfasis6 2 2 3 4" xfId="8938"/>
    <cellStyle name="40% - Énfasis6 2 2 3 5" xfId="9978"/>
    <cellStyle name="40% - Énfasis6 2 2 4" xfId="790"/>
    <cellStyle name="40% - Énfasis6 2 2 4 2" xfId="791"/>
    <cellStyle name="40% - Énfasis6 2 2 5" xfId="792"/>
    <cellStyle name="40% - Énfasis6 2 2 5 2" xfId="5850"/>
    <cellStyle name="40% - Énfasis6 2 2 5 2 2" xfId="8939"/>
    <cellStyle name="40% - Énfasis6 2 2 5 3" xfId="8940"/>
    <cellStyle name="40% - Énfasis6 2 2 6" xfId="5851"/>
    <cellStyle name="40% - Énfasis6 2 2 6 2" xfId="8941"/>
    <cellStyle name="40% - Énfasis6 2 2 7" xfId="8942"/>
    <cellStyle name="40% - Énfasis6 2 2 8" xfId="16475"/>
    <cellStyle name="40% - Énfasis6 2 2 9" xfId="293"/>
    <cellStyle name="40% - Énfasis6 2 3" xfId="350"/>
    <cellStyle name="40% - Énfasis6 2 3 2" xfId="793"/>
    <cellStyle name="40% - Énfasis6 2 3 2 2" xfId="794"/>
    <cellStyle name="40% - Énfasis6 2 3 2 2 2" xfId="5852"/>
    <cellStyle name="40% - Énfasis6 2 3 2 2 2 2" xfId="8943"/>
    <cellStyle name="40% - Énfasis6 2 3 2 2 3" xfId="8944"/>
    <cellStyle name="40% - Énfasis6 2 3 2 3" xfId="5853"/>
    <cellStyle name="40% - Énfasis6 2 3 2 3 2" xfId="5854"/>
    <cellStyle name="40% - Énfasis6 2 3 2 3 2 2" xfId="8945"/>
    <cellStyle name="40% - Énfasis6 2 3 2 3 3" xfId="8946"/>
    <cellStyle name="40% - Énfasis6 2 3 2 4" xfId="5855"/>
    <cellStyle name="40% - Énfasis6 2 3 2 4 2" xfId="5856"/>
    <cellStyle name="40% - Énfasis6 2 3 2 4 2 2" xfId="8947"/>
    <cellStyle name="40% - Énfasis6 2 3 2 4 3" xfId="8948"/>
    <cellStyle name="40% - Énfasis6 2 3 2 5" xfId="5857"/>
    <cellStyle name="40% - Énfasis6 2 3 2 5 2" xfId="8949"/>
    <cellStyle name="40% - Énfasis6 2 3 2 6" xfId="8950"/>
    <cellStyle name="40% - Énfasis6 2 3 2 7" xfId="9979"/>
    <cellStyle name="40% - Énfasis6 2 3 3" xfId="795"/>
    <cellStyle name="40% - Énfasis6 2 3 3 2" xfId="5858"/>
    <cellStyle name="40% - Énfasis6 2 3 3 2 2" xfId="8951"/>
    <cellStyle name="40% - Énfasis6 2 3 3 3" xfId="8952"/>
    <cellStyle name="40% - Énfasis6 2 3 4" xfId="5859"/>
    <cellStyle name="40% - Énfasis6 2 3 4 2" xfId="5860"/>
    <cellStyle name="40% - Énfasis6 2 3 4 2 2" xfId="8953"/>
    <cellStyle name="40% - Énfasis6 2 3 4 3" xfId="8954"/>
    <cellStyle name="40% - Énfasis6 2 3 5" xfId="5861"/>
    <cellStyle name="40% - Énfasis6 2 3 5 2" xfId="5862"/>
    <cellStyle name="40% - Énfasis6 2 3 5 2 2" xfId="8955"/>
    <cellStyle name="40% - Énfasis6 2 3 5 3" xfId="8956"/>
    <cellStyle name="40% - Énfasis6 2 3 6" xfId="5863"/>
    <cellStyle name="40% - Énfasis6 2 3 6 2" xfId="8957"/>
    <cellStyle name="40% - Énfasis6 2 3 7" xfId="8958"/>
    <cellStyle name="40% - Énfasis6 2 3 8" xfId="9980"/>
    <cellStyle name="40% - Énfasis6 2 4" xfId="412"/>
    <cellStyle name="40% - Énfasis6 2 4 2" xfId="796"/>
    <cellStyle name="40% - Énfasis6 2 4 2 2" xfId="5864"/>
    <cellStyle name="40% - Énfasis6 2 4 2 2 2" xfId="5865"/>
    <cellStyle name="40% - Énfasis6 2 4 2 2 2 2" xfId="8959"/>
    <cellStyle name="40% - Énfasis6 2 4 2 2 3" xfId="8960"/>
    <cellStyle name="40% - Énfasis6 2 4 2 3" xfId="5866"/>
    <cellStyle name="40% - Énfasis6 2 4 2 3 2" xfId="5867"/>
    <cellStyle name="40% - Énfasis6 2 4 2 3 2 2" xfId="8961"/>
    <cellStyle name="40% - Énfasis6 2 4 2 3 3" xfId="8962"/>
    <cellStyle name="40% - Énfasis6 2 4 2 4" xfId="5868"/>
    <cellStyle name="40% - Énfasis6 2 4 2 4 2" xfId="5869"/>
    <cellStyle name="40% - Énfasis6 2 4 2 4 2 2" xfId="8963"/>
    <cellStyle name="40% - Énfasis6 2 4 2 4 3" xfId="8964"/>
    <cellStyle name="40% - Énfasis6 2 4 2 5" xfId="5870"/>
    <cellStyle name="40% - Énfasis6 2 4 2 5 2" xfId="8965"/>
    <cellStyle name="40% - Énfasis6 2 4 2 6" xfId="8966"/>
    <cellStyle name="40% - Énfasis6 2 4 2 7" xfId="9981"/>
    <cellStyle name="40% - Énfasis6 2 4 3" xfId="5871"/>
    <cellStyle name="40% - Énfasis6 2 4 3 2" xfId="5872"/>
    <cellStyle name="40% - Énfasis6 2 4 3 2 2" xfId="8967"/>
    <cellStyle name="40% - Énfasis6 2 4 3 3" xfId="8968"/>
    <cellStyle name="40% - Énfasis6 2 4 4" xfId="5873"/>
    <cellStyle name="40% - Énfasis6 2 4 4 2" xfId="5874"/>
    <cellStyle name="40% - Énfasis6 2 4 4 2 2" xfId="8969"/>
    <cellStyle name="40% - Énfasis6 2 4 4 3" xfId="8970"/>
    <cellStyle name="40% - Énfasis6 2 4 5" xfId="5875"/>
    <cellStyle name="40% - Énfasis6 2 4 5 2" xfId="5876"/>
    <cellStyle name="40% - Énfasis6 2 4 5 2 2" xfId="8971"/>
    <cellStyle name="40% - Énfasis6 2 4 5 3" xfId="8972"/>
    <cellStyle name="40% - Énfasis6 2 4 6" xfId="5877"/>
    <cellStyle name="40% - Énfasis6 2 4 6 2" xfId="8973"/>
    <cellStyle name="40% - Énfasis6 2 4 7" xfId="8974"/>
    <cellStyle name="40% - Énfasis6 2 4 8" xfId="9982"/>
    <cellStyle name="40% - Énfasis6 2 5" xfId="797"/>
    <cellStyle name="40% - Énfasis6 2 5 2" xfId="798"/>
    <cellStyle name="40% - Énfasis6 2 5 2 2" xfId="5878"/>
    <cellStyle name="40% - Énfasis6 2 5 2 2 2" xfId="8975"/>
    <cellStyle name="40% - Énfasis6 2 5 2 3" xfId="8976"/>
    <cellStyle name="40% - Énfasis6 2 5 3" xfId="5879"/>
    <cellStyle name="40% - Énfasis6 2 5 3 2" xfId="5880"/>
    <cellStyle name="40% - Énfasis6 2 5 3 2 2" xfId="8977"/>
    <cellStyle name="40% - Énfasis6 2 5 3 3" xfId="8978"/>
    <cellStyle name="40% - Énfasis6 2 5 4" xfId="5881"/>
    <cellStyle name="40% - Énfasis6 2 5 4 2" xfId="5882"/>
    <cellStyle name="40% - Énfasis6 2 5 4 2 2" xfId="8979"/>
    <cellStyle name="40% - Énfasis6 2 5 4 3" xfId="8980"/>
    <cellStyle name="40% - Énfasis6 2 5 5" xfId="5883"/>
    <cellStyle name="40% - Énfasis6 2 5 5 2" xfId="8981"/>
    <cellStyle name="40% - Énfasis6 2 5 6" xfId="8982"/>
    <cellStyle name="40% - Énfasis6 2 5 7" xfId="9983"/>
    <cellStyle name="40% - Énfasis6 2 6" xfId="799"/>
    <cellStyle name="40% - Énfasis6 2 6 2" xfId="5884"/>
    <cellStyle name="40% - Énfasis6 2 6 2 2" xfId="5885"/>
    <cellStyle name="40% - Énfasis6 2 6 2 2 2" xfId="8983"/>
    <cellStyle name="40% - Énfasis6 2 6 2 3" xfId="8984"/>
    <cellStyle name="40% - Énfasis6 2 6 3" xfId="5886"/>
    <cellStyle name="40% - Énfasis6 2 6 3 2" xfId="8985"/>
    <cellStyle name="40% - Énfasis6 2 6 4" xfId="8986"/>
    <cellStyle name="40% - Énfasis6 2 6 5" xfId="9984"/>
    <cellStyle name="40% - Énfasis6 2 7" xfId="5887"/>
    <cellStyle name="40% - Énfasis6 2 8" xfId="5888"/>
    <cellStyle name="40% - Énfasis6 2 8 2" xfId="5889"/>
    <cellStyle name="40% - Énfasis6 2 8 2 2" xfId="8987"/>
    <cellStyle name="40% - Énfasis6 2 8 3" xfId="8988"/>
    <cellStyle name="40% - Énfasis6 2 9" xfId="5890"/>
    <cellStyle name="40% - Énfasis6 2 9 2" xfId="8989"/>
    <cellStyle name="40% - Énfasis6 20" xfId="245"/>
    <cellStyle name="40% - Énfasis6 21" xfId="16510"/>
    <cellStyle name="40% - Énfasis6 22" xfId="190"/>
    <cellStyle name="40% - Énfasis6 3" xfId="48"/>
    <cellStyle name="40% - Énfasis6 3 10" xfId="307"/>
    <cellStyle name="40% - Énfasis6 3 2" xfId="364"/>
    <cellStyle name="40% - Énfasis6 3 2 2" xfId="800"/>
    <cellStyle name="40% - Énfasis6 3 2 2 2" xfId="801"/>
    <cellStyle name="40% - Énfasis6 3 2 2 2 2" xfId="5891"/>
    <cellStyle name="40% - Énfasis6 3 2 2 2 2 2" xfId="8990"/>
    <cellStyle name="40% - Énfasis6 3 2 2 2 3" xfId="8991"/>
    <cellStyle name="40% - Énfasis6 3 2 2 3" xfId="5892"/>
    <cellStyle name="40% - Énfasis6 3 2 2 3 2" xfId="5893"/>
    <cellStyle name="40% - Énfasis6 3 2 2 3 2 2" xfId="8992"/>
    <cellStyle name="40% - Énfasis6 3 2 2 3 3" xfId="8993"/>
    <cellStyle name="40% - Énfasis6 3 2 2 4" xfId="5894"/>
    <cellStyle name="40% - Énfasis6 3 2 2 4 2" xfId="5895"/>
    <cellStyle name="40% - Énfasis6 3 2 2 4 2 2" xfId="8994"/>
    <cellStyle name="40% - Énfasis6 3 2 2 4 3" xfId="8995"/>
    <cellStyle name="40% - Énfasis6 3 2 2 5" xfId="5896"/>
    <cellStyle name="40% - Énfasis6 3 2 2 5 2" xfId="8996"/>
    <cellStyle name="40% - Énfasis6 3 2 2 6" xfId="8997"/>
    <cellStyle name="40% - Énfasis6 3 2 2 7" xfId="9985"/>
    <cellStyle name="40% - Énfasis6 3 2 3" xfId="802"/>
    <cellStyle name="40% - Énfasis6 3 2 3 2" xfId="5897"/>
    <cellStyle name="40% - Énfasis6 3 2 3 2 2" xfId="8998"/>
    <cellStyle name="40% - Énfasis6 3 2 3 3" xfId="8999"/>
    <cellStyle name="40% - Énfasis6 3 2 4" xfId="5898"/>
    <cellStyle name="40% - Énfasis6 3 2 4 2" xfId="5899"/>
    <cellStyle name="40% - Énfasis6 3 2 4 2 2" xfId="9000"/>
    <cellStyle name="40% - Énfasis6 3 2 4 3" xfId="9001"/>
    <cellStyle name="40% - Énfasis6 3 2 5" xfId="5900"/>
    <cellStyle name="40% - Énfasis6 3 2 5 2" xfId="5901"/>
    <cellStyle name="40% - Énfasis6 3 2 5 2 2" xfId="9002"/>
    <cellStyle name="40% - Énfasis6 3 2 5 3" xfId="9003"/>
    <cellStyle name="40% - Énfasis6 3 2 6" xfId="5902"/>
    <cellStyle name="40% - Énfasis6 3 2 6 2" xfId="9004"/>
    <cellStyle name="40% - Énfasis6 3 2 7" xfId="9005"/>
    <cellStyle name="40% - Énfasis6 3 2 8" xfId="9986"/>
    <cellStyle name="40% - Énfasis6 3 2 9" xfId="22149"/>
    <cellStyle name="40% - Énfasis6 3 3" xfId="803"/>
    <cellStyle name="40% - Énfasis6 3 3 2" xfId="804"/>
    <cellStyle name="40% - Énfasis6 3 3 2 2" xfId="5903"/>
    <cellStyle name="40% - Énfasis6 3 3 2 2 2" xfId="9006"/>
    <cellStyle name="40% - Énfasis6 3 3 2 3" xfId="9007"/>
    <cellStyle name="40% - Énfasis6 3 3 3" xfId="5904"/>
    <cellStyle name="40% - Énfasis6 3 3 3 2" xfId="5905"/>
    <cellStyle name="40% - Énfasis6 3 3 3 2 2" xfId="9008"/>
    <cellStyle name="40% - Énfasis6 3 3 3 3" xfId="9009"/>
    <cellStyle name="40% - Énfasis6 3 3 4" xfId="5906"/>
    <cellStyle name="40% - Énfasis6 3 3 4 2" xfId="5907"/>
    <cellStyle name="40% - Énfasis6 3 3 4 2 2" xfId="9010"/>
    <cellStyle name="40% - Énfasis6 3 3 4 3" xfId="9011"/>
    <cellStyle name="40% - Énfasis6 3 3 5" xfId="5908"/>
    <cellStyle name="40% - Énfasis6 3 3 5 2" xfId="9012"/>
    <cellStyle name="40% - Énfasis6 3 3 6" xfId="9013"/>
    <cellStyle name="40% - Énfasis6 3 3 7" xfId="9987"/>
    <cellStyle name="40% - Énfasis6 3 3 8" xfId="22189"/>
    <cellStyle name="40% - Énfasis6 3 4" xfId="805"/>
    <cellStyle name="40% - Énfasis6 3 4 2" xfId="806"/>
    <cellStyle name="40% - Énfasis6 3 4 2 2" xfId="5909"/>
    <cellStyle name="40% - Énfasis6 3 4 2 2 2" xfId="9014"/>
    <cellStyle name="40% - Énfasis6 3 4 2 3" xfId="9015"/>
    <cellStyle name="40% - Énfasis6 3 4 3" xfId="5910"/>
    <cellStyle name="40% - Énfasis6 3 4 3 2" xfId="9016"/>
    <cellStyle name="40% - Énfasis6 3 4 4" xfId="9017"/>
    <cellStyle name="40% - Énfasis6 3 4 5" xfId="9988"/>
    <cellStyle name="40% - Énfasis6 3 5" xfId="807"/>
    <cellStyle name="40% - Énfasis6 3 6" xfId="5911"/>
    <cellStyle name="40% - Énfasis6 3 6 2" xfId="5912"/>
    <cellStyle name="40% - Énfasis6 3 6 2 2" xfId="9018"/>
    <cellStyle name="40% - Énfasis6 3 6 3" xfId="9019"/>
    <cellStyle name="40% - Énfasis6 3 7" xfId="5913"/>
    <cellStyle name="40% - Énfasis6 3 7 2" xfId="9020"/>
    <cellStyle name="40% - Énfasis6 3 8" xfId="9021"/>
    <cellStyle name="40% - Énfasis6 3 9" xfId="16463"/>
    <cellStyle name="40% - Énfasis6 4" xfId="322"/>
    <cellStyle name="40% - Énfasis6 4 10" xfId="10785"/>
    <cellStyle name="40% - Énfasis6 4 11" xfId="22123"/>
    <cellStyle name="40% - Énfasis6 4 2" xfId="379"/>
    <cellStyle name="40% - Énfasis6 4 2 2" xfId="5914"/>
    <cellStyle name="40% - Énfasis6 4 2 2 2" xfId="5915"/>
    <cellStyle name="40% - Énfasis6 4 2 2 2 2" xfId="5916"/>
    <cellStyle name="40% - Énfasis6 4 2 2 2 2 2" xfId="9022"/>
    <cellStyle name="40% - Énfasis6 4 2 2 2 3" xfId="9023"/>
    <cellStyle name="40% - Énfasis6 4 2 2 3" xfId="5917"/>
    <cellStyle name="40% - Énfasis6 4 2 2 3 2" xfId="5918"/>
    <cellStyle name="40% - Énfasis6 4 2 2 3 2 2" xfId="9024"/>
    <cellStyle name="40% - Énfasis6 4 2 2 3 3" xfId="9025"/>
    <cellStyle name="40% - Énfasis6 4 2 2 4" xfId="5919"/>
    <cellStyle name="40% - Énfasis6 4 2 2 4 2" xfId="5920"/>
    <cellStyle name="40% - Énfasis6 4 2 2 4 2 2" xfId="9026"/>
    <cellStyle name="40% - Énfasis6 4 2 2 4 3" xfId="9027"/>
    <cellStyle name="40% - Énfasis6 4 2 2 5" xfId="5921"/>
    <cellStyle name="40% - Énfasis6 4 2 2 5 2" xfId="9028"/>
    <cellStyle name="40% - Énfasis6 4 2 2 6" xfId="9029"/>
    <cellStyle name="40% - Énfasis6 4 2 2 7" xfId="9989"/>
    <cellStyle name="40% - Énfasis6 4 2 3" xfId="5922"/>
    <cellStyle name="40% - Énfasis6 4 2 3 2" xfId="5923"/>
    <cellStyle name="40% - Énfasis6 4 2 3 2 2" xfId="9030"/>
    <cellStyle name="40% - Énfasis6 4 2 3 3" xfId="9031"/>
    <cellStyle name="40% - Énfasis6 4 2 4" xfId="5924"/>
    <cellStyle name="40% - Énfasis6 4 2 4 2" xfId="5925"/>
    <cellStyle name="40% - Énfasis6 4 2 4 2 2" xfId="9032"/>
    <cellStyle name="40% - Énfasis6 4 2 4 3" xfId="9033"/>
    <cellStyle name="40% - Énfasis6 4 2 5" xfId="5926"/>
    <cellStyle name="40% - Énfasis6 4 2 5 2" xfId="5927"/>
    <cellStyle name="40% - Énfasis6 4 2 5 2 2" xfId="9034"/>
    <cellStyle name="40% - Énfasis6 4 2 5 3" xfId="9035"/>
    <cellStyle name="40% - Énfasis6 4 2 6" xfId="5928"/>
    <cellStyle name="40% - Énfasis6 4 2 6 2" xfId="9036"/>
    <cellStyle name="40% - Énfasis6 4 2 7" xfId="9037"/>
    <cellStyle name="40% - Énfasis6 4 2 8" xfId="9990"/>
    <cellStyle name="40% - Énfasis6 4 3" xfId="5929"/>
    <cellStyle name="40% - Énfasis6 4 3 2" xfId="5930"/>
    <cellStyle name="40% - Énfasis6 4 3 2 2" xfId="5931"/>
    <cellStyle name="40% - Énfasis6 4 3 2 2 2" xfId="9038"/>
    <cellStyle name="40% - Énfasis6 4 3 2 3" xfId="9039"/>
    <cellStyle name="40% - Énfasis6 4 3 3" xfId="5932"/>
    <cellStyle name="40% - Énfasis6 4 3 3 2" xfId="5933"/>
    <cellStyle name="40% - Énfasis6 4 3 3 2 2" xfId="9040"/>
    <cellStyle name="40% - Énfasis6 4 3 3 3" xfId="9041"/>
    <cellStyle name="40% - Énfasis6 4 3 4" xfId="5934"/>
    <cellStyle name="40% - Énfasis6 4 3 4 2" xfId="5935"/>
    <cellStyle name="40% - Énfasis6 4 3 4 2 2" xfId="9042"/>
    <cellStyle name="40% - Énfasis6 4 3 4 3" xfId="9043"/>
    <cellStyle name="40% - Énfasis6 4 3 5" xfId="5936"/>
    <cellStyle name="40% - Énfasis6 4 3 5 2" xfId="9044"/>
    <cellStyle name="40% - Énfasis6 4 3 6" xfId="9045"/>
    <cellStyle name="40% - Énfasis6 4 3 7" xfId="9991"/>
    <cellStyle name="40% - Énfasis6 4 4" xfId="5937"/>
    <cellStyle name="40% - Énfasis6 4 4 2" xfId="5938"/>
    <cellStyle name="40% - Énfasis6 4 4 2 2" xfId="9046"/>
    <cellStyle name="40% - Énfasis6 4 4 3" xfId="9047"/>
    <cellStyle name="40% - Énfasis6 4 5" xfId="5939"/>
    <cellStyle name="40% - Énfasis6 4 5 2" xfId="5940"/>
    <cellStyle name="40% - Énfasis6 4 5 2 2" xfId="9048"/>
    <cellStyle name="40% - Énfasis6 4 5 3" xfId="9049"/>
    <cellStyle name="40% - Énfasis6 4 6" xfId="5941"/>
    <cellStyle name="40% - Énfasis6 4 6 2" xfId="5942"/>
    <cellStyle name="40% - Énfasis6 4 6 2 2" xfId="9050"/>
    <cellStyle name="40% - Énfasis6 4 6 3" xfId="9051"/>
    <cellStyle name="40% - Énfasis6 4 7" xfId="5943"/>
    <cellStyle name="40% - Énfasis6 4 7 2" xfId="9052"/>
    <cellStyle name="40% - Énfasis6 4 8" xfId="9053"/>
    <cellStyle name="40% - Énfasis6 4 9" xfId="9992"/>
    <cellStyle name="40% - Énfasis6 5" xfId="276"/>
    <cellStyle name="40% - Énfasis6 5 10" xfId="22108"/>
    <cellStyle name="40% - Énfasis6 5 2" xfId="5944"/>
    <cellStyle name="40% - Énfasis6 5 2 2" xfId="5945"/>
    <cellStyle name="40% - Énfasis6 5 2 2 2" xfId="5946"/>
    <cellStyle name="40% - Énfasis6 5 2 2 2 2" xfId="9054"/>
    <cellStyle name="40% - Énfasis6 5 2 2 3" xfId="9055"/>
    <cellStyle name="40% - Énfasis6 5 2 3" xfId="5947"/>
    <cellStyle name="40% - Énfasis6 5 2 3 2" xfId="5948"/>
    <cellStyle name="40% - Énfasis6 5 2 3 2 2" xfId="9056"/>
    <cellStyle name="40% - Énfasis6 5 2 3 3" xfId="9057"/>
    <cellStyle name="40% - Énfasis6 5 2 4" xfId="5949"/>
    <cellStyle name="40% - Énfasis6 5 2 4 2" xfId="5950"/>
    <cellStyle name="40% - Énfasis6 5 2 4 2 2" xfId="9058"/>
    <cellStyle name="40% - Énfasis6 5 2 4 3" xfId="9059"/>
    <cellStyle name="40% - Énfasis6 5 2 5" xfId="5951"/>
    <cellStyle name="40% - Énfasis6 5 2 5 2" xfId="9060"/>
    <cellStyle name="40% - Énfasis6 5 2 6" xfId="9061"/>
    <cellStyle name="40% - Énfasis6 5 2 7" xfId="9993"/>
    <cellStyle name="40% - Énfasis6 5 3" xfId="5952"/>
    <cellStyle name="40% - Énfasis6 5 3 2" xfId="5953"/>
    <cellStyle name="40% - Énfasis6 5 3 2 2" xfId="9062"/>
    <cellStyle name="40% - Énfasis6 5 3 3" xfId="9063"/>
    <cellStyle name="40% - Énfasis6 5 4" xfId="5954"/>
    <cellStyle name="40% - Énfasis6 5 4 2" xfId="5955"/>
    <cellStyle name="40% - Énfasis6 5 4 2 2" xfId="9064"/>
    <cellStyle name="40% - Énfasis6 5 4 3" xfId="9065"/>
    <cellStyle name="40% - Énfasis6 5 5" xfId="5956"/>
    <cellStyle name="40% - Énfasis6 5 5 2" xfId="5957"/>
    <cellStyle name="40% - Énfasis6 5 5 2 2" xfId="9066"/>
    <cellStyle name="40% - Énfasis6 5 5 3" xfId="9067"/>
    <cellStyle name="40% - Énfasis6 5 6" xfId="5958"/>
    <cellStyle name="40% - Énfasis6 5 6 2" xfId="9068"/>
    <cellStyle name="40% - Énfasis6 5 7" xfId="9069"/>
    <cellStyle name="40% - Énfasis6 5 8" xfId="9994"/>
    <cellStyle name="40% - Énfasis6 5 9" xfId="10842"/>
    <cellStyle name="40% - Énfasis6 6" xfId="334"/>
    <cellStyle name="40% - Énfasis6 6 2" xfId="5959"/>
    <cellStyle name="40% - Énfasis6 6 2 2" xfId="5960"/>
    <cellStyle name="40% - Énfasis6 6 2 2 2" xfId="5961"/>
    <cellStyle name="40% - Énfasis6 6 2 2 2 2" xfId="9070"/>
    <cellStyle name="40% - Énfasis6 6 2 2 3" xfId="9071"/>
    <cellStyle name="40% - Énfasis6 6 2 3" xfId="5962"/>
    <cellStyle name="40% - Énfasis6 6 2 3 2" xfId="5963"/>
    <cellStyle name="40% - Énfasis6 6 2 3 2 2" xfId="9072"/>
    <cellStyle name="40% - Énfasis6 6 2 3 3" xfId="9073"/>
    <cellStyle name="40% - Énfasis6 6 2 4" xfId="5964"/>
    <cellStyle name="40% - Énfasis6 6 2 4 2" xfId="5965"/>
    <cellStyle name="40% - Énfasis6 6 2 4 2 2" xfId="9074"/>
    <cellStyle name="40% - Énfasis6 6 2 4 3" xfId="9075"/>
    <cellStyle name="40% - Énfasis6 6 2 5" xfId="5966"/>
    <cellStyle name="40% - Énfasis6 6 2 5 2" xfId="9076"/>
    <cellStyle name="40% - Énfasis6 6 2 6" xfId="9077"/>
    <cellStyle name="40% - Énfasis6 6 2 7" xfId="9995"/>
    <cellStyle name="40% - Énfasis6 6 3" xfId="5967"/>
    <cellStyle name="40% - Énfasis6 6 3 2" xfId="5968"/>
    <cellStyle name="40% - Énfasis6 6 3 2 2" xfId="9078"/>
    <cellStyle name="40% - Énfasis6 6 3 3" xfId="9079"/>
    <cellStyle name="40% - Énfasis6 6 4" xfId="5969"/>
    <cellStyle name="40% - Énfasis6 6 4 2" xfId="5970"/>
    <cellStyle name="40% - Énfasis6 6 4 2 2" xfId="9080"/>
    <cellStyle name="40% - Énfasis6 6 4 3" xfId="9081"/>
    <cellStyle name="40% - Énfasis6 6 5" xfId="5971"/>
    <cellStyle name="40% - Énfasis6 6 5 2" xfId="5972"/>
    <cellStyle name="40% - Énfasis6 6 5 2 2" xfId="9082"/>
    <cellStyle name="40% - Énfasis6 6 5 3" xfId="9083"/>
    <cellStyle name="40% - Énfasis6 6 6" xfId="5973"/>
    <cellStyle name="40% - Énfasis6 6 6 2" xfId="9084"/>
    <cellStyle name="40% - Énfasis6 6 7" xfId="9085"/>
    <cellStyle name="40% - Énfasis6 6 8" xfId="9996"/>
    <cellStyle name="40% - Énfasis6 6 9" xfId="22135"/>
    <cellStyle name="40% - Énfasis6 7" xfId="395"/>
    <cellStyle name="40% - Énfasis6 7 10" xfId="22163"/>
    <cellStyle name="40% - Énfasis6 7 2" xfId="5974"/>
    <cellStyle name="40% - Énfasis6 7 2 2" xfId="5975"/>
    <cellStyle name="40% - Énfasis6 7 2 2 2" xfId="5976"/>
    <cellStyle name="40% - Énfasis6 7 2 2 2 2" xfId="9086"/>
    <cellStyle name="40% - Énfasis6 7 2 2 3" xfId="9087"/>
    <cellStyle name="40% - Énfasis6 7 2 3" xfId="5977"/>
    <cellStyle name="40% - Énfasis6 7 2 3 2" xfId="5978"/>
    <cellStyle name="40% - Énfasis6 7 2 3 2 2" xfId="9088"/>
    <cellStyle name="40% - Énfasis6 7 2 3 3" xfId="9089"/>
    <cellStyle name="40% - Énfasis6 7 2 4" xfId="5979"/>
    <cellStyle name="40% - Énfasis6 7 2 4 2" xfId="5980"/>
    <cellStyle name="40% - Énfasis6 7 2 4 2 2" xfId="9090"/>
    <cellStyle name="40% - Énfasis6 7 2 4 3" xfId="9091"/>
    <cellStyle name="40% - Énfasis6 7 2 5" xfId="5981"/>
    <cellStyle name="40% - Énfasis6 7 2 5 2" xfId="9092"/>
    <cellStyle name="40% - Énfasis6 7 2 6" xfId="9093"/>
    <cellStyle name="40% - Énfasis6 7 2 7" xfId="9997"/>
    <cellStyle name="40% - Énfasis6 7 3" xfId="5982"/>
    <cellStyle name="40% - Énfasis6 7 3 2" xfId="5983"/>
    <cellStyle name="40% - Énfasis6 7 3 2 2" xfId="9094"/>
    <cellStyle name="40% - Énfasis6 7 3 3" xfId="9095"/>
    <cellStyle name="40% - Énfasis6 7 4" xfId="5984"/>
    <cellStyle name="40% - Énfasis6 7 4 2" xfId="5985"/>
    <cellStyle name="40% - Énfasis6 7 4 2 2" xfId="9096"/>
    <cellStyle name="40% - Énfasis6 7 4 3" xfId="9097"/>
    <cellStyle name="40% - Énfasis6 7 5" xfId="5986"/>
    <cellStyle name="40% - Énfasis6 7 5 2" xfId="5987"/>
    <cellStyle name="40% - Énfasis6 7 5 2 2" xfId="9098"/>
    <cellStyle name="40% - Énfasis6 7 5 3" xfId="9099"/>
    <cellStyle name="40% - Énfasis6 7 6" xfId="5988"/>
    <cellStyle name="40% - Énfasis6 7 6 2" xfId="9100"/>
    <cellStyle name="40% - Énfasis6 7 7" xfId="9101"/>
    <cellStyle name="40% - Énfasis6 7 8" xfId="9998"/>
    <cellStyle name="40% - Énfasis6 7 9" xfId="10745"/>
    <cellStyle name="40% - Énfasis6 8" xfId="425"/>
    <cellStyle name="40% - Énfasis6 8 2" xfId="5989"/>
    <cellStyle name="40% - Énfasis6 9" xfId="484"/>
    <cellStyle name="40% - Énfasis6 9 2" xfId="5990"/>
    <cellStyle name="40% - Énfasis6 9 2 2" xfId="5991"/>
    <cellStyle name="40% - Énfasis6 9 2 2 2" xfId="5992"/>
    <cellStyle name="40% - Énfasis6 9 2 2 2 2" xfId="9102"/>
    <cellStyle name="40% - Énfasis6 9 2 2 3" xfId="9103"/>
    <cellStyle name="40% - Énfasis6 9 2 3" xfId="5993"/>
    <cellStyle name="40% - Énfasis6 9 2 3 2" xfId="5994"/>
    <cellStyle name="40% - Énfasis6 9 2 3 2 2" xfId="9104"/>
    <cellStyle name="40% - Énfasis6 9 2 3 3" xfId="9105"/>
    <cellStyle name="40% - Énfasis6 9 2 4" xfId="5995"/>
    <cellStyle name="40% - Énfasis6 9 2 4 2" xfId="5996"/>
    <cellStyle name="40% - Énfasis6 9 2 4 2 2" xfId="9106"/>
    <cellStyle name="40% - Énfasis6 9 2 4 3" xfId="9107"/>
    <cellStyle name="40% - Énfasis6 9 2 5" xfId="5997"/>
    <cellStyle name="40% - Énfasis6 9 2 5 2" xfId="9108"/>
    <cellStyle name="40% - Énfasis6 9 2 6" xfId="9109"/>
    <cellStyle name="40% - Énfasis6 9 2 7" xfId="9999"/>
    <cellStyle name="40% - Énfasis6 9 3" xfId="5998"/>
    <cellStyle name="40% - Énfasis6 9 3 2" xfId="5999"/>
    <cellStyle name="40% - Énfasis6 9 3 2 2" xfId="9110"/>
    <cellStyle name="40% - Énfasis6 9 3 3" xfId="9111"/>
    <cellStyle name="40% - Énfasis6 9 4" xfId="6000"/>
    <cellStyle name="40% - Énfasis6 9 4 2" xfId="6001"/>
    <cellStyle name="40% - Énfasis6 9 4 2 2" xfId="9112"/>
    <cellStyle name="40% - Énfasis6 9 4 3" xfId="9113"/>
    <cellStyle name="40% - Énfasis6 9 5" xfId="6002"/>
    <cellStyle name="40% - Énfasis6 9 5 2" xfId="6003"/>
    <cellStyle name="40% - Énfasis6 9 5 2 2" xfId="9114"/>
    <cellStyle name="40% - Énfasis6 9 5 3" xfId="9115"/>
    <cellStyle name="40% - Énfasis6 9 6" xfId="6004"/>
    <cellStyle name="40% - Énfasis6 9 6 2" xfId="9116"/>
    <cellStyle name="40% - Énfasis6 9 7" xfId="9117"/>
    <cellStyle name="40% - Énfasis6 9 8" xfId="10000"/>
    <cellStyle name="60% - Énfasis1" xfId="49" builtinId="32" customBuiltin="1"/>
    <cellStyle name="60% - Énfasis1 2" xfId="134"/>
    <cellStyle name="60% - Énfasis1 2 2" xfId="808"/>
    <cellStyle name="60% - Énfasis1 2 2 2" xfId="809"/>
    <cellStyle name="60% - Énfasis1 2 3" xfId="810"/>
    <cellStyle name="60% - Énfasis1 2 3 2" xfId="811"/>
    <cellStyle name="60% - Énfasis1 2 4" xfId="812"/>
    <cellStyle name="60% - Énfasis1 2 5" xfId="426"/>
    <cellStyle name="60% - Énfasis1 2 6" xfId="10762"/>
    <cellStyle name="60% - Énfasis1 2 7" xfId="22060"/>
    <cellStyle name="60% - Énfasis1 3" xfId="813"/>
    <cellStyle name="60% - Énfasis1 3 2" xfId="814"/>
    <cellStyle name="60% - Énfasis1 3 2 2" xfId="815"/>
    <cellStyle name="60% - Énfasis1 3 3" xfId="816"/>
    <cellStyle name="60% - Énfasis1 3 3 2" xfId="817"/>
    <cellStyle name="60% - Énfasis1 3 4" xfId="818"/>
    <cellStyle name="60% - Énfasis1 4" xfId="6005"/>
    <cellStyle name="60% - Énfasis1 4 2" xfId="10823"/>
    <cellStyle name="60% - Énfasis1 4 3" xfId="22695"/>
    <cellStyle name="60% - Énfasis1 5" xfId="10086"/>
    <cellStyle name="60% - Énfasis1 5 2" xfId="10703"/>
    <cellStyle name="60% - Énfasis1 5 3" xfId="22737"/>
    <cellStyle name="60% - Énfasis1 6" xfId="226"/>
    <cellStyle name="60% - Énfasis1 7" xfId="10853"/>
    <cellStyle name="60% - Énfasis1 8" xfId="28425"/>
    <cellStyle name="60% - Énfasis2" xfId="50" builtinId="36" customBuiltin="1"/>
    <cellStyle name="60% - Énfasis2 2" xfId="135"/>
    <cellStyle name="60% - Énfasis2 2 2" xfId="819"/>
    <cellStyle name="60% - Énfasis2 2 2 2" xfId="820"/>
    <cellStyle name="60% - Énfasis2 2 3" xfId="821"/>
    <cellStyle name="60% - Énfasis2 2 3 2" xfId="822"/>
    <cellStyle name="60% - Énfasis2 2 4" xfId="823"/>
    <cellStyle name="60% - Énfasis2 2 5" xfId="427"/>
    <cellStyle name="60% - Énfasis2 2 6" xfId="10764"/>
    <cellStyle name="60% - Énfasis2 2 7" xfId="22061"/>
    <cellStyle name="60% - Énfasis2 3" xfId="824"/>
    <cellStyle name="60% - Énfasis2 3 2" xfId="825"/>
    <cellStyle name="60% - Énfasis2 3 2 2" xfId="826"/>
    <cellStyle name="60% - Énfasis2 3 3" xfId="827"/>
    <cellStyle name="60% - Énfasis2 3 3 2" xfId="828"/>
    <cellStyle name="60% - Énfasis2 3 4" xfId="829"/>
    <cellStyle name="60% - Énfasis2 4" xfId="6006"/>
    <cellStyle name="60% - Énfasis2 4 2" xfId="10827"/>
    <cellStyle name="60% - Énfasis2 4 3" xfId="22696"/>
    <cellStyle name="60% - Énfasis2 5" xfId="10090"/>
    <cellStyle name="60% - Énfasis2 5 2" xfId="10730"/>
    <cellStyle name="60% - Énfasis2 5 3" xfId="22739"/>
    <cellStyle name="60% - Énfasis2 6" xfId="230"/>
    <cellStyle name="60% - Énfasis2 7" xfId="10854"/>
    <cellStyle name="60% - Énfasis2 8" xfId="28426"/>
    <cellStyle name="60% - Énfasis3" xfId="51" builtinId="40" customBuiltin="1"/>
    <cellStyle name="60% - Énfasis3 2" xfId="136"/>
    <cellStyle name="60% - Énfasis3 2 2" xfId="830"/>
    <cellStyle name="60% - Énfasis3 2 2 2" xfId="831"/>
    <cellStyle name="60% - Énfasis3 2 3" xfId="832"/>
    <cellStyle name="60% - Énfasis3 2 3 2" xfId="833"/>
    <cellStyle name="60% - Énfasis3 2 4" xfId="834"/>
    <cellStyle name="60% - Énfasis3 2 5" xfId="428"/>
    <cellStyle name="60% - Énfasis3 2 6" xfId="10766"/>
    <cellStyle name="60% - Énfasis3 2 7" xfId="22062"/>
    <cellStyle name="60% - Énfasis3 3" xfId="835"/>
    <cellStyle name="60% - Énfasis3 3 2" xfId="836"/>
    <cellStyle name="60% - Énfasis3 3 2 2" xfId="837"/>
    <cellStyle name="60% - Énfasis3 3 3" xfId="838"/>
    <cellStyle name="60% - Énfasis3 3 3 2" xfId="839"/>
    <cellStyle name="60% - Énfasis3 3 4" xfId="840"/>
    <cellStyle name="60% - Énfasis3 4" xfId="6007"/>
    <cellStyle name="60% - Énfasis3 4 2" xfId="10831"/>
    <cellStyle name="60% - Énfasis3 4 3" xfId="22697"/>
    <cellStyle name="60% - Énfasis3 5" xfId="10094"/>
    <cellStyle name="60% - Énfasis3 5 2" xfId="10734"/>
    <cellStyle name="60% - Énfasis3 5 3" xfId="22741"/>
    <cellStyle name="60% - Énfasis3 6" xfId="234"/>
    <cellStyle name="60% - Énfasis3 7" xfId="10855"/>
    <cellStyle name="60% - Énfasis3 8" xfId="28427"/>
    <cellStyle name="60% - Énfasis4" xfId="52" builtinId="44" customBuiltin="1"/>
    <cellStyle name="60% - Énfasis4 2" xfId="137"/>
    <cellStyle name="60% - Énfasis4 2 2" xfId="841"/>
    <cellStyle name="60% - Énfasis4 2 2 2" xfId="842"/>
    <cellStyle name="60% - Énfasis4 2 3" xfId="843"/>
    <cellStyle name="60% - Énfasis4 2 3 2" xfId="844"/>
    <cellStyle name="60% - Énfasis4 2 4" xfId="845"/>
    <cellStyle name="60% - Énfasis4 2 5" xfId="429"/>
    <cellStyle name="60% - Énfasis4 2 6" xfId="10768"/>
    <cellStyle name="60% - Énfasis4 2 7" xfId="22063"/>
    <cellStyle name="60% - Énfasis4 3" xfId="846"/>
    <cellStyle name="60% - Énfasis4 3 2" xfId="847"/>
    <cellStyle name="60% - Énfasis4 3 2 2" xfId="848"/>
    <cellStyle name="60% - Énfasis4 3 3" xfId="849"/>
    <cellStyle name="60% - Énfasis4 3 3 2" xfId="850"/>
    <cellStyle name="60% - Énfasis4 3 4" xfId="851"/>
    <cellStyle name="60% - Énfasis4 4" xfId="6008"/>
    <cellStyle name="60% - Énfasis4 4 2" xfId="10835"/>
    <cellStyle name="60% - Énfasis4 4 3" xfId="22698"/>
    <cellStyle name="60% - Énfasis4 5" xfId="10098"/>
    <cellStyle name="60% - Énfasis4 5 2" xfId="10738"/>
    <cellStyle name="60% - Énfasis4 5 3" xfId="22743"/>
    <cellStyle name="60% - Énfasis4 6" xfId="238"/>
    <cellStyle name="60% - Énfasis4 7" xfId="10856"/>
    <cellStyle name="60% - Énfasis4 8" xfId="28428"/>
    <cellStyle name="60% - Énfasis5" xfId="53" builtinId="48" customBuiltin="1"/>
    <cellStyle name="60% - Énfasis5 2" xfId="138"/>
    <cellStyle name="60% - Énfasis5 2 2" xfId="852"/>
    <cellStyle name="60% - Énfasis5 2 2 2" xfId="853"/>
    <cellStyle name="60% - Énfasis5 2 3" xfId="854"/>
    <cellStyle name="60% - Énfasis5 2 3 2" xfId="855"/>
    <cellStyle name="60% - Énfasis5 2 4" xfId="856"/>
    <cellStyle name="60% - Énfasis5 2 5" xfId="430"/>
    <cellStyle name="60% - Énfasis5 2 6" xfId="10770"/>
    <cellStyle name="60% - Énfasis5 2 7" xfId="22064"/>
    <cellStyle name="60% - Énfasis5 3" xfId="857"/>
    <cellStyle name="60% - Énfasis5 3 2" xfId="858"/>
    <cellStyle name="60% - Énfasis5 3 2 2" xfId="859"/>
    <cellStyle name="60% - Énfasis5 3 3" xfId="860"/>
    <cellStyle name="60% - Énfasis5 3 3 2" xfId="861"/>
    <cellStyle name="60% - Énfasis5 3 4" xfId="862"/>
    <cellStyle name="60% - Énfasis5 4" xfId="6009"/>
    <cellStyle name="60% - Énfasis5 4 2" xfId="10839"/>
    <cellStyle name="60% - Énfasis5 4 3" xfId="22699"/>
    <cellStyle name="60% - Énfasis5 5" xfId="10102"/>
    <cellStyle name="60% - Énfasis5 5 2" xfId="10742"/>
    <cellStyle name="60% - Énfasis5 5 3" xfId="22745"/>
    <cellStyle name="60% - Énfasis5 6" xfId="242"/>
    <cellStyle name="60% - Énfasis5 7" xfId="10858"/>
    <cellStyle name="60% - Énfasis5 8" xfId="28429"/>
    <cellStyle name="60% - Énfasis6" xfId="54" builtinId="52" customBuiltin="1"/>
    <cellStyle name="60% - Énfasis6 2" xfId="139"/>
    <cellStyle name="60% - Énfasis6 2 2" xfId="863"/>
    <cellStyle name="60% - Énfasis6 2 2 2" xfId="864"/>
    <cellStyle name="60% - Énfasis6 2 3" xfId="865"/>
    <cellStyle name="60% - Énfasis6 2 3 2" xfId="866"/>
    <cellStyle name="60% - Énfasis6 2 4" xfId="867"/>
    <cellStyle name="60% - Énfasis6 2 5" xfId="431"/>
    <cellStyle name="60% - Énfasis6 2 6" xfId="10772"/>
    <cellStyle name="60% - Énfasis6 2 7" xfId="22065"/>
    <cellStyle name="60% - Énfasis6 3" xfId="868"/>
    <cellStyle name="60% - Énfasis6 3 2" xfId="869"/>
    <cellStyle name="60% - Énfasis6 3 2 2" xfId="870"/>
    <cellStyle name="60% - Énfasis6 3 3" xfId="871"/>
    <cellStyle name="60% - Énfasis6 3 3 2" xfId="872"/>
    <cellStyle name="60% - Énfasis6 3 4" xfId="873"/>
    <cellStyle name="60% - Énfasis6 4" xfId="6010"/>
    <cellStyle name="60% - Énfasis6 4 2" xfId="10843"/>
    <cellStyle name="60% - Énfasis6 4 3" xfId="22700"/>
    <cellStyle name="60% - Énfasis6 5" xfId="10106"/>
    <cellStyle name="60% - Énfasis6 5 2" xfId="10746"/>
    <cellStyle name="60% - Énfasis6 5 3" xfId="22747"/>
    <cellStyle name="60% - Énfasis6 6" xfId="246"/>
    <cellStyle name="60% - Énfasis6 7" xfId="10859"/>
    <cellStyle name="60% - Énfasis6 8" xfId="28430"/>
    <cellStyle name="A3 297 x 420 mm" xfId="140"/>
    <cellStyle name="A3 297 x 420 mm 12" xfId="141"/>
    <cellStyle name="A3 297 x 420 mm 2" xfId="142"/>
    <cellStyle name="A3 297 x 420 mm 3" xfId="10676"/>
    <cellStyle name="A3 297 x 420 mm 4" xfId="10677"/>
    <cellStyle name="A3 297 x 420 mm 5" xfId="22066"/>
    <cellStyle name="A3 297 x 420 mm_Perturbaciones sobre 3 minutos" xfId="143"/>
    <cellStyle name="Buena 2" xfId="144"/>
    <cellStyle name="Buena 2 2" xfId="874"/>
    <cellStyle name="Buena 2 2 2" xfId="875"/>
    <cellStyle name="Buena 2 3" xfId="876"/>
    <cellStyle name="Buena 2 3 2" xfId="877"/>
    <cellStyle name="Buena 2 4" xfId="878"/>
    <cellStyle name="Buena 2 5" xfId="432"/>
    <cellStyle name="Buena 2 6" xfId="10750"/>
    <cellStyle name="Buena 2 7" xfId="22067"/>
    <cellStyle name="Buena 3" xfId="879"/>
    <cellStyle name="Buena 3 2" xfId="880"/>
    <cellStyle name="Buena 3 2 2" xfId="881"/>
    <cellStyle name="Buena 3 3" xfId="882"/>
    <cellStyle name="Buena 3 3 2" xfId="883"/>
    <cellStyle name="Buena 3 4" xfId="884"/>
    <cellStyle name="Buena 4" xfId="6011"/>
    <cellStyle name="Buena 4 2" xfId="10810"/>
    <cellStyle name="Buena 4 3" xfId="22701"/>
    <cellStyle name="Buena 5" xfId="10073"/>
    <cellStyle name="Buena 5 2" xfId="10716"/>
    <cellStyle name="Buena 5 3" xfId="22727"/>
    <cellStyle name="Bueno" xfId="119" builtinId="26" customBuiltin="1"/>
    <cellStyle name="Bueno 2" xfId="10161"/>
    <cellStyle name="Bueno 3" xfId="212"/>
    <cellStyle name="Cabecera 1" xfId="10725"/>
    <cellStyle name="Cabecera 2" xfId="10724"/>
    <cellStyle name="Cálculo" xfId="55" builtinId="22" customBuiltin="1"/>
    <cellStyle name="Cálculo 2" xfId="145"/>
    <cellStyle name="Cálculo 2 2" xfId="885"/>
    <cellStyle name="Cálculo 2 2 2" xfId="886"/>
    <cellStyle name="Cálculo 2 2 2 2" xfId="12922"/>
    <cellStyle name="Cálculo 2 2 3" xfId="12921"/>
    <cellStyle name="Cálculo 2 3" xfId="887"/>
    <cellStyle name="Cálculo 2 3 2" xfId="888"/>
    <cellStyle name="Cálculo 2 3 2 2" xfId="12924"/>
    <cellStyle name="Cálculo 2 3 3" xfId="12923"/>
    <cellStyle name="Cálculo 2 4" xfId="889"/>
    <cellStyle name="Cálculo 2 4 2" xfId="12925"/>
    <cellStyle name="Cálculo 2 5" xfId="433"/>
    <cellStyle name="Cálculo 2 5 2" xfId="12917"/>
    <cellStyle name="Cálculo 2 6" xfId="10755"/>
    <cellStyle name="Cálculo 2 7" xfId="12913"/>
    <cellStyle name="Cálculo 2 8" xfId="22068"/>
    <cellStyle name="Cálculo 3" xfId="890"/>
    <cellStyle name="Cálculo 3 2" xfId="891"/>
    <cellStyle name="Cálculo 3 2 2" xfId="892"/>
    <cellStyle name="Cálculo 3 2 2 2" xfId="12928"/>
    <cellStyle name="Cálculo 3 2 3" xfId="12927"/>
    <cellStyle name="Cálculo 3 3" xfId="893"/>
    <cellStyle name="Cálculo 3 3 2" xfId="894"/>
    <cellStyle name="Cálculo 3 3 2 2" xfId="12930"/>
    <cellStyle name="Cálculo 3 3 3" xfId="12929"/>
    <cellStyle name="Cálculo 3 4" xfId="895"/>
    <cellStyle name="Cálculo 3 4 2" xfId="12931"/>
    <cellStyle name="Cálculo 3 5" xfId="12926"/>
    <cellStyle name="Cálculo 4" xfId="6012"/>
    <cellStyle name="Cálculo 4 2" xfId="10815"/>
    <cellStyle name="Cálculo 4 3" xfId="22702"/>
    <cellStyle name="Cálculo 5" xfId="10078"/>
    <cellStyle name="Cálculo 5 2" xfId="10711"/>
    <cellStyle name="Cálculo 5 3" xfId="22732"/>
    <cellStyle name="Cálculo 6" xfId="217"/>
    <cellStyle name="Celda de comprobación" xfId="56" builtinId="23" customBuiltin="1"/>
    <cellStyle name="Celda de comprobación 2" xfId="146"/>
    <cellStyle name="Celda de comprobación 2 2" xfId="896"/>
    <cellStyle name="Celda de comprobación 2 2 2" xfId="897"/>
    <cellStyle name="Celda de comprobación 2 2 2 2" xfId="10870"/>
    <cellStyle name="Celda de comprobación 2 2 3" xfId="10869"/>
    <cellStyle name="Celda de comprobación 2 3" xfId="898"/>
    <cellStyle name="Celda de comprobación 2 3 2" xfId="899"/>
    <cellStyle name="Celda de comprobación 2 3 2 2" xfId="10872"/>
    <cellStyle name="Celda de comprobación 2 3 3" xfId="10871"/>
    <cellStyle name="Celda de comprobación 2 4" xfId="900"/>
    <cellStyle name="Celda de comprobación 2 4 2" xfId="10873"/>
    <cellStyle name="Celda de comprobación 2 5" xfId="434"/>
    <cellStyle name="Celda de comprobación 2 5 2" xfId="10866"/>
    <cellStyle name="Celda de comprobación 2 6" xfId="10757"/>
    <cellStyle name="Celda de comprobación 2 7" xfId="10857"/>
    <cellStyle name="Celda de comprobación 2 8" xfId="22069"/>
    <cellStyle name="Celda de comprobación 3" xfId="901"/>
    <cellStyle name="Celda de comprobación 3 2" xfId="902"/>
    <cellStyle name="Celda de comprobación 3 2 2" xfId="903"/>
    <cellStyle name="Celda de comprobación 3 2 2 2" xfId="10876"/>
    <cellStyle name="Celda de comprobación 3 2 3" xfId="10875"/>
    <cellStyle name="Celda de comprobación 3 3" xfId="904"/>
    <cellStyle name="Celda de comprobación 3 3 2" xfId="905"/>
    <cellStyle name="Celda de comprobación 3 3 2 2" xfId="10878"/>
    <cellStyle name="Celda de comprobación 3 3 3" xfId="10877"/>
    <cellStyle name="Celda de comprobación 3 4" xfId="906"/>
    <cellStyle name="Celda de comprobación 3 4 2" xfId="10879"/>
    <cellStyle name="Celda de comprobación 3 5" xfId="10874"/>
    <cellStyle name="Celda de comprobación 4" xfId="6013"/>
    <cellStyle name="Celda de comprobación 4 2" xfId="10817"/>
    <cellStyle name="Celda de comprobación 4 3" xfId="22703"/>
    <cellStyle name="Celda de comprobación 5" xfId="10080"/>
    <cellStyle name="Celda de comprobación 5 2" xfId="10709"/>
    <cellStyle name="Celda de comprobación 5 3" xfId="22734"/>
    <cellStyle name="Celda de comprobación 6" xfId="219"/>
    <cellStyle name="Celda vinculada" xfId="57" builtinId="24" customBuiltin="1"/>
    <cellStyle name="Celda vinculada 2" xfId="147"/>
    <cellStyle name="Celda vinculada 2 2" xfId="907"/>
    <cellStyle name="Celda vinculada 2 2 2" xfId="908"/>
    <cellStyle name="Celda vinculada 2 3" xfId="909"/>
    <cellStyle name="Celda vinculada 2 3 2" xfId="910"/>
    <cellStyle name="Celda vinculada 2 4" xfId="911"/>
    <cellStyle name="Celda vinculada 2 5" xfId="435"/>
    <cellStyle name="Celda vinculada 2 6" xfId="10756"/>
    <cellStyle name="Celda vinculada 2 7" xfId="22070"/>
    <cellStyle name="Celda vinculada 3" xfId="912"/>
    <cellStyle name="Celda vinculada 3 2" xfId="913"/>
    <cellStyle name="Celda vinculada 3 2 2" xfId="914"/>
    <cellStyle name="Celda vinculada 3 3" xfId="915"/>
    <cellStyle name="Celda vinculada 3 3 2" xfId="916"/>
    <cellStyle name="Celda vinculada 3 4" xfId="917"/>
    <cellStyle name="Celda vinculada 4" xfId="6014"/>
    <cellStyle name="Celda vinculada 4 2" xfId="10816"/>
    <cellStyle name="Celda vinculada 4 3" xfId="22704"/>
    <cellStyle name="Celda vinculada 5" xfId="10079"/>
    <cellStyle name="Celda vinculada 5 2" xfId="10710"/>
    <cellStyle name="Celda vinculada 5 3" xfId="22733"/>
    <cellStyle name="Celda vinculada 6" xfId="218"/>
    <cellStyle name="Encabezado 1" xfId="118" builtinId="16" customBuiltin="1"/>
    <cellStyle name="Encabezado 1 2" xfId="10159"/>
    <cellStyle name="Encabezado 1 3" xfId="208"/>
    <cellStyle name="Encabezado 4" xfId="58" builtinId="19" customBuiltin="1"/>
    <cellStyle name="Encabezado 4 2" xfId="148"/>
    <cellStyle name="Encabezado 4 2 2" xfId="918"/>
    <cellStyle name="Encabezado 4 2 2 2" xfId="919"/>
    <cellStyle name="Encabezado 4 2 3" xfId="920"/>
    <cellStyle name="Encabezado 4 2 3 2" xfId="921"/>
    <cellStyle name="Encabezado 4 2 4" xfId="922"/>
    <cellStyle name="Encabezado 4 2 5" xfId="437"/>
    <cellStyle name="Encabezado 4 2 6" xfId="10786"/>
    <cellStyle name="Encabezado 4 2 7" xfId="22071"/>
    <cellStyle name="Encabezado 4 3" xfId="436"/>
    <cellStyle name="Encabezado 4 3 2" xfId="923"/>
    <cellStyle name="Encabezado 4 3 2 2" xfId="924"/>
    <cellStyle name="Encabezado 4 3 3" xfId="925"/>
    <cellStyle name="Encabezado 4 3 3 2" xfId="926"/>
    <cellStyle name="Encabezado 4 3 4" xfId="927"/>
    <cellStyle name="Encabezado 4 3 5" xfId="22167"/>
    <cellStyle name="Encabezado 4 4" xfId="6015"/>
    <cellStyle name="Encabezado 4 5" xfId="6016"/>
    <cellStyle name="Encabezado 4 6" xfId="211"/>
    <cellStyle name="Énfasis1" xfId="59" builtinId="29" customBuiltin="1"/>
    <cellStyle name="Énfasis1 2" xfId="149"/>
    <cellStyle name="Énfasis1 2 2" xfId="928"/>
    <cellStyle name="Énfasis1 2 2 2" xfId="929"/>
    <cellStyle name="Énfasis1 2 3" xfId="930"/>
    <cellStyle name="Énfasis1 2 3 2" xfId="931"/>
    <cellStyle name="Énfasis1 2 4" xfId="932"/>
    <cellStyle name="Énfasis1 2 5" xfId="438"/>
    <cellStyle name="Énfasis1 2 6" xfId="10761"/>
    <cellStyle name="Énfasis1 2 7" xfId="22072"/>
    <cellStyle name="Énfasis1 3" xfId="933"/>
    <cellStyle name="Énfasis1 3 2" xfId="934"/>
    <cellStyle name="Énfasis1 3 2 2" xfId="935"/>
    <cellStyle name="Énfasis1 3 3" xfId="936"/>
    <cellStyle name="Énfasis1 3 3 2" xfId="937"/>
    <cellStyle name="Énfasis1 3 4" xfId="938"/>
    <cellStyle name="Énfasis1 4" xfId="6017"/>
    <cellStyle name="Énfasis1 4 2" xfId="10820"/>
    <cellStyle name="Énfasis1 4 3" xfId="22705"/>
    <cellStyle name="Énfasis1 5" xfId="10083"/>
    <cellStyle name="Énfasis1 5 2" xfId="10706"/>
    <cellStyle name="Énfasis1 5 3" xfId="22736"/>
    <cellStyle name="Énfasis1 6" xfId="223"/>
    <cellStyle name="Énfasis2" xfId="60" builtinId="33" customBuiltin="1"/>
    <cellStyle name="Énfasis2 2" xfId="150"/>
    <cellStyle name="Énfasis2 2 2" xfId="939"/>
    <cellStyle name="Énfasis2 2 2 2" xfId="940"/>
    <cellStyle name="Énfasis2 2 3" xfId="941"/>
    <cellStyle name="Énfasis2 2 3 2" xfId="942"/>
    <cellStyle name="Énfasis2 2 4" xfId="943"/>
    <cellStyle name="Énfasis2 2 5" xfId="439"/>
    <cellStyle name="Énfasis2 2 6" xfId="10763"/>
    <cellStyle name="Énfasis2 2 7" xfId="22073"/>
    <cellStyle name="Énfasis2 3" xfId="944"/>
    <cellStyle name="Énfasis2 3 2" xfId="945"/>
    <cellStyle name="Énfasis2 3 2 2" xfId="946"/>
    <cellStyle name="Énfasis2 3 3" xfId="947"/>
    <cellStyle name="Énfasis2 3 3 2" xfId="948"/>
    <cellStyle name="Énfasis2 3 4" xfId="949"/>
    <cellStyle name="Énfasis2 4" xfId="6018"/>
    <cellStyle name="Énfasis2 4 2" xfId="10824"/>
    <cellStyle name="Énfasis2 4 3" xfId="22706"/>
    <cellStyle name="Énfasis2 5" xfId="10087"/>
    <cellStyle name="Énfasis2 5 2" xfId="10727"/>
    <cellStyle name="Énfasis2 5 3" xfId="22738"/>
    <cellStyle name="Énfasis2 6" xfId="227"/>
    <cellStyle name="Énfasis3" xfId="61" builtinId="37" customBuiltin="1"/>
    <cellStyle name="Énfasis3 2" xfId="151"/>
    <cellStyle name="Énfasis3 2 2" xfId="950"/>
    <cellStyle name="Énfasis3 2 2 2" xfId="951"/>
    <cellStyle name="Énfasis3 2 3" xfId="952"/>
    <cellStyle name="Énfasis3 2 3 2" xfId="953"/>
    <cellStyle name="Énfasis3 2 4" xfId="954"/>
    <cellStyle name="Énfasis3 2 5" xfId="440"/>
    <cellStyle name="Énfasis3 2 6" xfId="10765"/>
    <cellStyle name="Énfasis3 2 7" xfId="22074"/>
    <cellStyle name="Énfasis3 3" xfId="955"/>
    <cellStyle name="Énfasis3 3 2" xfId="956"/>
    <cellStyle name="Énfasis3 3 2 2" xfId="957"/>
    <cellStyle name="Énfasis3 3 3" xfId="958"/>
    <cellStyle name="Énfasis3 3 3 2" xfId="959"/>
    <cellStyle name="Énfasis3 3 4" xfId="960"/>
    <cellStyle name="Énfasis3 4" xfId="6019"/>
    <cellStyle name="Énfasis3 4 2" xfId="10828"/>
    <cellStyle name="Énfasis3 4 3" xfId="22707"/>
    <cellStyle name="Énfasis3 5" xfId="10091"/>
    <cellStyle name="Énfasis3 5 2" xfId="10731"/>
    <cellStyle name="Énfasis3 5 3" xfId="22740"/>
    <cellStyle name="Énfasis3 6" xfId="231"/>
    <cellStyle name="Énfasis4" xfId="62" builtinId="41" customBuiltin="1"/>
    <cellStyle name="Énfasis4 2" xfId="152"/>
    <cellStyle name="Énfasis4 2 2" xfId="961"/>
    <cellStyle name="Énfasis4 2 2 2" xfId="962"/>
    <cellStyle name="Énfasis4 2 3" xfId="963"/>
    <cellStyle name="Énfasis4 2 3 2" xfId="964"/>
    <cellStyle name="Énfasis4 2 4" xfId="965"/>
    <cellStyle name="Énfasis4 2 5" xfId="441"/>
    <cellStyle name="Énfasis4 2 6" xfId="10767"/>
    <cellStyle name="Énfasis4 2 7" xfId="22075"/>
    <cellStyle name="Énfasis4 3" xfId="966"/>
    <cellStyle name="Énfasis4 3 2" xfId="967"/>
    <cellStyle name="Énfasis4 3 2 2" xfId="968"/>
    <cellStyle name="Énfasis4 3 3" xfId="969"/>
    <cellStyle name="Énfasis4 3 3 2" xfId="970"/>
    <cellStyle name="Énfasis4 3 4" xfId="971"/>
    <cellStyle name="Énfasis4 4" xfId="6020"/>
    <cellStyle name="Énfasis4 4 2" xfId="10832"/>
    <cellStyle name="Énfasis4 4 3" xfId="22708"/>
    <cellStyle name="Énfasis4 5" xfId="10095"/>
    <cellStyle name="Énfasis4 5 2" xfId="10735"/>
    <cellStyle name="Énfasis4 5 3" xfId="22742"/>
    <cellStyle name="Énfasis4 6" xfId="235"/>
    <cellStyle name="Énfasis5" xfId="63" builtinId="45" customBuiltin="1"/>
    <cellStyle name="Énfasis5 2" xfId="153"/>
    <cellStyle name="Énfasis5 2 2" xfId="972"/>
    <cellStyle name="Énfasis5 2 2 2" xfId="973"/>
    <cellStyle name="Énfasis5 2 3" xfId="974"/>
    <cellStyle name="Énfasis5 2 3 2" xfId="975"/>
    <cellStyle name="Énfasis5 2 4" xfId="976"/>
    <cellStyle name="Énfasis5 2 5" xfId="442"/>
    <cellStyle name="Énfasis5 2 6" xfId="10769"/>
    <cellStyle name="Énfasis5 2 7" xfId="22076"/>
    <cellStyle name="Énfasis5 3" xfId="977"/>
    <cellStyle name="Énfasis5 3 2" xfId="978"/>
    <cellStyle name="Énfasis5 3 2 2" xfId="979"/>
    <cellStyle name="Énfasis5 3 3" xfId="980"/>
    <cellStyle name="Énfasis5 3 3 2" xfId="981"/>
    <cellStyle name="Énfasis5 3 4" xfId="982"/>
    <cellStyle name="Énfasis5 4" xfId="6021"/>
    <cellStyle name="Énfasis5 4 2" xfId="10836"/>
    <cellStyle name="Énfasis5 4 3" xfId="22709"/>
    <cellStyle name="Énfasis5 5" xfId="10099"/>
    <cellStyle name="Énfasis5 5 2" xfId="10739"/>
    <cellStyle name="Énfasis5 5 3" xfId="22744"/>
    <cellStyle name="Énfasis5 6" xfId="239"/>
    <cellStyle name="Énfasis6" xfId="64" builtinId="49" customBuiltin="1"/>
    <cellStyle name="Énfasis6 2" xfId="154"/>
    <cellStyle name="Énfasis6 2 2" xfId="983"/>
    <cellStyle name="Énfasis6 2 2 2" xfId="984"/>
    <cellStyle name="Énfasis6 2 3" xfId="985"/>
    <cellStyle name="Énfasis6 2 3 2" xfId="986"/>
    <cellStyle name="Énfasis6 2 4" xfId="987"/>
    <cellStyle name="Énfasis6 2 5" xfId="443"/>
    <cellStyle name="Énfasis6 2 6" xfId="10771"/>
    <cellStyle name="Énfasis6 2 7" xfId="22077"/>
    <cellStyle name="Énfasis6 3" xfId="988"/>
    <cellStyle name="Énfasis6 3 2" xfId="989"/>
    <cellStyle name="Énfasis6 3 2 2" xfId="990"/>
    <cellStyle name="Énfasis6 3 3" xfId="991"/>
    <cellStyle name="Énfasis6 3 3 2" xfId="992"/>
    <cellStyle name="Énfasis6 3 4" xfId="993"/>
    <cellStyle name="Énfasis6 4" xfId="6022"/>
    <cellStyle name="Énfasis6 4 2" xfId="10840"/>
    <cellStyle name="Énfasis6 4 3" xfId="22710"/>
    <cellStyle name="Énfasis6 5" xfId="10103"/>
    <cellStyle name="Énfasis6 5 2" xfId="10743"/>
    <cellStyle name="Énfasis6 5 3" xfId="22746"/>
    <cellStyle name="Énfasis6 6" xfId="243"/>
    <cellStyle name="Entrada" xfId="65" builtinId="20" customBuiltin="1"/>
    <cellStyle name="Entrada 2" xfId="155"/>
    <cellStyle name="Entrada 2 2" xfId="994"/>
    <cellStyle name="Entrada 2 2 2" xfId="995"/>
    <cellStyle name="Entrada 2 2 2 2" xfId="12933"/>
    <cellStyle name="Entrada 2 2 3" xfId="12932"/>
    <cellStyle name="Entrada 2 3" xfId="996"/>
    <cellStyle name="Entrada 2 3 2" xfId="997"/>
    <cellStyle name="Entrada 2 3 2 2" xfId="12935"/>
    <cellStyle name="Entrada 2 3 3" xfId="12934"/>
    <cellStyle name="Entrada 2 4" xfId="998"/>
    <cellStyle name="Entrada 2 4 2" xfId="12936"/>
    <cellStyle name="Entrada 2 5" xfId="444"/>
    <cellStyle name="Entrada 2 5 2" xfId="12918"/>
    <cellStyle name="Entrada 2 6" xfId="10753"/>
    <cellStyle name="Entrada 2 7" xfId="12914"/>
    <cellStyle name="Entrada 2 8" xfId="22078"/>
    <cellStyle name="Entrada 3" xfId="999"/>
    <cellStyle name="Entrada 3 2" xfId="1000"/>
    <cellStyle name="Entrada 3 2 2" xfId="1001"/>
    <cellStyle name="Entrada 3 2 2 2" xfId="12939"/>
    <cellStyle name="Entrada 3 2 3" xfId="12938"/>
    <cellStyle name="Entrada 3 3" xfId="1002"/>
    <cellStyle name="Entrada 3 3 2" xfId="1003"/>
    <cellStyle name="Entrada 3 3 2 2" xfId="12941"/>
    <cellStyle name="Entrada 3 3 3" xfId="12940"/>
    <cellStyle name="Entrada 3 4" xfId="1004"/>
    <cellStyle name="Entrada 3 4 2" xfId="12942"/>
    <cellStyle name="Entrada 3 5" xfId="12937"/>
    <cellStyle name="Entrada 4" xfId="6023"/>
    <cellStyle name="Entrada 4 2" xfId="10813"/>
    <cellStyle name="Entrada 4 3" xfId="22711"/>
    <cellStyle name="Entrada 5" xfId="10076"/>
    <cellStyle name="Entrada 5 2" xfId="10713"/>
    <cellStyle name="Entrada 5 3" xfId="22730"/>
    <cellStyle name="Entrada 6" xfId="215"/>
    <cellStyle name="Estilo 1" xfId="156"/>
    <cellStyle name="Euro" xfId="66"/>
    <cellStyle name="Euro 10" xfId="1005"/>
    <cellStyle name="Euro 10 2" xfId="1006"/>
    <cellStyle name="Euro 10 2 2" xfId="1007"/>
    <cellStyle name="Euro 10 2 3" xfId="1008"/>
    <cellStyle name="Euro 10 3" xfId="1009"/>
    <cellStyle name="Euro 10 4" xfId="1010"/>
    <cellStyle name="Euro 11" xfId="1011"/>
    <cellStyle name="Euro 11 2" xfId="1012"/>
    <cellStyle name="Euro 11 2 2" xfId="1013"/>
    <cellStyle name="Euro 11 2 3" xfId="1014"/>
    <cellStyle name="Euro 11 3" xfId="1015"/>
    <cellStyle name="Euro 11 4" xfId="1016"/>
    <cellStyle name="Euro 12" xfId="1017"/>
    <cellStyle name="Euro 12 2" xfId="1018"/>
    <cellStyle name="Euro 12 3" xfId="1019"/>
    <cellStyle name="Euro 13" xfId="1020"/>
    <cellStyle name="Euro 14" xfId="1021"/>
    <cellStyle name="Euro 14 2" xfId="1022"/>
    <cellStyle name="Euro 14 3" xfId="1023"/>
    <cellStyle name="Euro 15" xfId="1024"/>
    <cellStyle name="Euro 16" xfId="1025"/>
    <cellStyle name="Euro 17" xfId="10150"/>
    <cellStyle name="Euro 18" xfId="205"/>
    <cellStyle name="Euro 19" xfId="10678"/>
    <cellStyle name="Euro 2" xfId="158"/>
    <cellStyle name="Euro 2 10" xfId="28418"/>
    <cellStyle name="Euro 2 2" xfId="467"/>
    <cellStyle name="Euro 2 2 2" xfId="1026"/>
    <cellStyle name="Euro 2 2 2 2" xfId="1027"/>
    <cellStyle name="Euro 2 2 2 3" xfId="1028"/>
    <cellStyle name="Euro 2 2 3" xfId="1029"/>
    <cellStyle name="Euro 2 2 4" xfId="1030"/>
    <cellStyle name="Euro 2 3" xfId="1031"/>
    <cellStyle name="Euro 2 3 2" xfId="1032"/>
    <cellStyle name="Euro 2 3 3" xfId="1033"/>
    <cellStyle name="Euro 2 4" xfId="1034"/>
    <cellStyle name="Euro 2 5" xfId="1035"/>
    <cellStyle name="Euro 2 6" xfId="10151"/>
    <cellStyle name="Euro 2 7" xfId="381"/>
    <cellStyle name="Euro 2 8" xfId="10788"/>
    <cellStyle name="Euro 2 9" xfId="22079"/>
    <cellStyle name="Euro 20" xfId="11885"/>
    <cellStyle name="Euro 21" xfId="15965"/>
    <cellStyle name="Euro 22" xfId="16497"/>
    <cellStyle name="Euro 23" xfId="157"/>
    <cellStyle name="Euro 3" xfId="1036"/>
    <cellStyle name="Euro 3 2" xfId="1037"/>
    <cellStyle name="Euro 3 2 2" xfId="1038"/>
    <cellStyle name="Euro 3 2 3" xfId="1039"/>
    <cellStyle name="Euro 3 3" xfId="1040"/>
    <cellStyle name="Euro 3 4" xfId="1041"/>
    <cellStyle name="Euro 3 5" xfId="10787"/>
    <cellStyle name="Euro 3 6" xfId="22190"/>
    <cellStyle name="Euro 4" xfId="1042"/>
    <cellStyle name="Euro 4 2" xfId="1043"/>
    <cellStyle name="Euro 4 2 2" xfId="1044"/>
    <cellStyle name="Euro 4 2 3" xfId="1045"/>
    <cellStyle name="Euro 4 3" xfId="1046"/>
    <cellStyle name="Euro 4 4" xfId="1047"/>
    <cellStyle name="Euro 5" xfId="1048"/>
    <cellStyle name="Euro 5 2" xfId="1049"/>
    <cellStyle name="Euro 5 2 2" xfId="1050"/>
    <cellStyle name="Euro 5 2 3" xfId="1051"/>
    <cellStyle name="Euro 5 3" xfId="1052"/>
    <cellStyle name="Euro 5 4" xfId="1053"/>
    <cellStyle name="Euro 6" xfId="1054"/>
    <cellStyle name="Euro 6 2" xfId="1055"/>
    <cellStyle name="Euro 6 2 2" xfId="1056"/>
    <cellStyle name="Euro 6 2 3" xfId="1057"/>
    <cellStyle name="Euro 6 3" xfId="1058"/>
    <cellStyle name="Euro 6 4" xfId="1059"/>
    <cellStyle name="Euro 7" xfId="1060"/>
    <cellStyle name="Euro 7 2" xfId="1061"/>
    <cellStyle name="Euro 7 2 2" xfId="1062"/>
    <cellStyle name="Euro 7 2 3" xfId="1063"/>
    <cellStyle name="Euro 7 3" xfId="1064"/>
    <cellStyle name="Euro 7 4" xfId="1065"/>
    <cellStyle name="Euro 8" xfId="1066"/>
    <cellStyle name="Euro 8 2" xfId="1067"/>
    <cellStyle name="Euro 8 2 2" xfId="1068"/>
    <cellStyle name="Euro 8 2 3" xfId="1069"/>
    <cellStyle name="Euro 8 3" xfId="1070"/>
    <cellStyle name="Euro 8 4" xfId="1071"/>
    <cellStyle name="Euro 9" xfId="1072"/>
    <cellStyle name="Euro 9 2" xfId="1073"/>
    <cellStyle name="Euro 9 2 2" xfId="1074"/>
    <cellStyle name="Euro 9 2 3" xfId="1075"/>
    <cellStyle name="Euro 9 3" xfId="1076"/>
    <cellStyle name="Euro 9 4" xfId="1077"/>
    <cellStyle name="Euro_BITACORA" xfId="1078"/>
    <cellStyle name="Fecha" xfId="10723"/>
    <cellStyle name="Fijo" xfId="10722"/>
    <cellStyle name="Hipervínculo 2" xfId="105"/>
    <cellStyle name="Hipervínculo 2 2" xfId="6024"/>
    <cellStyle name="Hipervínculo 2 3" xfId="10152"/>
    <cellStyle name="Hipervínculo 2 4" xfId="1079"/>
    <cellStyle name="Hipervínculo 2 5" xfId="22080"/>
    <cellStyle name="Hipervínculo 3" xfId="112"/>
    <cellStyle name="Incorrecto" xfId="67" builtinId="27" customBuiltin="1"/>
    <cellStyle name="Incorrecto 2" xfId="159"/>
    <cellStyle name="Incorrecto 2 2" xfId="1080"/>
    <cellStyle name="Incorrecto 2 2 2" xfId="1081"/>
    <cellStyle name="Incorrecto 2 3" xfId="1082"/>
    <cellStyle name="Incorrecto 2 3 2" xfId="1083"/>
    <cellStyle name="Incorrecto 2 4" xfId="1084"/>
    <cellStyle name="Incorrecto 2 5" xfId="445"/>
    <cellStyle name="Incorrecto 2 6" xfId="10751"/>
    <cellStyle name="Incorrecto 2 7" xfId="22081"/>
    <cellStyle name="Incorrecto 3" xfId="1085"/>
    <cellStyle name="Incorrecto 3 2" xfId="1086"/>
    <cellStyle name="Incorrecto 3 2 2" xfId="1087"/>
    <cellStyle name="Incorrecto 3 3" xfId="1088"/>
    <cellStyle name="Incorrecto 3 3 2" xfId="1089"/>
    <cellStyle name="Incorrecto 3 4" xfId="1090"/>
    <cellStyle name="Incorrecto 4" xfId="6025"/>
    <cellStyle name="Incorrecto 4 2" xfId="10811"/>
    <cellStyle name="Incorrecto 4 3" xfId="22712"/>
    <cellStyle name="Incorrecto 5" xfId="10074"/>
    <cellStyle name="Incorrecto 5 2" xfId="10715"/>
    <cellStyle name="Incorrecto 5 3" xfId="22728"/>
    <cellStyle name="Incorrecto 6" xfId="213"/>
    <cellStyle name="Millares [0]" xfId="111" builtinId="6"/>
    <cellStyle name="Millares [0] 2" xfId="10679"/>
    <cellStyle name="Millares [0] 2 2" xfId="28252"/>
    <cellStyle name="Millares [0] 2 3" xfId="28336"/>
    <cellStyle name="Millares [0] 2 4" xfId="28431"/>
    <cellStyle name="Millares [0] 3" xfId="28335"/>
    <cellStyle name="Millares [0] 4" xfId="28409"/>
    <cellStyle name="Millares [0] 5" xfId="28432"/>
    <cellStyle name="Millares [0] 6" xfId="28237"/>
    <cellStyle name="Millares 10" xfId="1091"/>
    <cellStyle name="Millares 10 2" xfId="1092"/>
    <cellStyle name="Millares 10 2 2" xfId="10186"/>
    <cellStyle name="Millares 10 2 2 2" xfId="11384"/>
    <cellStyle name="Millares 10 2 2 2 2" xfId="14455"/>
    <cellStyle name="Millares 10 2 2 2 2 2" xfId="20543"/>
    <cellStyle name="Millares 10 2 2 2 2 3" xfId="26741"/>
    <cellStyle name="Millares 10 2 2 2 3" xfId="17534"/>
    <cellStyle name="Millares 10 2 2 2 4" xfId="23750"/>
    <cellStyle name="Millares 10 2 2 3" xfId="12398"/>
    <cellStyle name="Millares 10 2 2 3 2" xfId="15448"/>
    <cellStyle name="Millares 10 2 2 3 2 2" xfId="21536"/>
    <cellStyle name="Millares 10 2 2 3 2 3" xfId="27734"/>
    <cellStyle name="Millares 10 2 2 3 3" xfId="18536"/>
    <cellStyle name="Millares 10 2 2 3 4" xfId="24747"/>
    <cellStyle name="Millares 10 2 2 4" xfId="13450"/>
    <cellStyle name="Millares 10 2 2 4 2" xfId="19540"/>
    <cellStyle name="Millares 10 2 2 4 3" xfId="25747"/>
    <cellStyle name="Millares 10 2 2 5" xfId="16521"/>
    <cellStyle name="Millares 10 2 2 6" xfId="22752"/>
    <cellStyle name="Millares 10 2 3" xfId="10881"/>
    <cellStyle name="Millares 10 2 3 2" xfId="13952"/>
    <cellStyle name="Millares 10 2 3 2 2" xfId="20040"/>
    <cellStyle name="Millares 10 2 3 2 3" xfId="26246"/>
    <cellStyle name="Millares 10 2 3 3" xfId="17031"/>
    <cellStyle name="Millares 10 2 3 4" xfId="23255"/>
    <cellStyle name="Millares 10 2 4" xfId="11902"/>
    <cellStyle name="Millares 10 2 4 2" xfId="14953"/>
    <cellStyle name="Millares 10 2 4 2 2" xfId="21041"/>
    <cellStyle name="Millares 10 2 4 2 3" xfId="27239"/>
    <cellStyle name="Millares 10 2 4 3" xfId="18040"/>
    <cellStyle name="Millares 10 2 4 4" xfId="24252"/>
    <cellStyle name="Millares 10 2 5" xfId="12944"/>
    <cellStyle name="Millares 10 2 5 2" xfId="19045"/>
    <cellStyle name="Millares 10 2 5 3" xfId="25252"/>
    <cellStyle name="Millares 10 2 6" xfId="15967"/>
    <cellStyle name="Millares 10 2 7" xfId="22192"/>
    <cellStyle name="Millares 10 3" xfId="10185"/>
    <cellStyle name="Millares 10 3 2" xfId="11383"/>
    <cellStyle name="Millares 10 3 2 2" xfId="14454"/>
    <cellStyle name="Millares 10 3 2 2 2" xfId="20542"/>
    <cellStyle name="Millares 10 3 2 2 3" xfId="26740"/>
    <cellStyle name="Millares 10 3 2 3" xfId="17533"/>
    <cellStyle name="Millares 10 3 2 4" xfId="23749"/>
    <cellStyle name="Millares 10 3 3" xfId="12397"/>
    <cellStyle name="Millares 10 3 3 2" xfId="15447"/>
    <cellStyle name="Millares 10 3 3 2 2" xfId="21535"/>
    <cellStyle name="Millares 10 3 3 2 3" xfId="27733"/>
    <cellStyle name="Millares 10 3 3 3" xfId="18535"/>
    <cellStyle name="Millares 10 3 3 4" xfId="24746"/>
    <cellStyle name="Millares 10 3 4" xfId="13449"/>
    <cellStyle name="Millares 10 3 4 2" xfId="19539"/>
    <cellStyle name="Millares 10 3 4 3" xfId="25746"/>
    <cellStyle name="Millares 10 3 5" xfId="16520"/>
    <cellStyle name="Millares 10 3 6" xfId="22751"/>
    <cellStyle name="Millares 10 4" xfId="10880"/>
    <cellStyle name="Millares 10 4 2" xfId="13951"/>
    <cellStyle name="Millares 10 4 2 2" xfId="20039"/>
    <cellStyle name="Millares 10 4 2 3" xfId="26245"/>
    <cellStyle name="Millares 10 4 3" xfId="17030"/>
    <cellStyle name="Millares 10 4 4" xfId="23254"/>
    <cellStyle name="Millares 10 5" xfId="11901"/>
    <cellStyle name="Millares 10 5 2" xfId="14952"/>
    <cellStyle name="Millares 10 5 2 2" xfId="21040"/>
    <cellStyle name="Millares 10 5 2 3" xfId="27238"/>
    <cellStyle name="Millares 10 5 3" xfId="18039"/>
    <cellStyle name="Millares 10 5 4" xfId="24251"/>
    <cellStyle name="Millares 10 6" xfId="12943"/>
    <cellStyle name="Millares 10 6 2" xfId="19044"/>
    <cellStyle name="Millares 10 6 3" xfId="25251"/>
    <cellStyle name="Millares 10 7" xfId="15966"/>
    <cellStyle name="Millares 10 8" xfId="22191"/>
    <cellStyle name="Millares 11" xfId="1093"/>
    <cellStyle name="Millares 11 2" xfId="1094"/>
    <cellStyle name="Millares 11 2 2" xfId="10188"/>
    <cellStyle name="Millares 11 2 2 2" xfId="11386"/>
    <cellStyle name="Millares 11 2 2 2 2" xfId="14457"/>
    <cellStyle name="Millares 11 2 2 2 2 2" xfId="20545"/>
    <cellStyle name="Millares 11 2 2 2 2 3" xfId="26743"/>
    <cellStyle name="Millares 11 2 2 2 3" xfId="17536"/>
    <cellStyle name="Millares 11 2 2 2 4" xfId="23752"/>
    <cellStyle name="Millares 11 2 2 3" xfId="12400"/>
    <cellStyle name="Millares 11 2 2 3 2" xfId="15450"/>
    <cellStyle name="Millares 11 2 2 3 2 2" xfId="21538"/>
    <cellStyle name="Millares 11 2 2 3 2 3" xfId="27736"/>
    <cellStyle name="Millares 11 2 2 3 3" xfId="18538"/>
    <cellStyle name="Millares 11 2 2 3 4" xfId="24749"/>
    <cellStyle name="Millares 11 2 2 4" xfId="13452"/>
    <cellStyle name="Millares 11 2 2 4 2" xfId="19542"/>
    <cellStyle name="Millares 11 2 2 4 3" xfId="25749"/>
    <cellStyle name="Millares 11 2 2 5" xfId="16523"/>
    <cellStyle name="Millares 11 2 2 6" xfId="22754"/>
    <cellStyle name="Millares 11 2 3" xfId="10883"/>
    <cellStyle name="Millares 11 2 3 2" xfId="13954"/>
    <cellStyle name="Millares 11 2 3 2 2" xfId="20042"/>
    <cellStyle name="Millares 11 2 3 2 3" xfId="26248"/>
    <cellStyle name="Millares 11 2 3 3" xfId="17033"/>
    <cellStyle name="Millares 11 2 3 4" xfId="23257"/>
    <cellStyle name="Millares 11 2 4" xfId="11904"/>
    <cellStyle name="Millares 11 2 4 2" xfId="14955"/>
    <cellStyle name="Millares 11 2 4 2 2" xfId="21043"/>
    <cellStyle name="Millares 11 2 4 2 3" xfId="27241"/>
    <cellStyle name="Millares 11 2 4 3" xfId="18042"/>
    <cellStyle name="Millares 11 2 4 4" xfId="24254"/>
    <cellStyle name="Millares 11 2 5" xfId="12946"/>
    <cellStyle name="Millares 11 2 5 2" xfId="19047"/>
    <cellStyle name="Millares 11 2 5 3" xfId="25254"/>
    <cellStyle name="Millares 11 2 6" xfId="15969"/>
    <cellStyle name="Millares 11 2 7" xfId="22194"/>
    <cellStyle name="Millares 11 3" xfId="10187"/>
    <cellStyle name="Millares 11 3 2" xfId="11385"/>
    <cellStyle name="Millares 11 3 2 2" xfId="14456"/>
    <cellStyle name="Millares 11 3 2 2 2" xfId="20544"/>
    <cellStyle name="Millares 11 3 2 2 3" xfId="26742"/>
    <cellStyle name="Millares 11 3 2 3" xfId="17535"/>
    <cellStyle name="Millares 11 3 2 4" xfId="23751"/>
    <cellStyle name="Millares 11 3 3" xfId="12399"/>
    <cellStyle name="Millares 11 3 3 2" xfId="15449"/>
    <cellStyle name="Millares 11 3 3 2 2" xfId="21537"/>
    <cellStyle name="Millares 11 3 3 2 3" xfId="27735"/>
    <cellStyle name="Millares 11 3 3 3" xfId="18537"/>
    <cellStyle name="Millares 11 3 3 4" xfId="24748"/>
    <cellStyle name="Millares 11 3 4" xfId="13451"/>
    <cellStyle name="Millares 11 3 4 2" xfId="19541"/>
    <cellStyle name="Millares 11 3 4 3" xfId="25748"/>
    <cellStyle name="Millares 11 3 5" xfId="16522"/>
    <cellStyle name="Millares 11 3 6" xfId="22753"/>
    <cellStyle name="Millares 11 4" xfId="10882"/>
    <cellStyle name="Millares 11 4 2" xfId="13953"/>
    <cellStyle name="Millares 11 4 2 2" xfId="20041"/>
    <cellStyle name="Millares 11 4 2 3" xfId="26247"/>
    <cellStyle name="Millares 11 4 3" xfId="17032"/>
    <cellStyle name="Millares 11 4 4" xfId="23256"/>
    <cellStyle name="Millares 11 5" xfId="11903"/>
    <cellStyle name="Millares 11 5 2" xfId="14954"/>
    <cellStyle name="Millares 11 5 2 2" xfId="21042"/>
    <cellStyle name="Millares 11 5 2 3" xfId="27240"/>
    <cellStyle name="Millares 11 5 3" xfId="18041"/>
    <cellStyle name="Millares 11 5 4" xfId="24253"/>
    <cellStyle name="Millares 11 6" xfId="12945"/>
    <cellStyle name="Millares 11 6 2" xfId="19046"/>
    <cellStyle name="Millares 11 6 3" xfId="25253"/>
    <cellStyle name="Millares 11 7" xfId="15968"/>
    <cellStyle name="Millares 11 8" xfId="22193"/>
    <cellStyle name="Millares 12" xfId="1095"/>
    <cellStyle name="Millares 12 2" xfId="1096"/>
    <cellStyle name="Millares 12 2 2" xfId="10190"/>
    <cellStyle name="Millares 12 2 2 2" xfId="11388"/>
    <cellStyle name="Millares 12 2 2 2 2" xfId="14459"/>
    <cellStyle name="Millares 12 2 2 2 2 2" xfId="20547"/>
    <cellStyle name="Millares 12 2 2 2 2 3" xfId="26745"/>
    <cellStyle name="Millares 12 2 2 2 3" xfId="17538"/>
    <cellStyle name="Millares 12 2 2 2 4" xfId="23754"/>
    <cellStyle name="Millares 12 2 2 3" xfId="12402"/>
    <cellStyle name="Millares 12 2 2 3 2" xfId="15452"/>
    <cellStyle name="Millares 12 2 2 3 2 2" xfId="21540"/>
    <cellStyle name="Millares 12 2 2 3 2 3" xfId="27738"/>
    <cellStyle name="Millares 12 2 2 3 3" xfId="18540"/>
    <cellStyle name="Millares 12 2 2 3 4" xfId="24751"/>
    <cellStyle name="Millares 12 2 2 4" xfId="13454"/>
    <cellStyle name="Millares 12 2 2 4 2" xfId="19544"/>
    <cellStyle name="Millares 12 2 2 4 3" xfId="25751"/>
    <cellStyle name="Millares 12 2 2 5" xfId="16525"/>
    <cellStyle name="Millares 12 2 2 6" xfId="22756"/>
    <cellStyle name="Millares 12 2 3" xfId="10885"/>
    <cellStyle name="Millares 12 2 3 2" xfId="13956"/>
    <cellStyle name="Millares 12 2 3 2 2" xfId="20044"/>
    <cellStyle name="Millares 12 2 3 2 3" xfId="26250"/>
    <cellStyle name="Millares 12 2 3 3" xfId="17035"/>
    <cellStyle name="Millares 12 2 3 4" xfId="23259"/>
    <cellStyle name="Millares 12 2 4" xfId="11906"/>
    <cellStyle name="Millares 12 2 4 2" xfId="14957"/>
    <cellStyle name="Millares 12 2 4 2 2" xfId="21045"/>
    <cellStyle name="Millares 12 2 4 2 3" xfId="27243"/>
    <cellStyle name="Millares 12 2 4 3" xfId="18044"/>
    <cellStyle name="Millares 12 2 4 4" xfId="24256"/>
    <cellStyle name="Millares 12 2 5" xfId="12948"/>
    <cellStyle name="Millares 12 2 5 2" xfId="19049"/>
    <cellStyle name="Millares 12 2 5 3" xfId="25256"/>
    <cellStyle name="Millares 12 2 6" xfId="15971"/>
    <cellStyle name="Millares 12 2 7" xfId="22196"/>
    <cellStyle name="Millares 12 3" xfId="10189"/>
    <cellStyle name="Millares 12 3 2" xfId="11387"/>
    <cellStyle name="Millares 12 3 2 2" xfId="14458"/>
    <cellStyle name="Millares 12 3 2 2 2" xfId="20546"/>
    <cellStyle name="Millares 12 3 2 2 3" xfId="26744"/>
    <cellStyle name="Millares 12 3 2 3" xfId="17537"/>
    <cellStyle name="Millares 12 3 2 4" xfId="23753"/>
    <cellStyle name="Millares 12 3 3" xfId="12401"/>
    <cellStyle name="Millares 12 3 3 2" xfId="15451"/>
    <cellStyle name="Millares 12 3 3 2 2" xfId="21539"/>
    <cellStyle name="Millares 12 3 3 2 3" xfId="27737"/>
    <cellStyle name="Millares 12 3 3 3" xfId="18539"/>
    <cellStyle name="Millares 12 3 3 4" xfId="24750"/>
    <cellStyle name="Millares 12 3 4" xfId="13453"/>
    <cellStyle name="Millares 12 3 4 2" xfId="19543"/>
    <cellStyle name="Millares 12 3 4 3" xfId="25750"/>
    <cellStyle name="Millares 12 3 5" xfId="16524"/>
    <cellStyle name="Millares 12 3 6" xfId="22755"/>
    <cellStyle name="Millares 12 4" xfId="10884"/>
    <cellStyle name="Millares 12 4 2" xfId="13955"/>
    <cellStyle name="Millares 12 4 2 2" xfId="20043"/>
    <cellStyle name="Millares 12 4 2 3" xfId="26249"/>
    <cellStyle name="Millares 12 4 3" xfId="17034"/>
    <cellStyle name="Millares 12 4 4" xfId="23258"/>
    <cellStyle name="Millares 12 5" xfId="11905"/>
    <cellStyle name="Millares 12 5 2" xfId="14956"/>
    <cellStyle name="Millares 12 5 2 2" xfId="21044"/>
    <cellStyle name="Millares 12 5 2 3" xfId="27242"/>
    <cellStyle name="Millares 12 5 3" xfId="18043"/>
    <cellStyle name="Millares 12 5 4" xfId="24255"/>
    <cellStyle name="Millares 12 6" xfId="12947"/>
    <cellStyle name="Millares 12 6 2" xfId="19048"/>
    <cellStyle name="Millares 12 6 3" xfId="25255"/>
    <cellStyle name="Millares 12 7" xfId="15970"/>
    <cellStyle name="Millares 12 8" xfId="22195"/>
    <cellStyle name="Millares 13" xfId="1097"/>
    <cellStyle name="Millares 13 2" xfId="1098"/>
    <cellStyle name="Millares 13 2 2" xfId="10192"/>
    <cellStyle name="Millares 13 2 2 2" xfId="11390"/>
    <cellStyle name="Millares 13 2 2 2 2" xfId="14461"/>
    <cellStyle name="Millares 13 2 2 2 2 2" xfId="20549"/>
    <cellStyle name="Millares 13 2 2 2 2 3" xfId="26747"/>
    <cellStyle name="Millares 13 2 2 2 3" xfId="17540"/>
    <cellStyle name="Millares 13 2 2 2 4" xfId="23756"/>
    <cellStyle name="Millares 13 2 2 3" xfId="12404"/>
    <cellStyle name="Millares 13 2 2 3 2" xfId="15454"/>
    <cellStyle name="Millares 13 2 2 3 2 2" xfId="21542"/>
    <cellStyle name="Millares 13 2 2 3 2 3" xfId="27740"/>
    <cellStyle name="Millares 13 2 2 3 3" xfId="18542"/>
    <cellStyle name="Millares 13 2 2 3 4" xfId="24753"/>
    <cellStyle name="Millares 13 2 2 4" xfId="13456"/>
    <cellStyle name="Millares 13 2 2 4 2" xfId="19546"/>
    <cellStyle name="Millares 13 2 2 4 3" xfId="25753"/>
    <cellStyle name="Millares 13 2 2 5" xfId="16527"/>
    <cellStyle name="Millares 13 2 2 6" xfId="22758"/>
    <cellStyle name="Millares 13 2 3" xfId="10887"/>
    <cellStyle name="Millares 13 2 3 2" xfId="13958"/>
    <cellStyle name="Millares 13 2 3 2 2" xfId="20046"/>
    <cellStyle name="Millares 13 2 3 2 3" xfId="26252"/>
    <cellStyle name="Millares 13 2 3 3" xfId="17037"/>
    <cellStyle name="Millares 13 2 3 4" xfId="23261"/>
    <cellStyle name="Millares 13 2 4" xfId="11908"/>
    <cellStyle name="Millares 13 2 4 2" xfId="14959"/>
    <cellStyle name="Millares 13 2 4 2 2" xfId="21047"/>
    <cellStyle name="Millares 13 2 4 2 3" xfId="27245"/>
    <cellStyle name="Millares 13 2 4 3" xfId="18046"/>
    <cellStyle name="Millares 13 2 4 4" xfId="24258"/>
    <cellStyle name="Millares 13 2 5" xfId="12950"/>
    <cellStyle name="Millares 13 2 5 2" xfId="19051"/>
    <cellStyle name="Millares 13 2 5 3" xfId="25258"/>
    <cellStyle name="Millares 13 2 6" xfId="15973"/>
    <cellStyle name="Millares 13 2 7" xfId="22198"/>
    <cellStyle name="Millares 13 3" xfId="10191"/>
    <cellStyle name="Millares 13 3 2" xfId="11389"/>
    <cellStyle name="Millares 13 3 2 2" xfId="14460"/>
    <cellStyle name="Millares 13 3 2 2 2" xfId="20548"/>
    <cellStyle name="Millares 13 3 2 2 3" xfId="26746"/>
    <cellStyle name="Millares 13 3 2 3" xfId="17539"/>
    <cellStyle name="Millares 13 3 2 4" xfId="23755"/>
    <cellStyle name="Millares 13 3 3" xfId="12403"/>
    <cellStyle name="Millares 13 3 3 2" xfId="15453"/>
    <cellStyle name="Millares 13 3 3 2 2" xfId="21541"/>
    <cellStyle name="Millares 13 3 3 2 3" xfId="27739"/>
    <cellStyle name="Millares 13 3 3 3" xfId="18541"/>
    <cellStyle name="Millares 13 3 3 4" xfId="24752"/>
    <cellStyle name="Millares 13 3 4" xfId="13455"/>
    <cellStyle name="Millares 13 3 4 2" xfId="19545"/>
    <cellStyle name="Millares 13 3 4 3" xfId="25752"/>
    <cellStyle name="Millares 13 3 5" xfId="16526"/>
    <cellStyle name="Millares 13 3 6" xfId="22757"/>
    <cellStyle name="Millares 13 4" xfId="10886"/>
    <cellStyle name="Millares 13 4 2" xfId="13957"/>
    <cellStyle name="Millares 13 4 2 2" xfId="20045"/>
    <cellStyle name="Millares 13 4 2 3" xfId="26251"/>
    <cellStyle name="Millares 13 4 3" xfId="17036"/>
    <cellStyle name="Millares 13 4 4" xfId="23260"/>
    <cellStyle name="Millares 13 5" xfId="11907"/>
    <cellStyle name="Millares 13 5 2" xfId="14958"/>
    <cellStyle name="Millares 13 5 2 2" xfId="21046"/>
    <cellStyle name="Millares 13 5 2 3" xfId="27244"/>
    <cellStyle name="Millares 13 5 3" xfId="18045"/>
    <cellStyle name="Millares 13 5 4" xfId="24257"/>
    <cellStyle name="Millares 13 6" xfId="12949"/>
    <cellStyle name="Millares 13 6 2" xfId="19050"/>
    <cellStyle name="Millares 13 6 3" xfId="25257"/>
    <cellStyle name="Millares 13 7" xfId="15972"/>
    <cellStyle name="Millares 13 8" xfId="22197"/>
    <cellStyle name="Millares 14" xfId="1099"/>
    <cellStyle name="Millares 14 2" xfId="1100"/>
    <cellStyle name="Millares 14 2 2" xfId="10194"/>
    <cellStyle name="Millares 14 2 2 2" xfId="11392"/>
    <cellStyle name="Millares 14 2 2 2 2" xfId="14463"/>
    <cellStyle name="Millares 14 2 2 2 2 2" xfId="20551"/>
    <cellStyle name="Millares 14 2 2 2 2 3" xfId="26749"/>
    <cellStyle name="Millares 14 2 2 2 3" xfId="17542"/>
    <cellStyle name="Millares 14 2 2 2 4" xfId="23758"/>
    <cellStyle name="Millares 14 2 2 3" xfId="12406"/>
    <cellStyle name="Millares 14 2 2 3 2" xfId="15456"/>
    <cellStyle name="Millares 14 2 2 3 2 2" xfId="21544"/>
    <cellStyle name="Millares 14 2 2 3 2 3" xfId="27742"/>
    <cellStyle name="Millares 14 2 2 3 3" xfId="18544"/>
    <cellStyle name="Millares 14 2 2 3 4" xfId="24755"/>
    <cellStyle name="Millares 14 2 2 4" xfId="13458"/>
    <cellStyle name="Millares 14 2 2 4 2" xfId="19548"/>
    <cellStyle name="Millares 14 2 2 4 3" xfId="25755"/>
    <cellStyle name="Millares 14 2 2 5" xfId="16529"/>
    <cellStyle name="Millares 14 2 2 6" xfId="22760"/>
    <cellStyle name="Millares 14 2 3" xfId="10889"/>
    <cellStyle name="Millares 14 2 3 2" xfId="13960"/>
    <cellStyle name="Millares 14 2 3 2 2" xfId="20048"/>
    <cellStyle name="Millares 14 2 3 2 3" xfId="26254"/>
    <cellStyle name="Millares 14 2 3 3" xfId="17039"/>
    <cellStyle name="Millares 14 2 3 4" xfId="23263"/>
    <cellStyle name="Millares 14 2 4" xfId="11910"/>
    <cellStyle name="Millares 14 2 4 2" xfId="14961"/>
    <cellStyle name="Millares 14 2 4 2 2" xfId="21049"/>
    <cellStyle name="Millares 14 2 4 2 3" xfId="27247"/>
    <cellStyle name="Millares 14 2 4 3" xfId="18048"/>
    <cellStyle name="Millares 14 2 4 4" xfId="24260"/>
    <cellStyle name="Millares 14 2 5" xfId="12952"/>
    <cellStyle name="Millares 14 2 5 2" xfId="19053"/>
    <cellStyle name="Millares 14 2 5 3" xfId="25260"/>
    <cellStyle name="Millares 14 2 6" xfId="15975"/>
    <cellStyle name="Millares 14 2 7" xfId="22200"/>
    <cellStyle name="Millares 14 3" xfId="10193"/>
    <cellStyle name="Millares 14 3 2" xfId="11391"/>
    <cellStyle name="Millares 14 3 2 2" xfId="14462"/>
    <cellStyle name="Millares 14 3 2 2 2" xfId="20550"/>
    <cellStyle name="Millares 14 3 2 2 3" xfId="26748"/>
    <cellStyle name="Millares 14 3 2 3" xfId="17541"/>
    <cellStyle name="Millares 14 3 2 4" xfId="23757"/>
    <cellStyle name="Millares 14 3 3" xfId="12405"/>
    <cellStyle name="Millares 14 3 3 2" xfId="15455"/>
    <cellStyle name="Millares 14 3 3 2 2" xfId="21543"/>
    <cellStyle name="Millares 14 3 3 2 3" xfId="27741"/>
    <cellStyle name="Millares 14 3 3 3" xfId="18543"/>
    <cellStyle name="Millares 14 3 3 4" xfId="24754"/>
    <cellStyle name="Millares 14 3 4" xfId="13457"/>
    <cellStyle name="Millares 14 3 4 2" xfId="19547"/>
    <cellStyle name="Millares 14 3 4 3" xfId="25754"/>
    <cellStyle name="Millares 14 3 5" xfId="16528"/>
    <cellStyle name="Millares 14 3 6" xfId="22759"/>
    <cellStyle name="Millares 14 4" xfId="10888"/>
    <cellStyle name="Millares 14 4 2" xfId="13959"/>
    <cellStyle name="Millares 14 4 2 2" xfId="20047"/>
    <cellStyle name="Millares 14 4 2 3" xfId="26253"/>
    <cellStyle name="Millares 14 4 3" xfId="17038"/>
    <cellStyle name="Millares 14 4 4" xfId="23262"/>
    <cellStyle name="Millares 14 5" xfId="11909"/>
    <cellStyle name="Millares 14 5 2" xfId="14960"/>
    <cellStyle name="Millares 14 5 2 2" xfId="21048"/>
    <cellStyle name="Millares 14 5 2 3" xfId="27246"/>
    <cellStyle name="Millares 14 5 3" xfId="18047"/>
    <cellStyle name="Millares 14 5 4" xfId="24259"/>
    <cellStyle name="Millares 14 6" xfId="12951"/>
    <cellStyle name="Millares 14 6 2" xfId="19052"/>
    <cellStyle name="Millares 14 6 3" xfId="25259"/>
    <cellStyle name="Millares 14 7" xfId="15974"/>
    <cellStyle name="Millares 14 8" xfId="22199"/>
    <cellStyle name="Millares 15" xfId="1101"/>
    <cellStyle name="Millares 15 2" xfId="1102"/>
    <cellStyle name="Millares 15 2 2" xfId="10196"/>
    <cellStyle name="Millares 15 2 2 2" xfId="11394"/>
    <cellStyle name="Millares 15 2 2 2 2" xfId="14465"/>
    <cellStyle name="Millares 15 2 2 2 2 2" xfId="20553"/>
    <cellStyle name="Millares 15 2 2 2 2 3" xfId="26751"/>
    <cellStyle name="Millares 15 2 2 2 3" xfId="17544"/>
    <cellStyle name="Millares 15 2 2 2 4" xfId="23760"/>
    <cellStyle name="Millares 15 2 2 3" xfId="12408"/>
    <cellStyle name="Millares 15 2 2 3 2" xfId="15458"/>
    <cellStyle name="Millares 15 2 2 3 2 2" xfId="21546"/>
    <cellStyle name="Millares 15 2 2 3 2 3" xfId="27744"/>
    <cellStyle name="Millares 15 2 2 3 3" xfId="18546"/>
    <cellStyle name="Millares 15 2 2 3 4" xfId="24757"/>
    <cellStyle name="Millares 15 2 2 4" xfId="13460"/>
    <cellStyle name="Millares 15 2 2 4 2" xfId="19550"/>
    <cellStyle name="Millares 15 2 2 4 3" xfId="25757"/>
    <cellStyle name="Millares 15 2 2 5" xfId="16531"/>
    <cellStyle name="Millares 15 2 2 6" xfId="22762"/>
    <cellStyle name="Millares 15 2 3" xfId="10891"/>
    <cellStyle name="Millares 15 2 3 2" xfId="13962"/>
    <cellStyle name="Millares 15 2 3 2 2" xfId="20050"/>
    <cellStyle name="Millares 15 2 3 2 3" xfId="26256"/>
    <cellStyle name="Millares 15 2 3 3" xfId="17041"/>
    <cellStyle name="Millares 15 2 3 4" xfId="23265"/>
    <cellStyle name="Millares 15 2 4" xfId="11912"/>
    <cellStyle name="Millares 15 2 4 2" xfId="14963"/>
    <cellStyle name="Millares 15 2 4 2 2" xfId="21051"/>
    <cellStyle name="Millares 15 2 4 2 3" xfId="27249"/>
    <cellStyle name="Millares 15 2 4 3" xfId="18050"/>
    <cellStyle name="Millares 15 2 4 4" xfId="24262"/>
    <cellStyle name="Millares 15 2 5" xfId="12954"/>
    <cellStyle name="Millares 15 2 5 2" xfId="19055"/>
    <cellStyle name="Millares 15 2 5 3" xfId="25262"/>
    <cellStyle name="Millares 15 2 6" xfId="15977"/>
    <cellStyle name="Millares 15 2 7" xfId="22202"/>
    <cellStyle name="Millares 15 3" xfId="10195"/>
    <cellStyle name="Millares 15 3 2" xfId="11393"/>
    <cellStyle name="Millares 15 3 2 2" xfId="14464"/>
    <cellStyle name="Millares 15 3 2 2 2" xfId="20552"/>
    <cellStyle name="Millares 15 3 2 2 3" xfId="26750"/>
    <cellStyle name="Millares 15 3 2 3" xfId="17543"/>
    <cellStyle name="Millares 15 3 2 4" xfId="23759"/>
    <cellStyle name="Millares 15 3 3" xfId="12407"/>
    <cellStyle name="Millares 15 3 3 2" xfId="15457"/>
    <cellStyle name="Millares 15 3 3 2 2" xfId="21545"/>
    <cellStyle name="Millares 15 3 3 2 3" xfId="27743"/>
    <cellStyle name="Millares 15 3 3 3" xfId="18545"/>
    <cellStyle name="Millares 15 3 3 4" xfId="24756"/>
    <cellStyle name="Millares 15 3 4" xfId="13459"/>
    <cellStyle name="Millares 15 3 4 2" xfId="19549"/>
    <cellStyle name="Millares 15 3 4 3" xfId="25756"/>
    <cellStyle name="Millares 15 3 5" xfId="16530"/>
    <cellStyle name="Millares 15 3 6" xfId="22761"/>
    <cellStyle name="Millares 15 4" xfId="10890"/>
    <cellStyle name="Millares 15 4 2" xfId="13961"/>
    <cellStyle name="Millares 15 4 2 2" xfId="20049"/>
    <cellStyle name="Millares 15 4 2 3" xfId="26255"/>
    <cellStyle name="Millares 15 4 3" xfId="17040"/>
    <cellStyle name="Millares 15 4 4" xfId="23264"/>
    <cellStyle name="Millares 15 5" xfId="11911"/>
    <cellStyle name="Millares 15 5 2" xfId="14962"/>
    <cellStyle name="Millares 15 5 2 2" xfId="21050"/>
    <cellStyle name="Millares 15 5 2 3" xfId="27248"/>
    <cellStyle name="Millares 15 5 3" xfId="18049"/>
    <cellStyle name="Millares 15 5 4" xfId="24261"/>
    <cellStyle name="Millares 15 6" xfId="12953"/>
    <cellStyle name="Millares 15 6 2" xfId="19054"/>
    <cellStyle name="Millares 15 6 3" xfId="25261"/>
    <cellStyle name="Millares 15 7" xfId="15976"/>
    <cellStyle name="Millares 15 8" xfId="22201"/>
    <cellStyle name="Millares 16" xfId="1103"/>
    <cellStyle name="Millares 16 2" xfId="1104"/>
    <cellStyle name="Millares 16 2 2" xfId="10198"/>
    <cellStyle name="Millares 16 2 2 2" xfId="11396"/>
    <cellStyle name="Millares 16 2 2 2 2" xfId="14467"/>
    <cellStyle name="Millares 16 2 2 2 2 2" xfId="20555"/>
    <cellStyle name="Millares 16 2 2 2 2 3" xfId="26753"/>
    <cellStyle name="Millares 16 2 2 2 3" xfId="17546"/>
    <cellStyle name="Millares 16 2 2 2 4" xfId="23762"/>
    <cellStyle name="Millares 16 2 2 3" xfId="12410"/>
    <cellStyle name="Millares 16 2 2 3 2" xfId="15460"/>
    <cellStyle name="Millares 16 2 2 3 2 2" xfId="21548"/>
    <cellStyle name="Millares 16 2 2 3 2 3" xfId="27746"/>
    <cellStyle name="Millares 16 2 2 3 3" xfId="18548"/>
    <cellStyle name="Millares 16 2 2 3 4" xfId="24759"/>
    <cellStyle name="Millares 16 2 2 4" xfId="13462"/>
    <cellStyle name="Millares 16 2 2 4 2" xfId="19552"/>
    <cellStyle name="Millares 16 2 2 4 3" xfId="25759"/>
    <cellStyle name="Millares 16 2 2 5" xfId="16533"/>
    <cellStyle name="Millares 16 2 2 6" xfId="22764"/>
    <cellStyle name="Millares 16 2 3" xfId="10893"/>
    <cellStyle name="Millares 16 2 3 2" xfId="13964"/>
    <cellStyle name="Millares 16 2 3 2 2" xfId="20052"/>
    <cellStyle name="Millares 16 2 3 2 3" xfId="26258"/>
    <cellStyle name="Millares 16 2 3 3" xfId="17043"/>
    <cellStyle name="Millares 16 2 3 4" xfId="23267"/>
    <cellStyle name="Millares 16 2 4" xfId="11914"/>
    <cellStyle name="Millares 16 2 4 2" xfId="14965"/>
    <cellStyle name="Millares 16 2 4 2 2" xfId="21053"/>
    <cellStyle name="Millares 16 2 4 2 3" xfId="27251"/>
    <cellStyle name="Millares 16 2 4 3" xfId="18052"/>
    <cellStyle name="Millares 16 2 4 4" xfId="24264"/>
    <cellStyle name="Millares 16 2 5" xfId="12956"/>
    <cellStyle name="Millares 16 2 5 2" xfId="19057"/>
    <cellStyle name="Millares 16 2 5 3" xfId="25264"/>
    <cellStyle name="Millares 16 2 6" xfId="15979"/>
    <cellStyle name="Millares 16 2 7" xfId="22204"/>
    <cellStyle name="Millares 16 3" xfId="10197"/>
    <cellStyle name="Millares 16 3 2" xfId="11395"/>
    <cellStyle name="Millares 16 3 2 2" xfId="14466"/>
    <cellStyle name="Millares 16 3 2 2 2" xfId="20554"/>
    <cellStyle name="Millares 16 3 2 2 3" xfId="26752"/>
    <cellStyle name="Millares 16 3 2 3" xfId="17545"/>
    <cellStyle name="Millares 16 3 2 4" xfId="23761"/>
    <cellStyle name="Millares 16 3 3" xfId="12409"/>
    <cellStyle name="Millares 16 3 3 2" xfId="15459"/>
    <cellStyle name="Millares 16 3 3 2 2" xfId="21547"/>
    <cellStyle name="Millares 16 3 3 2 3" xfId="27745"/>
    <cellStyle name="Millares 16 3 3 3" xfId="18547"/>
    <cellStyle name="Millares 16 3 3 4" xfId="24758"/>
    <cellStyle name="Millares 16 3 4" xfId="13461"/>
    <cellStyle name="Millares 16 3 4 2" xfId="19551"/>
    <cellStyle name="Millares 16 3 4 3" xfId="25758"/>
    <cellStyle name="Millares 16 3 5" xfId="16532"/>
    <cellStyle name="Millares 16 3 6" xfId="22763"/>
    <cellStyle name="Millares 16 4" xfId="10892"/>
    <cellStyle name="Millares 16 4 2" xfId="13963"/>
    <cellStyle name="Millares 16 4 2 2" xfId="20051"/>
    <cellStyle name="Millares 16 4 2 3" xfId="26257"/>
    <cellStyle name="Millares 16 4 3" xfId="17042"/>
    <cellStyle name="Millares 16 4 4" xfId="23266"/>
    <cellStyle name="Millares 16 5" xfId="11913"/>
    <cellStyle name="Millares 16 5 2" xfId="14964"/>
    <cellStyle name="Millares 16 5 2 2" xfId="21052"/>
    <cellStyle name="Millares 16 5 2 3" xfId="27250"/>
    <cellStyle name="Millares 16 5 3" xfId="18051"/>
    <cellStyle name="Millares 16 5 4" xfId="24263"/>
    <cellStyle name="Millares 16 6" xfId="12955"/>
    <cellStyle name="Millares 16 6 2" xfId="19056"/>
    <cellStyle name="Millares 16 6 3" xfId="25263"/>
    <cellStyle name="Millares 16 7" xfId="15978"/>
    <cellStyle name="Millares 16 8" xfId="22203"/>
    <cellStyle name="Millares 17" xfId="1105"/>
    <cellStyle name="Millares 17 2" xfId="1106"/>
    <cellStyle name="Millares 17 2 2" xfId="10200"/>
    <cellStyle name="Millares 17 2 2 2" xfId="11398"/>
    <cellStyle name="Millares 17 2 2 2 2" xfId="14469"/>
    <cellStyle name="Millares 17 2 2 2 2 2" xfId="20557"/>
    <cellStyle name="Millares 17 2 2 2 2 3" xfId="26755"/>
    <cellStyle name="Millares 17 2 2 2 3" xfId="17548"/>
    <cellStyle name="Millares 17 2 2 2 4" xfId="23764"/>
    <cellStyle name="Millares 17 2 2 3" xfId="12412"/>
    <cellStyle name="Millares 17 2 2 3 2" xfId="15462"/>
    <cellStyle name="Millares 17 2 2 3 2 2" xfId="21550"/>
    <cellStyle name="Millares 17 2 2 3 2 3" xfId="27748"/>
    <cellStyle name="Millares 17 2 2 3 3" xfId="18550"/>
    <cellStyle name="Millares 17 2 2 3 4" xfId="24761"/>
    <cellStyle name="Millares 17 2 2 4" xfId="13464"/>
    <cellStyle name="Millares 17 2 2 4 2" xfId="19554"/>
    <cellStyle name="Millares 17 2 2 4 3" xfId="25761"/>
    <cellStyle name="Millares 17 2 2 5" xfId="16535"/>
    <cellStyle name="Millares 17 2 2 6" xfId="22766"/>
    <cellStyle name="Millares 17 2 3" xfId="10895"/>
    <cellStyle name="Millares 17 2 3 2" xfId="13966"/>
    <cellStyle name="Millares 17 2 3 2 2" xfId="20054"/>
    <cellStyle name="Millares 17 2 3 2 3" xfId="26260"/>
    <cellStyle name="Millares 17 2 3 3" xfId="17045"/>
    <cellStyle name="Millares 17 2 3 4" xfId="23269"/>
    <cellStyle name="Millares 17 2 4" xfId="11916"/>
    <cellStyle name="Millares 17 2 4 2" xfId="14967"/>
    <cellStyle name="Millares 17 2 4 2 2" xfId="21055"/>
    <cellStyle name="Millares 17 2 4 2 3" xfId="27253"/>
    <cellStyle name="Millares 17 2 4 3" xfId="18054"/>
    <cellStyle name="Millares 17 2 4 4" xfId="24266"/>
    <cellStyle name="Millares 17 2 5" xfId="12958"/>
    <cellStyle name="Millares 17 2 5 2" xfId="19059"/>
    <cellStyle name="Millares 17 2 5 3" xfId="25266"/>
    <cellStyle name="Millares 17 2 6" xfId="15981"/>
    <cellStyle name="Millares 17 2 7" xfId="22206"/>
    <cellStyle name="Millares 17 3" xfId="10199"/>
    <cellStyle name="Millares 17 3 2" xfId="11397"/>
    <cellStyle name="Millares 17 3 2 2" xfId="14468"/>
    <cellStyle name="Millares 17 3 2 2 2" xfId="20556"/>
    <cellStyle name="Millares 17 3 2 2 3" xfId="26754"/>
    <cellStyle name="Millares 17 3 2 3" xfId="17547"/>
    <cellStyle name="Millares 17 3 2 4" xfId="23763"/>
    <cellStyle name="Millares 17 3 3" xfId="12411"/>
    <cellStyle name="Millares 17 3 3 2" xfId="15461"/>
    <cellStyle name="Millares 17 3 3 2 2" xfId="21549"/>
    <cellStyle name="Millares 17 3 3 2 3" xfId="27747"/>
    <cellStyle name="Millares 17 3 3 3" xfId="18549"/>
    <cellStyle name="Millares 17 3 3 4" xfId="24760"/>
    <cellStyle name="Millares 17 3 4" xfId="13463"/>
    <cellStyle name="Millares 17 3 4 2" xfId="19553"/>
    <cellStyle name="Millares 17 3 4 3" xfId="25760"/>
    <cellStyle name="Millares 17 3 5" xfId="16534"/>
    <cellStyle name="Millares 17 3 6" xfId="22765"/>
    <cellStyle name="Millares 17 4" xfId="10894"/>
    <cellStyle name="Millares 17 4 2" xfId="13965"/>
    <cellStyle name="Millares 17 4 2 2" xfId="20053"/>
    <cellStyle name="Millares 17 4 2 3" xfId="26259"/>
    <cellStyle name="Millares 17 4 3" xfId="17044"/>
    <cellStyle name="Millares 17 4 4" xfId="23268"/>
    <cellStyle name="Millares 17 5" xfId="11915"/>
    <cellStyle name="Millares 17 5 2" xfId="14966"/>
    <cellStyle name="Millares 17 5 2 2" xfId="21054"/>
    <cellStyle name="Millares 17 5 2 3" xfId="27252"/>
    <cellStyle name="Millares 17 5 3" xfId="18053"/>
    <cellStyle name="Millares 17 5 4" xfId="24265"/>
    <cellStyle name="Millares 17 6" xfId="12957"/>
    <cellStyle name="Millares 17 6 2" xfId="19058"/>
    <cellStyle name="Millares 17 6 3" xfId="25265"/>
    <cellStyle name="Millares 17 7" xfId="15980"/>
    <cellStyle name="Millares 17 8" xfId="22205"/>
    <cellStyle name="Millares 18" xfId="1107"/>
    <cellStyle name="Millares 18 2" xfId="1108"/>
    <cellStyle name="Millares 18 2 2" xfId="10202"/>
    <cellStyle name="Millares 18 2 2 2" xfId="11400"/>
    <cellStyle name="Millares 18 2 2 2 2" xfId="14471"/>
    <cellStyle name="Millares 18 2 2 2 2 2" xfId="20559"/>
    <cellStyle name="Millares 18 2 2 2 2 3" xfId="26757"/>
    <cellStyle name="Millares 18 2 2 2 3" xfId="17550"/>
    <cellStyle name="Millares 18 2 2 2 4" xfId="23766"/>
    <cellStyle name="Millares 18 2 2 3" xfId="12414"/>
    <cellStyle name="Millares 18 2 2 3 2" xfId="15464"/>
    <cellStyle name="Millares 18 2 2 3 2 2" xfId="21552"/>
    <cellStyle name="Millares 18 2 2 3 2 3" xfId="27750"/>
    <cellStyle name="Millares 18 2 2 3 3" xfId="18552"/>
    <cellStyle name="Millares 18 2 2 3 4" xfId="24763"/>
    <cellStyle name="Millares 18 2 2 4" xfId="13466"/>
    <cellStyle name="Millares 18 2 2 4 2" xfId="19556"/>
    <cellStyle name="Millares 18 2 2 4 3" xfId="25763"/>
    <cellStyle name="Millares 18 2 2 5" xfId="16537"/>
    <cellStyle name="Millares 18 2 2 6" xfId="22768"/>
    <cellStyle name="Millares 18 2 3" xfId="10897"/>
    <cellStyle name="Millares 18 2 3 2" xfId="13968"/>
    <cellStyle name="Millares 18 2 3 2 2" xfId="20056"/>
    <cellStyle name="Millares 18 2 3 2 3" xfId="26262"/>
    <cellStyle name="Millares 18 2 3 3" xfId="17047"/>
    <cellStyle name="Millares 18 2 3 4" xfId="23271"/>
    <cellStyle name="Millares 18 2 4" xfId="11918"/>
    <cellStyle name="Millares 18 2 4 2" xfId="14969"/>
    <cellStyle name="Millares 18 2 4 2 2" xfId="21057"/>
    <cellStyle name="Millares 18 2 4 2 3" xfId="27255"/>
    <cellStyle name="Millares 18 2 4 3" xfId="18056"/>
    <cellStyle name="Millares 18 2 4 4" xfId="24268"/>
    <cellStyle name="Millares 18 2 5" xfId="12960"/>
    <cellStyle name="Millares 18 2 5 2" xfId="19061"/>
    <cellStyle name="Millares 18 2 5 3" xfId="25268"/>
    <cellStyle name="Millares 18 2 6" xfId="15983"/>
    <cellStyle name="Millares 18 2 7" xfId="22208"/>
    <cellStyle name="Millares 18 3" xfId="10201"/>
    <cellStyle name="Millares 18 3 2" xfId="11399"/>
    <cellStyle name="Millares 18 3 2 2" xfId="14470"/>
    <cellStyle name="Millares 18 3 2 2 2" xfId="20558"/>
    <cellStyle name="Millares 18 3 2 2 3" xfId="26756"/>
    <cellStyle name="Millares 18 3 2 3" xfId="17549"/>
    <cellStyle name="Millares 18 3 2 4" xfId="23765"/>
    <cellStyle name="Millares 18 3 3" xfId="12413"/>
    <cellStyle name="Millares 18 3 3 2" xfId="15463"/>
    <cellStyle name="Millares 18 3 3 2 2" xfId="21551"/>
    <cellStyle name="Millares 18 3 3 2 3" xfId="27749"/>
    <cellStyle name="Millares 18 3 3 3" xfId="18551"/>
    <cellStyle name="Millares 18 3 3 4" xfId="24762"/>
    <cellStyle name="Millares 18 3 4" xfId="13465"/>
    <cellStyle name="Millares 18 3 4 2" xfId="19555"/>
    <cellStyle name="Millares 18 3 4 3" xfId="25762"/>
    <cellStyle name="Millares 18 3 5" xfId="16536"/>
    <cellStyle name="Millares 18 3 6" xfId="22767"/>
    <cellStyle name="Millares 18 4" xfId="10896"/>
    <cellStyle name="Millares 18 4 2" xfId="13967"/>
    <cellStyle name="Millares 18 4 2 2" xfId="20055"/>
    <cellStyle name="Millares 18 4 2 3" xfId="26261"/>
    <cellStyle name="Millares 18 4 3" xfId="17046"/>
    <cellStyle name="Millares 18 4 4" xfId="23270"/>
    <cellStyle name="Millares 18 5" xfId="11917"/>
    <cellStyle name="Millares 18 5 2" xfId="14968"/>
    <cellStyle name="Millares 18 5 2 2" xfId="21056"/>
    <cellStyle name="Millares 18 5 2 3" xfId="27254"/>
    <cellStyle name="Millares 18 5 3" xfId="18055"/>
    <cellStyle name="Millares 18 5 4" xfId="24267"/>
    <cellStyle name="Millares 18 6" xfId="12959"/>
    <cellStyle name="Millares 18 6 2" xfId="19060"/>
    <cellStyle name="Millares 18 6 3" xfId="25267"/>
    <cellStyle name="Millares 18 7" xfId="15982"/>
    <cellStyle name="Millares 18 8" xfId="22207"/>
    <cellStyle name="Millares 19" xfId="1109"/>
    <cellStyle name="Millares 19 2" xfId="1110"/>
    <cellStyle name="Millares 19 2 2" xfId="1111"/>
    <cellStyle name="Millares 19 2 2 2" xfId="10900"/>
    <cellStyle name="Millares 19 2 2 2 2" xfId="13971"/>
    <cellStyle name="Millares 19 2 2 2 2 2" xfId="20059"/>
    <cellStyle name="Millares 19 2 2 2 2 3" xfId="26265"/>
    <cellStyle name="Millares 19 2 2 2 3" xfId="17050"/>
    <cellStyle name="Millares 19 2 2 2 4" xfId="23274"/>
    <cellStyle name="Millares 19 2 2 3" xfId="11921"/>
    <cellStyle name="Millares 19 2 2 3 2" xfId="14972"/>
    <cellStyle name="Millares 19 2 2 3 2 2" xfId="21060"/>
    <cellStyle name="Millares 19 2 2 3 2 3" xfId="27258"/>
    <cellStyle name="Millares 19 2 2 3 3" xfId="18059"/>
    <cellStyle name="Millares 19 2 2 3 4" xfId="24271"/>
    <cellStyle name="Millares 19 2 2 4" xfId="12963"/>
    <cellStyle name="Millares 19 2 2 4 2" xfId="19064"/>
    <cellStyle name="Millares 19 2 2 4 3" xfId="25271"/>
    <cellStyle name="Millares 19 2 2 5" xfId="15986"/>
    <cellStyle name="Millares 19 2 2 6" xfId="22211"/>
    <cellStyle name="Millares 19 2 3" xfId="10203"/>
    <cellStyle name="Millares 19 2 3 2" xfId="11401"/>
    <cellStyle name="Millares 19 2 3 2 2" xfId="14472"/>
    <cellStyle name="Millares 19 2 3 2 2 2" xfId="20560"/>
    <cellStyle name="Millares 19 2 3 2 2 3" xfId="26758"/>
    <cellStyle name="Millares 19 2 3 2 3" xfId="17551"/>
    <cellStyle name="Millares 19 2 3 2 4" xfId="23767"/>
    <cellStyle name="Millares 19 2 3 3" xfId="12415"/>
    <cellStyle name="Millares 19 2 3 3 2" xfId="15465"/>
    <cellStyle name="Millares 19 2 3 3 2 2" xfId="21553"/>
    <cellStyle name="Millares 19 2 3 3 2 3" xfId="27751"/>
    <cellStyle name="Millares 19 2 3 3 3" xfId="18553"/>
    <cellStyle name="Millares 19 2 3 3 4" xfId="24764"/>
    <cellStyle name="Millares 19 2 3 4" xfId="13467"/>
    <cellStyle name="Millares 19 2 3 4 2" xfId="19557"/>
    <cellStyle name="Millares 19 2 3 4 3" xfId="25764"/>
    <cellStyle name="Millares 19 2 3 5" xfId="16538"/>
    <cellStyle name="Millares 19 2 3 6" xfId="22769"/>
    <cellStyle name="Millares 19 2 4" xfId="10899"/>
    <cellStyle name="Millares 19 2 4 2" xfId="13970"/>
    <cellStyle name="Millares 19 2 4 2 2" xfId="20058"/>
    <cellStyle name="Millares 19 2 4 2 3" xfId="26264"/>
    <cellStyle name="Millares 19 2 4 3" xfId="17049"/>
    <cellStyle name="Millares 19 2 4 4" xfId="23273"/>
    <cellStyle name="Millares 19 2 5" xfId="11920"/>
    <cellStyle name="Millares 19 2 5 2" xfId="14971"/>
    <cellStyle name="Millares 19 2 5 2 2" xfId="21059"/>
    <cellStyle name="Millares 19 2 5 2 3" xfId="27257"/>
    <cellStyle name="Millares 19 2 5 3" xfId="18058"/>
    <cellStyle name="Millares 19 2 5 4" xfId="24270"/>
    <cellStyle name="Millares 19 2 6" xfId="12962"/>
    <cellStyle name="Millares 19 2 6 2" xfId="19063"/>
    <cellStyle name="Millares 19 2 6 3" xfId="25270"/>
    <cellStyle name="Millares 19 2 7" xfId="15985"/>
    <cellStyle name="Millares 19 2 8" xfId="22210"/>
    <cellStyle name="Millares 19 3" xfId="1112"/>
    <cellStyle name="Millares 19 3 2" xfId="10204"/>
    <cellStyle name="Millares 19 3 2 2" xfId="11402"/>
    <cellStyle name="Millares 19 3 2 2 2" xfId="14473"/>
    <cellStyle name="Millares 19 3 2 2 2 2" xfId="20561"/>
    <cellStyle name="Millares 19 3 2 2 2 3" xfId="26759"/>
    <cellStyle name="Millares 19 3 2 2 3" xfId="17552"/>
    <cellStyle name="Millares 19 3 2 2 4" xfId="23768"/>
    <cellStyle name="Millares 19 3 2 3" xfId="12416"/>
    <cellStyle name="Millares 19 3 2 3 2" xfId="15466"/>
    <cellStyle name="Millares 19 3 2 3 2 2" xfId="21554"/>
    <cellStyle name="Millares 19 3 2 3 2 3" xfId="27752"/>
    <cellStyle name="Millares 19 3 2 3 3" xfId="18554"/>
    <cellStyle name="Millares 19 3 2 3 4" xfId="24765"/>
    <cellStyle name="Millares 19 3 2 4" xfId="13468"/>
    <cellStyle name="Millares 19 3 2 4 2" xfId="19558"/>
    <cellStyle name="Millares 19 3 2 4 3" xfId="25765"/>
    <cellStyle name="Millares 19 3 2 5" xfId="16539"/>
    <cellStyle name="Millares 19 3 2 6" xfId="22770"/>
    <cellStyle name="Millares 19 3 3" xfId="10901"/>
    <cellStyle name="Millares 19 3 3 2" xfId="13972"/>
    <cellStyle name="Millares 19 3 3 2 2" xfId="20060"/>
    <cellStyle name="Millares 19 3 3 2 3" xfId="26266"/>
    <cellStyle name="Millares 19 3 3 3" xfId="17051"/>
    <cellStyle name="Millares 19 3 3 4" xfId="23275"/>
    <cellStyle name="Millares 19 3 4" xfId="11922"/>
    <cellStyle name="Millares 19 3 4 2" xfId="14973"/>
    <cellStyle name="Millares 19 3 4 2 2" xfId="21061"/>
    <cellStyle name="Millares 19 3 4 2 3" xfId="27259"/>
    <cellStyle name="Millares 19 3 4 3" xfId="18060"/>
    <cellStyle name="Millares 19 3 4 4" xfId="24272"/>
    <cellStyle name="Millares 19 3 5" xfId="12964"/>
    <cellStyle name="Millares 19 3 5 2" xfId="19065"/>
    <cellStyle name="Millares 19 3 5 3" xfId="25272"/>
    <cellStyle name="Millares 19 3 6" xfId="15987"/>
    <cellStyle name="Millares 19 3 7" xfId="22212"/>
    <cellStyle name="Millares 19 4" xfId="10898"/>
    <cellStyle name="Millares 19 4 2" xfId="13969"/>
    <cellStyle name="Millares 19 4 2 2" xfId="20057"/>
    <cellStyle name="Millares 19 4 2 3" xfId="26263"/>
    <cellStyle name="Millares 19 4 3" xfId="17048"/>
    <cellStyle name="Millares 19 4 4" xfId="23272"/>
    <cellStyle name="Millares 19 5" xfId="11919"/>
    <cellStyle name="Millares 19 5 2" xfId="14970"/>
    <cellStyle name="Millares 19 5 2 2" xfId="21058"/>
    <cellStyle name="Millares 19 5 2 3" xfId="27256"/>
    <cellStyle name="Millares 19 5 3" xfId="18057"/>
    <cellStyle name="Millares 19 5 4" xfId="24269"/>
    <cellStyle name="Millares 19 6" xfId="12961"/>
    <cellStyle name="Millares 19 6 2" xfId="19062"/>
    <cellStyle name="Millares 19 6 3" xfId="25269"/>
    <cellStyle name="Millares 19 7" xfId="15984"/>
    <cellStyle name="Millares 19 8" xfId="22209"/>
    <cellStyle name="Millares 2" xfId="68"/>
    <cellStyle name="Millares 2 10" xfId="160"/>
    <cellStyle name="Millares 2 2" xfId="194"/>
    <cellStyle name="Millares 2 2 10" xfId="22055"/>
    <cellStyle name="Millares 2 2 11" xfId="28240"/>
    <cellStyle name="Millares 2 2 2" xfId="1113"/>
    <cellStyle name="Millares 2 2 2 2" xfId="10205"/>
    <cellStyle name="Millares 2 2 2 2 2" xfId="11403"/>
    <cellStyle name="Millares 2 2 2 2 2 2" xfId="14474"/>
    <cellStyle name="Millares 2 2 2 2 2 2 2" xfId="20562"/>
    <cellStyle name="Millares 2 2 2 2 2 2 3" xfId="26760"/>
    <cellStyle name="Millares 2 2 2 2 2 3" xfId="17553"/>
    <cellStyle name="Millares 2 2 2 2 2 4" xfId="23769"/>
    <cellStyle name="Millares 2 2 2 2 3" xfId="12417"/>
    <cellStyle name="Millares 2 2 2 2 3 2" xfId="15467"/>
    <cellStyle name="Millares 2 2 2 2 3 2 2" xfId="21555"/>
    <cellStyle name="Millares 2 2 2 2 3 2 3" xfId="27753"/>
    <cellStyle name="Millares 2 2 2 2 3 3" xfId="18555"/>
    <cellStyle name="Millares 2 2 2 2 3 4" xfId="24766"/>
    <cellStyle name="Millares 2 2 2 2 4" xfId="13469"/>
    <cellStyle name="Millares 2 2 2 2 4 2" xfId="19559"/>
    <cellStyle name="Millares 2 2 2 2 4 3" xfId="25766"/>
    <cellStyle name="Millares 2 2 2 2 5" xfId="16540"/>
    <cellStyle name="Millares 2 2 2 2 6" xfId="22771"/>
    <cellStyle name="Millares 2 2 2 3" xfId="10902"/>
    <cellStyle name="Millares 2 2 2 3 2" xfId="13973"/>
    <cellStyle name="Millares 2 2 2 3 2 2" xfId="20061"/>
    <cellStyle name="Millares 2 2 2 3 2 3" xfId="26267"/>
    <cellStyle name="Millares 2 2 2 3 3" xfId="17052"/>
    <cellStyle name="Millares 2 2 2 3 4" xfId="23276"/>
    <cellStyle name="Millares 2 2 2 4" xfId="11923"/>
    <cellStyle name="Millares 2 2 2 4 2" xfId="14974"/>
    <cellStyle name="Millares 2 2 2 4 2 2" xfId="21062"/>
    <cellStyle name="Millares 2 2 2 4 2 3" xfId="27260"/>
    <cellStyle name="Millares 2 2 2 4 3" xfId="18061"/>
    <cellStyle name="Millares 2 2 2 4 4" xfId="24273"/>
    <cellStyle name="Millares 2 2 2 5" xfId="12965"/>
    <cellStyle name="Millares 2 2 2 5 2" xfId="19066"/>
    <cellStyle name="Millares 2 2 2 5 3" xfId="25273"/>
    <cellStyle name="Millares 2 2 2 6" xfId="15988"/>
    <cellStyle name="Millares 2 2 2 7" xfId="22213"/>
    <cellStyle name="Millares 2 2 3" xfId="6026"/>
    <cellStyle name="Millares 2 2 3 2" xfId="10669"/>
    <cellStyle name="Millares 2 2 3 2 2" xfId="11867"/>
    <cellStyle name="Millares 2 2 3 2 2 2" xfId="14938"/>
    <cellStyle name="Millares 2 2 3 2 2 2 2" xfId="21026"/>
    <cellStyle name="Millares 2 2 3 2 2 2 3" xfId="27224"/>
    <cellStyle name="Millares 2 2 3 2 2 3" xfId="18017"/>
    <cellStyle name="Millares 2 2 3 2 2 4" xfId="24233"/>
    <cellStyle name="Millares 2 2 3 2 3" xfId="12881"/>
    <cellStyle name="Millares 2 2 3 2 3 2" xfId="15931"/>
    <cellStyle name="Millares 2 2 3 2 3 2 2" xfId="22019"/>
    <cellStyle name="Millares 2 2 3 2 3 2 3" xfId="28217"/>
    <cellStyle name="Millares 2 2 3 2 3 3" xfId="19019"/>
    <cellStyle name="Millares 2 2 3 2 3 4" xfId="25230"/>
    <cellStyle name="Millares 2 2 3 2 4" xfId="13933"/>
    <cellStyle name="Millares 2 2 3 2 4 2" xfId="20023"/>
    <cellStyle name="Millares 2 2 3 2 4 3" xfId="26230"/>
    <cellStyle name="Millares 2 2 3 2 5" xfId="17004"/>
    <cellStyle name="Millares 2 2 3 2 6" xfId="23235"/>
    <cellStyle name="Millares 2 2 3 3" xfId="11377"/>
    <cellStyle name="Millares 2 2 3 3 2" xfId="14448"/>
    <cellStyle name="Millares 2 2 3 3 2 2" xfId="20536"/>
    <cellStyle name="Millares 2 2 3 3 2 3" xfId="26734"/>
    <cellStyle name="Millares 2 2 3 3 3" xfId="17527"/>
    <cellStyle name="Millares 2 2 3 3 4" xfId="23743"/>
    <cellStyle name="Millares 2 2 3 4" xfId="12391"/>
    <cellStyle name="Millares 2 2 3 4 2" xfId="15441"/>
    <cellStyle name="Millares 2 2 3 4 2 2" xfId="21529"/>
    <cellStyle name="Millares 2 2 3 4 2 3" xfId="27727"/>
    <cellStyle name="Millares 2 2 3 4 3" xfId="18529"/>
    <cellStyle name="Millares 2 2 3 4 4" xfId="24740"/>
    <cellStyle name="Millares 2 2 3 5" xfId="13438"/>
    <cellStyle name="Millares 2 2 3 5 2" xfId="19533"/>
    <cellStyle name="Millares 2 2 3 5 3" xfId="25740"/>
    <cellStyle name="Millares 2 2 3 6" xfId="16498"/>
    <cellStyle name="Millares 2 2 3 7" xfId="22713"/>
    <cellStyle name="Millares 2 2 4" xfId="6027"/>
    <cellStyle name="Millares 2 2 4 2" xfId="10670"/>
    <cellStyle name="Millares 2 2 4 2 2" xfId="11868"/>
    <cellStyle name="Millares 2 2 4 2 2 2" xfId="14939"/>
    <cellStyle name="Millares 2 2 4 2 2 2 2" xfId="21027"/>
    <cellStyle name="Millares 2 2 4 2 2 2 3" xfId="27225"/>
    <cellStyle name="Millares 2 2 4 2 2 3" xfId="18018"/>
    <cellStyle name="Millares 2 2 4 2 2 4" xfId="24234"/>
    <cellStyle name="Millares 2 2 4 2 3" xfId="12882"/>
    <cellStyle name="Millares 2 2 4 2 3 2" xfId="15932"/>
    <cellStyle name="Millares 2 2 4 2 3 2 2" xfId="22020"/>
    <cellStyle name="Millares 2 2 4 2 3 2 3" xfId="28218"/>
    <cellStyle name="Millares 2 2 4 2 3 3" xfId="19020"/>
    <cellStyle name="Millares 2 2 4 2 3 4" xfId="25231"/>
    <cellStyle name="Millares 2 2 4 2 4" xfId="13934"/>
    <cellStyle name="Millares 2 2 4 2 4 2" xfId="20024"/>
    <cellStyle name="Millares 2 2 4 2 4 3" xfId="26231"/>
    <cellStyle name="Millares 2 2 4 2 5" xfId="17005"/>
    <cellStyle name="Millares 2 2 4 2 6" xfId="23236"/>
    <cellStyle name="Millares 2 2 4 3" xfId="11378"/>
    <cellStyle name="Millares 2 2 4 3 2" xfId="14449"/>
    <cellStyle name="Millares 2 2 4 3 2 2" xfId="20537"/>
    <cellStyle name="Millares 2 2 4 3 2 3" xfId="26735"/>
    <cellStyle name="Millares 2 2 4 3 3" xfId="17528"/>
    <cellStyle name="Millares 2 2 4 3 4" xfId="23744"/>
    <cellStyle name="Millares 2 2 4 4" xfId="12392"/>
    <cellStyle name="Millares 2 2 4 4 2" xfId="15442"/>
    <cellStyle name="Millares 2 2 4 4 2 2" xfId="21530"/>
    <cellStyle name="Millares 2 2 4 4 2 3" xfId="27728"/>
    <cellStyle name="Millares 2 2 4 4 3" xfId="18530"/>
    <cellStyle name="Millares 2 2 4 4 4" xfId="24741"/>
    <cellStyle name="Millares 2 2 4 5" xfId="13439"/>
    <cellStyle name="Millares 2 2 4 5 2" xfId="19534"/>
    <cellStyle name="Millares 2 2 4 5 3" xfId="25741"/>
    <cellStyle name="Millares 2 2 4 6" xfId="16499"/>
    <cellStyle name="Millares 2 2 4 7" xfId="22714"/>
    <cellStyle name="Millares 2 2 5" xfId="446"/>
    <cellStyle name="Millares 2 2 5 2" xfId="10867"/>
    <cellStyle name="Millares 2 2 5 2 2" xfId="13949"/>
    <cellStyle name="Millares 2 2 5 2 2 2" xfId="20037"/>
    <cellStyle name="Millares 2 2 5 2 2 3" xfId="26244"/>
    <cellStyle name="Millares 2 2 5 2 3" xfId="17028"/>
    <cellStyle name="Millares 2 2 5 2 4" xfId="23253"/>
    <cellStyle name="Millares 2 2 5 3" xfId="11892"/>
    <cellStyle name="Millares 2 2 5 3 2" xfId="14951"/>
    <cellStyle name="Millares 2 2 5 3 2 2" xfId="21039"/>
    <cellStyle name="Millares 2 2 5 3 2 3" xfId="27237"/>
    <cellStyle name="Millares 2 2 5 3 3" xfId="18030"/>
    <cellStyle name="Millares 2 2 5 3 4" xfId="24250"/>
    <cellStyle name="Millares 2 2 5 4" xfId="12919"/>
    <cellStyle name="Millares 2 2 5 4 2" xfId="19043"/>
    <cellStyle name="Millares 2 2 5 4 3" xfId="25250"/>
    <cellStyle name="Millares 2 2 5 5" xfId="15960"/>
    <cellStyle name="Millares 2 2 5 6" xfId="22168"/>
    <cellStyle name="Millares 2 2 6" xfId="10184"/>
    <cellStyle name="Millares 2 2 6 2" xfId="11382"/>
    <cellStyle name="Millares 2 2 6 2 2" xfId="14453"/>
    <cellStyle name="Millares 2 2 6 2 2 2" xfId="20541"/>
    <cellStyle name="Millares 2 2 6 2 2 3" xfId="26739"/>
    <cellStyle name="Millares 2 2 6 2 3" xfId="17532"/>
    <cellStyle name="Millares 2 2 6 2 4" xfId="23748"/>
    <cellStyle name="Millares 2 2 6 3" xfId="12396"/>
    <cellStyle name="Millares 2 2 6 3 2" xfId="15446"/>
    <cellStyle name="Millares 2 2 6 3 2 2" xfId="21534"/>
    <cellStyle name="Millares 2 2 6 3 2 3" xfId="27732"/>
    <cellStyle name="Millares 2 2 6 3 3" xfId="18534"/>
    <cellStyle name="Millares 2 2 6 3 4" xfId="24745"/>
    <cellStyle name="Millares 2 2 6 4" xfId="13448"/>
    <cellStyle name="Millares 2 2 6 4 2" xfId="19538"/>
    <cellStyle name="Millares 2 2 6 4 3" xfId="25745"/>
    <cellStyle name="Millares 2 2 6 5" xfId="16519"/>
    <cellStyle name="Millares 2 2 6 6" xfId="22750"/>
    <cellStyle name="Millares 2 2 7" xfId="10803"/>
    <cellStyle name="Millares 2 2 7 2" xfId="11878"/>
    <cellStyle name="Millares 2 2 7 2 2" xfId="14948"/>
    <cellStyle name="Millares 2 2 7 2 2 2" xfId="21036"/>
    <cellStyle name="Millares 2 2 7 2 2 3" xfId="27234"/>
    <cellStyle name="Millares 2 2 7 2 3" xfId="18027"/>
    <cellStyle name="Millares 2 2 7 2 4" xfId="24244"/>
    <cellStyle name="Millares 2 2 7 3" xfId="12891"/>
    <cellStyle name="Millares 2 2 7 3 2" xfId="15941"/>
    <cellStyle name="Millares 2 2 7 3 2 2" xfId="22029"/>
    <cellStyle name="Millares 2 2 7 3 2 3" xfId="28227"/>
    <cellStyle name="Millares 2 2 7 3 3" xfId="19029"/>
    <cellStyle name="Millares 2 2 7 3 4" xfId="25240"/>
    <cellStyle name="Millares 2 2 7 4" xfId="13944"/>
    <cellStyle name="Millares 2 2 7 4 2" xfId="20033"/>
    <cellStyle name="Millares 2 2 7 4 3" xfId="26240"/>
    <cellStyle name="Millares 2 2 7 5" xfId="17020"/>
    <cellStyle name="Millares 2 2 7 6" xfId="23246"/>
    <cellStyle name="Millares 2 2 8" xfId="10852"/>
    <cellStyle name="Millares 2 2 8 2" xfId="12893"/>
    <cellStyle name="Millares 2 2 8 2 2" xfId="15943"/>
    <cellStyle name="Millares 2 2 8 2 2 2" xfId="22031"/>
    <cellStyle name="Millares 2 2 8 2 2 3" xfId="28229"/>
    <cellStyle name="Millares 2 2 8 2 3" xfId="19031"/>
    <cellStyle name="Millares 2 2 8 2 4" xfId="25242"/>
    <cellStyle name="Millares 2 2 8 3" xfId="13946"/>
    <cellStyle name="Millares 2 2 8 3 2" xfId="20034"/>
    <cellStyle name="Millares 2 2 8 3 3" xfId="26241"/>
    <cellStyle name="Millares 2 2 8 4" xfId="17021"/>
    <cellStyle name="Millares 2 2 8 5" xfId="23250"/>
    <cellStyle name="Millares 2 2 9" xfId="22092"/>
    <cellStyle name="Millares 2 3" xfId="198"/>
    <cellStyle name="Millares 2 3 10" xfId="22054"/>
    <cellStyle name="Millares 2 3 2" xfId="10178"/>
    <cellStyle name="Millares 2 3 2 2" xfId="10673"/>
    <cellStyle name="Millares 2 3 2 2 2" xfId="11871"/>
    <cellStyle name="Millares 2 3 2 2 2 2" xfId="14942"/>
    <cellStyle name="Millares 2 3 2 2 2 2 2" xfId="21030"/>
    <cellStyle name="Millares 2 3 2 2 2 2 3" xfId="27228"/>
    <cellStyle name="Millares 2 3 2 2 2 3" xfId="18021"/>
    <cellStyle name="Millares 2 3 2 2 2 4" xfId="24237"/>
    <cellStyle name="Millares 2 3 2 2 3" xfId="12885"/>
    <cellStyle name="Millares 2 3 2 2 3 2" xfId="15935"/>
    <cellStyle name="Millares 2 3 2 2 3 2 2" xfId="22023"/>
    <cellStyle name="Millares 2 3 2 2 3 2 3" xfId="28221"/>
    <cellStyle name="Millares 2 3 2 2 3 3" xfId="19023"/>
    <cellStyle name="Millares 2 3 2 2 3 4" xfId="25234"/>
    <cellStyle name="Millares 2 3 2 2 4" xfId="13937"/>
    <cellStyle name="Millares 2 3 2 2 4 2" xfId="20027"/>
    <cellStyle name="Millares 2 3 2 2 4 3" xfId="26234"/>
    <cellStyle name="Millares 2 3 2 2 5" xfId="17008"/>
    <cellStyle name="Millares 2 3 2 2 6" xfId="23239"/>
    <cellStyle name="Millares 2 3 2 3" xfId="11381"/>
    <cellStyle name="Millares 2 3 2 3 2" xfId="14452"/>
    <cellStyle name="Millares 2 3 2 3 2 2" xfId="20540"/>
    <cellStyle name="Millares 2 3 2 3 2 3" xfId="26738"/>
    <cellStyle name="Millares 2 3 2 3 3" xfId="17531"/>
    <cellStyle name="Millares 2 3 2 3 4" xfId="23747"/>
    <cellStyle name="Millares 2 3 2 4" xfId="12395"/>
    <cellStyle name="Millares 2 3 2 4 2" xfId="15445"/>
    <cellStyle name="Millares 2 3 2 4 2 2" xfId="21533"/>
    <cellStyle name="Millares 2 3 2 4 2 3" xfId="27731"/>
    <cellStyle name="Millares 2 3 2 4 3" xfId="18533"/>
    <cellStyle name="Millares 2 3 2 4 4" xfId="24744"/>
    <cellStyle name="Millares 2 3 2 5" xfId="13447"/>
    <cellStyle name="Millares 2 3 2 5 2" xfId="19537"/>
    <cellStyle name="Millares 2 3 2 5 3" xfId="25744"/>
    <cellStyle name="Millares 2 3 2 6" xfId="16518"/>
    <cellStyle name="Millares 2 3 2 7" xfId="22749"/>
    <cellStyle name="Millares 2 3 3" xfId="6028"/>
    <cellStyle name="Millares 2 3 4" xfId="10789"/>
    <cellStyle name="Millares 2 3 4 2" xfId="11877"/>
    <cellStyle name="Millares 2 3 4 2 2" xfId="14947"/>
    <cellStyle name="Millares 2 3 4 2 2 2" xfId="21035"/>
    <cellStyle name="Millares 2 3 4 2 2 3" xfId="27233"/>
    <cellStyle name="Millares 2 3 4 2 3" xfId="18026"/>
    <cellStyle name="Millares 2 3 4 2 4" xfId="24243"/>
    <cellStyle name="Millares 2 3 4 3" xfId="12890"/>
    <cellStyle name="Millares 2 3 4 3 2" xfId="15940"/>
    <cellStyle name="Millares 2 3 4 3 2 2" xfId="22028"/>
    <cellStyle name="Millares 2 3 4 3 2 3" xfId="28226"/>
    <cellStyle name="Millares 2 3 4 3 3" xfId="19028"/>
    <cellStyle name="Millares 2 3 4 3 4" xfId="25239"/>
    <cellStyle name="Millares 2 3 4 4" xfId="13942"/>
    <cellStyle name="Millares 2 3 4 4 2" xfId="20032"/>
    <cellStyle name="Millares 2 3 4 4 3" xfId="26239"/>
    <cellStyle name="Millares 2 3 4 5" xfId="17017"/>
    <cellStyle name="Millares 2 3 4 6" xfId="23245"/>
    <cellStyle name="Millares 2 3 5" xfId="10864"/>
    <cellStyle name="Millares 2 3 5 2" xfId="12898"/>
    <cellStyle name="Millares 2 3 5 2 2" xfId="15944"/>
    <cellStyle name="Millares 2 3 5 2 2 2" xfId="22032"/>
    <cellStyle name="Millares 2 3 5 2 2 3" xfId="28230"/>
    <cellStyle name="Millares 2 3 5 2 3" xfId="19036"/>
    <cellStyle name="Millares 2 3 5 2 4" xfId="25243"/>
    <cellStyle name="Millares 2 3 5 3" xfId="13947"/>
    <cellStyle name="Millares 2 3 5 3 2" xfId="20035"/>
    <cellStyle name="Millares 2 3 5 3 3" xfId="26242"/>
    <cellStyle name="Millares 2 3 5 4" xfId="17026"/>
    <cellStyle name="Millares 2 3 5 5" xfId="23251"/>
    <cellStyle name="Millares 2 3 6" xfId="10865"/>
    <cellStyle name="Millares 2 3 6 2" xfId="13948"/>
    <cellStyle name="Millares 2 3 6 2 2" xfId="20036"/>
    <cellStyle name="Millares 2 3 6 2 3" xfId="26243"/>
    <cellStyle name="Millares 2 3 6 3" xfId="17027"/>
    <cellStyle name="Millares 2 3 6 4" xfId="23252"/>
    <cellStyle name="Millares 2 3 7" xfId="11891"/>
    <cellStyle name="Millares 2 3 7 2" xfId="14950"/>
    <cellStyle name="Millares 2 3 7 2 2" xfId="21038"/>
    <cellStyle name="Millares 2 3 7 2 3" xfId="27236"/>
    <cellStyle name="Millares 2 3 7 3" xfId="18029"/>
    <cellStyle name="Millares 2 3 7 4" xfId="24249"/>
    <cellStyle name="Millares 2 3 8" xfId="12916"/>
    <cellStyle name="Millares 2 3 8 2" xfId="19042"/>
    <cellStyle name="Millares 2 3 8 3" xfId="25249"/>
    <cellStyle name="Millares 2 3 9" xfId="15958"/>
    <cellStyle name="Millares 2 3 9 2" xfId="22093"/>
    <cellStyle name="Millares 2 4" xfId="6029"/>
    <cellStyle name="Millares 2 4 2" xfId="10671"/>
    <cellStyle name="Millares 2 4 2 2" xfId="11869"/>
    <cellStyle name="Millares 2 4 2 2 2" xfId="14940"/>
    <cellStyle name="Millares 2 4 2 2 2 2" xfId="21028"/>
    <cellStyle name="Millares 2 4 2 2 2 3" xfId="27226"/>
    <cellStyle name="Millares 2 4 2 2 3" xfId="18019"/>
    <cellStyle name="Millares 2 4 2 2 4" xfId="24235"/>
    <cellStyle name="Millares 2 4 2 3" xfId="12883"/>
    <cellStyle name="Millares 2 4 2 3 2" xfId="15933"/>
    <cellStyle name="Millares 2 4 2 3 2 2" xfId="22021"/>
    <cellStyle name="Millares 2 4 2 3 2 3" xfId="28219"/>
    <cellStyle name="Millares 2 4 2 3 3" xfId="19021"/>
    <cellStyle name="Millares 2 4 2 3 4" xfId="25232"/>
    <cellStyle name="Millares 2 4 2 4" xfId="13935"/>
    <cellStyle name="Millares 2 4 2 4 2" xfId="20025"/>
    <cellStyle name="Millares 2 4 2 4 3" xfId="26232"/>
    <cellStyle name="Millares 2 4 2 5" xfId="17006"/>
    <cellStyle name="Millares 2 4 2 6" xfId="23237"/>
    <cellStyle name="Millares 2 4 3" xfId="11379"/>
    <cellStyle name="Millares 2 4 3 2" xfId="14450"/>
    <cellStyle name="Millares 2 4 3 2 2" xfId="20538"/>
    <cellStyle name="Millares 2 4 3 2 3" xfId="26736"/>
    <cellStyle name="Millares 2 4 3 3" xfId="17529"/>
    <cellStyle name="Millares 2 4 3 4" xfId="23745"/>
    <cellStyle name="Millares 2 4 4" xfId="12393"/>
    <cellStyle name="Millares 2 4 4 2" xfId="15443"/>
    <cellStyle name="Millares 2 4 4 2 2" xfId="21531"/>
    <cellStyle name="Millares 2 4 4 2 3" xfId="27729"/>
    <cellStyle name="Millares 2 4 4 3" xfId="18531"/>
    <cellStyle name="Millares 2 4 4 4" xfId="24742"/>
    <cellStyle name="Millares 2 4 5" xfId="13440"/>
    <cellStyle name="Millares 2 4 5 2" xfId="19535"/>
    <cellStyle name="Millares 2 4 5 3" xfId="25742"/>
    <cellStyle name="Millares 2 4 6" xfId="16500"/>
    <cellStyle name="Millares 2 4 7" xfId="22715"/>
    <cellStyle name="Millares 2 5" xfId="10143"/>
    <cellStyle name="Millares 2 5 2" xfId="10672"/>
    <cellStyle name="Millares 2 5 2 2" xfId="11870"/>
    <cellStyle name="Millares 2 5 2 2 2" xfId="14941"/>
    <cellStyle name="Millares 2 5 2 2 2 2" xfId="21029"/>
    <cellStyle name="Millares 2 5 2 2 2 3" xfId="27227"/>
    <cellStyle name="Millares 2 5 2 2 3" xfId="18020"/>
    <cellStyle name="Millares 2 5 2 2 4" xfId="24236"/>
    <cellStyle name="Millares 2 5 2 3" xfId="12884"/>
    <cellStyle name="Millares 2 5 2 3 2" xfId="15934"/>
    <cellStyle name="Millares 2 5 2 3 2 2" xfId="22022"/>
    <cellStyle name="Millares 2 5 2 3 2 3" xfId="28220"/>
    <cellStyle name="Millares 2 5 2 3 3" xfId="19022"/>
    <cellStyle name="Millares 2 5 2 3 4" xfId="25233"/>
    <cellStyle name="Millares 2 5 2 4" xfId="13936"/>
    <cellStyle name="Millares 2 5 2 4 2" xfId="20026"/>
    <cellStyle name="Millares 2 5 2 4 3" xfId="26233"/>
    <cellStyle name="Millares 2 5 2 5" xfId="17007"/>
    <cellStyle name="Millares 2 5 2 6" xfId="23238"/>
    <cellStyle name="Millares 2 5 3" xfId="11380"/>
    <cellStyle name="Millares 2 5 3 2" xfId="14451"/>
    <cellStyle name="Millares 2 5 3 2 2" xfId="20539"/>
    <cellStyle name="Millares 2 5 3 2 3" xfId="26737"/>
    <cellStyle name="Millares 2 5 3 3" xfId="17530"/>
    <cellStyle name="Millares 2 5 3 4" xfId="23746"/>
    <cellStyle name="Millares 2 5 4" xfId="12394"/>
    <cellStyle name="Millares 2 5 4 2" xfId="15444"/>
    <cellStyle name="Millares 2 5 4 2 2" xfId="21532"/>
    <cellStyle name="Millares 2 5 4 2 3" xfId="27730"/>
    <cellStyle name="Millares 2 5 4 3" xfId="18532"/>
    <cellStyle name="Millares 2 5 4 4" xfId="24743"/>
    <cellStyle name="Millares 2 5 5" xfId="13446"/>
    <cellStyle name="Millares 2 5 5 2" xfId="19536"/>
    <cellStyle name="Millares 2 5 5 3" xfId="25743"/>
    <cellStyle name="Millares 2 5 6" xfId="16517"/>
    <cellStyle name="Millares 2 5 7" xfId="22748"/>
    <cellStyle name="Millares 2 6" xfId="10153"/>
    <cellStyle name="Millares 2 7" xfId="382"/>
    <cellStyle name="Millares 2 8" xfId="10680"/>
    <cellStyle name="Millares 2 9" xfId="15964"/>
    <cellStyle name="Millares 20" xfId="1114"/>
    <cellStyle name="Millares 20 2" xfId="1115"/>
    <cellStyle name="Millares 20 2 2" xfId="1116"/>
    <cellStyle name="Millares 20 2 2 2" xfId="10905"/>
    <cellStyle name="Millares 20 2 2 2 2" xfId="13976"/>
    <cellStyle name="Millares 20 2 2 2 2 2" xfId="20064"/>
    <cellStyle name="Millares 20 2 2 2 2 3" xfId="26270"/>
    <cellStyle name="Millares 20 2 2 2 3" xfId="17055"/>
    <cellStyle name="Millares 20 2 2 2 4" xfId="23279"/>
    <cellStyle name="Millares 20 2 2 3" xfId="11926"/>
    <cellStyle name="Millares 20 2 2 3 2" xfId="14977"/>
    <cellStyle name="Millares 20 2 2 3 2 2" xfId="21065"/>
    <cellStyle name="Millares 20 2 2 3 2 3" xfId="27263"/>
    <cellStyle name="Millares 20 2 2 3 3" xfId="18064"/>
    <cellStyle name="Millares 20 2 2 3 4" xfId="24276"/>
    <cellStyle name="Millares 20 2 2 4" xfId="12968"/>
    <cellStyle name="Millares 20 2 2 4 2" xfId="19069"/>
    <cellStyle name="Millares 20 2 2 4 3" xfId="25276"/>
    <cellStyle name="Millares 20 2 2 5" xfId="15991"/>
    <cellStyle name="Millares 20 2 2 6" xfId="22216"/>
    <cellStyle name="Millares 20 2 3" xfId="10207"/>
    <cellStyle name="Millares 20 2 3 2" xfId="11405"/>
    <cellStyle name="Millares 20 2 3 2 2" xfId="14476"/>
    <cellStyle name="Millares 20 2 3 2 2 2" xfId="20564"/>
    <cellStyle name="Millares 20 2 3 2 2 3" xfId="26762"/>
    <cellStyle name="Millares 20 2 3 2 3" xfId="17555"/>
    <cellStyle name="Millares 20 2 3 2 4" xfId="23771"/>
    <cellStyle name="Millares 20 2 3 3" xfId="12419"/>
    <cellStyle name="Millares 20 2 3 3 2" xfId="15469"/>
    <cellStyle name="Millares 20 2 3 3 2 2" xfId="21557"/>
    <cellStyle name="Millares 20 2 3 3 2 3" xfId="27755"/>
    <cellStyle name="Millares 20 2 3 3 3" xfId="18557"/>
    <cellStyle name="Millares 20 2 3 3 4" xfId="24768"/>
    <cellStyle name="Millares 20 2 3 4" xfId="13471"/>
    <cellStyle name="Millares 20 2 3 4 2" xfId="19561"/>
    <cellStyle name="Millares 20 2 3 4 3" xfId="25768"/>
    <cellStyle name="Millares 20 2 3 5" xfId="16542"/>
    <cellStyle name="Millares 20 2 3 6" xfId="22773"/>
    <cellStyle name="Millares 20 2 4" xfId="10904"/>
    <cellStyle name="Millares 20 2 4 2" xfId="13975"/>
    <cellStyle name="Millares 20 2 4 2 2" xfId="20063"/>
    <cellStyle name="Millares 20 2 4 2 3" xfId="26269"/>
    <cellStyle name="Millares 20 2 4 3" xfId="17054"/>
    <cellStyle name="Millares 20 2 4 4" xfId="23278"/>
    <cellStyle name="Millares 20 2 5" xfId="11925"/>
    <cellStyle name="Millares 20 2 5 2" xfId="14976"/>
    <cellStyle name="Millares 20 2 5 2 2" xfId="21064"/>
    <cellStyle name="Millares 20 2 5 2 3" xfId="27262"/>
    <cellStyle name="Millares 20 2 5 3" xfId="18063"/>
    <cellStyle name="Millares 20 2 5 4" xfId="24275"/>
    <cellStyle name="Millares 20 2 6" xfId="12967"/>
    <cellStyle name="Millares 20 2 6 2" xfId="19068"/>
    <cellStyle name="Millares 20 2 6 3" xfId="25275"/>
    <cellStyle name="Millares 20 2 7" xfId="15990"/>
    <cellStyle name="Millares 20 2 8" xfId="22215"/>
    <cellStyle name="Millares 20 3" xfId="1117"/>
    <cellStyle name="Millares 20 3 2" xfId="10906"/>
    <cellStyle name="Millares 20 3 2 2" xfId="13977"/>
    <cellStyle name="Millares 20 3 2 2 2" xfId="20065"/>
    <cellStyle name="Millares 20 3 2 2 3" xfId="26271"/>
    <cellStyle name="Millares 20 3 2 3" xfId="17056"/>
    <cellStyle name="Millares 20 3 2 4" xfId="23280"/>
    <cellStyle name="Millares 20 3 3" xfId="11927"/>
    <cellStyle name="Millares 20 3 3 2" xfId="14978"/>
    <cellStyle name="Millares 20 3 3 2 2" xfId="21066"/>
    <cellStyle name="Millares 20 3 3 2 3" xfId="27264"/>
    <cellStyle name="Millares 20 3 3 3" xfId="18065"/>
    <cellStyle name="Millares 20 3 3 4" xfId="24277"/>
    <cellStyle name="Millares 20 3 4" xfId="12969"/>
    <cellStyle name="Millares 20 3 4 2" xfId="19070"/>
    <cellStyle name="Millares 20 3 4 3" xfId="25277"/>
    <cellStyle name="Millares 20 3 5" xfId="15992"/>
    <cellStyle name="Millares 20 3 6" xfId="22217"/>
    <cellStyle name="Millares 20 4" xfId="10206"/>
    <cellStyle name="Millares 20 4 2" xfId="11404"/>
    <cellStyle name="Millares 20 4 2 2" xfId="14475"/>
    <cellStyle name="Millares 20 4 2 2 2" xfId="20563"/>
    <cellStyle name="Millares 20 4 2 2 3" xfId="26761"/>
    <cellStyle name="Millares 20 4 2 3" xfId="17554"/>
    <cellStyle name="Millares 20 4 2 4" xfId="23770"/>
    <cellStyle name="Millares 20 4 3" xfId="12418"/>
    <cellStyle name="Millares 20 4 3 2" xfId="15468"/>
    <cellStyle name="Millares 20 4 3 2 2" xfId="21556"/>
    <cellStyle name="Millares 20 4 3 2 3" xfId="27754"/>
    <cellStyle name="Millares 20 4 3 3" xfId="18556"/>
    <cellStyle name="Millares 20 4 3 4" xfId="24767"/>
    <cellStyle name="Millares 20 4 4" xfId="13470"/>
    <cellStyle name="Millares 20 4 4 2" xfId="19560"/>
    <cellStyle name="Millares 20 4 4 3" xfId="25767"/>
    <cellStyle name="Millares 20 4 5" xfId="16541"/>
    <cellStyle name="Millares 20 4 6" xfId="22772"/>
    <cellStyle name="Millares 20 5" xfId="10903"/>
    <cellStyle name="Millares 20 5 2" xfId="13974"/>
    <cellStyle name="Millares 20 5 2 2" xfId="20062"/>
    <cellStyle name="Millares 20 5 2 3" xfId="26268"/>
    <cellStyle name="Millares 20 5 3" xfId="17053"/>
    <cellStyle name="Millares 20 5 4" xfId="23277"/>
    <cellStyle name="Millares 20 6" xfId="11924"/>
    <cellStyle name="Millares 20 6 2" xfId="14975"/>
    <cellStyle name="Millares 20 6 2 2" xfId="21063"/>
    <cellStyle name="Millares 20 6 2 3" xfId="27261"/>
    <cellStyle name="Millares 20 6 3" xfId="18062"/>
    <cellStyle name="Millares 20 6 4" xfId="24274"/>
    <cellStyle name="Millares 20 7" xfId="12966"/>
    <cellStyle name="Millares 20 7 2" xfId="19067"/>
    <cellStyle name="Millares 20 7 3" xfId="25274"/>
    <cellStyle name="Millares 20 8" xfId="15989"/>
    <cellStyle name="Millares 20 9" xfId="22214"/>
    <cellStyle name="Millares 21" xfId="1118"/>
    <cellStyle name="Millares 21 2" xfId="1119"/>
    <cellStyle name="Millares 21 2 2" xfId="10908"/>
    <cellStyle name="Millares 21 2 2 2" xfId="13979"/>
    <cellStyle name="Millares 21 2 2 2 2" xfId="20067"/>
    <cellStyle name="Millares 21 2 2 2 3" xfId="26273"/>
    <cellStyle name="Millares 21 2 2 3" xfId="17058"/>
    <cellStyle name="Millares 21 2 2 4" xfId="23282"/>
    <cellStyle name="Millares 21 2 3" xfId="11929"/>
    <cellStyle name="Millares 21 2 3 2" xfId="14980"/>
    <cellStyle name="Millares 21 2 3 2 2" xfId="21068"/>
    <cellStyle name="Millares 21 2 3 2 3" xfId="27266"/>
    <cellStyle name="Millares 21 2 3 3" xfId="18067"/>
    <cellStyle name="Millares 21 2 3 4" xfId="24279"/>
    <cellStyle name="Millares 21 2 4" xfId="12971"/>
    <cellStyle name="Millares 21 2 4 2" xfId="19072"/>
    <cellStyle name="Millares 21 2 4 3" xfId="25279"/>
    <cellStyle name="Millares 21 2 5" xfId="15994"/>
    <cellStyle name="Millares 21 2 6" xfId="22219"/>
    <cellStyle name="Millares 21 3" xfId="10208"/>
    <cellStyle name="Millares 21 3 2" xfId="11406"/>
    <cellStyle name="Millares 21 3 2 2" xfId="14477"/>
    <cellStyle name="Millares 21 3 2 2 2" xfId="20565"/>
    <cellStyle name="Millares 21 3 2 2 3" xfId="26763"/>
    <cellStyle name="Millares 21 3 2 3" xfId="17556"/>
    <cellStyle name="Millares 21 3 2 4" xfId="23772"/>
    <cellStyle name="Millares 21 3 3" xfId="12420"/>
    <cellStyle name="Millares 21 3 3 2" xfId="15470"/>
    <cellStyle name="Millares 21 3 3 2 2" xfId="21558"/>
    <cellStyle name="Millares 21 3 3 2 3" xfId="27756"/>
    <cellStyle name="Millares 21 3 3 3" xfId="18558"/>
    <cellStyle name="Millares 21 3 3 4" xfId="24769"/>
    <cellStyle name="Millares 21 3 4" xfId="13472"/>
    <cellStyle name="Millares 21 3 4 2" xfId="19562"/>
    <cellStyle name="Millares 21 3 4 3" xfId="25769"/>
    <cellStyle name="Millares 21 3 5" xfId="16543"/>
    <cellStyle name="Millares 21 3 6" xfId="22774"/>
    <cellStyle name="Millares 21 4" xfId="10907"/>
    <cellStyle name="Millares 21 4 2" xfId="13978"/>
    <cellStyle name="Millares 21 4 2 2" xfId="20066"/>
    <cellStyle name="Millares 21 4 2 3" xfId="26272"/>
    <cellStyle name="Millares 21 4 3" xfId="17057"/>
    <cellStyle name="Millares 21 4 4" xfId="23281"/>
    <cellStyle name="Millares 21 5" xfId="11928"/>
    <cellStyle name="Millares 21 5 2" xfId="14979"/>
    <cellStyle name="Millares 21 5 2 2" xfId="21067"/>
    <cellStyle name="Millares 21 5 2 3" xfId="27265"/>
    <cellStyle name="Millares 21 5 3" xfId="18066"/>
    <cellStyle name="Millares 21 5 4" xfId="24278"/>
    <cellStyle name="Millares 21 6" xfId="12970"/>
    <cellStyle name="Millares 21 6 2" xfId="19071"/>
    <cellStyle name="Millares 21 6 3" xfId="25278"/>
    <cellStyle name="Millares 21 7" xfId="15993"/>
    <cellStyle name="Millares 21 8" xfId="22218"/>
    <cellStyle name="Millares 22" xfId="1120"/>
    <cellStyle name="Millares 22 10" xfId="10909"/>
    <cellStyle name="Millares 22 10 2" xfId="13980"/>
    <cellStyle name="Millares 22 10 2 2" xfId="20068"/>
    <cellStyle name="Millares 22 10 2 3" xfId="26274"/>
    <cellStyle name="Millares 22 10 3" xfId="17059"/>
    <cellStyle name="Millares 22 10 4" xfId="23283"/>
    <cellStyle name="Millares 22 11" xfId="11930"/>
    <cellStyle name="Millares 22 11 2" xfId="14981"/>
    <cellStyle name="Millares 22 11 2 2" xfId="21069"/>
    <cellStyle name="Millares 22 11 2 3" xfId="27267"/>
    <cellStyle name="Millares 22 11 3" xfId="18068"/>
    <cellStyle name="Millares 22 11 4" xfId="24280"/>
    <cellStyle name="Millares 22 12" xfId="12972"/>
    <cellStyle name="Millares 22 12 2" xfId="19073"/>
    <cellStyle name="Millares 22 12 3" xfId="25280"/>
    <cellStyle name="Millares 22 13" xfId="15995"/>
    <cellStyle name="Millares 22 14" xfId="22220"/>
    <cellStyle name="Millares 22 2" xfId="1121"/>
    <cellStyle name="Millares 22 2 10" xfId="1122"/>
    <cellStyle name="Millares 22 2 10 2" xfId="10211"/>
    <cellStyle name="Millares 22 2 10 2 2" xfId="11409"/>
    <cellStyle name="Millares 22 2 10 2 2 2" xfId="14480"/>
    <cellStyle name="Millares 22 2 10 2 2 2 2" xfId="20568"/>
    <cellStyle name="Millares 22 2 10 2 2 2 3" xfId="26766"/>
    <cellStyle name="Millares 22 2 10 2 2 3" xfId="17559"/>
    <cellStyle name="Millares 22 2 10 2 2 4" xfId="23775"/>
    <cellStyle name="Millares 22 2 10 2 3" xfId="12423"/>
    <cellStyle name="Millares 22 2 10 2 3 2" xfId="15473"/>
    <cellStyle name="Millares 22 2 10 2 3 2 2" xfId="21561"/>
    <cellStyle name="Millares 22 2 10 2 3 2 3" xfId="27759"/>
    <cellStyle name="Millares 22 2 10 2 3 3" xfId="18561"/>
    <cellStyle name="Millares 22 2 10 2 3 4" xfId="24772"/>
    <cellStyle name="Millares 22 2 10 2 4" xfId="13475"/>
    <cellStyle name="Millares 22 2 10 2 4 2" xfId="19565"/>
    <cellStyle name="Millares 22 2 10 2 4 3" xfId="25772"/>
    <cellStyle name="Millares 22 2 10 2 5" xfId="16546"/>
    <cellStyle name="Millares 22 2 10 2 6" xfId="22777"/>
    <cellStyle name="Millares 22 2 10 3" xfId="10911"/>
    <cellStyle name="Millares 22 2 10 3 2" xfId="13982"/>
    <cellStyle name="Millares 22 2 10 3 2 2" xfId="20070"/>
    <cellStyle name="Millares 22 2 10 3 2 3" xfId="26276"/>
    <cellStyle name="Millares 22 2 10 3 3" xfId="17061"/>
    <cellStyle name="Millares 22 2 10 3 4" xfId="23285"/>
    <cellStyle name="Millares 22 2 10 4" xfId="11932"/>
    <cellStyle name="Millares 22 2 10 4 2" xfId="14983"/>
    <cellStyle name="Millares 22 2 10 4 2 2" xfId="21071"/>
    <cellStyle name="Millares 22 2 10 4 2 3" xfId="27269"/>
    <cellStyle name="Millares 22 2 10 4 3" xfId="18070"/>
    <cellStyle name="Millares 22 2 10 4 4" xfId="24282"/>
    <cellStyle name="Millares 22 2 10 5" xfId="12974"/>
    <cellStyle name="Millares 22 2 10 5 2" xfId="19075"/>
    <cellStyle name="Millares 22 2 10 5 3" xfId="25282"/>
    <cellStyle name="Millares 22 2 10 6" xfId="15997"/>
    <cellStyle name="Millares 22 2 10 7" xfId="22222"/>
    <cellStyle name="Millares 22 2 11" xfId="10210"/>
    <cellStyle name="Millares 22 2 11 2" xfId="11408"/>
    <cellStyle name="Millares 22 2 11 2 2" xfId="14479"/>
    <cellStyle name="Millares 22 2 11 2 2 2" xfId="20567"/>
    <cellStyle name="Millares 22 2 11 2 2 3" xfId="26765"/>
    <cellStyle name="Millares 22 2 11 2 3" xfId="17558"/>
    <cellStyle name="Millares 22 2 11 2 4" xfId="23774"/>
    <cellStyle name="Millares 22 2 11 3" xfId="12422"/>
    <cellStyle name="Millares 22 2 11 3 2" xfId="15472"/>
    <cellStyle name="Millares 22 2 11 3 2 2" xfId="21560"/>
    <cellStyle name="Millares 22 2 11 3 2 3" xfId="27758"/>
    <cellStyle name="Millares 22 2 11 3 3" xfId="18560"/>
    <cellStyle name="Millares 22 2 11 3 4" xfId="24771"/>
    <cellStyle name="Millares 22 2 11 4" xfId="13474"/>
    <cellStyle name="Millares 22 2 11 4 2" xfId="19564"/>
    <cellStyle name="Millares 22 2 11 4 3" xfId="25771"/>
    <cellStyle name="Millares 22 2 11 5" xfId="16545"/>
    <cellStyle name="Millares 22 2 11 6" xfId="22776"/>
    <cellStyle name="Millares 22 2 12" xfId="10910"/>
    <cellStyle name="Millares 22 2 12 2" xfId="13981"/>
    <cellStyle name="Millares 22 2 12 2 2" xfId="20069"/>
    <cellStyle name="Millares 22 2 12 2 3" xfId="26275"/>
    <cellStyle name="Millares 22 2 12 3" xfId="17060"/>
    <cellStyle name="Millares 22 2 12 4" xfId="23284"/>
    <cellStyle name="Millares 22 2 13" xfId="11931"/>
    <cellStyle name="Millares 22 2 13 2" xfId="14982"/>
    <cellStyle name="Millares 22 2 13 2 2" xfId="21070"/>
    <cellStyle name="Millares 22 2 13 2 3" xfId="27268"/>
    <cellStyle name="Millares 22 2 13 3" xfId="18069"/>
    <cellStyle name="Millares 22 2 13 4" xfId="24281"/>
    <cellStyle name="Millares 22 2 14" xfId="12973"/>
    <cellStyle name="Millares 22 2 14 2" xfId="19074"/>
    <cellStyle name="Millares 22 2 14 3" xfId="25281"/>
    <cellStyle name="Millares 22 2 15" xfId="15996"/>
    <cellStyle name="Millares 22 2 16" xfId="22221"/>
    <cellStyle name="Millares 22 2 2" xfId="1123"/>
    <cellStyle name="Millares 22 2 2 10" xfId="10212"/>
    <cellStyle name="Millares 22 2 2 10 2" xfId="11410"/>
    <cellStyle name="Millares 22 2 2 10 2 2" xfId="14481"/>
    <cellStyle name="Millares 22 2 2 10 2 2 2" xfId="20569"/>
    <cellStyle name="Millares 22 2 2 10 2 2 3" xfId="26767"/>
    <cellStyle name="Millares 22 2 2 10 2 3" xfId="17560"/>
    <cellStyle name="Millares 22 2 2 10 2 4" xfId="23776"/>
    <cellStyle name="Millares 22 2 2 10 3" xfId="12424"/>
    <cellStyle name="Millares 22 2 2 10 3 2" xfId="15474"/>
    <cellStyle name="Millares 22 2 2 10 3 2 2" xfId="21562"/>
    <cellStyle name="Millares 22 2 2 10 3 2 3" xfId="27760"/>
    <cellStyle name="Millares 22 2 2 10 3 3" xfId="18562"/>
    <cellStyle name="Millares 22 2 2 10 3 4" xfId="24773"/>
    <cellStyle name="Millares 22 2 2 10 4" xfId="13476"/>
    <cellStyle name="Millares 22 2 2 10 4 2" xfId="19566"/>
    <cellStyle name="Millares 22 2 2 10 4 3" xfId="25773"/>
    <cellStyle name="Millares 22 2 2 10 5" xfId="16547"/>
    <cellStyle name="Millares 22 2 2 10 6" xfId="22778"/>
    <cellStyle name="Millares 22 2 2 11" xfId="10912"/>
    <cellStyle name="Millares 22 2 2 11 2" xfId="13983"/>
    <cellStyle name="Millares 22 2 2 11 2 2" xfId="20071"/>
    <cellStyle name="Millares 22 2 2 11 2 3" xfId="26277"/>
    <cellStyle name="Millares 22 2 2 11 3" xfId="17062"/>
    <cellStyle name="Millares 22 2 2 11 4" xfId="23286"/>
    <cellStyle name="Millares 22 2 2 12" xfId="11933"/>
    <cellStyle name="Millares 22 2 2 12 2" xfId="14984"/>
    <cellStyle name="Millares 22 2 2 12 2 2" xfId="21072"/>
    <cellStyle name="Millares 22 2 2 12 2 3" xfId="27270"/>
    <cellStyle name="Millares 22 2 2 12 3" xfId="18071"/>
    <cellStyle name="Millares 22 2 2 12 4" xfId="24283"/>
    <cellStyle name="Millares 22 2 2 13" xfId="12975"/>
    <cellStyle name="Millares 22 2 2 13 2" xfId="19076"/>
    <cellStyle name="Millares 22 2 2 13 3" xfId="25283"/>
    <cellStyle name="Millares 22 2 2 14" xfId="15998"/>
    <cellStyle name="Millares 22 2 2 15" xfId="22223"/>
    <cellStyle name="Millares 22 2 2 2" xfId="1124"/>
    <cellStyle name="Millares 22 2 2 2 10" xfId="10913"/>
    <cellStyle name="Millares 22 2 2 2 10 2" xfId="13984"/>
    <cellStyle name="Millares 22 2 2 2 10 2 2" xfId="20072"/>
    <cellStyle name="Millares 22 2 2 2 10 2 3" xfId="26278"/>
    <cellStyle name="Millares 22 2 2 2 10 3" xfId="17063"/>
    <cellStyle name="Millares 22 2 2 2 10 4" xfId="23287"/>
    <cellStyle name="Millares 22 2 2 2 11" xfId="11934"/>
    <cellStyle name="Millares 22 2 2 2 11 2" xfId="14985"/>
    <cellStyle name="Millares 22 2 2 2 11 2 2" xfId="21073"/>
    <cellStyle name="Millares 22 2 2 2 11 2 3" xfId="27271"/>
    <cellStyle name="Millares 22 2 2 2 11 3" xfId="18072"/>
    <cellStyle name="Millares 22 2 2 2 11 4" xfId="24284"/>
    <cellStyle name="Millares 22 2 2 2 12" xfId="12976"/>
    <cellStyle name="Millares 22 2 2 2 12 2" xfId="19077"/>
    <cellStyle name="Millares 22 2 2 2 12 3" xfId="25284"/>
    <cellStyle name="Millares 22 2 2 2 13" xfId="15999"/>
    <cellStyle name="Millares 22 2 2 2 14" xfId="22224"/>
    <cellStyle name="Millares 22 2 2 2 2" xfId="1125"/>
    <cellStyle name="Millares 22 2 2 2 2 10" xfId="11935"/>
    <cellStyle name="Millares 22 2 2 2 2 10 2" xfId="14986"/>
    <cellStyle name="Millares 22 2 2 2 2 10 2 2" xfId="21074"/>
    <cellStyle name="Millares 22 2 2 2 2 10 2 3" xfId="27272"/>
    <cellStyle name="Millares 22 2 2 2 2 10 3" xfId="18073"/>
    <cellStyle name="Millares 22 2 2 2 2 10 4" xfId="24285"/>
    <cellStyle name="Millares 22 2 2 2 2 11" xfId="12977"/>
    <cellStyle name="Millares 22 2 2 2 2 11 2" xfId="19078"/>
    <cellStyle name="Millares 22 2 2 2 2 11 3" xfId="25285"/>
    <cellStyle name="Millares 22 2 2 2 2 12" xfId="16000"/>
    <cellStyle name="Millares 22 2 2 2 2 13" xfId="22225"/>
    <cellStyle name="Millares 22 2 2 2 2 2" xfId="1126"/>
    <cellStyle name="Millares 22 2 2 2 2 2 2" xfId="1127"/>
    <cellStyle name="Millares 22 2 2 2 2 2 2 2" xfId="10216"/>
    <cellStyle name="Millares 22 2 2 2 2 2 2 2 2" xfId="11414"/>
    <cellStyle name="Millares 22 2 2 2 2 2 2 2 2 2" xfId="14485"/>
    <cellStyle name="Millares 22 2 2 2 2 2 2 2 2 2 2" xfId="20573"/>
    <cellStyle name="Millares 22 2 2 2 2 2 2 2 2 2 3" xfId="26771"/>
    <cellStyle name="Millares 22 2 2 2 2 2 2 2 2 3" xfId="17564"/>
    <cellStyle name="Millares 22 2 2 2 2 2 2 2 2 4" xfId="23780"/>
    <cellStyle name="Millares 22 2 2 2 2 2 2 2 3" xfId="12428"/>
    <cellStyle name="Millares 22 2 2 2 2 2 2 2 3 2" xfId="15478"/>
    <cellStyle name="Millares 22 2 2 2 2 2 2 2 3 2 2" xfId="21566"/>
    <cellStyle name="Millares 22 2 2 2 2 2 2 2 3 2 3" xfId="27764"/>
    <cellStyle name="Millares 22 2 2 2 2 2 2 2 3 3" xfId="18566"/>
    <cellStyle name="Millares 22 2 2 2 2 2 2 2 3 4" xfId="24777"/>
    <cellStyle name="Millares 22 2 2 2 2 2 2 2 4" xfId="13480"/>
    <cellStyle name="Millares 22 2 2 2 2 2 2 2 4 2" xfId="19570"/>
    <cellStyle name="Millares 22 2 2 2 2 2 2 2 4 3" xfId="25777"/>
    <cellStyle name="Millares 22 2 2 2 2 2 2 2 5" xfId="16551"/>
    <cellStyle name="Millares 22 2 2 2 2 2 2 2 6" xfId="22782"/>
    <cellStyle name="Millares 22 2 2 2 2 2 2 3" xfId="10916"/>
    <cellStyle name="Millares 22 2 2 2 2 2 2 3 2" xfId="13987"/>
    <cellStyle name="Millares 22 2 2 2 2 2 2 3 2 2" xfId="20075"/>
    <cellStyle name="Millares 22 2 2 2 2 2 2 3 2 3" xfId="26281"/>
    <cellStyle name="Millares 22 2 2 2 2 2 2 3 3" xfId="17066"/>
    <cellStyle name="Millares 22 2 2 2 2 2 2 3 4" xfId="23290"/>
    <cellStyle name="Millares 22 2 2 2 2 2 2 4" xfId="11937"/>
    <cellStyle name="Millares 22 2 2 2 2 2 2 4 2" xfId="14988"/>
    <cellStyle name="Millares 22 2 2 2 2 2 2 4 2 2" xfId="21076"/>
    <cellStyle name="Millares 22 2 2 2 2 2 2 4 2 3" xfId="27274"/>
    <cellStyle name="Millares 22 2 2 2 2 2 2 4 3" xfId="18075"/>
    <cellStyle name="Millares 22 2 2 2 2 2 2 4 4" xfId="24287"/>
    <cellStyle name="Millares 22 2 2 2 2 2 2 5" xfId="12979"/>
    <cellStyle name="Millares 22 2 2 2 2 2 2 5 2" xfId="19080"/>
    <cellStyle name="Millares 22 2 2 2 2 2 2 5 3" xfId="25287"/>
    <cellStyle name="Millares 22 2 2 2 2 2 2 6" xfId="16002"/>
    <cellStyle name="Millares 22 2 2 2 2 2 2 7" xfId="22227"/>
    <cellStyle name="Millares 22 2 2 2 2 2 3" xfId="1128"/>
    <cellStyle name="Millares 22 2 2 2 2 2 3 2" xfId="10217"/>
    <cellStyle name="Millares 22 2 2 2 2 2 3 2 2" xfId="11415"/>
    <cellStyle name="Millares 22 2 2 2 2 2 3 2 2 2" xfId="14486"/>
    <cellStyle name="Millares 22 2 2 2 2 2 3 2 2 2 2" xfId="20574"/>
    <cellStyle name="Millares 22 2 2 2 2 2 3 2 2 2 3" xfId="26772"/>
    <cellStyle name="Millares 22 2 2 2 2 2 3 2 2 3" xfId="17565"/>
    <cellStyle name="Millares 22 2 2 2 2 2 3 2 2 4" xfId="23781"/>
    <cellStyle name="Millares 22 2 2 2 2 2 3 2 3" xfId="12429"/>
    <cellStyle name="Millares 22 2 2 2 2 2 3 2 3 2" xfId="15479"/>
    <cellStyle name="Millares 22 2 2 2 2 2 3 2 3 2 2" xfId="21567"/>
    <cellStyle name="Millares 22 2 2 2 2 2 3 2 3 2 3" xfId="27765"/>
    <cellStyle name="Millares 22 2 2 2 2 2 3 2 3 3" xfId="18567"/>
    <cellStyle name="Millares 22 2 2 2 2 2 3 2 3 4" xfId="24778"/>
    <cellStyle name="Millares 22 2 2 2 2 2 3 2 4" xfId="13481"/>
    <cellStyle name="Millares 22 2 2 2 2 2 3 2 4 2" xfId="19571"/>
    <cellStyle name="Millares 22 2 2 2 2 2 3 2 4 3" xfId="25778"/>
    <cellStyle name="Millares 22 2 2 2 2 2 3 2 5" xfId="16552"/>
    <cellStyle name="Millares 22 2 2 2 2 2 3 2 6" xfId="22783"/>
    <cellStyle name="Millares 22 2 2 2 2 2 3 3" xfId="10917"/>
    <cellStyle name="Millares 22 2 2 2 2 2 3 3 2" xfId="13988"/>
    <cellStyle name="Millares 22 2 2 2 2 2 3 3 2 2" xfId="20076"/>
    <cellStyle name="Millares 22 2 2 2 2 2 3 3 2 3" xfId="26282"/>
    <cellStyle name="Millares 22 2 2 2 2 2 3 3 3" xfId="17067"/>
    <cellStyle name="Millares 22 2 2 2 2 2 3 3 4" xfId="23291"/>
    <cellStyle name="Millares 22 2 2 2 2 2 3 4" xfId="11938"/>
    <cellStyle name="Millares 22 2 2 2 2 2 3 4 2" xfId="14989"/>
    <cellStyle name="Millares 22 2 2 2 2 2 3 4 2 2" xfId="21077"/>
    <cellStyle name="Millares 22 2 2 2 2 2 3 4 2 3" xfId="27275"/>
    <cellStyle name="Millares 22 2 2 2 2 2 3 4 3" xfId="18076"/>
    <cellStyle name="Millares 22 2 2 2 2 2 3 4 4" xfId="24288"/>
    <cellStyle name="Millares 22 2 2 2 2 2 3 5" xfId="12980"/>
    <cellStyle name="Millares 22 2 2 2 2 2 3 5 2" xfId="19081"/>
    <cellStyle name="Millares 22 2 2 2 2 2 3 5 3" xfId="25288"/>
    <cellStyle name="Millares 22 2 2 2 2 2 3 6" xfId="16003"/>
    <cellStyle name="Millares 22 2 2 2 2 2 3 7" xfId="22228"/>
    <cellStyle name="Millares 22 2 2 2 2 2 4" xfId="10215"/>
    <cellStyle name="Millares 22 2 2 2 2 2 4 2" xfId="11413"/>
    <cellStyle name="Millares 22 2 2 2 2 2 4 2 2" xfId="14484"/>
    <cellStyle name="Millares 22 2 2 2 2 2 4 2 2 2" xfId="20572"/>
    <cellStyle name="Millares 22 2 2 2 2 2 4 2 2 3" xfId="26770"/>
    <cellStyle name="Millares 22 2 2 2 2 2 4 2 3" xfId="17563"/>
    <cellStyle name="Millares 22 2 2 2 2 2 4 2 4" xfId="23779"/>
    <cellStyle name="Millares 22 2 2 2 2 2 4 3" xfId="12427"/>
    <cellStyle name="Millares 22 2 2 2 2 2 4 3 2" xfId="15477"/>
    <cellStyle name="Millares 22 2 2 2 2 2 4 3 2 2" xfId="21565"/>
    <cellStyle name="Millares 22 2 2 2 2 2 4 3 2 3" xfId="27763"/>
    <cellStyle name="Millares 22 2 2 2 2 2 4 3 3" xfId="18565"/>
    <cellStyle name="Millares 22 2 2 2 2 2 4 3 4" xfId="24776"/>
    <cellStyle name="Millares 22 2 2 2 2 2 4 4" xfId="13479"/>
    <cellStyle name="Millares 22 2 2 2 2 2 4 4 2" xfId="19569"/>
    <cellStyle name="Millares 22 2 2 2 2 2 4 4 3" xfId="25776"/>
    <cellStyle name="Millares 22 2 2 2 2 2 4 5" xfId="16550"/>
    <cellStyle name="Millares 22 2 2 2 2 2 4 6" xfId="22781"/>
    <cellStyle name="Millares 22 2 2 2 2 2 5" xfId="10915"/>
    <cellStyle name="Millares 22 2 2 2 2 2 5 2" xfId="13986"/>
    <cellStyle name="Millares 22 2 2 2 2 2 5 2 2" xfId="20074"/>
    <cellStyle name="Millares 22 2 2 2 2 2 5 2 3" xfId="26280"/>
    <cellStyle name="Millares 22 2 2 2 2 2 5 3" xfId="17065"/>
    <cellStyle name="Millares 22 2 2 2 2 2 5 4" xfId="23289"/>
    <cellStyle name="Millares 22 2 2 2 2 2 6" xfId="11936"/>
    <cellStyle name="Millares 22 2 2 2 2 2 6 2" xfId="14987"/>
    <cellStyle name="Millares 22 2 2 2 2 2 6 2 2" xfId="21075"/>
    <cellStyle name="Millares 22 2 2 2 2 2 6 2 3" xfId="27273"/>
    <cellStyle name="Millares 22 2 2 2 2 2 6 3" xfId="18074"/>
    <cellStyle name="Millares 22 2 2 2 2 2 6 4" xfId="24286"/>
    <cellStyle name="Millares 22 2 2 2 2 2 7" xfId="12978"/>
    <cellStyle name="Millares 22 2 2 2 2 2 7 2" xfId="19079"/>
    <cellStyle name="Millares 22 2 2 2 2 2 7 3" xfId="25286"/>
    <cellStyle name="Millares 22 2 2 2 2 2 8" xfId="16001"/>
    <cellStyle name="Millares 22 2 2 2 2 2 9" xfId="22226"/>
    <cellStyle name="Millares 22 2 2 2 2 3" xfId="1129"/>
    <cellStyle name="Millares 22 2 2 2 2 3 2" xfId="1130"/>
    <cellStyle name="Millares 22 2 2 2 2 3 2 2" xfId="10219"/>
    <cellStyle name="Millares 22 2 2 2 2 3 2 2 2" xfId="11417"/>
    <cellStyle name="Millares 22 2 2 2 2 3 2 2 2 2" xfId="14488"/>
    <cellStyle name="Millares 22 2 2 2 2 3 2 2 2 2 2" xfId="20576"/>
    <cellStyle name="Millares 22 2 2 2 2 3 2 2 2 2 3" xfId="26774"/>
    <cellStyle name="Millares 22 2 2 2 2 3 2 2 2 3" xfId="17567"/>
    <cellStyle name="Millares 22 2 2 2 2 3 2 2 2 4" xfId="23783"/>
    <cellStyle name="Millares 22 2 2 2 2 3 2 2 3" xfId="12431"/>
    <cellStyle name="Millares 22 2 2 2 2 3 2 2 3 2" xfId="15481"/>
    <cellStyle name="Millares 22 2 2 2 2 3 2 2 3 2 2" xfId="21569"/>
    <cellStyle name="Millares 22 2 2 2 2 3 2 2 3 2 3" xfId="27767"/>
    <cellStyle name="Millares 22 2 2 2 2 3 2 2 3 3" xfId="18569"/>
    <cellStyle name="Millares 22 2 2 2 2 3 2 2 3 4" xfId="24780"/>
    <cellStyle name="Millares 22 2 2 2 2 3 2 2 4" xfId="13483"/>
    <cellStyle name="Millares 22 2 2 2 2 3 2 2 4 2" xfId="19573"/>
    <cellStyle name="Millares 22 2 2 2 2 3 2 2 4 3" xfId="25780"/>
    <cellStyle name="Millares 22 2 2 2 2 3 2 2 5" xfId="16554"/>
    <cellStyle name="Millares 22 2 2 2 2 3 2 2 6" xfId="22785"/>
    <cellStyle name="Millares 22 2 2 2 2 3 2 3" xfId="10919"/>
    <cellStyle name="Millares 22 2 2 2 2 3 2 3 2" xfId="13990"/>
    <cellStyle name="Millares 22 2 2 2 2 3 2 3 2 2" xfId="20078"/>
    <cellStyle name="Millares 22 2 2 2 2 3 2 3 2 3" xfId="26284"/>
    <cellStyle name="Millares 22 2 2 2 2 3 2 3 3" xfId="17069"/>
    <cellStyle name="Millares 22 2 2 2 2 3 2 3 4" xfId="23293"/>
    <cellStyle name="Millares 22 2 2 2 2 3 2 4" xfId="11940"/>
    <cellStyle name="Millares 22 2 2 2 2 3 2 4 2" xfId="14991"/>
    <cellStyle name="Millares 22 2 2 2 2 3 2 4 2 2" xfId="21079"/>
    <cellStyle name="Millares 22 2 2 2 2 3 2 4 2 3" xfId="27277"/>
    <cellStyle name="Millares 22 2 2 2 2 3 2 4 3" xfId="18078"/>
    <cellStyle name="Millares 22 2 2 2 2 3 2 4 4" xfId="24290"/>
    <cellStyle name="Millares 22 2 2 2 2 3 2 5" xfId="12982"/>
    <cellStyle name="Millares 22 2 2 2 2 3 2 5 2" xfId="19083"/>
    <cellStyle name="Millares 22 2 2 2 2 3 2 5 3" xfId="25290"/>
    <cellStyle name="Millares 22 2 2 2 2 3 2 6" xfId="16005"/>
    <cellStyle name="Millares 22 2 2 2 2 3 2 7" xfId="22230"/>
    <cellStyle name="Millares 22 2 2 2 2 3 3" xfId="10218"/>
    <cellStyle name="Millares 22 2 2 2 2 3 3 2" xfId="11416"/>
    <cellStyle name="Millares 22 2 2 2 2 3 3 2 2" xfId="14487"/>
    <cellStyle name="Millares 22 2 2 2 2 3 3 2 2 2" xfId="20575"/>
    <cellStyle name="Millares 22 2 2 2 2 3 3 2 2 3" xfId="26773"/>
    <cellStyle name="Millares 22 2 2 2 2 3 3 2 3" xfId="17566"/>
    <cellStyle name="Millares 22 2 2 2 2 3 3 2 4" xfId="23782"/>
    <cellStyle name="Millares 22 2 2 2 2 3 3 3" xfId="12430"/>
    <cellStyle name="Millares 22 2 2 2 2 3 3 3 2" xfId="15480"/>
    <cellStyle name="Millares 22 2 2 2 2 3 3 3 2 2" xfId="21568"/>
    <cellStyle name="Millares 22 2 2 2 2 3 3 3 2 3" xfId="27766"/>
    <cellStyle name="Millares 22 2 2 2 2 3 3 3 3" xfId="18568"/>
    <cellStyle name="Millares 22 2 2 2 2 3 3 3 4" xfId="24779"/>
    <cellStyle name="Millares 22 2 2 2 2 3 3 4" xfId="13482"/>
    <cellStyle name="Millares 22 2 2 2 2 3 3 4 2" xfId="19572"/>
    <cellStyle name="Millares 22 2 2 2 2 3 3 4 3" xfId="25779"/>
    <cellStyle name="Millares 22 2 2 2 2 3 3 5" xfId="16553"/>
    <cellStyle name="Millares 22 2 2 2 2 3 3 6" xfId="22784"/>
    <cellStyle name="Millares 22 2 2 2 2 3 4" xfId="10918"/>
    <cellStyle name="Millares 22 2 2 2 2 3 4 2" xfId="13989"/>
    <cellStyle name="Millares 22 2 2 2 2 3 4 2 2" xfId="20077"/>
    <cellStyle name="Millares 22 2 2 2 2 3 4 2 3" xfId="26283"/>
    <cellStyle name="Millares 22 2 2 2 2 3 4 3" xfId="17068"/>
    <cellStyle name="Millares 22 2 2 2 2 3 4 4" xfId="23292"/>
    <cellStyle name="Millares 22 2 2 2 2 3 5" xfId="11939"/>
    <cellStyle name="Millares 22 2 2 2 2 3 5 2" xfId="14990"/>
    <cellStyle name="Millares 22 2 2 2 2 3 5 2 2" xfId="21078"/>
    <cellStyle name="Millares 22 2 2 2 2 3 5 2 3" xfId="27276"/>
    <cellStyle name="Millares 22 2 2 2 2 3 5 3" xfId="18077"/>
    <cellStyle name="Millares 22 2 2 2 2 3 5 4" xfId="24289"/>
    <cellStyle name="Millares 22 2 2 2 2 3 6" xfId="12981"/>
    <cellStyle name="Millares 22 2 2 2 2 3 6 2" xfId="19082"/>
    <cellStyle name="Millares 22 2 2 2 2 3 6 3" xfId="25289"/>
    <cellStyle name="Millares 22 2 2 2 2 3 7" xfId="16004"/>
    <cellStyle name="Millares 22 2 2 2 2 3 8" xfId="22229"/>
    <cellStyle name="Millares 22 2 2 2 2 4" xfId="1131"/>
    <cellStyle name="Millares 22 2 2 2 2 4 2" xfId="1132"/>
    <cellStyle name="Millares 22 2 2 2 2 4 2 2" xfId="10221"/>
    <cellStyle name="Millares 22 2 2 2 2 4 2 2 2" xfId="11419"/>
    <cellStyle name="Millares 22 2 2 2 2 4 2 2 2 2" xfId="14490"/>
    <cellStyle name="Millares 22 2 2 2 2 4 2 2 2 2 2" xfId="20578"/>
    <cellStyle name="Millares 22 2 2 2 2 4 2 2 2 2 3" xfId="26776"/>
    <cellStyle name="Millares 22 2 2 2 2 4 2 2 2 3" xfId="17569"/>
    <cellStyle name="Millares 22 2 2 2 2 4 2 2 2 4" xfId="23785"/>
    <cellStyle name="Millares 22 2 2 2 2 4 2 2 3" xfId="12433"/>
    <cellStyle name="Millares 22 2 2 2 2 4 2 2 3 2" xfId="15483"/>
    <cellStyle name="Millares 22 2 2 2 2 4 2 2 3 2 2" xfId="21571"/>
    <cellStyle name="Millares 22 2 2 2 2 4 2 2 3 2 3" xfId="27769"/>
    <cellStyle name="Millares 22 2 2 2 2 4 2 2 3 3" xfId="18571"/>
    <cellStyle name="Millares 22 2 2 2 2 4 2 2 3 4" xfId="24782"/>
    <cellStyle name="Millares 22 2 2 2 2 4 2 2 4" xfId="13485"/>
    <cellStyle name="Millares 22 2 2 2 2 4 2 2 4 2" xfId="19575"/>
    <cellStyle name="Millares 22 2 2 2 2 4 2 2 4 3" xfId="25782"/>
    <cellStyle name="Millares 22 2 2 2 2 4 2 2 5" xfId="16556"/>
    <cellStyle name="Millares 22 2 2 2 2 4 2 2 6" xfId="22787"/>
    <cellStyle name="Millares 22 2 2 2 2 4 2 3" xfId="10921"/>
    <cellStyle name="Millares 22 2 2 2 2 4 2 3 2" xfId="13992"/>
    <cellStyle name="Millares 22 2 2 2 2 4 2 3 2 2" xfId="20080"/>
    <cellStyle name="Millares 22 2 2 2 2 4 2 3 2 3" xfId="26286"/>
    <cellStyle name="Millares 22 2 2 2 2 4 2 3 3" xfId="17071"/>
    <cellStyle name="Millares 22 2 2 2 2 4 2 3 4" xfId="23295"/>
    <cellStyle name="Millares 22 2 2 2 2 4 2 4" xfId="11942"/>
    <cellStyle name="Millares 22 2 2 2 2 4 2 4 2" xfId="14993"/>
    <cellStyle name="Millares 22 2 2 2 2 4 2 4 2 2" xfId="21081"/>
    <cellStyle name="Millares 22 2 2 2 2 4 2 4 2 3" xfId="27279"/>
    <cellStyle name="Millares 22 2 2 2 2 4 2 4 3" xfId="18080"/>
    <cellStyle name="Millares 22 2 2 2 2 4 2 4 4" xfId="24292"/>
    <cellStyle name="Millares 22 2 2 2 2 4 2 5" xfId="12984"/>
    <cellStyle name="Millares 22 2 2 2 2 4 2 5 2" xfId="19085"/>
    <cellStyle name="Millares 22 2 2 2 2 4 2 5 3" xfId="25292"/>
    <cellStyle name="Millares 22 2 2 2 2 4 2 6" xfId="16007"/>
    <cellStyle name="Millares 22 2 2 2 2 4 2 7" xfId="22232"/>
    <cellStyle name="Millares 22 2 2 2 2 4 3" xfId="10220"/>
    <cellStyle name="Millares 22 2 2 2 2 4 3 2" xfId="11418"/>
    <cellStyle name="Millares 22 2 2 2 2 4 3 2 2" xfId="14489"/>
    <cellStyle name="Millares 22 2 2 2 2 4 3 2 2 2" xfId="20577"/>
    <cellStyle name="Millares 22 2 2 2 2 4 3 2 2 3" xfId="26775"/>
    <cellStyle name="Millares 22 2 2 2 2 4 3 2 3" xfId="17568"/>
    <cellStyle name="Millares 22 2 2 2 2 4 3 2 4" xfId="23784"/>
    <cellStyle name="Millares 22 2 2 2 2 4 3 3" xfId="12432"/>
    <cellStyle name="Millares 22 2 2 2 2 4 3 3 2" xfId="15482"/>
    <cellStyle name="Millares 22 2 2 2 2 4 3 3 2 2" xfId="21570"/>
    <cellStyle name="Millares 22 2 2 2 2 4 3 3 2 3" xfId="27768"/>
    <cellStyle name="Millares 22 2 2 2 2 4 3 3 3" xfId="18570"/>
    <cellStyle name="Millares 22 2 2 2 2 4 3 3 4" xfId="24781"/>
    <cellStyle name="Millares 22 2 2 2 2 4 3 4" xfId="13484"/>
    <cellStyle name="Millares 22 2 2 2 2 4 3 4 2" xfId="19574"/>
    <cellStyle name="Millares 22 2 2 2 2 4 3 4 3" xfId="25781"/>
    <cellStyle name="Millares 22 2 2 2 2 4 3 5" xfId="16555"/>
    <cellStyle name="Millares 22 2 2 2 2 4 3 6" xfId="22786"/>
    <cellStyle name="Millares 22 2 2 2 2 4 4" xfId="10920"/>
    <cellStyle name="Millares 22 2 2 2 2 4 4 2" xfId="13991"/>
    <cellStyle name="Millares 22 2 2 2 2 4 4 2 2" xfId="20079"/>
    <cellStyle name="Millares 22 2 2 2 2 4 4 2 3" xfId="26285"/>
    <cellStyle name="Millares 22 2 2 2 2 4 4 3" xfId="17070"/>
    <cellStyle name="Millares 22 2 2 2 2 4 4 4" xfId="23294"/>
    <cellStyle name="Millares 22 2 2 2 2 4 5" xfId="11941"/>
    <cellStyle name="Millares 22 2 2 2 2 4 5 2" xfId="14992"/>
    <cellStyle name="Millares 22 2 2 2 2 4 5 2 2" xfId="21080"/>
    <cellStyle name="Millares 22 2 2 2 2 4 5 2 3" xfId="27278"/>
    <cellStyle name="Millares 22 2 2 2 2 4 5 3" xfId="18079"/>
    <cellStyle name="Millares 22 2 2 2 2 4 5 4" xfId="24291"/>
    <cellStyle name="Millares 22 2 2 2 2 4 6" xfId="12983"/>
    <cellStyle name="Millares 22 2 2 2 2 4 6 2" xfId="19084"/>
    <cellStyle name="Millares 22 2 2 2 2 4 6 3" xfId="25291"/>
    <cellStyle name="Millares 22 2 2 2 2 4 7" xfId="16006"/>
    <cellStyle name="Millares 22 2 2 2 2 4 8" xfId="22231"/>
    <cellStyle name="Millares 22 2 2 2 2 5" xfId="1133"/>
    <cellStyle name="Millares 22 2 2 2 2 5 2" xfId="10222"/>
    <cellStyle name="Millares 22 2 2 2 2 5 2 2" xfId="11420"/>
    <cellStyle name="Millares 22 2 2 2 2 5 2 2 2" xfId="14491"/>
    <cellStyle name="Millares 22 2 2 2 2 5 2 2 2 2" xfId="20579"/>
    <cellStyle name="Millares 22 2 2 2 2 5 2 2 2 3" xfId="26777"/>
    <cellStyle name="Millares 22 2 2 2 2 5 2 2 3" xfId="17570"/>
    <cellStyle name="Millares 22 2 2 2 2 5 2 2 4" xfId="23786"/>
    <cellStyle name="Millares 22 2 2 2 2 5 2 3" xfId="12434"/>
    <cellStyle name="Millares 22 2 2 2 2 5 2 3 2" xfId="15484"/>
    <cellStyle name="Millares 22 2 2 2 2 5 2 3 2 2" xfId="21572"/>
    <cellStyle name="Millares 22 2 2 2 2 5 2 3 2 3" xfId="27770"/>
    <cellStyle name="Millares 22 2 2 2 2 5 2 3 3" xfId="18572"/>
    <cellStyle name="Millares 22 2 2 2 2 5 2 3 4" xfId="24783"/>
    <cellStyle name="Millares 22 2 2 2 2 5 2 4" xfId="13486"/>
    <cellStyle name="Millares 22 2 2 2 2 5 2 4 2" xfId="19576"/>
    <cellStyle name="Millares 22 2 2 2 2 5 2 4 3" xfId="25783"/>
    <cellStyle name="Millares 22 2 2 2 2 5 2 5" xfId="16557"/>
    <cellStyle name="Millares 22 2 2 2 2 5 2 6" xfId="22788"/>
    <cellStyle name="Millares 22 2 2 2 2 5 3" xfId="10922"/>
    <cellStyle name="Millares 22 2 2 2 2 5 3 2" xfId="13993"/>
    <cellStyle name="Millares 22 2 2 2 2 5 3 2 2" xfId="20081"/>
    <cellStyle name="Millares 22 2 2 2 2 5 3 2 3" xfId="26287"/>
    <cellStyle name="Millares 22 2 2 2 2 5 3 3" xfId="17072"/>
    <cellStyle name="Millares 22 2 2 2 2 5 3 4" xfId="23296"/>
    <cellStyle name="Millares 22 2 2 2 2 5 4" xfId="11943"/>
    <cellStyle name="Millares 22 2 2 2 2 5 4 2" xfId="14994"/>
    <cellStyle name="Millares 22 2 2 2 2 5 4 2 2" xfId="21082"/>
    <cellStyle name="Millares 22 2 2 2 2 5 4 2 3" xfId="27280"/>
    <cellStyle name="Millares 22 2 2 2 2 5 4 3" xfId="18081"/>
    <cellStyle name="Millares 22 2 2 2 2 5 4 4" xfId="24293"/>
    <cellStyle name="Millares 22 2 2 2 2 5 5" xfId="12985"/>
    <cellStyle name="Millares 22 2 2 2 2 5 5 2" xfId="19086"/>
    <cellStyle name="Millares 22 2 2 2 2 5 5 3" xfId="25293"/>
    <cellStyle name="Millares 22 2 2 2 2 5 6" xfId="16008"/>
    <cellStyle name="Millares 22 2 2 2 2 5 7" xfId="22233"/>
    <cellStyle name="Millares 22 2 2 2 2 6" xfId="1134"/>
    <cellStyle name="Millares 22 2 2 2 2 6 2" xfId="10223"/>
    <cellStyle name="Millares 22 2 2 2 2 6 2 2" xfId="11421"/>
    <cellStyle name="Millares 22 2 2 2 2 6 2 2 2" xfId="14492"/>
    <cellStyle name="Millares 22 2 2 2 2 6 2 2 2 2" xfId="20580"/>
    <cellStyle name="Millares 22 2 2 2 2 6 2 2 2 3" xfId="26778"/>
    <cellStyle name="Millares 22 2 2 2 2 6 2 2 3" xfId="17571"/>
    <cellStyle name="Millares 22 2 2 2 2 6 2 2 4" xfId="23787"/>
    <cellStyle name="Millares 22 2 2 2 2 6 2 3" xfId="12435"/>
    <cellStyle name="Millares 22 2 2 2 2 6 2 3 2" xfId="15485"/>
    <cellStyle name="Millares 22 2 2 2 2 6 2 3 2 2" xfId="21573"/>
    <cellStyle name="Millares 22 2 2 2 2 6 2 3 2 3" xfId="27771"/>
    <cellStyle name="Millares 22 2 2 2 2 6 2 3 3" xfId="18573"/>
    <cellStyle name="Millares 22 2 2 2 2 6 2 3 4" xfId="24784"/>
    <cellStyle name="Millares 22 2 2 2 2 6 2 4" xfId="13487"/>
    <cellStyle name="Millares 22 2 2 2 2 6 2 4 2" xfId="19577"/>
    <cellStyle name="Millares 22 2 2 2 2 6 2 4 3" xfId="25784"/>
    <cellStyle name="Millares 22 2 2 2 2 6 2 5" xfId="16558"/>
    <cellStyle name="Millares 22 2 2 2 2 6 2 6" xfId="22789"/>
    <cellStyle name="Millares 22 2 2 2 2 6 3" xfId="10923"/>
    <cellStyle name="Millares 22 2 2 2 2 6 3 2" xfId="13994"/>
    <cellStyle name="Millares 22 2 2 2 2 6 3 2 2" xfId="20082"/>
    <cellStyle name="Millares 22 2 2 2 2 6 3 2 3" xfId="26288"/>
    <cellStyle name="Millares 22 2 2 2 2 6 3 3" xfId="17073"/>
    <cellStyle name="Millares 22 2 2 2 2 6 3 4" xfId="23297"/>
    <cellStyle name="Millares 22 2 2 2 2 6 4" xfId="11944"/>
    <cellStyle name="Millares 22 2 2 2 2 6 4 2" xfId="14995"/>
    <cellStyle name="Millares 22 2 2 2 2 6 4 2 2" xfId="21083"/>
    <cellStyle name="Millares 22 2 2 2 2 6 4 2 3" xfId="27281"/>
    <cellStyle name="Millares 22 2 2 2 2 6 4 3" xfId="18082"/>
    <cellStyle name="Millares 22 2 2 2 2 6 4 4" xfId="24294"/>
    <cellStyle name="Millares 22 2 2 2 2 6 5" xfId="12986"/>
    <cellStyle name="Millares 22 2 2 2 2 6 5 2" xfId="19087"/>
    <cellStyle name="Millares 22 2 2 2 2 6 5 3" xfId="25294"/>
    <cellStyle name="Millares 22 2 2 2 2 6 6" xfId="16009"/>
    <cellStyle name="Millares 22 2 2 2 2 6 7" xfId="22234"/>
    <cellStyle name="Millares 22 2 2 2 2 7" xfId="1135"/>
    <cellStyle name="Millares 22 2 2 2 2 7 2" xfId="10224"/>
    <cellStyle name="Millares 22 2 2 2 2 7 2 2" xfId="11422"/>
    <cellStyle name="Millares 22 2 2 2 2 7 2 2 2" xfId="14493"/>
    <cellStyle name="Millares 22 2 2 2 2 7 2 2 2 2" xfId="20581"/>
    <cellStyle name="Millares 22 2 2 2 2 7 2 2 2 3" xfId="26779"/>
    <cellStyle name="Millares 22 2 2 2 2 7 2 2 3" xfId="17572"/>
    <cellStyle name="Millares 22 2 2 2 2 7 2 2 4" xfId="23788"/>
    <cellStyle name="Millares 22 2 2 2 2 7 2 3" xfId="12436"/>
    <cellStyle name="Millares 22 2 2 2 2 7 2 3 2" xfId="15486"/>
    <cellStyle name="Millares 22 2 2 2 2 7 2 3 2 2" xfId="21574"/>
    <cellStyle name="Millares 22 2 2 2 2 7 2 3 2 3" xfId="27772"/>
    <cellStyle name="Millares 22 2 2 2 2 7 2 3 3" xfId="18574"/>
    <cellStyle name="Millares 22 2 2 2 2 7 2 3 4" xfId="24785"/>
    <cellStyle name="Millares 22 2 2 2 2 7 2 4" xfId="13488"/>
    <cellStyle name="Millares 22 2 2 2 2 7 2 4 2" xfId="19578"/>
    <cellStyle name="Millares 22 2 2 2 2 7 2 4 3" xfId="25785"/>
    <cellStyle name="Millares 22 2 2 2 2 7 2 5" xfId="16559"/>
    <cellStyle name="Millares 22 2 2 2 2 7 2 6" xfId="22790"/>
    <cellStyle name="Millares 22 2 2 2 2 7 3" xfId="10924"/>
    <cellStyle name="Millares 22 2 2 2 2 7 3 2" xfId="13995"/>
    <cellStyle name="Millares 22 2 2 2 2 7 3 2 2" xfId="20083"/>
    <cellStyle name="Millares 22 2 2 2 2 7 3 2 3" xfId="26289"/>
    <cellStyle name="Millares 22 2 2 2 2 7 3 3" xfId="17074"/>
    <cellStyle name="Millares 22 2 2 2 2 7 3 4" xfId="23298"/>
    <cellStyle name="Millares 22 2 2 2 2 7 4" xfId="11945"/>
    <cellStyle name="Millares 22 2 2 2 2 7 4 2" xfId="14996"/>
    <cellStyle name="Millares 22 2 2 2 2 7 4 2 2" xfId="21084"/>
    <cellStyle name="Millares 22 2 2 2 2 7 4 2 3" xfId="27282"/>
    <cellStyle name="Millares 22 2 2 2 2 7 4 3" xfId="18083"/>
    <cellStyle name="Millares 22 2 2 2 2 7 4 4" xfId="24295"/>
    <cellStyle name="Millares 22 2 2 2 2 7 5" xfId="12987"/>
    <cellStyle name="Millares 22 2 2 2 2 7 5 2" xfId="19088"/>
    <cellStyle name="Millares 22 2 2 2 2 7 5 3" xfId="25295"/>
    <cellStyle name="Millares 22 2 2 2 2 7 6" xfId="16010"/>
    <cellStyle name="Millares 22 2 2 2 2 7 7" xfId="22235"/>
    <cellStyle name="Millares 22 2 2 2 2 8" xfId="10214"/>
    <cellStyle name="Millares 22 2 2 2 2 8 2" xfId="11412"/>
    <cellStyle name="Millares 22 2 2 2 2 8 2 2" xfId="14483"/>
    <cellStyle name="Millares 22 2 2 2 2 8 2 2 2" xfId="20571"/>
    <cellStyle name="Millares 22 2 2 2 2 8 2 2 3" xfId="26769"/>
    <cellStyle name="Millares 22 2 2 2 2 8 2 3" xfId="17562"/>
    <cellStyle name="Millares 22 2 2 2 2 8 2 4" xfId="23778"/>
    <cellStyle name="Millares 22 2 2 2 2 8 3" xfId="12426"/>
    <cellStyle name="Millares 22 2 2 2 2 8 3 2" xfId="15476"/>
    <cellStyle name="Millares 22 2 2 2 2 8 3 2 2" xfId="21564"/>
    <cellStyle name="Millares 22 2 2 2 2 8 3 2 3" xfId="27762"/>
    <cellStyle name="Millares 22 2 2 2 2 8 3 3" xfId="18564"/>
    <cellStyle name="Millares 22 2 2 2 2 8 3 4" xfId="24775"/>
    <cellStyle name="Millares 22 2 2 2 2 8 4" xfId="13478"/>
    <cellStyle name="Millares 22 2 2 2 2 8 4 2" xfId="19568"/>
    <cellStyle name="Millares 22 2 2 2 2 8 4 3" xfId="25775"/>
    <cellStyle name="Millares 22 2 2 2 2 8 5" xfId="16549"/>
    <cellStyle name="Millares 22 2 2 2 2 8 6" xfId="22780"/>
    <cellStyle name="Millares 22 2 2 2 2 9" xfId="10914"/>
    <cellStyle name="Millares 22 2 2 2 2 9 2" xfId="13985"/>
    <cellStyle name="Millares 22 2 2 2 2 9 2 2" xfId="20073"/>
    <cellStyle name="Millares 22 2 2 2 2 9 2 3" xfId="26279"/>
    <cellStyle name="Millares 22 2 2 2 2 9 3" xfId="17064"/>
    <cellStyle name="Millares 22 2 2 2 2 9 4" xfId="23288"/>
    <cellStyle name="Millares 22 2 2 2 3" xfId="1136"/>
    <cellStyle name="Millares 22 2 2 2 3 2" xfId="1137"/>
    <cellStyle name="Millares 22 2 2 2 3 2 2" xfId="10226"/>
    <cellStyle name="Millares 22 2 2 2 3 2 2 2" xfId="11424"/>
    <cellStyle name="Millares 22 2 2 2 3 2 2 2 2" xfId="14495"/>
    <cellStyle name="Millares 22 2 2 2 3 2 2 2 2 2" xfId="20583"/>
    <cellStyle name="Millares 22 2 2 2 3 2 2 2 2 3" xfId="26781"/>
    <cellStyle name="Millares 22 2 2 2 3 2 2 2 3" xfId="17574"/>
    <cellStyle name="Millares 22 2 2 2 3 2 2 2 4" xfId="23790"/>
    <cellStyle name="Millares 22 2 2 2 3 2 2 3" xfId="12438"/>
    <cellStyle name="Millares 22 2 2 2 3 2 2 3 2" xfId="15488"/>
    <cellStyle name="Millares 22 2 2 2 3 2 2 3 2 2" xfId="21576"/>
    <cellStyle name="Millares 22 2 2 2 3 2 2 3 2 3" xfId="27774"/>
    <cellStyle name="Millares 22 2 2 2 3 2 2 3 3" xfId="18576"/>
    <cellStyle name="Millares 22 2 2 2 3 2 2 3 4" xfId="24787"/>
    <cellStyle name="Millares 22 2 2 2 3 2 2 4" xfId="13490"/>
    <cellStyle name="Millares 22 2 2 2 3 2 2 4 2" xfId="19580"/>
    <cellStyle name="Millares 22 2 2 2 3 2 2 4 3" xfId="25787"/>
    <cellStyle name="Millares 22 2 2 2 3 2 2 5" xfId="16561"/>
    <cellStyle name="Millares 22 2 2 2 3 2 2 6" xfId="22792"/>
    <cellStyle name="Millares 22 2 2 2 3 2 3" xfId="10926"/>
    <cellStyle name="Millares 22 2 2 2 3 2 3 2" xfId="13997"/>
    <cellStyle name="Millares 22 2 2 2 3 2 3 2 2" xfId="20085"/>
    <cellStyle name="Millares 22 2 2 2 3 2 3 2 3" xfId="26291"/>
    <cellStyle name="Millares 22 2 2 2 3 2 3 3" xfId="17076"/>
    <cellStyle name="Millares 22 2 2 2 3 2 3 4" xfId="23300"/>
    <cellStyle name="Millares 22 2 2 2 3 2 4" xfId="11947"/>
    <cellStyle name="Millares 22 2 2 2 3 2 4 2" xfId="14998"/>
    <cellStyle name="Millares 22 2 2 2 3 2 4 2 2" xfId="21086"/>
    <cellStyle name="Millares 22 2 2 2 3 2 4 2 3" xfId="27284"/>
    <cellStyle name="Millares 22 2 2 2 3 2 4 3" xfId="18085"/>
    <cellStyle name="Millares 22 2 2 2 3 2 4 4" xfId="24297"/>
    <cellStyle name="Millares 22 2 2 2 3 2 5" xfId="12989"/>
    <cellStyle name="Millares 22 2 2 2 3 2 5 2" xfId="19090"/>
    <cellStyle name="Millares 22 2 2 2 3 2 5 3" xfId="25297"/>
    <cellStyle name="Millares 22 2 2 2 3 2 6" xfId="16012"/>
    <cellStyle name="Millares 22 2 2 2 3 2 7" xfId="22237"/>
    <cellStyle name="Millares 22 2 2 2 3 3" xfId="1138"/>
    <cellStyle name="Millares 22 2 2 2 3 3 2" xfId="10227"/>
    <cellStyle name="Millares 22 2 2 2 3 3 2 2" xfId="11425"/>
    <cellStyle name="Millares 22 2 2 2 3 3 2 2 2" xfId="14496"/>
    <cellStyle name="Millares 22 2 2 2 3 3 2 2 2 2" xfId="20584"/>
    <cellStyle name="Millares 22 2 2 2 3 3 2 2 2 3" xfId="26782"/>
    <cellStyle name="Millares 22 2 2 2 3 3 2 2 3" xfId="17575"/>
    <cellStyle name="Millares 22 2 2 2 3 3 2 2 4" xfId="23791"/>
    <cellStyle name="Millares 22 2 2 2 3 3 2 3" xfId="12439"/>
    <cellStyle name="Millares 22 2 2 2 3 3 2 3 2" xfId="15489"/>
    <cellStyle name="Millares 22 2 2 2 3 3 2 3 2 2" xfId="21577"/>
    <cellStyle name="Millares 22 2 2 2 3 3 2 3 2 3" xfId="27775"/>
    <cellStyle name="Millares 22 2 2 2 3 3 2 3 3" xfId="18577"/>
    <cellStyle name="Millares 22 2 2 2 3 3 2 3 4" xfId="24788"/>
    <cellStyle name="Millares 22 2 2 2 3 3 2 4" xfId="13491"/>
    <cellStyle name="Millares 22 2 2 2 3 3 2 4 2" xfId="19581"/>
    <cellStyle name="Millares 22 2 2 2 3 3 2 4 3" xfId="25788"/>
    <cellStyle name="Millares 22 2 2 2 3 3 2 5" xfId="16562"/>
    <cellStyle name="Millares 22 2 2 2 3 3 2 6" xfId="22793"/>
    <cellStyle name="Millares 22 2 2 2 3 3 3" xfId="10927"/>
    <cellStyle name="Millares 22 2 2 2 3 3 3 2" xfId="13998"/>
    <cellStyle name="Millares 22 2 2 2 3 3 3 2 2" xfId="20086"/>
    <cellStyle name="Millares 22 2 2 2 3 3 3 2 3" xfId="26292"/>
    <cellStyle name="Millares 22 2 2 2 3 3 3 3" xfId="17077"/>
    <cellStyle name="Millares 22 2 2 2 3 3 3 4" xfId="23301"/>
    <cellStyle name="Millares 22 2 2 2 3 3 4" xfId="11948"/>
    <cellStyle name="Millares 22 2 2 2 3 3 4 2" xfId="14999"/>
    <cellStyle name="Millares 22 2 2 2 3 3 4 2 2" xfId="21087"/>
    <cellStyle name="Millares 22 2 2 2 3 3 4 2 3" xfId="27285"/>
    <cellStyle name="Millares 22 2 2 2 3 3 4 3" xfId="18086"/>
    <cellStyle name="Millares 22 2 2 2 3 3 4 4" xfId="24298"/>
    <cellStyle name="Millares 22 2 2 2 3 3 5" xfId="12990"/>
    <cellStyle name="Millares 22 2 2 2 3 3 5 2" xfId="19091"/>
    <cellStyle name="Millares 22 2 2 2 3 3 5 3" xfId="25298"/>
    <cellStyle name="Millares 22 2 2 2 3 3 6" xfId="16013"/>
    <cellStyle name="Millares 22 2 2 2 3 3 7" xfId="22238"/>
    <cellStyle name="Millares 22 2 2 2 3 4" xfId="10225"/>
    <cellStyle name="Millares 22 2 2 2 3 4 2" xfId="11423"/>
    <cellStyle name="Millares 22 2 2 2 3 4 2 2" xfId="14494"/>
    <cellStyle name="Millares 22 2 2 2 3 4 2 2 2" xfId="20582"/>
    <cellStyle name="Millares 22 2 2 2 3 4 2 2 3" xfId="26780"/>
    <cellStyle name="Millares 22 2 2 2 3 4 2 3" xfId="17573"/>
    <cellStyle name="Millares 22 2 2 2 3 4 2 4" xfId="23789"/>
    <cellStyle name="Millares 22 2 2 2 3 4 3" xfId="12437"/>
    <cellStyle name="Millares 22 2 2 2 3 4 3 2" xfId="15487"/>
    <cellStyle name="Millares 22 2 2 2 3 4 3 2 2" xfId="21575"/>
    <cellStyle name="Millares 22 2 2 2 3 4 3 2 3" xfId="27773"/>
    <cellStyle name="Millares 22 2 2 2 3 4 3 3" xfId="18575"/>
    <cellStyle name="Millares 22 2 2 2 3 4 3 4" xfId="24786"/>
    <cellStyle name="Millares 22 2 2 2 3 4 4" xfId="13489"/>
    <cellStyle name="Millares 22 2 2 2 3 4 4 2" xfId="19579"/>
    <cellStyle name="Millares 22 2 2 2 3 4 4 3" xfId="25786"/>
    <cellStyle name="Millares 22 2 2 2 3 4 5" xfId="16560"/>
    <cellStyle name="Millares 22 2 2 2 3 4 6" xfId="22791"/>
    <cellStyle name="Millares 22 2 2 2 3 5" xfId="10925"/>
    <cellStyle name="Millares 22 2 2 2 3 5 2" xfId="13996"/>
    <cellStyle name="Millares 22 2 2 2 3 5 2 2" xfId="20084"/>
    <cellStyle name="Millares 22 2 2 2 3 5 2 3" xfId="26290"/>
    <cellStyle name="Millares 22 2 2 2 3 5 3" xfId="17075"/>
    <cellStyle name="Millares 22 2 2 2 3 5 4" xfId="23299"/>
    <cellStyle name="Millares 22 2 2 2 3 6" xfId="11946"/>
    <cellStyle name="Millares 22 2 2 2 3 6 2" xfId="14997"/>
    <cellStyle name="Millares 22 2 2 2 3 6 2 2" xfId="21085"/>
    <cellStyle name="Millares 22 2 2 2 3 6 2 3" xfId="27283"/>
    <cellStyle name="Millares 22 2 2 2 3 6 3" xfId="18084"/>
    <cellStyle name="Millares 22 2 2 2 3 6 4" xfId="24296"/>
    <cellStyle name="Millares 22 2 2 2 3 7" xfId="12988"/>
    <cellStyle name="Millares 22 2 2 2 3 7 2" xfId="19089"/>
    <cellStyle name="Millares 22 2 2 2 3 7 3" xfId="25296"/>
    <cellStyle name="Millares 22 2 2 2 3 8" xfId="16011"/>
    <cellStyle name="Millares 22 2 2 2 3 9" xfId="22236"/>
    <cellStyle name="Millares 22 2 2 2 4" xfId="1139"/>
    <cellStyle name="Millares 22 2 2 2 4 2" xfId="1140"/>
    <cellStyle name="Millares 22 2 2 2 4 2 2" xfId="10229"/>
    <cellStyle name="Millares 22 2 2 2 4 2 2 2" xfId="11427"/>
    <cellStyle name="Millares 22 2 2 2 4 2 2 2 2" xfId="14498"/>
    <cellStyle name="Millares 22 2 2 2 4 2 2 2 2 2" xfId="20586"/>
    <cellStyle name="Millares 22 2 2 2 4 2 2 2 2 3" xfId="26784"/>
    <cellStyle name="Millares 22 2 2 2 4 2 2 2 3" xfId="17577"/>
    <cellStyle name="Millares 22 2 2 2 4 2 2 2 4" xfId="23793"/>
    <cellStyle name="Millares 22 2 2 2 4 2 2 3" xfId="12441"/>
    <cellStyle name="Millares 22 2 2 2 4 2 2 3 2" xfId="15491"/>
    <cellStyle name="Millares 22 2 2 2 4 2 2 3 2 2" xfId="21579"/>
    <cellStyle name="Millares 22 2 2 2 4 2 2 3 2 3" xfId="27777"/>
    <cellStyle name="Millares 22 2 2 2 4 2 2 3 3" xfId="18579"/>
    <cellStyle name="Millares 22 2 2 2 4 2 2 3 4" xfId="24790"/>
    <cellStyle name="Millares 22 2 2 2 4 2 2 4" xfId="13493"/>
    <cellStyle name="Millares 22 2 2 2 4 2 2 4 2" xfId="19583"/>
    <cellStyle name="Millares 22 2 2 2 4 2 2 4 3" xfId="25790"/>
    <cellStyle name="Millares 22 2 2 2 4 2 2 5" xfId="16564"/>
    <cellStyle name="Millares 22 2 2 2 4 2 2 6" xfId="22795"/>
    <cellStyle name="Millares 22 2 2 2 4 2 3" xfId="10929"/>
    <cellStyle name="Millares 22 2 2 2 4 2 3 2" xfId="14000"/>
    <cellStyle name="Millares 22 2 2 2 4 2 3 2 2" xfId="20088"/>
    <cellStyle name="Millares 22 2 2 2 4 2 3 2 3" xfId="26294"/>
    <cellStyle name="Millares 22 2 2 2 4 2 3 3" xfId="17079"/>
    <cellStyle name="Millares 22 2 2 2 4 2 3 4" xfId="23303"/>
    <cellStyle name="Millares 22 2 2 2 4 2 4" xfId="11950"/>
    <cellStyle name="Millares 22 2 2 2 4 2 4 2" xfId="15001"/>
    <cellStyle name="Millares 22 2 2 2 4 2 4 2 2" xfId="21089"/>
    <cellStyle name="Millares 22 2 2 2 4 2 4 2 3" xfId="27287"/>
    <cellStyle name="Millares 22 2 2 2 4 2 4 3" xfId="18088"/>
    <cellStyle name="Millares 22 2 2 2 4 2 4 4" xfId="24300"/>
    <cellStyle name="Millares 22 2 2 2 4 2 5" xfId="12992"/>
    <cellStyle name="Millares 22 2 2 2 4 2 5 2" xfId="19093"/>
    <cellStyle name="Millares 22 2 2 2 4 2 5 3" xfId="25300"/>
    <cellStyle name="Millares 22 2 2 2 4 2 6" xfId="16015"/>
    <cellStyle name="Millares 22 2 2 2 4 2 7" xfId="22240"/>
    <cellStyle name="Millares 22 2 2 2 4 3" xfId="10228"/>
    <cellStyle name="Millares 22 2 2 2 4 3 2" xfId="11426"/>
    <cellStyle name="Millares 22 2 2 2 4 3 2 2" xfId="14497"/>
    <cellStyle name="Millares 22 2 2 2 4 3 2 2 2" xfId="20585"/>
    <cellStyle name="Millares 22 2 2 2 4 3 2 2 3" xfId="26783"/>
    <cellStyle name="Millares 22 2 2 2 4 3 2 3" xfId="17576"/>
    <cellStyle name="Millares 22 2 2 2 4 3 2 4" xfId="23792"/>
    <cellStyle name="Millares 22 2 2 2 4 3 3" xfId="12440"/>
    <cellStyle name="Millares 22 2 2 2 4 3 3 2" xfId="15490"/>
    <cellStyle name="Millares 22 2 2 2 4 3 3 2 2" xfId="21578"/>
    <cellStyle name="Millares 22 2 2 2 4 3 3 2 3" xfId="27776"/>
    <cellStyle name="Millares 22 2 2 2 4 3 3 3" xfId="18578"/>
    <cellStyle name="Millares 22 2 2 2 4 3 3 4" xfId="24789"/>
    <cellStyle name="Millares 22 2 2 2 4 3 4" xfId="13492"/>
    <cellStyle name="Millares 22 2 2 2 4 3 4 2" xfId="19582"/>
    <cellStyle name="Millares 22 2 2 2 4 3 4 3" xfId="25789"/>
    <cellStyle name="Millares 22 2 2 2 4 3 5" xfId="16563"/>
    <cellStyle name="Millares 22 2 2 2 4 3 6" xfId="22794"/>
    <cellStyle name="Millares 22 2 2 2 4 4" xfId="10928"/>
    <cellStyle name="Millares 22 2 2 2 4 4 2" xfId="13999"/>
    <cellStyle name="Millares 22 2 2 2 4 4 2 2" xfId="20087"/>
    <cellStyle name="Millares 22 2 2 2 4 4 2 3" xfId="26293"/>
    <cellStyle name="Millares 22 2 2 2 4 4 3" xfId="17078"/>
    <cellStyle name="Millares 22 2 2 2 4 4 4" xfId="23302"/>
    <cellStyle name="Millares 22 2 2 2 4 5" xfId="11949"/>
    <cellStyle name="Millares 22 2 2 2 4 5 2" xfId="15000"/>
    <cellStyle name="Millares 22 2 2 2 4 5 2 2" xfId="21088"/>
    <cellStyle name="Millares 22 2 2 2 4 5 2 3" xfId="27286"/>
    <cellStyle name="Millares 22 2 2 2 4 5 3" xfId="18087"/>
    <cellStyle name="Millares 22 2 2 2 4 5 4" xfId="24299"/>
    <cellStyle name="Millares 22 2 2 2 4 6" xfId="12991"/>
    <cellStyle name="Millares 22 2 2 2 4 6 2" xfId="19092"/>
    <cellStyle name="Millares 22 2 2 2 4 6 3" xfId="25299"/>
    <cellStyle name="Millares 22 2 2 2 4 7" xfId="16014"/>
    <cellStyle name="Millares 22 2 2 2 4 8" xfId="22239"/>
    <cellStyle name="Millares 22 2 2 2 5" xfId="1141"/>
    <cellStyle name="Millares 22 2 2 2 5 2" xfId="1142"/>
    <cellStyle name="Millares 22 2 2 2 5 2 2" xfId="10231"/>
    <cellStyle name="Millares 22 2 2 2 5 2 2 2" xfId="11429"/>
    <cellStyle name="Millares 22 2 2 2 5 2 2 2 2" xfId="14500"/>
    <cellStyle name="Millares 22 2 2 2 5 2 2 2 2 2" xfId="20588"/>
    <cellStyle name="Millares 22 2 2 2 5 2 2 2 2 3" xfId="26786"/>
    <cellStyle name="Millares 22 2 2 2 5 2 2 2 3" xfId="17579"/>
    <cellStyle name="Millares 22 2 2 2 5 2 2 2 4" xfId="23795"/>
    <cellStyle name="Millares 22 2 2 2 5 2 2 3" xfId="12443"/>
    <cellStyle name="Millares 22 2 2 2 5 2 2 3 2" xfId="15493"/>
    <cellStyle name="Millares 22 2 2 2 5 2 2 3 2 2" xfId="21581"/>
    <cellStyle name="Millares 22 2 2 2 5 2 2 3 2 3" xfId="27779"/>
    <cellStyle name="Millares 22 2 2 2 5 2 2 3 3" xfId="18581"/>
    <cellStyle name="Millares 22 2 2 2 5 2 2 3 4" xfId="24792"/>
    <cellStyle name="Millares 22 2 2 2 5 2 2 4" xfId="13495"/>
    <cellStyle name="Millares 22 2 2 2 5 2 2 4 2" xfId="19585"/>
    <cellStyle name="Millares 22 2 2 2 5 2 2 4 3" xfId="25792"/>
    <cellStyle name="Millares 22 2 2 2 5 2 2 5" xfId="16566"/>
    <cellStyle name="Millares 22 2 2 2 5 2 2 6" xfId="22797"/>
    <cellStyle name="Millares 22 2 2 2 5 2 3" xfId="10931"/>
    <cellStyle name="Millares 22 2 2 2 5 2 3 2" xfId="14002"/>
    <cellStyle name="Millares 22 2 2 2 5 2 3 2 2" xfId="20090"/>
    <cellStyle name="Millares 22 2 2 2 5 2 3 2 3" xfId="26296"/>
    <cellStyle name="Millares 22 2 2 2 5 2 3 3" xfId="17081"/>
    <cellStyle name="Millares 22 2 2 2 5 2 3 4" xfId="23305"/>
    <cellStyle name="Millares 22 2 2 2 5 2 4" xfId="11952"/>
    <cellStyle name="Millares 22 2 2 2 5 2 4 2" xfId="15003"/>
    <cellStyle name="Millares 22 2 2 2 5 2 4 2 2" xfId="21091"/>
    <cellStyle name="Millares 22 2 2 2 5 2 4 2 3" xfId="27289"/>
    <cellStyle name="Millares 22 2 2 2 5 2 4 3" xfId="18090"/>
    <cellStyle name="Millares 22 2 2 2 5 2 4 4" xfId="24302"/>
    <cellStyle name="Millares 22 2 2 2 5 2 5" xfId="12994"/>
    <cellStyle name="Millares 22 2 2 2 5 2 5 2" xfId="19095"/>
    <cellStyle name="Millares 22 2 2 2 5 2 5 3" xfId="25302"/>
    <cellStyle name="Millares 22 2 2 2 5 2 6" xfId="16017"/>
    <cellStyle name="Millares 22 2 2 2 5 2 7" xfId="22242"/>
    <cellStyle name="Millares 22 2 2 2 5 3" xfId="10230"/>
    <cellStyle name="Millares 22 2 2 2 5 3 2" xfId="11428"/>
    <cellStyle name="Millares 22 2 2 2 5 3 2 2" xfId="14499"/>
    <cellStyle name="Millares 22 2 2 2 5 3 2 2 2" xfId="20587"/>
    <cellStyle name="Millares 22 2 2 2 5 3 2 2 3" xfId="26785"/>
    <cellStyle name="Millares 22 2 2 2 5 3 2 3" xfId="17578"/>
    <cellStyle name="Millares 22 2 2 2 5 3 2 4" xfId="23794"/>
    <cellStyle name="Millares 22 2 2 2 5 3 3" xfId="12442"/>
    <cellStyle name="Millares 22 2 2 2 5 3 3 2" xfId="15492"/>
    <cellStyle name="Millares 22 2 2 2 5 3 3 2 2" xfId="21580"/>
    <cellStyle name="Millares 22 2 2 2 5 3 3 2 3" xfId="27778"/>
    <cellStyle name="Millares 22 2 2 2 5 3 3 3" xfId="18580"/>
    <cellStyle name="Millares 22 2 2 2 5 3 3 4" xfId="24791"/>
    <cellStyle name="Millares 22 2 2 2 5 3 4" xfId="13494"/>
    <cellStyle name="Millares 22 2 2 2 5 3 4 2" xfId="19584"/>
    <cellStyle name="Millares 22 2 2 2 5 3 4 3" xfId="25791"/>
    <cellStyle name="Millares 22 2 2 2 5 3 5" xfId="16565"/>
    <cellStyle name="Millares 22 2 2 2 5 3 6" xfId="22796"/>
    <cellStyle name="Millares 22 2 2 2 5 4" xfId="10930"/>
    <cellStyle name="Millares 22 2 2 2 5 4 2" xfId="14001"/>
    <cellStyle name="Millares 22 2 2 2 5 4 2 2" xfId="20089"/>
    <cellStyle name="Millares 22 2 2 2 5 4 2 3" xfId="26295"/>
    <cellStyle name="Millares 22 2 2 2 5 4 3" xfId="17080"/>
    <cellStyle name="Millares 22 2 2 2 5 4 4" xfId="23304"/>
    <cellStyle name="Millares 22 2 2 2 5 5" xfId="11951"/>
    <cellStyle name="Millares 22 2 2 2 5 5 2" xfId="15002"/>
    <cellStyle name="Millares 22 2 2 2 5 5 2 2" xfId="21090"/>
    <cellStyle name="Millares 22 2 2 2 5 5 2 3" xfId="27288"/>
    <cellStyle name="Millares 22 2 2 2 5 5 3" xfId="18089"/>
    <cellStyle name="Millares 22 2 2 2 5 5 4" xfId="24301"/>
    <cellStyle name="Millares 22 2 2 2 5 6" xfId="12993"/>
    <cellStyle name="Millares 22 2 2 2 5 6 2" xfId="19094"/>
    <cellStyle name="Millares 22 2 2 2 5 6 3" xfId="25301"/>
    <cellStyle name="Millares 22 2 2 2 5 7" xfId="16016"/>
    <cellStyle name="Millares 22 2 2 2 5 8" xfId="22241"/>
    <cellStyle name="Millares 22 2 2 2 6" xfId="1143"/>
    <cellStyle name="Millares 22 2 2 2 6 2" xfId="10232"/>
    <cellStyle name="Millares 22 2 2 2 6 2 2" xfId="11430"/>
    <cellStyle name="Millares 22 2 2 2 6 2 2 2" xfId="14501"/>
    <cellStyle name="Millares 22 2 2 2 6 2 2 2 2" xfId="20589"/>
    <cellStyle name="Millares 22 2 2 2 6 2 2 2 3" xfId="26787"/>
    <cellStyle name="Millares 22 2 2 2 6 2 2 3" xfId="17580"/>
    <cellStyle name="Millares 22 2 2 2 6 2 2 4" xfId="23796"/>
    <cellStyle name="Millares 22 2 2 2 6 2 3" xfId="12444"/>
    <cellStyle name="Millares 22 2 2 2 6 2 3 2" xfId="15494"/>
    <cellStyle name="Millares 22 2 2 2 6 2 3 2 2" xfId="21582"/>
    <cellStyle name="Millares 22 2 2 2 6 2 3 2 3" xfId="27780"/>
    <cellStyle name="Millares 22 2 2 2 6 2 3 3" xfId="18582"/>
    <cellStyle name="Millares 22 2 2 2 6 2 3 4" xfId="24793"/>
    <cellStyle name="Millares 22 2 2 2 6 2 4" xfId="13496"/>
    <cellStyle name="Millares 22 2 2 2 6 2 4 2" xfId="19586"/>
    <cellStyle name="Millares 22 2 2 2 6 2 4 3" xfId="25793"/>
    <cellStyle name="Millares 22 2 2 2 6 2 5" xfId="16567"/>
    <cellStyle name="Millares 22 2 2 2 6 2 6" xfId="22798"/>
    <cellStyle name="Millares 22 2 2 2 6 3" xfId="10932"/>
    <cellStyle name="Millares 22 2 2 2 6 3 2" xfId="14003"/>
    <cellStyle name="Millares 22 2 2 2 6 3 2 2" xfId="20091"/>
    <cellStyle name="Millares 22 2 2 2 6 3 2 3" xfId="26297"/>
    <cellStyle name="Millares 22 2 2 2 6 3 3" xfId="17082"/>
    <cellStyle name="Millares 22 2 2 2 6 3 4" xfId="23306"/>
    <cellStyle name="Millares 22 2 2 2 6 4" xfId="11953"/>
    <cellStyle name="Millares 22 2 2 2 6 4 2" xfId="15004"/>
    <cellStyle name="Millares 22 2 2 2 6 4 2 2" xfId="21092"/>
    <cellStyle name="Millares 22 2 2 2 6 4 2 3" xfId="27290"/>
    <cellStyle name="Millares 22 2 2 2 6 4 3" xfId="18091"/>
    <cellStyle name="Millares 22 2 2 2 6 4 4" xfId="24303"/>
    <cellStyle name="Millares 22 2 2 2 6 5" xfId="12995"/>
    <cellStyle name="Millares 22 2 2 2 6 5 2" xfId="19096"/>
    <cellStyle name="Millares 22 2 2 2 6 5 3" xfId="25303"/>
    <cellStyle name="Millares 22 2 2 2 6 6" xfId="16018"/>
    <cellStyle name="Millares 22 2 2 2 6 7" xfId="22243"/>
    <cellStyle name="Millares 22 2 2 2 7" xfId="1144"/>
    <cellStyle name="Millares 22 2 2 2 7 2" xfId="10233"/>
    <cellStyle name="Millares 22 2 2 2 7 2 2" xfId="11431"/>
    <cellStyle name="Millares 22 2 2 2 7 2 2 2" xfId="14502"/>
    <cellStyle name="Millares 22 2 2 2 7 2 2 2 2" xfId="20590"/>
    <cellStyle name="Millares 22 2 2 2 7 2 2 2 3" xfId="26788"/>
    <cellStyle name="Millares 22 2 2 2 7 2 2 3" xfId="17581"/>
    <cellStyle name="Millares 22 2 2 2 7 2 2 4" xfId="23797"/>
    <cellStyle name="Millares 22 2 2 2 7 2 3" xfId="12445"/>
    <cellStyle name="Millares 22 2 2 2 7 2 3 2" xfId="15495"/>
    <cellStyle name="Millares 22 2 2 2 7 2 3 2 2" xfId="21583"/>
    <cellStyle name="Millares 22 2 2 2 7 2 3 2 3" xfId="27781"/>
    <cellStyle name="Millares 22 2 2 2 7 2 3 3" xfId="18583"/>
    <cellStyle name="Millares 22 2 2 2 7 2 3 4" xfId="24794"/>
    <cellStyle name="Millares 22 2 2 2 7 2 4" xfId="13497"/>
    <cellStyle name="Millares 22 2 2 2 7 2 4 2" xfId="19587"/>
    <cellStyle name="Millares 22 2 2 2 7 2 4 3" xfId="25794"/>
    <cellStyle name="Millares 22 2 2 2 7 2 5" xfId="16568"/>
    <cellStyle name="Millares 22 2 2 2 7 2 6" xfId="22799"/>
    <cellStyle name="Millares 22 2 2 2 7 3" xfId="10933"/>
    <cellStyle name="Millares 22 2 2 2 7 3 2" xfId="14004"/>
    <cellStyle name="Millares 22 2 2 2 7 3 2 2" xfId="20092"/>
    <cellStyle name="Millares 22 2 2 2 7 3 2 3" xfId="26298"/>
    <cellStyle name="Millares 22 2 2 2 7 3 3" xfId="17083"/>
    <cellStyle name="Millares 22 2 2 2 7 3 4" xfId="23307"/>
    <cellStyle name="Millares 22 2 2 2 7 4" xfId="11954"/>
    <cellStyle name="Millares 22 2 2 2 7 4 2" xfId="15005"/>
    <cellStyle name="Millares 22 2 2 2 7 4 2 2" xfId="21093"/>
    <cellStyle name="Millares 22 2 2 2 7 4 2 3" xfId="27291"/>
    <cellStyle name="Millares 22 2 2 2 7 4 3" xfId="18092"/>
    <cellStyle name="Millares 22 2 2 2 7 4 4" xfId="24304"/>
    <cellStyle name="Millares 22 2 2 2 7 5" xfId="12996"/>
    <cellStyle name="Millares 22 2 2 2 7 5 2" xfId="19097"/>
    <cellStyle name="Millares 22 2 2 2 7 5 3" xfId="25304"/>
    <cellStyle name="Millares 22 2 2 2 7 6" xfId="16019"/>
    <cellStyle name="Millares 22 2 2 2 7 7" xfId="22244"/>
    <cellStyle name="Millares 22 2 2 2 8" xfId="1145"/>
    <cellStyle name="Millares 22 2 2 2 8 2" xfId="10234"/>
    <cellStyle name="Millares 22 2 2 2 8 2 2" xfId="11432"/>
    <cellStyle name="Millares 22 2 2 2 8 2 2 2" xfId="14503"/>
    <cellStyle name="Millares 22 2 2 2 8 2 2 2 2" xfId="20591"/>
    <cellStyle name="Millares 22 2 2 2 8 2 2 2 3" xfId="26789"/>
    <cellStyle name="Millares 22 2 2 2 8 2 2 3" xfId="17582"/>
    <cellStyle name="Millares 22 2 2 2 8 2 2 4" xfId="23798"/>
    <cellStyle name="Millares 22 2 2 2 8 2 3" xfId="12446"/>
    <cellStyle name="Millares 22 2 2 2 8 2 3 2" xfId="15496"/>
    <cellStyle name="Millares 22 2 2 2 8 2 3 2 2" xfId="21584"/>
    <cellStyle name="Millares 22 2 2 2 8 2 3 2 3" xfId="27782"/>
    <cellStyle name="Millares 22 2 2 2 8 2 3 3" xfId="18584"/>
    <cellStyle name="Millares 22 2 2 2 8 2 3 4" xfId="24795"/>
    <cellStyle name="Millares 22 2 2 2 8 2 4" xfId="13498"/>
    <cellStyle name="Millares 22 2 2 2 8 2 4 2" xfId="19588"/>
    <cellStyle name="Millares 22 2 2 2 8 2 4 3" xfId="25795"/>
    <cellStyle name="Millares 22 2 2 2 8 2 5" xfId="16569"/>
    <cellStyle name="Millares 22 2 2 2 8 2 6" xfId="22800"/>
    <cellStyle name="Millares 22 2 2 2 8 3" xfId="10934"/>
    <cellStyle name="Millares 22 2 2 2 8 3 2" xfId="14005"/>
    <cellStyle name="Millares 22 2 2 2 8 3 2 2" xfId="20093"/>
    <cellStyle name="Millares 22 2 2 2 8 3 2 3" xfId="26299"/>
    <cellStyle name="Millares 22 2 2 2 8 3 3" xfId="17084"/>
    <cellStyle name="Millares 22 2 2 2 8 3 4" xfId="23308"/>
    <cellStyle name="Millares 22 2 2 2 8 4" xfId="11955"/>
    <cellStyle name="Millares 22 2 2 2 8 4 2" xfId="15006"/>
    <cellStyle name="Millares 22 2 2 2 8 4 2 2" xfId="21094"/>
    <cellStyle name="Millares 22 2 2 2 8 4 2 3" xfId="27292"/>
    <cellStyle name="Millares 22 2 2 2 8 4 3" xfId="18093"/>
    <cellStyle name="Millares 22 2 2 2 8 4 4" xfId="24305"/>
    <cellStyle name="Millares 22 2 2 2 8 5" xfId="12997"/>
    <cellStyle name="Millares 22 2 2 2 8 5 2" xfId="19098"/>
    <cellStyle name="Millares 22 2 2 2 8 5 3" xfId="25305"/>
    <cellStyle name="Millares 22 2 2 2 8 6" xfId="16020"/>
    <cellStyle name="Millares 22 2 2 2 8 7" xfId="22245"/>
    <cellStyle name="Millares 22 2 2 2 9" xfId="10213"/>
    <cellStyle name="Millares 22 2 2 2 9 2" xfId="11411"/>
    <cellStyle name="Millares 22 2 2 2 9 2 2" xfId="14482"/>
    <cellStyle name="Millares 22 2 2 2 9 2 2 2" xfId="20570"/>
    <cellStyle name="Millares 22 2 2 2 9 2 2 3" xfId="26768"/>
    <cellStyle name="Millares 22 2 2 2 9 2 3" xfId="17561"/>
    <cellStyle name="Millares 22 2 2 2 9 2 4" xfId="23777"/>
    <cellStyle name="Millares 22 2 2 2 9 3" xfId="12425"/>
    <cellStyle name="Millares 22 2 2 2 9 3 2" xfId="15475"/>
    <cellStyle name="Millares 22 2 2 2 9 3 2 2" xfId="21563"/>
    <cellStyle name="Millares 22 2 2 2 9 3 2 3" xfId="27761"/>
    <cellStyle name="Millares 22 2 2 2 9 3 3" xfId="18563"/>
    <cellStyle name="Millares 22 2 2 2 9 3 4" xfId="24774"/>
    <cellStyle name="Millares 22 2 2 2 9 4" xfId="13477"/>
    <cellStyle name="Millares 22 2 2 2 9 4 2" xfId="19567"/>
    <cellStyle name="Millares 22 2 2 2 9 4 3" xfId="25774"/>
    <cellStyle name="Millares 22 2 2 2 9 5" xfId="16548"/>
    <cellStyle name="Millares 22 2 2 2 9 6" xfId="22779"/>
    <cellStyle name="Millares 22 2 2 3" xfId="1146"/>
    <cellStyle name="Millares 22 2 2 3 10" xfId="11956"/>
    <cellStyle name="Millares 22 2 2 3 10 2" xfId="15007"/>
    <cellStyle name="Millares 22 2 2 3 10 2 2" xfId="21095"/>
    <cellStyle name="Millares 22 2 2 3 10 2 3" xfId="27293"/>
    <cellStyle name="Millares 22 2 2 3 10 3" xfId="18094"/>
    <cellStyle name="Millares 22 2 2 3 10 4" xfId="24306"/>
    <cellStyle name="Millares 22 2 2 3 11" xfId="12998"/>
    <cellStyle name="Millares 22 2 2 3 11 2" xfId="19099"/>
    <cellStyle name="Millares 22 2 2 3 11 3" xfId="25306"/>
    <cellStyle name="Millares 22 2 2 3 12" xfId="16021"/>
    <cellStyle name="Millares 22 2 2 3 13" xfId="22246"/>
    <cellStyle name="Millares 22 2 2 3 2" xfId="1147"/>
    <cellStyle name="Millares 22 2 2 3 2 2" xfId="1148"/>
    <cellStyle name="Millares 22 2 2 3 2 2 2" xfId="10237"/>
    <cellStyle name="Millares 22 2 2 3 2 2 2 2" xfId="11435"/>
    <cellStyle name="Millares 22 2 2 3 2 2 2 2 2" xfId="14506"/>
    <cellStyle name="Millares 22 2 2 3 2 2 2 2 2 2" xfId="20594"/>
    <cellStyle name="Millares 22 2 2 3 2 2 2 2 2 3" xfId="26792"/>
    <cellStyle name="Millares 22 2 2 3 2 2 2 2 3" xfId="17585"/>
    <cellStyle name="Millares 22 2 2 3 2 2 2 2 4" xfId="23801"/>
    <cellStyle name="Millares 22 2 2 3 2 2 2 3" xfId="12449"/>
    <cellStyle name="Millares 22 2 2 3 2 2 2 3 2" xfId="15499"/>
    <cellStyle name="Millares 22 2 2 3 2 2 2 3 2 2" xfId="21587"/>
    <cellStyle name="Millares 22 2 2 3 2 2 2 3 2 3" xfId="27785"/>
    <cellStyle name="Millares 22 2 2 3 2 2 2 3 3" xfId="18587"/>
    <cellStyle name="Millares 22 2 2 3 2 2 2 3 4" xfId="24798"/>
    <cellStyle name="Millares 22 2 2 3 2 2 2 4" xfId="13501"/>
    <cellStyle name="Millares 22 2 2 3 2 2 2 4 2" xfId="19591"/>
    <cellStyle name="Millares 22 2 2 3 2 2 2 4 3" xfId="25798"/>
    <cellStyle name="Millares 22 2 2 3 2 2 2 5" xfId="16572"/>
    <cellStyle name="Millares 22 2 2 3 2 2 2 6" xfId="22803"/>
    <cellStyle name="Millares 22 2 2 3 2 2 3" xfId="10937"/>
    <cellStyle name="Millares 22 2 2 3 2 2 3 2" xfId="14008"/>
    <cellStyle name="Millares 22 2 2 3 2 2 3 2 2" xfId="20096"/>
    <cellStyle name="Millares 22 2 2 3 2 2 3 2 3" xfId="26302"/>
    <cellStyle name="Millares 22 2 2 3 2 2 3 3" xfId="17087"/>
    <cellStyle name="Millares 22 2 2 3 2 2 3 4" xfId="23311"/>
    <cellStyle name="Millares 22 2 2 3 2 2 4" xfId="11958"/>
    <cellStyle name="Millares 22 2 2 3 2 2 4 2" xfId="15009"/>
    <cellStyle name="Millares 22 2 2 3 2 2 4 2 2" xfId="21097"/>
    <cellStyle name="Millares 22 2 2 3 2 2 4 2 3" xfId="27295"/>
    <cellStyle name="Millares 22 2 2 3 2 2 4 3" xfId="18096"/>
    <cellStyle name="Millares 22 2 2 3 2 2 4 4" xfId="24308"/>
    <cellStyle name="Millares 22 2 2 3 2 2 5" xfId="13000"/>
    <cellStyle name="Millares 22 2 2 3 2 2 5 2" xfId="19101"/>
    <cellStyle name="Millares 22 2 2 3 2 2 5 3" xfId="25308"/>
    <cellStyle name="Millares 22 2 2 3 2 2 6" xfId="16023"/>
    <cellStyle name="Millares 22 2 2 3 2 2 7" xfId="22248"/>
    <cellStyle name="Millares 22 2 2 3 2 3" xfId="1149"/>
    <cellStyle name="Millares 22 2 2 3 2 3 2" xfId="10238"/>
    <cellStyle name="Millares 22 2 2 3 2 3 2 2" xfId="11436"/>
    <cellStyle name="Millares 22 2 2 3 2 3 2 2 2" xfId="14507"/>
    <cellStyle name="Millares 22 2 2 3 2 3 2 2 2 2" xfId="20595"/>
    <cellStyle name="Millares 22 2 2 3 2 3 2 2 2 3" xfId="26793"/>
    <cellStyle name="Millares 22 2 2 3 2 3 2 2 3" xfId="17586"/>
    <cellStyle name="Millares 22 2 2 3 2 3 2 2 4" xfId="23802"/>
    <cellStyle name="Millares 22 2 2 3 2 3 2 3" xfId="12450"/>
    <cellStyle name="Millares 22 2 2 3 2 3 2 3 2" xfId="15500"/>
    <cellStyle name="Millares 22 2 2 3 2 3 2 3 2 2" xfId="21588"/>
    <cellStyle name="Millares 22 2 2 3 2 3 2 3 2 3" xfId="27786"/>
    <cellStyle name="Millares 22 2 2 3 2 3 2 3 3" xfId="18588"/>
    <cellStyle name="Millares 22 2 2 3 2 3 2 3 4" xfId="24799"/>
    <cellStyle name="Millares 22 2 2 3 2 3 2 4" xfId="13502"/>
    <cellStyle name="Millares 22 2 2 3 2 3 2 4 2" xfId="19592"/>
    <cellStyle name="Millares 22 2 2 3 2 3 2 4 3" xfId="25799"/>
    <cellStyle name="Millares 22 2 2 3 2 3 2 5" xfId="16573"/>
    <cellStyle name="Millares 22 2 2 3 2 3 2 6" xfId="22804"/>
    <cellStyle name="Millares 22 2 2 3 2 3 3" xfId="10938"/>
    <cellStyle name="Millares 22 2 2 3 2 3 3 2" xfId="14009"/>
    <cellStyle name="Millares 22 2 2 3 2 3 3 2 2" xfId="20097"/>
    <cellStyle name="Millares 22 2 2 3 2 3 3 2 3" xfId="26303"/>
    <cellStyle name="Millares 22 2 2 3 2 3 3 3" xfId="17088"/>
    <cellStyle name="Millares 22 2 2 3 2 3 3 4" xfId="23312"/>
    <cellStyle name="Millares 22 2 2 3 2 3 4" xfId="11959"/>
    <cellStyle name="Millares 22 2 2 3 2 3 4 2" xfId="15010"/>
    <cellStyle name="Millares 22 2 2 3 2 3 4 2 2" xfId="21098"/>
    <cellStyle name="Millares 22 2 2 3 2 3 4 2 3" xfId="27296"/>
    <cellStyle name="Millares 22 2 2 3 2 3 4 3" xfId="18097"/>
    <cellStyle name="Millares 22 2 2 3 2 3 4 4" xfId="24309"/>
    <cellStyle name="Millares 22 2 2 3 2 3 5" xfId="13001"/>
    <cellStyle name="Millares 22 2 2 3 2 3 5 2" xfId="19102"/>
    <cellStyle name="Millares 22 2 2 3 2 3 5 3" xfId="25309"/>
    <cellStyle name="Millares 22 2 2 3 2 3 6" xfId="16024"/>
    <cellStyle name="Millares 22 2 2 3 2 3 7" xfId="22249"/>
    <cellStyle name="Millares 22 2 2 3 2 4" xfId="10236"/>
    <cellStyle name="Millares 22 2 2 3 2 4 2" xfId="11434"/>
    <cellStyle name="Millares 22 2 2 3 2 4 2 2" xfId="14505"/>
    <cellStyle name="Millares 22 2 2 3 2 4 2 2 2" xfId="20593"/>
    <cellStyle name="Millares 22 2 2 3 2 4 2 2 3" xfId="26791"/>
    <cellStyle name="Millares 22 2 2 3 2 4 2 3" xfId="17584"/>
    <cellStyle name="Millares 22 2 2 3 2 4 2 4" xfId="23800"/>
    <cellStyle name="Millares 22 2 2 3 2 4 3" xfId="12448"/>
    <cellStyle name="Millares 22 2 2 3 2 4 3 2" xfId="15498"/>
    <cellStyle name="Millares 22 2 2 3 2 4 3 2 2" xfId="21586"/>
    <cellStyle name="Millares 22 2 2 3 2 4 3 2 3" xfId="27784"/>
    <cellStyle name="Millares 22 2 2 3 2 4 3 3" xfId="18586"/>
    <cellStyle name="Millares 22 2 2 3 2 4 3 4" xfId="24797"/>
    <cellStyle name="Millares 22 2 2 3 2 4 4" xfId="13500"/>
    <cellStyle name="Millares 22 2 2 3 2 4 4 2" xfId="19590"/>
    <cellStyle name="Millares 22 2 2 3 2 4 4 3" xfId="25797"/>
    <cellStyle name="Millares 22 2 2 3 2 4 5" xfId="16571"/>
    <cellStyle name="Millares 22 2 2 3 2 4 6" xfId="22802"/>
    <cellStyle name="Millares 22 2 2 3 2 5" xfId="10936"/>
    <cellStyle name="Millares 22 2 2 3 2 5 2" xfId="14007"/>
    <cellStyle name="Millares 22 2 2 3 2 5 2 2" xfId="20095"/>
    <cellStyle name="Millares 22 2 2 3 2 5 2 3" xfId="26301"/>
    <cellStyle name="Millares 22 2 2 3 2 5 3" xfId="17086"/>
    <cellStyle name="Millares 22 2 2 3 2 5 4" xfId="23310"/>
    <cellStyle name="Millares 22 2 2 3 2 6" xfId="11957"/>
    <cellStyle name="Millares 22 2 2 3 2 6 2" xfId="15008"/>
    <cellStyle name="Millares 22 2 2 3 2 6 2 2" xfId="21096"/>
    <cellStyle name="Millares 22 2 2 3 2 6 2 3" xfId="27294"/>
    <cellStyle name="Millares 22 2 2 3 2 6 3" xfId="18095"/>
    <cellStyle name="Millares 22 2 2 3 2 6 4" xfId="24307"/>
    <cellStyle name="Millares 22 2 2 3 2 7" xfId="12999"/>
    <cellStyle name="Millares 22 2 2 3 2 7 2" xfId="19100"/>
    <cellStyle name="Millares 22 2 2 3 2 7 3" xfId="25307"/>
    <cellStyle name="Millares 22 2 2 3 2 8" xfId="16022"/>
    <cellStyle name="Millares 22 2 2 3 2 9" xfId="22247"/>
    <cellStyle name="Millares 22 2 2 3 3" xfId="1150"/>
    <cellStyle name="Millares 22 2 2 3 3 2" xfId="1151"/>
    <cellStyle name="Millares 22 2 2 3 3 2 2" xfId="10240"/>
    <cellStyle name="Millares 22 2 2 3 3 2 2 2" xfId="11438"/>
    <cellStyle name="Millares 22 2 2 3 3 2 2 2 2" xfId="14509"/>
    <cellStyle name="Millares 22 2 2 3 3 2 2 2 2 2" xfId="20597"/>
    <cellStyle name="Millares 22 2 2 3 3 2 2 2 2 3" xfId="26795"/>
    <cellStyle name="Millares 22 2 2 3 3 2 2 2 3" xfId="17588"/>
    <cellStyle name="Millares 22 2 2 3 3 2 2 2 4" xfId="23804"/>
    <cellStyle name="Millares 22 2 2 3 3 2 2 3" xfId="12452"/>
    <cellStyle name="Millares 22 2 2 3 3 2 2 3 2" xfId="15502"/>
    <cellStyle name="Millares 22 2 2 3 3 2 2 3 2 2" xfId="21590"/>
    <cellStyle name="Millares 22 2 2 3 3 2 2 3 2 3" xfId="27788"/>
    <cellStyle name="Millares 22 2 2 3 3 2 2 3 3" xfId="18590"/>
    <cellStyle name="Millares 22 2 2 3 3 2 2 3 4" xfId="24801"/>
    <cellStyle name="Millares 22 2 2 3 3 2 2 4" xfId="13504"/>
    <cellStyle name="Millares 22 2 2 3 3 2 2 4 2" xfId="19594"/>
    <cellStyle name="Millares 22 2 2 3 3 2 2 4 3" xfId="25801"/>
    <cellStyle name="Millares 22 2 2 3 3 2 2 5" xfId="16575"/>
    <cellStyle name="Millares 22 2 2 3 3 2 2 6" xfId="22806"/>
    <cellStyle name="Millares 22 2 2 3 3 2 3" xfId="10940"/>
    <cellStyle name="Millares 22 2 2 3 3 2 3 2" xfId="14011"/>
    <cellStyle name="Millares 22 2 2 3 3 2 3 2 2" xfId="20099"/>
    <cellStyle name="Millares 22 2 2 3 3 2 3 2 3" xfId="26305"/>
    <cellStyle name="Millares 22 2 2 3 3 2 3 3" xfId="17090"/>
    <cellStyle name="Millares 22 2 2 3 3 2 3 4" xfId="23314"/>
    <cellStyle name="Millares 22 2 2 3 3 2 4" xfId="11961"/>
    <cellStyle name="Millares 22 2 2 3 3 2 4 2" xfId="15012"/>
    <cellStyle name="Millares 22 2 2 3 3 2 4 2 2" xfId="21100"/>
    <cellStyle name="Millares 22 2 2 3 3 2 4 2 3" xfId="27298"/>
    <cellStyle name="Millares 22 2 2 3 3 2 4 3" xfId="18099"/>
    <cellStyle name="Millares 22 2 2 3 3 2 4 4" xfId="24311"/>
    <cellStyle name="Millares 22 2 2 3 3 2 5" xfId="13003"/>
    <cellStyle name="Millares 22 2 2 3 3 2 5 2" xfId="19104"/>
    <cellStyle name="Millares 22 2 2 3 3 2 5 3" xfId="25311"/>
    <cellStyle name="Millares 22 2 2 3 3 2 6" xfId="16026"/>
    <cellStyle name="Millares 22 2 2 3 3 2 7" xfId="22251"/>
    <cellStyle name="Millares 22 2 2 3 3 3" xfId="10239"/>
    <cellStyle name="Millares 22 2 2 3 3 3 2" xfId="11437"/>
    <cellStyle name="Millares 22 2 2 3 3 3 2 2" xfId="14508"/>
    <cellStyle name="Millares 22 2 2 3 3 3 2 2 2" xfId="20596"/>
    <cellStyle name="Millares 22 2 2 3 3 3 2 2 3" xfId="26794"/>
    <cellStyle name="Millares 22 2 2 3 3 3 2 3" xfId="17587"/>
    <cellStyle name="Millares 22 2 2 3 3 3 2 4" xfId="23803"/>
    <cellStyle name="Millares 22 2 2 3 3 3 3" xfId="12451"/>
    <cellStyle name="Millares 22 2 2 3 3 3 3 2" xfId="15501"/>
    <cellStyle name="Millares 22 2 2 3 3 3 3 2 2" xfId="21589"/>
    <cellStyle name="Millares 22 2 2 3 3 3 3 2 3" xfId="27787"/>
    <cellStyle name="Millares 22 2 2 3 3 3 3 3" xfId="18589"/>
    <cellStyle name="Millares 22 2 2 3 3 3 3 4" xfId="24800"/>
    <cellStyle name="Millares 22 2 2 3 3 3 4" xfId="13503"/>
    <cellStyle name="Millares 22 2 2 3 3 3 4 2" xfId="19593"/>
    <cellStyle name="Millares 22 2 2 3 3 3 4 3" xfId="25800"/>
    <cellStyle name="Millares 22 2 2 3 3 3 5" xfId="16574"/>
    <cellStyle name="Millares 22 2 2 3 3 3 6" xfId="22805"/>
    <cellStyle name="Millares 22 2 2 3 3 4" xfId="10939"/>
    <cellStyle name="Millares 22 2 2 3 3 4 2" xfId="14010"/>
    <cellStyle name="Millares 22 2 2 3 3 4 2 2" xfId="20098"/>
    <cellStyle name="Millares 22 2 2 3 3 4 2 3" xfId="26304"/>
    <cellStyle name="Millares 22 2 2 3 3 4 3" xfId="17089"/>
    <cellStyle name="Millares 22 2 2 3 3 4 4" xfId="23313"/>
    <cellStyle name="Millares 22 2 2 3 3 5" xfId="11960"/>
    <cellStyle name="Millares 22 2 2 3 3 5 2" xfId="15011"/>
    <cellStyle name="Millares 22 2 2 3 3 5 2 2" xfId="21099"/>
    <cellStyle name="Millares 22 2 2 3 3 5 2 3" xfId="27297"/>
    <cellStyle name="Millares 22 2 2 3 3 5 3" xfId="18098"/>
    <cellStyle name="Millares 22 2 2 3 3 5 4" xfId="24310"/>
    <cellStyle name="Millares 22 2 2 3 3 6" xfId="13002"/>
    <cellStyle name="Millares 22 2 2 3 3 6 2" xfId="19103"/>
    <cellStyle name="Millares 22 2 2 3 3 6 3" xfId="25310"/>
    <cellStyle name="Millares 22 2 2 3 3 7" xfId="16025"/>
    <cellStyle name="Millares 22 2 2 3 3 8" xfId="22250"/>
    <cellStyle name="Millares 22 2 2 3 4" xfId="1152"/>
    <cellStyle name="Millares 22 2 2 3 4 2" xfId="1153"/>
    <cellStyle name="Millares 22 2 2 3 4 2 2" xfId="10242"/>
    <cellStyle name="Millares 22 2 2 3 4 2 2 2" xfId="11440"/>
    <cellStyle name="Millares 22 2 2 3 4 2 2 2 2" xfId="14511"/>
    <cellStyle name="Millares 22 2 2 3 4 2 2 2 2 2" xfId="20599"/>
    <cellStyle name="Millares 22 2 2 3 4 2 2 2 2 3" xfId="26797"/>
    <cellStyle name="Millares 22 2 2 3 4 2 2 2 3" xfId="17590"/>
    <cellStyle name="Millares 22 2 2 3 4 2 2 2 4" xfId="23806"/>
    <cellStyle name="Millares 22 2 2 3 4 2 2 3" xfId="12454"/>
    <cellStyle name="Millares 22 2 2 3 4 2 2 3 2" xfId="15504"/>
    <cellStyle name="Millares 22 2 2 3 4 2 2 3 2 2" xfId="21592"/>
    <cellStyle name="Millares 22 2 2 3 4 2 2 3 2 3" xfId="27790"/>
    <cellStyle name="Millares 22 2 2 3 4 2 2 3 3" xfId="18592"/>
    <cellStyle name="Millares 22 2 2 3 4 2 2 3 4" xfId="24803"/>
    <cellStyle name="Millares 22 2 2 3 4 2 2 4" xfId="13506"/>
    <cellStyle name="Millares 22 2 2 3 4 2 2 4 2" xfId="19596"/>
    <cellStyle name="Millares 22 2 2 3 4 2 2 4 3" xfId="25803"/>
    <cellStyle name="Millares 22 2 2 3 4 2 2 5" xfId="16577"/>
    <cellStyle name="Millares 22 2 2 3 4 2 2 6" xfId="22808"/>
    <cellStyle name="Millares 22 2 2 3 4 2 3" xfId="10942"/>
    <cellStyle name="Millares 22 2 2 3 4 2 3 2" xfId="14013"/>
    <cellStyle name="Millares 22 2 2 3 4 2 3 2 2" xfId="20101"/>
    <cellStyle name="Millares 22 2 2 3 4 2 3 2 3" xfId="26307"/>
    <cellStyle name="Millares 22 2 2 3 4 2 3 3" xfId="17092"/>
    <cellStyle name="Millares 22 2 2 3 4 2 3 4" xfId="23316"/>
    <cellStyle name="Millares 22 2 2 3 4 2 4" xfId="11963"/>
    <cellStyle name="Millares 22 2 2 3 4 2 4 2" xfId="15014"/>
    <cellStyle name="Millares 22 2 2 3 4 2 4 2 2" xfId="21102"/>
    <cellStyle name="Millares 22 2 2 3 4 2 4 2 3" xfId="27300"/>
    <cellStyle name="Millares 22 2 2 3 4 2 4 3" xfId="18101"/>
    <cellStyle name="Millares 22 2 2 3 4 2 4 4" xfId="24313"/>
    <cellStyle name="Millares 22 2 2 3 4 2 5" xfId="13005"/>
    <cellStyle name="Millares 22 2 2 3 4 2 5 2" xfId="19106"/>
    <cellStyle name="Millares 22 2 2 3 4 2 5 3" xfId="25313"/>
    <cellStyle name="Millares 22 2 2 3 4 2 6" xfId="16028"/>
    <cellStyle name="Millares 22 2 2 3 4 2 7" xfId="22253"/>
    <cellStyle name="Millares 22 2 2 3 4 3" xfId="10241"/>
    <cellStyle name="Millares 22 2 2 3 4 3 2" xfId="11439"/>
    <cellStyle name="Millares 22 2 2 3 4 3 2 2" xfId="14510"/>
    <cellStyle name="Millares 22 2 2 3 4 3 2 2 2" xfId="20598"/>
    <cellStyle name="Millares 22 2 2 3 4 3 2 2 3" xfId="26796"/>
    <cellStyle name="Millares 22 2 2 3 4 3 2 3" xfId="17589"/>
    <cellStyle name="Millares 22 2 2 3 4 3 2 4" xfId="23805"/>
    <cellStyle name="Millares 22 2 2 3 4 3 3" xfId="12453"/>
    <cellStyle name="Millares 22 2 2 3 4 3 3 2" xfId="15503"/>
    <cellStyle name="Millares 22 2 2 3 4 3 3 2 2" xfId="21591"/>
    <cellStyle name="Millares 22 2 2 3 4 3 3 2 3" xfId="27789"/>
    <cellStyle name="Millares 22 2 2 3 4 3 3 3" xfId="18591"/>
    <cellStyle name="Millares 22 2 2 3 4 3 3 4" xfId="24802"/>
    <cellStyle name="Millares 22 2 2 3 4 3 4" xfId="13505"/>
    <cellStyle name="Millares 22 2 2 3 4 3 4 2" xfId="19595"/>
    <cellStyle name="Millares 22 2 2 3 4 3 4 3" xfId="25802"/>
    <cellStyle name="Millares 22 2 2 3 4 3 5" xfId="16576"/>
    <cellStyle name="Millares 22 2 2 3 4 3 6" xfId="22807"/>
    <cellStyle name="Millares 22 2 2 3 4 4" xfId="10941"/>
    <cellStyle name="Millares 22 2 2 3 4 4 2" xfId="14012"/>
    <cellStyle name="Millares 22 2 2 3 4 4 2 2" xfId="20100"/>
    <cellStyle name="Millares 22 2 2 3 4 4 2 3" xfId="26306"/>
    <cellStyle name="Millares 22 2 2 3 4 4 3" xfId="17091"/>
    <cellStyle name="Millares 22 2 2 3 4 4 4" xfId="23315"/>
    <cellStyle name="Millares 22 2 2 3 4 5" xfId="11962"/>
    <cellStyle name="Millares 22 2 2 3 4 5 2" xfId="15013"/>
    <cellStyle name="Millares 22 2 2 3 4 5 2 2" xfId="21101"/>
    <cellStyle name="Millares 22 2 2 3 4 5 2 3" xfId="27299"/>
    <cellStyle name="Millares 22 2 2 3 4 5 3" xfId="18100"/>
    <cellStyle name="Millares 22 2 2 3 4 5 4" xfId="24312"/>
    <cellStyle name="Millares 22 2 2 3 4 6" xfId="13004"/>
    <cellStyle name="Millares 22 2 2 3 4 6 2" xfId="19105"/>
    <cellStyle name="Millares 22 2 2 3 4 6 3" xfId="25312"/>
    <cellStyle name="Millares 22 2 2 3 4 7" xfId="16027"/>
    <cellStyle name="Millares 22 2 2 3 4 8" xfId="22252"/>
    <cellStyle name="Millares 22 2 2 3 5" xfId="1154"/>
    <cellStyle name="Millares 22 2 2 3 5 2" xfId="10243"/>
    <cellStyle name="Millares 22 2 2 3 5 2 2" xfId="11441"/>
    <cellStyle name="Millares 22 2 2 3 5 2 2 2" xfId="14512"/>
    <cellStyle name="Millares 22 2 2 3 5 2 2 2 2" xfId="20600"/>
    <cellStyle name="Millares 22 2 2 3 5 2 2 2 3" xfId="26798"/>
    <cellStyle name="Millares 22 2 2 3 5 2 2 3" xfId="17591"/>
    <cellStyle name="Millares 22 2 2 3 5 2 2 4" xfId="23807"/>
    <cellStyle name="Millares 22 2 2 3 5 2 3" xfId="12455"/>
    <cellStyle name="Millares 22 2 2 3 5 2 3 2" xfId="15505"/>
    <cellStyle name="Millares 22 2 2 3 5 2 3 2 2" xfId="21593"/>
    <cellStyle name="Millares 22 2 2 3 5 2 3 2 3" xfId="27791"/>
    <cellStyle name="Millares 22 2 2 3 5 2 3 3" xfId="18593"/>
    <cellStyle name="Millares 22 2 2 3 5 2 3 4" xfId="24804"/>
    <cellStyle name="Millares 22 2 2 3 5 2 4" xfId="13507"/>
    <cellStyle name="Millares 22 2 2 3 5 2 4 2" xfId="19597"/>
    <cellStyle name="Millares 22 2 2 3 5 2 4 3" xfId="25804"/>
    <cellStyle name="Millares 22 2 2 3 5 2 5" xfId="16578"/>
    <cellStyle name="Millares 22 2 2 3 5 2 6" xfId="22809"/>
    <cellStyle name="Millares 22 2 2 3 5 3" xfId="10943"/>
    <cellStyle name="Millares 22 2 2 3 5 3 2" xfId="14014"/>
    <cellStyle name="Millares 22 2 2 3 5 3 2 2" xfId="20102"/>
    <cellStyle name="Millares 22 2 2 3 5 3 2 3" xfId="26308"/>
    <cellStyle name="Millares 22 2 2 3 5 3 3" xfId="17093"/>
    <cellStyle name="Millares 22 2 2 3 5 3 4" xfId="23317"/>
    <cellStyle name="Millares 22 2 2 3 5 4" xfId="11964"/>
    <cellStyle name="Millares 22 2 2 3 5 4 2" xfId="15015"/>
    <cellStyle name="Millares 22 2 2 3 5 4 2 2" xfId="21103"/>
    <cellStyle name="Millares 22 2 2 3 5 4 2 3" xfId="27301"/>
    <cellStyle name="Millares 22 2 2 3 5 4 3" xfId="18102"/>
    <cellStyle name="Millares 22 2 2 3 5 4 4" xfId="24314"/>
    <cellStyle name="Millares 22 2 2 3 5 5" xfId="13006"/>
    <cellStyle name="Millares 22 2 2 3 5 5 2" xfId="19107"/>
    <cellStyle name="Millares 22 2 2 3 5 5 3" xfId="25314"/>
    <cellStyle name="Millares 22 2 2 3 5 6" xfId="16029"/>
    <cellStyle name="Millares 22 2 2 3 5 7" xfId="22254"/>
    <cellStyle name="Millares 22 2 2 3 6" xfId="1155"/>
    <cellStyle name="Millares 22 2 2 3 6 2" xfId="10244"/>
    <cellStyle name="Millares 22 2 2 3 6 2 2" xfId="11442"/>
    <cellStyle name="Millares 22 2 2 3 6 2 2 2" xfId="14513"/>
    <cellStyle name="Millares 22 2 2 3 6 2 2 2 2" xfId="20601"/>
    <cellStyle name="Millares 22 2 2 3 6 2 2 2 3" xfId="26799"/>
    <cellStyle name="Millares 22 2 2 3 6 2 2 3" xfId="17592"/>
    <cellStyle name="Millares 22 2 2 3 6 2 2 4" xfId="23808"/>
    <cellStyle name="Millares 22 2 2 3 6 2 3" xfId="12456"/>
    <cellStyle name="Millares 22 2 2 3 6 2 3 2" xfId="15506"/>
    <cellStyle name="Millares 22 2 2 3 6 2 3 2 2" xfId="21594"/>
    <cellStyle name="Millares 22 2 2 3 6 2 3 2 3" xfId="27792"/>
    <cellStyle name="Millares 22 2 2 3 6 2 3 3" xfId="18594"/>
    <cellStyle name="Millares 22 2 2 3 6 2 3 4" xfId="24805"/>
    <cellStyle name="Millares 22 2 2 3 6 2 4" xfId="13508"/>
    <cellStyle name="Millares 22 2 2 3 6 2 4 2" xfId="19598"/>
    <cellStyle name="Millares 22 2 2 3 6 2 4 3" xfId="25805"/>
    <cellStyle name="Millares 22 2 2 3 6 2 5" xfId="16579"/>
    <cellStyle name="Millares 22 2 2 3 6 2 6" xfId="22810"/>
    <cellStyle name="Millares 22 2 2 3 6 3" xfId="10944"/>
    <cellStyle name="Millares 22 2 2 3 6 3 2" xfId="14015"/>
    <cellStyle name="Millares 22 2 2 3 6 3 2 2" xfId="20103"/>
    <cellStyle name="Millares 22 2 2 3 6 3 2 3" xfId="26309"/>
    <cellStyle name="Millares 22 2 2 3 6 3 3" xfId="17094"/>
    <cellStyle name="Millares 22 2 2 3 6 3 4" xfId="23318"/>
    <cellStyle name="Millares 22 2 2 3 6 4" xfId="11965"/>
    <cellStyle name="Millares 22 2 2 3 6 4 2" xfId="15016"/>
    <cellStyle name="Millares 22 2 2 3 6 4 2 2" xfId="21104"/>
    <cellStyle name="Millares 22 2 2 3 6 4 2 3" xfId="27302"/>
    <cellStyle name="Millares 22 2 2 3 6 4 3" xfId="18103"/>
    <cellStyle name="Millares 22 2 2 3 6 4 4" xfId="24315"/>
    <cellStyle name="Millares 22 2 2 3 6 5" xfId="13007"/>
    <cellStyle name="Millares 22 2 2 3 6 5 2" xfId="19108"/>
    <cellStyle name="Millares 22 2 2 3 6 5 3" xfId="25315"/>
    <cellStyle name="Millares 22 2 2 3 6 6" xfId="16030"/>
    <cellStyle name="Millares 22 2 2 3 6 7" xfId="22255"/>
    <cellStyle name="Millares 22 2 2 3 7" xfId="1156"/>
    <cellStyle name="Millares 22 2 2 3 7 2" xfId="10245"/>
    <cellStyle name="Millares 22 2 2 3 7 2 2" xfId="11443"/>
    <cellStyle name="Millares 22 2 2 3 7 2 2 2" xfId="14514"/>
    <cellStyle name="Millares 22 2 2 3 7 2 2 2 2" xfId="20602"/>
    <cellStyle name="Millares 22 2 2 3 7 2 2 2 3" xfId="26800"/>
    <cellStyle name="Millares 22 2 2 3 7 2 2 3" xfId="17593"/>
    <cellStyle name="Millares 22 2 2 3 7 2 2 4" xfId="23809"/>
    <cellStyle name="Millares 22 2 2 3 7 2 3" xfId="12457"/>
    <cellStyle name="Millares 22 2 2 3 7 2 3 2" xfId="15507"/>
    <cellStyle name="Millares 22 2 2 3 7 2 3 2 2" xfId="21595"/>
    <cellStyle name="Millares 22 2 2 3 7 2 3 2 3" xfId="27793"/>
    <cellStyle name="Millares 22 2 2 3 7 2 3 3" xfId="18595"/>
    <cellStyle name="Millares 22 2 2 3 7 2 3 4" xfId="24806"/>
    <cellStyle name="Millares 22 2 2 3 7 2 4" xfId="13509"/>
    <cellStyle name="Millares 22 2 2 3 7 2 4 2" xfId="19599"/>
    <cellStyle name="Millares 22 2 2 3 7 2 4 3" xfId="25806"/>
    <cellStyle name="Millares 22 2 2 3 7 2 5" xfId="16580"/>
    <cellStyle name="Millares 22 2 2 3 7 2 6" xfId="22811"/>
    <cellStyle name="Millares 22 2 2 3 7 3" xfId="10945"/>
    <cellStyle name="Millares 22 2 2 3 7 3 2" xfId="14016"/>
    <cellStyle name="Millares 22 2 2 3 7 3 2 2" xfId="20104"/>
    <cellStyle name="Millares 22 2 2 3 7 3 2 3" xfId="26310"/>
    <cellStyle name="Millares 22 2 2 3 7 3 3" xfId="17095"/>
    <cellStyle name="Millares 22 2 2 3 7 3 4" xfId="23319"/>
    <cellStyle name="Millares 22 2 2 3 7 4" xfId="11966"/>
    <cellStyle name="Millares 22 2 2 3 7 4 2" xfId="15017"/>
    <cellStyle name="Millares 22 2 2 3 7 4 2 2" xfId="21105"/>
    <cellStyle name="Millares 22 2 2 3 7 4 2 3" xfId="27303"/>
    <cellStyle name="Millares 22 2 2 3 7 4 3" xfId="18104"/>
    <cellStyle name="Millares 22 2 2 3 7 4 4" xfId="24316"/>
    <cellStyle name="Millares 22 2 2 3 7 5" xfId="13008"/>
    <cellStyle name="Millares 22 2 2 3 7 5 2" xfId="19109"/>
    <cellStyle name="Millares 22 2 2 3 7 5 3" xfId="25316"/>
    <cellStyle name="Millares 22 2 2 3 7 6" xfId="16031"/>
    <cellStyle name="Millares 22 2 2 3 7 7" xfId="22256"/>
    <cellStyle name="Millares 22 2 2 3 8" xfId="10235"/>
    <cellStyle name="Millares 22 2 2 3 8 2" xfId="11433"/>
    <cellStyle name="Millares 22 2 2 3 8 2 2" xfId="14504"/>
    <cellStyle name="Millares 22 2 2 3 8 2 2 2" xfId="20592"/>
    <cellStyle name="Millares 22 2 2 3 8 2 2 3" xfId="26790"/>
    <cellStyle name="Millares 22 2 2 3 8 2 3" xfId="17583"/>
    <cellStyle name="Millares 22 2 2 3 8 2 4" xfId="23799"/>
    <cellStyle name="Millares 22 2 2 3 8 3" xfId="12447"/>
    <cellStyle name="Millares 22 2 2 3 8 3 2" xfId="15497"/>
    <cellStyle name="Millares 22 2 2 3 8 3 2 2" xfId="21585"/>
    <cellStyle name="Millares 22 2 2 3 8 3 2 3" xfId="27783"/>
    <cellStyle name="Millares 22 2 2 3 8 3 3" xfId="18585"/>
    <cellStyle name="Millares 22 2 2 3 8 3 4" xfId="24796"/>
    <cellStyle name="Millares 22 2 2 3 8 4" xfId="13499"/>
    <cellStyle name="Millares 22 2 2 3 8 4 2" xfId="19589"/>
    <cellStyle name="Millares 22 2 2 3 8 4 3" xfId="25796"/>
    <cellStyle name="Millares 22 2 2 3 8 5" xfId="16570"/>
    <cellStyle name="Millares 22 2 2 3 8 6" xfId="22801"/>
    <cellStyle name="Millares 22 2 2 3 9" xfId="10935"/>
    <cellStyle name="Millares 22 2 2 3 9 2" xfId="14006"/>
    <cellStyle name="Millares 22 2 2 3 9 2 2" xfId="20094"/>
    <cellStyle name="Millares 22 2 2 3 9 2 3" xfId="26300"/>
    <cellStyle name="Millares 22 2 2 3 9 3" xfId="17085"/>
    <cellStyle name="Millares 22 2 2 3 9 4" xfId="23309"/>
    <cellStyle name="Millares 22 2 2 4" xfId="1157"/>
    <cellStyle name="Millares 22 2 2 4 2" xfId="1158"/>
    <cellStyle name="Millares 22 2 2 4 2 2" xfId="10247"/>
    <cellStyle name="Millares 22 2 2 4 2 2 2" xfId="11445"/>
    <cellStyle name="Millares 22 2 2 4 2 2 2 2" xfId="14516"/>
    <cellStyle name="Millares 22 2 2 4 2 2 2 2 2" xfId="20604"/>
    <cellStyle name="Millares 22 2 2 4 2 2 2 2 3" xfId="26802"/>
    <cellStyle name="Millares 22 2 2 4 2 2 2 3" xfId="17595"/>
    <cellStyle name="Millares 22 2 2 4 2 2 2 4" xfId="23811"/>
    <cellStyle name="Millares 22 2 2 4 2 2 3" xfId="12459"/>
    <cellStyle name="Millares 22 2 2 4 2 2 3 2" xfId="15509"/>
    <cellStyle name="Millares 22 2 2 4 2 2 3 2 2" xfId="21597"/>
    <cellStyle name="Millares 22 2 2 4 2 2 3 2 3" xfId="27795"/>
    <cellStyle name="Millares 22 2 2 4 2 2 3 3" xfId="18597"/>
    <cellStyle name="Millares 22 2 2 4 2 2 3 4" xfId="24808"/>
    <cellStyle name="Millares 22 2 2 4 2 2 4" xfId="13511"/>
    <cellStyle name="Millares 22 2 2 4 2 2 4 2" xfId="19601"/>
    <cellStyle name="Millares 22 2 2 4 2 2 4 3" xfId="25808"/>
    <cellStyle name="Millares 22 2 2 4 2 2 5" xfId="16582"/>
    <cellStyle name="Millares 22 2 2 4 2 2 6" xfId="22813"/>
    <cellStyle name="Millares 22 2 2 4 2 3" xfId="10947"/>
    <cellStyle name="Millares 22 2 2 4 2 3 2" xfId="14018"/>
    <cellStyle name="Millares 22 2 2 4 2 3 2 2" xfId="20106"/>
    <cellStyle name="Millares 22 2 2 4 2 3 2 3" xfId="26312"/>
    <cellStyle name="Millares 22 2 2 4 2 3 3" xfId="17097"/>
    <cellStyle name="Millares 22 2 2 4 2 3 4" xfId="23321"/>
    <cellStyle name="Millares 22 2 2 4 2 4" xfId="11968"/>
    <cellStyle name="Millares 22 2 2 4 2 4 2" xfId="15019"/>
    <cellStyle name="Millares 22 2 2 4 2 4 2 2" xfId="21107"/>
    <cellStyle name="Millares 22 2 2 4 2 4 2 3" xfId="27305"/>
    <cellStyle name="Millares 22 2 2 4 2 4 3" xfId="18106"/>
    <cellStyle name="Millares 22 2 2 4 2 4 4" xfId="24318"/>
    <cellStyle name="Millares 22 2 2 4 2 5" xfId="13010"/>
    <cellStyle name="Millares 22 2 2 4 2 5 2" xfId="19111"/>
    <cellStyle name="Millares 22 2 2 4 2 5 3" xfId="25318"/>
    <cellStyle name="Millares 22 2 2 4 2 6" xfId="16033"/>
    <cellStyle name="Millares 22 2 2 4 2 7" xfId="22258"/>
    <cellStyle name="Millares 22 2 2 4 3" xfId="1159"/>
    <cellStyle name="Millares 22 2 2 4 3 2" xfId="10248"/>
    <cellStyle name="Millares 22 2 2 4 3 2 2" xfId="11446"/>
    <cellStyle name="Millares 22 2 2 4 3 2 2 2" xfId="14517"/>
    <cellStyle name="Millares 22 2 2 4 3 2 2 2 2" xfId="20605"/>
    <cellStyle name="Millares 22 2 2 4 3 2 2 2 3" xfId="26803"/>
    <cellStyle name="Millares 22 2 2 4 3 2 2 3" xfId="17596"/>
    <cellStyle name="Millares 22 2 2 4 3 2 2 4" xfId="23812"/>
    <cellStyle name="Millares 22 2 2 4 3 2 3" xfId="12460"/>
    <cellStyle name="Millares 22 2 2 4 3 2 3 2" xfId="15510"/>
    <cellStyle name="Millares 22 2 2 4 3 2 3 2 2" xfId="21598"/>
    <cellStyle name="Millares 22 2 2 4 3 2 3 2 3" xfId="27796"/>
    <cellStyle name="Millares 22 2 2 4 3 2 3 3" xfId="18598"/>
    <cellStyle name="Millares 22 2 2 4 3 2 3 4" xfId="24809"/>
    <cellStyle name="Millares 22 2 2 4 3 2 4" xfId="13512"/>
    <cellStyle name="Millares 22 2 2 4 3 2 4 2" xfId="19602"/>
    <cellStyle name="Millares 22 2 2 4 3 2 4 3" xfId="25809"/>
    <cellStyle name="Millares 22 2 2 4 3 2 5" xfId="16583"/>
    <cellStyle name="Millares 22 2 2 4 3 2 6" xfId="22814"/>
    <cellStyle name="Millares 22 2 2 4 3 3" xfId="10948"/>
    <cellStyle name="Millares 22 2 2 4 3 3 2" xfId="14019"/>
    <cellStyle name="Millares 22 2 2 4 3 3 2 2" xfId="20107"/>
    <cellStyle name="Millares 22 2 2 4 3 3 2 3" xfId="26313"/>
    <cellStyle name="Millares 22 2 2 4 3 3 3" xfId="17098"/>
    <cellStyle name="Millares 22 2 2 4 3 3 4" xfId="23322"/>
    <cellStyle name="Millares 22 2 2 4 3 4" xfId="11969"/>
    <cellStyle name="Millares 22 2 2 4 3 4 2" xfId="15020"/>
    <cellStyle name="Millares 22 2 2 4 3 4 2 2" xfId="21108"/>
    <cellStyle name="Millares 22 2 2 4 3 4 2 3" xfId="27306"/>
    <cellStyle name="Millares 22 2 2 4 3 4 3" xfId="18107"/>
    <cellStyle name="Millares 22 2 2 4 3 4 4" xfId="24319"/>
    <cellStyle name="Millares 22 2 2 4 3 5" xfId="13011"/>
    <cellStyle name="Millares 22 2 2 4 3 5 2" xfId="19112"/>
    <cellStyle name="Millares 22 2 2 4 3 5 3" xfId="25319"/>
    <cellStyle name="Millares 22 2 2 4 3 6" xfId="16034"/>
    <cellStyle name="Millares 22 2 2 4 3 7" xfId="22259"/>
    <cellStyle name="Millares 22 2 2 4 4" xfId="10246"/>
    <cellStyle name="Millares 22 2 2 4 4 2" xfId="11444"/>
    <cellStyle name="Millares 22 2 2 4 4 2 2" xfId="14515"/>
    <cellStyle name="Millares 22 2 2 4 4 2 2 2" xfId="20603"/>
    <cellStyle name="Millares 22 2 2 4 4 2 2 3" xfId="26801"/>
    <cellStyle name="Millares 22 2 2 4 4 2 3" xfId="17594"/>
    <cellStyle name="Millares 22 2 2 4 4 2 4" xfId="23810"/>
    <cellStyle name="Millares 22 2 2 4 4 3" xfId="12458"/>
    <cellStyle name="Millares 22 2 2 4 4 3 2" xfId="15508"/>
    <cellStyle name="Millares 22 2 2 4 4 3 2 2" xfId="21596"/>
    <cellStyle name="Millares 22 2 2 4 4 3 2 3" xfId="27794"/>
    <cellStyle name="Millares 22 2 2 4 4 3 3" xfId="18596"/>
    <cellStyle name="Millares 22 2 2 4 4 3 4" xfId="24807"/>
    <cellStyle name="Millares 22 2 2 4 4 4" xfId="13510"/>
    <cellStyle name="Millares 22 2 2 4 4 4 2" xfId="19600"/>
    <cellStyle name="Millares 22 2 2 4 4 4 3" xfId="25807"/>
    <cellStyle name="Millares 22 2 2 4 4 5" xfId="16581"/>
    <cellStyle name="Millares 22 2 2 4 4 6" xfId="22812"/>
    <cellStyle name="Millares 22 2 2 4 5" xfId="10946"/>
    <cellStyle name="Millares 22 2 2 4 5 2" xfId="14017"/>
    <cellStyle name="Millares 22 2 2 4 5 2 2" xfId="20105"/>
    <cellStyle name="Millares 22 2 2 4 5 2 3" xfId="26311"/>
    <cellStyle name="Millares 22 2 2 4 5 3" xfId="17096"/>
    <cellStyle name="Millares 22 2 2 4 5 4" xfId="23320"/>
    <cellStyle name="Millares 22 2 2 4 6" xfId="11967"/>
    <cellStyle name="Millares 22 2 2 4 6 2" xfId="15018"/>
    <cellStyle name="Millares 22 2 2 4 6 2 2" xfId="21106"/>
    <cellStyle name="Millares 22 2 2 4 6 2 3" xfId="27304"/>
    <cellStyle name="Millares 22 2 2 4 6 3" xfId="18105"/>
    <cellStyle name="Millares 22 2 2 4 6 4" xfId="24317"/>
    <cellStyle name="Millares 22 2 2 4 7" xfId="13009"/>
    <cellStyle name="Millares 22 2 2 4 7 2" xfId="19110"/>
    <cellStyle name="Millares 22 2 2 4 7 3" xfId="25317"/>
    <cellStyle name="Millares 22 2 2 4 8" xfId="16032"/>
    <cellStyle name="Millares 22 2 2 4 9" xfId="22257"/>
    <cellStyle name="Millares 22 2 2 5" xfId="1160"/>
    <cellStyle name="Millares 22 2 2 5 2" xfId="1161"/>
    <cellStyle name="Millares 22 2 2 5 2 2" xfId="10250"/>
    <cellStyle name="Millares 22 2 2 5 2 2 2" xfId="11448"/>
    <cellStyle name="Millares 22 2 2 5 2 2 2 2" xfId="14519"/>
    <cellStyle name="Millares 22 2 2 5 2 2 2 2 2" xfId="20607"/>
    <cellStyle name="Millares 22 2 2 5 2 2 2 2 3" xfId="26805"/>
    <cellStyle name="Millares 22 2 2 5 2 2 2 3" xfId="17598"/>
    <cellStyle name="Millares 22 2 2 5 2 2 2 4" xfId="23814"/>
    <cellStyle name="Millares 22 2 2 5 2 2 3" xfId="12462"/>
    <cellStyle name="Millares 22 2 2 5 2 2 3 2" xfId="15512"/>
    <cellStyle name="Millares 22 2 2 5 2 2 3 2 2" xfId="21600"/>
    <cellStyle name="Millares 22 2 2 5 2 2 3 2 3" xfId="27798"/>
    <cellStyle name="Millares 22 2 2 5 2 2 3 3" xfId="18600"/>
    <cellStyle name="Millares 22 2 2 5 2 2 3 4" xfId="24811"/>
    <cellStyle name="Millares 22 2 2 5 2 2 4" xfId="13514"/>
    <cellStyle name="Millares 22 2 2 5 2 2 4 2" xfId="19604"/>
    <cellStyle name="Millares 22 2 2 5 2 2 4 3" xfId="25811"/>
    <cellStyle name="Millares 22 2 2 5 2 2 5" xfId="16585"/>
    <cellStyle name="Millares 22 2 2 5 2 2 6" xfId="22816"/>
    <cellStyle name="Millares 22 2 2 5 2 3" xfId="10950"/>
    <cellStyle name="Millares 22 2 2 5 2 3 2" xfId="14021"/>
    <cellStyle name="Millares 22 2 2 5 2 3 2 2" xfId="20109"/>
    <cellStyle name="Millares 22 2 2 5 2 3 2 3" xfId="26315"/>
    <cellStyle name="Millares 22 2 2 5 2 3 3" xfId="17100"/>
    <cellStyle name="Millares 22 2 2 5 2 3 4" xfId="23324"/>
    <cellStyle name="Millares 22 2 2 5 2 4" xfId="11971"/>
    <cellStyle name="Millares 22 2 2 5 2 4 2" xfId="15022"/>
    <cellStyle name="Millares 22 2 2 5 2 4 2 2" xfId="21110"/>
    <cellStyle name="Millares 22 2 2 5 2 4 2 3" xfId="27308"/>
    <cellStyle name="Millares 22 2 2 5 2 4 3" xfId="18109"/>
    <cellStyle name="Millares 22 2 2 5 2 4 4" xfId="24321"/>
    <cellStyle name="Millares 22 2 2 5 2 5" xfId="13013"/>
    <cellStyle name="Millares 22 2 2 5 2 5 2" xfId="19114"/>
    <cellStyle name="Millares 22 2 2 5 2 5 3" xfId="25321"/>
    <cellStyle name="Millares 22 2 2 5 2 6" xfId="16036"/>
    <cellStyle name="Millares 22 2 2 5 2 7" xfId="22261"/>
    <cellStyle name="Millares 22 2 2 5 3" xfId="10249"/>
    <cellStyle name="Millares 22 2 2 5 3 2" xfId="11447"/>
    <cellStyle name="Millares 22 2 2 5 3 2 2" xfId="14518"/>
    <cellStyle name="Millares 22 2 2 5 3 2 2 2" xfId="20606"/>
    <cellStyle name="Millares 22 2 2 5 3 2 2 3" xfId="26804"/>
    <cellStyle name="Millares 22 2 2 5 3 2 3" xfId="17597"/>
    <cellStyle name="Millares 22 2 2 5 3 2 4" xfId="23813"/>
    <cellStyle name="Millares 22 2 2 5 3 3" xfId="12461"/>
    <cellStyle name="Millares 22 2 2 5 3 3 2" xfId="15511"/>
    <cellStyle name="Millares 22 2 2 5 3 3 2 2" xfId="21599"/>
    <cellStyle name="Millares 22 2 2 5 3 3 2 3" xfId="27797"/>
    <cellStyle name="Millares 22 2 2 5 3 3 3" xfId="18599"/>
    <cellStyle name="Millares 22 2 2 5 3 3 4" xfId="24810"/>
    <cellStyle name="Millares 22 2 2 5 3 4" xfId="13513"/>
    <cellStyle name="Millares 22 2 2 5 3 4 2" xfId="19603"/>
    <cellStyle name="Millares 22 2 2 5 3 4 3" xfId="25810"/>
    <cellStyle name="Millares 22 2 2 5 3 5" xfId="16584"/>
    <cellStyle name="Millares 22 2 2 5 3 6" xfId="22815"/>
    <cellStyle name="Millares 22 2 2 5 4" xfId="10949"/>
    <cellStyle name="Millares 22 2 2 5 4 2" xfId="14020"/>
    <cellStyle name="Millares 22 2 2 5 4 2 2" xfId="20108"/>
    <cellStyle name="Millares 22 2 2 5 4 2 3" xfId="26314"/>
    <cellStyle name="Millares 22 2 2 5 4 3" xfId="17099"/>
    <cellStyle name="Millares 22 2 2 5 4 4" xfId="23323"/>
    <cellStyle name="Millares 22 2 2 5 5" xfId="11970"/>
    <cellStyle name="Millares 22 2 2 5 5 2" xfId="15021"/>
    <cellStyle name="Millares 22 2 2 5 5 2 2" xfId="21109"/>
    <cellStyle name="Millares 22 2 2 5 5 2 3" xfId="27307"/>
    <cellStyle name="Millares 22 2 2 5 5 3" xfId="18108"/>
    <cellStyle name="Millares 22 2 2 5 5 4" xfId="24320"/>
    <cellStyle name="Millares 22 2 2 5 6" xfId="13012"/>
    <cellStyle name="Millares 22 2 2 5 6 2" xfId="19113"/>
    <cellStyle name="Millares 22 2 2 5 6 3" xfId="25320"/>
    <cellStyle name="Millares 22 2 2 5 7" xfId="16035"/>
    <cellStyle name="Millares 22 2 2 5 8" xfId="22260"/>
    <cellStyle name="Millares 22 2 2 6" xfId="1162"/>
    <cellStyle name="Millares 22 2 2 6 2" xfId="1163"/>
    <cellStyle name="Millares 22 2 2 6 2 2" xfId="10252"/>
    <cellStyle name="Millares 22 2 2 6 2 2 2" xfId="11450"/>
    <cellStyle name="Millares 22 2 2 6 2 2 2 2" xfId="14521"/>
    <cellStyle name="Millares 22 2 2 6 2 2 2 2 2" xfId="20609"/>
    <cellStyle name="Millares 22 2 2 6 2 2 2 2 3" xfId="26807"/>
    <cellStyle name="Millares 22 2 2 6 2 2 2 3" xfId="17600"/>
    <cellStyle name="Millares 22 2 2 6 2 2 2 4" xfId="23816"/>
    <cellStyle name="Millares 22 2 2 6 2 2 3" xfId="12464"/>
    <cellStyle name="Millares 22 2 2 6 2 2 3 2" xfId="15514"/>
    <cellStyle name="Millares 22 2 2 6 2 2 3 2 2" xfId="21602"/>
    <cellStyle name="Millares 22 2 2 6 2 2 3 2 3" xfId="27800"/>
    <cellStyle name="Millares 22 2 2 6 2 2 3 3" xfId="18602"/>
    <cellStyle name="Millares 22 2 2 6 2 2 3 4" xfId="24813"/>
    <cellStyle name="Millares 22 2 2 6 2 2 4" xfId="13516"/>
    <cellStyle name="Millares 22 2 2 6 2 2 4 2" xfId="19606"/>
    <cellStyle name="Millares 22 2 2 6 2 2 4 3" xfId="25813"/>
    <cellStyle name="Millares 22 2 2 6 2 2 5" xfId="16587"/>
    <cellStyle name="Millares 22 2 2 6 2 2 6" xfId="22818"/>
    <cellStyle name="Millares 22 2 2 6 2 3" xfId="10952"/>
    <cellStyle name="Millares 22 2 2 6 2 3 2" xfId="14023"/>
    <cellStyle name="Millares 22 2 2 6 2 3 2 2" xfId="20111"/>
    <cellStyle name="Millares 22 2 2 6 2 3 2 3" xfId="26317"/>
    <cellStyle name="Millares 22 2 2 6 2 3 3" xfId="17102"/>
    <cellStyle name="Millares 22 2 2 6 2 3 4" xfId="23326"/>
    <cellStyle name="Millares 22 2 2 6 2 4" xfId="11973"/>
    <cellStyle name="Millares 22 2 2 6 2 4 2" xfId="15024"/>
    <cellStyle name="Millares 22 2 2 6 2 4 2 2" xfId="21112"/>
    <cellStyle name="Millares 22 2 2 6 2 4 2 3" xfId="27310"/>
    <cellStyle name="Millares 22 2 2 6 2 4 3" xfId="18111"/>
    <cellStyle name="Millares 22 2 2 6 2 4 4" xfId="24323"/>
    <cellStyle name="Millares 22 2 2 6 2 5" xfId="13015"/>
    <cellStyle name="Millares 22 2 2 6 2 5 2" xfId="19116"/>
    <cellStyle name="Millares 22 2 2 6 2 5 3" xfId="25323"/>
    <cellStyle name="Millares 22 2 2 6 2 6" xfId="16038"/>
    <cellStyle name="Millares 22 2 2 6 2 7" xfId="22263"/>
    <cellStyle name="Millares 22 2 2 6 3" xfId="10251"/>
    <cellStyle name="Millares 22 2 2 6 3 2" xfId="11449"/>
    <cellStyle name="Millares 22 2 2 6 3 2 2" xfId="14520"/>
    <cellStyle name="Millares 22 2 2 6 3 2 2 2" xfId="20608"/>
    <cellStyle name="Millares 22 2 2 6 3 2 2 3" xfId="26806"/>
    <cellStyle name="Millares 22 2 2 6 3 2 3" xfId="17599"/>
    <cellStyle name="Millares 22 2 2 6 3 2 4" xfId="23815"/>
    <cellStyle name="Millares 22 2 2 6 3 3" xfId="12463"/>
    <cellStyle name="Millares 22 2 2 6 3 3 2" xfId="15513"/>
    <cellStyle name="Millares 22 2 2 6 3 3 2 2" xfId="21601"/>
    <cellStyle name="Millares 22 2 2 6 3 3 2 3" xfId="27799"/>
    <cellStyle name="Millares 22 2 2 6 3 3 3" xfId="18601"/>
    <cellStyle name="Millares 22 2 2 6 3 3 4" xfId="24812"/>
    <cellStyle name="Millares 22 2 2 6 3 4" xfId="13515"/>
    <cellStyle name="Millares 22 2 2 6 3 4 2" xfId="19605"/>
    <cellStyle name="Millares 22 2 2 6 3 4 3" xfId="25812"/>
    <cellStyle name="Millares 22 2 2 6 3 5" xfId="16586"/>
    <cellStyle name="Millares 22 2 2 6 3 6" xfId="22817"/>
    <cellStyle name="Millares 22 2 2 6 4" xfId="10951"/>
    <cellStyle name="Millares 22 2 2 6 4 2" xfId="14022"/>
    <cellStyle name="Millares 22 2 2 6 4 2 2" xfId="20110"/>
    <cellStyle name="Millares 22 2 2 6 4 2 3" xfId="26316"/>
    <cellStyle name="Millares 22 2 2 6 4 3" xfId="17101"/>
    <cellStyle name="Millares 22 2 2 6 4 4" xfId="23325"/>
    <cellStyle name="Millares 22 2 2 6 5" xfId="11972"/>
    <cellStyle name="Millares 22 2 2 6 5 2" xfId="15023"/>
    <cellStyle name="Millares 22 2 2 6 5 2 2" xfId="21111"/>
    <cellStyle name="Millares 22 2 2 6 5 2 3" xfId="27309"/>
    <cellStyle name="Millares 22 2 2 6 5 3" xfId="18110"/>
    <cellStyle name="Millares 22 2 2 6 5 4" xfId="24322"/>
    <cellStyle name="Millares 22 2 2 6 6" xfId="13014"/>
    <cellStyle name="Millares 22 2 2 6 6 2" xfId="19115"/>
    <cellStyle name="Millares 22 2 2 6 6 3" xfId="25322"/>
    <cellStyle name="Millares 22 2 2 6 7" xfId="16037"/>
    <cellStyle name="Millares 22 2 2 6 8" xfId="22262"/>
    <cellStyle name="Millares 22 2 2 7" xfId="1164"/>
    <cellStyle name="Millares 22 2 2 7 2" xfId="10253"/>
    <cellStyle name="Millares 22 2 2 7 2 2" xfId="11451"/>
    <cellStyle name="Millares 22 2 2 7 2 2 2" xfId="14522"/>
    <cellStyle name="Millares 22 2 2 7 2 2 2 2" xfId="20610"/>
    <cellStyle name="Millares 22 2 2 7 2 2 2 3" xfId="26808"/>
    <cellStyle name="Millares 22 2 2 7 2 2 3" xfId="17601"/>
    <cellStyle name="Millares 22 2 2 7 2 2 4" xfId="23817"/>
    <cellStyle name="Millares 22 2 2 7 2 3" xfId="12465"/>
    <cellStyle name="Millares 22 2 2 7 2 3 2" xfId="15515"/>
    <cellStyle name="Millares 22 2 2 7 2 3 2 2" xfId="21603"/>
    <cellStyle name="Millares 22 2 2 7 2 3 2 3" xfId="27801"/>
    <cellStyle name="Millares 22 2 2 7 2 3 3" xfId="18603"/>
    <cellStyle name="Millares 22 2 2 7 2 3 4" xfId="24814"/>
    <cellStyle name="Millares 22 2 2 7 2 4" xfId="13517"/>
    <cellStyle name="Millares 22 2 2 7 2 4 2" xfId="19607"/>
    <cellStyle name="Millares 22 2 2 7 2 4 3" xfId="25814"/>
    <cellStyle name="Millares 22 2 2 7 2 5" xfId="16588"/>
    <cellStyle name="Millares 22 2 2 7 2 6" xfId="22819"/>
    <cellStyle name="Millares 22 2 2 7 3" xfId="10953"/>
    <cellStyle name="Millares 22 2 2 7 3 2" xfId="14024"/>
    <cellStyle name="Millares 22 2 2 7 3 2 2" xfId="20112"/>
    <cellStyle name="Millares 22 2 2 7 3 2 3" xfId="26318"/>
    <cellStyle name="Millares 22 2 2 7 3 3" xfId="17103"/>
    <cellStyle name="Millares 22 2 2 7 3 4" xfId="23327"/>
    <cellStyle name="Millares 22 2 2 7 4" xfId="11974"/>
    <cellStyle name="Millares 22 2 2 7 4 2" xfId="15025"/>
    <cellStyle name="Millares 22 2 2 7 4 2 2" xfId="21113"/>
    <cellStyle name="Millares 22 2 2 7 4 2 3" xfId="27311"/>
    <cellStyle name="Millares 22 2 2 7 4 3" xfId="18112"/>
    <cellStyle name="Millares 22 2 2 7 4 4" xfId="24324"/>
    <cellStyle name="Millares 22 2 2 7 5" xfId="13016"/>
    <cellStyle name="Millares 22 2 2 7 5 2" xfId="19117"/>
    <cellStyle name="Millares 22 2 2 7 5 3" xfId="25324"/>
    <cellStyle name="Millares 22 2 2 7 6" xfId="16039"/>
    <cellStyle name="Millares 22 2 2 7 7" xfId="22264"/>
    <cellStyle name="Millares 22 2 2 8" xfId="1165"/>
    <cellStyle name="Millares 22 2 2 8 2" xfId="10254"/>
    <cellStyle name="Millares 22 2 2 8 2 2" xfId="11452"/>
    <cellStyle name="Millares 22 2 2 8 2 2 2" xfId="14523"/>
    <cellStyle name="Millares 22 2 2 8 2 2 2 2" xfId="20611"/>
    <cellStyle name="Millares 22 2 2 8 2 2 2 3" xfId="26809"/>
    <cellStyle name="Millares 22 2 2 8 2 2 3" xfId="17602"/>
    <cellStyle name="Millares 22 2 2 8 2 2 4" xfId="23818"/>
    <cellStyle name="Millares 22 2 2 8 2 3" xfId="12466"/>
    <cellStyle name="Millares 22 2 2 8 2 3 2" xfId="15516"/>
    <cellStyle name="Millares 22 2 2 8 2 3 2 2" xfId="21604"/>
    <cellStyle name="Millares 22 2 2 8 2 3 2 3" xfId="27802"/>
    <cellStyle name="Millares 22 2 2 8 2 3 3" xfId="18604"/>
    <cellStyle name="Millares 22 2 2 8 2 3 4" xfId="24815"/>
    <cellStyle name="Millares 22 2 2 8 2 4" xfId="13518"/>
    <cellStyle name="Millares 22 2 2 8 2 4 2" xfId="19608"/>
    <cellStyle name="Millares 22 2 2 8 2 4 3" xfId="25815"/>
    <cellStyle name="Millares 22 2 2 8 2 5" xfId="16589"/>
    <cellStyle name="Millares 22 2 2 8 2 6" xfId="22820"/>
    <cellStyle name="Millares 22 2 2 8 3" xfId="10954"/>
    <cellStyle name="Millares 22 2 2 8 3 2" xfId="14025"/>
    <cellStyle name="Millares 22 2 2 8 3 2 2" xfId="20113"/>
    <cellStyle name="Millares 22 2 2 8 3 2 3" xfId="26319"/>
    <cellStyle name="Millares 22 2 2 8 3 3" xfId="17104"/>
    <cellStyle name="Millares 22 2 2 8 3 4" xfId="23328"/>
    <cellStyle name="Millares 22 2 2 8 4" xfId="11975"/>
    <cellStyle name="Millares 22 2 2 8 4 2" xfId="15026"/>
    <cellStyle name="Millares 22 2 2 8 4 2 2" xfId="21114"/>
    <cellStyle name="Millares 22 2 2 8 4 2 3" xfId="27312"/>
    <cellStyle name="Millares 22 2 2 8 4 3" xfId="18113"/>
    <cellStyle name="Millares 22 2 2 8 4 4" xfId="24325"/>
    <cellStyle name="Millares 22 2 2 8 5" xfId="13017"/>
    <cellStyle name="Millares 22 2 2 8 5 2" xfId="19118"/>
    <cellStyle name="Millares 22 2 2 8 5 3" xfId="25325"/>
    <cellStyle name="Millares 22 2 2 8 6" xfId="16040"/>
    <cellStyle name="Millares 22 2 2 8 7" xfId="22265"/>
    <cellStyle name="Millares 22 2 2 9" xfId="1166"/>
    <cellStyle name="Millares 22 2 2 9 2" xfId="10255"/>
    <cellStyle name="Millares 22 2 2 9 2 2" xfId="11453"/>
    <cellStyle name="Millares 22 2 2 9 2 2 2" xfId="14524"/>
    <cellStyle name="Millares 22 2 2 9 2 2 2 2" xfId="20612"/>
    <cellStyle name="Millares 22 2 2 9 2 2 2 3" xfId="26810"/>
    <cellStyle name="Millares 22 2 2 9 2 2 3" xfId="17603"/>
    <cellStyle name="Millares 22 2 2 9 2 2 4" xfId="23819"/>
    <cellStyle name="Millares 22 2 2 9 2 3" xfId="12467"/>
    <cellStyle name="Millares 22 2 2 9 2 3 2" xfId="15517"/>
    <cellStyle name="Millares 22 2 2 9 2 3 2 2" xfId="21605"/>
    <cellStyle name="Millares 22 2 2 9 2 3 2 3" xfId="27803"/>
    <cellStyle name="Millares 22 2 2 9 2 3 3" xfId="18605"/>
    <cellStyle name="Millares 22 2 2 9 2 3 4" xfId="24816"/>
    <cellStyle name="Millares 22 2 2 9 2 4" xfId="13519"/>
    <cellStyle name="Millares 22 2 2 9 2 4 2" xfId="19609"/>
    <cellStyle name="Millares 22 2 2 9 2 4 3" xfId="25816"/>
    <cellStyle name="Millares 22 2 2 9 2 5" xfId="16590"/>
    <cellStyle name="Millares 22 2 2 9 2 6" xfId="22821"/>
    <cellStyle name="Millares 22 2 2 9 3" xfId="10955"/>
    <cellStyle name="Millares 22 2 2 9 3 2" xfId="14026"/>
    <cellStyle name="Millares 22 2 2 9 3 2 2" xfId="20114"/>
    <cellStyle name="Millares 22 2 2 9 3 2 3" xfId="26320"/>
    <cellStyle name="Millares 22 2 2 9 3 3" xfId="17105"/>
    <cellStyle name="Millares 22 2 2 9 3 4" xfId="23329"/>
    <cellStyle name="Millares 22 2 2 9 4" xfId="11976"/>
    <cellStyle name="Millares 22 2 2 9 4 2" xfId="15027"/>
    <cellStyle name="Millares 22 2 2 9 4 2 2" xfId="21115"/>
    <cellStyle name="Millares 22 2 2 9 4 2 3" xfId="27313"/>
    <cellStyle name="Millares 22 2 2 9 4 3" xfId="18114"/>
    <cellStyle name="Millares 22 2 2 9 4 4" xfId="24326"/>
    <cellStyle name="Millares 22 2 2 9 5" xfId="13018"/>
    <cellStyle name="Millares 22 2 2 9 5 2" xfId="19119"/>
    <cellStyle name="Millares 22 2 2 9 5 3" xfId="25326"/>
    <cellStyle name="Millares 22 2 2 9 6" xfId="16041"/>
    <cellStyle name="Millares 22 2 2 9 7" xfId="22266"/>
    <cellStyle name="Millares 22 2 3" xfId="1167"/>
    <cellStyle name="Millares 22 2 3 10" xfId="10956"/>
    <cellStyle name="Millares 22 2 3 10 2" xfId="14027"/>
    <cellStyle name="Millares 22 2 3 10 2 2" xfId="20115"/>
    <cellStyle name="Millares 22 2 3 10 2 3" xfId="26321"/>
    <cellStyle name="Millares 22 2 3 10 3" xfId="17106"/>
    <cellStyle name="Millares 22 2 3 10 4" xfId="23330"/>
    <cellStyle name="Millares 22 2 3 11" xfId="11977"/>
    <cellStyle name="Millares 22 2 3 11 2" xfId="15028"/>
    <cellStyle name="Millares 22 2 3 11 2 2" xfId="21116"/>
    <cellStyle name="Millares 22 2 3 11 2 3" xfId="27314"/>
    <cellStyle name="Millares 22 2 3 11 3" xfId="18115"/>
    <cellStyle name="Millares 22 2 3 11 4" xfId="24327"/>
    <cellStyle name="Millares 22 2 3 12" xfId="13019"/>
    <cellStyle name="Millares 22 2 3 12 2" xfId="19120"/>
    <cellStyle name="Millares 22 2 3 12 3" xfId="25327"/>
    <cellStyle name="Millares 22 2 3 13" xfId="16042"/>
    <cellStyle name="Millares 22 2 3 14" xfId="22267"/>
    <cellStyle name="Millares 22 2 3 2" xfId="1168"/>
    <cellStyle name="Millares 22 2 3 2 10" xfId="11978"/>
    <cellStyle name="Millares 22 2 3 2 10 2" xfId="15029"/>
    <cellStyle name="Millares 22 2 3 2 10 2 2" xfId="21117"/>
    <cellStyle name="Millares 22 2 3 2 10 2 3" xfId="27315"/>
    <cellStyle name="Millares 22 2 3 2 10 3" xfId="18116"/>
    <cellStyle name="Millares 22 2 3 2 10 4" xfId="24328"/>
    <cellStyle name="Millares 22 2 3 2 11" xfId="13020"/>
    <cellStyle name="Millares 22 2 3 2 11 2" xfId="19121"/>
    <cellStyle name="Millares 22 2 3 2 11 3" xfId="25328"/>
    <cellStyle name="Millares 22 2 3 2 12" xfId="16043"/>
    <cellStyle name="Millares 22 2 3 2 13" xfId="22268"/>
    <cellStyle name="Millares 22 2 3 2 2" xfId="1169"/>
    <cellStyle name="Millares 22 2 3 2 2 2" xfId="1170"/>
    <cellStyle name="Millares 22 2 3 2 2 2 2" xfId="10259"/>
    <cellStyle name="Millares 22 2 3 2 2 2 2 2" xfId="11457"/>
    <cellStyle name="Millares 22 2 3 2 2 2 2 2 2" xfId="14528"/>
    <cellStyle name="Millares 22 2 3 2 2 2 2 2 2 2" xfId="20616"/>
    <cellStyle name="Millares 22 2 3 2 2 2 2 2 2 3" xfId="26814"/>
    <cellStyle name="Millares 22 2 3 2 2 2 2 2 3" xfId="17607"/>
    <cellStyle name="Millares 22 2 3 2 2 2 2 2 4" xfId="23823"/>
    <cellStyle name="Millares 22 2 3 2 2 2 2 3" xfId="12471"/>
    <cellStyle name="Millares 22 2 3 2 2 2 2 3 2" xfId="15521"/>
    <cellStyle name="Millares 22 2 3 2 2 2 2 3 2 2" xfId="21609"/>
    <cellStyle name="Millares 22 2 3 2 2 2 2 3 2 3" xfId="27807"/>
    <cellStyle name="Millares 22 2 3 2 2 2 2 3 3" xfId="18609"/>
    <cellStyle name="Millares 22 2 3 2 2 2 2 3 4" xfId="24820"/>
    <cellStyle name="Millares 22 2 3 2 2 2 2 4" xfId="13523"/>
    <cellStyle name="Millares 22 2 3 2 2 2 2 4 2" xfId="19613"/>
    <cellStyle name="Millares 22 2 3 2 2 2 2 4 3" xfId="25820"/>
    <cellStyle name="Millares 22 2 3 2 2 2 2 5" xfId="16594"/>
    <cellStyle name="Millares 22 2 3 2 2 2 2 6" xfId="22825"/>
    <cellStyle name="Millares 22 2 3 2 2 2 3" xfId="10959"/>
    <cellStyle name="Millares 22 2 3 2 2 2 3 2" xfId="14030"/>
    <cellStyle name="Millares 22 2 3 2 2 2 3 2 2" xfId="20118"/>
    <cellStyle name="Millares 22 2 3 2 2 2 3 2 3" xfId="26324"/>
    <cellStyle name="Millares 22 2 3 2 2 2 3 3" xfId="17109"/>
    <cellStyle name="Millares 22 2 3 2 2 2 3 4" xfId="23333"/>
    <cellStyle name="Millares 22 2 3 2 2 2 4" xfId="11980"/>
    <cellStyle name="Millares 22 2 3 2 2 2 4 2" xfId="15031"/>
    <cellStyle name="Millares 22 2 3 2 2 2 4 2 2" xfId="21119"/>
    <cellStyle name="Millares 22 2 3 2 2 2 4 2 3" xfId="27317"/>
    <cellStyle name="Millares 22 2 3 2 2 2 4 3" xfId="18118"/>
    <cellStyle name="Millares 22 2 3 2 2 2 4 4" xfId="24330"/>
    <cellStyle name="Millares 22 2 3 2 2 2 5" xfId="13022"/>
    <cellStyle name="Millares 22 2 3 2 2 2 5 2" xfId="19123"/>
    <cellStyle name="Millares 22 2 3 2 2 2 5 3" xfId="25330"/>
    <cellStyle name="Millares 22 2 3 2 2 2 6" xfId="16045"/>
    <cellStyle name="Millares 22 2 3 2 2 2 7" xfId="22270"/>
    <cellStyle name="Millares 22 2 3 2 2 3" xfId="1171"/>
    <cellStyle name="Millares 22 2 3 2 2 3 2" xfId="10260"/>
    <cellStyle name="Millares 22 2 3 2 2 3 2 2" xfId="11458"/>
    <cellStyle name="Millares 22 2 3 2 2 3 2 2 2" xfId="14529"/>
    <cellStyle name="Millares 22 2 3 2 2 3 2 2 2 2" xfId="20617"/>
    <cellStyle name="Millares 22 2 3 2 2 3 2 2 2 3" xfId="26815"/>
    <cellStyle name="Millares 22 2 3 2 2 3 2 2 3" xfId="17608"/>
    <cellStyle name="Millares 22 2 3 2 2 3 2 2 4" xfId="23824"/>
    <cellStyle name="Millares 22 2 3 2 2 3 2 3" xfId="12472"/>
    <cellStyle name="Millares 22 2 3 2 2 3 2 3 2" xfId="15522"/>
    <cellStyle name="Millares 22 2 3 2 2 3 2 3 2 2" xfId="21610"/>
    <cellStyle name="Millares 22 2 3 2 2 3 2 3 2 3" xfId="27808"/>
    <cellStyle name="Millares 22 2 3 2 2 3 2 3 3" xfId="18610"/>
    <cellStyle name="Millares 22 2 3 2 2 3 2 3 4" xfId="24821"/>
    <cellStyle name="Millares 22 2 3 2 2 3 2 4" xfId="13524"/>
    <cellStyle name="Millares 22 2 3 2 2 3 2 4 2" xfId="19614"/>
    <cellStyle name="Millares 22 2 3 2 2 3 2 4 3" xfId="25821"/>
    <cellStyle name="Millares 22 2 3 2 2 3 2 5" xfId="16595"/>
    <cellStyle name="Millares 22 2 3 2 2 3 2 6" xfId="22826"/>
    <cellStyle name="Millares 22 2 3 2 2 3 3" xfId="10960"/>
    <cellStyle name="Millares 22 2 3 2 2 3 3 2" xfId="14031"/>
    <cellStyle name="Millares 22 2 3 2 2 3 3 2 2" xfId="20119"/>
    <cellStyle name="Millares 22 2 3 2 2 3 3 2 3" xfId="26325"/>
    <cellStyle name="Millares 22 2 3 2 2 3 3 3" xfId="17110"/>
    <cellStyle name="Millares 22 2 3 2 2 3 3 4" xfId="23334"/>
    <cellStyle name="Millares 22 2 3 2 2 3 4" xfId="11981"/>
    <cellStyle name="Millares 22 2 3 2 2 3 4 2" xfId="15032"/>
    <cellStyle name="Millares 22 2 3 2 2 3 4 2 2" xfId="21120"/>
    <cellStyle name="Millares 22 2 3 2 2 3 4 2 3" xfId="27318"/>
    <cellStyle name="Millares 22 2 3 2 2 3 4 3" xfId="18119"/>
    <cellStyle name="Millares 22 2 3 2 2 3 4 4" xfId="24331"/>
    <cellStyle name="Millares 22 2 3 2 2 3 5" xfId="13023"/>
    <cellStyle name="Millares 22 2 3 2 2 3 5 2" xfId="19124"/>
    <cellStyle name="Millares 22 2 3 2 2 3 5 3" xfId="25331"/>
    <cellStyle name="Millares 22 2 3 2 2 3 6" xfId="16046"/>
    <cellStyle name="Millares 22 2 3 2 2 3 7" xfId="22271"/>
    <cellStyle name="Millares 22 2 3 2 2 4" xfId="10258"/>
    <cellStyle name="Millares 22 2 3 2 2 4 2" xfId="11456"/>
    <cellStyle name="Millares 22 2 3 2 2 4 2 2" xfId="14527"/>
    <cellStyle name="Millares 22 2 3 2 2 4 2 2 2" xfId="20615"/>
    <cellStyle name="Millares 22 2 3 2 2 4 2 2 3" xfId="26813"/>
    <cellStyle name="Millares 22 2 3 2 2 4 2 3" xfId="17606"/>
    <cellStyle name="Millares 22 2 3 2 2 4 2 4" xfId="23822"/>
    <cellStyle name="Millares 22 2 3 2 2 4 3" xfId="12470"/>
    <cellStyle name="Millares 22 2 3 2 2 4 3 2" xfId="15520"/>
    <cellStyle name="Millares 22 2 3 2 2 4 3 2 2" xfId="21608"/>
    <cellStyle name="Millares 22 2 3 2 2 4 3 2 3" xfId="27806"/>
    <cellStyle name="Millares 22 2 3 2 2 4 3 3" xfId="18608"/>
    <cellStyle name="Millares 22 2 3 2 2 4 3 4" xfId="24819"/>
    <cellStyle name="Millares 22 2 3 2 2 4 4" xfId="13522"/>
    <cellStyle name="Millares 22 2 3 2 2 4 4 2" xfId="19612"/>
    <cellStyle name="Millares 22 2 3 2 2 4 4 3" xfId="25819"/>
    <cellStyle name="Millares 22 2 3 2 2 4 5" xfId="16593"/>
    <cellStyle name="Millares 22 2 3 2 2 4 6" xfId="22824"/>
    <cellStyle name="Millares 22 2 3 2 2 5" xfId="10958"/>
    <cellStyle name="Millares 22 2 3 2 2 5 2" xfId="14029"/>
    <cellStyle name="Millares 22 2 3 2 2 5 2 2" xfId="20117"/>
    <cellStyle name="Millares 22 2 3 2 2 5 2 3" xfId="26323"/>
    <cellStyle name="Millares 22 2 3 2 2 5 3" xfId="17108"/>
    <cellStyle name="Millares 22 2 3 2 2 5 4" xfId="23332"/>
    <cellStyle name="Millares 22 2 3 2 2 6" xfId="11979"/>
    <cellStyle name="Millares 22 2 3 2 2 6 2" xfId="15030"/>
    <cellStyle name="Millares 22 2 3 2 2 6 2 2" xfId="21118"/>
    <cellStyle name="Millares 22 2 3 2 2 6 2 3" xfId="27316"/>
    <cellStyle name="Millares 22 2 3 2 2 6 3" xfId="18117"/>
    <cellStyle name="Millares 22 2 3 2 2 6 4" xfId="24329"/>
    <cellStyle name="Millares 22 2 3 2 2 7" xfId="13021"/>
    <cellStyle name="Millares 22 2 3 2 2 7 2" xfId="19122"/>
    <cellStyle name="Millares 22 2 3 2 2 7 3" xfId="25329"/>
    <cellStyle name="Millares 22 2 3 2 2 8" xfId="16044"/>
    <cellStyle name="Millares 22 2 3 2 2 9" xfId="22269"/>
    <cellStyle name="Millares 22 2 3 2 3" xfId="1172"/>
    <cellStyle name="Millares 22 2 3 2 3 2" xfId="1173"/>
    <cellStyle name="Millares 22 2 3 2 3 2 2" xfId="10262"/>
    <cellStyle name="Millares 22 2 3 2 3 2 2 2" xfId="11460"/>
    <cellStyle name="Millares 22 2 3 2 3 2 2 2 2" xfId="14531"/>
    <cellStyle name="Millares 22 2 3 2 3 2 2 2 2 2" xfId="20619"/>
    <cellStyle name="Millares 22 2 3 2 3 2 2 2 2 3" xfId="26817"/>
    <cellStyle name="Millares 22 2 3 2 3 2 2 2 3" xfId="17610"/>
    <cellStyle name="Millares 22 2 3 2 3 2 2 2 4" xfId="23826"/>
    <cellStyle name="Millares 22 2 3 2 3 2 2 3" xfId="12474"/>
    <cellStyle name="Millares 22 2 3 2 3 2 2 3 2" xfId="15524"/>
    <cellStyle name="Millares 22 2 3 2 3 2 2 3 2 2" xfId="21612"/>
    <cellStyle name="Millares 22 2 3 2 3 2 2 3 2 3" xfId="27810"/>
    <cellStyle name="Millares 22 2 3 2 3 2 2 3 3" xfId="18612"/>
    <cellStyle name="Millares 22 2 3 2 3 2 2 3 4" xfId="24823"/>
    <cellStyle name="Millares 22 2 3 2 3 2 2 4" xfId="13526"/>
    <cellStyle name="Millares 22 2 3 2 3 2 2 4 2" xfId="19616"/>
    <cellStyle name="Millares 22 2 3 2 3 2 2 4 3" xfId="25823"/>
    <cellStyle name="Millares 22 2 3 2 3 2 2 5" xfId="16597"/>
    <cellStyle name="Millares 22 2 3 2 3 2 2 6" xfId="22828"/>
    <cellStyle name="Millares 22 2 3 2 3 2 3" xfId="10962"/>
    <cellStyle name="Millares 22 2 3 2 3 2 3 2" xfId="14033"/>
    <cellStyle name="Millares 22 2 3 2 3 2 3 2 2" xfId="20121"/>
    <cellStyle name="Millares 22 2 3 2 3 2 3 2 3" xfId="26327"/>
    <cellStyle name="Millares 22 2 3 2 3 2 3 3" xfId="17112"/>
    <cellStyle name="Millares 22 2 3 2 3 2 3 4" xfId="23336"/>
    <cellStyle name="Millares 22 2 3 2 3 2 4" xfId="11983"/>
    <cellStyle name="Millares 22 2 3 2 3 2 4 2" xfId="15034"/>
    <cellStyle name="Millares 22 2 3 2 3 2 4 2 2" xfId="21122"/>
    <cellStyle name="Millares 22 2 3 2 3 2 4 2 3" xfId="27320"/>
    <cellStyle name="Millares 22 2 3 2 3 2 4 3" xfId="18121"/>
    <cellStyle name="Millares 22 2 3 2 3 2 4 4" xfId="24333"/>
    <cellStyle name="Millares 22 2 3 2 3 2 5" xfId="13025"/>
    <cellStyle name="Millares 22 2 3 2 3 2 5 2" xfId="19126"/>
    <cellStyle name="Millares 22 2 3 2 3 2 5 3" xfId="25333"/>
    <cellStyle name="Millares 22 2 3 2 3 2 6" xfId="16048"/>
    <cellStyle name="Millares 22 2 3 2 3 2 7" xfId="22273"/>
    <cellStyle name="Millares 22 2 3 2 3 3" xfId="10261"/>
    <cellStyle name="Millares 22 2 3 2 3 3 2" xfId="11459"/>
    <cellStyle name="Millares 22 2 3 2 3 3 2 2" xfId="14530"/>
    <cellStyle name="Millares 22 2 3 2 3 3 2 2 2" xfId="20618"/>
    <cellStyle name="Millares 22 2 3 2 3 3 2 2 3" xfId="26816"/>
    <cellStyle name="Millares 22 2 3 2 3 3 2 3" xfId="17609"/>
    <cellStyle name="Millares 22 2 3 2 3 3 2 4" xfId="23825"/>
    <cellStyle name="Millares 22 2 3 2 3 3 3" xfId="12473"/>
    <cellStyle name="Millares 22 2 3 2 3 3 3 2" xfId="15523"/>
    <cellStyle name="Millares 22 2 3 2 3 3 3 2 2" xfId="21611"/>
    <cellStyle name="Millares 22 2 3 2 3 3 3 2 3" xfId="27809"/>
    <cellStyle name="Millares 22 2 3 2 3 3 3 3" xfId="18611"/>
    <cellStyle name="Millares 22 2 3 2 3 3 3 4" xfId="24822"/>
    <cellStyle name="Millares 22 2 3 2 3 3 4" xfId="13525"/>
    <cellStyle name="Millares 22 2 3 2 3 3 4 2" xfId="19615"/>
    <cellStyle name="Millares 22 2 3 2 3 3 4 3" xfId="25822"/>
    <cellStyle name="Millares 22 2 3 2 3 3 5" xfId="16596"/>
    <cellStyle name="Millares 22 2 3 2 3 3 6" xfId="22827"/>
    <cellStyle name="Millares 22 2 3 2 3 4" xfId="10961"/>
    <cellStyle name="Millares 22 2 3 2 3 4 2" xfId="14032"/>
    <cellStyle name="Millares 22 2 3 2 3 4 2 2" xfId="20120"/>
    <cellStyle name="Millares 22 2 3 2 3 4 2 3" xfId="26326"/>
    <cellStyle name="Millares 22 2 3 2 3 4 3" xfId="17111"/>
    <cellStyle name="Millares 22 2 3 2 3 4 4" xfId="23335"/>
    <cellStyle name="Millares 22 2 3 2 3 5" xfId="11982"/>
    <cellStyle name="Millares 22 2 3 2 3 5 2" xfId="15033"/>
    <cellStyle name="Millares 22 2 3 2 3 5 2 2" xfId="21121"/>
    <cellStyle name="Millares 22 2 3 2 3 5 2 3" xfId="27319"/>
    <cellStyle name="Millares 22 2 3 2 3 5 3" xfId="18120"/>
    <cellStyle name="Millares 22 2 3 2 3 5 4" xfId="24332"/>
    <cellStyle name="Millares 22 2 3 2 3 6" xfId="13024"/>
    <cellStyle name="Millares 22 2 3 2 3 6 2" xfId="19125"/>
    <cellStyle name="Millares 22 2 3 2 3 6 3" xfId="25332"/>
    <cellStyle name="Millares 22 2 3 2 3 7" xfId="16047"/>
    <cellStyle name="Millares 22 2 3 2 3 8" xfId="22272"/>
    <cellStyle name="Millares 22 2 3 2 4" xfId="1174"/>
    <cellStyle name="Millares 22 2 3 2 4 2" xfId="1175"/>
    <cellStyle name="Millares 22 2 3 2 4 2 2" xfId="10264"/>
    <cellStyle name="Millares 22 2 3 2 4 2 2 2" xfId="11462"/>
    <cellStyle name="Millares 22 2 3 2 4 2 2 2 2" xfId="14533"/>
    <cellStyle name="Millares 22 2 3 2 4 2 2 2 2 2" xfId="20621"/>
    <cellStyle name="Millares 22 2 3 2 4 2 2 2 2 3" xfId="26819"/>
    <cellStyle name="Millares 22 2 3 2 4 2 2 2 3" xfId="17612"/>
    <cellStyle name="Millares 22 2 3 2 4 2 2 2 4" xfId="23828"/>
    <cellStyle name="Millares 22 2 3 2 4 2 2 3" xfId="12476"/>
    <cellStyle name="Millares 22 2 3 2 4 2 2 3 2" xfId="15526"/>
    <cellStyle name="Millares 22 2 3 2 4 2 2 3 2 2" xfId="21614"/>
    <cellStyle name="Millares 22 2 3 2 4 2 2 3 2 3" xfId="27812"/>
    <cellStyle name="Millares 22 2 3 2 4 2 2 3 3" xfId="18614"/>
    <cellStyle name="Millares 22 2 3 2 4 2 2 3 4" xfId="24825"/>
    <cellStyle name="Millares 22 2 3 2 4 2 2 4" xfId="13528"/>
    <cellStyle name="Millares 22 2 3 2 4 2 2 4 2" xfId="19618"/>
    <cellStyle name="Millares 22 2 3 2 4 2 2 4 3" xfId="25825"/>
    <cellStyle name="Millares 22 2 3 2 4 2 2 5" xfId="16599"/>
    <cellStyle name="Millares 22 2 3 2 4 2 2 6" xfId="22830"/>
    <cellStyle name="Millares 22 2 3 2 4 2 3" xfId="10964"/>
    <cellStyle name="Millares 22 2 3 2 4 2 3 2" xfId="14035"/>
    <cellStyle name="Millares 22 2 3 2 4 2 3 2 2" xfId="20123"/>
    <cellStyle name="Millares 22 2 3 2 4 2 3 2 3" xfId="26329"/>
    <cellStyle name="Millares 22 2 3 2 4 2 3 3" xfId="17114"/>
    <cellStyle name="Millares 22 2 3 2 4 2 3 4" xfId="23338"/>
    <cellStyle name="Millares 22 2 3 2 4 2 4" xfId="11985"/>
    <cellStyle name="Millares 22 2 3 2 4 2 4 2" xfId="15036"/>
    <cellStyle name="Millares 22 2 3 2 4 2 4 2 2" xfId="21124"/>
    <cellStyle name="Millares 22 2 3 2 4 2 4 2 3" xfId="27322"/>
    <cellStyle name="Millares 22 2 3 2 4 2 4 3" xfId="18123"/>
    <cellStyle name="Millares 22 2 3 2 4 2 4 4" xfId="24335"/>
    <cellStyle name="Millares 22 2 3 2 4 2 5" xfId="13027"/>
    <cellStyle name="Millares 22 2 3 2 4 2 5 2" xfId="19128"/>
    <cellStyle name="Millares 22 2 3 2 4 2 5 3" xfId="25335"/>
    <cellStyle name="Millares 22 2 3 2 4 2 6" xfId="16050"/>
    <cellStyle name="Millares 22 2 3 2 4 2 7" xfId="22275"/>
    <cellStyle name="Millares 22 2 3 2 4 3" xfId="10263"/>
    <cellStyle name="Millares 22 2 3 2 4 3 2" xfId="11461"/>
    <cellStyle name="Millares 22 2 3 2 4 3 2 2" xfId="14532"/>
    <cellStyle name="Millares 22 2 3 2 4 3 2 2 2" xfId="20620"/>
    <cellStyle name="Millares 22 2 3 2 4 3 2 2 3" xfId="26818"/>
    <cellStyle name="Millares 22 2 3 2 4 3 2 3" xfId="17611"/>
    <cellStyle name="Millares 22 2 3 2 4 3 2 4" xfId="23827"/>
    <cellStyle name="Millares 22 2 3 2 4 3 3" xfId="12475"/>
    <cellStyle name="Millares 22 2 3 2 4 3 3 2" xfId="15525"/>
    <cellStyle name="Millares 22 2 3 2 4 3 3 2 2" xfId="21613"/>
    <cellStyle name="Millares 22 2 3 2 4 3 3 2 3" xfId="27811"/>
    <cellStyle name="Millares 22 2 3 2 4 3 3 3" xfId="18613"/>
    <cellStyle name="Millares 22 2 3 2 4 3 3 4" xfId="24824"/>
    <cellStyle name="Millares 22 2 3 2 4 3 4" xfId="13527"/>
    <cellStyle name="Millares 22 2 3 2 4 3 4 2" xfId="19617"/>
    <cellStyle name="Millares 22 2 3 2 4 3 4 3" xfId="25824"/>
    <cellStyle name="Millares 22 2 3 2 4 3 5" xfId="16598"/>
    <cellStyle name="Millares 22 2 3 2 4 3 6" xfId="22829"/>
    <cellStyle name="Millares 22 2 3 2 4 4" xfId="10963"/>
    <cellStyle name="Millares 22 2 3 2 4 4 2" xfId="14034"/>
    <cellStyle name="Millares 22 2 3 2 4 4 2 2" xfId="20122"/>
    <cellStyle name="Millares 22 2 3 2 4 4 2 3" xfId="26328"/>
    <cellStyle name="Millares 22 2 3 2 4 4 3" xfId="17113"/>
    <cellStyle name="Millares 22 2 3 2 4 4 4" xfId="23337"/>
    <cellStyle name="Millares 22 2 3 2 4 5" xfId="11984"/>
    <cellStyle name="Millares 22 2 3 2 4 5 2" xfId="15035"/>
    <cellStyle name="Millares 22 2 3 2 4 5 2 2" xfId="21123"/>
    <cellStyle name="Millares 22 2 3 2 4 5 2 3" xfId="27321"/>
    <cellStyle name="Millares 22 2 3 2 4 5 3" xfId="18122"/>
    <cellStyle name="Millares 22 2 3 2 4 5 4" xfId="24334"/>
    <cellStyle name="Millares 22 2 3 2 4 6" xfId="13026"/>
    <cellStyle name="Millares 22 2 3 2 4 6 2" xfId="19127"/>
    <cellStyle name="Millares 22 2 3 2 4 6 3" xfId="25334"/>
    <cellStyle name="Millares 22 2 3 2 4 7" xfId="16049"/>
    <cellStyle name="Millares 22 2 3 2 4 8" xfId="22274"/>
    <cellStyle name="Millares 22 2 3 2 5" xfId="1176"/>
    <cellStyle name="Millares 22 2 3 2 5 2" xfId="10265"/>
    <cellStyle name="Millares 22 2 3 2 5 2 2" xfId="11463"/>
    <cellStyle name="Millares 22 2 3 2 5 2 2 2" xfId="14534"/>
    <cellStyle name="Millares 22 2 3 2 5 2 2 2 2" xfId="20622"/>
    <cellStyle name="Millares 22 2 3 2 5 2 2 2 3" xfId="26820"/>
    <cellStyle name="Millares 22 2 3 2 5 2 2 3" xfId="17613"/>
    <cellStyle name="Millares 22 2 3 2 5 2 2 4" xfId="23829"/>
    <cellStyle name="Millares 22 2 3 2 5 2 3" xfId="12477"/>
    <cellStyle name="Millares 22 2 3 2 5 2 3 2" xfId="15527"/>
    <cellStyle name="Millares 22 2 3 2 5 2 3 2 2" xfId="21615"/>
    <cellStyle name="Millares 22 2 3 2 5 2 3 2 3" xfId="27813"/>
    <cellStyle name="Millares 22 2 3 2 5 2 3 3" xfId="18615"/>
    <cellStyle name="Millares 22 2 3 2 5 2 3 4" xfId="24826"/>
    <cellStyle name="Millares 22 2 3 2 5 2 4" xfId="13529"/>
    <cellStyle name="Millares 22 2 3 2 5 2 4 2" xfId="19619"/>
    <cellStyle name="Millares 22 2 3 2 5 2 4 3" xfId="25826"/>
    <cellStyle name="Millares 22 2 3 2 5 2 5" xfId="16600"/>
    <cellStyle name="Millares 22 2 3 2 5 2 6" xfId="22831"/>
    <cellStyle name="Millares 22 2 3 2 5 3" xfId="10965"/>
    <cellStyle name="Millares 22 2 3 2 5 3 2" xfId="14036"/>
    <cellStyle name="Millares 22 2 3 2 5 3 2 2" xfId="20124"/>
    <cellStyle name="Millares 22 2 3 2 5 3 2 3" xfId="26330"/>
    <cellStyle name="Millares 22 2 3 2 5 3 3" xfId="17115"/>
    <cellStyle name="Millares 22 2 3 2 5 3 4" xfId="23339"/>
    <cellStyle name="Millares 22 2 3 2 5 4" xfId="11986"/>
    <cellStyle name="Millares 22 2 3 2 5 4 2" xfId="15037"/>
    <cellStyle name="Millares 22 2 3 2 5 4 2 2" xfId="21125"/>
    <cellStyle name="Millares 22 2 3 2 5 4 2 3" xfId="27323"/>
    <cellStyle name="Millares 22 2 3 2 5 4 3" xfId="18124"/>
    <cellStyle name="Millares 22 2 3 2 5 4 4" xfId="24336"/>
    <cellStyle name="Millares 22 2 3 2 5 5" xfId="13028"/>
    <cellStyle name="Millares 22 2 3 2 5 5 2" xfId="19129"/>
    <cellStyle name="Millares 22 2 3 2 5 5 3" xfId="25336"/>
    <cellStyle name="Millares 22 2 3 2 5 6" xfId="16051"/>
    <cellStyle name="Millares 22 2 3 2 5 7" xfId="22276"/>
    <cellStyle name="Millares 22 2 3 2 6" xfId="1177"/>
    <cellStyle name="Millares 22 2 3 2 6 2" xfId="10266"/>
    <cellStyle name="Millares 22 2 3 2 6 2 2" xfId="11464"/>
    <cellStyle name="Millares 22 2 3 2 6 2 2 2" xfId="14535"/>
    <cellStyle name="Millares 22 2 3 2 6 2 2 2 2" xfId="20623"/>
    <cellStyle name="Millares 22 2 3 2 6 2 2 2 3" xfId="26821"/>
    <cellStyle name="Millares 22 2 3 2 6 2 2 3" xfId="17614"/>
    <cellStyle name="Millares 22 2 3 2 6 2 2 4" xfId="23830"/>
    <cellStyle name="Millares 22 2 3 2 6 2 3" xfId="12478"/>
    <cellStyle name="Millares 22 2 3 2 6 2 3 2" xfId="15528"/>
    <cellStyle name="Millares 22 2 3 2 6 2 3 2 2" xfId="21616"/>
    <cellStyle name="Millares 22 2 3 2 6 2 3 2 3" xfId="27814"/>
    <cellStyle name="Millares 22 2 3 2 6 2 3 3" xfId="18616"/>
    <cellStyle name="Millares 22 2 3 2 6 2 3 4" xfId="24827"/>
    <cellStyle name="Millares 22 2 3 2 6 2 4" xfId="13530"/>
    <cellStyle name="Millares 22 2 3 2 6 2 4 2" xfId="19620"/>
    <cellStyle name="Millares 22 2 3 2 6 2 4 3" xfId="25827"/>
    <cellStyle name="Millares 22 2 3 2 6 2 5" xfId="16601"/>
    <cellStyle name="Millares 22 2 3 2 6 2 6" xfId="22832"/>
    <cellStyle name="Millares 22 2 3 2 6 3" xfId="10966"/>
    <cellStyle name="Millares 22 2 3 2 6 3 2" xfId="14037"/>
    <cellStyle name="Millares 22 2 3 2 6 3 2 2" xfId="20125"/>
    <cellStyle name="Millares 22 2 3 2 6 3 2 3" xfId="26331"/>
    <cellStyle name="Millares 22 2 3 2 6 3 3" xfId="17116"/>
    <cellStyle name="Millares 22 2 3 2 6 3 4" xfId="23340"/>
    <cellStyle name="Millares 22 2 3 2 6 4" xfId="11987"/>
    <cellStyle name="Millares 22 2 3 2 6 4 2" xfId="15038"/>
    <cellStyle name="Millares 22 2 3 2 6 4 2 2" xfId="21126"/>
    <cellStyle name="Millares 22 2 3 2 6 4 2 3" xfId="27324"/>
    <cellStyle name="Millares 22 2 3 2 6 4 3" xfId="18125"/>
    <cellStyle name="Millares 22 2 3 2 6 4 4" xfId="24337"/>
    <cellStyle name="Millares 22 2 3 2 6 5" xfId="13029"/>
    <cellStyle name="Millares 22 2 3 2 6 5 2" xfId="19130"/>
    <cellStyle name="Millares 22 2 3 2 6 5 3" xfId="25337"/>
    <cellStyle name="Millares 22 2 3 2 6 6" xfId="16052"/>
    <cellStyle name="Millares 22 2 3 2 6 7" xfId="22277"/>
    <cellStyle name="Millares 22 2 3 2 7" xfId="1178"/>
    <cellStyle name="Millares 22 2 3 2 7 2" xfId="10267"/>
    <cellStyle name="Millares 22 2 3 2 7 2 2" xfId="11465"/>
    <cellStyle name="Millares 22 2 3 2 7 2 2 2" xfId="14536"/>
    <cellStyle name="Millares 22 2 3 2 7 2 2 2 2" xfId="20624"/>
    <cellStyle name="Millares 22 2 3 2 7 2 2 2 3" xfId="26822"/>
    <cellStyle name="Millares 22 2 3 2 7 2 2 3" xfId="17615"/>
    <cellStyle name="Millares 22 2 3 2 7 2 2 4" xfId="23831"/>
    <cellStyle name="Millares 22 2 3 2 7 2 3" xfId="12479"/>
    <cellStyle name="Millares 22 2 3 2 7 2 3 2" xfId="15529"/>
    <cellStyle name="Millares 22 2 3 2 7 2 3 2 2" xfId="21617"/>
    <cellStyle name="Millares 22 2 3 2 7 2 3 2 3" xfId="27815"/>
    <cellStyle name="Millares 22 2 3 2 7 2 3 3" xfId="18617"/>
    <cellStyle name="Millares 22 2 3 2 7 2 3 4" xfId="24828"/>
    <cellStyle name="Millares 22 2 3 2 7 2 4" xfId="13531"/>
    <cellStyle name="Millares 22 2 3 2 7 2 4 2" xfId="19621"/>
    <cellStyle name="Millares 22 2 3 2 7 2 4 3" xfId="25828"/>
    <cellStyle name="Millares 22 2 3 2 7 2 5" xfId="16602"/>
    <cellStyle name="Millares 22 2 3 2 7 2 6" xfId="22833"/>
    <cellStyle name="Millares 22 2 3 2 7 3" xfId="10967"/>
    <cellStyle name="Millares 22 2 3 2 7 3 2" xfId="14038"/>
    <cellStyle name="Millares 22 2 3 2 7 3 2 2" xfId="20126"/>
    <cellStyle name="Millares 22 2 3 2 7 3 2 3" xfId="26332"/>
    <cellStyle name="Millares 22 2 3 2 7 3 3" xfId="17117"/>
    <cellStyle name="Millares 22 2 3 2 7 3 4" xfId="23341"/>
    <cellStyle name="Millares 22 2 3 2 7 4" xfId="11988"/>
    <cellStyle name="Millares 22 2 3 2 7 4 2" xfId="15039"/>
    <cellStyle name="Millares 22 2 3 2 7 4 2 2" xfId="21127"/>
    <cellStyle name="Millares 22 2 3 2 7 4 2 3" xfId="27325"/>
    <cellStyle name="Millares 22 2 3 2 7 4 3" xfId="18126"/>
    <cellStyle name="Millares 22 2 3 2 7 4 4" xfId="24338"/>
    <cellStyle name="Millares 22 2 3 2 7 5" xfId="13030"/>
    <cellStyle name="Millares 22 2 3 2 7 5 2" xfId="19131"/>
    <cellStyle name="Millares 22 2 3 2 7 5 3" xfId="25338"/>
    <cellStyle name="Millares 22 2 3 2 7 6" xfId="16053"/>
    <cellStyle name="Millares 22 2 3 2 7 7" xfId="22278"/>
    <cellStyle name="Millares 22 2 3 2 8" xfId="10257"/>
    <cellStyle name="Millares 22 2 3 2 8 2" xfId="11455"/>
    <cellStyle name="Millares 22 2 3 2 8 2 2" xfId="14526"/>
    <cellStyle name="Millares 22 2 3 2 8 2 2 2" xfId="20614"/>
    <cellStyle name="Millares 22 2 3 2 8 2 2 3" xfId="26812"/>
    <cellStyle name="Millares 22 2 3 2 8 2 3" xfId="17605"/>
    <cellStyle name="Millares 22 2 3 2 8 2 4" xfId="23821"/>
    <cellStyle name="Millares 22 2 3 2 8 3" xfId="12469"/>
    <cellStyle name="Millares 22 2 3 2 8 3 2" xfId="15519"/>
    <cellStyle name="Millares 22 2 3 2 8 3 2 2" xfId="21607"/>
    <cellStyle name="Millares 22 2 3 2 8 3 2 3" xfId="27805"/>
    <cellStyle name="Millares 22 2 3 2 8 3 3" xfId="18607"/>
    <cellStyle name="Millares 22 2 3 2 8 3 4" xfId="24818"/>
    <cellStyle name="Millares 22 2 3 2 8 4" xfId="13521"/>
    <cellStyle name="Millares 22 2 3 2 8 4 2" xfId="19611"/>
    <cellStyle name="Millares 22 2 3 2 8 4 3" xfId="25818"/>
    <cellStyle name="Millares 22 2 3 2 8 5" xfId="16592"/>
    <cellStyle name="Millares 22 2 3 2 8 6" xfId="22823"/>
    <cellStyle name="Millares 22 2 3 2 9" xfId="10957"/>
    <cellStyle name="Millares 22 2 3 2 9 2" xfId="14028"/>
    <cellStyle name="Millares 22 2 3 2 9 2 2" xfId="20116"/>
    <cellStyle name="Millares 22 2 3 2 9 2 3" xfId="26322"/>
    <cellStyle name="Millares 22 2 3 2 9 3" xfId="17107"/>
    <cellStyle name="Millares 22 2 3 2 9 4" xfId="23331"/>
    <cellStyle name="Millares 22 2 3 3" xfId="1179"/>
    <cellStyle name="Millares 22 2 3 3 2" xfId="1180"/>
    <cellStyle name="Millares 22 2 3 3 2 2" xfId="10269"/>
    <cellStyle name="Millares 22 2 3 3 2 2 2" xfId="11467"/>
    <cellStyle name="Millares 22 2 3 3 2 2 2 2" xfId="14538"/>
    <cellStyle name="Millares 22 2 3 3 2 2 2 2 2" xfId="20626"/>
    <cellStyle name="Millares 22 2 3 3 2 2 2 2 3" xfId="26824"/>
    <cellStyle name="Millares 22 2 3 3 2 2 2 3" xfId="17617"/>
    <cellStyle name="Millares 22 2 3 3 2 2 2 4" xfId="23833"/>
    <cellStyle name="Millares 22 2 3 3 2 2 3" xfId="12481"/>
    <cellStyle name="Millares 22 2 3 3 2 2 3 2" xfId="15531"/>
    <cellStyle name="Millares 22 2 3 3 2 2 3 2 2" xfId="21619"/>
    <cellStyle name="Millares 22 2 3 3 2 2 3 2 3" xfId="27817"/>
    <cellStyle name="Millares 22 2 3 3 2 2 3 3" xfId="18619"/>
    <cellStyle name="Millares 22 2 3 3 2 2 3 4" xfId="24830"/>
    <cellStyle name="Millares 22 2 3 3 2 2 4" xfId="13533"/>
    <cellStyle name="Millares 22 2 3 3 2 2 4 2" xfId="19623"/>
    <cellStyle name="Millares 22 2 3 3 2 2 4 3" xfId="25830"/>
    <cellStyle name="Millares 22 2 3 3 2 2 5" xfId="16604"/>
    <cellStyle name="Millares 22 2 3 3 2 2 6" xfId="22835"/>
    <cellStyle name="Millares 22 2 3 3 2 3" xfId="10969"/>
    <cellStyle name="Millares 22 2 3 3 2 3 2" xfId="14040"/>
    <cellStyle name="Millares 22 2 3 3 2 3 2 2" xfId="20128"/>
    <cellStyle name="Millares 22 2 3 3 2 3 2 3" xfId="26334"/>
    <cellStyle name="Millares 22 2 3 3 2 3 3" xfId="17119"/>
    <cellStyle name="Millares 22 2 3 3 2 3 4" xfId="23343"/>
    <cellStyle name="Millares 22 2 3 3 2 4" xfId="11990"/>
    <cellStyle name="Millares 22 2 3 3 2 4 2" xfId="15041"/>
    <cellStyle name="Millares 22 2 3 3 2 4 2 2" xfId="21129"/>
    <cellStyle name="Millares 22 2 3 3 2 4 2 3" xfId="27327"/>
    <cellStyle name="Millares 22 2 3 3 2 4 3" xfId="18128"/>
    <cellStyle name="Millares 22 2 3 3 2 4 4" xfId="24340"/>
    <cellStyle name="Millares 22 2 3 3 2 5" xfId="13032"/>
    <cellStyle name="Millares 22 2 3 3 2 5 2" xfId="19133"/>
    <cellStyle name="Millares 22 2 3 3 2 5 3" xfId="25340"/>
    <cellStyle name="Millares 22 2 3 3 2 6" xfId="16055"/>
    <cellStyle name="Millares 22 2 3 3 2 7" xfId="22280"/>
    <cellStyle name="Millares 22 2 3 3 3" xfId="1181"/>
    <cellStyle name="Millares 22 2 3 3 3 2" xfId="10270"/>
    <cellStyle name="Millares 22 2 3 3 3 2 2" xfId="11468"/>
    <cellStyle name="Millares 22 2 3 3 3 2 2 2" xfId="14539"/>
    <cellStyle name="Millares 22 2 3 3 3 2 2 2 2" xfId="20627"/>
    <cellStyle name="Millares 22 2 3 3 3 2 2 2 3" xfId="26825"/>
    <cellStyle name="Millares 22 2 3 3 3 2 2 3" xfId="17618"/>
    <cellStyle name="Millares 22 2 3 3 3 2 2 4" xfId="23834"/>
    <cellStyle name="Millares 22 2 3 3 3 2 3" xfId="12482"/>
    <cellStyle name="Millares 22 2 3 3 3 2 3 2" xfId="15532"/>
    <cellStyle name="Millares 22 2 3 3 3 2 3 2 2" xfId="21620"/>
    <cellStyle name="Millares 22 2 3 3 3 2 3 2 3" xfId="27818"/>
    <cellStyle name="Millares 22 2 3 3 3 2 3 3" xfId="18620"/>
    <cellStyle name="Millares 22 2 3 3 3 2 3 4" xfId="24831"/>
    <cellStyle name="Millares 22 2 3 3 3 2 4" xfId="13534"/>
    <cellStyle name="Millares 22 2 3 3 3 2 4 2" xfId="19624"/>
    <cellStyle name="Millares 22 2 3 3 3 2 4 3" xfId="25831"/>
    <cellStyle name="Millares 22 2 3 3 3 2 5" xfId="16605"/>
    <cellStyle name="Millares 22 2 3 3 3 2 6" xfId="22836"/>
    <cellStyle name="Millares 22 2 3 3 3 3" xfId="10970"/>
    <cellStyle name="Millares 22 2 3 3 3 3 2" xfId="14041"/>
    <cellStyle name="Millares 22 2 3 3 3 3 2 2" xfId="20129"/>
    <cellStyle name="Millares 22 2 3 3 3 3 2 3" xfId="26335"/>
    <cellStyle name="Millares 22 2 3 3 3 3 3" xfId="17120"/>
    <cellStyle name="Millares 22 2 3 3 3 3 4" xfId="23344"/>
    <cellStyle name="Millares 22 2 3 3 3 4" xfId="11991"/>
    <cellStyle name="Millares 22 2 3 3 3 4 2" xfId="15042"/>
    <cellStyle name="Millares 22 2 3 3 3 4 2 2" xfId="21130"/>
    <cellStyle name="Millares 22 2 3 3 3 4 2 3" xfId="27328"/>
    <cellStyle name="Millares 22 2 3 3 3 4 3" xfId="18129"/>
    <cellStyle name="Millares 22 2 3 3 3 4 4" xfId="24341"/>
    <cellStyle name="Millares 22 2 3 3 3 5" xfId="13033"/>
    <cellStyle name="Millares 22 2 3 3 3 5 2" xfId="19134"/>
    <cellStyle name="Millares 22 2 3 3 3 5 3" xfId="25341"/>
    <cellStyle name="Millares 22 2 3 3 3 6" xfId="16056"/>
    <cellStyle name="Millares 22 2 3 3 3 7" xfId="22281"/>
    <cellStyle name="Millares 22 2 3 3 4" xfId="10268"/>
    <cellStyle name="Millares 22 2 3 3 4 2" xfId="11466"/>
    <cellStyle name="Millares 22 2 3 3 4 2 2" xfId="14537"/>
    <cellStyle name="Millares 22 2 3 3 4 2 2 2" xfId="20625"/>
    <cellStyle name="Millares 22 2 3 3 4 2 2 3" xfId="26823"/>
    <cellStyle name="Millares 22 2 3 3 4 2 3" xfId="17616"/>
    <cellStyle name="Millares 22 2 3 3 4 2 4" xfId="23832"/>
    <cellStyle name="Millares 22 2 3 3 4 3" xfId="12480"/>
    <cellStyle name="Millares 22 2 3 3 4 3 2" xfId="15530"/>
    <cellStyle name="Millares 22 2 3 3 4 3 2 2" xfId="21618"/>
    <cellStyle name="Millares 22 2 3 3 4 3 2 3" xfId="27816"/>
    <cellStyle name="Millares 22 2 3 3 4 3 3" xfId="18618"/>
    <cellStyle name="Millares 22 2 3 3 4 3 4" xfId="24829"/>
    <cellStyle name="Millares 22 2 3 3 4 4" xfId="13532"/>
    <cellStyle name="Millares 22 2 3 3 4 4 2" xfId="19622"/>
    <cellStyle name="Millares 22 2 3 3 4 4 3" xfId="25829"/>
    <cellStyle name="Millares 22 2 3 3 4 5" xfId="16603"/>
    <cellStyle name="Millares 22 2 3 3 4 6" xfId="22834"/>
    <cellStyle name="Millares 22 2 3 3 5" xfId="10968"/>
    <cellStyle name="Millares 22 2 3 3 5 2" xfId="14039"/>
    <cellStyle name="Millares 22 2 3 3 5 2 2" xfId="20127"/>
    <cellStyle name="Millares 22 2 3 3 5 2 3" xfId="26333"/>
    <cellStyle name="Millares 22 2 3 3 5 3" xfId="17118"/>
    <cellStyle name="Millares 22 2 3 3 5 4" xfId="23342"/>
    <cellStyle name="Millares 22 2 3 3 6" xfId="11989"/>
    <cellStyle name="Millares 22 2 3 3 6 2" xfId="15040"/>
    <cellStyle name="Millares 22 2 3 3 6 2 2" xfId="21128"/>
    <cellStyle name="Millares 22 2 3 3 6 2 3" xfId="27326"/>
    <cellStyle name="Millares 22 2 3 3 6 3" xfId="18127"/>
    <cellStyle name="Millares 22 2 3 3 6 4" xfId="24339"/>
    <cellStyle name="Millares 22 2 3 3 7" xfId="13031"/>
    <cellStyle name="Millares 22 2 3 3 7 2" xfId="19132"/>
    <cellStyle name="Millares 22 2 3 3 7 3" xfId="25339"/>
    <cellStyle name="Millares 22 2 3 3 8" xfId="16054"/>
    <cellStyle name="Millares 22 2 3 3 9" xfId="22279"/>
    <cellStyle name="Millares 22 2 3 4" xfId="1182"/>
    <cellStyle name="Millares 22 2 3 4 2" xfId="1183"/>
    <cellStyle name="Millares 22 2 3 4 2 2" xfId="10272"/>
    <cellStyle name="Millares 22 2 3 4 2 2 2" xfId="11470"/>
    <cellStyle name="Millares 22 2 3 4 2 2 2 2" xfId="14541"/>
    <cellStyle name="Millares 22 2 3 4 2 2 2 2 2" xfId="20629"/>
    <cellStyle name="Millares 22 2 3 4 2 2 2 2 3" xfId="26827"/>
    <cellStyle name="Millares 22 2 3 4 2 2 2 3" xfId="17620"/>
    <cellStyle name="Millares 22 2 3 4 2 2 2 4" xfId="23836"/>
    <cellStyle name="Millares 22 2 3 4 2 2 3" xfId="12484"/>
    <cellStyle name="Millares 22 2 3 4 2 2 3 2" xfId="15534"/>
    <cellStyle name="Millares 22 2 3 4 2 2 3 2 2" xfId="21622"/>
    <cellStyle name="Millares 22 2 3 4 2 2 3 2 3" xfId="27820"/>
    <cellStyle name="Millares 22 2 3 4 2 2 3 3" xfId="18622"/>
    <cellStyle name="Millares 22 2 3 4 2 2 3 4" xfId="24833"/>
    <cellStyle name="Millares 22 2 3 4 2 2 4" xfId="13536"/>
    <cellStyle name="Millares 22 2 3 4 2 2 4 2" xfId="19626"/>
    <cellStyle name="Millares 22 2 3 4 2 2 4 3" xfId="25833"/>
    <cellStyle name="Millares 22 2 3 4 2 2 5" xfId="16607"/>
    <cellStyle name="Millares 22 2 3 4 2 2 6" xfId="22838"/>
    <cellStyle name="Millares 22 2 3 4 2 3" xfId="10972"/>
    <cellStyle name="Millares 22 2 3 4 2 3 2" xfId="14043"/>
    <cellStyle name="Millares 22 2 3 4 2 3 2 2" xfId="20131"/>
    <cellStyle name="Millares 22 2 3 4 2 3 2 3" xfId="26337"/>
    <cellStyle name="Millares 22 2 3 4 2 3 3" xfId="17122"/>
    <cellStyle name="Millares 22 2 3 4 2 3 4" xfId="23346"/>
    <cellStyle name="Millares 22 2 3 4 2 4" xfId="11993"/>
    <cellStyle name="Millares 22 2 3 4 2 4 2" xfId="15044"/>
    <cellStyle name="Millares 22 2 3 4 2 4 2 2" xfId="21132"/>
    <cellStyle name="Millares 22 2 3 4 2 4 2 3" xfId="27330"/>
    <cellStyle name="Millares 22 2 3 4 2 4 3" xfId="18131"/>
    <cellStyle name="Millares 22 2 3 4 2 4 4" xfId="24343"/>
    <cellStyle name="Millares 22 2 3 4 2 5" xfId="13035"/>
    <cellStyle name="Millares 22 2 3 4 2 5 2" xfId="19136"/>
    <cellStyle name="Millares 22 2 3 4 2 5 3" xfId="25343"/>
    <cellStyle name="Millares 22 2 3 4 2 6" xfId="16058"/>
    <cellStyle name="Millares 22 2 3 4 2 7" xfId="22283"/>
    <cellStyle name="Millares 22 2 3 4 3" xfId="10271"/>
    <cellStyle name="Millares 22 2 3 4 3 2" xfId="11469"/>
    <cellStyle name="Millares 22 2 3 4 3 2 2" xfId="14540"/>
    <cellStyle name="Millares 22 2 3 4 3 2 2 2" xfId="20628"/>
    <cellStyle name="Millares 22 2 3 4 3 2 2 3" xfId="26826"/>
    <cellStyle name="Millares 22 2 3 4 3 2 3" xfId="17619"/>
    <cellStyle name="Millares 22 2 3 4 3 2 4" xfId="23835"/>
    <cellStyle name="Millares 22 2 3 4 3 3" xfId="12483"/>
    <cellStyle name="Millares 22 2 3 4 3 3 2" xfId="15533"/>
    <cellStyle name="Millares 22 2 3 4 3 3 2 2" xfId="21621"/>
    <cellStyle name="Millares 22 2 3 4 3 3 2 3" xfId="27819"/>
    <cellStyle name="Millares 22 2 3 4 3 3 3" xfId="18621"/>
    <cellStyle name="Millares 22 2 3 4 3 3 4" xfId="24832"/>
    <cellStyle name="Millares 22 2 3 4 3 4" xfId="13535"/>
    <cellStyle name="Millares 22 2 3 4 3 4 2" xfId="19625"/>
    <cellStyle name="Millares 22 2 3 4 3 4 3" xfId="25832"/>
    <cellStyle name="Millares 22 2 3 4 3 5" xfId="16606"/>
    <cellStyle name="Millares 22 2 3 4 3 6" xfId="22837"/>
    <cellStyle name="Millares 22 2 3 4 4" xfId="10971"/>
    <cellStyle name="Millares 22 2 3 4 4 2" xfId="14042"/>
    <cellStyle name="Millares 22 2 3 4 4 2 2" xfId="20130"/>
    <cellStyle name="Millares 22 2 3 4 4 2 3" xfId="26336"/>
    <cellStyle name="Millares 22 2 3 4 4 3" xfId="17121"/>
    <cellStyle name="Millares 22 2 3 4 4 4" xfId="23345"/>
    <cellStyle name="Millares 22 2 3 4 5" xfId="11992"/>
    <cellStyle name="Millares 22 2 3 4 5 2" xfId="15043"/>
    <cellStyle name="Millares 22 2 3 4 5 2 2" xfId="21131"/>
    <cellStyle name="Millares 22 2 3 4 5 2 3" xfId="27329"/>
    <cellStyle name="Millares 22 2 3 4 5 3" xfId="18130"/>
    <cellStyle name="Millares 22 2 3 4 5 4" xfId="24342"/>
    <cellStyle name="Millares 22 2 3 4 6" xfId="13034"/>
    <cellStyle name="Millares 22 2 3 4 6 2" xfId="19135"/>
    <cellStyle name="Millares 22 2 3 4 6 3" xfId="25342"/>
    <cellStyle name="Millares 22 2 3 4 7" xfId="16057"/>
    <cellStyle name="Millares 22 2 3 4 8" xfId="22282"/>
    <cellStyle name="Millares 22 2 3 5" xfId="1184"/>
    <cellStyle name="Millares 22 2 3 5 2" xfId="1185"/>
    <cellStyle name="Millares 22 2 3 5 2 2" xfId="10274"/>
    <cellStyle name="Millares 22 2 3 5 2 2 2" xfId="11472"/>
    <cellStyle name="Millares 22 2 3 5 2 2 2 2" xfId="14543"/>
    <cellStyle name="Millares 22 2 3 5 2 2 2 2 2" xfId="20631"/>
    <cellStyle name="Millares 22 2 3 5 2 2 2 2 3" xfId="26829"/>
    <cellStyle name="Millares 22 2 3 5 2 2 2 3" xfId="17622"/>
    <cellStyle name="Millares 22 2 3 5 2 2 2 4" xfId="23838"/>
    <cellStyle name="Millares 22 2 3 5 2 2 3" xfId="12486"/>
    <cellStyle name="Millares 22 2 3 5 2 2 3 2" xfId="15536"/>
    <cellStyle name="Millares 22 2 3 5 2 2 3 2 2" xfId="21624"/>
    <cellStyle name="Millares 22 2 3 5 2 2 3 2 3" xfId="27822"/>
    <cellStyle name="Millares 22 2 3 5 2 2 3 3" xfId="18624"/>
    <cellStyle name="Millares 22 2 3 5 2 2 3 4" xfId="24835"/>
    <cellStyle name="Millares 22 2 3 5 2 2 4" xfId="13538"/>
    <cellStyle name="Millares 22 2 3 5 2 2 4 2" xfId="19628"/>
    <cellStyle name="Millares 22 2 3 5 2 2 4 3" xfId="25835"/>
    <cellStyle name="Millares 22 2 3 5 2 2 5" xfId="16609"/>
    <cellStyle name="Millares 22 2 3 5 2 2 6" xfId="22840"/>
    <cellStyle name="Millares 22 2 3 5 2 3" xfId="10974"/>
    <cellStyle name="Millares 22 2 3 5 2 3 2" xfId="14045"/>
    <cellStyle name="Millares 22 2 3 5 2 3 2 2" xfId="20133"/>
    <cellStyle name="Millares 22 2 3 5 2 3 2 3" xfId="26339"/>
    <cellStyle name="Millares 22 2 3 5 2 3 3" xfId="17124"/>
    <cellStyle name="Millares 22 2 3 5 2 3 4" xfId="23348"/>
    <cellStyle name="Millares 22 2 3 5 2 4" xfId="11995"/>
    <cellStyle name="Millares 22 2 3 5 2 4 2" xfId="15046"/>
    <cellStyle name="Millares 22 2 3 5 2 4 2 2" xfId="21134"/>
    <cellStyle name="Millares 22 2 3 5 2 4 2 3" xfId="27332"/>
    <cellStyle name="Millares 22 2 3 5 2 4 3" xfId="18133"/>
    <cellStyle name="Millares 22 2 3 5 2 4 4" xfId="24345"/>
    <cellStyle name="Millares 22 2 3 5 2 5" xfId="13037"/>
    <cellStyle name="Millares 22 2 3 5 2 5 2" xfId="19138"/>
    <cellStyle name="Millares 22 2 3 5 2 5 3" xfId="25345"/>
    <cellStyle name="Millares 22 2 3 5 2 6" xfId="16060"/>
    <cellStyle name="Millares 22 2 3 5 2 7" xfId="22285"/>
    <cellStyle name="Millares 22 2 3 5 3" xfId="10273"/>
    <cellStyle name="Millares 22 2 3 5 3 2" xfId="11471"/>
    <cellStyle name="Millares 22 2 3 5 3 2 2" xfId="14542"/>
    <cellStyle name="Millares 22 2 3 5 3 2 2 2" xfId="20630"/>
    <cellStyle name="Millares 22 2 3 5 3 2 2 3" xfId="26828"/>
    <cellStyle name="Millares 22 2 3 5 3 2 3" xfId="17621"/>
    <cellStyle name="Millares 22 2 3 5 3 2 4" xfId="23837"/>
    <cellStyle name="Millares 22 2 3 5 3 3" xfId="12485"/>
    <cellStyle name="Millares 22 2 3 5 3 3 2" xfId="15535"/>
    <cellStyle name="Millares 22 2 3 5 3 3 2 2" xfId="21623"/>
    <cellStyle name="Millares 22 2 3 5 3 3 2 3" xfId="27821"/>
    <cellStyle name="Millares 22 2 3 5 3 3 3" xfId="18623"/>
    <cellStyle name="Millares 22 2 3 5 3 3 4" xfId="24834"/>
    <cellStyle name="Millares 22 2 3 5 3 4" xfId="13537"/>
    <cellStyle name="Millares 22 2 3 5 3 4 2" xfId="19627"/>
    <cellStyle name="Millares 22 2 3 5 3 4 3" xfId="25834"/>
    <cellStyle name="Millares 22 2 3 5 3 5" xfId="16608"/>
    <cellStyle name="Millares 22 2 3 5 3 6" xfId="22839"/>
    <cellStyle name="Millares 22 2 3 5 4" xfId="10973"/>
    <cellStyle name="Millares 22 2 3 5 4 2" xfId="14044"/>
    <cellStyle name="Millares 22 2 3 5 4 2 2" xfId="20132"/>
    <cellStyle name="Millares 22 2 3 5 4 2 3" xfId="26338"/>
    <cellStyle name="Millares 22 2 3 5 4 3" xfId="17123"/>
    <cellStyle name="Millares 22 2 3 5 4 4" xfId="23347"/>
    <cellStyle name="Millares 22 2 3 5 5" xfId="11994"/>
    <cellStyle name="Millares 22 2 3 5 5 2" xfId="15045"/>
    <cellStyle name="Millares 22 2 3 5 5 2 2" xfId="21133"/>
    <cellStyle name="Millares 22 2 3 5 5 2 3" xfId="27331"/>
    <cellStyle name="Millares 22 2 3 5 5 3" xfId="18132"/>
    <cellStyle name="Millares 22 2 3 5 5 4" xfId="24344"/>
    <cellStyle name="Millares 22 2 3 5 6" xfId="13036"/>
    <cellStyle name="Millares 22 2 3 5 6 2" xfId="19137"/>
    <cellStyle name="Millares 22 2 3 5 6 3" xfId="25344"/>
    <cellStyle name="Millares 22 2 3 5 7" xfId="16059"/>
    <cellStyle name="Millares 22 2 3 5 8" xfId="22284"/>
    <cellStyle name="Millares 22 2 3 6" xfId="1186"/>
    <cellStyle name="Millares 22 2 3 6 2" xfId="10275"/>
    <cellStyle name="Millares 22 2 3 6 2 2" xfId="11473"/>
    <cellStyle name="Millares 22 2 3 6 2 2 2" xfId="14544"/>
    <cellStyle name="Millares 22 2 3 6 2 2 2 2" xfId="20632"/>
    <cellStyle name="Millares 22 2 3 6 2 2 2 3" xfId="26830"/>
    <cellStyle name="Millares 22 2 3 6 2 2 3" xfId="17623"/>
    <cellStyle name="Millares 22 2 3 6 2 2 4" xfId="23839"/>
    <cellStyle name="Millares 22 2 3 6 2 3" xfId="12487"/>
    <cellStyle name="Millares 22 2 3 6 2 3 2" xfId="15537"/>
    <cellStyle name="Millares 22 2 3 6 2 3 2 2" xfId="21625"/>
    <cellStyle name="Millares 22 2 3 6 2 3 2 3" xfId="27823"/>
    <cellStyle name="Millares 22 2 3 6 2 3 3" xfId="18625"/>
    <cellStyle name="Millares 22 2 3 6 2 3 4" xfId="24836"/>
    <cellStyle name="Millares 22 2 3 6 2 4" xfId="13539"/>
    <cellStyle name="Millares 22 2 3 6 2 4 2" xfId="19629"/>
    <cellStyle name="Millares 22 2 3 6 2 4 3" xfId="25836"/>
    <cellStyle name="Millares 22 2 3 6 2 5" xfId="16610"/>
    <cellStyle name="Millares 22 2 3 6 2 6" xfId="22841"/>
    <cellStyle name="Millares 22 2 3 6 3" xfId="10975"/>
    <cellStyle name="Millares 22 2 3 6 3 2" xfId="14046"/>
    <cellStyle name="Millares 22 2 3 6 3 2 2" xfId="20134"/>
    <cellStyle name="Millares 22 2 3 6 3 2 3" xfId="26340"/>
    <cellStyle name="Millares 22 2 3 6 3 3" xfId="17125"/>
    <cellStyle name="Millares 22 2 3 6 3 4" xfId="23349"/>
    <cellStyle name="Millares 22 2 3 6 4" xfId="11996"/>
    <cellStyle name="Millares 22 2 3 6 4 2" xfId="15047"/>
    <cellStyle name="Millares 22 2 3 6 4 2 2" xfId="21135"/>
    <cellStyle name="Millares 22 2 3 6 4 2 3" xfId="27333"/>
    <cellStyle name="Millares 22 2 3 6 4 3" xfId="18134"/>
    <cellStyle name="Millares 22 2 3 6 4 4" xfId="24346"/>
    <cellStyle name="Millares 22 2 3 6 5" xfId="13038"/>
    <cellStyle name="Millares 22 2 3 6 5 2" xfId="19139"/>
    <cellStyle name="Millares 22 2 3 6 5 3" xfId="25346"/>
    <cellStyle name="Millares 22 2 3 6 6" xfId="16061"/>
    <cellStyle name="Millares 22 2 3 6 7" xfId="22286"/>
    <cellStyle name="Millares 22 2 3 7" xfId="1187"/>
    <cellStyle name="Millares 22 2 3 7 2" xfId="10276"/>
    <cellStyle name="Millares 22 2 3 7 2 2" xfId="11474"/>
    <cellStyle name="Millares 22 2 3 7 2 2 2" xfId="14545"/>
    <cellStyle name="Millares 22 2 3 7 2 2 2 2" xfId="20633"/>
    <cellStyle name="Millares 22 2 3 7 2 2 2 3" xfId="26831"/>
    <cellStyle name="Millares 22 2 3 7 2 2 3" xfId="17624"/>
    <cellStyle name="Millares 22 2 3 7 2 2 4" xfId="23840"/>
    <cellStyle name="Millares 22 2 3 7 2 3" xfId="12488"/>
    <cellStyle name="Millares 22 2 3 7 2 3 2" xfId="15538"/>
    <cellStyle name="Millares 22 2 3 7 2 3 2 2" xfId="21626"/>
    <cellStyle name="Millares 22 2 3 7 2 3 2 3" xfId="27824"/>
    <cellStyle name="Millares 22 2 3 7 2 3 3" xfId="18626"/>
    <cellStyle name="Millares 22 2 3 7 2 3 4" xfId="24837"/>
    <cellStyle name="Millares 22 2 3 7 2 4" xfId="13540"/>
    <cellStyle name="Millares 22 2 3 7 2 4 2" xfId="19630"/>
    <cellStyle name="Millares 22 2 3 7 2 4 3" xfId="25837"/>
    <cellStyle name="Millares 22 2 3 7 2 5" xfId="16611"/>
    <cellStyle name="Millares 22 2 3 7 2 6" xfId="22842"/>
    <cellStyle name="Millares 22 2 3 7 3" xfId="10976"/>
    <cellStyle name="Millares 22 2 3 7 3 2" xfId="14047"/>
    <cellStyle name="Millares 22 2 3 7 3 2 2" xfId="20135"/>
    <cellStyle name="Millares 22 2 3 7 3 2 3" xfId="26341"/>
    <cellStyle name="Millares 22 2 3 7 3 3" xfId="17126"/>
    <cellStyle name="Millares 22 2 3 7 3 4" xfId="23350"/>
    <cellStyle name="Millares 22 2 3 7 4" xfId="11997"/>
    <cellStyle name="Millares 22 2 3 7 4 2" xfId="15048"/>
    <cellStyle name="Millares 22 2 3 7 4 2 2" xfId="21136"/>
    <cellStyle name="Millares 22 2 3 7 4 2 3" xfId="27334"/>
    <cellStyle name="Millares 22 2 3 7 4 3" xfId="18135"/>
    <cellStyle name="Millares 22 2 3 7 4 4" xfId="24347"/>
    <cellStyle name="Millares 22 2 3 7 5" xfId="13039"/>
    <cellStyle name="Millares 22 2 3 7 5 2" xfId="19140"/>
    <cellStyle name="Millares 22 2 3 7 5 3" xfId="25347"/>
    <cellStyle name="Millares 22 2 3 7 6" xfId="16062"/>
    <cellStyle name="Millares 22 2 3 7 7" xfId="22287"/>
    <cellStyle name="Millares 22 2 3 8" xfId="1188"/>
    <cellStyle name="Millares 22 2 3 8 2" xfId="10277"/>
    <cellStyle name="Millares 22 2 3 8 2 2" xfId="11475"/>
    <cellStyle name="Millares 22 2 3 8 2 2 2" xfId="14546"/>
    <cellStyle name="Millares 22 2 3 8 2 2 2 2" xfId="20634"/>
    <cellStyle name="Millares 22 2 3 8 2 2 2 3" xfId="26832"/>
    <cellStyle name="Millares 22 2 3 8 2 2 3" xfId="17625"/>
    <cellStyle name="Millares 22 2 3 8 2 2 4" xfId="23841"/>
    <cellStyle name="Millares 22 2 3 8 2 3" xfId="12489"/>
    <cellStyle name="Millares 22 2 3 8 2 3 2" xfId="15539"/>
    <cellStyle name="Millares 22 2 3 8 2 3 2 2" xfId="21627"/>
    <cellStyle name="Millares 22 2 3 8 2 3 2 3" xfId="27825"/>
    <cellStyle name="Millares 22 2 3 8 2 3 3" xfId="18627"/>
    <cellStyle name="Millares 22 2 3 8 2 3 4" xfId="24838"/>
    <cellStyle name="Millares 22 2 3 8 2 4" xfId="13541"/>
    <cellStyle name="Millares 22 2 3 8 2 4 2" xfId="19631"/>
    <cellStyle name="Millares 22 2 3 8 2 4 3" xfId="25838"/>
    <cellStyle name="Millares 22 2 3 8 2 5" xfId="16612"/>
    <cellStyle name="Millares 22 2 3 8 2 6" xfId="22843"/>
    <cellStyle name="Millares 22 2 3 8 3" xfId="10977"/>
    <cellStyle name="Millares 22 2 3 8 3 2" xfId="14048"/>
    <cellStyle name="Millares 22 2 3 8 3 2 2" xfId="20136"/>
    <cellStyle name="Millares 22 2 3 8 3 2 3" xfId="26342"/>
    <cellStyle name="Millares 22 2 3 8 3 3" xfId="17127"/>
    <cellStyle name="Millares 22 2 3 8 3 4" xfId="23351"/>
    <cellStyle name="Millares 22 2 3 8 4" xfId="11998"/>
    <cellStyle name="Millares 22 2 3 8 4 2" xfId="15049"/>
    <cellStyle name="Millares 22 2 3 8 4 2 2" xfId="21137"/>
    <cellStyle name="Millares 22 2 3 8 4 2 3" xfId="27335"/>
    <cellStyle name="Millares 22 2 3 8 4 3" xfId="18136"/>
    <cellStyle name="Millares 22 2 3 8 4 4" xfId="24348"/>
    <cellStyle name="Millares 22 2 3 8 5" xfId="13040"/>
    <cellStyle name="Millares 22 2 3 8 5 2" xfId="19141"/>
    <cellStyle name="Millares 22 2 3 8 5 3" xfId="25348"/>
    <cellStyle name="Millares 22 2 3 8 6" xfId="16063"/>
    <cellStyle name="Millares 22 2 3 8 7" xfId="22288"/>
    <cellStyle name="Millares 22 2 3 9" xfId="10256"/>
    <cellStyle name="Millares 22 2 3 9 2" xfId="11454"/>
    <cellStyle name="Millares 22 2 3 9 2 2" xfId="14525"/>
    <cellStyle name="Millares 22 2 3 9 2 2 2" xfId="20613"/>
    <cellStyle name="Millares 22 2 3 9 2 2 3" xfId="26811"/>
    <cellStyle name="Millares 22 2 3 9 2 3" xfId="17604"/>
    <cellStyle name="Millares 22 2 3 9 2 4" xfId="23820"/>
    <cellStyle name="Millares 22 2 3 9 3" xfId="12468"/>
    <cellStyle name="Millares 22 2 3 9 3 2" xfId="15518"/>
    <cellStyle name="Millares 22 2 3 9 3 2 2" xfId="21606"/>
    <cellStyle name="Millares 22 2 3 9 3 2 3" xfId="27804"/>
    <cellStyle name="Millares 22 2 3 9 3 3" xfId="18606"/>
    <cellStyle name="Millares 22 2 3 9 3 4" xfId="24817"/>
    <cellStyle name="Millares 22 2 3 9 4" xfId="13520"/>
    <cellStyle name="Millares 22 2 3 9 4 2" xfId="19610"/>
    <cellStyle name="Millares 22 2 3 9 4 3" xfId="25817"/>
    <cellStyle name="Millares 22 2 3 9 5" xfId="16591"/>
    <cellStyle name="Millares 22 2 3 9 6" xfId="22822"/>
    <cellStyle name="Millares 22 2 4" xfId="1189"/>
    <cellStyle name="Millares 22 2 4 10" xfId="11999"/>
    <cellStyle name="Millares 22 2 4 10 2" xfId="15050"/>
    <cellStyle name="Millares 22 2 4 10 2 2" xfId="21138"/>
    <cellStyle name="Millares 22 2 4 10 2 3" xfId="27336"/>
    <cellStyle name="Millares 22 2 4 10 3" xfId="18137"/>
    <cellStyle name="Millares 22 2 4 10 4" xfId="24349"/>
    <cellStyle name="Millares 22 2 4 11" xfId="13041"/>
    <cellStyle name="Millares 22 2 4 11 2" xfId="19142"/>
    <cellStyle name="Millares 22 2 4 11 3" xfId="25349"/>
    <cellStyle name="Millares 22 2 4 12" xfId="16064"/>
    <cellStyle name="Millares 22 2 4 13" xfId="22289"/>
    <cellStyle name="Millares 22 2 4 2" xfId="1190"/>
    <cellStyle name="Millares 22 2 4 2 2" xfId="1191"/>
    <cellStyle name="Millares 22 2 4 2 2 2" xfId="10280"/>
    <cellStyle name="Millares 22 2 4 2 2 2 2" xfId="11478"/>
    <cellStyle name="Millares 22 2 4 2 2 2 2 2" xfId="14549"/>
    <cellStyle name="Millares 22 2 4 2 2 2 2 2 2" xfId="20637"/>
    <cellStyle name="Millares 22 2 4 2 2 2 2 2 3" xfId="26835"/>
    <cellStyle name="Millares 22 2 4 2 2 2 2 3" xfId="17628"/>
    <cellStyle name="Millares 22 2 4 2 2 2 2 4" xfId="23844"/>
    <cellStyle name="Millares 22 2 4 2 2 2 3" xfId="12492"/>
    <cellStyle name="Millares 22 2 4 2 2 2 3 2" xfId="15542"/>
    <cellStyle name="Millares 22 2 4 2 2 2 3 2 2" xfId="21630"/>
    <cellStyle name="Millares 22 2 4 2 2 2 3 2 3" xfId="27828"/>
    <cellStyle name="Millares 22 2 4 2 2 2 3 3" xfId="18630"/>
    <cellStyle name="Millares 22 2 4 2 2 2 3 4" xfId="24841"/>
    <cellStyle name="Millares 22 2 4 2 2 2 4" xfId="13544"/>
    <cellStyle name="Millares 22 2 4 2 2 2 4 2" xfId="19634"/>
    <cellStyle name="Millares 22 2 4 2 2 2 4 3" xfId="25841"/>
    <cellStyle name="Millares 22 2 4 2 2 2 5" xfId="16615"/>
    <cellStyle name="Millares 22 2 4 2 2 2 6" xfId="22846"/>
    <cellStyle name="Millares 22 2 4 2 2 3" xfId="10980"/>
    <cellStyle name="Millares 22 2 4 2 2 3 2" xfId="14051"/>
    <cellStyle name="Millares 22 2 4 2 2 3 2 2" xfId="20139"/>
    <cellStyle name="Millares 22 2 4 2 2 3 2 3" xfId="26345"/>
    <cellStyle name="Millares 22 2 4 2 2 3 3" xfId="17130"/>
    <cellStyle name="Millares 22 2 4 2 2 3 4" xfId="23354"/>
    <cellStyle name="Millares 22 2 4 2 2 4" xfId="12001"/>
    <cellStyle name="Millares 22 2 4 2 2 4 2" xfId="15052"/>
    <cellStyle name="Millares 22 2 4 2 2 4 2 2" xfId="21140"/>
    <cellStyle name="Millares 22 2 4 2 2 4 2 3" xfId="27338"/>
    <cellStyle name="Millares 22 2 4 2 2 4 3" xfId="18139"/>
    <cellStyle name="Millares 22 2 4 2 2 4 4" xfId="24351"/>
    <cellStyle name="Millares 22 2 4 2 2 5" xfId="13043"/>
    <cellStyle name="Millares 22 2 4 2 2 5 2" xfId="19144"/>
    <cellStyle name="Millares 22 2 4 2 2 5 3" xfId="25351"/>
    <cellStyle name="Millares 22 2 4 2 2 6" xfId="16066"/>
    <cellStyle name="Millares 22 2 4 2 2 7" xfId="22291"/>
    <cellStyle name="Millares 22 2 4 2 3" xfId="1192"/>
    <cellStyle name="Millares 22 2 4 2 3 2" xfId="10281"/>
    <cellStyle name="Millares 22 2 4 2 3 2 2" xfId="11479"/>
    <cellStyle name="Millares 22 2 4 2 3 2 2 2" xfId="14550"/>
    <cellStyle name="Millares 22 2 4 2 3 2 2 2 2" xfId="20638"/>
    <cellStyle name="Millares 22 2 4 2 3 2 2 2 3" xfId="26836"/>
    <cellStyle name="Millares 22 2 4 2 3 2 2 3" xfId="17629"/>
    <cellStyle name="Millares 22 2 4 2 3 2 2 4" xfId="23845"/>
    <cellStyle name="Millares 22 2 4 2 3 2 3" xfId="12493"/>
    <cellStyle name="Millares 22 2 4 2 3 2 3 2" xfId="15543"/>
    <cellStyle name="Millares 22 2 4 2 3 2 3 2 2" xfId="21631"/>
    <cellStyle name="Millares 22 2 4 2 3 2 3 2 3" xfId="27829"/>
    <cellStyle name="Millares 22 2 4 2 3 2 3 3" xfId="18631"/>
    <cellStyle name="Millares 22 2 4 2 3 2 3 4" xfId="24842"/>
    <cellStyle name="Millares 22 2 4 2 3 2 4" xfId="13545"/>
    <cellStyle name="Millares 22 2 4 2 3 2 4 2" xfId="19635"/>
    <cellStyle name="Millares 22 2 4 2 3 2 4 3" xfId="25842"/>
    <cellStyle name="Millares 22 2 4 2 3 2 5" xfId="16616"/>
    <cellStyle name="Millares 22 2 4 2 3 2 6" xfId="22847"/>
    <cellStyle name="Millares 22 2 4 2 3 3" xfId="10981"/>
    <cellStyle name="Millares 22 2 4 2 3 3 2" xfId="14052"/>
    <cellStyle name="Millares 22 2 4 2 3 3 2 2" xfId="20140"/>
    <cellStyle name="Millares 22 2 4 2 3 3 2 3" xfId="26346"/>
    <cellStyle name="Millares 22 2 4 2 3 3 3" xfId="17131"/>
    <cellStyle name="Millares 22 2 4 2 3 3 4" xfId="23355"/>
    <cellStyle name="Millares 22 2 4 2 3 4" xfId="12002"/>
    <cellStyle name="Millares 22 2 4 2 3 4 2" xfId="15053"/>
    <cellStyle name="Millares 22 2 4 2 3 4 2 2" xfId="21141"/>
    <cellStyle name="Millares 22 2 4 2 3 4 2 3" xfId="27339"/>
    <cellStyle name="Millares 22 2 4 2 3 4 3" xfId="18140"/>
    <cellStyle name="Millares 22 2 4 2 3 4 4" xfId="24352"/>
    <cellStyle name="Millares 22 2 4 2 3 5" xfId="13044"/>
    <cellStyle name="Millares 22 2 4 2 3 5 2" xfId="19145"/>
    <cellStyle name="Millares 22 2 4 2 3 5 3" xfId="25352"/>
    <cellStyle name="Millares 22 2 4 2 3 6" xfId="16067"/>
    <cellStyle name="Millares 22 2 4 2 3 7" xfId="22292"/>
    <cellStyle name="Millares 22 2 4 2 4" xfId="10279"/>
    <cellStyle name="Millares 22 2 4 2 4 2" xfId="11477"/>
    <cellStyle name="Millares 22 2 4 2 4 2 2" xfId="14548"/>
    <cellStyle name="Millares 22 2 4 2 4 2 2 2" xfId="20636"/>
    <cellStyle name="Millares 22 2 4 2 4 2 2 3" xfId="26834"/>
    <cellStyle name="Millares 22 2 4 2 4 2 3" xfId="17627"/>
    <cellStyle name="Millares 22 2 4 2 4 2 4" xfId="23843"/>
    <cellStyle name="Millares 22 2 4 2 4 3" xfId="12491"/>
    <cellStyle name="Millares 22 2 4 2 4 3 2" xfId="15541"/>
    <cellStyle name="Millares 22 2 4 2 4 3 2 2" xfId="21629"/>
    <cellStyle name="Millares 22 2 4 2 4 3 2 3" xfId="27827"/>
    <cellStyle name="Millares 22 2 4 2 4 3 3" xfId="18629"/>
    <cellStyle name="Millares 22 2 4 2 4 3 4" xfId="24840"/>
    <cellStyle name="Millares 22 2 4 2 4 4" xfId="13543"/>
    <cellStyle name="Millares 22 2 4 2 4 4 2" xfId="19633"/>
    <cellStyle name="Millares 22 2 4 2 4 4 3" xfId="25840"/>
    <cellStyle name="Millares 22 2 4 2 4 5" xfId="16614"/>
    <cellStyle name="Millares 22 2 4 2 4 6" xfId="22845"/>
    <cellStyle name="Millares 22 2 4 2 5" xfId="10979"/>
    <cellStyle name="Millares 22 2 4 2 5 2" xfId="14050"/>
    <cellStyle name="Millares 22 2 4 2 5 2 2" xfId="20138"/>
    <cellStyle name="Millares 22 2 4 2 5 2 3" xfId="26344"/>
    <cellStyle name="Millares 22 2 4 2 5 3" xfId="17129"/>
    <cellStyle name="Millares 22 2 4 2 5 4" xfId="23353"/>
    <cellStyle name="Millares 22 2 4 2 6" xfId="12000"/>
    <cellStyle name="Millares 22 2 4 2 6 2" xfId="15051"/>
    <cellStyle name="Millares 22 2 4 2 6 2 2" xfId="21139"/>
    <cellStyle name="Millares 22 2 4 2 6 2 3" xfId="27337"/>
    <cellStyle name="Millares 22 2 4 2 6 3" xfId="18138"/>
    <cellStyle name="Millares 22 2 4 2 6 4" xfId="24350"/>
    <cellStyle name="Millares 22 2 4 2 7" xfId="13042"/>
    <cellStyle name="Millares 22 2 4 2 7 2" xfId="19143"/>
    <cellStyle name="Millares 22 2 4 2 7 3" xfId="25350"/>
    <cellStyle name="Millares 22 2 4 2 8" xfId="16065"/>
    <cellStyle name="Millares 22 2 4 2 9" xfId="22290"/>
    <cellStyle name="Millares 22 2 4 3" xfId="1193"/>
    <cellStyle name="Millares 22 2 4 3 2" xfId="1194"/>
    <cellStyle name="Millares 22 2 4 3 2 2" xfId="10283"/>
    <cellStyle name="Millares 22 2 4 3 2 2 2" xfId="11481"/>
    <cellStyle name="Millares 22 2 4 3 2 2 2 2" xfId="14552"/>
    <cellStyle name="Millares 22 2 4 3 2 2 2 2 2" xfId="20640"/>
    <cellStyle name="Millares 22 2 4 3 2 2 2 2 3" xfId="26838"/>
    <cellStyle name="Millares 22 2 4 3 2 2 2 3" xfId="17631"/>
    <cellStyle name="Millares 22 2 4 3 2 2 2 4" xfId="23847"/>
    <cellStyle name="Millares 22 2 4 3 2 2 3" xfId="12495"/>
    <cellStyle name="Millares 22 2 4 3 2 2 3 2" xfId="15545"/>
    <cellStyle name="Millares 22 2 4 3 2 2 3 2 2" xfId="21633"/>
    <cellStyle name="Millares 22 2 4 3 2 2 3 2 3" xfId="27831"/>
    <cellStyle name="Millares 22 2 4 3 2 2 3 3" xfId="18633"/>
    <cellStyle name="Millares 22 2 4 3 2 2 3 4" xfId="24844"/>
    <cellStyle name="Millares 22 2 4 3 2 2 4" xfId="13547"/>
    <cellStyle name="Millares 22 2 4 3 2 2 4 2" xfId="19637"/>
    <cellStyle name="Millares 22 2 4 3 2 2 4 3" xfId="25844"/>
    <cellStyle name="Millares 22 2 4 3 2 2 5" xfId="16618"/>
    <cellStyle name="Millares 22 2 4 3 2 2 6" xfId="22849"/>
    <cellStyle name="Millares 22 2 4 3 2 3" xfId="10983"/>
    <cellStyle name="Millares 22 2 4 3 2 3 2" xfId="14054"/>
    <cellStyle name="Millares 22 2 4 3 2 3 2 2" xfId="20142"/>
    <cellStyle name="Millares 22 2 4 3 2 3 2 3" xfId="26348"/>
    <cellStyle name="Millares 22 2 4 3 2 3 3" xfId="17133"/>
    <cellStyle name="Millares 22 2 4 3 2 3 4" xfId="23357"/>
    <cellStyle name="Millares 22 2 4 3 2 4" xfId="12004"/>
    <cellStyle name="Millares 22 2 4 3 2 4 2" xfId="15055"/>
    <cellStyle name="Millares 22 2 4 3 2 4 2 2" xfId="21143"/>
    <cellStyle name="Millares 22 2 4 3 2 4 2 3" xfId="27341"/>
    <cellStyle name="Millares 22 2 4 3 2 4 3" xfId="18142"/>
    <cellStyle name="Millares 22 2 4 3 2 4 4" xfId="24354"/>
    <cellStyle name="Millares 22 2 4 3 2 5" xfId="13046"/>
    <cellStyle name="Millares 22 2 4 3 2 5 2" xfId="19147"/>
    <cellStyle name="Millares 22 2 4 3 2 5 3" xfId="25354"/>
    <cellStyle name="Millares 22 2 4 3 2 6" xfId="16069"/>
    <cellStyle name="Millares 22 2 4 3 2 7" xfId="22294"/>
    <cellStyle name="Millares 22 2 4 3 3" xfId="10282"/>
    <cellStyle name="Millares 22 2 4 3 3 2" xfId="11480"/>
    <cellStyle name="Millares 22 2 4 3 3 2 2" xfId="14551"/>
    <cellStyle name="Millares 22 2 4 3 3 2 2 2" xfId="20639"/>
    <cellStyle name="Millares 22 2 4 3 3 2 2 3" xfId="26837"/>
    <cellStyle name="Millares 22 2 4 3 3 2 3" xfId="17630"/>
    <cellStyle name="Millares 22 2 4 3 3 2 4" xfId="23846"/>
    <cellStyle name="Millares 22 2 4 3 3 3" xfId="12494"/>
    <cellStyle name="Millares 22 2 4 3 3 3 2" xfId="15544"/>
    <cellStyle name="Millares 22 2 4 3 3 3 2 2" xfId="21632"/>
    <cellStyle name="Millares 22 2 4 3 3 3 2 3" xfId="27830"/>
    <cellStyle name="Millares 22 2 4 3 3 3 3" xfId="18632"/>
    <cellStyle name="Millares 22 2 4 3 3 3 4" xfId="24843"/>
    <cellStyle name="Millares 22 2 4 3 3 4" xfId="13546"/>
    <cellStyle name="Millares 22 2 4 3 3 4 2" xfId="19636"/>
    <cellStyle name="Millares 22 2 4 3 3 4 3" xfId="25843"/>
    <cellStyle name="Millares 22 2 4 3 3 5" xfId="16617"/>
    <cellStyle name="Millares 22 2 4 3 3 6" xfId="22848"/>
    <cellStyle name="Millares 22 2 4 3 4" xfId="10982"/>
    <cellStyle name="Millares 22 2 4 3 4 2" xfId="14053"/>
    <cellStyle name="Millares 22 2 4 3 4 2 2" xfId="20141"/>
    <cellStyle name="Millares 22 2 4 3 4 2 3" xfId="26347"/>
    <cellStyle name="Millares 22 2 4 3 4 3" xfId="17132"/>
    <cellStyle name="Millares 22 2 4 3 4 4" xfId="23356"/>
    <cellStyle name="Millares 22 2 4 3 5" xfId="12003"/>
    <cellStyle name="Millares 22 2 4 3 5 2" xfId="15054"/>
    <cellStyle name="Millares 22 2 4 3 5 2 2" xfId="21142"/>
    <cellStyle name="Millares 22 2 4 3 5 2 3" xfId="27340"/>
    <cellStyle name="Millares 22 2 4 3 5 3" xfId="18141"/>
    <cellStyle name="Millares 22 2 4 3 5 4" xfId="24353"/>
    <cellStyle name="Millares 22 2 4 3 6" xfId="13045"/>
    <cellStyle name="Millares 22 2 4 3 6 2" xfId="19146"/>
    <cellStyle name="Millares 22 2 4 3 6 3" xfId="25353"/>
    <cellStyle name="Millares 22 2 4 3 7" xfId="16068"/>
    <cellStyle name="Millares 22 2 4 3 8" xfId="22293"/>
    <cellStyle name="Millares 22 2 4 4" xfId="1195"/>
    <cellStyle name="Millares 22 2 4 4 2" xfId="1196"/>
    <cellStyle name="Millares 22 2 4 4 2 2" xfId="10285"/>
    <cellStyle name="Millares 22 2 4 4 2 2 2" xfId="11483"/>
    <cellStyle name="Millares 22 2 4 4 2 2 2 2" xfId="14554"/>
    <cellStyle name="Millares 22 2 4 4 2 2 2 2 2" xfId="20642"/>
    <cellStyle name="Millares 22 2 4 4 2 2 2 2 3" xfId="26840"/>
    <cellStyle name="Millares 22 2 4 4 2 2 2 3" xfId="17633"/>
    <cellStyle name="Millares 22 2 4 4 2 2 2 4" xfId="23849"/>
    <cellStyle name="Millares 22 2 4 4 2 2 3" xfId="12497"/>
    <cellStyle name="Millares 22 2 4 4 2 2 3 2" xfId="15547"/>
    <cellStyle name="Millares 22 2 4 4 2 2 3 2 2" xfId="21635"/>
    <cellStyle name="Millares 22 2 4 4 2 2 3 2 3" xfId="27833"/>
    <cellStyle name="Millares 22 2 4 4 2 2 3 3" xfId="18635"/>
    <cellStyle name="Millares 22 2 4 4 2 2 3 4" xfId="24846"/>
    <cellStyle name="Millares 22 2 4 4 2 2 4" xfId="13549"/>
    <cellStyle name="Millares 22 2 4 4 2 2 4 2" xfId="19639"/>
    <cellStyle name="Millares 22 2 4 4 2 2 4 3" xfId="25846"/>
    <cellStyle name="Millares 22 2 4 4 2 2 5" xfId="16620"/>
    <cellStyle name="Millares 22 2 4 4 2 2 6" xfId="22851"/>
    <cellStyle name="Millares 22 2 4 4 2 3" xfId="10985"/>
    <cellStyle name="Millares 22 2 4 4 2 3 2" xfId="14056"/>
    <cellStyle name="Millares 22 2 4 4 2 3 2 2" xfId="20144"/>
    <cellStyle name="Millares 22 2 4 4 2 3 2 3" xfId="26350"/>
    <cellStyle name="Millares 22 2 4 4 2 3 3" xfId="17135"/>
    <cellStyle name="Millares 22 2 4 4 2 3 4" xfId="23359"/>
    <cellStyle name="Millares 22 2 4 4 2 4" xfId="12006"/>
    <cellStyle name="Millares 22 2 4 4 2 4 2" xfId="15057"/>
    <cellStyle name="Millares 22 2 4 4 2 4 2 2" xfId="21145"/>
    <cellStyle name="Millares 22 2 4 4 2 4 2 3" xfId="27343"/>
    <cellStyle name="Millares 22 2 4 4 2 4 3" xfId="18144"/>
    <cellStyle name="Millares 22 2 4 4 2 4 4" xfId="24356"/>
    <cellStyle name="Millares 22 2 4 4 2 5" xfId="13048"/>
    <cellStyle name="Millares 22 2 4 4 2 5 2" xfId="19149"/>
    <cellStyle name="Millares 22 2 4 4 2 5 3" xfId="25356"/>
    <cellStyle name="Millares 22 2 4 4 2 6" xfId="16071"/>
    <cellStyle name="Millares 22 2 4 4 2 7" xfId="22296"/>
    <cellStyle name="Millares 22 2 4 4 3" xfId="10284"/>
    <cellStyle name="Millares 22 2 4 4 3 2" xfId="11482"/>
    <cellStyle name="Millares 22 2 4 4 3 2 2" xfId="14553"/>
    <cellStyle name="Millares 22 2 4 4 3 2 2 2" xfId="20641"/>
    <cellStyle name="Millares 22 2 4 4 3 2 2 3" xfId="26839"/>
    <cellStyle name="Millares 22 2 4 4 3 2 3" xfId="17632"/>
    <cellStyle name="Millares 22 2 4 4 3 2 4" xfId="23848"/>
    <cellStyle name="Millares 22 2 4 4 3 3" xfId="12496"/>
    <cellStyle name="Millares 22 2 4 4 3 3 2" xfId="15546"/>
    <cellStyle name="Millares 22 2 4 4 3 3 2 2" xfId="21634"/>
    <cellStyle name="Millares 22 2 4 4 3 3 2 3" xfId="27832"/>
    <cellStyle name="Millares 22 2 4 4 3 3 3" xfId="18634"/>
    <cellStyle name="Millares 22 2 4 4 3 3 4" xfId="24845"/>
    <cellStyle name="Millares 22 2 4 4 3 4" xfId="13548"/>
    <cellStyle name="Millares 22 2 4 4 3 4 2" xfId="19638"/>
    <cellStyle name="Millares 22 2 4 4 3 4 3" xfId="25845"/>
    <cellStyle name="Millares 22 2 4 4 3 5" xfId="16619"/>
    <cellStyle name="Millares 22 2 4 4 3 6" xfId="22850"/>
    <cellStyle name="Millares 22 2 4 4 4" xfId="10984"/>
    <cellStyle name="Millares 22 2 4 4 4 2" xfId="14055"/>
    <cellStyle name="Millares 22 2 4 4 4 2 2" xfId="20143"/>
    <cellStyle name="Millares 22 2 4 4 4 2 3" xfId="26349"/>
    <cellStyle name="Millares 22 2 4 4 4 3" xfId="17134"/>
    <cellStyle name="Millares 22 2 4 4 4 4" xfId="23358"/>
    <cellStyle name="Millares 22 2 4 4 5" xfId="12005"/>
    <cellStyle name="Millares 22 2 4 4 5 2" xfId="15056"/>
    <cellStyle name="Millares 22 2 4 4 5 2 2" xfId="21144"/>
    <cellStyle name="Millares 22 2 4 4 5 2 3" xfId="27342"/>
    <cellStyle name="Millares 22 2 4 4 5 3" xfId="18143"/>
    <cellStyle name="Millares 22 2 4 4 5 4" xfId="24355"/>
    <cellStyle name="Millares 22 2 4 4 6" xfId="13047"/>
    <cellStyle name="Millares 22 2 4 4 6 2" xfId="19148"/>
    <cellStyle name="Millares 22 2 4 4 6 3" xfId="25355"/>
    <cellStyle name="Millares 22 2 4 4 7" xfId="16070"/>
    <cellStyle name="Millares 22 2 4 4 8" xfId="22295"/>
    <cellStyle name="Millares 22 2 4 5" xfId="1197"/>
    <cellStyle name="Millares 22 2 4 5 2" xfId="10286"/>
    <cellStyle name="Millares 22 2 4 5 2 2" xfId="11484"/>
    <cellStyle name="Millares 22 2 4 5 2 2 2" xfId="14555"/>
    <cellStyle name="Millares 22 2 4 5 2 2 2 2" xfId="20643"/>
    <cellStyle name="Millares 22 2 4 5 2 2 2 3" xfId="26841"/>
    <cellStyle name="Millares 22 2 4 5 2 2 3" xfId="17634"/>
    <cellStyle name="Millares 22 2 4 5 2 2 4" xfId="23850"/>
    <cellStyle name="Millares 22 2 4 5 2 3" xfId="12498"/>
    <cellStyle name="Millares 22 2 4 5 2 3 2" xfId="15548"/>
    <cellStyle name="Millares 22 2 4 5 2 3 2 2" xfId="21636"/>
    <cellStyle name="Millares 22 2 4 5 2 3 2 3" xfId="27834"/>
    <cellStyle name="Millares 22 2 4 5 2 3 3" xfId="18636"/>
    <cellStyle name="Millares 22 2 4 5 2 3 4" xfId="24847"/>
    <cellStyle name="Millares 22 2 4 5 2 4" xfId="13550"/>
    <cellStyle name="Millares 22 2 4 5 2 4 2" xfId="19640"/>
    <cellStyle name="Millares 22 2 4 5 2 4 3" xfId="25847"/>
    <cellStyle name="Millares 22 2 4 5 2 5" xfId="16621"/>
    <cellStyle name="Millares 22 2 4 5 2 6" xfId="22852"/>
    <cellStyle name="Millares 22 2 4 5 3" xfId="10986"/>
    <cellStyle name="Millares 22 2 4 5 3 2" xfId="14057"/>
    <cellStyle name="Millares 22 2 4 5 3 2 2" xfId="20145"/>
    <cellStyle name="Millares 22 2 4 5 3 2 3" xfId="26351"/>
    <cellStyle name="Millares 22 2 4 5 3 3" xfId="17136"/>
    <cellStyle name="Millares 22 2 4 5 3 4" xfId="23360"/>
    <cellStyle name="Millares 22 2 4 5 4" xfId="12007"/>
    <cellStyle name="Millares 22 2 4 5 4 2" xfId="15058"/>
    <cellStyle name="Millares 22 2 4 5 4 2 2" xfId="21146"/>
    <cellStyle name="Millares 22 2 4 5 4 2 3" xfId="27344"/>
    <cellStyle name="Millares 22 2 4 5 4 3" xfId="18145"/>
    <cellStyle name="Millares 22 2 4 5 4 4" xfId="24357"/>
    <cellStyle name="Millares 22 2 4 5 5" xfId="13049"/>
    <cellStyle name="Millares 22 2 4 5 5 2" xfId="19150"/>
    <cellStyle name="Millares 22 2 4 5 5 3" xfId="25357"/>
    <cellStyle name="Millares 22 2 4 5 6" xfId="16072"/>
    <cellStyle name="Millares 22 2 4 5 7" xfId="22297"/>
    <cellStyle name="Millares 22 2 4 6" xfId="1198"/>
    <cellStyle name="Millares 22 2 4 6 2" xfId="10287"/>
    <cellStyle name="Millares 22 2 4 6 2 2" xfId="11485"/>
    <cellStyle name="Millares 22 2 4 6 2 2 2" xfId="14556"/>
    <cellStyle name="Millares 22 2 4 6 2 2 2 2" xfId="20644"/>
    <cellStyle name="Millares 22 2 4 6 2 2 2 3" xfId="26842"/>
    <cellStyle name="Millares 22 2 4 6 2 2 3" xfId="17635"/>
    <cellStyle name="Millares 22 2 4 6 2 2 4" xfId="23851"/>
    <cellStyle name="Millares 22 2 4 6 2 3" xfId="12499"/>
    <cellStyle name="Millares 22 2 4 6 2 3 2" xfId="15549"/>
    <cellStyle name="Millares 22 2 4 6 2 3 2 2" xfId="21637"/>
    <cellStyle name="Millares 22 2 4 6 2 3 2 3" xfId="27835"/>
    <cellStyle name="Millares 22 2 4 6 2 3 3" xfId="18637"/>
    <cellStyle name="Millares 22 2 4 6 2 3 4" xfId="24848"/>
    <cellStyle name="Millares 22 2 4 6 2 4" xfId="13551"/>
    <cellStyle name="Millares 22 2 4 6 2 4 2" xfId="19641"/>
    <cellStyle name="Millares 22 2 4 6 2 4 3" xfId="25848"/>
    <cellStyle name="Millares 22 2 4 6 2 5" xfId="16622"/>
    <cellStyle name="Millares 22 2 4 6 2 6" xfId="22853"/>
    <cellStyle name="Millares 22 2 4 6 3" xfId="10987"/>
    <cellStyle name="Millares 22 2 4 6 3 2" xfId="14058"/>
    <cellStyle name="Millares 22 2 4 6 3 2 2" xfId="20146"/>
    <cellStyle name="Millares 22 2 4 6 3 2 3" xfId="26352"/>
    <cellStyle name="Millares 22 2 4 6 3 3" xfId="17137"/>
    <cellStyle name="Millares 22 2 4 6 3 4" xfId="23361"/>
    <cellStyle name="Millares 22 2 4 6 4" xfId="12008"/>
    <cellStyle name="Millares 22 2 4 6 4 2" xfId="15059"/>
    <cellStyle name="Millares 22 2 4 6 4 2 2" xfId="21147"/>
    <cellStyle name="Millares 22 2 4 6 4 2 3" xfId="27345"/>
    <cellStyle name="Millares 22 2 4 6 4 3" xfId="18146"/>
    <cellStyle name="Millares 22 2 4 6 4 4" xfId="24358"/>
    <cellStyle name="Millares 22 2 4 6 5" xfId="13050"/>
    <cellStyle name="Millares 22 2 4 6 5 2" xfId="19151"/>
    <cellStyle name="Millares 22 2 4 6 5 3" xfId="25358"/>
    <cellStyle name="Millares 22 2 4 6 6" xfId="16073"/>
    <cellStyle name="Millares 22 2 4 6 7" xfId="22298"/>
    <cellStyle name="Millares 22 2 4 7" xfId="1199"/>
    <cellStyle name="Millares 22 2 4 7 2" xfId="10288"/>
    <cellStyle name="Millares 22 2 4 7 2 2" xfId="11486"/>
    <cellStyle name="Millares 22 2 4 7 2 2 2" xfId="14557"/>
    <cellStyle name="Millares 22 2 4 7 2 2 2 2" xfId="20645"/>
    <cellStyle name="Millares 22 2 4 7 2 2 2 3" xfId="26843"/>
    <cellStyle name="Millares 22 2 4 7 2 2 3" xfId="17636"/>
    <cellStyle name="Millares 22 2 4 7 2 2 4" xfId="23852"/>
    <cellStyle name="Millares 22 2 4 7 2 3" xfId="12500"/>
    <cellStyle name="Millares 22 2 4 7 2 3 2" xfId="15550"/>
    <cellStyle name="Millares 22 2 4 7 2 3 2 2" xfId="21638"/>
    <cellStyle name="Millares 22 2 4 7 2 3 2 3" xfId="27836"/>
    <cellStyle name="Millares 22 2 4 7 2 3 3" xfId="18638"/>
    <cellStyle name="Millares 22 2 4 7 2 3 4" xfId="24849"/>
    <cellStyle name="Millares 22 2 4 7 2 4" xfId="13552"/>
    <cellStyle name="Millares 22 2 4 7 2 4 2" xfId="19642"/>
    <cellStyle name="Millares 22 2 4 7 2 4 3" xfId="25849"/>
    <cellStyle name="Millares 22 2 4 7 2 5" xfId="16623"/>
    <cellStyle name="Millares 22 2 4 7 2 6" xfId="22854"/>
    <cellStyle name="Millares 22 2 4 7 3" xfId="10988"/>
    <cellStyle name="Millares 22 2 4 7 3 2" xfId="14059"/>
    <cellStyle name="Millares 22 2 4 7 3 2 2" xfId="20147"/>
    <cellStyle name="Millares 22 2 4 7 3 2 3" xfId="26353"/>
    <cellStyle name="Millares 22 2 4 7 3 3" xfId="17138"/>
    <cellStyle name="Millares 22 2 4 7 3 4" xfId="23362"/>
    <cellStyle name="Millares 22 2 4 7 4" xfId="12009"/>
    <cellStyle name="Millares 22 2 4 7 4 2" xfId="15060"/>
    <cellStyle name="Millares 22 2 4 7 4 2 2" xfId="21148"/>
    <cellStyle name="Millares 22 2 4 7 4 2 3" xfId="27346"/>
    <cellStyle name="Millares 22 2 4 7 4 3" xfId="18147"/>
    <cellStyle name="Millares 22 2 4 7 4 4" xfId="24359"/>
    <cellStyle name="Millares 22 2 4 7 5" xfId="13051"/>
    <cellStyle name="Millares 22 2 4 7 5 2" xfId="19152"/>
    <cellStyle name="Millares 22 2 4 7 5 3" xfId="25359"/>
    <cellStyle name="Millares 22 2 4 7 6" xfId="16074"/>
    <cellStyle name="Millares 22 2 4 7 7" xfId="22299"/>
    <cellStyle name="Millares 22 2 4 8" xfId="10278"/>
    <cellStyle name="Millares 22 2 4 8 2" xfId="11476"/>
    <cellStyle name="Millares 22 2 4 8 2 2" xfId="14547"/>
    <cellStyle name="Millares 22 2 4 8 2 2 2" xfId="20635"/>
    <cellStyle name="Millares 22 2 4 8 2 2 3" xfId="26833"/>
    <cellStyle name="Millares 22 2 4 8 2 3" xfId="17626"/>
    <cellStyle name="Millares 22 2 4 8 2 4" xfId="23842"/>
    <cellStyle name="Millares 22 2 4 8 3" xfId="12490"/>
    <cellStyle name="Millares 22 2 4 8 3 2" xfId="15540"/>
    <cellStyle name="Millares 22 2 4 8 3 2 2" xfId="21628"/>
    <cellStyle name="Millares 22 2 4 8 3 2 3" xfId="27826"/>
    <cellStyle name="Millares 22 2 4 8 3 3" xfId="18628"/>
    <cellStyle name="Millares 22 2 4 8 3 4" xfId="24839"/>
    <cellStyle name="Millares 22 2 4 8 4" xfId="13542"/>
    <cellStyle name="Millares 22 2 4 8 4 2" xfId="19632"/>
    <cellStyle name="Millares 22 2 4 8 4 3" xfId="25839"/>
    <cellStyle name="Millares 22 2 4 8 5" xfId="16613"/>
    <cellStyle name="Millares 22 2 4 8 6" xfId="22844"/>
    <cellStyle name="Millares 22 2 4 9" xfId="10978"/>
    <cellStyle name="Millares 22 2 4 9 2" xfId="14049"/>
    <cellStyle name="Millares 22 2 4 9 2 2" xfId="20137"/>
    <cellStyle name="Millares 22 2 4 9 2 3" xfId="26343"/>
    <cellStyle name="Millares 22 2 4 9 3" xfId="17128"/>
    <cellStyle name="Millares 22 2 4 9 4" xfId="23352"/>
    <cellStyle name="Millares 22 2 5" xfId="1200"/>
    <cellStyle name="Millares 22 2 5 2" xfId="1201"/>
    <cellStyle name="Millares 22 2 5 2 2" xfId="10290"/>
    <cellStyle name="Millares 22 2 5 2 2 2" xfId="11488"/>
    <cellStyle name="Millares 22 2 5 2 2 2 2" xfId="14559"/>
    <cellStyle name="Millares 22 2 5 2 2 2 2 2" xfId="20647"/>
    <cellStyle name="Millares 22 2 5 2 2 2 2 3" xfId="26845"/>
    <cellStyle name="Millares 22 2 5 2 2 2 3" xfId="17638"/>
    <cellStyle name="Millares 22 2 5 2 2 2 4" xfId="23854"/>
    <cellStyle name="Millares 22 2 5 2 2 3" xfId="12502"/>
    <cellStyle name="Millares 22 2 5 2 2 3 2" xfId="15552"/>
    <cellStyle name="Millares 22 2 5 2 2 3 2 2" xfId="21640"/>
    <cellStyle name="Millares 22 2 5 2 2 3 2 3" xfId="27838"/>
    <cellStyle name="Millares 22 2 5 2 2 3 3" xfId="18640"/>
    <cellStyle name="Millares 22 2 5 2 2 3 4" xfId="24851"/>
    <cellStyle name="Millares 22 2 5 2 2 4" xfId="13554"/>
    <cellStyle name="Millares 22 2 5 2 2 4 2" xfId="19644"/>
    <cellStyle name="Millares 22 2 5 2 2 4 3" xfId="25851"/>
    <cellStyle name="Millares 22 2 5 2 2 5" xfId="16625"/>
    <cellStyle name="Millares 22 2 5 2 2 6" xfId="22856"/>
    <cellStyle name="Millares 22 2 5 2 3" xfId="10990"/>
    <cellStyle name="Millares 22 2 5 2 3 2" xfId="14061"/>
    <cellStyle name="Millares 22 2 5 2 3 2 2" xfId="20149"/>
    <cellStyle name="Millares 22 2 5 2 3 2 3" xfId="26355"/>
    <cellStyle name="Millares 22 2 5 2 3 3" xfId="17140"/>
    <cellStyle name="Millares 22 2 5 2 3 4" xfId="23364"/>
    <cellStyle name="Millares 22 2 5 2 4" xfId="12011"/>
    <cellStyle name="Millares 22 2 5 2 4 2" xfId="15062"/>
    <cellStyle name="Millares 22 2 5 2 4 2 2" xfId="21150"/>
    <cellStyle name="Millares 22 2 5 2 4 2 3" xfId="27348"/>
    <cellStyle name="Millares 22 2 5 2 4 3" xfId="18149"/>
    <cellStyle name="Millares 22 2 5 2 4 4" xfId="24361"/>
    <cellStyle name="Millares 22 2 5 2 5" xfId="13053"/>
    <cellStyle name="Millares 22 2 5 2 5 2" xfId="19154"/>
    <cellStyle name="Millares 22 2 5 2 5 3" xfId="25361"/>
    <cellStyle name="Millares 22 2 5 2 6" xfId="16076"/>
    <cellStyle name="Millares 22 2 5 2 7" xfId="22301"/>
    <cellStyle name="Millares 22 2 5 3" xfId="1202"/>
    <cellStyle name="Millares 22 2 5 3 2" xfId="10291"/>
    <cellStyle name="Millares 22 2 5 3 2 2" xfId="11489"/>
    <cellStyle name="Millares 22 2 5 3 2 2 2" xfId="14560"/>
    <cellStyle name="Millares 22 2 5 3 2 2 2 2" xfId="20648"/>
    <cellStyle name="Millares 22 2 5 3 2 2 2 3" xfId="26846"/>
    <cellStyle name="Millares 22 2 5 3 2 2 3" xfId="17639"/>
    <cellStyle name="Millares 22 2 5 3 2 2 4" xfId="23855"/>
    <cellStyle name="Millares 22 2 5 3 2 3" xfId="12503"/>
    <cellStyle name="Millares 22 2 5 3 2 3 2" xfId="15553"/>
    <cellStyle name="Millares 22 2 5 3 2 3 2 2" xfId="21641"/>
    <cellStyle name="Millares 22 2 5 3 2 3 2 3" xfId="27839"/>
    <cellStyle name="Millares 22 2 5 3 2 3 3" xfId="18641"/>
    <cellStyle name="Millares 22 2 5 3 2 3 4" xfId="24852"/>
    <cellStyle name="Millares 22 2 5 3 2 4" xfId="13555"/>
    <cellStyle name="Millares 22 2 5 3 2 4 2" xfId="19645"/>
    <cellStyle name="Millares 22 2 5 3 2 4 3" xfId="25852"/>
    <cellStyle name="Millares 22 2 5 3 2 5" xfId="16626"/>
    <cellStyle name="Millares 22 2 5 3 2 6" xfId="22857"/>
    <cellStyle name="Millares 22 2 5 3 3" xfId="10991"/>
    <cellStyle name="Millares 22 2 5 3 3 2" xfId="14062"/>
    <cellStyle name="Millares 22 2 5 3 3 2 2" xfId="20150"/>
    <cellStyle name="Millares 22 2 5 3 3 2 3" xfId="26356"/>
    <cellStyle name="Millares 22 2 5 3 3 3" xfId="17141"/>
    <cellStyle name="Millares 22 2 5 3 3 4" xfId="23365"/>
    <cellStyle name="Millares 22 2 5 3 4" xfId="12012"/>
    <cellStyle name="Millares 22 2 5 3 4 2" xfId="15063"/>
    <cellStyle name="Millares 22 2 5 3 4 2 2" xfId="21151"/>
    <cellStyle name="Millares 22 2 5 3 4 2 3" xfId="27349"/>
    <cellStyle name="Millares 22 2 5 3 4 3" xfId="18150"/>
    <cellStyle name="Millares 22 2 5 3 4 4" xfId="24362"/>
    <cellStyle name="Millares 22 2 5 3 5" xfId="13054"/>
    <cellStyle name="Millares 22 2 5 3 5 2" xfId="19155"/>
    <cellStyle name="Millares 22 2 5 3 5 3" xfId="25362"/>
    <cellStyle name="Millares 22 2 5 3 6" xfId="16077"/>
    <cellStyle name="Millares 22 2 5 3 7" xfId="22302"/>
    <cellStyle name="Millares 22 2 5 4" xfId="10289"/>
    <cellStyle name="Millares 22 2 5 4 2" xfId="11487"/>
    <cellStyle name="Millares 22 2 5 4 2 2" xfId="14558"/>
    <cellStyle name="Millares 22 2 5 4 2 2 2" xfId="20646"/>
    <cellStyle name="Millares 22 2 5 4 2 2 3" xfId="26844"/>
    <cellStyle name="Millares 22 2 5 4 2 3" xfId="17637"/>
    <cellStyle name="Millares 22 2 5 4 2 4" xfId="23853"/>
    <cellStyle name="Millares 22 2 5 4 3" xfId="12501"/>
    <cellStyle name="Millares 22 2 5 4 3 2" xfId="15551"/>
    <cellStyle name="Millares 22 2 5 4 3 2 2" xfId="21639"/>
    <cellStyle name="Millares 22 2 5 4 3 2 3" xfId="27837"/>
    <cellStyle name="Millares 22 2 5 4 3 3" xfId="18639"/>
    <cellStyle name="Millares 22 2 5 4 3 4" xfId="24850"/>
    <cellStyle name="Millares 22 2 5 4 4" xfId="13553"/>
    <cellStyle name="Millares 22 2 5 4 4 2" xfId="19643"/>
    <cellStyle name="Millares 22 2 5 4 4 3" xfId="25850"/>
    <cellStyle name="Millares 22 2 5 4 5" xfId="16624"/>
    <cellStyle name="Millares 22 2 5 4 6" xfId="22855"/>
    <cellStyle name="Millares 22 2 5 5" xfId="10989"/>
    <cellStyle name="Millares 22 2 5 5 2" xfId="14060"/>
    <cellStyle name="Millares 22 2 5 5 2 2" xfId="20148"/>
    <cellStyle name="Millares 22 2 5 5 2 3" xfId="26354"/>
    <cellStyle name="Millares 22 2 5 5 3" xfId="17139"/>
    <cellStyle name="Millares 22 2 5 5 4" xfId="23363"/>
    <cellStyle name="Millares 22 2 5 6" xfId="12010"/>
    <cellStyle name="Millares 22 2 5 6 2" xfId="15061"/>
    <cellStyle name="Millares 22 2 5 6 2 2" xfId="21149"/>
    <cellStyle name="Millares 22 2 5 6 2 3" xfId="27347"/>
    <cellStyle name="Millares 22 2 5 6 3" xfId="18148"/>
    <cellStyle name="Millares 22 2 5 6 4" xfId="24360"/>
    <cellStyle name="Millares 22 2 5 7" xfId="13052"/>
    <cellStyle name="Millares 22 2 5 7 2" xfId="19153"/>
    <cellStyle name="Millares 22 2 5 7 3" xfId="25360"/>
    <cellStyle name="Millares 22 2 5 8" xfId="16075"/>
    <cellStyle name="Millares 22 2 5 9" xfId="22300"/>
    <cellStyle name="Millares 22 2 6" xfId="1203"/>
    <cellStyle name="Millares 22 2 6 2" xfId="1204"/>
    <cellStyle name="Millares 22 2 6 2 2" xfId="10293"/>
    <cellStyle name="Millares 22 2 6 2 2 2" xfId="11491"/>
    <cellStyle name="Millares 22 2 6 2 2 2 2" xfId="14562"/>
    <cellStyle name="Millares 22 2 6 2 2 2 2 2" xfId="20650"/>
    <cellStyle name="Millares 22 2 6 2 2 2 2 3" xfId="26848"/>
    <cellStyle name="Millares 22 2 6 2 2 2 3" xfId="17641"/>
    <cellStyle name="Millares 22 2 6 2 2 2 4" xfId="23857"/>
    <cellStyle name="Millares 22 2 6 2 2 3" xfId="12505"/>
    <cellStyle name="Millares 22 2 6 2 2 3 2" xfId="15555"/>
    <cellStyle name="Millares 22 2 6 2 2 3 2 2" xfId="21643"/>
    <cellStyle name="Millares 22 2 6 2 2 3 2 3" xfId="27841"/>
    <cellStyle name="Millares 22 2 6 2 2 3 3" xfId="18643"/>
    <cellStyle name="Millares 22 2 6 2 2 3 4" xfId="24854"/>
    <cellStyle name="Millares 22 2 6 2 2 4" xfId="13557"/>
    <cellStyle name="Millares 22 2 6 2 2 4 2" xfId="19647"/>
    <cellStyle name="Millares 22 2 6 2 2 4 3" xfId="25854"/>
    <cellStyle name="Millares 22 2 6 2 2 5" xfId="16628"/>
    <cellStyle name="Millares 22 2 6 2 2 6" xfId="22859"/>
    <cellStyle name="Millares 22 2 6 2 3" xfId="10993"/>
    <cellStyle name="Millares 22 2 6 2 3 2" xfId="14064"/>
    <cellStyle name="Millares 22 2 6 2 3 2 2" xfId="20152"/>
    <cellStyle name="Millares 22 2 6 2 3 2 3" xfId="26358"/>
    <cellStyle name="Millares 22 2 6 2 3 3" xfId="17143"/>
    <cellStyle name="Millares 22 2 6 2 3 4" xfId="23367"/>
    <cellStyle name="Millares 22 2 6 2 4" xfId="12014"/>
    <cellStyle name="Millares 22 2 6 2 4 2" xfId="15065"/>
    <cellStyle name="Millares 22 2 6 2 4 2 2" xfId="21153"/>
    <cellStyle name="Millares 22 2 6 2 4 2 3" xfId="27351"/>
    <cellStyle name="Millares 22 2 6 2 4 3" xfId="18152"/>
    <cellStyle name="Millares 22 2 6 2 4 4" xfId="24364"/>
    <cellStyle name="Millares 22 2 6 2 5" xfId="13056"/>
    <cellStyle name="Millares 22 2 6 2 5 2" xfId="19157"/>
    <cellStyle name="Millares 22 2 6 2 5 3" xfId="25364"/>
    <cellStyle name="Millares 22 2 6 2 6" xfId="16079"/>
    <cellStyle name="Millares 22 2 6 2 7" xfId="22304"/>
    <cellStyle name="Millares 22 2 6 3" xfId="10292"/>
    <cellStyle name="Millares 22 2 6 3 2" xfId="11490"/>
    <cellStyle name="Millares 22 2 6 3 2 2" xfId="14561"/>
    <cellStyle name="Millares 22 2 6 3 2 2 2" xfId="20649"/>
    <cellStyle name="Millares 22 2 6 3 2 2 3" xfId="26847"/>
    <cellStyle name="Millares 22 2 6 3 2 3" xfId="17640"/>
    <cellStyle name="Millares 22 2 6 3 2 4" xfId="23856"/>
    <cellStyle name="Millares 22 2 6 3 3" xfId="12504"/>
    <cellStyle name="Millares 22 2 6 3 3 2" xfId="15554"/>
    <cellStyle name="Millares 22 2 6 3 3 2 2" xfId="21642"/>
    <cellStyle name="Millares 22 2 6 3 3 2 3" xfId="27840"/>
    <cellStyle name="Millares 22 2 6 3 3 3" xfId="18642"/>
    <cellStyle name="Millares 22 2 6 3 3 4" xfId="24853"/>
    <cellStyle name="Millares 22 2 6 3 4" xfId="13556"/>
    <cellStyle name="Millares 22 2 6 3 4 2" xfId="19646"/>
    <cellStyle name="Millares 22 2 6 3 4 3" xfId="25853"/>
    <cellStyle name="Millares 22 2 6 3 5" xfId="16627"/>
    <cellStyle name="Millares 22 2 6 3 6" xfId="22858"/>
    <cellStyle name="Millares 22 2 6 4" xfId="10992"/>
    <cellStyle name="Millares 22 2 6 4 2" xfId="14063"/>
    <cellStyle name="Millares 22 2 6 4 2 2" xfId="20151"/>
    <cellStyle name="Millares 22 2 6 4 2 3" xfId="26357"/>
    <cellStyle name="Millares 22 2 6 4 3" xfId="17142"/>
    <cellStyle name="Millares 22 2 6 4 4" xfId="23366"/>
    <cellStyle name="Millares 22 2 6 5" xfId="12013"/>
    <cellStyle name="Millares 22 2 6 5 2" xfId="15064"/>
    <cellStyle name="Millares 22 2 6 5 2 2" xfId="21152"/>
    <cellStyle name="Millares 22 2 6 5 2 3" xfId="27350"/>
    <cellStyle name="Millares 22 2 6 5 3" xfId="18151"/>
    <cellStyle name="Millares 22 2 6 5 4" xfId="24363"/>
    <cellStyle name="Millares 22 2 6 6" xfId="13055"/>
    <cellStyle name="Millares 22 2 6 6 2" xfId="19156"/>
    <cellStyle name="Millares 22 2 6 6 3" xfId="25363"/>
    <cellStyle name="Millares 22 2 6 7" xfId="16078"/>
    <cellStyle name="Millares 22 2 6 8" xfId="22303"/>
    <cellStyle name="Millares 22 2 7" xfId="1205"/>
    <cellStyle name="Millares 22 2 7 2" xfId="1206"/>
    <cellStyle name="Millares 22 2 7 2 2" xfId="10295"/>
    <cellStyle name="Millares 22 2 7 2 2 2" xfId="11493"/>
    <cellStyle name="Millares 22 2 7 2 2 2 2" xfId="14564"/>
    <cellStyle name="Millares 22 2 7 2 2 2 2 2" xfId="20652"/>
    <cellStyle name="Millares 22 2 7 2 2 2 2 3" xfId="26850"/>
    <cellStyle name="Millares 22 2 7 2 2 2 3" xfId="17643"/>
    <cellStyle name="Millares 22 2 7 2 2 2 4" xfId="23859"/>
    <cellStyle name="Millares 22 2 7 2 2 3" xfId="12507"/>
    <cellStyle name="Millares 22 2 7 2 2 3 2" xfId="15557"/>
    <cellStyle name="Millares 22 2 7 2 2 3 2 2" xfId="21645"/>
    <cellStyle name="Millares 22 2 7 2 2 3 2 3" xfId="27843"/>
    <cellStyle name="Millares 22 2 7 2 2 3 3" xfId="18645"/>
    <cellStyle name="Millares 22 2 7 2 2 3 4" xfId="24856"/>
    <cellStyle name="Millares 22 2 7 2 2 4" xfId="13559"/>
    <cellStyle name="Millares 22 2 7 2 2 4 2" xfId="19649"/>
    <cellStyle name="Millares 22 2 7 2 2 4 3" xfId="25856"/>
    <cellStyle name="Millares 22 2 7 2 2 5" xfId="16630"/>
    <cellStyle name="Millares 22 2 7 2 2 6" xfId="22861"/>
    <cellStyle name="Millares 22 2 7 2 3" xfId="10995"/>
    <cellStyle name="Millares 22 2 7 2 3 2" xfId="14066"/>
    <cellStyle name="Millares 22 2 7 2 3 2 2" xfId="20154"/>
    <cellStyle name="Millares 22 2 7 2 3 2 3" xfId="26360"/>
    <cellStyle name="Millares 22 2 7 2 3 3" xfId="17145"/>
    <cellStyle name="Millares 22 2 7 2 3 4" xfId="23369"/>
    <cellStyle name="Millares 22 2 7 2 4" xfId="12016"/>
    <cellStyle name="Millares 22 2 7 2 4 2" xfId="15067"/>
    <cellStyle name="Millares 22 2 7 2 4 2 2" xfId="21155"/>
    <cellStyle name="Millares 22 2 7 2 4 2 3" xfId="27353"/>
    <cellStyle name="Millares 22 2 7 2 4 3" xfId="18154"/>
    <cellStyle name="Millares 22 2 7 2 4 4" xfId="24366"/>
    <cellStyle name="Millares 22 2 7 2 5" xfId="13058"/>
    <cellStyle name="Millares 22 2 7 2 5 2" xfId="19159"/>
    <cellStyle name="Millares 22 2 7 2 5 3" xfId="25366"/>
    <cellStyle name="Millares 22 2 7 2 6" xfId="16081"/>
    <cellStyle name="Millares 22 2 7 2 7" xfId="22306"/>
    <cellStyle name="Millares 22 2 7 3" xfId="10294"/>
    <cellStyle name="Millares 22 2 7 3 2" xfId="11492"/>
    <cellStyle name="Millares 22 2 7 3 2 2" xfId="14563"/>
    <cellStyle name="Millares 22 2 7 3 2 2 2" xfId="20651"/>
    <cellStyle name="Millares 22 2 7 3 2 2 3" xfId="26849"/>
    <cellStyle name="Millares 22 2 7 3 2 3" xfId="17642"/>
    <cellStyle name="Millares 22 2 7 3 2 4" xfId="23858"/>
    <cellStyle name="Millares 22 2 7 3 3" xfId="12506"/>
    <cellStyle name="Millares 22 2 7 3 3 2" xfId="15556"/>
    <cellStyle name="Millares 22 2 7 3 3 2 2" xfId="21644"/>
    <cellStyle name="Millares 22 2 7 3 3 2 3" xfId="27842"/>
    <cellStyle name="Millares 22 2 7 3 3 3" xfId="18644"/>
    <cellStyle name="Millares 22 2 7 3 3 4" xfId="24855"/>
    <cellStyle name="Millares 22 2 7 3 4" xfId="13558"/>
    <cellStyle name="Millares 22 2 7 3 4 2" xfId="19648"/>
    <cellStyle name="Millares 22 2 7 3 4 3" xfId="25855"/>
    <cellStyle name="Millares 22 2 7 3 5" xfId="16629"/>
    <cellStyle name="Millares 22 2 7 3 6" xfId="22860"/>
    <cellStyle name="Millares 22 2 7 4" xfId="10994"/>
    <cellStyle name="Millares 22 2 7 4 2" xfId="14065"/>
    <cellStyle name="Millares 22 2 7 4 2 2" xfId="20153"/>
    <cellStyle name="Millares 22 2 7 4 2 3" xfId="26359"/>
    <cellStyle name="Millares 22 2 7 4 3" xfId="17144"/>
    <cellStyle name="Millares 22 2 7 4 4" xfId="23368"/>
    <cellStyle name="Millares 22 2 7 5" xfId="12015"/>
    <cellStyle name="Millares 22 2 7 5 2" xfId="15066"/>
    <cellStyle name="Millares 22 2 7 5 2 2" xfId="21154"/>
    <cellStyle name="Millares 22 2 7 5 2 3" xfId="27352"/>
    <cellStyle name="Millares 22 2 7 5 3" xfId="18153"/>
    <cellStyle name="Millares 22 2 7 5 4" xfId="24365"/>
    <cellStyle name="Millares 22 2 7 6" xfId="13057"/>
    <cellStyle name="Millares 22 2 7 6 2" xfId="19158"/>
    <cellStyle name="Millares 22 2 7 6 3" xfId="25365"/>
    <cellStyle name="Millares 22 2 7 7" xfId="16080"/>
    <cellStyle name="Millares 22 2 7 8" xfId="22305"/>
    <cellStyle name="Millares 22 2 8" xfId="1207"/>
    <cellStyle name="Millares 22 2 8 2" xfId="10296"/>
    <cellStyle name="Millares 22 2 8 2 2" xfId="11494"/>
    <cellStyle name="Millares 22 2 8 2 2 2" xfId="14565"/>
    <cellStyle name="Millares 22 2 8 2 2 2 2" xfId="20653"/>
    <cellStyle name="Millares 22 2 8 2 2 2 3" xfId="26851"/>
    <cellStyle name="Millares 22 2 8 2 2 3" xfId="17644"/>
    <cellStyle name="Millares 22 2 8 2 2 4" xfId="23860"/>
    <cellStyle name="Millares 22 2 8 2 3" xfId="12508"/>
    <cellStyle name="Millares 22 2 8 2 3 2" xfId="15558"/>
    <cellStyle name="Millares 22 2 8 2 3 2 2" xfId="21646"/>
    <cellStyle name="Millares 22 2 8 2 3 2 3" xfId="27844"/>
    <cellStyle name="Millares 22 2 8 2 3 3" xfId="18646"/>
    <cellStyle name="Millares 22 2 8 2 3 4" xfId="24857"/>
    <cellStyle name="Millares 22 2 8 2 4" xfId="13560"/>
    <cellStyle name="Millares 22 2 8 2 4 2" xfId="19650"/>
    <cellStyle name="Millares 22 2 8 2 4 3" xfId="25857"/>
    <cellStyle name="Millares 22 2 8 2 5" xfId="16631"/>
    <cellStyle name="Millares 22 2 8 2 6" xfId="22862"/>
    <cellStyle name="Millares 22 2 8 3" xfId="10996"/>
    <cellStyle name="Millares 22 2 8 3 2" xfId="14067"/>
    <cellStyle name="Millares 22 2 8 3 2 2" xfId="20155"/>
    <cellStyle name="Millares 22 2 8 3 2 3" xfId="26361"/>
    <cellStyle name="Millares 22 2 8 3 3" xfId="17146"/>
    <cellStyle name="Millares 22 2 8 3 4" xfId="23370"/>
    <cellStyle name="Millares 22 2 8 4" xfId="12017"/>
    <cellStyle name="Millares 22 2 8 4 2" xfId="15068"/>
    <cellStyle name="Millares 22 2 8 4 2 2" xfId="21156"/>
    <cellStyle name="Millares 22 2 8 4 2 3" xfId="27354"/>
    <cellStyle name="Millares 22 2 8 4 3" xfId="18155"/>
    <cellStyle name="Millares 22 2 8 4 4" xfId="24367"/>
    <cellStyle name="Millares 22 2 8 5" xfId="13059"/>
    <cellStyle name="Millares 22 2 8 5 2" xfId="19160"/>
    <cellStyle name="Millares 22 2 8 5 3" xfId="25367"/>
    <cellStyle name="Millares 22 2 8 6" xfId="16082"/>
    <cellStyle name="Millares 22 2 8 7" xfId="22307"/>
    <cellStyle name="Millares 22 2 9" xfId="1208"/>
    <cellStyle name="Millares 22 2 9 2" xfId="10297"/>
    <cellStyle name="Millares 22 2 9 2 2" xfId="11495"/>
    <cellStyle name="Millares 22 2 9 2 2 2" xfId="14566"/>
    <cellStyle name="Millares 22 2 9 2 2 2 2" xfId="20654"/>
    <cellStyle name="Millares 22 2 9 2 2 2 3" xfId="26852"/>
    <cellStyle name="Millares 22 2 9 2 2 3" xfId="17645"/>
    <cellStyle name="Millares 22 2 9 2 2 4" xfId="23861"/>
    <cellStyle name="Millares 22 2 9 2 3" xfId="12509"/>
    <cellStyle name="Millares 22 2 9 2 3 2" xfId="15559"/>
    <cellStyle name="Millares 22 2 9 2 3 2 2" xfId="21647"/>
    <cellStyle name="Millares 22 2 9 2 3 2 3" xfId="27845"/>
    <cellStyle name="Millares 22 2 9 2 3 3" xfId="18647"/>
    <cellStyle name="Millares 22 2 9 2 3 4" xfId="24858"/>
    <cellStyle name="Millares 22 2 9 2 4" xfId="13561"/>
    <cellStyle name="Millares 22 2 9 2 4 2" xfId="19651"/>
    <cellStyle name="Millares 22 2 9 2 4 3" xfId="25858"/>
    <cellStyle name="Millares 22 2 9 2 5" xfId="16632"/>
    <cellStyle name="Millares 22 2 9 2 6" xfId="22863"/>
    <cellStyle name="Millares 22 2 9 3" xfId="10997"/>
    <cellStyle name="Millares 22 2 9 3 2" xfId="14068"/>
    <cellStyle name="Millares 22 2 9 3 2 2" xfId="20156"/>
    <cellStyle name="Millares 22 2 9 3 2 3" xfId="26362"/>
    <cellStyle name="Millares 22 2 9 3 3" xfId="17147"/>
    <cellStyle name="Millares 22 2 9 3 4" xfId="23371"/>
    <cellStyle name="Millares 22 2 9 4" xfId="12018"/>
    <cellStyle name="Millares 22 2 9 4 2" xfId="15069"/>
    <cellStyle name="Millares 22 2 9 4 2 2" xfId="21157"/>
    <cellStyle name="Millares 22 2 9 4 2 3" xfId="27355"/>
    <cellStyle name="Millares 22 2 9 4 3" xfId="18156"/>
    <cellStyle name="Millares 22 2 9 4 4" xfId="24368"/>
    <cellStyle name="Millares 22 2 9 5" xfId="13060"/>
    <cellStyle name="Millares 22 2 9 5 2" xfId="19161"/>
    <cellStyle name="Millares 22 2 9 5 3" xfId="25368"/>
    <cellStyle name="Millares 22 2 9 6" xfId="16083"/>
    <cellStyle name="Millares 22 2 9 7" xfId="22308"/>
    <cellStyle name="Millares 22 3" xfId="1209"/>
    <cellStyle name="Millares 22 3 10" xfId="1210"/>
    <cellStyle name="Millares 22 3 10 2" xfId="10299"/>
    <cellStyle name="Millares 22 3 10 2 2" xfId="11497"/>
    <cellStyle name="Millares 22 3 10 2 2 2" xfId="14568"/>
    <cellStyle name="Millares 22 3 10 2 2 2 2" xfId="20656"/>
    <cellStyle name="Millares 22 3 10 2 2 2 3" xfId="26854"/>
    <cellStyle name="Millares 22 3 10 2 2 3" xfId="17647"/>
    <cellStyle name="Millares 22 3 10 2 2 4" xfId="23863"/>
    <cellStyle name="Millares 22 3 10 2 3" xfId="12511"/>
    <cellStyle name="Millares 22 3 10 2 3 2" xfId="15561"/>
    <cellStyle name="Millares 22 3 10 2 3 2 2" xfId="21649"/>
    <cellStyle name="Millares 22 3 10 2 3 2 3" xfId="27847"/>
    <cellStyle name="Millares 22 3 10 2 3 3" xfId="18649"/>
    <cellStyle name="Millares 22 3 10 2 3 4" xfId="24860"/>
    <cellStyle name="Millares 22 3 10 2 4" xfId="13563"/>
    <cellStyle name="Millares 22 3 10 2 4 2" xfId="19653"/>
    <cellStyle name="Millares 22 3 10 2 4 3" xfId="25860"/>
    <cellStyle name="Millares 22 3 10 2 5" xfId="16634"/>
    <cellStyle name="Millares 22 3 10 2 6" xfId="22865"/>
    <cellStyle name="Millares 22 3 10 3" xfId="10999"/>
    <cellStyle name="Millares 22 3 10 3 2" xfId="14070"/>
    <cellStyle name="Millares 22 3 10 3 2 2" xfId="20158"/>
    <cellStyle name="Millares 22 3 10 3 2 3" xfId="26364"/>
    <cellStyle name="Millares 22 3 10 3 3" xfId="17149"/>
    <cellStyle name="Millares 22 3 10 3 4" xfId="23373"/>
    <cellStyle name="Millares 22 3 10 4" xfId="12020"/>
    <cellStyle name="Millares 22 3 10 4 2" xfId="15071"/>
    <cellStyle name="Millares 22 3 10 4 2 2" xfId="21159"/>
    <cellStyle name="Millares 22 3 10 4 2 3" xfId="27357"/>
    <cellStyle name="Millares 22 3 10 4 3" xfId="18158"/>
    <cellStyle name="Millares 22 3 10 4 4" xfId="24370"/>
    <cellStyle name="Millares 22 3 10 5" xfId="13062"/>
    <cellStyle name="Millares 22 3 10 5 2" xfId="19163"/>
    <cellStyle name="Millares 22 3 10 5 3" xfId="25370"/>
    <cellStyle name="Millares 22 3 10 6" xfId="16085"/>
    <cellStyle name="Millares 22 3 10 7" xfId="22310"/>
    <cellStyle name="Millares 22 3 11" xfId="10298"/>
    <cellStyle name="Millares 22 3 11 2" xfId="11496"/>
    <cellStyle name="Millares 22 3 11 2 2" xfId="14567"/>
    <cellStyle name="Millares 22 3 11 2 2 2" xfId="20655"/>
    <cellStyle name="Millares 22 3 11 2 2 3" xfId="26853"/>
    <cellStyle name="Millares 22 3 11 2 3" xfId="17646"/>
    <cellStyle name="Millares 22 3 11 2 4" xfId="23862"/>
    <cellStyle name="Millares 22 3 11 3" xfId="12510"/>
    <cellStyle name="Millares 22 3 11 3 2" xfId="15560"/>
    <cellStyle name="Millares 22 3 11 3 2 2" xfId="21648"/>
    <cellStyle name="Millares 22 3 11 3 2 3" xfId="27846"/>
    <cellStyle name="Millares 22 3 11 3 3" xfId="18648"/>
    <cellStyle name="Millares 22 3 11 3 4" xfId="24859"/>
    <cellStyle name="Millares 22 3 11 4" xfId="13562"/>
    <cellStyle name="Millares 22 3 11 4 2" xfId="19652"/>
    <cellStyle name="Millares 22 3 11 4 3" xfId="25859"/>
    <cellStyle name="Millares 22 3 11 5" xfId="16633"/>
    <cellStyle name="Millares 22 3 11 6" xfId="22864"/>
    <cellStyle name="Millares 22 3 12" xfId="10998"/>
    <cellStyle name="Millares 22 3 12 2" xfId="14069"/>
    <cellStyle name="Millares 22 3 12 2 2" xfId="20157"/>
    <cellStyle name="Millares 22 3 12 2 3" xfId="26363"/>
    <cellStyle name="Millares 22 3 12 3" xfId="17148"/>
    <cellStyle name="Millares 22 3 12 4" xfId="23372"/>
    <cellStyle name="Millares 22 3 13" xfId="12019"/>
    <cellStyle name="Millares 22 3 13 2" xfId="15070"/>
    <cellStyle name="Millares 22 3 13 2 2" xfId="21158"/>
    <cellStyle name="Millares 22 3 13 2 3" xfId="27356"/>
    <cellStyle name="Millares 22 3 13 3" xfId="18157"/>
    <cellStyle name="Millares 22 3 13 4" xfId="24369"/>
    <cellStyle name="Millares 22 3 14" xfId="13061"/>
    <cellStyle name="Millares 22 3 14 2" xfId="19162"/>
    <cellStyle name="Millares 22 3 14 3" xfId="25369"/>
    <cellStyle name="Millares 22 3 15" xfId="16084"/>
    <cellStyle name="Millares 22 3 16" xfId="22309"/>
    <cellStyle name="Millares 22 3 2" xfId="1211"/>
    <cellStyle name="Millares 22 3 2 10" xfId="10300"/>
    <cellStyle name="Millares 22 3 2 10 2" xfId="11498"/>
    <cellStyle name="Millares 22 3 2 10 2 2" xfId="14569"/>
    <cellStyle name="Millares 22 3 2 10 2 2 2" xfId="20657"/>
    <cellStyle name="Millares 22 3 2 10 2 2 3" xfId="26855"/>
    <cellStyle name="Millares 22 3 2 10 2 3" xfId="17648"/>
    <cellStyle name="Millares 22 3 2 10 2 4" xfId="23864"/>
    <cellStyle name="Millares 22 3 2 10 3" xfId="12512"/>
    <cellStyle name="Millares 22 3 2 10 3 2" xfId="15562"/>
    <cellStyle name="Millares 22 3 2 10 3 2 2" xfId="21650"/>
    <cellStyle name="Millares 22 3 2 10 3 2 3" xfId="27848"/>
    <cellStyle name="Millares 22 3 2 10 3 3" xfId="18650"/>
    <cellStyle name="Millares 22 3 2 10 3 4" xfId="24861"/>
    <cellStyle name="Millares 22 3 2 10 4" xfId="13564"/>
    <cellStyle name="Millares 22 3 2 10 4 2" xfId="19654"/>
    <cellStyle name="Millares 22 3 2 10 4 3" xfId="25861"/>
    <cellStyle name="Millares 22 3 2 10 5" xfId="16635"/>
    <cellStyle name="Millares 22 3 2 10 6" xfId="22866"/>
    <cellStyle name="Millares 22 3 2 11" xfId="11000"/>
    <cellStyle name="Millares 22 3 2 11 2" xfId="14071"/>
    <cellStyle name="Millares 22 3 2 11 2 2" xfId="20159"/>
    <cellStyle name="Millares 22 3 2 11 2 3" xfId="26365"/>
    <cellStyle name="Millares 22 3 2 11 3" xfId="17150"/>
    <cellStyle name="Millares 22 3 2 11 4" xfId="23374"/>
    <cellStyle name="Millares 22 3 2 12" xfId="12021"/>
    <cellStyle name="Millares 22 3 2 12 2" xfId="15072"/>
    <cellStyle name="Millares 22 3 2 12 2 2" xfId="21160"/>
    <cellStyle name="Millares 22 3 2 12 2 3" xfId="27358"/>
    <cellStyle name="Millares 22 3 2 12 3" xfId="18159"/>
    <cellStyle name="Millares 22 3 2 12 4" xfId="24371"/>
    <cellStyle name="Millares 22 3 2 13" xfId="13063"/>
    <cellStyle name="Millares 22 3 2 13 2" xfId="19164"/>
    <cellStyle name="Millares 22 3 2 13 3" xfId="25371"/>
    <cellStyle name="Millares 22 3 2 14" xfId="16086"/>
    <cellStyle name="Millares 22 3 2 15" xfId="22311"/>
    <cellStyle name="Millares 22 3 2 2" xfId="1212"/>
    <cellStyle name="Millares 22 3 2 2 10" xfId="11001"/>
    <cellStyle name="Millares 22 3 2 2 10 2" xfId="14072"/>
    <cellStyle name="Millares 22 3 2 2 10 2 2" xfId="20160"/>
    <cellStyle name="Millares 22 3 2 2 10 2 3" xfId="26366"/>
    <cellStyle name="Millares 22 3 2 2 10 3" xfId="17151"/>
    <cellStyle name="Millares 22 3 2 2 10 4" xfId="23375"/>
    <cellStyle name="Millares 22 3 2 2 11" xfId="12022"/>
    <cellStyle name="Millares 22 3 2 2 11 2" xfId="15073"/>
    <cellStyle name="Millares 22 3 2 2 11 2 2" xfId="21161"/>
    <cellStyle name="Millares 22 3 2 2 11 2 3" xfId="27359"/>
    <cellStyle name="Millares 22 3 2 2 11 3" xfId="18160"/>
    <cellStyle name="Millares 22 3 2 2 11 4" xfId="24372"/>
    <cellStyle name="Millares 22 3 2 2 12" xfId="13064"/>
    <cellStyle name="Millares 22 3 2 2 12 2" xfId="19165"/>
    <cellStyle name="Millares 22 3 2 2 12 3" xfId="25372"/>
    <cellStyle name="Millares 22 3 2 2 13" xfId="16087"/>
    <cellStyle name="Millares 22 3 2 2 14" xfId="22312"/>
    <cellStyle name="Millares 22 3 2 2 2" xfId="1213"/>
    <cellStyle name="Millares 22 3 2 2 2 10" xfId="12023"/>
    <cellStyle name="Millares 22 3 2 2 2 10 2" xfId="15074"/>
    <cellStyle name="Millares 22 3 2 2 2 10 2 2" xfId="21162"/>
    <cellStyle name="Millares 22 3 2 2 2 10 2 3" xfId="27360"/>
    <cellStyle name="Millares 22 3 2 2 2 10 3" xfId="18161"/>
    <cellStyle name="Millares 22 3 2 2 2 10 4" xfId="24373"/>
    <cellStyle name="Millares 22 3 2 2 2 11" xfId="13065"/>
    <cellStyle name="Millares 22 3 2 2 2 11 2" xfId="19166"/>
    <cellStyle name="Millares 22 3 2 2 2 11 3" xfId="25373"/>
    <cellStyle name="Millares 22 3 2 2 2 12" xfId="16088"/>
    <cellStyle name="Millares 22 3 2 2 2 13" xfId="22313"/>
    <cellStyle name="Millares 22 3 2 2 2 2" xfId="1214"/>
    <cellStyle name="Millares 22 3 2 2 2 2 2" xfId="1215"/>
    <cellStyle name="Millares 22 3 2 2 2 2 2 2" xfId="10304"/>
    <cellStyle name="Millares 22 3 2 2 2 2 2 2 2" xfId="11502"/>
    <cellStyle name="Millares 22 3 2 2 2 2 2 2 2 2" xfId="14573"/>
    <cellStyle name="Millares 22 3 2 2 2 2 2 2 2 2 2" xfId="20661"/>
    <cellStyle name="Millares 22 3 2 2 2 2 2 2 2 2 3" xfId="26859"/>
    <cellStyle name="Millares 22 3 2 2 2 2 2 2 2 3" xfId="17652"/>
    <cellStyle name="Millares 22 3 2 2 2 2 2 2 2 4" xfId="23868"/>
    <cellStyle name="Millares 22 3 2 2 2 2 2 2 3" xfId="12516"/>
    <cellStyle name="Millares 22 3 2 2 2 2 2 2 3 2" xfId="15566"/>
    <cellStyle name="Millares 22 3 2 2 2 2 2 2 3 2 2" xfId="21654"/>
    <cellStyle name="Millares 22 3 2 2 2 2 2 2 3 2 3" xfId="27852"/>
    <cellStyle name="Millares 22 3 2 2 2 2 2 2 3 3" xfId="18654"/>
    <cellStyle name="Millares 22 3 2 2 2 2 2 2 3 4" xfId="24865"/>
    <cellStyle name="Millares 22 3 2 2 2 2 2 2 4" xfId="13568"/>
    <cellStyle name="Millares 22 3 2 2 2 2 2 2 4 2" xfId="19658"/>
    <cellStyle name="Millares 22 3 2 2 2 2 2 2 4 3" xfId="25865"/>
    <cellStyle name="Millares 22 3 2 2 2 2 2 2 5" xfId="16639"/>
    <cellStyle name="Millares 22 3 2 2 2 2 2 2 6" xfId="22870"/>
    <cellStyle name="Millares 22 3 2 2 2 2 2 3" xfId="11004"/>
    <cellStyle name="Millares 22 3 2 2 2 2 2 3 2" xfId="14075"/>
    <cellStyle name="Millares 22 3 2 2 2 2 2 3 2 2" xfId="20163"/>
    <cellStyle name="Millares 22 3 2 2 2 2 2 3 2 3" xfId="26369"/>
    <cellStyle name="Millares 22 3 2 2 2 2 2 3 3" xfId="17154"/>
    <cellStyle name="Millares 22 3 2 2 2 2 2 3 4" xfId="23378"/>
    <cellStyle name="Millares 22 3 2 2 2 2 2 4" xfId="12025"/>
    <cellStyle name="Millares 22 3 2 2 2 2 2 4 2" xfId="15076"/>
    <cellStyle name="Millares 22 3 2 2 2 2 2 4 2 2" xfId="21164"/>
    <cellStyle name="Millares 22 3 2 2 2 2 2 4 2 3" xfId="27362"/>
    <cellStyle name="Millares 22 3 2 2 2 2 2 4 3" xfId="18163"/>
    <cellStyle name="Millares 22 3 2 2 2 2 2 4 4" xfId="24375"/>
    <cellStyle name="Millares 22 3 2 2 2 2 2 5" xfId="13067"/>
    <cellStyle name="Millares 22 3 2 2 2 2 2 5 2" xfId="19168"/>
    <cellStyle name="Millares 22 3 2 2 2 2 2 5 3" xfId="25375"/>
    <cellStyle name="Millares 22 3 2 2 2 2 2 6" xfId="16090"/>
    <cellStyle name="Millares 22 3 2 2 2 2 2 7" xfId="22315"/>
    <cellStyle name="Millares 22 3 2 2 2 2 3" xfId="1216"/>
    <cellStyle name="Millares 22 3 2 2 2 2 3 2" xfId="10305"/>
    <cellStyle name="Millares 22 3 2 2 2 2 3 2 2" xfId="11503"/>
    <cellStyle name="Millares 22 3 2 2 2 2 3 2 2 2" xfId="14574"/>
    <cellStyle name="Millares 22 3 2 2 2 2 3 2 2 2 2" xfId="20662"/>
    <cellStyle name="Millares 22 3 2 2 2 2 3 2 2 2 3" xfId="26860"/>
    <cellStyle name="Millares 22 3 2 2 2 2 3 2 2 3" xfId="17653"/>
    <cellStyle name="Millares 22 3 2 2 2 2 3 2 2 4" xfId="23869"/>
    <cellStyle name="Millares 22 3 2 2 2 2 3 2 3" xfId="12517"/>
    <cellStyle name="Millares 22 3 2 2 2 2 3 2 3 2" xfId="15567"/>
    <cellStyle name="Millares 22 3 2 2 2 2 3 2 3 2 2" xfId="21655"/>
    <cellStyle name="Millares 22 3 2 2 2 2 3 2 3 2 3" xfId="27853"/>
    <cellStyle name="Millares 22 3 2 2 2 2 3 2 3 3" xfId="18655"/>
    <cellStyle name="Millares 22 3 2 2 2 2 3 2 3 4" xfId="24866"/>
    <cellStyle name="Millares 22 3 2 2 2 2 3 2 4" xfId="13569"/>
    <cellStyle name="Millares 22 3 2 2 2 2 3 2 4 2" xfId="19659"/>
    <cellStyle name="Millares 22 3 2 2 2 2 3 2 4 3" xfId="25866"/>
    <cellStyle name="Millares 22 3 2 2 2 2 3 2 5" xfId="16640"/>
    <cellStyle name="Millares 22 3 2 2 2 2 3 2 6" xfId="22871"/>
    <cellStyle name="Millares 22 3 2 2 2 2 3 3" xfId="11005"/>
    <cellStyle name="Millares 22 3 2 2 2 2 3 3 2" xfId="14076"/>
    <cellStyle name="Millares 22 3 2 2 2 2 3 3 2 2" xfId="20164"/>
    <cellStyle name="Millares 22 3 2 2 2 2 3 3 2 3" xfId="26370"/>
    <cellStyle name="Millares 22 3 2 2 2 2 3 3 3" xfId="17155"/>
    <cellStyle name="Millares 22 3 2 2 2 2 3 3 4" xfId="23379"/>
    <cellStyle name="Millares 22 3 2 2 2 2 3 4" xfId="12026"/>
    <cellStyle name="Millares 22 3 2 2 2 2 3 4 2" xfId="15077"/>
    <cellStyle name="Millares 22 3 2 2 2 2 3 4 2 2" xfId="21165"/>
    <cellStyle name="Millares 22 3 2 2 2 2 3 4 2 3" xfId="27363"/>
    <cellStyle name="Millares 22 3 2 2 2 2 3 4 3" xfId="18164"/>
    <cellStyle name="Millares 22 3 2 2 2 2 3 4 4" xfId="24376"/>
    <cellStyle name="Millares 22 3 2 2 2 2 3 5" xfId="13068"/>
    <cellStyle name="Millares 22 3 2 2 2 2 3 5 2" xfId="19169"/>
    <cellStyle name="Millares 22 3 2 2 2 2 3 5 3" xfId="25376"/>
    <cellStyle name="Millares 22 3 2 2 2 2 3 6" xfId="16091"/>
    <cellStyle name="Millares 22 3 2 2 2 2 3 7" xfId="22316"/>
    <cellStyle name="Millares 22 3 2 2 2 2 4" xfId="10303"/>
    <cellStyle name="Millares 22 3 2 2 2 2 4 2" xfId="11501"/>
    <cellStyle name="Millares 22 3 2 2 2 2 4 2 2" xfId="14572"/>
    <cellStyle name="Millares 22 3 2 2 2 2 4 2 2 2" xfId="20660"/>
    <cellStyle name="Millares 22 3 2 2 2 2 4 2 2 3" xfId="26858"/>
    <cellStyle name="Millares 22 3 2 2 2 2 4 2 3" xfId="17651"/>
    <cellStyle name="Millares 22 3 2 2 2 2 4 2 4" xfId="23867"/>
    <cellStyle name="Millares 22 3 2 2 2 2 4 3" xfId="12515"/>
    <cellStyle name="Millares 22 3 2 2 2 2 4 3 2" xfId="15565"/>
    <cellStyle name="Millares 22 3 2 2 2 2 4 3 2 2" xfId="21653"/>
    <cellStyle name="Millares 22 3 2 2 2 2 4 3 2 3" xfId="27851"/>
    <cellStyle name="Millares 22 3 2 2 2 2 4 3 3" xfId="18653"/>
    <cellStyle name="Millares 22 3 2 2 2 2 4 3 4" xfId="24864"/>
    <cellStyle name="Millares 22 3 2 2 2 2 4 4" xfId="13567"/>
    <cellStyle name="Millares 22 3 2 2 2 2 4 4 2" xfId="19657"/>
    <cellStyle name="Millares 22 3 2 2 2 2 4 4 3" xfId="25864"/>
    <cellStyle name="Millares 22 3 2 2 2 2 4 5" xfId="16638"/>
    <cellStyle name="Millares 22 3 2 2 2 2 4 6" xfId="22869"/>
    <cellStyle name="Millares 22 3 2 2 2 2 5" xfId="11003"/>
    <cellStyle name="Millares 22 3 2 2 2 2 5 2" xfId="14074"/>
    <cellStyle name="Millares 22 3 2 2 2 2 5 2 2" xfId="20162"/>
    <cellStyle name="Millares 22 3 2 2 2 2 5 2 3" xfId="26368"/>
    <cellStyle name="Millares 22 3 2 2 2 2 5 3" xfId="17153"/>
    <cellStyle name="Millares 22 3 2 2 2 2 5 4" xfId="23377"/>
    <cellStyle name="Millares 22 3 2 2 2 2 6" xfId="12024"/>
    <cellStyle name="Millares 22 3 2 2 2 2 6 2" xfId="15075"/>
    <cellStyle name="Millares 22 3 2 2 2 2 6 2 2" xfId="21163"/>
    <cellStyle name="Millares 22 3 2 2 2 2 6 2 3" xfId="27361"/>
    <cellStyle name="Millares 22 3 2 2 2 2 6 3" xfId="18162"/>
    <cellStyle name="Millares 22 3 2 2 2 2 6 4" xfId="24374"/>
    <cellStyle name="Millares 22 3 2 2 2 2 7" xfId="13066"/>
    <cellStyle name="Millares 22 3 2 2 2 2 7 2" xfId="19167"/>
    <cellStyle name="Millares 22 3 2 2 2 2 7 3" xfId="25374"/>
    <cellStyle name="Millares 22 3 2 2 2 2 8" xfId="16089"/>
    <cellStyle name="Millares 22 3 2 2 2 2 9" xfId="22314"/>
    <cellStyle name="Millares 22 3 2 2 2 3" xfId="1217"/>
    <cellStyle name="Millares 22 3 2 2 2 3 2" xfId="1218"/>
    <cellStyle name="Millares 22 3 2 2 2 3 2 2" xfId="10307"/>
    <cellStyle name="Millares 22 3 2 2 2 3 2 2 2" xfId="11505"/>
    <cellStyle name="Millares 22 3 2 2 2 3 2 2 2 2" xfId="14576"/>
    <cellStyle name="Millares 22 3 2 2 2 3 2 2 2 2 2" xfId="20664"/>
    <cellStyle name="Millares 22 3 2 2 2 3 2 2 2 2 3" xfId="26862"/>
    <cellStyle name="Millares 22 3 2 2 2 3 2 2 2 3" xfId="17655"/>
    <cellStyle name="Millares 22 3 2 2 2 3 2 2 2 4" xfId="23871"/>
    <cellStyle name="Millares 22 3 2 2 2 3 2 2 3" xfId="12519"/>
    <cellStyle name="Millares 22 3 2 2 2 3 2 2 3 2" xfId="15569"/>
    <cellStyle name="Millares 22 3 2 2 2 3 2 2 3 2 2" xfId="21657"/>
    <cellStyle name="Millares 22 3 2 2 2 3 2 2 3 2 3" xfId="27855"/>
    <cellStyle name="Millares 22 3 2 2 2 3 2 2 3 3" xfId="18657"/>
    <cellStyle name="Millares 22 3 2 2 2 3 2 2 3 4" xfId="24868"/>
    <cellStyle name="Millares 22 3 2 2 2 3 2 2 4" xfId="13571"/>
    <cellStyle name="Millares 22 3 2 2 2 3 2 2 4 2" xfId="19661"/>
    <cellStyle name="Millares 22 3 2 2 2 3 2 2 4 3" xfId="25868"/>
    <cellStyle name="Millares 22 3 2 2 2 3 2 2 5" xfId="16642"/>
    <cellStyle name="Millares 22 3 2 2 2 3 2 2 6" xfId="22873"/>
    <cellStyle name="Millares 22 3 2 2 2 3 2 3" xfId="11007"/>
    <cellStyle name="Millares 22 3 2 2 2 3 2 3 2" xfId="14078"/>
    <cellStyle name="Millares 22 3 2 2 2 3 2 3 2 2" xfId="20166"/>
    <cellStyle name="Millares 22 3 2 2 2 3 2 3 2 3" xfId="26372"/>
    <cellStyle name="Millares 22 3 2 2 2 3 2 3 3" xfId="17157"/>
    <cellStyle name="Millares 22 3 2 2 2 3 2 3 4" xfId="23381"/>
    <cellStyle name="Millares 22 3 2 2 2 3 2 4" xfId="12028"/>
    <cellStyle name="Millares 22 3 2 2 2 3 2 4 2" xfId="15079"/>
    <cellStyle name="Millares 22 3 2 2 2 3 2 4 2 2" xfId="21167"/>
    <cellStyle name="Millares 22 3 2 2 2 3 2 4 2 3" xfId="27365"/>
    <cellStyle name="Millares 22 3 2 2 2 3 2 4 3" xfId="18166"/>
    <cellStyle name="Millares 22 3 2 2 2 3 2 4 4" xfId="24378"/>
    <cellStyle name="Millares 22 3 2 2 2 3 2 5" xfId="13070"/>
    <cellStyle name="Millares 22 3 2 2 2 3 2 5 2" xfId="19171"/>
    <cellStyle name="Millares 22 3 2 2 2 3 2 5 3" xfId="25378"/>
    <cellStyle name="Millares 22 3 2 2 2 3 2 6" xfId="16093"/>
    <cellStyle name="Millares 22 3 2 2 2 3 2 7" xfId="22318"/>
    <cellStyle name="Millares 22 3 2 2 2 3 3" xfId="10306"/>
    <cellStyle name="Millares 22 3 2 2 2 3 3 2" xfId="11504"/>
    <cellStyle name="Millares 22 3 2 2 2 3 3 2 2" xfId="14575"/>
    <cellStyle name="Millares 22 3 2 2 2 3 3 2 2 2" xfId="20663"/>
    <cellStyle name="Millares 22 3 2 2 2 3 3 2 2 3" xfId="26861"/>
    <cellStyle name="Millares 22 3 2 2 2 3 3 2 3" xfId="17654"/>
    <cellStyle name="Millares 22 3 2 2 2 3 3 2 4" xfId="23870"/>
    <cellStyle name="Millares 22 3 2 2 2 3 3 3" xfId="12518"/>
    <cellStyle name="Millares 22 3 2 2 2 3 3 3 2" xfId="15568"/>
    <cellStyle name="Millares 22 3 2 2 2 3 3 3 2 2" xfId="21656"/>
    <cellStyle name="Millares 22 3 2 2 2 3 3 3 2 3" xfId="27854"/>
    <cellStyle name="Millares 22 3 2 2 2 3 3 3 3" xfId="18656"/>
    <cellStyle name="Millares 22 3 2 2 2 3 3 3 4" xfId="24867"/>
    <cellStyle name="Millares 22 3 2 2 2 3 3 4" xfId="13570"/>
    <cellStyle name="Millares 22 3 2 2 2 3 3 4 2" xfId="19660"/>
    <cellStyle name="Millares 22 3 2 2 2 3 3 4 3" xfId="25867"/>
    <cellStyle name="Millares 22 3 2 2 2 3 3 5" xfId="16641"/>
    <cellStyle name="Millares 22 3 2 2 2 3 3 6" xfId="22872"/>
    <cellStyle name="Millares 22 3 2 2 2 3 4" xfId="11006"/>
    <cellStyle name="Millares 22 3 2 2 2 3 4 2" xfId="14077"/>
    <cellStyle name="Millares 22 3 2 2 2 3 4 2 2" xfId="20165"/>
    <cellStyle name="Millares 22 3 2 2 2 3 4 2 3" xfId="26371"/>
    <cellStyle name="Millares 22 3 2 2 2 3 4 3" xfId="17156"/>
    <cellStyle name="Millares 22 3 2 2 2 3 4 4" xfId="23380"/>
    <cellStyle name="Millares 22 3 2 2 2 3 5" xfId="12027"/>
    <cellStyle name="Millares 22 3 2 2 2 3 5 2" xfId="15078"/>
    <cellStyle name="Millares 22 3 2 2 2 3 5 2 2" xfId="21166"/>
    <cellStyle name="Millares 22 3 2 2 2 3 5 2 3" xfId="27364"/>
    <cellStyle name="Millares 22 3 2 2 2 3 5 3" xfId="18165"/>
    <cellStyle name="Millares 22 3 2 2 2 3 5 4" xfId="24377"/>
    <cellStyle name="Millares 22 3 2 2 2 3 6" xfId="13069"/>
    <cellStyle name="Millares 22 3 2 2 2 3 6 2" xfId="19170"/>
    <cellStyle name="Millares 22 3 2 2 2 3 6 3" xfId="25377"/>
    <cellStyle name="Millares 22 3 2 2 2 3 7" xfId="16092"/>
    <cellStyle name="Millares 22 3 2 2 2 3 8" xfId="22317"/>
    <cellStyle name="Millares 22 3 2 2 2 4" xfId="1219"/>
    <cellStyle name="Millares 22 3 2 2 2 4 2" xfId="1220"/>
    <cellStyle name="Millares 22 3 2 2 2 4 2 2" xfId="10309"/>
    <cellStyle name="Millares 22 3 2 2 2 4 2 2 2" xfId="11507"/>
    <cellStyle name="Millares 22 3 2 2 2 4 2 2 2 2" xfId="14578"/>
    <cellStyle name="Millares 22 3 2 2 2 4 2 2 2 2 2" xfId="20666"/>
    <cellStyle name="Millares 22 3 2 2 2 4 2 2 2 2 3" xfId="26864"/>
    <cellStyle name="Millares 22 3 2 2 2 4 2 2 2 3" xfId="17657"/>
    <cellStyle name="Millares 22 3 2 2 2 4 2 2 2 4" xfId="23873"/>
    <cellStyle name="Millares 22 3 2 2 2 4 2 2 3" xfId="12521"/>
    <cellStyle name="Millares 22 3 2 2 2 4 2 2 3 2" xfId="15571"/>
    <cellStyle name="Millares 22 3 2 2 2 4 2 2 3 2 2" xfId="21659"/>
    <cellStyle name="Millares 22 3 2 2 2 4 2 2 3 2 3" xfId="27857"/>
    <cellStyle name="Millares 22 3 2 2 2 4 2 2 3 3" xfId="18659"/>
    <cellStyle name="Millares 22 3 2 2 2 4 2 2 3 4" xfId="24870"/>
    <cellStyle name="Millares 22 3 2 2 2 4 2 2 4" xfId="13573"/>
    <cellStyle name="Millares 22 3 2 2 2 4 2 2 4 2" xfId="19663"/>
    <cellStyle name="Millares 22 3 2 2 2 4 2 2 4 3" xfId="25870"/>
    <cellStyle name="Millares 22 3 2 2 2 4 2 2 5" xfId="16644"/>
    <cellStyle name="Millares 22 3 2 2 2 4 2 2 6" xfId="22875"/>
    <cellStyle name="Millares 22 3 2 2 2 4 2 3" xfId="11009"/>
    <cellStyle name="Millares 22 3 2 2 2 4 2 3 2" xfId="14080"/>
    <cellStyle name="Millares 22 3 2 2 2 4 2 3 2 2" xfId="20168"/>
    <cellStyle name="Millares 22 3 2 2 2 4 2 3 2 3" xfId="26374"/>
    <cellStyle name="Millares 22 3 2 2 2 4 2 3 3" xfId="17159"/>
    <cellStyle name="Millares 22 3 2 2 2 4 2 3 4" xfId="23383"/>
    <cellStyle name="Millares 22 3 2 2 2 4 2 4" xfId="12030"/>
    <cellStyle name="Millares 22 3 2 2 2 4 2 4 2" xfId="15081"/>
    <cellStyle name="Millares 22 3 2 2 2 4 2 4 2 2" xfId="21169"/>
    <cellStyle name="Millares 22 3 2 2 2 4 2 4 2 3" xfId="27367"/>
    <cellStyle name="Millares 22 3 2 2 2 4 2 4 3" xfId="18168"/>
    <cellStyle name="Millares 22 3 2 2 2 4 2 4 4" xfId="24380"/>
    <cellStyle name="Millares 22 3 2 2 2 4 2 5" xfId="13072"/>
    <cellStyle name="Millares 22 3 2 2 2 4 2 5 2" xfId="19173"/>
    <cellStyle name="Millares 22 3 2 2 2 4 2 5 3" xfId="25380"/>
    <cellStyle name="Millares 22 3 2 2 2 4 2 6" xfId="16095"/>
    <cellStyle name="Millares 22 3 2 2 2 4 2 7" xfId="22320"/>
    <cellStyle name="Millares 22 3 2 2 2 4 3" xfId="10308"/>
    <cellStyle name="Millares 22 3 2 2 2 4 3 2" xfId="11506"/>
    <cellStyle name="Millares 22 3 2 2 2 4 3 2 2" xfId="14577"/>
    <cellStyle name="Millares 22 3 2 2 2 4 3 2 2 2" xfId="20665"/>
    <cellStyle name="Millares 22 3 2 2 2 4 3 2 2 3" xfId="26863"/>
    <cellStyle name="Millares 22 3 2 2 2 4 3 2 3" xfId="17656"/>
    <cellStyle name="Millares 22 3 2 2 2 4 3 2 4" xfId="23872"/>
    <cellStyle name="Millares 22 3 2 2 2 4 3 3" xfId="12520"/>
    <cellStyle name="Millares 22 3 2 2 2 4 3 3 2" xfId="15570"/>
    <cellStyle name="Millares 22 3 2 2 2 4 3 3 2 2" xfId="21658"/>
    <cellStyle name="Millares 22 3 2 2 2 4 3 3 2 3" xfId="27856"/>
    <cellStyle name="Millares 22 3 2 2 2 4 3 3 3" xfId="18658"/>
    <cellStyle name="Millares 22 3 2 2 2 4 3 3 4" xfId="24869"/>
    <cellStyle name="Millares 22 3 2 2 2 4 3 4" xfId="13572"/>
    <cellStyle name="Millares 22 3 2 2 2 4 3 4 2" xfId="19662"/>
    <cellStyle name="Millares 22 3 2 2 2 4 3 4 3" xfId="25869"/>
    <cellStyle name="Millares 22 3 2 2 2 4 3 5" xfId="16643"/>
    <cellStyle name="Millares 22 3 2 2 2 4 3 6" xfId="22874"/>
    <cellStyle name="Millares 22 3 2 2 2 4 4" xfId="11008"/>
    <cellStyle name="Millares 22 3 2 2 2 4 4 2" xfId="14079"/>
    <cellStyle name="Millares 22 3 2 2 2 4 4 2 2" xfId="20167"/>
    <cellStyle name="Millares 22 3 2 2 2 4 4 2 3" xfId="26373"/>
    <cellStyle name="Millares 22 3 2 2 2 4 4 3" xfId="17158"/>
    <cellStyle name="Millares 22 3 2 2 2 4 4 4" xfId="23382"/>
    <cellStyle name="Millares 22 3 2 2 2 4 5" xfId="12029"/>
    <cellStyle name="Millares 22 3 2 2 2 4 5 2" xfId="15080"/>
    <cellStyle name="Millares 22 3 2 2 2 4 5 2 2" xfId="21168"/>
    <cellStyle name="Millares 22 3 2 2 2 4 5 2 3" xfId="27366"/>
    <cellStyle name="Millares 22 3 2 2 2 4 5 3" xfId="18167"/>
    <cellStyle name="Millares 22 3 2 2 2 4 5 4" xfId="24379"/>
    <cellStyle name="Millares 22 3 2 2 2 4 6" xfId="13071"/>
    <cellStyle name="Millares 22 3 2 2 2 4 6 2" xfId="19172"/>
    <cellStyle name="Millares 22 3 2 2 2 4 6 3" xfId="25379"/>
    <cellStyle name="Millares 22 3 2 2 2 4 7" xfId="16094"/>
    <cellStyle name="Millares 22 3 2 2 2 4 8" xfId="22319"/>
    <cellStyle name="Millares 22 3 2 2 2 5" xfId="1221"/>
    <cellStyle name="Millares 22 3 2 2 2 5 2" xfId="10310"/>
    <cellStyle name="Millares 22 3 2 2 2 5 2 2" xfId="11508"/>
    <cellStyle name="Millares 22 3 2 2 2 5 2 2 2" xfId="14579"/>
    <cellStyle name="Millares 22 3 2 2 2 5 2 2 2 2" xfId="20667"/>
    <cellStyle name="Millares 22 3 2 2 2 5 2 2 2 3" xfId="26865"/>
    <cellStyle name="Millares 22 3 2 2 2 5 2 2 3" xfId="17658"/>
    <cellStyle name="Millares 22 3 2 2 2 5 2 2 4" xfId="23874"/>
    <cellStyle name="Millares 22 3 2 2 2 5 2 3" xfId="12522"/>
    <cellStyle name="Millares 22 3 2 2 2 5 2 3 2" xfId="15572"/>
    <cellStyle name="Millares 22 3 2 2 2 5 2 3 2 2" xfId="21660"/>
    <cellStyle name="Millares 22 3 2 2 2 5 2 3 2 3" xfId="27858"/>
    <cellStyle name="Millares 22 3 2 2 2 5 2 3 3" xfId="18660"/>
    <cellStyle name="Millares 22 3 2 2 2 5 2 3 4" xfId="24871"/>
    <cellStyle name="Millares 22 3 2 2 2 5 2 4" xfId="13574"/>
    <cellStyle name="Millares 22 3 2 2 2 5 2 4 2" xfId="19664"/>
    <cellStyle name="Millares 22 3 2 2 2 5 2 4 3" xfId="25871"/>
    <cellStyle name="Millares 22 3 2 2 2 5 2 5" xfId="16645"/>
    <cellStyle name="Millares 22 3 2 2 2 5 2 6" xfId="22876"/>
    <cellStyle name="Millares 22 3 2 2 2 5 3" xfId="11010"/>
    <cellStyle name="Millares 22 3 2 2 2 5 3 2" xfId="14081"/>
    <cellStyle name="Millares 22 3 2 2 2 5 3 2 2" xfId="20169"/>
    <cellStyle name="Millares 22 3 2 2 2 5 3 2 3" xfId="26375"/>
    <cellStyle name="Millares 22 3 2 2 2 5 3 3" xfId="17160"/>
    <cellStyle name="Millares 22 3 2 2 2 5 3 4" xfId="23384"/>
    <cellStyle name="Millares 22 3 2 2 2 5 4" xfId="12031"/>
    <cellStyle name="Millares 22 3 2 2 2 5 4 2" xfId="15082"/>
    <cellStyle name="Millares 22 3 2 2 2 5 4 2 2" xfId="21170"/>
    <cellStyle name="Millares 22 3 2 2 2 5 4 2 3" xfId="27368"/>
    <cellStyle name="Millares 22 3 2 2 2 5 4 3" xfId="18169"/>
    <cellStyle name="Millares 22 3 2 2 2 5 4 4" xfId="24381"/>
    <cellStyle name="Millares 22 3 2 2 2 5 5" xfId="13073"/>
    <cellStyle name="Millares 22 3 2 2 2 5 5 2" xfId="19174"/>
    <cellStyle name="Millares 22 3 2 2 2 5 5 3" xfId="25381"/>
    <cellStyle name="Millares 22 3 2 2 2 5 6" xfId="16096"/>
    <cellStyle name="Millares 22 3 2 2 2 5 7" xfId="22321"/>
    <cellStyle name="Millares 22 3 2 2 2 6" xfId="1222"/>
    <cellStyle name="Millares 22 3 2 2 2 6 2" xfId="10311"/>
    <cellStyle name="Millares 22 3 2 2 2 6 2 2" xfId="11509"/>
    <cellStyle name="Millares 22 3 2 2 2 6 2 2 2" xfId="14580"/>
    <cellStyle name="Millares 22 3 2 2 2 6 2 2 2 2" xfId="20668"/>
    <cellStyle name="Millares 22 3 2 2 2 6 2 2 2 3" xfId="26866"/>
    <cellStyle name="Millares 22 3 2 2 2 6 2 2 3" xfId="17659"/>
    <cellStyle name="Millares 22 3 2 2 2 6 2 2 4" xfId="23875"/>
    <cellStyle name="Millares 22 3 2 2 2 6 2 3" xfId="12523"/>
    <cellStyle name="Millares 22 3 2 2 2 6 2 3 2" xfId="15573"/>
    <cellStyle name="Millares 22 3 2 2 2 6 2 3 2 2" xfId="21661"/>
    <cellStyle name="Millares 22 3 2 2 2 6 2 3 2 3" xfId="27859"/>
    <cellStyle name="Millares 22 3 2 2 2 6 2 3 3" xfId="18661"/>
    <cellStyle name="Millares 22 3 2 2 2 6 2 3 4" xfId="24872"/>
    <cellStyle name="Millares 22 3 2 2 2 6 2 4" xfId="13575"/>
    <cellStyle name="Millares 22 3 2 2 2 6 2 4 2" xfId="19665"/>
    <cellStyle name="Millares 22 3 2 2 2 6 2 4 3" xfId="25872"/>
    <cellStyle name="Millares 22 3 2 2 2 6 2 5" xfId="16646"/>
    <cellStyle name="Millares 22 3 2 2 2 6 2 6" xfId="22877"/>
    <cellStyle name="Millares 22 3 2 2 2 6 3" xfId="11011"/>
    <cellStyle name="Millares 22 3 2 2 2 6 3 2" xfId="14082"/>
    <cellStyle name="Millares 22 3 2 2 2 6 3 2 2" xfId="20170"/>
    <cellStyle name="Millares 22 3 2 2 2 6 3 2 3" xfId="26376"/>
    <cellStyle name="Millares 22 3 2 2 2 6 3 3" xfId="17161"/>
    <cellStyle name="Millares 22 3 2 2 2 6 3 4" xfId="23385"/>
    <cellStyle name="Millares 22 3 2 2 2 6 4" xfId="12032"/>
    <cellStyle name="Millares 22 3 2 2 2 6 4 2" xfId="15083"/>
    <cellStyle name="Millares 22 3 2 2 2 6 4 2 2" xfId="21171"/>
    <cellStyle name="Millares 22 3 2 2 2 6 4 2 3" xfId="27369"/>
    <cellStyle name="Millares 22 3 2 2 2 6 4 3" xfId="18170"/>
    <cellStyle name="Millares 22 3 2 2 2 6 4 4" xfId="24382"/>
    <cellStyle name="Millares 22 3 2 2 2 6 5" xfId="13074"/>
    <cellStyle name="Millares 22 3 2 2 2 6 5 2" xfId="19175"/>
    <cellStyle name="Millares 22 3 2 2 2 6 5 3" xfId="25382"/>
    <cellStyle name="Millares 22 3 2 2 2 6 6" xfId="16097"/>
    <cellStyle name="Millares 22 3 2 2 2 6 7" xfId="22322"/>
    <cellStyle name="Millares 22 3 2 2 2 7" xfId="1223"/>
    <cellStyle name="Millares 22 3 2 2 2 7 2" xfId="10312"/>
    <cellStyle name="Millares 22 3 2 2 2 7 2 2" xfId="11510"/>
    <cellStyle name="Millares 22 3 2 2 2 7 2 2 2" xfId="14581"/>
    <cellStyle name="Millares 22 3 2 2 2 7 2 2 2 2" xfId="20669"/>
    <cellStyle name="Millares 22 3 2 2 2 7 2 2 2 3" xfId="26867"/>
    <cellStyle name="Millares 22 3 2 2 2 7 2 2 3" xfId="17660"/>
    <cellStyle name="Millares 22 3 2 2 2 7 2 2 4" xfId="23876"/>
    <cellStyle name="Millares 22 3 2 2 2 7 2 3" xfId="12524"/>
    <cellStyle name="Millares 22 3 2 2 2 7 2 3 2" xfId="15574"/>
    <cellStyle name="Millares 22 3 2 2 2 7 2 3 2 2" xfId="21662"/>
    <cellStyle name="Millares 22 3 2 2 2 7 2 3 2 3" xfId="27860"/>
    <cellStyle name="Millares 22 3 2 2 2 7 2 3 3" xfId="18662"/>
    <cellStyle name="Millares 22 3 2 2 2 7 2 3 4" xfId="24873"/>
    <cellStyle name="Millares 22 3 2 2 2 7 2 4" xfId="13576"/>
    <cellStyle name="Millares 22 3 2 2 2 7 2 4 2" xfId="19666"/>
    <cellStyle name="Millares 22 3 2 2 2 7 2 4 3" xfId="25873"/>
    <cellStyle name="Millares 22 3 2 2 2 7 2 5" xfId="16647"/>
    <cellStyle name="Millares 22 3 2 2 2 7 2 6" xfId="22878"/>
    <cellStyle name="Millares 22 3 2 2 2 7 3" xfId="11012"/>
    <cellStyle name="Millares 22 3 2 2 2 7 3 2" xfId="14083"/>
    <cellStyle name="Millares 22 3 2 2 2 7 3 2 2" xfId="20171"/>
    <cellStyle name="Millares 22 3 2 2 2 7 3 2 3" xfId="26377"/>
    <cellStyle name="Millares 22 3 2 2 2 7 3 3" xfId="17162"/>
    <cellStyle name="Millares 22 3 2 2 2 7 3 4" xfId="23386"/>
    <cellStyle name="Millares 22 3 2 2 2 7 4" xfId="12033"/>
    <cellStyle name="Millares 22 3 2 2 2 7 4 2" xfId="15084"/>
    <cellStyle name="Millares 22 3 2 2 2 7 4 2 2" xfId="21172"/>
    <cellStyle name="Millares 22 3 2 2 2 7 4 2 3" xfId="27370"/>
    <cellStyle name="Millares 22 3 2 2 2 7 4 3" xfId="18171"/>
    <cellStyle name="Millares 22 3 2 2 2 7 4 4" xfId="24383"/>
    <cellStyle name="Millares 22 3 2 2 2 7 5" xfId="13075"/>
    <cellStyle name="Millares 22 3 2 2 2 7 5 2" xfId="19176"/>
    <cellStyle name="Millares 22 3 2 2 2 7 5 3" xfId="25383"/>
    <cellStyle name="Millares 22 3 2 2 2 7 6" xfId="16098"/>
    <cellStyle name="Millares 22 3 2 2 2 7 7" xfId="22323"/>
    <cellStyle name="Millares 22 3 2 2 2 8" xfId="10302"/>
    <cellStyle name="Millares 22 3 2 2 2 8 2" xfId="11500"/>
    <cellStyle name="Millares 22 3 2 2 2 8 2 2" xfId="14571"/>
    <cellStyle name="Millares 22 3 2 2 2 8 2 2 2" xfId="20659"/>
    <cellStyle name="Millares 22 3 2 2 2 8 2 2 3" xfId="26857"/>
    <cellStyle name="Millares 22 3 2 2 2 8 2 3" xfId="17650"/>
    <cellStyle name="Millares 22 3 2 2 2 8 2 4" xfId="23866"/>
    <cellStyle name="Millares 22 3 2 2 2 8 3" xfId="12514"/>
    <cellStyle name="Millares 22 3 2 2 2 8 3 2" xfId="15564"/>
    <cellStyle name="Millares 22 3 2 2 2 8 3 2 2" xfId="21652"/>
    <cellStyle name="Millares 22 3 2 2 2 8 3 2 3" xfId="27850"/>
    <cellStyle name="Millares 22 3 2 2 2 8 3 3" xfId="18652"/>
    <cellStyle name="Millares 22 3 2 2 2 8 3 4" xfId="24863"/>
    <cellStyle name="Millares 22 3 2 2 2 8 4" xfId="13566"/>
    <cellStyle name="Millares 22 3 2 2 2 8 4 2" xfId="19656"/>
    <cellStyle name="Millares 22 3 2 2 2 8 4 3" xfId="25863"/>
    <cellStyle name="Millares 22 3 2 2 2 8 5" xfId="16637"/>
    <cellStyle name="Millares 22 3 2 2 2 8 6" xfId="22868"/>
    <cellStyle name="Millares 22 3 2 2 2 9" xfId="11002"/>
    <cellStyle name="Millares 22 3 2 2 2 9 2" xfId="14073"/>
    <cellStyle name="Millares 22 3 2 2 2 9 2 2" xfId="20161"/>
    <cellStyle name="Millares 22 3 2 2 2 9 2 3" xfId="26367"/>
    <cellStyle name="Millares 22 3 2 2 2 9 3" xfId="17152"/>
    <cellStyle name="Millares 22 3 2 2 2 9 4" xfId="23376"/>
    <cellStyle name="Millares 22 3 2 2 3" xfId="1224"/>
    <cellStyle name="Millares 22 3 2 2 3 2" xfId="1225"/>
    <cellStyle name="Millares 22 3 2 2 3 2 2" xfId="10314"/>
    <cellStyle name="Millares 22 3 2 2 3 2 2 2" xfId="11512"/>
    <cellStyle name="Millares 22 3 2 2 3 2 2 2 2" xfId="14583"/>
    <cellStyle name="Millares 22 3 2 2 3 2 2 2 2 2" xfId="20671"/>
    <cellStyle name="Millares 22 3 2 2 3 2 2 2 2 3" xfId="26869"/>
    <cellStyle name="Millares 22 3 2 2 3 2 2 2 3" xfId="17662"/>
    <cellStyle name="Millares 22 3 2 2 3 2 2 2 4" xfId="23878"/>
    <cellStyle name="Millares 22 3 2 2 3 2 2 3" xfId="12526"/>
    <cellStyle name="Millares 22 3 2 2 3 2 2 3 2" xfId="15576"/>
    <cellStyle name="Millares 22 3 2 2 3 2 2 3 2 2" xfId="21664"/>
    <cellStyle name="Millares 22 3 2 2 3 2 2 3 2 3" xfId="27862"/>
    <cellStyle name="Millares 22 3 2 2 3 2 2 3 3" xfId="18664"/>
    <cellStyle name="Millares 22 3 2 2 3 2 2 3 4" xfId="24875"/>
    <cellStyle name="Millares 22 3 2 2 3 2 2 4" xfId="13578"/>
    <cellStyle name="Millares 22 3 2 2 3 2 2 4 2" xfId="19668"/>
    <cellStyle name="Millares 22 3 2 2 3 2 2 4 3" xfId="25875"/>
    <cellStyle name="Millares 22 3 2 2 3 2 2 5" xfId="16649"/>
    <cellStyle name="Millares 22 3 2 2 3 2 2 6" xfId="22880"/>
    <cellStyle name="Millares 22 3 2 2 3 2 3" xfId="11014"/>
    <cellStyle name="Millares 22 3 2 2 3 2 3 2" xfId="14085"/>
    <cellStyle name="Millares 22 3 2 2 3 2 3 2 2" xfId="20173"/>
    <cellStyle name="Millares 22 3 2 2 3 2 3 2 3" xfId="26379"/>
    <cellStyle name="Millares 22 3 2 2 3 2 3 3" xfId="17164"/>
    <cellStyle name="Millares 22 3 2 2 3 2 3 4" xfId="23388"/>
    <cellStyle name="Millares 22 3 2 2 3 2 4" xfId="12035"/>
    <cellStyle name="Millares 22 3 2 2 3 2 4 2" xfId="15086"/>
    <cellStyle name="Millares 22 3 2 2 3 2 4 2 2" xfId="21174"/>
    <cellStyle name="Millares 22 3 2 2 3 2 4 2 3" xfId="27372"/>
    <cellStyle name="Millares 22 3 2 2 3 2 4 3" xfId="18173"/>
    <cellStyle name="Millares 22 3 2 2 3 2 4 4" xfId="24385"/>
    <cellStyle name="Millares 22 3 2 2 3 2 5" xfId="13077"/>
    <cellStyle name="Millares 22 3 2 2 3 2 5 2" xfId="19178"/>
    <cellStyle name="Millares 22 3 2 2 3 2 5 3" xfId="25385"/>
    <cellStyle name="Millares 22 3 2 2 3 2 6" xfId="16100"/>
    <cellStyle name="Millares 22 3 2 2 3 2 7" xfId="22325"/>
    <cellStyle name="Millares 22 3 2 2 3 3" xfId="1226"/>
    <cellStyle name="Millares 22 3 2 2 3 3 2" xfId="10315"/>
    <cellStyle name="Millares 22 3 2 2 3 3 2 2" xfId="11513"/>
    <cellStyle name="Millares 22 3 2 2 3 3 2 2 2" xfId="14584"/>
    <cellStyle name="Millares 22 3 2 2 3 3 2 2 2 2" xfId="20672"/>
    <cellStyle name="Millares 22 3 2 2 3 3 2 2 2 3" xfId="26870"/>
    <cellStyle name="Millares 22 3 2 2 3 3 2 2 3" xfId="17663"/>
    <cellStyle name="Millares 22 3 2 2 3 3 2 2 4" xfId="23879"/>
    <cellStyle name="Millares 22 3 2 2 3 3 2 3" xfId="12527"/>
    <cellStyle name="Millares 22 3 2 2 3 3 2 3 2" xfId="15577"/>
    <cellStyle name="Millares 22 3 2 2 3 3 2 3 2 2" xfId="21665"/>
    <cellStyle name="Millares 22 3 2 2 3 3 2 3 2 3" xfId="27863"/>
    <cellStyle name="Millares 22 3 2 2 3 3 2 3 3" xfId="18665"/>
    <cellStyle name="Millares 22 3 2 2 3 3 2 3 4" xfId="24876"/>
    <cellStyle name="Millares 22 3 2 2 3 3 2 4" xfId="13579"/>
    <cellStyle name="Millares 22 3 2 2 3 3 2 4 2" xfId="19669"/>
    <cellStyle name="Millares 22 3 2 2 3 3 2 4 3" xfId="25876"/>
    <cellStyle name="Millares 22 3 2 2 3 3 2 5" xfId="16650"/>
    <cellStyle name="Millares 22 3 2 2 3 3 2 6" xfId="22881"/>
    <cellStyle name="Millares 22 3 2 2 3 3 3" xfId="11015"/>
    <cellStyle name="Millares 22 3 2 2 3 3 3 2" xfId="14086"/>
    <cellStyle name="Millares 22 3 2 2 3 3 3 2 2" xfId="20174"/>
    <cellStyle name="Millares 22 3 2 2 3 3 3 2 3" xfId="26380"/>
    <cellStyle name="Millares 22 3 2 2 3 3 3 3" xfId="17165"/>
    <cellStyle name="Millares 22 3 2 2 3 3 3 4" xfId="23389"/>
    <cellStyle name="Millares 22 3 2 2 3 3 4" xfId="12036"/>
    <cellStyle name="Millares 22 3 2 2 3 3 4 2" xfId="15087"/>
    <cellStyle name="Millares 22 3 2 2 3 3 4 2 2" xfId="21175"/>
    <cellStyle name="Millares 22 3 2 2 3 3 4 2 3" xfId="27373"/>
    <cellStyle name="Millares 22 3 2 2 3 3 4 3" xfId="18174"/>
    <cellStyle name="Millares 22 3 2 2 3 3 4 4" xfId="24386"/>
    <cellStyle name="Millares 22 3 2 2 3 3 5" xfId="13078"/>
    <cellStyle name="Millares 22 3 2 2 3 3 5 2" xfId="19179"/>
    <cellStyle name="Millares 22 3 2 2 3 3 5 3" xfId="25386"/>
    <cellStyle name="Millares 22 3 2 2 3 3 6" xfId="16101"/>
    <cellStyle name="Millares 22 3 2 2 3 3 7" xfId="22326"/>
    <cellStyle name="Millares 22 3 2 2 3 4" xfId="10313"/>
    <cellStyle name="Millares 22 3 2 2 3 4 2" xfId="11511"/>
    <cellStyle name="Millares 22 3 2 2 3 4 2 2" xfId="14582"/>
    <cellStyle name="Millares 22 3 2 2 3 4 2 2 2" xfId="20670"/>
    <cellStyle name="Millares 22 3 2 2 3 4 2 2 3" xfId="26868"/>
    <cellStyle name="Millares 22 3 2 2 3 4 2 3" xfId="17661"/>
    <cellStyle name="Millares 22 3 2 2 3 4 2 4" xfId="23877"/>
    <cellStyle name="Millares 22 3 2 2 3 4 3" xfId="12525"/>
    <cellStyle name="Millares 22 3 2 2 3 4 3 2" xfId="15575"/>
    <cellStyle name="Millares 22 3 2 2 3 4 3 2 2" xfId="21663"/>
    <cellStyle name="Millares 22 3 2 2 3 4 3 2 3" xfId="27861"/>
    <cellStyle name="Millares 22 3 2 2 3 4 3 3" xfId="18663"/>
    <cellStyle name="Millares 22 3 2 2 3 4 3 4" xfId="24874"/>
    <cellStyle name="Millares 22 3 2 2 3 4 4" xfId="13577"/>
    <cellStyle name="Millares 22 3 2 2 3 4 4 2" xfId="19667"/>
    <cellStyle name="Millares 22 3 2 2 3 4 4 3" xfId="25874"/>
    <cellStyle name="Millares 22 3 2 2 3 4 5" xfId="16648"/>
    <cellStyle name="Millares 22 3 2 2 3 4 6" xfId="22879"/>
    <cellStyle name="Millares 22 3 2 2 3 5" xfId="11013"/>
    <cellStyle name="Millares 22 3 2 2 3 5 2" xfId="14084"/>
    <cellStyle name="Millares 22 3 2 2 3 5 2 2" xfId="20172"/>
    <cellStyle name="Millares 22 3 2 2 3 5 2 3" xfId="26378"/>
    <cellStyle name="Millares 22 3 2 2 3 5 3" xfId="17163"/>
    <cellStyle name="Millares 22 3 2 2 3 5 4" xfId="23387"/>
    <cellStyle name="Millares 22 3 2 2 3 6" xfId="12034"/>
    <cellStyle name="Millares 22 3 2 2 3 6 2" xfId="15085"/>
    <cellStyle name="Millares 22 3 2 2 3 6 2 2" xfId="21173"/>
    <cellStyle name="Millares 22 3 2 2 3 6 2 3" xfId="27371"/>
    <cellStyle name="Millares 22 3 2 2 3 6 3" xfId="18172"/>
    <cellStyle name="Millares 22 3 2 2 3 6 4" xfId="24384"/>
    <cellStyle name="Millares 22 3 2 2 3 7" xfId="13076"/>
    <cellStyle name="Millares 22 3 2 2 3 7 2" xfId="19177"/>
    <cellStyle name="Millares 22 3 2 2 3 7 3" xfId="25384"/>
    <cellStyle name="Millares 22 3 2 2 3 8" xfId="16099"/>
    <cellStyle name="Millares 22 3 2 2 3 9" xfId="22324"/>
    <cellStyle name="Millares 22 3 2 2 4" xfId="1227"/>
    <cellStyle name="Millares 22 3 2 2 4 2" xfId="1228"/>
    <cellStyle name="Millares 22 3 2 2 4 2 2" xfId="10317"/>
    <cellStyle name="Millares 22 3 2 2 4 2 2 2" xfId="11515"/>
    <cellStyle name="Millares 22 3 2 2 4 2 2 2 2" xfId="14586"/>
    <cellStyle name="Millares 22 3 2 2 4 2 2 2 2 2" xfId="20674"/>
    <cellStyle name="Millares 22 3 2 2 4 2 2 2 2 3" xfId="26872"/>
    <cellStyle name="Millares 22 3 2 2 4 2 2 2 3" xfId="17665"/>
    <cellStyle name="Millares 22 3 2 2 4 2 2 2 4" xfId="23881"/>
    <cellStyle name="Millares 22 3 2 2 4 2 2 3" xfId="12529"/>
    <cellStyle name="Millares 22 3 2 2 4 2 2 3 2" xfId="15579"/>
    <cellStyle name="Millares 22 3 2 2 4 2 2 3 2 2" xfId="21667"/>
    <cellStyle name="Millares 22 3 2 2 4 2 2 3 2 3" xfId="27865"/>
    <cellStyle name="Millares 22 3 2 2 4 2 2 3 3" xfId="18667"/>
    <cellStyle name="Millares 22 3 2 2 4 2 2 3 4" xfId="24878"/>
    <cellStyle name="Millares 22 3 2 2 4 2 2 4" xfId="13581"/>
    <cellStyle name="Millares 22 3 2 2 4 2 2 4 2" xfId="19671"/>
    <cellStyle name="Millares 22 3 2 2 4 2 2 4 3" xfId="25878"/>
    <cellStyle name="Millares 22 3 2 2 4 2 2 5" xfId="16652"/>
    <cellStyle name="Millares 22 3 2 2 4 2 2 6" xfId="22883"/>
    <cellStyle name="Millares 22 3 2 2 4 2 3" xfId="11017"/>
    <cellStyle name="Millares 22 3 2 2 4 2 3 2" xfId="14088"/>
    <cellStyle name="Millares 22 3 2 2 4 2 3 2 2" xfId="20176"/>
    <cellStyle name="Millares 22 3 2 2 4 2 3 2 3" xfId="26382"/>
    <cellStyle name="Millares 22 3 2 2 4 2 3 3" xfId="17167"/>
    <cellStyle name="Millares 22 3 2 2 4 2 3 4" xfId="23391"/>
    <cellStyle name="Millares 22 3 2 2 4 2 4" xfId="12038"/>
    <cellStyle name="Millares 22 3 2 2 4 2 4 2" xfId="15089"/>
    <cellStyle name="Millares 22 3 2 2 4 2 4 2 2" xfId="21177"/>
    <cellStyle name="Millares 22 3 2 2 4 2 4 2 3" xfId="27375"/>
    <cellStyle name="Millares 22 3 2 2 4 2 4 3" xfId="18176"/>
    <cellStyle name="Millares 22 3 2 2 4 2 4 4" xfId="24388"/>
    <cellStyle name="Millares 22 3 2 2 4 2 5" xfId="13080"/>
    <cellStyle name="Millares 22 3 2 2 4 2 5 2" xfId="19181"/>
    <cellStyle name="Millares 22 3 2 2 4 2 5 3" xfId="25388"/>
    <cellStyle name="Millares 22 3 2 2 4 2 6" xfId="16103"/>
    <cellStyle name="Millares 22 3 2 2 4 2 7" xfId="22328"/>
    <cellStyle name="Millares 22 3 2 2 4 3" xfId="10316"/>
    <cellStyle name="Millares 22 3 2 2 4 3 2" xfId="11514"/>
    <cellStyle name="Millares 22 3 2 2 4 3 2 2" xfId="14585"/>
    <cellStyle name="Millares 22 3 2 2 4 3 2 2 2" xfId="20673"/>
    <cellStyle name="Millares 22 3 2 2 4 3 2 2 3" xfId="26871"/>
    <cellStyle name="Millares 22 3 2 2 4 3 2 3" xfId="17664"/>
    <cellStyle name="Millares 22 3 2 2 4 3 2 4" xfId="23880"/>
    <cellStyle name="Millares 22 3 2 2 4 3 3" xfId="12528"/>
    <cellStyle name="Millares 22 3 2 2 4 3 3 2" xfId="15578"/>
    <cellStyle name="Millares 22 3 2 2 4 3 3 2 2" xfId="21666"/>
    <cellStyle name="Millares 22 3 2 2 4 3 3 2 3" xfId="27864"/>
    <cellStyle name="Millares 22 3 2 2 4 3 3 3" xfId="18666"/>
    <cellStyle name="Millares 22 3 2 2 4 3 3 4" xfId="24877"/>
    <cellStyle name="Millares 22 3 2 2 4 3 4" xfId="13580"/>
    <cellStyle name="Millares 22 3 2 2 4 3 4 2" xfId="19670"/>
    <cellStyle name="Millares 22 3 2 2 4 3 4 3" xfId="25877"/>
    <cellStyle name="Millares 22 3 2 2 4 3 5" xfId="16651"/>
    <cellStyle name="Millares 22 3 2 2 4 3 6" xfId="22882"/>
    <cellStyle name="Millares 22 3 2 2 4 4" xfId="11016"/>
    <cellStyle name="Millares 22 3 2 2 4 4 2" xfId="14087"/>
    <cellStyle name="Millares 22 3 2 2 4 4 2 2" xfId="20175"/>
    <cellStyle name="Millares 22 3 2 2 4 4 2 3" xfId="26381"/>
    <cellStyle name="Millares 22 3 2 2 4 4 3" xfId="17166"/>
    <cellStyle name="Millares 22 3 2 2 4 4 4" xfId="23390"/>
    <cellStyle name="Millares 22 3 2 2 4 5" xfId="12037"/>
    <cellStyle name="Millares 22 3 2 2 4 5 2" xfId="15088"/>
    <cellStyle name="Millares 22 3 2 2 4 5 2 2" xfId="21176"/>
    <cellStyle name="Millares 22 3 2 2 4 5 2 3" xfId="27374"/>
    <cellStyle name="Millares 22 3 2 2 4 5 3" xfId="18175"/>
    <cellStyle name="Millares 22 3 2 2 4 5 4" xfId="24387"/>
    <cellStyle name="Millares 22 3 2 2 4 6" xfId="13079"/>
    <cellStyle name="Millares 22 3 2 2 4 6 2" xfId="19180"/>
    <cellStyle name="Millares 22 3 2 2 4 6 3" xfId="25387"/>
    <cellStyle name="Millares 22 3 2 2 4 7" xfId="16102"/>
    <cellStyle name="Millares 22 3 2 2 4 8" xfId="22327"/>
    <cellStyle name="Millares 22 3 2 2 5" xfId="1229"/>
    <cellStyle name="Millares 22 3 2 2 5 2" xfId="1230"/>
    <cellStyle name="Millares 22 3 2 2 5 2 2" xfId="10319"/>
    <cellStyle name="Millares 22 3 2 2 5 2 2 2" xfId="11517"/>
    <cellStyle name="Millares 22 3 2 2 5 2 2 2 2" xfId="14588"/>
    <cellStyle name="Millares 22 3 2 2 5 2 2 2 2 2" xfId="20676"/>
    <cellStyle name="Millares 22 3 2 2 5 2 2 2 2 3" xfId="26874"/>
    <cellStyle name="Millares 22 3 2 2 5 2 2 2 3" xfId="17667"/>
    <cellStyle name="Millares 22 3 2 2 5 2 2 2 4" xfId="23883"/>
    <cellStyle name="Millares 22 3 2 2 5 2 2 3" xfId="12531"/>
    <cellStyle name="Millares 22 3 2 2 5 2 2 3 2" xfId="15581"/>
    <cellStyle name="Millares 22 3 2 2 5 2 2 3 2 2" xfId="21669"/>
    <cellStyle name="Millares 22 3 2 2 5 2 2 3 2 3" xfId="27867"/>
    <cellStyle name="Millares 22 3 2 2 5 2 2 3 3" xfId="18669"/>
    <cellStyle name="Millares 22 3 2 2 5 2 2 3 4" xfId="24880"/>
    <cellStyle name="Millares 22 3 2 2 5 2 2 4" xfId="13583"/>
    <cellStyle name="Millares 22 3 2 2 5 2 2 4 2" xfId="19673"/>
    <cellStyle name="Millares 22 3 2 2 5 2 2 4 3" xfId="25880"/>
    <cellStyle name="Millares 22 3 2 2 5 2 2 5" xfId="16654"/>
    <cellStyle name="Millares 22 3 2 2 5 2 2 6" xfId="22885"/>
    <cellStyle name="Millares 22 3 2 2 5 2 3" xfId="11019"/>
    <cellStyle name="Millares 22 3 2 2 5 2 3 2" xfId="14090"/>
    <cellStyle name="Millares 22 3 2 2 5 2 3 2 2" xfId="20178"/>
    <cellStyle name="Millares 22 3 2 2 5 2 3 2 3" xfId="26384"/>
    <cellStyle name="Millares 22 3 2 2 5 2 3 3" xfId="17169"/>
    <cellStyle name="Millares 22 3 2 2 5 2 3 4" xfId="23393"/>
    <cellStyle name="Millares 22 3 2 2 5 2 4" xfId="12040"/>
    <cellStyle name="Millares 22 3 2 2 5 2 4 2" xfId="15091"/>
    <cellStyle name="Millares 22 3 2 2 5 2 4 2 2" xfId="21179"/>
    <cellStyle name="Millares 22 3 2 2 5 2 4 2 3" xfId="27377"/>
    <cellStyle name="Millares 22 3 2 2 5 2 4 3" xfId="18178"/>
    <cellStyle name="Millares 22 3 2 2 5 2 4 4" xfId="24390"/>
    <cellStyle name="Millares 22 3 2 2 5 2 5" xfId="13082"/>
    <cellStyle name="Millares 22 3 2 2 5 2 5 2" xfId="19183"/>
    <cellStyle name="Millares 22 3 2 2 5 2 5 3" xfId="25390"/>
    <cellStyle name="Millares 22 3 2 2 5 2 6" xfId="16105"/>
    <cellStyle name="Millares 22 3 2 2 5 2 7" xfId="22330"/>
    <cellStyle name="Millares 22 3 2 2 5 3" xfId="10318"/>
    <cellStyle name="Millares 22 3 2 2 5 3 2" xfId="11516"/>
    <cellStyle name="Millares 22 3 2 2 5 3 2 2" xfId="14587"/>
    <cellStyle name="Millares 22 3 2 2 5 3 2 2 2" xfId="20675"/>
    <cellStyle name="Millares 22 3 2 2 5 3 2 2 3" xfId="26873"/>
    <cellStyle name="Millares 22 3 2 2 5 3 2 3" xfId="17666"/>
    <cellStyle name="Millares 22 3 2 2 5 3 2 4" xfId="23882"/>
    <cellStyle name="Millares 22 3 2 2 5 3 3" xfId="12530"/>
    <cellStyle name="Millares 22 3 2 2 5 3 3 2" xfId="15580"/>
    <cellStyle name="Millares 22 3 2 2 5 3 3 2 2" xfId="21668"/>
    <cellStyle name="Millares 22 3 2 2 5 3 3 2 3" xfId="27866"/>
    <cellStyle name="Millares 22 3 2 2 5 3 3 3" xfId="18668"/>
    <cellStyle name="Millares 22 3 2 2 5 3 3 4" xfId="24879"/>
    <cellStyle name="Millares 22 3 2 2 5 3 4" xfId="13582"/>
    <cellStyle name="Millares 22 3 2 2 5 3 4 2" xfId="19672"/>
    <cellStyle name="Millares 22 3 2 2 5 3 4 3" xfId="25879"/>
    <cellStyle name="Millares 22 3 2 2 5 3 5" xfId="16653"/>
    <cellStyle name="Millares 22 3 2 2 5 3 6" xfId="22884"/>
    <cellStyle name="Millares 22 3 2 2 5 4" xfId="11018"/>
    <cellStyle name="Millares 22 3 2 2 5 4 2" xfId="14089"/>
    <cellStyle name="Millares 22 3 2 2 5 4 2 2" xfId="20177"/>
    <cellStyle name="Millares 22 3 2 2 5 4 2 3" xfId="26383"/>
    <cellStyle name="Millares 22 3 2 2 5 4 3" xfId="17168"/>
    <cellStyle name="Millares 22 3 2 2 5 4 4" xfId="23392"/>
    <cellStyle name="Millares 22 3 2 2 5 5" xfId="12039"/>
    <cellStyle name="Millares 22 3 2 2 5 5 2" xfId="15090"/>
    <cellStyle name="Millares 22 3 2 2 5 5 2 2" xfId="21178"/>
    <cellStyle name="Millares 22 3 2 2 5 5 2 3" xfId="27376"/>
    <cellStyle name="Millares 22 3 2 2 5 5 3" xfId="18177"/>
    <cellStyle name="Millares 22 3 2 2 5 5 4" xfId="24389"/>
    <cellStyle name="Millares 22 3 2 2 5 6" xfId="13081"/>
    <cellStyle name="Millares 22 3 2 2 5 6 2" xfId="19182"/>
    <cellStyle name="Millares 22 3 2 2 5 6 3" xfId="25389"/>
    <cellStyle name="Millares 22 3 2 2 5 7" xfId="16104"/>
    <cellStyle name="Millares 22 3 2 2 5 8" xfId="22329"/>
    <cellStyle name="Millares 22 3 2 2 6" xfId="1231"/>
    <cellStyle name="Millares 22 3 2 2 6 2" xfId="10320"/>
    <cellStyle name="Millares 22 3 2 2 6 2 2" xfId="11518"/>
    <cellStyle name="Millares 22 3 2 2 6 2 2 2" xfId="14589"/>
    <cellStyle name="Millares 22 3 2 2 6 2 2 2 2" xfId="20677"/>
    <cellStyle name="Millares 22 3 2 2 6 2 2 2 3" xfId="26875"/>
    <cellStyle name="Millares 22 3 2 2 6 2 2 3" xfId="17668"/>
    <cellStyle name="Millares 22 3 2 2 6 2 2 4" xfId="23884"/>
    <cellStyle name="Millares 22 3 2 2 6 2 3" xfId="12532"/>
    <cellStyle name="Millares 22 3 2 2 6 2 3 2" xfId="15582"/>
    <cellStyle name="Millares 22 3 2 2 6 2 3 2 2" xfId="21670"/>
    <cellStyle name="Millares 22 3 2 2 6 2 3 2 3" xfId="27868"/>
    <cellStyle name="Millares 22 3 2 2 6 2 3 3" xfId="18670"/>
    <cellStyle name="Millares 22 3 2 2 6 2 3 4" xfId="24881"/>
    <cellStyle name="Millares 22 3 2 2 6 2 4" xfId="13584"/>
    <cellStyle name="Millares 22 3 2 2 6 2 4 2" xfId="19674"/>
    <cellStyle name="Millares 22 3 2 2 6 2 4 3" xfId="25881"/>
    <cellStyle name="Millares 22 3 2 2 6 2 5" xfId="16655"/>
    <cellStyle name="Millares 22 3 2 2 6 2 6" xfId="22886"/>
    <cellStyle name="Millares 22 3 2 2 6 3" xfId="11020"/>
    <cellStyle name="Millares 22 3 2 2 6 3 2" xfId="14091"/>
    <cellStyle name="Millares 22 3 2 2 6 3 2 2" xfId="20179"/>
    <cellStyle name="Millares 22 3 2 2 6 3 2 3" xfId="26385"/>
    <cellStyle name="Millares 22 3 2 2 6 3 3" xfId="17170"/>
    <cellStyle name="Millares 22 3 2 2 6 3 4" xfId="23394"/>
    <cellStyle name="Millares 22 3 2 2 6 4" xfId="12041"/>
    <cellStyle name="Millares 22 3 2 2 6 4 2" xfId="15092"/>
    <cellStyle name="Millares 22 3 2 2 6 4 2 2" xfId="21180"/>
    <cellStyle name="Millares 22 3 2 2 6 4 2 3" xfId="27378"/>
    <cellStyle name="Millares 22 3 2 2 6 4 3" xfId="18179"/>
    <cellStyle name="Millares 22 3 2 2 6 4 4" xfId="24391"/>
    <cellStyle name="Millares 22 3 2 2 6 5" xfId="13083"/>
    <cellStyle name="Millares 22 3 2 2 6 5 2" xfId="19184"/>
    <cellStyle name="Millares 22 3 2 2 6 5 3" xfId="25391"/>
    <cellStyle name="Millares 22 3 2 2 6 6" xfId="16106"/>
    <cellStyle name="Millares 22 3 2 2 6 7" xfId="22331"/>
    <cellStyle name="Millares 22 3 2 2 7" xfId="1232"/>
    <cellStyle name="Millares 22 3 2 2 7 2" xfId="10321"/>
    <cellStyle name="Millares 22 3 2 2 7 2 2" xfId="11519"/>
    <cellStyle name="Millares 22 3 2 2 7 2 2 2" xfId="14590"/>
    <cellStyle name="Millares 22 3 2 2 7 2 2 2 2" xfId="20678"/>
    <cellStyle name="Millares 22 3 2 2 7 2 2 2 3" xfId="26876"/>
    <cellStyle name="Millares 22 3 2 2 7 2 2 3" xfId="17669"/>
    <cellStyle name="Millares 22 3 2 2 7 2 2 4" xfId="23885"/>
    <cellStyle name="Millares 22 3 2 2 7 2 3" xfId="12533"/>
    <cellStyle name="Millares 22 3 2 2 7 2 3 2" xfId="15583"/>
    <cellStyle name="Millares 22 3 2 2 7 2 3 2 2" xfId="21671"/>
    <cellStyle name="Millares 22 3 2 2 7 2 3 2 3" xfId="27869"/>
    <cellStyle name="Millares 22 3 2 2 7 2 3 3" xfId="18671"/>
    <cellStyle name="Millares 22 3 2 2 7 2 3 4" xfId="24882"/>
    <cellStyle name="Millares 22 3 2 2 7 2 4" xfId="13585"/>
    <cellStyle name="Millares 22 3 2 2 7 2 4 2" xfId="19675"/>
    <cellStyle name="Millares 22 3 2 2 7 2 4 3" xfId="25882"/>
    <cellStyle name="Millares 22 3 2 2 7 2 5" xfId="16656"/>
    <cellStyle name="Millares 22 3 2 2 7 2 6" xfId="22887"/>
    <cellStyle name="Millares 22 3 2 2 7 3" xfId="11021"/>
    <cellStyle name="Millares 22 3 2 2 7 3 2" xfId="14092"/>
    <cellStyle name="Millares 22 3 2 2 7 3 2 2" xfId="20180"/>
    <cellStyle name="Millares 22 3 2 2 7 3 2 3" xfId="26386"/>
    <cellStyle name="Millares 22 3 2 2 7 3 3" xfId="17171"/>
    <cellStyle name="Millares 22 3 2 2 7 3 4" xfId="23395"/>
    <cellStyle name="Millares 22 3 2 2 7 4" xfId="12042"/>
    <cellStyle name="Millares 22 3 2 2 7 4 2" xfId="15093"/>
    <cellStyle name="Millares 22 3 2 2 7 4 2 2" xfId="21181"/>
    <cellStyle name="Millares 22 3 2 2 7 4 2 3" xfId="27379"/>
    <cellStyle name="Millares 22 3 2 2 7 4 3" xfId="18180"/>
    <cellStyle name="Millares 22 3 2 2 7 4 4" xfId="24392"/>
    <cellStyle name="Millares 22 3 2 2 7 5" xfId="13084"/>
    <cellStyle name="Millares 22 3 2 2 7 5 2" xfId="19185"/>
    <cellStyle name="Millares 22 3 2 2 7 5 3" xfId="25392"/>
    <cellStyle name="Millares 22 3 2 2 7 6" xfId="16107"/>
    <cellStyle name="Millares 22 3 2 2 7 7" xfId="22332"/>
    <cellStyle name="Millares 22 3 2 2 8" xfId="1233"/>
    <cellStyle name="Millares 22 3 2 2 8 2" xfId="10322"/>
    <cellStyle name="Millares 22 3 2 2 8 2 2" xfId="11520"/>
    <cellStyle name="Millares 22 3 2 2 8 2 2 2" xfId="14591"/>
    <cellStyle name="Millares 22 3 2 2 8 2 2 2 2" xfId="20679"/>
    <cellStyle name="Millares 22 3 2 2 8 2 2 2 3" xfId="26877"/>
    <cellStyle name="Millares 22 3 2 2 8 2 2 3" xfId="17670"/>
    <cellStyle name="Millares 22 3 2 2 8 2 2 4" xfId="23886"/>
    <cellStyle name="Millares 22 3 2 2 8 2 3" xfId="12534"/>
    <cellStyle name="Millares 22 3 2 2 8 2 3 2" xfId="15584"/>
    <cellStyle name="Millares 22 3 2 2 8 2 3 2 2" xfId="21672"/>
    <cellStyle name="Millares 22 3 2 2 8 2 3 2 3" xfId="27870"/>
    <cellStyle name="Millares 22 3 2 2 8 2 3 3" xfId="18672"/>
    <cellStyle name="Millares 22 3 2 2 8 2 3 4" xfId="24883"/>
    <cellStyle name="Millares 22 3 2 2 8 2 4" xfId="13586"/>
    <cellStyle name="Millares 22 3 2 2 8 2 4 2" xfId="19676"/>
    <cellStyle name="Millares 22 3 2 2 8 2 4 3" xfId="25883"/>
    <cellStyle name="Millares 22 3 2 2 8 2 5" xfId="16657"/>
    <cellStyle name="Millares 22 3 2 2 8 2 6" xfId="22888"/>
    <cellStyle name="Millares 22 3 2 2 8 3" xfId="11022"/>
    <cellStyle name="Millares 22 3 2 2 8 3 2" xfId="14093"/>
    <cellStyle name="Millares 22 3 2 2 8 3 2 2" xfId="20181"/>
    <cellStyle name="Millares 22 3 2 2 8 3 2 3" xfId="26387"/>
    <cellStyle name="Millares 22 3 2 2 8 3 3" xfId="17172"/>
    <cellStyle name="Millares 22 3 2 2 8 3 4" xfId="23396"/>
    <cellStyle name="Millares 22 3 2 2 8 4" xfId="12043"/>
    <cellStyle name="Millares 22 3 2 2 8 4 2" xfId="15094"/>
    <cellStyle name="Millares 22 3 2 2 8 4 2 2" xfId="21182"/>
    <cellStyle name="Millares 22 3 2 2 8 4 2 3" xfId="27380"/>
    <cellStyle name="Millares 22 3 2 2 8 4 3" xfId="18181"/>
    <cellStyle name="Millares 22 3 2 2 8 4 4" xfId="24393"/>
    <cellStyle name="Millares 22 3 2 2 8 5" xfId="13085"/>
    <cellStyle name="Millares 22 3 2 2 8 5 2" xfId="19186"/>
    <cellStyle name="Millares 22 3 2 2 8 5 3" xfId="25393"/>
    <cellStyle name="Millares 22 3 2 2 8 6" xfId="16108"/>
    <cellStyle name="Millares 22 3 2 2 8 7" xfId="22333"/>
    <cellStyle name="Millares 22 3 2 2 9" xfId="10301"/>
    <cellStyle name="Millares 22 3 2 2 9 2" xfId="11499"/>
    <cellStyle name="Millares 22 3 2 2 9 2 2" xfId="14570"/>
    <cellStyle name="Millares 22 3 2 2 9 2 2 2" xfId="20658"/>
    <cellStyle name="Millares 22 3 2 2 9 2 2 3" xfId="26856"/>
    <cellStyle name="Millares 22 3 2 2 9 2 3" xfId="17649"/>
    <cellStyle name="Millares 22 3 2 2 9 2 4" xfId="23865"/>
    <cellStyle name="Millares 22 3 2 2 9 3" xfId="12513"/>
    <cellStyle name="Millares 22 3 2 2 9 3 2" xfId="15563"/>
    <cellStyle name="Millares 22 3 2 2 9 3 2 2" xfId="21651"/>
    <cellStyle name="Millares 22 3 2 2 9 3 2 3" xfId="27849"/>
    <cellStyle name="Millares 22 3 2 2 9 3 3" xfId="18651"/>
    <cellStyle name="Millares 22 3 2 2 9 3 4" xfId="24862"/>
    <cellStyle name="Millares 22 3 2 2 9 4" xfId="13565"/>
    <cellStyle name="Millares 22 3 2 2 9 4 2" xfId="19655"/>
    <cellStyle name="Millares 22 3 2 2 9 4 3" xfId="25862"/>
    <cellStyle name="Millares 22 3 2 2 9 5" xfId="16636"/>
    <cellStyle name="Millares 22 3 2 2 9 6" xfId="22867"/>
    <cellStyle name="Millares 22 3 2 3" xfId="1234"/>
    <cellStyle name="Millares 22 3 2 3 10" xfId="12044"/>
    <cellStyle name="Millares 22 3 2 3 10 2" xfId="15095"/>
    <cellStyle name="Millares 22 3 2 3 10 2 2" xfId="21183"/>
    <cellStyle name="Millares 22 3 2 3 10 2 3" xfId="27381"/>
    <cellStyle name="Millares 22 3 2 3 10 3" xfId="18182"/>
    <cellStyle name="Millares 22 3 2 3 10 4" xfId="24394"/>
    <cellStyle name="Millares 22 3 2 3 11" xfId="13086"/>
    <cellStyle name="Millares 22 3 2 3 11 2" xfId="19187"/>
    <cellStyle name="Millares 22 3 2 3 11 3" xfId="25394"/>
    <cellStyle name="Millares 22 3 2 3 12" xfId="16109"/>
    <cellStyle name="Millares 22 3 2 3 13" xfId="22334"/>
    <cellStyle name="Millares 22 3 2 3 2" xfId="1235"/>
    <cellStyle name="Millares 22 3 2 3 2 2" xfId="1236"/>
    <cellStyle name="Millares 22 3 2 3 2 2 2" xfId="10325"/>
    <cellStyle name="Millares 22 3 2 3 2 2 2 2" xfId="11523"/>
    <cellStyle name="Millares 22 3 2 3 2 2 2 2 2" xfId="14594"/>
    <cellStyle name="Millares 22 3 2 3 2 2 2 2 2 2" xfId="20682"/>
    <cellStyle name="Millares 22 3 2 3 2 2 2 2 2 3" xfId="26880"/>
    <cellStyle name="Millares 22 3 2 3 2 2 2 2 3" xfId="17673"/>
    <cellStyle name="Millares 22 3 2 3 2 2 2 2 4" xfId="23889"/>
    <cellStyle name="Millares 22 3 2 3 2 2 2 3" xfId="12537"/>
    <cellStyle name="Millares 22 3 2 3 2 2 2 3 2" xfId="15587"/>
    <cellStyle name="Millares 22 3 2 3 2 2 2 3 2 2" xfId="21675"/>
    <cellStyle name="Millares 22 3 2 3 2 2 2 3 2 3" xfId="27873"/>
    <cellStyle name="Millares 22 3 2 3 2 2 2 3 3" xfId="18675"/>
    <cellStyle name="Millares 22 3 2 3 2 2 2 3 4" xfId="24886"/>
    <cellStyle name="Millares 22 3 2 3 2 2 2 4" xfId="13589"/>
    <cellStyle name="Millares 22 3 2 3 2 2 2 4 2" xfId="19679"/>
    <cellStyle name="Millares 22 3 2 3 2 2 2 4 3" xfId="25886"/>
    <cellStyle name="Millares 22 3 2 3 2 2 2 5" xfId="16660"/>
    <cellStyle name="Millares 22 3 2 3 2 2 2 6" xfId="22891"/>
    <cellStyle name="Millares 22 3 2 3 2 2 3" xfId="11025"/>
    <cellStyle name="Millares 22 3 2 3 2 2 3 2" xfId="14096"/>
    <cellStyle name="Millares 22 3 2 3 2 2 3 2 2" xfId="20184"/>
    <cellStyle name="Millares 22 3 2 3 2 2 3 2 3" xfId="26390"/>
    <cellStyle name="Millares 22 3 2 3 2 2 3 3" xfId="17175"/>
    <cellStyle name="Millares 22 3 2 3 2 2 3 4" xfId="23399"/>
    <cellStyle name="Millares 22 3 2 3 2 2 4" xfId="12046"/>
    <cellStyle name="Millares 22 3 2 3 2 2 4 2" xfId="15097"/>
    <cellStyle name="Millares 22 3 2 3 2 2 4 2 2" xfId="21185"/>
    <cellStyle name="Millares 22 3 2 3 2 2 4 2 3" xfId="27383"/>
    <cellStyle name="Millares 22 3 2 3 2 2 4 3" xfId="18184"/>
    <cellStyle name="Millares 22 3 2 3 2 2 4 4" xfId="24396"/>
    <cellStyle name="Millares 22 3 2 3 2 2 5" xfId="13088"/>
    <cellStyle name="Millares 22 3 2 3 2 2 5 2" xfId="19189"/>
    <cellStyle name="Millares 22 3 2 3 2 2 5 3" xfId="25396"/>
    <cellStyle name="Millares 22 3 2 3 2 2 6" xfId="16111"/>
    <cellStyle name="Millares 22 3 2 3 2 2 7" xfId="22336"/>
    <cellStyle name="Millares 22 3 2 3 2 3" xfId="1237"/>
    <cellStyle name="Millares 22 3 2 3 2 3 2" xfId="10326"/>
    <cellStyle name="Millares 22 3 2 3 2 3 2 2" xfId="11524"/>
    <cellStyle name="Millares 22 3 2 3 2 3 2 2 2" xfId="14595"/>
    <cellStyle name="Millares 22 3 2 3 2 3 2 2 2 2" xfId="20683"/>
    <cellStyle name="Millares 22 3 2 3 2 3 2 2 2 3" xfId="26881"/>
    <cellStyle name="Millares 22 3 2 3 2 3 2 2 3" xfId="17674"/>
    <cellStyle name="Millares 22 3 2 3 2 3 2 2 4" xfId="23890"/>
    <cellStyle name="Millares 22 3 2 3 2 3 2 3" xfId="12538"/>
    <cellStyle name="Millares 22 3 2 3 2 3 2 3 2" xfId="15588"/>
    <cellStyle name="Millares 22 3 2 3 2 3 2 3 2 2" xfId="21676"/>
    <cellStyle name="Millares 22 3 2 3 2 3 2 3 2 3" xfId="27874"/>
    <cellStyle name="Millares 22 3 2 3 2 3 2 3 3" xfId="18676"/>
    <cellStyle name="Millares 22 3 2 3 2 3 2 3 4" xfId="24887"/>
    <cellStyle name="Millares 22 3 2 3 2 3 2 4" xfId="13590"/>
    <cellStyle name="Millares 22 3 2 3 2 3 2 4 2" xfId="19680"/>
    <cellStyle name="Millares 22 3 2 3 2 3 2 4 3" xfId="25887"/>
    <cellStyle name="Millares 22 3 2 3 2 3 2 5" xfId="16661"/>
    <cellStyle name="Millares 22 3 2 3 2 3 2 6" xfId="22892"/>
    <cellStyle name="Millares 22 3 2 3 2 3 3" xfId="11026"/>
    <cellStyle name="Millares 22 3 2 3 2 3 3 2" xfId="14097"/>
    <cellStyle name="Millares 22 3 2 3 2 3 3 2 2" xfId="20185"/>
    <cellStyle name="Millares 22 3 2 3 2 3 3 2 3" xfId="26391"/>
    <cellStyle name="Millares 22 3 2 3 2 3 3 3" xfId="17176"/>
    <cellStyle name="Millares 22 3 2 3 2 3 3 4" xfId="23400"/>
    <cellStyle name="Millares 22 3 2 3 2 3 4" xfId="12047"/>
    <cellStyle name="Millares 22 3 2 3 2 3 4 2" xfId="15098"/>
    <cellStyle name="Millares 22 3 2 3 2 3 4 2 2" xfId="21186"/>
    <cellStyle name="Millares 22 3 2 3 2 3 4 2 3" xfId="27384"/>
    <cellStyle name="Millares 22 3 2 3 2 3 4 3" xfId="18185"/>
    <cellStyle name="Millares 22 3 2 3 2 3 4 4" xfId="24397"/>
    <cellStyle name="Millares 22 3 2 3 2 3 5" xfId="13089"/>
    <cellStyle name="Millares 22 3 2 3 2 3 5 2" xfId="19190"/>
    <cellStyle name="Millares 22 3 2 3 2 3 5 3" xfId="25397"/>
    <cellStyle name="Millares 22 3 2 3 2 3 6" xfId="16112"/>
    <cellStyle name="Millares 22 3 2 3 2 3 7" xfId="22337"/>
    <cellStyle name="Millares 22 3 2 3 2 4" xfId="10324"/>
    <cellStyle name="Millares 22 3 2 3 2 4 2" xfId="11522"/>
    <cellStyle name="Millares 22 3 2 3 2 4 2 2" xfId="14593"/>
    <cellStyle name="Millares 22 3 2 3 2 4 2 2 2" xfId="20681"/>
    <cellStyle name="Millares 22 3 2 3 2 4 2 2 3" xfId="26879"/>
    <cellStyle name="Millares 22 3 2 3 2 4 2 3" xfId="17672"/>
    <cellStyle name="Millares 22 3 2 3 2 4 2 4" xfId="23888"/>
    <cellStyle name="Millares 22 3 2 3 2 4 3" xfId="12536"/>
    <cellStyle name="Millares 22 3 2 3 2 4 3 2" xfId="15586"/>
    <cellStyle name="Millares 22 3 2 3 2 4 3 2 2" xfId="21674"/>
    <cellStyle name="Millares 22 3 2 3 2 4 3 2 3" xfId="27872"/>
    <cellStyle name="Millares 22 3 2 3 2 4 3 3" xfId="18674"/>
    <cellStyle name="Millares 22 3 2 3 2 4 3 4" xfId="24885"/>
    <cellStyle name="Millares 22 3 2 3 2 4 4" xfId="13588"/>
    <cellStyle name="Millares 22 3 2 3 2 4 4 2" xfId="19678"/>
    <cellStyle name="Millares 22 3 2 3 2 4 4 3" xfId="25885"/>
    <cellStyle name="Millares 22 3 2 3 2 4 5" xfId="16659"/>
    <cellStyle name="Millares 22 3 2 3 2 4 6" xfId="22890"/>
    <cellStyle name="Millares 22 3 2 3 2 5" xfId="11024"/>
    <cellStyle name="Millares 22 3 2 3 2 5 2" xfId="14095"/>
    <cellStyle name="Millares 22 3 2 3 2 5 2 2" xfId="20183"/>
    <cellStyle name="Millares 22 3 2 3 2 5 2 3" xfId="26389"/>
    <cellStyle name="Millares 22 3 2 3 2 5 3" xfId="17174"/>
    <cellStyle name="Millares 22 3 2 3 2 5 4" xfId="23398"/>
    <cellStyle name="Millares 22 3 2 3 2 6" xfId="12045"/>
    <cellStyle name="Millares 22 3 2 3 2 6 2" xfId="15096"/>
    <cellStyle name="Millares 22 3 2 3 2 6 2 2" xfId="21184"/>
    <cellStyle name="Millares 22 3 2 3 2 6 2 3" xfId="27382"/>
    <cellStyle name="Millares 22 3 2 3 2 6 3" xfId="18183"/>
    <cellStyle name="Millares 22 3 2 3 2 6 4" xfId="24395"/>
    <cellStyle name="Millares 22 3 2 3 2 7" xfId="13087"/>
    <cellStyle name="Millares 22 3 2 3 2 7 2" xfId="19188"/>
    <cellStyle name="Millares 22 3 2 3 2 7 3" xfId="25395"/>
    <cellStyle name="Millares 22 3 2 3 2 8" xfId="16110"/>
    <cellStyle name="Millares 22 3 2 3 2 9" xfId="22335"/>
    <cellStyle name="Millares 22 3 2 3 3" xfId="1238"/>
    <cellStyle name="Millares 22 3 2 3 3 2" xfId="1239"/>
    <cellStyle name="Millares 22 3 2 3 3 2 2" xfId="10328"/>
    <cellStyle name="Millares 22 3 2 3 3 2 2 2" xfId="11526"/>
    <cellStyle name="Millares 22 3 2 3 3 2 2 2 2" xfId="14597"/>
    <cellStyle name="Millares 22 3 2 3 3 2 2 2 2 2" xfId="20685"/>
    <cellStyle name="Millares 22 3 2 3 3 2 2 2 2 3" xfId="26883"/>
    <cellStyle name="Millares 22 3 2 3 3 2 2 2 3" xfId="17676"/>
    <cellStyle name="Millares 22 3 2 3 3 2 2 2 4" xfId="23892"/>
    <cellStyle name="Millares 22 3 2 3 3 2 2 3" xfId="12540"/>
    <cellStyle name="Millares 22 3 2 3 3 2 2 3 2" xfId="15590"/>
    <cellStyle name="Millares 22 3 2 3 3 2 2 3 2 2" xfId="21678"/>
    <cellStyle name="Millares 22 3 2 3 3 2 2 3 2 3" xfId="27876"/>
    <cellStyle name="Millares 22 3 2 3 3 2 2 3 3" xfId="18678"/>
    <cellStyle name="Millares 22 3 2 3 3 2 2 3 4" xfId="24889"/>
    <cellStyle name="Millares 22 3 2 3 3 2 2 4" xfId="13592"/>
    <cellStyle name="Millares 22 3 2 3 3 2 2 4 2" xfId="19682"/>
    <cellStyle name="Millares 22 3 2 3 3 2 2 4 3" xfId="25889"/>
    <cellStyle name="Millares 22 3 2 3 3 2 2 5" xfId="16663"/>
    <cellStyle name="Millares 22 3 2 3 3 2 2 6" xfId="22894"/>
    <cellStyle name="Millares 22 3 2 3 3 2 3" xfId="11028"/>
    <cellStyle name="Millares 22 3 2 3 3 2 3 2" xfId="14099"/>
    <cellStyle name="Millares 22 3 2 3 3 2 3 2 2" xfId="20187"/>
    <cellStyle name="Millares 22 3 2 3 3 2 3 2 3" xfId="26393"/>
    <cellStyle name="Millares 22 3 2 3 3 2 3 3" xfId="17178"/>
    <cellStyle name="Millares 22 3 2 3 3 2 3 4" xfId="23402"/>
    <cellStyle name="Millares 22 3 2 3 3 2 4" xfId="12049"/>
    <cellStyle name="Millares 22 3 2 3 3 2 4 2" xfId="15100"/>
    <cellStyle name="Millares 22 3 2 3 3 2 4 2 2" xfId="21188"/>
    <cellStyle name="Millares 22 3 2 3 3 2 4 2 3" xfId="27386"/>
    <cellStyle name="Millares 22 3 2 3 3 2 4 3" xfId="18187"/>
    <cellStyle name="Millares 22 3 2 3 3 2 4 4" xfId="24399"/>
    <cellStyle name="Millares 22 3 2 3 3 2 5" xfId="13091"/>
    <cellStyle name="Millares 22 3 2 3 3 2 5 2" xfId="19192"/>
    <cellStyle name="Millares 22 3 2 3 3 2 5 3" xfId="25399"/>
    <cellStyle name="Millares 22 3 2 3 3 2 6" xfId="16114"/>
    <cellStyle name="Millares 22 3 2 3 3 2 7" xfId="22339"/>
    <cellStyle name="Millares 22 3 2 3 3 3" xfId="10327"/>
    <cellStyle name="Millares 22 3 2 3 3 3 2" xfId="11525"/>
    <cellStyle name="Millares 22 3 2 3 3 3 2 2" xfId="14596"/>
    <cellStyle name="Millares 22 3 2 3 3 3 2 2 2" xfId="20684"/>
    <cellStyle name="Millares 22 3 2 3 3 3 2 2 3" xfId="26882"/>
    <cellStyle name="Millares 22 3 2 3 3 3 2 3" xfId="17675"/>
    <cellStyle name="Millares 22 3 2 3 3 3 2 4" xfId="23891"/>
    <cellStyle name="Millares 22 3 2 3 3 3 3" xfId="12539"/>
    <cellStyle name="Millares 22 3 2 3 3 3 3 2" xfId="15589"/>
    <cellStyle name="Millares 22 3 2 3 3 3 3 2 2" xfId="21677"/>
    <cellStyle name="Millares 22 3 2 3 3 3 3 2 3" xfId="27875"/>
    <cellStyle name="Millares 22 3 2 3 3 3 3 3" xfId="18677"/>
    <cellStyle name="Millares 22 3 2 3 3 3 3 4" xfId="24888"/>
    <cellStyle name="Millares 22 3 2 3 3 3 4" xfId="13591"/>
    <cellStyle name="Millares 22 3 2 3 3 3 4 2" xfId="19681"/>
    <cellStyle name="Millares 22 3 2 3 3 3 4 3" xfId="25888"/>
    <cellStyle name="Millares 22 3 2 3 3 3 5" xfId="16662"/>
    <cellStyle name="Millares 22 3 2 3 3 3 6" xfId="22893"/>
    <cellStyle name="Millares 22 3 2 3 3 4" xfId="11027"/>
    <cellStyle name="Millares 22 3 2 3 3 4 2" xfId="14098"/>
    <cellStyle name="Millares 22 3 2 3 3 4 2 2" xfId="20186"/>
    <cellStyle name="Millares 22 3 2 3 3 4 2 3" xfId="26392"/>
    <cellStyle name="Millares 22 3 2 3 3 4 3" xfId="17177"/>
    <cellStyle name="Millares 22 3 2 3 3 4 4" xfId="23401"/>
    <cellStyle name="Millares 22 3 2 3 3 5" xfId="12048"/>
    <cellStyle name="Millares 22 3 2 3 3 5 2" xfId="15099"/>
    <cellStyle name="Millares 22 3 2 3 3 5 2 2" xfId="21187"/>
    <cellStyle name="Millares 22 3 2 3 3 5 2 3" xfId="27385"/>
    <cellStyle name="Millares 22 3 2 3 3 5 3" xfId="18186"/>
    <cellStyle name="Millares 22 3 2 3 3 5 4" xfId="24398"/>
    <cellStyle name="Millares 22 3 2 3 3 6" xfId="13090"/>
    <cellStyle name="Millares 22 3 2 3 3 6 2" xfId="19191"/>
    <cellStyle name="Millares 22 3 2 3 3 6 3" xfId="25398"/>
    <cellStyle name="Millares 22 3 2 3 3 7" xfId="16113"/>
    <cellStyle name="Millares 22 3 2 3 3 8" xfId="22338"/>
    <cellStyle name="Millares 22 3 2 3 4" xfId="1240"/>
    <cellStyle name="Millares 22 3 2 3 4 2" xfId="1241"/>
    <cellStyle name="Millares 22 3 2 3 4 2 2" xfId="10330"/>
    <cellStyle name="Millares 22 3 2 3 4 2 2 2" xfId="11528"/>
    <cellStyle name="Millares 22 3 2 3 4 2 2 2 2" xfId="14599"/>
    <cellStyle name="Millares 22 3 2 3 4 2 2 2 2 2" xfId="20687"/>
    <cellStyle name="Millares 22 3 2 3 4 2 2 2 2 3" xfId="26885"/>
    <cellStyle name="Millares 22 3 2 3 4 2 2 2 3" xfId="17678"/>
    <cellStyle name="Millares 22 3 2 3 4 2 2 2 4" xfId="23894"/>
    <cellStyle name="Millares 22 3 2 3 4 2 2 3" xfId="12542"/>
    <cellStyle name="Millares 22 3 2 3 4 2 2 3 2" xfId="15592"/>
    <cellStyle name="Millares 22 3 2 3 4 2 2 3 2 2" xfId="21680"/>
    <cellStyle name="Millares 22 3 2 3 4 2 2 3 2 3" xfId="27878"/>
    <cellStyle name="Millares 22 3 2 3 4 2 2 3 3" xfId="18680"/>
    <cellStyle name="Millares 22 3 2 3 4 2 2 3 4" xfId="24891"/>
    <cellStyle name="Millares 22 3 2 3 4 2 2 4" xfId="13594"/>
    <cellStyle name="Millares 22 3 2 3 4 2 2 4 2" xfId="19684"/>
    <cellStyle name="Millares 22 3 2 3 4 2 2 4 3" xfId="25891"/>
    <cellStyle name="Millares 22 3 2 3 4 2 2 5" xfId="16665"/>
    <cellStyle name="Millares 22 3 2 3 4 2 2 6" xfId="22896"/>
    <cellStyle name="Millares 22 3 2 3 4 2 3" xfId="11030"/>
    <cellStyle name="Millares 22 3 2 3 4 2 3 2" xfId="14101"/>
    <cellStyle name="Millares 22 3 2 3 4 2 3 2 2" xfId="20189"/>
    <cellStyle name="Millares 22 3 2 3 4 2 3 2 3" xfId="26395"/>
    <cellStyle name="Millares 22 3 2 3 4 2 3 3" xfId="17180"/>
    <cellStyle name="Millares 22 3 2 3 4 2 3 4" xfId="23404"/>
    <cellStyle name="Millares 22 3 2 3 4 2 4" xfId="12051"/>
    <cellStyle name="Millares 22 3 2 3 4 2 4 2" xfId="15102"/>
    <cellStyle name="Millares 22 3 2 3 4 2 4 2 2" xfId="21190"/>
    <cellStyle name="Millares 22 3 2 3 4 2 4 2 3" xfId="27388"/>
    <cellStyle name="Millares 22 3 2 3 4 2 4 3" xfId="18189"/>
    <cellStyle name="Millares 22 3 2 3 4 2 4 4" xfId="24401"/>
    <cellStyle name="Millares 22 3 2 3 4 2 5" xfId="13093"/>
    <cellStyle name="Millares 22 3 2 3 4 2 5 2" xfId="19194"/>
    <cellStyle name="Millares 22 3 2 3 4 2 5 3" xfId="25401"/>
    <cellStyle name="Millares 22 3 2 3 4 2 6" xfId="16116"/>
    <cellStyle name="Millares 22 3 2 3 4 2 7" xfId="22341"/>
    <cellStyle name="Millares 22 3 2 3 4 3" xfId="10329"/>
    <cellStyle name="Millares 22 3 2 3 4 3 2" xfId="11527"/>
    <cellStyle name="Millares 22 3 2 3 4 3 2 2" xfId="14598"/>
    <cellStyle name="Millares 22 3 2 3 4 3 2 2 2" xfId="20686"/>
    <cellStyle name="Millares 22 3 2 3 4 3 2 2 3" xfId="26884"/>
    <cellStyle name="Millares 22 3 2 3 4 3 2 3" xfId="17677"/>
    <cellStyle name="Millares 22 3 2 3 4 3 2 4" xfId="23893"/>
    <cellStyle name="Millares 22 3 2 3 4 3 3" xfId="12541"/>
    <cellStyle name="Millares 22 3 2 3 4 3 3 2" xfId="15591"/>
    <cellStyle name="Millares 22 3 2 3 4 3 3 2 2" xfId="21679"/>
    <cellStyle name="Millares 22 3 2 3 4 3 3 2 3" xfId="27877"/>
    <cellStyle name="Millares 22 3 2 3 4 3 3 3" xfId="18679"/>
    <cellStyle name="Millares 22 3 2 3 4 3 3 4" xfId="24890"/>
    <cellStyle name="Millares 22 3 2 3 4 3 4" xfId="13593"/>
    <cellStyle name="Millares 22 3 2 3 4 3 4 2" xfId="19683"/>
    <cellStyle name="Millares 22 3 2 3 4 3 4 3" xfId="25890"/>
    <cellStyle name="Millares 22 3 2 3 4 3 5" xfId="16664"/>
    <cellStyle name="Millares 22 3 2 3 4 3 6" xfId="22895"/>
    <cellStyle name="Millares 22 3 2 3 4 4" xfId="11029"/>
    <cellStyle name="Millares 22 3 2 3 4 4 2" xfId="14100"/>
    <cellStyle name="Millares 22 3 2 3 4 4 2 2" xfId="20188"/>
    <cellStyle name="Millares 22 3 2 3 4 4 2 3" xfId="26394"/>
    <cellStyle name="Millares 22 3 2 3 4 4 3" xfId="17179"/>
    <cellStyle name="Millares 22 3 2 3 4 4 4" xfId="23403"/>
    <cellStyle name="Millares 22 3 2 3 4 5" xfId="12050"/>
    <cellStyle name="Millares 22 3 2 3 4 5 2" xfId="15101"/>
    <cellStyle name="Millares 22 3 2 3 4 5 2 2" xfId="21189"/>
    <cellStyle name="Millares 22 3 2 3 4 5 2 3" xfId="27387"/>
    <cellStyle name="Millares 22 3 2 3 4 5 3" xfId="18188"/>
    <cellStyle name="Millares 22 3 2 3 4 5 4" xfId="24400"/>
    <cellStyle name="Millares 22 3 2 3 4 6" xfId="13092"/>
    <cellStyle name="Millares 22 3 2 3 4 6 2" xfId="19193"/>
    <cellStyle name="Millares 22 3 2 3 4 6 3" xfId="25400"/>
    <cellStyle name="Millares 22 3 2 3 4 7" xfId="16115"/>
    <cellStyle name="Millares 22 3 2 3 4 8" xfId="22340"/>
    <cellStyle name="Millares 22 3 2 3 5" xfId="1242"/>
    <cellStyle name="Millares 22 3 2 3 5 2" xfId="10331"/>
    <cellStyle name="Millares 22 3 2 3 5 2 2" xfId="11529"/>
    <cellStyle name="Millares 22 3 2 3 5 2 2 2" xfId="14600"/>
    <cellStyle name="Millares 22 3 2 3 5 2 2 2 2" xfId="20688"/>
    <cellStyle name="Millares 22 3 2 3 5 2 2 2 3" xfId="26886"/>
    <cellStyle name="Millares 22 3 2 3 5 2 2 3" xfId="17679"/>
    <cellStyle name="Millares 22 3 2 3 5 2 2 4" xfId="23895"/>
    <cellStyle name="Millares 22 3 2 3 5 2 3" xfId="12543"/>
    <cellStyle name="Millares 22 3 2 3 5 2 3 2" xfId="15593"/>
    <cellStyle name="Millares 22 3 2 3 5 2 3 2 2" xfId="21681"/>
    <cellStyle name="Millares 22 3 2 3 5 2 3 2 3" xfId="27879"/>
    <cellStyle name="Millares 22 3 2 3 5 2 3 3" xfId="18681"/>
    <cellStyle name="Millares 22 3 2 3 5 2 3 4" xfId="24892"/>
    <cellStyle name="Millares 22 3 2 3 5 2 4" xfId="13595"/>
    <cellStyle name="Millares 22 3 2 3 5 2 4 2" xfId="19685"/>
    <cellStyle name="Millares 22 3 2 3 5 2 4 3" xfId="25892"/>
    <cellStyle name="Millares 22 3 2 3 5 2 5" xfId="16666"/>
    <cellStyle name="Millares 22 3 2 3 5 2 6" xfId="22897"/>
    <cellStyle name="Millares 22 3 2 3 5 3" xfId="11031"/>
    <cellStyle name="Millares 22 3 2 3 5 3 2" xfId="14102"/>
    <cellStyle name="Millares 22 3 2 3 5 3 2 2" xfId="20190"/>
    <cellStyle name="Millares 22 3 2 3 5 3 2 3" xfId="26396"/>
    <cellStyle name="Millares 22 3 2 3 5 3 3" xfId="17181"/>
    <cellStyle name="Millares 22 3 2 3 5 3 4" xfId="23405"/>
    <cellStyle name="Millares 22 3 2 3 5 4" xfId="12052"/>
    <cellStyle name="Millares 22 3 2 3 5 4 2" xfId="15103"/>
    <cellStyle name="Millares 22 3 2 3 5 4 2 2" xfId="21191"/>
    <cellStyle name="Millares 22 3 2 3 5 4 2 3" xfId="27389"/>
    <cellStyle name="Millares 22 3 2 3 5 4 3" xfId="18190"/>
    <cellStyle name="Millares 22 3 2 3 5 4 4" xfId="24402"/>
    <cellStyle name="Millares 22 3 2 3 5 5" xfId="13094"/>
    <cellStyle name="Millares 22 3 2 3 5 5 2" xfId="19195"/>
    <cellStyle name="Millares 22 3 2 3 5 5 3" xfId="25402"/>
    <cellStyle name="Millares 22 3 2 3 5 6" xfId="16117"/>
    <cellStyle name="Millares 22 3 2 3 5 7" xfId="22342"/>
    <cellStyle name="Millares 22 3 2 3 6" xfId="1243"/>
    <cellStyle name="Millares 22 3 2 3 6 2" xfId="10332"/>
    <cellStyle name="Millares 22 3 2 3 6 2 2" xfId="11530"/>
    <cellStyle name="Millares 22 3 2 3 6 2 2 2" xfId="14601"/>
    <cellStyle name="Millares 22 3 2 3 6 2 2 2 2" xfId="20689"/>
    <cellStyle name="Millares 22 3 2 3 6 2 2 2 3" xfId="26887"/>
    <cellStyle name="Millares 22 3 2 3 6 2 2 3" xfId="17680"/>
    <cellStyle name="Millares 22 3 2 3 6 2 2 4" xfId="23896"/>
    <cellStyle name="Millares 22 3 2 3 6 2 3" xfId="12544"/>
    <cellStyle name="Millares 22 3 2 3 6 2 3 2" xfId="15594"/>
    <cellStyle name="Millares 22 3 2 3 6 2 3 2 2" xfId="21682"/>
    <cellStyle name="Millares 22 3 2 3 6 2 3 2 3" xfId="27880"/>
    <cellStyle name="Millares 22 3 2 3 6 2 3 3" xfId="18682"/>
    <cellStyle name="Millares 22 3 2 3 6 2 3 4" xfId="24893"/>
    <cellStyle name="Millares 22 3 2 3 6 2 4" xfId="13596"/>
    <cellStyle name="Millares 22 3 2 3 6 2 4 2" xfId="19686"/>
    <cellStyle name="Millares 22 3 2 3 6 2 4 3" xfId="25893"/>
    <cellStyle name="Millares 22 3 2 3 6 2 5" xfId="16667"/>
    <cellStyle name="Millares 22 3 2 3 6 2 6" xfId="22898"/>
    <cellStyle name="Millares 22 3 2 3 6 3" xfId="11032"/>
    <cellStyle name="Millares 22 3 2 3 6 3 2" xfId="14103"/>
    <cellStyle name="Millares 22 3 2 3 6 3 2 2" xfId="20191"/>
    <cellStyle name="Millares 22 3 2 3 6 3 2 3" xfId="26397"/>
    <cellStyle name="Millares 22 3 2 3 6 3 3" xfId="17182"/>
    <cellStyle name="Millares 22 3 2 3 6 3 4" xfId="23406"/>
    <cellStyle name="Millares 22 3 2 3 6 4" xfId="12053"/>
    <cellStyle name="Millares 22 3 2 3 6 4 2" xfId="15104"/>
    <cellStyle name="Millares 22 3 2 3 6 4 2 2" xfId="21192"/>
    <cellStyle name="Millares 22 3 2 3 6 4 2 3" xfId="27390"/>
    <cellStyle name="Millares 22 3 2 3 6 4 3" xfId="18191"/>
    <cellStyle name="Millares 22 3 2 3 6 4 4" xfId="24403"/>
    <cellStyle name="Millares 22 3 2 3 6 5" xfId="13095"/>
    <cellStyle name="Millares 22 3 2 3 6 5 2" xfId="19196"/>
    <cellStyle name="Millares 22 3 2 3 6 5 3" xfId="25403"/>
    <cellStyle name="Millares 22 3 2 3 6 6" xfId="16118"/>
    <cellStyle name="Millares 22 3 2 3 6 7" xfId="22343"/>
    <cellStyle name="Millares 22 3 2 3 7" xfId="1244"/>
    <cellStyle name="Millares 22 3 2 3 7 2" xfId="10333"/>
    <cellStyle name="Millares 22 3 2 3 7 2 2" xfId="11531"/>
    <cellStyle name="Millares 22 3 2 3 7 2 2 2" xfId="14602"/>
    <cellStyle name="Millares 22 3 2 3 7 2 2 2 2" xfId="20690"/>
    <cellStyle name="Millares 22 3 2 3 7 2 2 2 3" xfId="26888"/>
    <cellStyle name="Millares 22 3 2 3 7 2 2 3" xfId="17681"/>
    <cellStyle name="Millares 22 3 2 3 7 2 2 4" xfId="23897"/>
    <cellStyle name="Millares 22 3 2 3 7 2 3" xfId="12545"/>
    <cellStyle name="Millares 22 3 2 3 7 2 3 2" xfId="15595"/>
    <cellStyle name="Millares 22 3 2 3 7 2 3 2 2" xfId="21683"/>
    <cellStyle name="Millares 22 3 2 3 7 2 3 2 3" xfId="27881"/>
    <cellStyle name="Millares 22 3 2 3 7 2 3 3" xfId="18683"/>
    <cellStyle name="Millares 22 3 2 3 7 2 3 4" xfId="24894"/>
    <cellStyle name="Millares 22 3 2 3 7 2 4" xfId="13597"/>
    <cellStyle name="Millares 22 3 2 3 7 2 4 2" xfId="19687"/>
    <cellStyle name="Millares 22 3 2 3 7 2 4 3" xfId="25894"/>
    <cellStyle name="Millares 22 3 2 3 7 2 5" xfId="16668"/>
    <cellStyle name="Millares 22 3 2 3 7 2 6" xfId="22899"/>
    <cellStyle name="Millares 22 3 2 3 7 3" xfId="11033"/>
    <cellStyle name="Millares 22 3 2 3 7 3 2" xfId="14104"/>
    <cellStyle name="Millares 22 3 2 3 7 3 2 2" xfId="20192"/>
    <cellStyle name="Millares 22 3 2 3 7 3 2 3" xfId="26398"/>
    <cellStyle name="Millares 22 3 2 3 7 3 3" xfId="17183"/>
    <cellStyle name="Millares 22 3 2 3 7 3 4" xfId="23407"/>
    <cellStyle name="Millares 22 3 2 3 7 4" xfId="12054"/>
    <cellStyle name="Millares 22 3 2 3 7 4 2" xfId="15105"/>
    <cellStyle name="Millares 22 3 2 3 7 4 2 2" xfId="21193"/>
    <cellStyle name="Millares 22 3 2 3 7 4 2 3" xfId="27391"/>
    <cellStyle name="Millares 22 3 2 3 7 4 3" xfId="18192"/>
    <cellStyle name="Millares 22 3 2 3 7 4 4" xfId="24404"/>
    <cellStyle name="Millares 22 3 2 3 7 5" xfId="13096"/>
    <cellStyle name="Millares 22 3 2 3 7 5 2" xfId="19197"/>
    <cellStyle name="Millares 22 3 2 3 7 5 3" xfId="25404"/>
    <cellStyle name="Millares 22 3 2 3 7 6" xfId="16119"/>
    <cellStyle name="Millares 22 3 2 3 7 7" xfId="22344"/>
    <cellStyle name="Millares 22 3 2 3 8" xfId="10323"/>
    <cellStyle name="Millares 22 3 2 3 8 2" xfId="11521"/>
    <cellStyle name="Millares 22 3 2 3 8 2 2" xfId="14592"/>
    <cellStyle name="Millares 22 3 2 3 8 2 2 2" xfId="20680"/>
    <cellStyle name="Millares 22 3 2 3 8 2 2 3" xfId="26878"/>
    <cellStyle name="Millares 22 3 2 3 8 2 3" xfId="17671"/>
    <cellStyle name="Millares 22 3 2 3 8 2 4" xfId="23887"/>
    <cellStyle name="Millares 22 3 2 3 8 3" xfId="12535"/>
    <cellStyle name="Millares 22 3 2 3 8 3 2" xfId="15585"/>
    <cellStyle name="Millares 22 3 2 3 8 3 2 2" xfId="21673"/>
    <cellStyle name="Millares 22 3 2 3 8 3 2 3" xfId="27871"/>
    <cellStyle name="Millares 22 3 2 3 8 3 3" xfId="18673"/>
    <cellStyle name="Millares 22 3 2 3 8 3 4" xfId="24884"/>
    <cellStyle name="Millares 22 3 2 3 8 4" xfId="13587"/>
    <cellStyle name="Millares 22 3 2 3 8 4 2" xfId="19677"/>
    <cellStyle name="Millares 22 3 2 3 8 4 3" xfId="25884"/>
    <cellStyle name="Millares 22 3 2 3 8 5" xfId="16658"/>
    <cellStyle name="Millares 22 3 2 3 8 6" xfId="22889"/>
    <cellStyle name="Millares 22 3 2 3 9" xfId="11023"/>
    <cellStyle name="Millares 22 3 2 3 9 2" xfId="14094"/>
    <cellStyle name="Millares 22 3 2 3 9 2 2" xfId="20182"/>
    <cellStyle name="Millares 22 3 2 3 9 2 3" xfId="26388"/>
    <cellStyle name="Millares 22 3 2 3 9 3" xfId="17173"/>
    <cellStyle name="Millares 22 3 2 3 9 4" xfId="23397"/>
    <cellStyle name="Millares 22 3 2 4" xfId="1245"/>
    <cellStyle name="Millares 22 3 2 4 2" xfId="1246"/>
    <cellStyle name="Millares 22 3 2 4 2 2" xfId="10335"/>
    <cellStyle name="Millares 22 3 2 4 2 2 2" xfId="11533"/>
    <cellStyle name="Millares 22 3 2 4 2 2 2 2" xfId="14604"/>
    <cellStyle name="Millares 22 3 2 4 2 2 2 2 2" xfId="20692"/>
    <cellStyle name="Millares 22 3 2 4 2 2 2 2 3" xfId="26890"/>
    <cellStyle name="Millares 22 3 2 4 2 2 2 3" xfId="17683"/>
    <cellStyle name="Millares 22 3 2 4 2 2 2 4" xfId="23899"/>
    <cellStyle name="Millares 22 3 2 4 2 2 3" xfId="12547"/>
    <cellStyle name="Millares 22 3 2 4 2 2 3 2" xfId="15597"/>
    <cellStyle name="Millares 22 3 2 4 2 2 3 2 2" xfId="21685"/>
    <cellStyle name="Millares 22 3 2 4 2 2 3 2 3" xfId="27883"/>
    <cellStyle name="Millares 22 3 2 4 2 2 3 3" xfId="18685"/>
    <cellStyle name="Millares 22 3 2 4 2 2 3 4" xfId="24896"/>
    <cellStyle name="Millares 22 3 2 4 2 2 4" xfId="13599"/>
    <cellStyle name="Millares 22 3 2 4 2 2 4 2" xfId="19689"/>
    <cellStyle name="Millares 22 3 2 4 2 2 4 3" xfId="25896"/>
    <cellStyle name="Millares 22 3 2 4 2 2 5" xfId="16670"/>
    <cellStyle name="Millares 22 3 2 4 2 2 6" xfId="22901"/>
    <cellStyle name="Millares 22 3 2 4 2 3" xfId="11035"/>
    <cellStyle name="Millares 22 3 2 4 2 3 2" xfId="14106"/>
    <cellStyle name="Millares 22 3 2 4 2 3 2 2" xfId="20194"/>
    <cellStyle name="Millares 22 3 2 4 2 3 2 3" xfId="26400"/>
    <cellStyle name="Millares 22 3 2 4 2 3 3" xfId="17185"/>
    <cellStyle name="Millares 22 3 2 4 2 3 4" xfId="23409"/>
    <cellStyle name="Millares 22 3 2 4 2 4" xfId="12056"/>
    <cellStyle name="Millares 22 3 2 4 2 4 2" xfId="15107"/>
    <cellStyle name="Millares 22 3 2 4 2 4 2 2" xfId="21195"/>
    <cellStyle name="Millares 22 3 2 4 2 4 2 3" xfId="27393"/>
    <cellStyle name="Millares 22 3 2 4 2 4 3" xfId="18194"/>
    <cellStyle name="Millares 22 3 2 4 2 4 4" xfId="24406"/>
    <cellStyle name="Millares 22 3 2 4 2 5" xfId="13098"/>
    <cellStyle name="Millares 22 3 2 4 2 5 2" xfId="19199"/>
    <cellStyle name="Millares 22 3 2 4 2 5 3" xfId="25406"/>
    <cellStyle name="Millares 22 3 2 4 2 6" xfId="16121"/>
    <cellStyle name="Millares 22 3 2 4 2 7" xfId="22346"/>
    <cellStyle name="Millares 22 3 2 4 3" xfId="1247"/>
    <cellStyle name="Millares 22 3 2 4 3 2" xfId="10336"/>
    <cellStyle name="Millares 22 3 2 4 3 2 2" xfId="11534"/>
    <cellStyle name="Millares 22 3 2 4 3 2 2 2" xfId="14605"/>
    <cellStyle name="Millares 22 3 2 4 3 2 2 2 2" xfId="20693"/>
    <cellStyle name="Millares 22 3 2 4 3 2 2 2 3" xfId="26891"/>
    <cellStyle name="Millares 22 3 2 4 3 2 2 3" xfId="17684"/>
    <cellStyle name="Millares 22 3 2 4 3 2 2 4" xfId="23900"/>
    <cellStyle name="Millares 22 3 2 4 3 2 3" xfId="12548"/>
    <cellStyle name="Millares 22 3 2 4 3 2 3 2" xfId="15598"/>
    <cellStyle name="Millares 22 3 2 4 3 2 3 2 2" xfId="21686"/>
    <cellStyle name="Millares 22 3 2 4 3 2 3 2 3" xfId="27884"/>
    <cellStyle name="Millares 22 3 2 4 3 2 3 3" xfId="18686"/>
    <cellStyle name="Millares 22 3 2 4 3 2 3 4" xfId="24897"/>
    <cellStyle name="Millares 22 3 2 4 3 2 4" xfId="13600"/>
    <cellStyle name="Millares 22 3 2 4 3 2 4 2" xfId="19690"/>
    <cellStyle name="Millares 22 3 2 4 3 2 4 3" xfId="25897"/>
    <cellStyle name="Millares 22 3 2 4 3 2 5" xfId="16671"/>
    <cellStyle name="Millares 22 3 2 4 3 2 6" xfId="22902"/>
    <cellStyle name="Millares 22 3 2 4 3 3" xfId="11036"/>
    <cellStyle name="Millares 22 3 2 4 3 3 2" xfId="14107"/>
    <cellStyle name="Millares 22 3 2 4 3 3 2 2" xfId="20195"/>
    <cellStyle name="Millares 22 3 2 4 3 3 2 3" xfId="26401"/>
    <cellStyle name="Millares 22 3 2 4 3 3 3" xfId="17186"/>
    <cellStyle name="Millares 22 3 2 4 3 3 4" xfId="23410"/>
    <cellStyle name="Millares 22 3 2 4 3 4" xfId="12057"/>
    <cellStyle name="Millares 22 3 2 4 3 4 2" xfId="15108"/>
    <cellStyle name="Millares 22 3 2 4 3 4 2 2" xfId="21196"/>
    <cellStyle name="Millares 22 3 2 4 3 4 2 3" xfId="27394"/>
    <cellStyle name="Millares 22 3 2 4 3 4 3" xfId="18195"/>
    <cellStyle name="Millares 22 3 2 4 3 4 4" xfId="24407"/>
    <cellStyle name="Millares 22 3 2 4 3 5" xfId="13099"/>
    <cellStyle name="Millares 22 3 2 4 3 5 2" xfId="19200"/>
    <cellStyle name="Millares 22 3 2 4 3 5 3" xfId="25407"/>
    <cellStyle name="Millares 22 3 2 4 3 6" xfId="16122"/>
    <cellStyle name="Millares 22 3 2 4 3 7" xfId="22347"/>
    <cellStyle name="Millares 22 3 2 4 4" xfId="10334"/>
    <cellStyle name="Millares 22 3 2 4 4 2" xfId="11532"/>
    <cellStyle name="Millares 22 3 2 4 4 2 2" xfId="14603"/>
    <cellStyle name="Millares 22 3 2 4 4 2 2 2" xfId="20691"/>
    <cellStyle name="Millares 22 3 2 4 4 2 2 3" xfId="26889"/>
    <cellStyle name="Millares 22 3 2 4 4 2 3" xfId="17682"/>
    <cellStyle name="Millares 22 3 2 4 4 2 4" xfId="23898"/>
    <cellStyle name="Millares 22 3 2 4 4 3" xfId="12546"/>
    <cellStyle name="Millares 22 3 2 4 4 3 2" xfId="15596"/>
    <cellStyle name="Millares 22 3 2 4 4 3 2 2" xfId="21684"/>
    <cellStyle name="Millares 22 3 2 4 4 3 2 3" xfId="27882"/>
    <cellStyle name="Millares 22 3 2 4 4 3 3" xfId="18684"/>
    <cellStyle name="Millares 22 3 2 4 4 3 4" xfId="24895"/>
    <cellStyle name="Millares 22 3 2 4 4 4" xfId="13598"/>
    <cellStyle name="Millares 22 3 2 4 4 4 2" xfId="19688"/>
    <cellStyle name="Millares 22 3 2 4 4 4 3" xfId="25895"/>
    <cellStyle name="Millares 22 3 2 4 4 5" xfId="16669"/>
    <cellStyle name="Millares 22 3 2 4 4 6" xfId="22900"/>
    <cellStyle name="Millares 22 3 2 4 5" xfId="11034"/>
    <cellStyle name="Millares 22 3 2 4 5 2" xfId="14105"/>
    <cellStyle name="Millares 22 3 2 4 5 2 2" xfId="20193"/>
    <cellStyle name="Millares 22 3 2 4 5 2 3" xfId="26399"/>
    <cellStyle name="Millares 22 3 2 4 5 3" xfId="17184"/>
    <cellStyle name="Millares 22 3 2 4 5 4" xfId="23408"/>
    <cellStyle name="Millares 22 3 2 4 6" xfId="12055"/>
    <cellStyle name="Millares 22 3 2 4 6 2" xfId="15106"/>
    <cellStyle name="Millares 22 3 2 4 6 2 2" xfId="21194"/>
    <cellStyle name="Millares 22 3 2 4 6 2 3" xfId="27392"/>
    <cellStyle name="Millares 22 3 2 4 6 3" xfId="18193"/>
    <cellStyle name="Millares 22 3 2 4 6 4" xfId="24405"/>
    <cellStyle name="Millares 22 3 2 4 7" xfId="13097"/>
    <cellStyle name="Millares 22 3 2 4 7 2" xfId="19198"/>
    <cellStyle name="Millares 22 3 2 4 7 3" xfId="25405"/>
    <cellStyle name="Millares 22 3 2 4 8" xfId="16120"/>
    <cellStyle name="Millares 22 3 2 4 9" xfId="22345"/>
    <cellStyle name="Millares 22 3 2 5" xfId="1248"/>
    <cellStyle name="Millares 22 3 2 5 2" xfId="1249"/>
    <cellStyle name="Millares 22 3 2 5 2 2" xfId="10338"/>
    <cellStyle name="Millares 22 3 2 5 2 2 2" xfId="11536"/>
    <cellStyle name="Millares 22 3 2 5 2 2 2 2" xfId="14607"/>
    <cellStyle name="Millares 22 3 2 5 2 2 2 2 2" xfId="20695"/>
    <cellStyle name="Millares 22 3 2 5 2 2 2 2 3" xfId="26893"/>
    <cellStyle name="Millares 22 3 2 5 2 2 2 3" xfId="17686"/>
    <cellStyle name="Millares 22 3 2 5 2 2 2 4" xfId="23902"/>
    <cellStyle name="Millares 22 3 2 5 2 2 3" xfId="12550"/>
    <cellStyle name="Millares 22 3 2 5 2 2 3 2" xfId="15600"/>
    <cellStyle name="Millares 22 3 2 5 2 2 3 2 2" xfId="21688"/>
    <cellStyle name="Millares 22 3 2 5 2 2 3 2 3" xfId="27886"/>
    <cellStyle name="Millares 22 3 2 5 2 2 3 3" xfId="18688"/>
    <cellStyle name="Millares 22 3 2 5 2 2 3 4" xfId="24899"/>
    <cellStyle name="Millares 22 3 2 5 2 2 4" xfId="13602"/>
    <cellStyle name="Millares 22 3 2 5 2 2 4 2" xfId="19692"/>
    <cellStyle name="Millares 22 3 2 5 2 2 4 3" xfId="25899"/>
    <cellStyle name="Millares 22 3 2 5 2 2 5" xfId="16673"/>
    <cellStyle name="Millares 22 3 2 5 2 2 6" xfId="22904"/>
    <cellStyle name="Millares 22 3 2 5 2 3" xfId="11038"/>
    <cellStyle name="Millares 22 3 2 5 2 3 2" xfId="14109"/>
    <cellStyle name="Millares 22 3 2 5 2 3 2 2" xfId="20197"/>
    <cellStyle name="Millares 22 3 2 5 2 3 2 3" xfId="26403"/>
    <cellStyle name="Millares 22 3 2 5 2 3 3" xfId="17188"/>
    <cellStyle name="Millares 22 3 2 5 2 3 4" xfId="23412"/>
    <cellStyle name="Millares 22 3 2 5 2 4" xfId="12059"/>
    <cellStyle name="Millares 22 3 2 5 2 4 2" xfId="15110"/>
    <cellStyle name="Millares 22 3 2 5 2 4 2 2" xfId="21198"/>
    <cellStyle name="Millares 22 3 2 5 2 4 2 3" xfId="27396"/>
    <cellStyle name="Millares 22 3 2 5 2 4 3" xfId="18197"/>
    <cellStyle name="Millares 22 3 2 5 2 4 4" xfId="24409"/>
    <cellStyle name="Millares 22 3 2 5 2 5" xfId="13101"/>
    <cellStyle name="Millares 22 3 2 5 2 5 2" xfId="19202"/>
    <cellStyle name="Millares 22 3 2 5 2 5 3" xfId="25409"/>
    <cellStyle name="Millares 22 3 2 5 2 6" xfId="16124"/>
    <cellStyle name="Millares 22 3 2 5 2 7" xfId="22349"/>
    <cellStyle name="Millares 22 3 2 5 3" xfId="10337"/>
    <cellStyle name="Millares 22 3 2 5 3 2" xfId="11535"/>
    <cellStyle name="Millares 22 3 2 5 3 2 2" xfId="14606"/>
    <cellStyle name="Millares 22 3 2 5 3 2 2 2" xfId="20694"/>
    <cellStyle name="Millares 22 3 2 5 3 2 2 3" xfId="26892"/>
    <cellStyle name="Millares 22 3 2 5 3 2 3" xfId="17685"/>
    <cellStyle name="Millares 22 3 2 5 3 2 4" xfId="23901"/>
    <cellStyle name="Millares 22 3 2 5 3 3" xfId="12549"/>
    <cellStyle name="Millares 22 3 2 5 3 3 2" xfId="15599"/>
    <cellStyle name="Millares 22 3 2 5 3 3 2 2" xfId="21687"/>
    <cellStyle name="Millares 22 3 2 5 3 3 2 3" xfId="27885"/>
    <cellStyle name="Millares 22 3 2 5 3 3 3" xfId="18687"/>
    <cellStyle name="Millares 22 3 2 5 3 3 4" xfId="24898"/>
    <cellStyle name="Millares 22 3 2 5 3 4" xfId="13601"/>
    <cellStyle name="Millares 22 3 2 5 3 4 2" xfId="19691"/>
    <cellStyle name="Millares 22 3 2 5 3 4 3" xfId="25898"/>
    <cellStyle name="Millares 22 3 2 5 3 5" xfId="16672"/>
    <cellStyle name="Millares 22 3 2 5 3 6" xfId="22903"/>
    <cellStyle name="Millares 22 3 2 5 4" xfId="11037"/>
    <cellStyle name="Millares 22 3 2 5 4 2" xfId="14108"/>
    <cellStyle name="Millares 22 3 2 5 4 2 2" xfId="20196"/>
    <cellStyle name="Millares 22 3 2 5 4 2 3" xfId="26402"/>
    <cellStyle name="Millares 22 3 2 5 4 3" xfId="17187"/>
    <cellStyle name="Millares 22 3 2 5 4 4" xfId="23411"/>
    <cellStyle name="Millares 22 3 2 5 5" xfId="12058"/>
    <cellStyle name="Millares 22 3 2 5 5 2" xfId="15109"/>
    <cellStyle name="Millares 22 3 2 5 5 2 2" xfId="21197"/>
    <cellStyle name="Millares 22 3 2 5 5 2 3" xfId="27395"/>
    <cellStyle name="Millares 22 3 2 5 5 3" xfId="18196"/>
    <cellStyle name="Millares 22 3 2 5 5 4" xfId="24408"/>
    <cellStyle name="Millares 22 3 2 5 6" xfId="13100"/>
    <cellStyle name="Millares 22 3 2 5 6 2" xfId="19201"/>
    <cellStyle name="Millares 22 3 2 5 6 3" xfId="25408"/>
    <cellStyle name="Millares 22 3 2 5 7" xfId="16123"/>
    <cellStyle name="Millares 22 3 2 5 8" xfId="22348"/>
    <cellStyle name="Millares 22 3 2 6" xfId="1250"/>
    <cellStyle name="Millares 22 3 2 6 2" xfId="1251"/>
    <cellStyle name="Millares 22 3 2 6 2 2" xfId="10340"/>
    <cellStyle name="Millares 22 3 2 6 2 2 2" xfId="11538"/>
    <cellStyle name="Millares 22 3 2 6 2 2 2 2" xfId="14609"/>
    <cellStyle name="Millares 22 3 2 6 2 2 2 2 2" xfId="20697"/>
    <cellStyle name="Millares 22 3 2 6 2 2 2 2 3" xfId="26895"/>
    <cellStyle name="Millares 22 3 2 6 2 2 2 3" xfId="17688"/>
    <cellStyle name="Millares 22 3 2 6 2 2 2 4" xfId="23904"/>
    <cellStyle name="Millares 22 3 2 6 2 2 3" xfId="12552"/>
    <cellStyle name="Millares 22 3 2 6 2 2 3 2" xfId="15602"/>
    <cellStyle name="Millares 22 3 2 6 2 2 3 2 2" xfId="21690"/>
    <cellStyle name="Millares 22 3 2 6 2 2 3 2 3" xfId="27888"/>
    <cellStyle name="Millares 22 3 2 6 2 2 3 3" xfId="18690"/>
    <cellStyle name="Millares 22 3 2 6 2 2 3 4" xfId="24901"/>
    <cellStyle name="Millares 22 3 2 6 2 2 4" xfId="13604"/>
    <cellStyle name="Millares 22 3 2 6 2 2 4 2" xfId="19694"/>
    <cellStyle name="Millares 22 3 2 6 2 2 4 3" xfId="25901"/>
    <cellStyle name="Millares 22 3 2 6 2 2 5" xfId="16675"/>
    <cellStyle name="Millares 22 3 2 6 2 2 6" xfId="22906"/>
    <cellStyle name="Millares 22 3 2 6 2 3" xfId="11040"/>
    <cellStyle name="Millares 22 3 2 6 2 3 2" xfId="14111"/>
    <cellStyle name="Millares 22 3 2 6 2 3 2 2" xfId="20199"/>
    <cellStyle name="Millares 22 3 2 6 2 3 2 3" xfId="26405"/>
    <cellStyle name="Millares 22 3 2 6 2 3 3" xfId="17190"/>
    <cellStyle name="Millares 22 3 2 6 2 3 4" xfId="23414"/>
    <cellStyle name="Millares 22 3 2 6 2 4" xfId="12061"/>
    <cellStyle name="Millares 22 3 2 6 2 4 2" xfId="15112"/>
    <cellStyle name="Millares 22 3 2 6 2 4 2 2" xfId="21200"/>
    <cellStyle name="Millares 22 3 2 6 2 4 2 3" xfId="27398"/>
    <cellStyle name="Millares 22 3 2 6 2 4 3" xfId="18199"/>
    <cellStyle name="Millares 22 3 2 6 2 4 4" xfId="24411"/>
    <cellStyle name="Millares 22 3 2 6 2 5" xfId="13103"/>
    <cellStyle name="Millares 22 3 2 6 2 5 2" xfId="19204"/>
    <cellStyle name="Millares 22 3 2 6 2 5 3" xfId="25411"/>
    <cellStyle name="Millares 22 3 2 6 2 6" xfId="16126"/>
    <cellStyle name="Millares 22 3 2 6 2 7" xfId="22351"/>
    <cellStyle name="Millares 22 3 2 6 3" xfId="10339"/>
    <cellStyle name="Millares 22 3 2 6 3 2" xfId="11537"/>
    <cellStyle name="Millares 22 3 2 6 3 2 2" xfId="14608"/>
    <cellStyle name="Millares 22 3 2 6 3 2 2 2" xfId="20696"/>
    <cellStyle name="Millares 22 3 2 6 3 2 2 3" xfId="26894"/>
    <cellStyle name="Millares 22 3 2 6 3 2 3" xfId="17687"/>
    <cellStyle name="Millares 22 3 2 6 3 2 4" xfId="23903"/>
    <cellStyle name="Millares 22 3 2 6 3 3" xfId="12551"/>
    <cellStyle name="Millares 22 3 2 6 3 3 2" xfId="15601"/>
    <cellStyle name="Millares 22 3 2 6 3 3 2 2" xfId="21689"/>
    <cellStyle name="Millares 22 3 2 6 3 3 2 3" xfId="27887"/>
    <cellStyle name="Millares 22 3 2 6 3 3 3" xfId="18689"/>
    <cellStyle name="Millares 22 3 2 6 3 3 4" xfId="24900"/>
    <cellStyle name="Millares 22 3 2 6 3 4" xfId="13603"/>
    <cellStyle name="Millares 22 3 2 6 3 4 2" xfId="19693"/>
    <cellStyle name="Millares 22 3 2 6 3 4 3" xfId="25900"/>
    <cellStyle name="Millares 22 3 2 6 3 5" xfId="16674"/>
    <cellStyle name="Millares 22 3 2 6 3 6" xfId="22905"/>
    <cellStyle name="Millares 22 3 2 6 4" xfId="11039"/>
    <cellStyle name="Millares 22 3 2 6 4 2" xfId="14110"/>
    <cellStyle name="Millares 22 3 2 6 4 2 2" xfId="20198"/>
    <cellStyle name="Millares 22 3 2 6 4 2 3" xfId="26404"/>
    <cellStyle name="Millares 22 3 2 6 4 3" xfId="17189"/>
    <cellStyle name="Millares 22 3 2 6 4 4" xfId="23413"/>
    <cellStyle name="Millares 22 3 2 6 5" xfId="12060"/>
    <cellStyle name="Millares 22 3 2 6 5 2" xfId="15111"/>
    <cellStyle name="Millares 22 3 2 6 5 2 2" xfId="21199"/>
    <cellStyle name="Millares 22 3 2 6 5 2 3" xfId="27397"/>
    <cellStyle name="Millares 22 3 2 6 5 3" xfId="18198"/>
    <cellStyle name="Millares 22 3 2 6 5 4" xfId="24410"/>
    <cellStyle name="Millares 22 3 2 6 6" xfId="13102"/>
    <cellStyle name="Millares 22 3 2 6 6 2" xfId="19203"/>
    <cellStyle name="Millares 22 3 2 6 6 3" xfId="25410"/>
    <cellStyle name="Millares 22 3 2 6 7" xfId="16125"/>
    <cellStyle name="Millares 22 3 2 6 8" xfId="22350"/>
    <cellStyle name="Millares 22 3 2 7" xfId="1252"/>
    <cellStyle name="Millares 22 3 2 7 2" xfId="10341"/>
    <cellStyle name="Millares 22 3 2 7 2 2" xfId="11539"/>
    <cellStyle name="Millares 22 3 2 7 2 2 2" xfId="14610"/>
    <cellStyle name="Millares 22 3 2 7 2 2 2 2" xfId="20698"/>
    <cellStyle name="Millares 22 3 2 7 2 2 2 3" xfId="26896"/>
    <cellStyle name="Millares 22 3 2 7 2 2 3" xfId="17689"/>
    <cellStyle name="Millares 22 3 2 7 2 2 4" xfId="23905"/>
    <cellStyle name="Millares 22 3 2 7 2 3" xfId="12553"/>
    <cellStyle name="Millares 22 3 2 7 2 3 2" xfId="15603"/>
    <cellStyle name="Millares 22 3 2 7 2 3 2 2" xfId="21691"/>
    <cellStyle name="Millares 22 3 2 7 2 3 2 3" xfId="27889"/>
    <cellStyle name="Millares 22 3 2 7 2 3 3" xfId="18691"/>
    <cellStyle name="Millares 22 3 2 7 2 3 4" xfId="24902"/>
    <cellStyle name="Millares 22 3 2 7 2 4" xfId="13605"/>
    <cellStyle name="Millares 22 3 2 7 2 4 2" xfId="19695"/>
    <cellStyle name="Millares 22 3 2 7 2 4 3" xfId="25902"/>
    <cellStyle name="Millares 22 3 2 7 2 5" xfId="16676"/>
    <cellStyle name="Millares 22 3 2 7 2 6" xfId="22907"/>
    <cellStyle name="Millares 22 3 2 7 3" xfId="11041"/>
    <cellStyle name="Millares 22 3 2 7 3 2" xfId="14112"/>
    <cellStyle name="Millares 22 3 2 7 3 2 2" xfId="20200"/>
    <cellStyle name="Millares 22 3 2 7 3 2 3" xfId="26406"/>
    <cellStyle name="Millares 22 3 2 7 3 3" xfId="17191"/>
    <cellStyle name="Millares 22 3 2 7 3 4" xfId="23415"/>
    <cellStyle name="Millares 22 3 2 7 4" xfId="12062"/>
    <cellStyle name="Millares 22 3 2 7 4 2" xfId="15113"/>
    <cellStyle name="Millares 22 3 2 7 4 2 2" xfId="21201"/>
    <cellStyle name="Millares 22 3 2 7 4 2 3" xfId="27399"/>
    <cellStyle name="Millares 22 3 2 7 4 3" xfId="18200"/>
    <cellStyle name="Millares 22 3 2 7 4 4" xfId="24412"/>
    <cellStyle name="Millares 22 3 2 7 5" xfId="13104"/>
    <cellStyle name="Millares 22 3 2 7 5 2" xfId="19205"/>
    <cellStyle name="Millares 22 3 2 7 5 3" xfId="25412"/>
    <cellStyle name="Millares 22 3 2 7 6" xfId="16127"/>
    <cellStyle name="Millares 22 3 2 7 7" xfId="22352"/>
    <cellStyle name="Millares 22 3 2 8" xfId="1253"/>
    <cellStyle name="Millares 22 3 2 8 2" xfId="10342"/>
    <cellStyle name="Millares 22 3 2 8 2 2" xfId="11540"/>
    <cellStyle name="Millares 22 3 2 8 2 2 2" xfId="14611"/>
    <cellStyle name="Millares 22 3 2 8 2 2 2 2" xfId="20699"/>
    <cellStyle name="Millares 22 3 2 8 2 2 2 3" xfId="26897"/>
    <cellStyle name="Millares 22 3 2 8 2 2 3" xfId="17690"/>
    <cellStyle name="Millares 22 3 2 8 2 2 4" xfId="23906"/>
    <cellStyle name="Millares 22 3 2 8 2 3" xfId="12554"/>
    <cellStyle name="Millares 22 3 2 8 2 3 2" xfId="15604"/>
    <cellStyle name="Millares 22 3 2 8 2 3 2 2" xfId="21692"/>
    <cellStyle name="Millares 22 3 2 8 2 3 2 3" xfId="27890"/>
    <cellStyle name="Millares 22 3 2 8 2 3 3" xfId="18692"/>
    <cellStyle name="Millares 22 3 2 8 2 3 4" xfId="24903"/>
    <cellStyle name="Millares 22 3 2 8 2 4" xfId="13606"/>
    <cellStyle name="Millares 22 3 2 8 2 4 2" xfId="19696"/>
    <cellStyle name="Millares 22 3 2 8 2 4 3" xfId="25903"/>
    <cellStyle name="Millares 22 3 2 8 2 5" xfId="16677"/>
    <cellStyle name="Millares 22 3 2 8 2 6" xfId="22908"/>
    <cellStyle name="Millares 22 3 2 8 3" xfId="11042"/>
    <cellStyle name="Millares 22 3 2 8 3 2" xfId="14113"/>
    <cellStyle name="Millares 22 3 2 8 3 2 2" xfId="20201"/>
    <cellStyle name="Millares 22 3 2 8 3 2 3" xfId="26407"/>
    <cellStyle name="Millares 22 3 2 8 3 3" xfId="17192"/>
    <cellStyle name="Millares 22 3 2 8 3 4" xfId="23416"/>
    <cellStyle name="Millares 22 3 2 8 4" xfId="12063"/>
    <cellStyle name="Millares 22 3 2 8 4 2" xfId="15114"/>
    <cellStyle name="Millares 22 3 2 8 4 2 2" xfId="21202"/>
    <cellStyle name="Millares 22 3 2 8 4 2 3" xfId="27400"/>
    <cellStyle name="Millares 22 3 2 8 4 3" xfId="18201"/>
    <cellStyle name="Millares 22 3 2 8 4 4" xfId="24413"/>
    <cellStyle name="Millares 22 3 2 8 5" xfId="13105"/>
    <cellStyle name="Millares 22 3 2 8 5 2" xfId="19206"/>
    <cellStyle name="Millares 22 3 2 8 5 3" xfId="25413"/>
    <cellStyle name="Millares 22 3 2 8 6" xfId="16128"/>
    <cellStyle name="Millares 22 3 2 8 7" xfId="22353"/>
    <cellStyle name="Millares 22 3 2 9" xfId="1254"/>
    <cellStyle name="Millares 22 3 2 9 2" xfId="10343"/>
    <cellStyle name="Millares 22 3 2 9 2 2" xfId="11541"/>
    <cellStyle name="Millares 22 3 2 9 2 2 2" xfId="14612"/>
    <cellStyle name="Millares 22 3 2 9 2 2 2 2" xfId="20700"/>
    <cellStyle name="Millares 22 3 2 9 2 2 2 3" xfId="26898"/>
    <cellStyle name="Millares 22 3 2 9 2 2 3" xfId="17691"/>
    <cellStyle name="Millares 22 3 2 9 2 2 4" xfId="23907"/>
    <cellStyle name="Millares 22 3 2 9 2 3" xfId="12555"/>
    <cellStyle name="Millares 22 3 2 9 2 3 2" xfId="15605"/>
    <cellStyle name="Millares 22 3 2 9 2 3 2 2" xfId="21693"/>
    <cellStyle name="Millares 22 3 2 9 2 3 2 3" xfId="27891"/>
    <cellStyle name="Millares 22 3 2 9 2 3 3" xfId="18693"/>
    <cellStyle name="Millares 22 3 2 9 2 3 4" xfId="24904"/>
    <cellStyle name="Millares 22 3 2 9 2 4" xfId="13607"/>
    <cellStyle name="Millares 22 3 2 9 2 4 2" xfId="19697"/>
    <cellStyle name="Millares 22 3 2 9 2 4 3" xfId="25904"/>
    <cellStyle name="Millares 22 3 2 9 2 5" xfId="16678"/>
    <cellStyle name="Millares 22 3 2 9 2 6" xfId="22909"/>
    <cellStyle name="Millares 22 3 2 9 3" xfId="11043"/>
    <cellStyle name="Millares 22 3 2 9 3 2" xfId="14114"/>
    <cellStyle name="Millares 22 3 2 9 3 2 2" xfId="20202"/>
    <cellStyle name="Millares 22 3 2 9 3 2 3" xfId="26408"/>
    <cellStyle name="Millares 22 3 2 9 3 3" xfId="17193"/>
    <cellStyle name="Millares 22 3 2 9 3 4" xfId="23417"/>
    <cellStyle name="Millares 22 3 2 9 4" xfId="12064"/>
    <cellStyle name="Millares 22 3 2 9 4 2" xfId="15115"/>
    <cellStyle name="Millares 22 3 2 9 4 2 2" xfId="21203"/>
    <cellStyle name="Millares 22 3 2 9 4 2 3" xfId="27401"/>
    <cellStyle name="Millares 22 3 2 9 4 3" xfId="18202"/>
    <cellStyle name="Millares 22 3 2 9 4 4" xfId="24414"/>
    <cellStyle name="Millares 22 3 2 9 5" xfId="13106"/>
    <cellStyle name="Millares 22 3 2 9 5 2" xfId="19207"/>
    <cellStyle name="Millares 22 3 2 9 5 3" xfId="25414"/>
    <cellStyle name="Millares 22 3 2 9 6" xfId="16129"/>
    <cellStyle name="Millares 22 3 2 9 7" xfId="22354"/>
    <cellStyle name="Millares 22 3 3" xfId="1255"/>
    <cellStyle name="Millares 22 3 3 10" xfId="11044"/>
    <cellStyle name="Millares 22 3 3 10 2" xfId="14115"/>
    <cellStyle name="Millares 22 3 3 10 2 2" xfId="20203"/>
    <cellStyle name="Millares 22 3 3 10 2 3" xfId="26409"/>
    <cellStyle name="Millares 22 3 3 10 3" xfId="17194"/>
    <cellStyle name="Millares 22 3 3 10 4" xfId="23418"/>
    <cellStyle name="Millares 22 3 3 11" xfId="12065"/>
    <cellStyle name="Millares 22 3 3 11 2" xfId="15116"/>
    <cellStyle name="Millares 22 3 3 11 2 2" xfId="21204"/>
    <cellStyle name="Millares 22 3 3 11 2 3" xfId="27402"/>
    <cellStyle name="Millares 22 3 3 11 3" xfId="18203"/>
    <cellStyle name="Millares 22 3 3 11 4" xfId="24415"/>
    <cellStyle name="Millares 22 3 3 12" xfId="13107"/>
    <cellStyle name="Millares 22 3 3 12 2" xfId="19208"/>
    <cellStyle name="Millares 22 3 3 12 3" xfId="25415"/>
    <cellStyle name="Millares 22 3 3 13" xfId="16130"/>
    <cellStyle name="Millares 22 3 3 14" xfId="22355"/>
    <cellStyle name="Millares 22 3 3 2" xfId="1256"/>
    <cellStyle name="Millares 22 3 3 2 10" xfId="12066"/>
    <cellStyle name="Millares 22 3 3 2 10 2" xfId="15117"/>
    <cellStyle name="Millares 22 3 3 2 10 2 2" xfId="21205"/>
    <cellStyle name="Millares 22 3 3 2 10 2 3" xfId="27403"/>
    <cellStyle name="Millares 22 3 3 2 10 3" xfId="18204"/>
    <cellStyle name="Millares 22 3 3 2 10 4" xfId="24416"/>
    <cellStyle name="Millares 22 3 3 2 11" xfId="13108"/>
    <cellStyle name="Millares 22 3 3 2 11 2" xfId="19209"/>
    <cellStyle name="Millares 22 3 3 2 11 3" xfId="25416"/>
    <cellStyle name="Millares 22 3 3 2 12" xfId="16131"/>
    <cellStyle name="Millares 22 3 3 2 13" xfId="22356"/>
    <cellStyle name="Millares 22 3 3 2 2" xfId="1257"/>
    <cellStyle name="Millares 22 3 3 2 2 2" xfId="1258"/>
    <cellStyle name="Millares 22 3 3 2 2 2 2" xfId="10347"/>
    <cellStyle name="Millares 22 3 3 2 2 2 2 2" xfId="11545"/>
    <cellStyle name="Millares 22 3 3 2 2 2 2 2 2" xfId="14616"/>
    <cellStyle name="Millares 22 3 3 2 2 2 2 2 2 2" xfId="20704"/>
    <cellStyle name="Millares 22 3 3 2 2 2 2 2 2 3" xfId="26902"/>
    <cellStyle name="Millares 22 3 3 2 2 2 2 2 3" xfId="17695"/>
    <cellStyle name="Millares 22 3 3 2 2 2 2 2 4" xfId="23911"/>
    <cellStyle name="Millares 22 3 3 2 2 2 2 3" xfId="12559"/>
    <cellStyle name="Millares 22 3 3 2 2 2 2 3 2" xfId="15609"/>
    <cellStyle name="Millares 22 3 3 2 2 2 2 3 2 2" xfId="21697"/>
    <cellStyle name="Millares 22 3 3 2 2 2 2 3 2 3" xfId="27895"/>
    <cellStyle name="Millares 22 3 3 2 2 2 2 3 3" xfId="18697"/>
    <cellStyle name="Millares 22 3 3 2 2 2 2 3 4" xfId="24908"/>
    <cellStyle name="Millares 22 3 3 2 2 2 2 4" xfId="13611"/>
    <cellStyle name="Millares 22 3 3 2 2 2 2 4 2" xfId="19701"/>
    <cellStyle name="Millares 22 3 3 2 2 2 2 4 3" xfId="25908"/>
    <cellStyle name="Millares 22 3 3 2 2 2 2 5" xfId="16682"/>
    <cellStyle name="Millares 22 3 3 2 2 2 2 6" xfId="22913"/>
    <cellStyle name="Millares 22 3 3 2 2 2 3" xfId="11047"/>
    <cellStyle name="Millares 22 3 3 2 2 2 3 2" xfId="14118"/>
    <cellStyle name="Millares 22 3 3 2 2 2 3 2 2" xfId="20206"/>
    <cellStyle name="Millares 22 3 3 2 2 2 3 2 3" xfId="26412"/>
    <cellStyle name="Millares 22 3 3 2 2 2 3 3" xfId="17197"/>
    <cellStyle name="Millares 22 3 3 2 2 2 3 4" xfId="23421"/>
    <cellStyle name="Millares 22 3 3 2 2 2 4" xfId="12068"/>
    <cellStyle name="Millares 22 3 3 2 2 2 4 2" xfId="15119"/>
    <cellStyle name="Millares 22 3 3 2 2 2 4 2 2" xfId="21207"/>
    <cellStyle name="Millares 22 3 3 2 2 2 4 2 3" xfId="27405"/>
    <cellStyle name="Millares 22 3 3 2 2 2 4 3" xfId="18206"/>
    <cellStyle name="Millares 22 3 3 2 2 2 4 4" xfId="24418"/>
    <cellStyle name="Millares 22 3 3 2 2 2 5" xfId="13110"/>
    <cellStyle name="Millares 22 3 3 2 2 2 5 2" xfId="19211"/>
    <cellStyle name="Millares 22 3 3 2 2 2 5 3" xfId="25418"/>
    <cellStyle name="Millares 22 3 3 2 2 2 6" xfId="16133"/>
    <cellStyle name="Millares 22 3 3 2 2 2 7" xfId="22358"/>
    <cellStyle name="Millares 22 3 3 2 2 3" xfId="1259"/>
    <cellStyle name="Millares 22 3 3 2 2 3 2" xfId="10348"/>
    <cellStyle name="Millares 22 3 3 2 2 3 2 2" xfId="11546"/>
    <cellStyle name="Millares 22 3 3 2 2 3 2 2 2" xfId="14617"/>
    <cellStyle name="Millares 22 3 3 2 2 3 2 2 2 2" xfId="20705"/>
    <cellStyle name="Millares 22 3 3 2 2 3 2 2 2 3" xfId="26903"/>
    <cellStyle name="Millares 22 3 3 2 2 3 2 2 3" xfId="17696"/>
    <cellStyle name="Millares 22 3 3 2 2 3 2 2 4" xfId="23912"/>
    <cellStyle name="Millares 22 3 3 2 2 3 2 3" xfId="12560"/>
    <cellStyle name="Millares 22 3 3 2 2 3 2 3 2" xfId="15610"/>
    <cellStyle name="Millares 22 3 3 2 2 3 2 3 2 2" xfId="21698"/>
    <cellStyle name="Millares 22 3 3 2 2 3 2 3 2 3" xfId="27896"/>
    <cellStyle name="Millares 22 3 3 2 2 3 2 3 3" xfId="18698"/>
    <cellStyle name="Millares 22 3 3 2 2 3 2 3 4" xfId="24909"/>
    <cellStyle name="Millares 22 3 3 2 2 3 2 4" xfId="13612"/>
    <cellStyle name="Millares 22 3 3 2 2 3 2 4 2" xfId="19702"/>
    <cellStyle name="Millares 22 3 3 2 2 3 2 4 3" xfId="25909"/>
    <cellStyle name="Millares 22 3 3 2 2 3 2 5" xfId="16683"/>
    <cellStyle name="Millares 22 3 3 2 2 3 2 6" xfId="22914"/>
    <cellStyle name="Millares 22 3 3 2 2 3 3" xfId="11048"/>
    <cellStyle name="Millares 22 3 3 2 2 3 3 2" xfId="14119"/>
    <cellStyle name="Millares 22 3 3 2 2 3 3 2 2" xfId="20207"/>
    <cellStyle name="Millares 22 3 3 2 2 3 3 2 3" xfId="26413"/>
    <cellStyle name="Millares 22 3 3 2 2 3 3 3" xfId="17198"/>
    <cellStyle name="Millares 22 3 3 2 2 3 3 4" xfId="23422"/>
    <cellStyle name="Millares 22 3 3 2 2 3 4" xfId="12069"/>
    <cellStyle name="Millares 22 3 3 2 2 3 4 2" xfId="15120"/>
    <cellStyle name="Millares 22 3 3 2 2 3 4 2 2" xfId="21208"/>
    <cellStyle name="Millares 22 3 3 2 2 3 4 2 3" xfId="27406"/>
    <cellStyle name="Millares 22 3 3 2 2 3 4 3" xfId="18207"/>
    <cellStyle name="Millares 22 3 3 2 2 3 4 4" xfId="24419"/>
    <cellStyle name="Millares 22 3 3 2 2 3 5" xfId="13111"/>
    <cellStyle name="Millares 22 3 3 2 2 3 5 2" xfId="19212"/>
    <cellStyle name="Millares 22 3 3 2 2 3 5 3" xfId="25419"/>
    <cellStyle name="Millares 22 3 3 2 2 3 6" xfId="16134"/>
    <cellStyle name="Millares 22 3 3 2 2 3 7" xfId="22359"/>
    <cellStyle name="Millares 22 3 3 2 2 4" xfId="10346"/>
    <cellStyle name="Millares 22 3 3 2 2 4 2" xfId="11544"/>
    <cellStyle name="Millares 22 3 3 2 2 4 2 2" xfId="14615"/>
    <cellStyle name="Millares 22 3 3 2 2 4 2 2 2" xfId="20703"/>
    <cellStyle name="Millares 22 3 3 2 2 4 2 2 3" xfId="26901"/>
    <cellStyle name="Millares 22 3 3 2 2 4 2 3" xfId="17694"/>
    <cellStyle name="Millares 22 3 3 2 2 4 2 4" xfId="23910"/>
    <cellStyle name="Millares 22 3 3 2 2 4 3" xfId="12558"/>
    <cellStyle name="Millares 22 3 3 2 2 4 3 2" xfId="15608"/>
    <cellStyle name="Millares 22 3 3 2 2 4 3 2 2" xfId="21696"/>
    <cellStyle name="Millares 22 3 3 2 2 4 3 2 3" xfId="27894"/>
    <cellStyle name="Millares 22 3 3 2 2 4 3 3" xfId="18696"/>
    <cellStyle name="Millares 22 3 3 2 2 4 3 4" xfId="24907"/>
    <cellStyle name="Millares 22 3 3 2 2 4 4" xfId="13610"/>
    <cellStyle name="Millares 22 3 3 2 2 4 4 2" xfId="19700"/>
    <cellStyle name="Millares 22 3 3 2 2 4 4 3" xfId="25907"/>
    <cellStyle name="Millares 22 3 3 2 2 4 5" xfId="16681"/>
    <cellStyle name="Millares 22 3 3 2 2 4 6" xfId="22912"/>
    <cellStyle name="Millares 22 3 3 2 2 5" xfId="11046"/>
    <cellStyle name="Millares 22 3 3 2 2 5 2" xfId="14117"/>
    <cellStyle name="Millares 22 3 3 2 2 5 2 2" xfId="20205"/>
    <cellStyle name="Millares 22 3 3 2 2 5 2 3" xfId="26411"/>
    <cellStyle name="Millares 22 3 3 2 2 5 3" xfId="17196"/>
    <cellStyle name="Millares 22 3 3 2 2 5 4" xfId="23420"/>
    <cellStyle name="Millares 22 3 3 2 2 6" xfId="12067"/>
    <cellStyle name="Millares 22 3 3 2 2 6 2" xfId="15118"/>
    <cellStyle name="Millares 22 3 3 2 2 6 2 2" xfId="21206"/>
    <cellStyle name="Millares 22 3 3 2 2 6 2 3" xfId="27404"/>
    <cellStyle name="Millares 22 3 3 2 2 6 3" xfId="18205"/>
    <cellStyle name="Millares 22 3 3 2 2 6 4" xfId="24417"/>
    <cellStyle name="Millares 22 3 3 2 2 7" xfId="13109"/>
    <cellStyle name="Millares 22 3 3 2 2 7 2" xfId="19210"/>
    <cellStyle name="Millares 22 3 3 2 2 7 3" xfId="25417"/>
    <cellStyle name="Millares 22 3 3 2 2 8" xfId="16132"/>
    <cellStyle name="Millares 22 3 3 2 2 9" xfId="22357"/>
    <cellStyle name="Millares 22 3 3 2 3" xfId="1260"/>
    <cellStyle name="Millares 22 3 3 2 3 2" xfId="1261"/>
    <cellStyle name="Millares 22 3 3 2 3 2 2" xfId="10350"/>
    <cellStyle name="Millares 22 3 3 2 3 2 2 2" xfId="11548"/>
    <cellStyle name="Millares 22 3 3 2 3 2 2 2 2" xfId="14619"/>
    <cellStyle name="Millares 22 3 3 2 3 2 2 2 2 2" xfId="20707"/>
    <cellStyle name="Millares 22 3 3 2 3 2 2 2 2 3" xfId="26905"/>
    <cellStyle name="Millares 22 3 3 2 3 2 2 2 3" xfId="17698"/>
    <cellStyle name="Millares 22 3 3 2 3 2 2 2 4" xfId="23914"/>
    <cellStyle name="Millares 22 3 3 2 3 2 2 3" xfId="12562"/>
    <cellStyle name="Millares 22 3 3 2 3 2 2 3 2" xfId="15612"/>
    <cellStyle name="Millares 22 3 3 2 3 2 2 3 2 2" xfId="21700"/>
    <cellStyle name="Millares 22 3 3 2 3 2 2 3 2 3" xfId="27898"/>
    <cellStyle name="Millares 22 3 3 2 3 2 2 3 3" xfId="18700"/>
    <cellStyle name="Millares 22 3 3 2 3 2 2 3 4" xfId="24911"/>
    <cellStyle name="Millares 22 3 3 2 3 2 2 4" xfId="13614"/>
    <cellStyle name="Millares 22 3 3 2 3 2 2 4 2" xfId="19704"/>
    <cellStyle name="Millares 22 3 3 2 3 2 2 4 3" xfId="25911"/>
    <cellStyle name="Millares 22 3 3 2 3 2 2 5" xfId="16685"/>
    <cellStyle name="Millares 22 3 3 2 3 2 2 6" xfId="22916"/>
    <cellStyle name="Millares 22 3 3 2 3 2 3" xfId="11050"/>
    <cellStyle name="Millares 22 3 3 2 3 2 3 2" xfId="14121"/>
    <cellStyle name="Millares 22 3 3 2 3 2 3 2 2" xfId="20209"/>
    <cellStyle name="Millares 22 3 3 2 3 2 3 2 3" xfId="26415"/>
    <cellStyle name="Millares 22 3 3 2 3 2 3 3" xfId="17200"/>
    <cellStyle name="Millares 22 3 3 2 3 2 3 4" xfId="23424"/>
    <cellStyle name="Millares 22 3 3 2 3 2 4" xfId="12071"/>
    <cellStyle name="Millares 22 3 3 2 3 2 4 2" xfId="15122"/>
    <cellStyle name="Millares 22 3 3 2 3 2 4 2 2" xfId="21210"/>
    <cellStyle name="Millares 22 3 3 2 3 2 4 2 3" xfId="27408"/>
    <cellStyle name="Millares 22 3 3 2 3 2 4 3" xfId="18209"/>
    <cellStyle name="Millares 22 3 3 2 3 2 4 4" xfId="24421"/>
    <cellStyle name="Millares 22 3 3 2 3 2 5" xfId="13113"/>
    <cellStyle name="Millares 22 3 3 2 3 2 5 2" xfId="19214"/>
    <cellStyle name="Millares 22 3 3 2 3 2 5 3" xfId="25421"/>
    <cellStyle name="Millares 22 3 3 2 3 2 6" xfId="16136"/>
    <cellStyle name="Millares 22 3 3 2 3 2 7" xfId="22361"/>
    <cellStyle name="Millares 22 3 3 2 3 3" xfId="10349"/>
    <cellStyle name="Millares 22 3 3 2 3 3 2" xfId="11547"/>
    <cellStyle name="Millares 22 3 3 2 3 3 2 2" xfId="14618"/>
    <cellStyle name="Millares 22 3 3 2 3 3 2 2 2" xfId="20706"/>
    <cellStyle name="Millares 22 3 3 2 3 3 2 2 3" xfId="26904"/>
    <cellStyle name="Millares 22 3 3 2 3 3 2 3" xfId="17697"/>
    <cellStyle name="Millares 22 3 3 2 3 3 2 4" xfId="23913"/>
    <cellStyle name="Millares 22 3 3 2 3 3 3" xfId="12561"/>
    <cellStyle name="Millares 22 3 3 2 3 3 3 2" xfId="15611"/>
    <cellStyle name="Millares 22 3 3 2 3 3 3 2 2" xfId="21699"/>
    <cellStyle name="Millares 22 3 3 2 3 3 3 2 3" xfId="27897"/>
    <cellStyle name="Millares 22 3 3 2 3 3 3 3" xfId="18699"/>
    <cellStyle name="Millares 22 3 3 2 3 3 3 4" xfId="24910"/>
    <cellStyle name="Millares 22 3 3 2 3 3 4" xfId="13613"/>
    <cellStyle name="Millares 22 3 3 2 3 3 4 2" xfId="19703"/>
    <cellStyle name="Millares 22 3 3 2 3 3 4 3" xfId="25910"/>
    <cellStyle name="Millares 22 3 3 2 3 3 5" xfId="16684"/>
    <cellStyle name="Millares 22 3 3 2 3 3 6" xfId="22915"/>
    <cellStyle name="Millares 22 3 3 2 3 4" xfId="11049"/>
    <cellStyle name="Millares 22 3 3 2 3 4 2" xfId="14120"/>
    <cellStyle name="Millares 22 3 3 2 3 4 2 2" xfId="20208"/>
    <cellStyle name="Millares 22 3 3 2 3 4 2 3" xfId="26414"/>
    <cellStyle name="Millares 22 3 3 2 3 4 3" xfId="17199"/>
    <cellStyle name="Millares 22 3 3 2 3 4 4" xfId="23423"/>
    <cellStyle name="Millares 22 3 3 2 3 5" xfId="12070"/>
    <cellStyle name="Millares 22 3 3 2 3 5 2" xfId="15121"/>
    <cellStyle name="Millares 22 3 3 2 3 5 2 2" xfId="21209"/>
    <cellStyle name="Millares 22 3 3 2 3 5 2 3" xfId="27407"/>
    <cellStyle name="Millares 22 3 3 2 3 5 3" xfId="18208"/>
    <cellStyle name="Millares 22 3 3 2 3 5 4" xfId="24420"/>
    <cellStyle name="Millares 22 3 3 2 3 6" xfId="13112"/>
    <cellStyle name="Millares 22 3 3 2 3 6 2" xfId="19213"/>
    <cellStyle name="Millares 22 3 3 2 3 6 3" xfId="25420"/>
    <cellStyle name="Millares 22 3 3 2 3 7" xfId="16135"/>
    <cellStyle name="Millares 22 3 3 2 3 8" xfId="22360"/>
    <cellStyle name="Millares 22 3 3 2 4" xfId="1262"/>
    <cellStyle name="Millares 22 3 3 2 4 2" xfId="1263"/>
    <cellStyle name="Millares 22 3 3 2 4 2 2" xfId="10352"/>
    <cellStyle name="Millares 22 3 3 2 4 2 2 2" xfId="11550"/>
    <cellStyle name="Millares 22 3 3 2 4 2 2 2 2" xfId="14621"/>
    <cellStyle name="Millares 22 3 3 2 4 2 2 2 2 2" xfId="20709"/>
    <cellStyle name="Millares 22 3 3 2 4 2 2 2 2 3" xfId="26907"/>
    <cellStyle name="Millares 22 3 3 2 4 2 2 2 3" xfId="17700"/>
    <cellStyle name="Millares 22 3 3 2 4 2 2 2 4" xfId="23916"/>
    <cellStyle name="Millares 22 3 3 2 4 2 2 3" xfId="12564"/>
    <cellStyle name="Millares 22 3 3 2 4 2 2 3 2" xfId="15614"/>
    <cellStyle name="Millares 22 3 3 2 4 2 2 3 2 2" xfId="21702"/>
    <cellStyle name="Millares 22 3 3 2 4 2 2 3 2 3" xfId="27900"/>
    <cellStyle name="Millares 22 3 3 2 4 2 2 3 3" xfId="18702"/>
    <cellStyle name="Millares 22 3 3 2 4 2 2 3 4" xfId="24913"/>
    <cellStyle name="Millares 22 3 3 2 4 2 2 4" xfId="13616"/>
    <cellStyle name="Millares 22 3 3 2 4 2 2 4 2" xfId="19706"/>
    <cellStyle name="Millares 22 3 3 2 4 2 2 4 3" xfId="25913"/>
    <cellStyle name="Millares 22 3 3 2 4 2 2 5" xfId="16687"/>
    <cellStyle name="Millares 22 3 3 2 4 2 2 6" xfId="22918"/>
    <cellStyle name="Millares 22 3 3 2 4 2 3" xfId="11052"/>
    <cellStyle name="Millares 22 3 3 2 4 2 3 2" xfId="14123"/>
    <cellStyle name="Millares 22 3 3 2 4 2 3 2 2" xfId="20211"/>
    <cellStyle name="Millares 22 3 3 2 4 2 3 2 3" xfId="26417"/>
    <cellStyle name="Millares 22 3 3 2 4 2 3 3" xfId="17202"/>
    <cellStyle name="Millares 22 3 3 2 4 2 3 4" xfId="23426"/>
    <cellStyle name="Millares 22 3 3 2 4 2 4" xfId="12073"/>
    <cellStyle name="Millares 22 3 3 2 4 2 4 2" xfId="15124"/>
    <cellStyle name="Millares 22 3 3 2 4 2 4 2 2" xfId="21212"/>
    <cellStyle name="Millares 22 3 3 2 4 2 4 2 3" xfId="27410"/>
    <cellStyle name="Millares 22 3 3 2 4 2 4 3" xfId="18211"/>
    <cellStyle name="Millares 22 3 3 2 4 2 4 4" xfId="24423"/>
    <cellStyle name="Millares 22 3 3 2 4 2 5" xfId="13115"/>
    <cellStyle name="Millares 22 3 3 2 4 2 5 2" xfId="19216"/>
    <cellStyle name="Millares 22 3 3 2 4 2 5 3" xfId="25423"/>
    <cellStyle name="Millares 22 3 3 2 4 2 6" xfId="16138"/>
    <cellStyle name="Millares 22 3 3 2 4 2 7" xfId="22363"/>
    <cellStyle name="Millares 22 3 3 2 4 3" xfId="10351"/>
    <cellStyle name="Millares 22 3 3 2 4 3 2" xfId="11549"/>
    <cellStyle name="Millares 22 3 3 2 4 3 2 2" xfId="14620"/>
    <cellStyle name="Millares 22 3 3 2 4 3 2 2 2" xfId="20708"/>
    <cellStyle name="Millares 22 3 3 2 4 3 2 2 3" xfId="26906"/>
    <cellStyle name="Millares 22 3 3 2 4 3 2 3" xfId="17699"/>
    <cellStyle name="Millares 22 3 3 2 4 3 2 4" xfId="23915"/>
    <cellStyle name="Millares 22 3 3 2 4 3 3" xfId="12563"/>
    <cellStyle name="Millares 22 3 3 2 4 3 3 2" xfId="15613"/>
    <cellStyle name="Millares 22 3 3 2 4 3 3 2 2" xfId="21701"/>
    <cellStyle name="Millares 22 3 3 2 4 3 3 2 3" xfId="27899"/>
    <cellStyle name="Millares 22 3 3 2 4 3 3 3" xfId="18701"/>
    <cellStyle name="Millares 22 3 3 2 4 3 3 4" xfId="24912"/>
    <cellStyle name="Millares 22 3 3 2 4 3 4" xfId="13615"/>
    <cellStyle name="Millares 22 3 3 2 4 3 4 2" xfId="19705"/>
    <cellStyle name="Millares 22 3 3 2 4 3 4 3" xfId="25912"/>
    <cellStyle name="Millares 22 3 3 2 4 3 5" xfId="16686"/>
    <cellStyle name="Millares 22 3 3 2 4 3 6" xfId="22917"/>
    <cellStyle name="Millares 22 3 3 2 4 4" xfId="11051"/>
    <cellStyle name="Millares 22 3 3 2 4 4 2" xfId="14122"/>
    <cellStyle name="Millares 22 3 3 2 4 4 2 2" xfId="20210"/>
    <cellStyle name="Millares 22 3 3 2 4 4 2 3" xfId="26416"/>
    <cellStyle name="Millares 22 3 3 2 4 4 3" xfId="17201"/>
    <cellStyle name="Millares 22 3 3 2 4 4 4" xfId="23425"/>
    <cellStyle name="Millares 22 3 3 2 4 5" xfId="12072"/>
    <cellStyle name="Millares 22 3 3 2 4 5 2" xfId="15123"/>
    <cellStyle name="Millares 22 3 3 2 4 5 2 2" xfId="21211"/>
    <cellStyle name="Millares 22 3 3 2 4 5 2 3" xfId="27409"/>
    <cellStyle name="Millares 22 3 3 2 4 5 3" xfId="18210"/>
    <cellStyle name="Millares 22 3 3 2 4 5 4" xfId="24422"/>
    <cellStyle name="Millares 22 3 3 2 4 6" xfId="13114"/>
    <cellStyle name="Millares 22 3 3 2 4 6 2" xfId="19215"/>
    <cellStyle name="Millares 22 3 3 2 4 6 3" xfId="25422"/>
    <cellStyle name="Millares 22 3 3 2 4 7" xfId="16137"/>
    <cellStyle name="Millares 22 3 3 2 4 8" xfId="22362"/>
    <cellStyle name="Millares 22 3 3 2 5" xfId="1264"/>
    <cellStyle name="Millares 22 3 3 2 5 2" xfId="10353"/>
    <cellStyle name="Millares 22 3 3 2 5 2 2" xfId="11551"/>
    <cellStyle name="Millares 22 3 3 2 5 2 2 2" xfId="14622"/>
    <cellStyle name="Millares 22 3 3 2 5 2 2 2 2" xfId="20710"/>
    <cellStyle name="Millares 22 3 3 2 5 2 2 2 3" xfId="26908"/>
    <cellStyle name="Millares 22 3 3 2 5 2 2 3" xfId="17701"/>
    <cellStyle name="Millares 22 3 3 2 5 2 2 4" xfId="23917"/>
    <cellStyle name="Millares 22 3 3 2 5 2 3" xfId="12565"/>
    <cellStyle name="Millares 22 3 3 2 5 2 3 2" xfId="15615"/>
    <cellStyle name="Millares 22 3 3 2 5 2 3 2 2" xfId="21703"/>
    <cellStyle name="Millares 22 3 3 2 5 2 3 2 3" xfId="27901"/>
    <cellStyle name="Millares 22 3 3 2 5 2 3 3" xfId="18703"/>
    <cellStyle name="Millares 22 3 3 2 5 2 3 4" xfId="24914"/>
    <cellStyle name="Millares 22 3 3 2 5 2 4" xfId="13617"/>
    <cellStyle name="Millares 22 3 3 2 5 2 4 2" xfId="19707"/>
    <cellStyle name="Millares 22 3 3 2 5 2 4 3" xfId="25914"/>
    <cellStyle name="Millares 22 3 3 2 5 2 5" xfId="16688"/>
    <cellStyle name="Millares 22 3 3 2 5 2 6" xfId="22919"/>
    <cellStyle name="Millares 22 3 3 2 5 3" xfId="11053"/>
    <cellStyle name="Millares 22 3 3 2 5 3 2" xfId="14124"/>
    <cellStyle name="Millares 22 3 3 2 5 3 2 2" xfId="20212"/>
    <cellStyle name="Millares 22 3 3 2 5 3 2 3" xfId="26418"/>
    <cellStyle name="Millares 22 3 3 2 5 3 3" xfId="17203"/>
    <cellStyle name="Millares 22 3 3 2 5 3 4" xfId="23427"/>
    <cellStyle name="Millares 22 3 3 2 5 4" xfId="12074"/>
    <cellStyle name="Millares 22 3 3 2 5 4 2" xfId="15125"/>
    <cellStyle name="Millares 22 3 3 2 5 4 2 2" xfId="21213"/>
    <cellStyle name="Millares 22 3 3 2 5 4 2 3" xfId="27411"/>
    <cellStyle name="Millares 22 3 3 2 5 4 3" xfId="18212"/>
    <cellStyle name="Millares 22 3 3 2 5 4 4" xfId="24424"/>
    <cellStyle name="Millares 22 3 3 2 5 5" xfId="13116"/>
    <cellStyle name="Millares 22 3 3 2 5 5 2" xfId="19217"/>
    <cellStyle name="Millares 22 3 3 2 5 5 3" xfId="25424"/>
    <cellStyle name="Millares 22 3 3 2 5 6" xfId="16139"/>
    <cellStyle name="Millares 22 3 3 2 5 7" xfId="22364"/>
    <cellStyle name="Millares 22 3 3 2 6" xfId="1265"/>
    <cellStyle name="Millares 22 3 3 2 6 2" xfId="10354"/>
    <cellStyle name="Millares 22 3 3 2 6 2 2" xfId="11552"/>
    <cellStyle name="Millares 22 3 3 2 6 2 2 2" xfId="14623"/>
    <cellStyle name="Millares 22 3 3 2 6 2 2 2 2" xfId="20711"/>
    <cellStyle name="Millares 22 3 3 2 6 2 2 2 3" xfId="26909"/>
    <cellStyle name="Millares 22 3 3 2 6 2 2 3" xfId="17702"/>
    <cellStyle name="Millares 22 3 3 2 6 2 2 4" xfId="23918"/>
    <cellStyle name="Millares 22 3 3 2 6 2 3" xfId="12566"/>
    <cellStyle name="Millares 22 3 3 2 6 2 3 2" xfId="15616"/>
    <cellStyle name="Millares 22 3 3 2 6 2 3 2 2" xfId="21704"/>
    <cellStyle name="Millares 22 3 3 2 6 2 3 2 3" xfId="27902"/>
    <cellStyle name="Millares 22 3 3 2 6 2 3 3" xfId="18704"/>
    <cellStyle name="Millares 22 3 3 2 6 2 3 4" xfId="24915"/>
    <cellStyle name="Millares 22 3 3 2 6 2 4" xfId="13618"/>
    <cellStyle name="Millares 22 3 3 2 6 2 4 2" xfId="19708"/>
    <cellStyle name="Millares 22 3 3 2 6 2 4 3" xfId="25915"/>
    <cellStyle name="Millares 22 3 3 2 6 2 5" xfId="16689"/>
    <cellStyle name="Millares 22 3 3 2 6 2 6" xfId="22920"/>
    <cellStyle name="Millares 22 3 3 2 6 3" xfId="11054"/>
    <cellStyle name="Millares 22 3 3 2 6 3 2" xfId="14125"/>
    <cellStyle name="Millares 22 3 3 2 6 3 2 2" xfId="20213"/>
    <cellStyle name="Millares 22 3 3 2 6 3 2 3" xfId="26419"/>
    <cellStyle name="Millares 22 3 3 2 6 3 3" xfId="17204"/>
    <cellStyle name="Millares 22 3 3 2 6 3 4" xfId="23428"/>
    <cellStyle name="Millares 22 3 3 2 6 4" xfId="12075"/>
    <cellStyle name="Millares 22 3 3 2 6 4 2" xfId="15126"/>
    <cellStyle name="Millares 22 3 3 2 6 4 2 2" xfId="21214"/>
    <cellStyle name="Millares 22 3 3 2 6 4 2 3" xfId="27412"/>
    <cellStyle name="Millares 22 3 3 2 6 4 3" xfId="18213"/>
    <cellStyle name="Millares 22 3 3 2 6 4 4" xfId="24425"/>
    <cellStyle name="Millares 22 3 3 2 6 5" xfId="13117"/>
    <cellStyle name="Millares 22 3 3 2 6 5 2" xfId="19218"/>
    <cellStyle name="Millares 22 3 3 2 6 5 3" xfId="25425"/>
    <cellStyle name="Millares 22 3 3 2 6 6" xfId="16140"/>
    <cellStyle name="Millares 22 3 3 2 6 7" xfId="22365"/>
    <cellStyle name="Millares 22 3 3 2 7" xfId="1266"/>
    <cellStyle name="Millares 22 3 3 2 7 2" xfId="10355"/>
    <cellStyle name="Millares 22 3 3 2 7 2 2" xfId="11553"/>
    <cellStyle name="Millares 22 3 3 2 7 2 2 2" xfId="14624"/>
    <cellStyle name="Millares 22 3 3 2 7 2 2 2 2" xfId="20712"/>
    <cellStyle name="Millares 22 3 3 2 7 2 2 2 3" xfId="26910"/>
    <cellStyle name="Millares 22 3 3 2 7 2 2 3" xfId="17703"/>
    <cellStyle name="Millares 22 3 3 2 7 2 2 4" xfId="23919"/>
    <cellStyle name="Millares 22 3 3 2 7 2 3" xfId="12567"/>
    <cellStyle name="Millares 22 3 3 2 7 2 3 2" xfId="15617"/>
    <cellStyle name="Millares 22 3 3 2 7 2 3 2 2" xfId="21705"/>
    <cellStyle name="Millares 22 3 3 2 7 2 3 2 3" xfId="27903"/>
    <cellStyle name="Millares 22 3 3 2 7 2 3 3" xfId="18705"/>
    <cellStyle name="Millares 22 3 3 2 7 2 3 4" xfId="24916"/>
    <cellStyle name="Millares 22 3 3 2 7 2 4" xfId="13619"/>
    <cellStyle name="Millares 22 3 3 2 7 2 4 2" xfId="19709"/>
    <cellStyle name="Millares 22 3 3 2 7 2 4 3" xfId="25916"/>
    <cellStyle name="Millares 22 3 3 2 7 2 5" xfId="16690"/>
    <cellStyle name="Millares 22 3 3 2 7 2 6" xfId="22921"/>
    <cellStyle name="Millares 22 3 3 2 7 3" xfId="11055"/>
    <cellStyle name="Millares 22 3 3 2 7 3 2" xfId="14126"/>
    <cellStyle name="Millares 22 3 3 2 7 3 2 2" xfId="20214"/>
    <cellStyle name="Millares 22 3 3 2 7 3 2 3" xfId="26420"/>
    <cellStyle name="Millares 22 3 3 2 7 3 3" xfId="17205"/>
    <cellStyle name="Millares 22 3 3 2 7 3 4" xfId="23429"/>
    <cellStyle name="Millares 22 3 3 2 7 4" xfId="12076"/>
    <cellStyle name="Millares 22 3 3 2 7 4 2" xfId="15127"/>
    <cellStyle name="Millares 22 3 3 2 7 4 2 2" xfId="21215"/>
    <cellStyle name="Millares 22 3 3 2 7 4 2 3" xfId="27413"/>
    <cellStyle name="Millares 22 3 3 2 7 4 3" xfId="18214"/>
    <cellStyle name="Millares 22 3 3 2 7 4 4" xfId="24426"/>
    <cellStyle name="Millares 22 3 3 2 7 5" xfId="13118"/>
    <cellStyle name="Millares 22 3 3 2 7 5 2" xfId="19219"/>
    <cellStyle name="Millares 22 3 3 2 7 5 3" xfId="25426"/>
    <cellStyle name="Millares 22 3 3 2 7 6" xfId="16141"/>
    <cellStyle name="Millares 22 3 3 2 7 7" xfId="22366"/>
    <cellStyle name="Millares 22 3 3 2 8" xfId="10345"/>
    <cellStyle name="Millares 22 3 3 2 8 2" xfId="11543"/>
    <cellStyle name="Millares 22 3 3 2 8 2 2" xfId="14614"/>
    <cellStyle name="Millares 22 3 3 2 8 2 2 2" xfId="20702"/>
    <cellStyle name="Millares 22 3 3 2 8 2 2 3" xfId="26900"/>
    <cellStyle name="Millares 22 3 3 2 8 2 3" xfId="17693"/>
    <cellStyle name="Millares 22 3 3 2 8 2 4" xfId="23909"/>
    <cellStyle name="Millares 22 3 3 2 8 3" xfId="12557"/>
    <cellStyle name="Millares 22 3 3 2 8 3 2" xfId="15607"/>
    <cellStyle name="Millares 22 3 3 2 8 3 2 2" xfId="21695"/>
    <cellStyle name="Millares 22 3 3 2 8 3 2 3" xfId="27893"/>
    <cellStyle name="Millares 22 3 3 2 8 3 3" xfId="18695"/>
    <cellStyle name="Millares 22 3 3 2 8 3 4" xfId="24906"/>
    <cellStyle name="Millares 22 3 3 2 8 4" xfId="13609"/>
    <cellStyle name="Millares 22 3 3 2 8 4 2" xfId="19699"/>
    <cellStyle name="Millares 22 3 3 2 8 4 3" xfId="25906"/>
    <cellStyle name="Millares 22 3 3 2 8 5" xfId="16680"/>
    <cellStyle name="Millares 22 3 3 2 8 6" xfId="22911"/>
    <cellStyle name="Millares 22 3 3 2 9" xfId="11045"/>
    <cellStyle name="Millares 22 3 3 2 9 2" xfId="14116"/>
    <cellStyle name="Millares 22 3 3 2 9 2 2" xfId="20204"/>
    <cellStyle name="Millares 22 3 3 2 9 2 3" xfId="26410"/>
    <cellStyle name="Millares 22 3 3 2 9 3" xfId="17195"/>
    <cellStyle name="Millares 22 3 3 2 9 4" xfId="23419"/>
    <cellStyle name="Millares 22 3 3 3" xfId="1267"/>
    <cellStyle name="Millares 22 3 3 3 2" xfId="1268"/>
    <cellStyle name="Millares 22 3 3 3 2 2" xfId="10357"/>
    <cellStyle name="Millares 22 3 3 3 2 2 2" xfId="11555"/>
    <cellStyle name="Millares 22 3 3 3 2 2 2 2" xfId="14626"/>
    <cellStyle name="Millares 22 3 3 3 2 2 2 2 2" xfId="20714"/>
    <cellStyle name="Millares 22 3 3 3 2 2 2 2 3" xfId="26912"/>
    <cellStyle name="Millares 22 3 3 3 2 2 2 3" xfId="17705"/>
    <cellStyle name="Millares 22 3 3 3 2 2 2 4" xfId="23921"/>
    <cellStyle name="Millares 22 3 3 3 2 2 3" xfId="12569"/>
    <cellStyle name="Millares 22 3 3 3 2 2 3 2" xfId="15619"/>
    <cellStyle name="Millares 22 3 3 3 2 2 3 2 2" xfId="21707"/>
    <cellStyle name="Millares 22 3 3 3 2 2 3 2 3" xfId="27905"/>
    <cellStyle name="Millares 22 3 3 3 2 2 3 3" xfId="18707"/>
    <cellStyle name="Millares 22 3 3 3 2 2 3 4" xfId="24918"/>
    <cellStyle name="Millares 22 3 3 3 2 2 4" xfId="13621"/>
    <cellStyle name="Millares 22 3 3 3 2 2 4 2" xfId="19711"/>
    <cellStyle name="Millares 22 3 3 3 2 2 4 3" xfId="25918"/>
    <cellStyle name="Millares 22 3 3 3 2 2 5" xfId="16692"/>
    <cellStyle name="Millares 22 3 3 3 2 2 6" xfId="22923"/>
    <cellStyle name="Millares 22 3 3 3 2 3" xfId="11057"/>
    <cellStyle name="Millares 22 3 3 3 2 3 2" xfId="14128"/>
    <cellStyle name="Millares 22 3 3 3 2 3 2 2" xfId="20216"/>
    <cellStyle name="Millares 22 3 3 3 2 3 2 3" xfId="26422"/>
    <cellStyle name="Millares 22 3 3 3 2 3 3" xfId="17207"/>
    <cellStyle name="Millares 22 3 3 3 2 3 4" xfId="23431"/>
    <cellStyle name="Millares 22 3 3 3 2 4" xfId="12078"/>
    <cellStyle name="Millares 22 3 3 3 2 4 2" xfId="15129"/>
    <cellStyle name="Millares 22 3 3 3 2 4 2 2" xfId="21217"/>
    <cellStyle name="Millares 22 3 3 3 2 4 2 3" xfId="27415"/>
    <cellStyle name="Millares 22 3 3 3 2 4 3" xfId="18216"/>
    <cellStyle name="Millares 22 3 3 3 2 4 4" xfId="24428"/>
    <cellStyle name="Millares 22 3 3 3 2 5" xfId="13120"/>
    <cellStyle name="Millares 22 3 3 3 2 5 2" xfId="19221"/>
    <cellStyle name="Millares 22 3 3 3 2 5 3" xfId="25428"/>
    <cellStyle name="Millares 22 3 3 3 2 6" xfId="16143"/>
    <cellStyle name="Millares 22 3 3 3 2 7" xfId="22368"/>
    <cellStyle name="Millares 22 3 3 3 3" xfId="1269"/>
    <cellStyle name="Millares 22 3 3 3 3 2" xfId="10358"/>
    <cellStyle name="Millares 22 3 3 3 3 2 2" xfId="11556"/>
    <cellStyle name="Millares 22 3 3 3 3 2 2 2" xfId="14627"/>
    <cellStyle name="Millares 22 3 3 3 3 2 2 2 2" xfId="20715"/>
    <cellStyle name="Millares 22 3 3 3 3 2 2 2 3" xfId="26913"/>
    <cellStyle name="Millares 22 3 3 3 3 2 2 3" xfId="17706"/>
    <cellStyle name="Millares 22 3 3 3 3 2 2 4" xfId="23922"/>
    <cellStyle name="Millares 22 3 3 3 3 2 3" xfId="12570"/>
    <cellStyle name="Millares 22 3 3 3 3 2 3 2" xfId="15620"/>
    <cellStyle name="Millares 22 3 3 3 3 2 3 2 2" xfId="21708"/>
    <cellStyle name="Millares 22 3 3 3 3 2 3 2 3" xfId="27906"/>
    <cellStyle name="Millares 22 3 3 3 3 2 3 3" xfId="18708"/>
    <cellStyle name="Millares 22 3 3 3 3 2 3 4" xfId="24919"/>
    <cellStyle name="Millares 22 3 3 3 3 2 4" xfId="13622"/>
    <cellStyle name="Millares 22 3 3 3 3 2 4 2" xfId="19712"/>
    <cellStyle name="Millares 22 3 3 3 3 2 4 3" xfId="25919"/>
    <cellStyle name="Millares 22 3 3 3 3 2 5" xfId="16693"/>
    <cellStyle name="Millares 22 3 3 3 3 2 6" xfId="22924"/>
    <cellStyle name="Millares 22 3 3 3 3 3" xfId="11058"/>
    <cellStyle name="Millares 22 3 3 3 3 3 2" xfId="14129"/>
    <cellStyle name="Millares 22 3 3 3 3 3 2 2" xfId="20217"/>
    <cellStyle name="Millares 22 3 3 3 3 3 2 3" xfId="26423"/>
    <cellStyle name="Millares 22 3 3 3 3 3 3" xfId="17208"/>
    <cellStyle name="Millares 22 3 3 3 3 3 4" xfId="23432"/>
    <cellStyle name="Millares 22 3 3 3 3 4" xfId="12079"/>
    <cellStyle name="Millares 22 3 3 3 3 4 2" xfId="15130"/>
    <cellStyle name="Millares 22 3 3 3 3 4 2 2" xfId="21218"/>
    <cellStyle name="Millares 22 3 3 3 3 4 2 3" xfId="27416"/>
    <cellStyle name="Millares 22 3 3 3 3 4 3" xfId="18217"/>
    <cellStyle name="Millares 22 3 3 3 3 4 4" xfId="24429"/>
    <cellStyle name="Millares 22 3 3 3 3 5" xfId="13121"/>
    <cellStyle name="Millares 22 3 3 3 3 5 2" xfId="19222"/>
    <cellStyle name="Millares 22 3 3 3 3 5 3" xfId="25429"/>
    <cellStyle name="Millares 22 3 3 3 3 6" xfId="16144"/>
    <cellStyle name="Millares 22 3 3 3 3 7" xfId="22369"/>
    <cellStyle name="Millares 22 3 3 3 4" xfId="10356"/>
    <cellStyle name="Millares 22 3 3 3 4 2" xfId="11554"/>
    <cellStyle name="Millares 22 3 3 3 4 2 2" xfId="14625"/>
    <cellStyle name="Millares 22 3 3 3 4 2 2 2" xfId="20713"/>
    <cellStyle name="Millares 22 3 3 3 4 2 2 3" xfId="26911"/>
    <cellStyle name="Millares 22 3 3 3 4 2 3" xfId="17704"/>
    <cellStyle name="Millares 22 3 3 3 4 2 4" xfId="23920"/>
    <cellStyle name="Millares 22 3 3 3 4 3" xfId="12568"/>
    <cellStyle name="Millares 22 3 3 3 4 3 2" xfId="15618"/>
    <cellStyle name="Millares 22 3 3 3 4 3 2 2" xfId="21706"/>
    <cellStyle name="Millares 22 3 3 3 4 3 2 3" xfId="27904"/>
    <cellStyle name="Millares 22 3 3 3 4 3 3" xfId="18706"/>
    <cellStyle name="Millares 22 3 3 3 4 3 4" xfId="24917"/>
    <cellStyle name="Millares 22 3 3 3 4 4" xfId="13620"/>
    <cellStyle name="Millares 22 3 3 3 4 4 2" xfId="19710"/>
    <cellStyle name="Millares 22 3 3 3 4 4 3" xfId="25917"/>
    <cellStyle name="Millares 22 3 3 3 4 5" xfId="16691"/>
    <cellStyle name="Millares 22 3 3 3 4 6" xfId="22922"/>
    <cellStyle name="Millares 22 3 3 3 5" xfId="11056"/>
    <cellStyle name="Millares 22 3 3 3 5 2" xfId="14127"/>
    <cellStyle name="Millares 22 3 3 3 5 2 2" xfId="20215"/>
    <cellStyle name="Millares 22 3 3 3 5 2 3" xfId="26421"/>
    <cellStyle name="Millares 22 3 3 3 5 3" xfId="17206"/>
    <cellStyle name="Millares 22 3 3 3 5 4" xfId="23430"/>
    <cellStyle name="Millares 22 3 3 3 6" xfId="12077"/>
    <cellStyle name="Millares 22 3 3 3 6 2" xfId="15128"/>
    <cellStyle name="Millares 22 3 3 3 6 2 2" xfId="21216"/>
    <cellStyle name="Millares 22 3 3 3 6 2 3" xfId="27414"/>
    <cellStyle name="Millares 22 3 3 3 6 3" xfId="18215"/>
    <cellStyle name="Millares 22 3 3 3 6 4" xfId="24427"/>
    <cellStyle name="Millares 22 3 3 3 7" xfId="13119"/>
    <cellStyle name="Millares 22 3 3 3 7 2" xfId="19220"/>
    <cellStyle name="Millares 22 3 3 3 7 3" xfId="25427"/>
    <cellStyle name="Millares 22 3 3 3 8" xfId="16142"/>
    <cellStyle name="Millares 22 3 3 3 9" xfId="22367"/>
    <cellStyle name="Millares 22 3 3 4" xfId="1270"/>
    <cellStyle name="Millares 22 3 3 4 2" xfId="1271"/>
    <cellStyle name="Millares 22 3 3 4 2 2" xfId="10360"/>
    <cellStyle name="Millares 22 3 3 4 2 2 2" xfId="11558"/>
    <cellStyle name="Millares 22 3 3 4 2 2 2 2" xfId="14629"/>
    <cellStyle name="Millares 22 3 3 4 2 2 2 2 2" xfId="20717"/>
    <cellStyle name="Millares 22 3 3 4 2 2 2 2 3" xfId="26915"/>
    <cellStyle name="Millares 22 3 3 4 2 2 2 3" xfId="17708"/>
    <cellStyle name="Millares 22 3 3 4 2 2 2 4" xfId="23924"/>
    <cellStyle name="Millares 22 3 3 4 2 2 3" xfId="12572"/>
    <cellStyle name="Millares 22 3 3 4 2 2 3 2" xfId="15622"/>
    <cellStyle name="Millares 22 3 3 4 2 2 3 2 2" xfId="21710"/>
    <cellStyle name="Millares 22 3 3 4 2 2 3 2 3" xfId="27908"/>
    <cellStyle name="Millares 22 3 3 4 2 2 3 3" xfId="18710"/>
    <cellStyle name="Millares 22 3 3 4 2 2 3 4" xfId="24921"/>
    <cellStyle name="Millares 22 3 3 4 2 2 4" xfId="13624"/>
    <cellStyle name="Millares 22 3 3 4 2 2 4 2" xfId="19714"/>
    <cellStyle name="Millares 22 3 3 4 2 2 4 3" xfId="25921"/>
    <cellStyle name="Millares 22 3 3 4 2 2 5" xfId="16695"/>
    <cellStyle name="Millares 22 3 3 4 2 2 6" xfId="22926"/>
    <cellStyle name="Millares 22 3 3 4 2 3" xfId="11060"/>
    <cellStyle name="Millares 22 3 3 4 2 3 2" xfId="14131"/>
    <cellStyle name="Millares 22 3 3 4 2 3 2 2" xfId="20219"/>
    <cellStyle name="Millares 22 3 3 4 2 3 2 3" xfId="26425"/>
    <cellStyle name="Millares 22 3 3 4 2 3 3" xfId="17210"/>
    <cellStyle name="Millares 22 3 3 4 2 3 4" xfId="23434"/>
    <cellStyle name="Millares 22 3 3 4 2 4" xfId="12081"/>
    <cellStyle name="Millares 22 3 3 4 2 4 2" xfId="15132"/>
    <cellStyle name="Millares 22 3 3 4 2 4 2 2" xfId="21220"/>
    <cellStyle name="Millares 22 3 3 4 2 4 2 3" xfId="27418"/>
    <cellStyle name="Millares 22 3 3 4 2 4 3" xfId="18219"/>
    <cellStyle name="Millares 22 3 3 4 2 4 4" xfId="24431"/>
    <cellStyle name="Millares 22 3 3 4 2 5" xfId="13123"/>
    <cellStyle name="Millares 22 3 3 4 2 5 2" xfId="19224"/>
    <cellStyle name="Millares 22 3 3 4 2 5 3" xfId="25431"/>
    <cellStyle name="Millares 22 3 3 4 2 6" xfId="16146"/>
    <cellStyle name="Millares 22 3 3 4 2 7" xfId="22371"/>
    <cellStyle name="Millares 22 3 3 4 3" xfId="10359"/>
    <cellStyle name="Millares 22 3 3 4 3 2" xfId="11557"/>
    <cellStyle name="Millares 22 3 3 4 3 2 2" xfId="14628"/>
    <cellStyle name="Millares 22 3 3 4 3 2 2 2" xfId="20716"/>
    <cellStyle name="Millares 22 3 3 4 3 2 2 3" xfId="26914"/>
    <cellStyle name="Millares 22 3 3 4 3 2 3" xfId="17707"/>
    <cellStyle name="Millares 22 3 3 4 3 2 4" xfId="23923"/>
    <cellStyle name="Millares 22 3 3 4 3 3" xfId="12571"/>
    <cellStyle name="Millares 22 3 3 4 3 3 2" xfId="15621"/>
    <cellStyle name="Millares 22 3 3 4 3 3 2 2" xfId="21709"/>
    <cellStyle name="Millares 22 3 3 4 3 3 2 3" xfId="27907"/>
    <cellStyle name="Millares 22 3 3 4 3 3 3" xfId="18709"/>
    <cellStyle name="Millares 22 3 3 4 3 3 4" xfId="24920"/>
    <cellStyle name="Millares 22 3 3 4 3 4" xfId="13623"/>
    <cellStyle name="Millares 22 3 3 4 3 4 2" xfId="19713"/>
    <cellStyle name="Millares 22 3 3 4 3 4 3" xfId="25920"/>
    <cellStyle name="Millares 22 3 3 4 3 5" xfId="16694"/>
    <cellStyle name="Millares 22 3 3 4 3 6" xfId="22925"/>
    <cellStyle name="Millares 22 3 3 4 4" xfId="11059"/>
    <cellStyle name="Millares 22 3 3 4 4 2" xfId="14130"/>
    <cellStyle name="Millares 22 3 3 4 4 2 2" xfId="20218"/>
    <cellStyle name="Millares 22 3 3 4 4 2 3" xfId="26424"/>
    <cellStyle name="Millares 22 3 3 4 4 3" xfId="17209"/>
    <cellStyle name="Millares 22 3 3 4 4 4" xfId="23433"/>
    <cellStyle name="Millares 22 3 3 4 5" xfId="12080"/>
    <cellStyle name="Millares 22 3 3 4 5 2" xfId="15131"/>
    <cellStyle name="Millares 22 3 3 4 5 2 2" xfId="21219"/>
    <cellStyle name="Millares 22 3 3 4 5 2 3" xfId="27417"/>
    <cellStyle name="Millares 22 3 3 4 5 3" xfId="18218"/>
    <cellStyle name="Millares 22 3 3 4 5 4" xfId="24430"/>
    <cellStyle name="Millares 22 3 3 4 6" xfId="13122"/>
    <cellStyle name="Millares 22 3 3 4 6 2" xfId="19223"/>
    <cellStyle name="Millares 22 3 3 4 6 3" xfId="25430"/>
    <cellStyle name="Millares 22 3 3 4 7" xfId="16145"/>
    <cellStyle name="Millares 22 3 3 4 8" xfId="22370"/>
    <cellStyle name="Millares 22 3 3 5" xfId="1272"/>
    <cellStyle name="Millares 22 3 3 5 2" xfId="1273"/>
    <cellStyle name="Millares 22 3 3 5 2 2" xfId="10362"/>
    <cellStyle name="Millares 22 3 3 5 2 2 2" xfId="11560"/>
    <cellStyle name="Millares 22 3 3 5 2 2 2 2" xfId="14631"/>
    <cellStyle name="Millares 22 3 3 5 2 2 2 2 2" xfId="20719"/>
    <cellStyle name="Millares 22 3 3 5 2 2 2 2 3" xfId="26917"/>
    <cellStyle name="Millares 22 3 3 5 2 2 2 3" xfId="17710"/>
    <cellStyle name="Millares 22 3 3 5 2 2 2 4" xfId="23926"/>
    <cellStyle name="Millares 22 3 3 5 2 2 3" xfId="12574"/>
    <cellStyle name="Millares 22 3 3 5 2 2 3 2" xfId="15624"/>
    <cellStyle name="Millares 22 3 3 5 2 2 3 2 2" xfId="21712"/>
    <cellStyle name="Millares 22 3 3 5 2 2 3 2 3" xfId="27910"/>
    <cellStyle name="Millares 22 3 3 5 2 2 3 3" xfId="18712"/>
    <cellStyle name="Millares 22 3 3 5 2 2 3 4" xfId="24923"/>
    <cellStyle name="Millares 22 3 3 5 2 2 4" xfId="13626"/>
    <cellStyle name="Millares 22 3 3 5 2 2 4 2" xfId="19716"/>
    <cellStyle name="Millares 22 3 3 5 2 2 4 3" xfId="25923"/>
    <cellStyle name="Millares 22 3 3 5 2 2 5" xfId="16697"/>
    <cellStyle name="Millares 22 3 3 5 2 2 6" xfId="22928"/>
    <cellStyle name="Millares 22 3 3 5 2 3" xfId="11062"/>
    <cellStyle name="Millares 22 3 3 5 2 3 2" xfId="14133"/>
    <cellStyle name="Millares 22 3 3 5 2 3 2 2" xfId="20221"/>
    <cellStyle name="Millares 22 3 3 5 2 3 2 3" xfId="26427"/>
    <cellStyle name="Millares 22 3 3 5 2 3 3" xfId="17212"/>
    <cellStyle name="Millares 22 3 3 5 2 3 4" xfId="23436"/>
    <cellStyle name="Millares 22 3 3 5 2 4" xfId="12083"/>
    <cellStyle name="Millares 22 3 3 5 2 4 2" xfId="15134"/>
    <cellStyle name="Millares 22 3 3 5 2 4 2 2" xfId="21222"/>
    <cellStyle name="Millares 22 3 3 5 2 4 2 3" xfId="27420"/>
    <cellStyle name="Millares 22 3 3 5 2 4 3" xfId="18221"/>
    <cellStyle name="Millares 22 3 3 5 2 4 4" xfId="24433"/>
    <cellStyle name="Millares 22 3 3 5 2 5" xfId="13125"/>
    <cellStyle name="Millares 22 3 3 5 2 5 2" xfId="19226"/>
    <cellStyle name="Millares 22 3 3 5 2 5 3" xfId="25433"/>
    <cellStyle name="Millares 22 3 3 5 2 6" xfId="16148"/>
    <cellStyle name="Millares 22 3 3 5 2 7" xfId="22373"/>
    <cellStyle name="Millares 22 3 3 5 3" xfId="10361"/>
    <cellStyle name="Millares 22 3 3 5 3 2" xfId="11559"/>
    <cellStyle name="Millares 22 3 3 5 3 2 2" xfId="14630"/>
    <cellStyle name="Millares 22 3 3 5 3 2 2 2" xfId="20718"/>
    <cellStyle name="Millares 22 3 3 5 3 2 2 3" xfId="26916"/>
    <cellStyle name="Millares 22 3 3 5 3 2 3" xfId="17709"/>
    <cellStyle name="Millares 22 3 3 5 3 2 4" xfId="23925"/>
    <cellStyle name="Millares 22 3 3 5 3 3" xfId="12573"/>
    <cellStyle name="Millares 22 3 3 5 3 3 2" xfId="15623"/>
    <cellStyle name="Millares 22 3 3 5 3 3 2 2" xfId="21711"/>
    <cellStyle name="Millares 22 3 3 5 3 3 2 3" xfId="27909"/>
    <cellStyle name="Millares 22 3 3 5 3 3 3" xfId="18711"/>
    <cellStyle name="Millares 22 3 3 5 3 3 4" xfId="24922"/>
    <cellStyle name="Millares 22 3 3 5 3 4" xfId="13625"/>
    <cellStyle name="Millares 22 3 3 5 3 4 2" xfId="19715"/>
    <cellStyle name="Millares 22 3 3 5 3 4 3" xfId="25922"/>
    <cellStyle name="Millares 22 3 3 5 3 5" xfId="16696"/>
    <cellStyle name="Millares 22 3 3 5 3 6" xfId="22927"/>
    <cellStyle name="Millares 22 3 3 5 4" xfId="11061"/>
    <cellStyle name="Millares 22 3 3 5 4 2" xfId="14132"/>
    <cellStyle name="Millares 22 3 3 5 4 2 2" xfId="20220"/>
    <cellStyle name="Millares 22 3 3 5 4 2 3" xfId="26426"/>
    <cellStyle name="Millares 22 3 3 5 4 3" xfId="17211"/>
    <cellStyle name="Millares 22 3 3 5 4 4" xfId="23435"/>
    <cellStyle name="Millares 22 3 3 5 5" xfId="12082"/>
    <cellStyle name="Millares 22 3 3 5 5 2" xfId="15133"/>
    <cellStyle name="Millares 22 3 3 5 5 2 2" xfId="21221"/>
    <cellStyle name="Millares 22 3 3 5 5 2 3" xfId="27419"/>
    <cellStyle name="Millares 22 3 3 5 5 3" xfId="18220"/>
    <cellStyle name="Millares 22 3 3 5 5 4" xfId="24432"/>
    <cellStyle name="Millares 22 3 3 5 6" xfId="13124"/>
    <cellStyle name="Millares 22 3 3 5 6 2" xfId="19225"/>
    <cellStyle name="Millares 22 3 3 5 6 3" xfId="25432"/>
    <cellStyle name="Millares 22 3 3 5 7" xfId="16147"/>
    <cellStyle name="Millares 22 3 3 5 8" xfId="22372"/>
    <cellStyle name="Millares 22 3 3 6" xfId="1274"/>
    <cellStyle name="Millares 22 3 3 6 2" xfId="10363"/>
    <cellStyle name="Millares 22 3 3 6 2 2" xfId="11561"/>
    <cellStyle name="Millares 22 3 3 6 2 2 2" xfId="14632"/>
    <cellStyle name="Millares 22 3 3 6 2 2 2 2" xfId="20720"/>
    <cellStyle name="Millares 22 3 3 6 2 2 2 3" xfId="26918"/>
    <cellStyle name="Millares 22 3 3 6 2 2 3" xfId="17711"/>
    <cellStyle name="Millares 22 3 3 6 2 2 4" xfId="23927"/>
    <cellStyle name="Millares 22 3 3 6 2 3" xfId="12575"/>
    <cellStyle name="Millares 22 3 3 6 2 3 2" xfId="15625"/>
    <cellStyle name="Millares 22 3 3 6 2 3 2 2" xfId="21713"/>
    <cellStyle name="Millares 22 3 3 6 2 3 2 3" xfId="27911"/>
    <cellStyle name="Millares 22 3 3 6 2 3 3" xfId="18713"/>
    <cellStyle name="Millares 22 3 3 6 2 3 4" xfId="24924"/>
    <cellStyle name="Millares 22 3 3 6 2 4" xfId="13627"/>
    <cellStyle name="Millares 22 3 3 6 2 4 2" xfId="19717"/>
    <cellStyle name="Millares 22 3 3 6 2 4 3" xfId="25924"/>
    <cellStyle name="Millares 22 3 3 6 2 5" xfId="16698"/>
    <cellStyle name="Millares 22 3 3 6 2 6" xfId="22929"/>
    <cellStyle name="Millares 22 3 3 6 3" xfId="11063"/>
    <cellStyle name="Millares 22 3 3 6 3 2" xfId="14134"/>
    <cellStyle name="Millares 22 3 3 6 3 2 2" xfId="20222"/>
    <cellStyle name="Millares 22 3 3 6 3 2 3" xfId="26428"/>
    <cellStyle name="Millares 22 3 3 6 3 3" xfId="17213"/>
    <cellStyle name="Millares 22 3 3 6 3 4" xfId="23437"/>
    <cellStyle name="Millares 22 3 3 6 4" xfId="12084"/>
    <cellStyle name="Millares 22 3 3 6 4 2" xfId="15135"/>
    <cellStyle name="Millares 22 3 3 6 4 2 2" xfId="21223"/>
    <cellStyle name="Millares 22 3 3 6 4 2 3" xfId="27421"/>
    <cellStyle name="Millares 22 3 3 6 4 3" xfId="18222"/>
    <cellStyle name="Millares 22 3 3 6 4 4" xfId="24434"/>
    <cellStyle name="Millares 22 3 3 6 5" xfId="13126"/>
    <cellStyle name="Millares 22 3 3 6 5 2" xfId="19227"/>
    <cellStyle name="Millares 22 3 3 6 5 3" xfId="25434"/>
    <cellStyle name="Millares 22 3 3 6 6" xfId="16149"/>
    <cellStyle name="Millares 22 3 3 6 7" xfId="22374"/>
    <cellStyle name="Millares 22 3 3 7" xfId="1275"/>
    <cellStyle name="Millares 22 3 3 7 2" xfId="10364"/>
    <cellStyle name="Millares 22 3 3 7 2 2" xfId="11562"/>
    <cellStyle name="Millares 22 3 3 7 2 2 2" xfId="14633"/>
    <cellStyle name="Millares 22 3 3 7 2 2 2 2" xfId="20721"/>
    <cellStyle name="Millares 22 3 3 7 2 2 2 3" xfId="26919"/>
    <cellStyle name="Millares 22 3 3 7 2 2 3" xfId="17712"/>
    <cellStyle name="Millares 22 3 3 7 2 2 4" xfId="23928"/>
    <cellStyle name="Millares 22 3 3 7 2 3" xfId="12576"/>
    <cellStyle name="Millares 22 3 3 7 2 3 2" xfId="15626"/>
    <cellStyle name="Millares 22 3 3 7 2 3 2 2" xfId="21714"/>
    <cellStyle name="Millares 22 3 3 7 2 3 2 3" xfId="27912"/>
    <cellStyle name="Millares 22 3 3 7 2 3 3" xfId="18714"/>
    <cellStyle name="Millares 22 3 3 7 2 3 4" xfId="24925"/>
    <cellStyle name="Millares 22 3 3 7 2 4" xfId="13628"/>
    <cellStyle name="Millares 22 3 3 7 2 4 2" xfId="19718"/>
    <cellStyle name="Millares 22 3 3 7 2 4 3" xfId="25925"/>
    <cellStyle name="Millares 22 3 3 7 2 5" xfId="16699"/>
    <cellStyle name="Millares 22 3 3 7 2 6" xfId="22930"/>
    <cellStyle name="Millares 22 3 3 7 3" xfId="11064"/>
    <cellStyle name="Millares 22 3 3 7 3 2" xfId="14135"/>
    <cellStyle name="Millares 22 3 3 7 3 2 2" xfId="20223"/>
    <cellStyle name="Millares 22 3 3 7 3 2 3" xfId="26429"/>
    <cellStyle name="Millares 22 3 3 7 3 3" xfId="17214"/>
    <cellStyle name="Millares 22 3 3 7 3 4" xfId="23438"/>
    <cellStyle name="Millares 22 3 3 7 4" xfId="12085"/>
    <cellStyle name="Millares 22 3 3 7 4 2" xfId="15136"/>
    <cellStyle name="Millares 22 3 3 7 4 2 2" xfId="21224"/>
    <cellStyle name="Millares 22 3 3 7 4 2 3" xfId="27422"/>
    <cellStyle name="Millares 22 3 3 7 4 3" xfId="18223"/>
    <cellStyle name="Millares 22 3 3 7 4 4" xfId="24435"/>
    <cellStyle name="Millares 22 3 3 7 5" xfId="13127"/>
    <cellStyle name="Millares 22 3 3 7 5 2" xfId="19228"/>
    <cellStyle name="Millares 22 3 3 7 5 3" xfId="25435"/>
    <cellStyle name="Millares 22 3 3 7 6" xfId="16150"/>
    <cellStyle name="Millares 22 3 3 7 7" xfId="22375"/>
    <cellStyle name="Millares 22 3 3 8" xfId="1276"/>
    <cellStyle name="Millares 22 3 3 8 2" xfId="10365"/>
    <cellStyle name="Millares 22 3 3 8 2 2" xfId="11563"/>
    <cellStyle name="Millares 22 3 3 8 2 2 2" xfId="14634"/>
    <cellStyle name="Millares 22 3 3 8 2 2 2 2" xfId="20722"/>
    <cellStyle name="Millares 22 3 3 8 2 2 2 3" xfId="26920"/>
    <cellStyle name="Millares 22 3 3 8 2 2 3" xfId="17713"/>
    <cellStyle name="Millares 22 3 3 8 2 2 4" xfId="23929"/>
    <cellStyle name="Millares 22 3 3 8 2 3" xfId="12577"/>
    <cellStyle name="Millares 22 3 3 8 2 3 2" xfId="15627"/>
    <cellStyle name="Millares 22 3 3 8 2 3 2 2" xfId="21715"/>
    <cellStyle name="Millares 22 3 3 8 2 3 2 3" xfId="27913"/>
    <cellStyle name="Millares 22 3 3 8 2 3 3" xfId="18715"/>
    <cellStyle name="Millares 22 3 3 8 2 3 4" xfId="24926"/>
    <cellStyle name="Millares 22 3 3 8 2 4" xfId="13629"/>
    <cellStyle name="Millares 22 3 3 8 2 4 2" xfId="19719"/>
    <cellStyle name="Millares 22 3 3 8 2 4 3" xfId="25926"/>
    <cellStyle name="Millares 22 3 3 8 2 5" xfId="16700"/>
    <cellStyle name="Millares 22 3 3 8 2 6" xfId="22931"/>
    <cellStyle name="Millares 22 3 3 8 3" xfId="11065"/>
    <cellStyle name="Millares 22 3 3 8 3 2" xfId="14136"/>
    <cellStyle name="Millares 22 3 3 8 3 2 2" xfId="20224"/>
    <cellStyle name="Millares 22 3 3 8 3 2 3" xfId="26430"/>
    <cellStyle name="Millares 22 3 3 8 3 3" xfId="17215"/>
    <cellStyle name="Millares 22 3 3 8 3 4" xfId="23439"/>
    <cellStyle name="Millares 22 3 3 8 4" xfId="12086"/>
    <cellStyle name="Millares 22 3 3 8 4 2" xfId="15137"/>
    <cellStyle name="Millares 22 3 3 8 4 2 2" xfId="21225"/>
    <cellStyle name="Millares 22 3 3 8 4 2 3" xfId="27423"/>
    <cellStyle name="Millares 22 3 3 8 4 3" xfId="18224"/>
    <cellStyle name="Millares 22 3 3 8 4 4" xfId="24436"/>
    <cellStyle name="Millares 22 3 3 8 5" xfId="13128"/>
    <cellStyle name="Millares 22 3 3 8 5 2" xfId="19229"/>
    <cellStyle name="Millares 22 3 3 8 5 3" xfId="25436"/>
    <cellStyle name="Millares 22 3 3 8 6" xfId="16151"/>
    <cellStyle name="Millares 22 3 3 8 7" xfId="22376"/>
    <cellStyle name="Millares 22 3 3 9" xfId="10344"/>
    <cellStyle name="Millares 22 3 3 9 2" xfId="11542"/>
    <cellStyle name="Millares 22 3 3 9 2 2" xfId="14613"/>
    <cellStyle name="Millares 22 3 3 9 2 2 2" xfId="20701"/>
    <cellStyle name="Millares 22 3 3 9 2 2 3" xfId="26899"/>
    <cellStyle name="Millares 22 3 3 9 2 3" xfId="17692"/>
    <cellStyle name="Millares 22 3 3 9 2 4" xfId="23908"/>
    <cellStyle name="Millares 22 3 3 9 3" xfId="12556"/>
    <cellStyle name="Millares 22 3 3 9 3 2" xfId="15606"/>
    <cellStyle name="Millares 22 3 3 9 3 2 2" xfId="21694"/>
    <cellStyle name="Millares 22 3 3 9 3 2 3" xfId="27892"/>
    <cellStyle name="Millares 22 3 3 9 3 3" xfId="18694"/>
    <cellStyle name="Millares 22 3 3 9 3 4" xfId="24905"/>
    <cellStyle name="Millares 22 3 3 9 4" xfId="13608"/>
    <cellStyle name="Millares 22 3 3 9 4 2" xfId="19698"/>
    <cellStyle name="Millares 22 3 3 9 4 3" xfId="25905"/>
    <cellStyle name="Millares 22 3 3 9 5" xfId="16679"/>
    <cellStyle name="Millares 22 3 3 9 6" xfId="22910"/>
    <cellStyle name="Millares 22 3 4" xfId="1277"/>
    <cellStyle name="Millares 22 3 4 10" xfId="12087"/>
    <cellStyle name="Millares 22 3 4 10 2" xfId="15138"/>
    <cellStyle name="Millares 22 3 4 10 2 2" xfId="21226"/>
    <cellStyle name="Millares 22 3 4 10 2 3" xfId="27424"/>
    <cellStyle name="Millares 22 3 4 10 3" xfId="18225"/>
    <cellStyle name="Millares 22 3 4 10 4" xfId="24437"/>
    <cellStyle name="Millares 22 3 4 11" xfId="13129"/>
    <cellStyle name="Millares 22 3 4 11 2" xfId="19230"/>
    <cellStyle name="Millares 22 3 4 11 3" xfId="25437"/>
    <cellStyle name="Millares 22 3 4 12" xfId="16152"/>
    <cellStyle name="Millares 22 3 4 13" xfId="22377"/>
    <cellStyle name="Millares 22 3 4 2" xfId="1278"/>
    <cellStyle name="Millares 22 3 4 2 2" xfId="1279"/>
    <cellStyle name="Millares 22 3 4 2 2 2" xfId="10368"/>
    <cellStyle name="Millares 22 3 4 2 2 2 2" xfId="11566"/>
    <cellStyle name="Millares 22 3 4 2 2 2 2 2" xfId="14637"/>
    <cellStyle name="Millares 22 3 4 2 2 2 2 2 2" xfId="20725"/>
    <cellStyle name="Millares 22 3 4 2 2 2 2 2 3" xfId="26923"/>
    <cellStyle name="Millares 22 3 4 2 2 2 2 3" xfId="17716"/>
    <cellStyle name="Millares 22 3 4 2 2 2 2 4" xfId="23932"/>
    <cellStyle name="Millares 22 3 4 2 2 2 3" xfId="12580"/>
    <cellStyle name="Millares 22 3 4 2 2 2 3 2" xfId="15630"/>
    <cellStyle name="Millares 22 3 4 2 2 2 3 2 2" xfId="21718"/>
    <cellStyle name="Millares 22 3 4 2 2 2 3 2 3" xfId="27916"/>
    <cellStyle name="Millares 22 3 4 2 2 2 3 3" xfId="18718"/>
    <cellStyle name="Millares 22 3 4 2 2 2 3 4" xfId="24929"/>
    <cellStyle name="Millares 22 3 4 2 2 2 4" xfId="13632"/>
    <cellStyle name="Millares 22 3 4 2 2 2 4 2" xfId="19722"/>
    <cellStyle name="Millares 22 3 4 2 2 2 4 3" xfId="25929"/>
    <cellStyle name="Millares 22 3 4 2 2 2 5" xfId="16703"/>
    <cellStyle name="Millares 22 3 4 2 2 2 6" xfId="22934"/>
    <cellStyle name="Millares 22 3 4 2 2 3" xfId="11068"/>
    <cellStyle name="Millares 22 3 4 2 2 3 2" xfId="14139"/>
    <cellStyle name="Millares 22 3 4 2 2 3 2 2" xfId="20227"/>
    <cellStyle name="Millares 22 3 4 2 2 3 2 3" xfId="26433"/>
    <cellStyle name="Millares 22 3 4 2 2 3 3" xfId="17218"/>
    <cellStyle name="Millares 22 3 4 2 2 3 4" xfId="23442"/>
    <cellStyle name="Millares 22 3 4 2 2 4" xfId="12089"/>
    <cellStyle name="Millares 22 3 4 2 2 4 2" xfId="15140"/>
    <cellStyle name="Millares 22 3 4 2 2 4 2 2" xfId="21228"/>
    <cellStyle name="Millares 22 3 4 2 2 4 2 3" xfId="27426"/>
    <cellStyle name="Millares 22 3 4 2 2 4 3" xfId="18227"/>
    <cellStyle name="Millares 22 3 4 2 2 4 4" xfId="24439"/>
    <cellStyle name="Millares 22 3 4 2 2 5" xfId="13131"/>
    <cellStyle name="Millares 22 3 4 2 2 5 2" xfId="19232"/>
    <cellStyle name="Millares 22 3 4 2 2 5 3" xfId="25439"/>
    <cellStyle name="Millares 22 3 4 2 2 6" xfId="16154"/>
    <cellStyle name="Millares 22 3 4 2 2 7" xfId="22379"/>
    <cellStyle name="Millares 22 3 4 2 3" xfId="1280"/>
    <cellStyle name="Millares 22 3 4 2 3 2" xfId="10369"/>
    <cellStyle name="Millares 22 3 4 2 3 2 2" xfId="11567"/>
    <cellStyle name="Millares 22 3 4 2 3 2 2 2" xfId="14638"/>
    <cellStyle name="Millares 22 3 4 2 3 2 2 2 2" xfId="20726"/>
    <cellStyle name="Millares 22 3 4 2 3 2 2 2 3" xfId="26924"/>
    <cellStyle name="Millares 22 3 4 2 3 2 2 3" xfId="17717"/>
    <cellStyle name="Millares 22 3 4 2 3 2 2 4" xfId="23933"/>
    <cellStyle name="Millares 22 3 4 2 3 2 3" xfId="12581"/>
    <cellStyle name="Millares 22 3 4 2 3 2 3 2" xfId="15631"/>
    <cellStyle name="Millares 22 3 4 2 3 2 3 2 2" xfId="21719"/>
    <cellStyle name="Millares 22 3 4 2 3 2 3 2 3" xfId="27917"/>
    <cellStyle name="Millares 22 3 4 2 3 2 3 3" xfId="18719"/>
    <cellStyle name="Millares 22 3 4 2 3 2 3 4" xfId="24930"/>
    <cellStyle name="Millares 22 3 4 2 3 2 4" xfId="13633"/>
    <cellStyle name="Millares 22 3 4 2 3 2 4 2" xfId="19723"/>
    <cellStyle name="Millares 22 3 4 2 3 2 4 3" xfId="25930"/>
    <cellStyle name="Millares 22 3 4 2 3 2 5" xfId="16704"/>
    <cellStyle name="Millares 22 3 4 2 3 2 6" xfId="22935"/>
    <cellStyle name="Millares 22 3 4 2 3 3" xfId="11069"/>
    <cellStyle name="Millares 22 3 4 2 3 3 2" xfId="14140"/>
    <cellStyle name="Millares 22 3 4 2 3 3 2 2" xfId="20228"/>
    <cellStyle name="Millares 22 3 4 2 3 3 2 3" xfId="26434"/>
    <cellStyle name="Millares 22 3 4 2 3 3 3" xfId="17219"/>
    <cellStyle name="Millares 22 3 4 2 3 3 4" xfId="23443"/>
    <cellStyle name="Millares 22 3 4 2 3 4" xfId="12090"/>
    <cellStyle name="Millares 22 3 4 2 3 4 2" xfId="15141"/>
    <cellStyle name="Millares 22 3 4 2 3 4 2 2" xfId="21229"/>
    <cellStyle name="Millares 22 3 4 2 3 4 2 3" xfId="27427"/>
    <cellStyle name="Millares 22 3 4 2 3 4 3" xfId="18228"/>
    <cellStyle name="Millares 22 3 4 2 3 4 4" xfId="24440"/>
    <cellStyle name="Millares 22 3 4 2 3 5" xfId="13132"/>
    <cellStyle name="Millares 22 3 4 2 3 5 2" xfId="19233"/>
    <cellStyle name="Millares 22 3 4 2 3 5 3" xfId="25440"/>
    <cellStyle name="Millares 22 3 4 2 3 6" xfId="16155"/>
    <cellStyle name="Millares 22 3 4 2 3 7" xfId="22380"/>
    <cellStyle name="Millares 22 3 4 2 4" xfId="10367"/>
    <cellStyle name="Millares 22 3 4 2 4 2" xfId="11565"/>
    <cellStyle name="Millares 22 3 4 2 4 2 2" xfId="14636"/>
    <cellStyle name="Millares 22 3 4 2 4 2 2 2" xfId="20724"/>
    <cellStyle name="Millares 22 3 4 2 4 2 2 3" xfId="26922"/>
    <cellStyle name="Millares 22 3 4 2 4 2 3" xfId="17715"/>
    <cellStyle name="Millares 22 3 4 2 4 2 4" xfId="23931"/>
    <cellStyle name="Millares 22 3 4 2 4 3" xfId="12579"/>
    <cellStyle name="Millares 22 3 4 2 4 3 2" xfId="15629"/>
    <cellStyle name="Millares 22 3 4 2 4 3 2 2" xfId="21717"/>
    <cellStyle name="Millares 22 3 4 2 4 3 2 3" xfId="27915"/>
    <cellStyle name="Millares 22 3 4 2 4 3 3" xfId="18717"/>
    <cellStyle name="Millares 22 3 4 2 4 3 4" xfId="24928"/>
    <cellStyle name="Millares 22 3 4 2 4 4" xfId="13631"/>
    <cellStyle name="Millares 22 3 4 2 4 4 2" xfId="19721"/>
    <cellStyle name="Millares 22 3 4 2 4 4 3" xfId="25928"/>
    <cellStyle name="Millares 22 3 4 2 4 5" xfId="16702"/>
    <cellStyle name="Millares 22 3 4 2 4 6" xfId="22933"/>
    <cellStyle name="Millares 22 3 4 2 5" xfId="11067"/>
    <cellStyle name="Millares 22 3 4 2 5 2" xfId="14138"/>
    <cellStyle name="Millares 22 3 4 2 5 2 2" xfId="20226"/>
    <cellStyle name="Millares 22 3 4 2 5 2 3" xfId="26432"/>
    <cellStyle name="Millares 22 3 4 2 5 3" xfId="17217"/>
    <cellStyle name="Millares 22 3 4 2 5 4" xfId="23441"/>
    <cellStyle name="Millares 22 3 4 2 6" xfId="12088"/>
    <cellStyle name="Millares 22 3 4 2 6 2" xfId="15139"/>
    <cellStyle name="Millares 22 3 4 2 6 2 2" xfId="21227"/>
    <cellStyle name="Millares 22 3 4 2 6 2 3" xfId="27425"/>
    <cellStyle name="Millares 22 3 4 2 6 3" xfId="18226"/>
    <cellStyle name="Millares 22 3 4 2 6 4" xfId="24438"/>
    <cellStyle name="Millares 22 3 4 2 7" xfId="13130"/>
    <cellStyle name="Millares 22 3 4 2 7 2" xfId="19231"/>
    <cellStyle name="Millares 22 3 4 2 7 3" xfId="25438"/>
    <cellStyle name="Millares 22 3 4 2 8" xfId="16153"/>
    <cellStyle name="Millares 22 3 4 2 9" xfId="22378"/>
    <cellStyle name="Millares 22 3 4 3" xfId="1281"/>
    <cellStyle name="Millares 22 3 4 3 2" xfId="1282"/>
    <cellStyle name="Millares 22 3 4 3 2 2" xfId="10371"/>
    <cellStyle name="Millares 22 3 4 3 2 2 2" xfId="11569"/>
    <cellStyle name="Millares 22 3 4 3 2 2 2 2" xfId="14640"/>
    <cellStyle name="Millares 22 3 4 3 2 2 2 2 2" xfId="20728"/>
    <cellStyle name="Millares 22 3 4 3 2 2 2 2 3" xfId="26926"/>
    <cellStyle name="Millares 22 3 4 3 2 2 2 3" xfId="17719"/>
    <cellStyle name="Millares 22 3 4 3 2 2 2 4" xfId="23935"/>
    <cellStyle name="Millares 22 3 4 3 2 2 3" xfId="12583"/>
    <cellStyle name="Millares 22 3 4 3 2 2 3 2" xfId="15633"/>
    <cellStyle name="Millares 22 3 4 3 2 2 3 2 2" xfId="21721"/>
    <cellStyle name="Millares 22 3 4 3 2 2 3 2 3" xfId="27919"/>
    <cellStyle name="Millares 22 3 4 3 2 2 3 3" xfId="18721"/>
    <cellStyle name="Millares 22 3 4 3 2 2 3 4" xfId="24932"/>
    <cellStyle name="Millares 22 3 4 3 2 2 4" xfId="13635"/>
    <cellStyle name="Millares 22 3 4 3 2 2 4 2" xfId="19725"/>
    <cellStyle name="Millares 22 3 4 3 2 2 4 3" xfId="25932"/>
    <cellStyle name="Millares 22 3 4 3 2 2 5" xfId="16706"/>
    <cellStyle name="Millares 22 3 4 3 2 2 6" xfId="22937"/>
    <cellStyle name="Millares 22 3 4 3 2 3" xfId="11071"/>
    <cellStyle name="Millares 22 3 4 3 2 3 2" xfId="14142"/>
    <cellStyle name="Millares 22 3 4 3 2 3 2 2" xfId="20230"/>
    <cellStyle name="Millares 22 3 4 3 2 3 2 3" xfId="26436"/>
    <cellStyle name="Millares 22 3 4 3 2 3 3" xfId="17221"/>
    <cellStyle name="Millares 22 3 4 3 2 3 4" xfId="23445"/>
    <cellStyle name="Millares 22 3 4 3 2 4" xfId="12092"/>
    <cellStyle name="Millares 22 3 4 3 2 4 2" xfId="15143"/>
    <cellStyle name="Millares 22 3 4 3 2 4 2 2" xfId="21231"/>
    <cellStyle name="Millares 22 3 4 3 2 4 2 3" xfId="27429"/>
    <cellStyle name="Millares 22 3 4 3 2 4 3" xfId="18230"/>
    <cellStyle name="Millares 22 3 4 3 2 4 4" xfId="24442"/>
    <cellStyle name="Millares 22 3 4 3 2 5" xfId="13134"/>
    <cellStyle name="Millares 22 3 4 3 2 5 2" xfId="19235"/>
    <cellStyle name="Millares 22 3 4 3 2 5 3" xfId="25442"/>
    <cellStyle name="Millares 22 3 4 3 2 6" xfId="16157"/>
    <cellStyle name="Millares 22 3 4 3 2 7" xfId="22382"/>
    <cellStyle name="Millares 22 3 4 3 3" xfId="10370"/>
    <cellStyle name="Millares 22 3 4 3 3 2" xfId="11568"/>
    <cellStyle name="Millares 22 3 4 3 3 2 2" xfId="14639"/>
    <cellStyle name="Millares 22 3 4 3 3 2 2 2" xfId="20727"/>
    <cellStyle name="Millares 22 3 4 3 3 2 2 3" xfId="26925"/>
    <cellStyle name="Millares 22 3 4 3 3 2 3" xfId="17718"/>
    <cellStyle name="Millares 22 3 4 3 3 2 4" xfId="23934"/>
    <cellStyle name="Millares 22 3 4 3 3 3" xfId="12582"/>
    <cellStyle name="Millares 22 3 4 3 3 3 2" xfId="15632"/>
    <cellStyle name="Millares 22 3 4 3 3 3 2 2" xfId="21720"/>
    <cellStyle name="Millares 22 3 4 3 3 3 2 3" xfId="27918"/>
    <cellStyle name="Millares 22 3 4 3 3 3 3" xfId="18720"/>
    <cellStyle name="Millares 22 3 4 3 3 3 4" xfId="24931"/>
    <cellStyle name="Millares 22 3 4 3 3 4" xfId="13634"/>
    <cellStyle name="Millares 22 3 4 3 3 4 2" xfId="19724"/>
    <cellStyle name="Millares 22 3 4 3 3 4 3" xfId="25931"/>
    <cellStyle name="Millares 22 3 4 3 3 5" xfId="16705"/>
    <cellStyle name="Millares 22 3 4 3 3 6" xfId="22936"/>
    <cellStyle name="Millares 22 3 4 3 4" xfId="11070"/>
    <cellStyle name="Millares 22 3 4 3 4 2" xfId="14141"/>
    <cellStyle name="Millares 22 3 4 3 4 2 2" xfId="20229"/>
    <cellStyle name="Millares 22 3 4 3 4 2 3" xfId="26435"/>
    <cellStyle name="Millares 22 3 4 3 4 3" xfId="17220"/>
    <cellStyle name="Millares 22 3 4 3 4 4" xfId="23444"/>
    <cellStyle name="Millares 22 3 4 3 5" xfId="12091"/>
    <cellStyle name="Millares 22 3 4 3 5 2" xfId="15142"/>
    <cellStyle name="Millares 22 3 4 3 5 2 2" xfId="21230"/>
    <cellStyle name="Millares 22 3 4 3 5 2 3" xfId="27428"/>
    <cellStyle name="Millares 22 3 4 3 5 3" xfId="18229"/>
    <cellStyle name="Millares 22 3 4 3 5 4" xfId="24441"/>
    <cellStyle name="Millares 22 3 4 3 6" xfId="13133"/>
    <cellStyle name="Millares 22 3 4 3 6 2" xfId="19234"/>
    <cellStyle name="Millares 22 3 4 3 6 3" xfId="25441"/>
    <cellStyle name="Millares 22 3 4 3 7" xfId="16156"/>
    <cellStyle name="Millares 22 3 4 3 8" xfId="22381"/>
    <cellStyle name="Millares 22 3 4 4" xfId="1283"/>
    <cellStyle name="Millares 22 3 4 4 2" xfId="1284"/>
    <cellStyle name="Millares 22 3 4 4 2 2" xfId="10373"/>
    <cellStyle name="Millares 22 3 4 4 2 2 2" xfId="11571"/>
    <cellStyle name="Millares 22 3 4 4 2 2 2 2" xfId="14642"/>
    <cellStyle name="Millares 22 3 4 4 2 2 2 2 2" xfId="20730"/>
    <cellStyle name="Millares 22 3 4 4 2 2 2 2 3" xfId="26928"/>
    <cellStyle name="Millares 22 3 4 4 2 2 2 3" xfId="17721"/>
    <cellStyle name="Millares 22 3 4 4 2 2 2 4" xfId="23937"/>
    <cellStyle name="Millares 22 3 4 4 2 2 3" xfId="12585"/>
    <cellStyle name="Millares 22 3 4 4 2 2 3 2" xfId="15635"/>
    <cellStyle name="Millares 22 3 4 4 2 2 3 2 2" xfId="21723"/>
    <cellStyle name="Millares 22 3 4 4 2 2 3 2 3" xfId="27921"/>
    <cellStyle name="Millares 22 3 4 4 2 2 3 3" xfId="18723"/>
    <cellStyle name="Millares 22 3 4 4 2 2 3 4" xfId="24934"/>
    <cellStyle name="Millares 22 3 4 4 2 2 4" xfId="13637"/>
    <cellStyle name="Millares 22 3 4 4 2 2 4 2" xfId="19727"/>
    <cellStyle name="Millares 22 3 4 4 2 2 4 3" xfId="25934"/>
    <cellStyle name="Millares 22 3 4 4 2 2 5" xfId="16708"/>
    <cellStyle name="Millares 22 3 4 4 2 2 6" xfId="22939"/>
    <cellStyle name="Millares 22 3 4 4 2 3" xfId="11073"/>
    <cellStyle name="Millares 22 3 4 4 2 3 2" xfId="14144"/>
    <cellStyle name="Millares 22 3 4 4 2 3 2 2" xfId="20232"/>
    <cellStyle name="Millares 22 3 4 4 2 3 2 3" xfId="26438"/>
    <cellStyle name="Millares 22 3 4 4 2 3 3" xfId="17223"/>
    <cellStyle name="Millares 22 3 4 4 2 3 4" xfId="23447"/>
    <cellStyle name="Millares 22 3 4 4 2 4" xfId="12094"/>
    <cellStyle name="Millares 22 3 4 4 2 4 2" xfId="15145"/>
    <cellStyle name="Millares 22 3 4 4 2 4 2 2" xfId="21233"/>
    <cellStyle name="Millares 22 3 4 4 2 4 2 3" xfId="27431"/>
    <cellStyle name="Millares 22 3 4 4 2 4 3" xfId="18232"/>
    <cellStyle name="Millares 22 3 4 4 2 4 4" xfId="24444"/>
    <cellStyle name="Millares 22 3 4 4 2 5" xfId="13136"/>
    <cellStyle name="Millares 22 3 4 4 2 5 2" xfId="19237"/>
    <cellStyle name="Millares 22 3 4 4 2 5 3" xfId="25444"/>
    <cellStyle name="Millares 22 3 4 4 2 6" xfId="16159"/>
    <cellStyle name="Millares 22 3 4 4 2 7" xfId="22384"/>
    <cellStyle name="Millares 22 3 4 4 3" xfId="10372"/>
    <cellStyle name="Millares 22 3 4 4 3 2" xfId="11570"/>
    <cellStyle name="Millares 22 3 4 4 3 2 2" xfId="14641"/>
    <cellStyle name="Millares 22 3 4 4 3 2 2 2" xfId="20729"/>
    <cellStyle name="Millares 22 3 4 4 3 2 2 3" xfId="26927"/>
    <cellStyle name="Millares 22 3 4 4 3 2 3" xfId="17720"/>
    <cellStyle name="Millares 22 3 4 4 3 2 4" xfId="23936"/>
    <cellStyle name="Millares 22 3 4 4 3 3" xfId="12584"/>
    <cellStyle name="Millares 22 3 4 4 3 3 2" xfId="15634"/>
    <cellStyle name="Millares 22 3 4 4 3 3 2 2" xfId="21722"/>
    <cellStyle name="Millares 22 3 4 4 3 3 2 3" xfId="27920"/>
    <cellStyle name="Millares 22 3 4 4 3 3 3" xfId="18722"/>
    <cellStyle name="Millares 22 3 4 4 3 3 4" xfId="24933"/>
    <cellStyle name="Millares 22 3 4 4 3 4" xfId="13636"/>
    <cellStyle name="Millares 22 3 4 4 3 4 2" xfId="19726"/>
    <cellStyle name="Millares 22 3 4 4 3 4 3" xfId="25933"/>
    <cellStyle name="Millares 22 3 4 4 3 5" xfId="16707"/>
    <cellStyle name="Millares 22 3 4 4 3 6" xfId="22938"/>
    <cellStyle name="Millares 22 3 4 4 4" xfId="11072"/>
    <cellStyle name="Millares 22 3 4 4 4 2" xfId="14143"/>
    <cellStyle name="Millares 22 3 4 4 4 2 2" xfId="20231"/>
    <cellStyle name="Millares 22 3 4 4 4 2 3" xfId="26437"/>
    <cellStyle name="Millares 22 3 4 4 4 3" xfId="17222"/>
    <cellStyle name="Millares 22 3 4 4 4 4" xfId="23446"/>
    <cellStyle name="Millares 22 3 4 4 5" xfId="12093"/>
    <cellStyle name="Millares 22 3 4 4 5 2" xfId="15144"/>
    <cellStyle name="Millares 22 3 4 4 5 2 2" xfId="21232"/>
    <cellStyle name="Millares 22 3 4 4 5 2 3" xfId="27430"/>
    <cellStyle name="Millares 22 3 4 4 5 3" xfId="18231"/>
    <cellStyle name="Millares 22 3 4 4 5 4" xfId="24443"/>
    <cellStyle name="Millares 22 3 4 4 6" xfId="13135"/>
    <cellStyle name="Millares 22 3 4 4 6 2" xfId="19236"/>
    <cellStyle name="Millares 22 3 4 4 6 3" xfId="25443"/>
    <cellStyle name="Millares 22 3 4 4 7" xfId="16158"/>
    <cellStyle name="Millares 22 3 4 4 8" xfId="22383"/>
    <cellStyle name="Millares 22 3 4 5" xfId="1285"/>
    <cellStyle name="Millares 22 3 4 5 2" xfId="10374"/>
    <cellStyle name="Millares 22 3 4 5 2 2" xfId="11572"/>
    <cellStyle name="Millares 22 3 4 5 2 2 2" xfId="14643"/>
    <cellStyle name="Millares 22 3 4 5 2 2 2 2" xfId="20731"/>
    <cellStyle name="Millares 22 3 4 5 2 2 2 3" xfId="26929"/>
    <cellStyle name="Millares 22 3 4 5 2 2 3" xfId="17722"/>
    <cellStyle name="Millares 22 3 4 5 2 2 4" xfId="23938"/>
    <cellStyle name="Millares 22 3 4 5 2 3" xfId="12586"/>
    <cellStyle name="Millares 22 3 4 5 2 3 2" xfId="15636"/>
    <cellStyle name="Millares 22 3 4 5 2 3 2 2" xfId="21724"/>
    <cellStyle name="Millares 22 3 4 5 2 3 2 3" xfId="27922"/>
    <cellStyle name="Millares 22 3 4 5 2 3 3" xfId="18724"/>
    <cellStyle name="Millares 22 3 4 5 2 3 4" xfId="24935"/>
    <cellStyle name="Millares 22 3 4 5 2 4" xfId="13638"/>
    <cellStyle name="Millares 22 3 4 5 2 4 2" xfId="19728"/>
    <cellStyle name="Millares 22 3 4 5 2 4 3" xfId="25935"/>
    <cellStyle name="Millares 22 3 4 5 2 5" xfId="16709"/>
    <cellStyle name="Millares 22 3 4 5 2 6" xfId="22940"/>
    <cellStyle name="Millares 22 3 4 5 3" xfId="11074"/>
    <cellStyle name="Millares 22 3 4 5 3 2" xfId="14145"/>
    <cellStyle name="Millares 22 3 4 5 3 2 2" xfId="20233"/>
    <cellStyle name="Millares 22 3 4 5 3 2 3" xfId="26439"/>
    <cellStyle name="Millares 22 3 4 5 3 3" xfId="17224"/>
    <cellStyle name="Millares 22 3 4 5 3 4" xfId="23448"/>
    <cellStyle name="Millares 22 3 4 5 4" xfId="12095"/>
    <cellStyle name="Millares 22 3 4 5 4 2" xfId="15146"/>
    <cellStyle name="Millares 22 3 4 5 4 2 2" xfId="21234"/>
    <cellStyle name="Millares 22 3 4 5 4 2 3" xfId="27432"/>
    <cellStyle name="Millares 22 3 4 5 4 3" xfId="18233"/>
    <cellStyle name="Millares 22 3 4 5 4 4" xfId="24445"/>
    <cellStyle name="Millares 22 3 4 5 5" xfId="13137"/>
    <cellStyle name="Millares 22 3 4 5 5 2" xfId="19238"/>
    <cellStyle name="Millares 22 3 4 5 5 3" xfId="25445"/>
    <cellStyle name="Millares 22 3 4 5 6" xfId="16160"/>
    <cellStyle name="Millares 22 3 4 5 7" xfId="22385"/>
    <cellStyle name="Millares 22 3 4 6" xfId="1286"/>
    <cellStyle name="Millares 22 3 4 6 2" xfId="10375"/>
    <cellStyle name="Millares 22 3 4 6 2 2" xfId="11573"/>
    <cellStyle name="Millares 22 3 4 6 2 2 2" xfId="14644"/>
    <cellStyle name="Millares 22 3 4 6 2 2 2 2" xfId="20732"/>
    <cellStyle name="Millares 22 3 4 6 2 2 2 3" xfId="26930"/>
    <cellStyle name="Millares 22 3 4 6 2 2 3" xfId="17723"/>
    <cellStyle name="Millares 22 3 4 6 2 2 4" xfId="23939"/>
    <cellStyle name="Millares 22 3 4 6 2 3" xfId="12587"/>
    <cellStyle name="Millares 22 3 4 6 2 3 2" xfId="15637"/>
    <cellStyle name="Millares 22 3 4 6 2 3 2 2" xfId="21725"/>
    <cellStyle name="Millares 22 3 4 6 2 3 2 3" xfId="27923"/>
    <cellStyle name="Millares 22 3 4 6 2 3 3" xfId="18725"/>
    <cellStyle name="Millares 22 3 4 6 2 3 4" xfId="24936"/>
    <cellStyle name="Millares 22 3 4 6 2 4" xfId="13639"/>
    <cellStyle name="Millares 22 3 4 6 2 4 2" xfId="19729"/>
    <cellStyle name="Millares 22 3 4 6 2 4 3" xfId="25936"/>
    <cellStyle name="Millares 22 3 4 6 2 5" xfId="16710"/>
    <cellStyle name="Millares 22 3 4 6 2 6" xfId="22941"/>
    <cellStyle name="Millares 22 3 4 6 3" xfId="11075"/>
    <cellStyle name="Millares 22 3 4 6 3 2" xfId="14146"/>
    <cellStyle name="Millares 22 3 4 6 3 2 2" xfId="20234"/>
    <cellStyle name="Millares 22 3 4 6 3 2 3" xfId="26440"/>
    <cellStyle name="Millares 22 3 4 6 3 3" xfId="17225"/>
    <cellStyle name="Millares 22 3 4 6 3 4" xfId="23449"/>
    <cellStyle name="Millares 22 3 4 6 4" xfId="12096"/>
    <cellStyle name="Millares 22 3 4 6 4 2" xfId="15147"/>
    <cellStyle name="Millares 22 3 4 6 4 2 2" xfId="21235"/>
    <cellStyle name="Millares 22 3 4 6 4 2 3" xfId="27433"/>
    <cellStyle name="Millares 22 3 4 6 4 3" xfId="18234"/>
    <cellStyle name="Millares 22 3 4 6 4 4" xfId="24446"/>
    <cellStyle name="Millares 22 3 4 6 5" xfId="13138"/>
    <cellStyle name="Millares 22 3 4 6 5 2" xfId="19239"/>
    <cellStyle name="Millares 22 3 4 6 5 3" xfId="25446"/>
    <cellStyle name="Millares 22 3 4 6 6" xfId="16161"/>
    <cellStyle name="Millares 22 3 4 6 7" xfId="22386"/>
    <cellStyle name="Millares 22 3 4 7" xfId="1287"/>
    <cellStyle name="Millares 22 3 4 7 2" xfId="10376"/>
    <cellStyle name="Millares 22 3 4 7 2 2" xfId="11574"/>
    <cellStyle name="Millares 22 3 4 7 2 2 2" xfId="14645"/>
    <cellStyle name="Millares 22 3 4 7 2 2 2 2" xfId="20733"/>
    <cellStyle name="Millares 22 3 4 7 2 2 2 3" xfId="26931"/>
    <cellStyle name="Millares 22 3 4 7 2 2 3" xfId="17724"/>
    <cellStyle name="Millares 22 3 4 7 2 2 4" xfId="23940"/>
    <cellStyle name="Millares 22 3 4 7 2 3" xfId="12588"/>
    <cellStyle name="Millares 22 3 4 7 2 3 2" xfId="15638"/>
    <cellStyle name="Millares 22 3 4 7 2 3 2 2" xfId="21726"/>
    <cellStyle name="Millares 22 3 4 7 2 3 2 3" xfId="27924"/>
    <cellStyle name="Millares 22 3 4 7 2 3 3" xfId="18726"/>
    <cellStyle name="Millares 22 3 4 7 2 3 4" xfId="24937"/>
    <cellStyle name="Millares 22 3 4 7 2 4" xfId="13640"/>
    <cellStyle name="Millares 22 3 4 7 2 4 2" xfId="19730"/>
    <cellStyle name="Millares 22 3 4 7 2 4 3" xfId="25937"/>
    <cellStyle name="Millares 22 3 4 7 2 5" xfId="16711"/>
    <cellStyle name="Millares 22 3 4 7 2 6" xfId="22942"/>
    <cellStyle name="Millares 22 3 4 7 3" xfId="11076"/>
    <cellStyle name="Millares 22 3 4 7 3 2" xfId="14147"/>
    <cellStyle name="Millares 22 3 4 7 3 2 2" xfId="20235"/>
    <cellStyle name="Millares 22 3 4 7 3 2 3" xfId="26441"/>
    <cellStyle name="Millares 22 3 4 7 3 3" xfId="17226"/>
    <cellStyle name="Millares 22 3 4 7 3 4" xfId="23450"/>
    <cellStyle name="Millares 22 3 4 7 4" xfId="12097"/>
    <cellStyle name="Millares 22 3 4 7 4 2" xfId="15148"/>
    <cellStyle name="Millares 22 3 4 7 4 2 2" xfId="21236"/>
    <cellStyle name="Millares 22 3 4 7 4 2 3" xfId="27434"/>
    <cellStyle name="Millares 22 3 4 7 4 3" xfId="18235"/>
    <cellStyle name="Millares 22 3 4 7 4 4" xfId="24447"/>
    <cellStyle name="Millares 22 3 4 7 5" xfId="13139"/>
    <cellStyle name="Millares 22 3 4 7 5 2" xfId="19240"/>
    <cellStyle name="Millares 22 3 4 7 5 3" xfId="25447"/>
    <cellStyle name="Millares 22 3 4 7 6" xfId="16162"/>
    <cellStyle name="Millares 22 3 4 7 7" xfId="22387"/>
    <cellStyle name="Millares 22 3 4 8" xfId="10366"/>
    <cellStyle name="Millares 22 3 4 8 2" xfId="11564"/>
    <cellStyle name="Millares 22 3 4 8 2 2" xfId="14635"/>
    <cellStyle name="Millares 22 3 4 8 2 2 2" xfId="20723"/>
    <cellStyle name="Millares 22 3 4 8 2 2 3" xfId="26921"/>
    <cellStyle name="Millares 22 3 4 8 2 3" xfId="17714"/>
    <cellStyle name="Millares 22 3 4 8 2 4" xfId="23930"/>
    <cellStyle name="Millares 22 3 4 8 3" xfId="12578"/>
    <cellStyle name="Millares 22 3 4 8 3 2" xfId="15628"/>
    <cellStyle name="Millares 22 3 4 8 3 2 2" xfId="21716"/>
    <cellStyle name="Millares 22 3 4 8 3 2 3" xfId="27914"/>
    <cellStyle name="Millares 22 3 4 8 3 3" xfId="18716"/>
    <cellStyle name="Millares 22 3 4 8 3 4" xfId="24927"/>
    <cellStyle name="Millares 22 3 4 8 4" xfId="13630"/>
    <cellStyle name="Millares 22 3 4 8 4 2" xfId="19720"/>
    <cellStyle name="Millares 22 3 4 8 4 3" xfId="25927"/>
    <cellStyle name="Millares 22 3 4 8 5" xfId="16701"/>
    <cellStyle name="Millares 22 3 4 8 6" xfId="22932"/>
    <cellStyle name="Millares 22 3 4 9" xfId="11066"/>
    <cellStyle name="Millares 22 3 4 9 2" xfId="14137"/>
    <cellStyle name="Millares 22 3 4 9 2 2" xfId="20225"/>
    <cellStyle name="Millares 22 3 4 9 2 3" xfId="26431"/>
    <cellStyle name="Millares 22 3 4 9 3" xfId="17216"/>
    <cellStyle name="Millares 22 3 4 9 4" xfId="23440"/>
    <cellStyle name="Millares 22 3 5" xfId="1288"/>
    <cellStyle name="Millares 22 3 5 2" xfId="1289"/>
    <cellStyle name="Millares 22 3 5 2 2" xfId="10378"/>
    <cellStyle name="Millares 22 3 5 2 2 2" xfId="11576"/>
    <cellStyle name="Millares 22 3 5 2 2 2 2" xfId="14647"/>
    <cellStyle name="Millares 22 3 5 2 2 2 2 2" xfId="20735"/>
    <cellStyle name="Millares 22 3 5 2 2 2 2 3" xfId="26933"/>
    <cellStyle name="Millares 22 3 5 2 2 2 3" xfId="17726"/>
    <cellStyle name="Millares 22 3 5 2 2 2 4" xfId="23942"/>
    <cellStyle name="Millares 22 3 5 2 2 3" xfId="12590"/>
    <cellStyle name="Millares 22 3 5 2 2 3 2" xfId="15640"/>
    <cellStyle name="Millares 22 3 5 2 2 3 2 2" xfId="21728"/>
    <cellStyle name="Millares 22 3 5 2 2 3 2 3" xfId="27926"/>
    <cellStyle name="Millares 22 3 5 2 2 3 3" xfId="18728"/>
    <cellStyle name="Millares 22 3 5 2 2 3 4" xfId="24939"/>
    <cellStyle name="Millares 22 3 5 2 2 4" xfId="13642"/>
    <cellStyle name="Millares 22 3 5 2 2 4 2" xfId="19732"/>
    <cellStyle name="Millares 22 3 5 2 2 4 3" xfId="25939"/>
    <cellStyle name="Millares 22 3 5 2 2 5" xfId="16713"/>
    <cellStyle name="Millares 22 3 5 2 2 6" xfId="22944"/>
    <cellStyle name="Millares 22 3 5 2 3" xfId="11078"/>
    <cellStyle name="Millares 22 3 5 2 3 2" xfId="14149"/>
    <cellStyle name="Millares 22 3 5 2 3 2 2" xfId="20237"/>
    <cellStyle name="Millares 22 3 5 2 3 2 3" xfId="26443"/>
    <cellStyle name="Millares 22 3 5 2 3 3" xfId="17228"/>
    <cellStyle name="Millares 22 3 5 2 3 4" xfId="23452"/>
    <cellStyle name="Millares 22 3 5 2 4" xfId="12099"/>
    <cellStyle name="Millares 22 3 5 2 4 2" xfId="15150"/>
    <cellStyle name="Millares 22 3 5 2 4 2 2" xfId="21238"/>
    <cellStyle name="Millares 22 3 5 2 4 2 3" xfId="27436"/>
    <cellStyle name="Millares 22 3 5 2 4 3" xfId="18237"/>
    <cellStyle name="Millares 22 3 5 2 4 4" xfId="24449"/>
    <cellStyle name="Millares 22 3 5 2 5" xfId="13141"/>
    <cellStyle name="Millares 22 3 5 2 5 2" xfId="19242"/>
    <cellStyle name="Millares 22 3 5 2 5 3" xfId="25449"/>
    <cellStyle name="Millares 22 3 5 2 6" xfId="16164"/>
    <cellStyle name="Millares 22 3 5 2 7" xfId="22389"/>
    <cellStyle name="Millares 22 3 5 3" xfId="1290"/>
    <cellStyle name="Millares 22 3 5 3 2" xfId="10379"/>
    <cellStyle name="Millares 22 3 5 3 2 2" xfId="11577"/>
    <cellStyle name="Millares 22 3 5 3 2 2 2" xfId="14648"/>
    <cellStyle name="Millares 22 3 5 3 2 2 2 2" xfId="20736"/>
    <cellStyle name="Millares 22 3 5 3 2 2 2 3" xfId="26934"/>
    <cellStyle name="Millares 22 3 5 3 2 2 3" xfId="17727"/>
    <cellStyle name="Millares 22 3 5 3 2 2 4" xfId="23943"/>
    <cellStyle name="Millares 22 3 5 3 2 3" xfId="12591"/>
    <cellStyle name="Millares 22 3 5 3 2 3 2" xfId="15641"/>
    <cellStyle name="Millares 22 3 5 3 2 3 2 2" xfId="21729"/>
    <cellStyle name="Millares 22 3 5 3 2 3 2 3" xfId="27927"/>
    <cellStyle name="Millares 22 3 5 3 2 3 3" xfId="18729"/>
    <cellStyle name="Millares 22 3 5 3 2 3 4" xfId="24940"/>
    <cellStyle name="Millares 22 3 5 3 2 4" xfId="13643"/>
    <cellStyle name="Millares 22 3 5 3 2 4 2" xfId="19733"/>
    <cellStyle name="Millares 22 3 5 3 2 4 3" xfId="25940"/>
    <cellStyle name="Millares 22 3 5 3 2 5" xfId="16714"/>
    <cellStyle name="Millares 22 3 5 3 2 6" xfId="22945"/>
    <cellStyle name="Millares 22 3 5 3 3" xfId="11079"/>
    <cellStyle name="Millares 22 3 5 3 3 2" xfId="14150"/>
    <cellStyle name="Millares 22 3 5 3 3 2 2" xfId="20238"/>
    <cellStyle name="Millares 22 3 5 3 3 2 3" xfId="26444"/>
    <cellStyle name="Millares 22 3 5 3 3 3" xfId="17229"/>
    <cellStyle name="Millares 22 3 5 3 3 4" xfId="23453"/>
    <cellStyle name="Millares 22 3 5 3 4" xfId="12100"/>
    <cellStyle name="Millares 22 3 5 3 4 2" xfId="15151"/>
    <cellStyle name="Millares 22 3 5 3 4 2 2" xfId="21239"/>
    <cellStyle name="Millares 22 3 5 3 4 2 3" xfId="27437"/>
    <cellStyle name="Millares 22 3 5 3 4 3" xfId="18238"/>
    <cellStyle name="Millares 22 3 5 3 4 4" xfId="24450"/>
    <cellStyle name="Millares 22 3 5 3 5" xfId="13142"/>
    <cellStyle name="Millares 22 3 5 3 5 2" xfId="19243"/>
    <cellStyle name="Millares 22 3 5 3 5 3" xfId="25450"/>
    <cellStyle name="Millares 22 3 5 3 6" xfId="16165"/>
    <cellStyle name="Millares 22 3 5 3 7" xfId="22390"/>
    <cellStyle name="Millares 22 3 5 4" xfId="10377"/>
    <cellStyle name="Millares 22 3 5 4 2" xfId="11575"/>
    <cellStyle name="Millares 22 3 5 4 2 2" xfId="14646"/>
    <cellStyle name="Millares 22 3 5 4 2 2 2" xfId="20734"/>
    <cellStyle name="Millares 22 3 5 4 2 2 3" xfId="26932"/>
    <cellStyle name="Millares 22 3 5 4 2 3" xfId="17725"/>
    <cellStyle name="Millares 22 3 5 4 2 4" xfId="23941"/>
    <cellStyle name="Millares 22 3 5 4 3" xfId="12589"/>
    <cellStyle name="Millares 22 3 5 4 3 2" xfId="15639"/>
    <cellStyle name="Millares 22 3 5 4 3 2 2" xfId="21727"/>
    <cellStyle name="Millares 22 3 5 4 3 2 3" xfId="27925"/>
    <cellStyle name="Millares 22 3 5 4 3 3" xfId="18727"/>
    <cellStyle name="Millares 22 3 5 4 3 4" xfId="24938"/>
    <cellStyle name="Millares 22 3 5 4 4" xfId="13641"/>
    <cellStyle name="Millares 22 3 5 4 4 2" xfId="19731"/>
    <cellStyle name="Millares 22 3 5 4 4 3" xfId="25938"/>
    <cellStyle name="Millares 22 3 5 4 5" xfId="16712"/>
    <cellStyle name="Millares 22 3 5 4 6" xfId="22943"/>
    <cellStyle name="Millares 22 3 5 5" xfId="11077"/>
    <cellStyle name="Millares 22 3 5 5 2" xfId="14148"/>
    <cellStyle name="Millares 22 3 5 5 2 2" xfId="20236"/>
    <cellStyle name="Millares 22 3 5 5 2 3" xfId="26442"/>
    <cellStyle name="Millares 22 3 5 5 3" xfId="17227"/>
    <cellStyle name="Millares 22 3 5 5 4" xfId="23451"/>
    <cellStyle name="Millares 22 3 5 6" xfId="12098"/>
    <cellStyle name="Millares 22 3 5 6 2" xfId="15149"/>
    <cellStyle name="Millares 22 3 5 6 2 2" xfId="21237"/>
    <cellStyle name="Millares 22 3 5 6 2 3" xfId="27435"/>
    <cellStyle name="Millares 22 3 5 6 3" xfId="18236"/>
    <cellStyle name="Millares 22 3 5 6 4" xfId="24448"/>
    <cellStyle name="Millares 22 3 5 7" xfId="13140"/>
    <cellStyle name="Millares 22 3 5 7 2" xfId="19241"/>
    <cellStyle name="Millares 22 3 5 7 3" xfId="25448"/>
    <cellStyle name="Millares 22 3 5 8" xfId="16163"/>
    <cellStyle name="Millares 22 3 5 9" xfId="22388"/>
    <cellStyle name="Millares 22 3 6" xfId="1291"/>
    <cellStyle name="Millares 22 3 6 2" xfId="1292"/>
    <cellStyle name="Millares 22 3 6 2 2" xfId="10381"/>
    <cellStyle name="Millares 22 3 6 2 2 2" xfId="11579"/>
    <cellStyle name="Millares 22 3 6 2 2 2 2" xfId="14650"/>
    <cellStyle name="Millares 22 3 6 2 2 2 2 2" xfId="20738"/>
    <cellStyle name="Millares 22 3 6 2 2 2 2 3" xfId="26936"/>
    <cellStyle name="Millares 22 3 6 2 2 2 3" xfId="17729"/>
    <cellStyle name="Millares 22 3 6 2 2 2 4" xfId="23945"/>
    <cellStyle name="Millares 22 3 6 2 2 3" xfId="12593"/>
    <cellStyle name="Millares 22 3 6 2 2 3 2" xfId="15643"/>
    <cellStyle name="Millares 22 3 6 2 2 3 2 2" xfId="21731"/>
    <cellStyle name="Millares 22 3 6 2 2 3 2 3" xfId="27929"/>
    <cellStyle name="Millares 22 3 6 2 2 3 3" xfId="18731"/>
    <cellStyle name="Millares 22 3 6 2 2 3 4" xfId="24942"/>
    <cellStyle name="Millares 22 3 6 2 2 4" xfId="13645"/>
    <cellStyle name="Millares 22 3 6 2 2 4 2" xfId="19735"/>
    <cellStyle name="Millares 22 3 6 2 2 4 3" xfId="25942"/>
    <cellStyle name="Millares 22 3 6 2 2 5" xfId="16716"/>
    <cellStyle name="Millares 22 3 6 2 2 6" xfId="22947"/>
    <cellStyle name="Millares 22 3 6 2 3" xfId="11081"/>
    <cellStyle name="Millares 22 3 6 2 3 2" xfId="14152"/>
    <cellStyle name="Millares 22 3 6 2 3 2 2" xfId="20240"/>
    <cellStyle name="Millares 22 3 6 2 3 2 3" xfId="26446"/>
    <cellStyle name="Millares 22 3 6 2 3 3" xfId="17231"/>
    <cellStyle name="Millares 22 3 6 2 3 4" xfId="23455"/>
    <cellStyle name="Millares 22 3 6 2 4" xfId="12102"/>
    <cellStyle name="Millares 22 3 6 2 4 2" xfId="15153"/>
    <cellStyle name="Millares 22 3 6 2 4 2 2" xfId="21241"/>
    <cellStyle name="Millares 22 3 6 2 4 2 3" xfId="27439"/>
    <cellStyle name="Millares 22 3 6 2 4 3" xfId="18240"/>
    <cellStyle name="Millares 22 3 6 2 4 4" xfId="24452"/>
    <cellStyle name="Millares 22 3 6 2 5" xfId="13144"/>
    <cellStyle name="Millares 22 3 6 2 5 2" xfId="19245"/>
    <cellStyle name="Millares 22 3 6 2 5 3" xfId="25452"/>
    <cellStyle name="Millares 22 3 6 2 6" xfId="16167"/>
    <cellStyle name="Millares 22 3 6 2 7" xfId="22392"/>
    <cellStyle name="Millares 22 3 6 3" xfId="10380"/>
    <cellStyle name="Millares 22 3 6 3 2" xfId="11578"/>
    <cellStyle name="Millares 22 3 6 3 2 2" xfId="14649"/>
    <cellStyle name="Millares 22 3 6 3 2 2 2" xfId="20737"/>
    <cellStyle name="Millares 22 3 6 3 2 2 3" xfId="26935"/>
    <cellStyle name="Millares 22 3 6 3 2 3" xfId="17728"/>
    <cellStyle name="Millares 22 3 6 3 2 4" xfId="23944"/>
    <cellStyle name="Millares 22 3 6 3 3" xfId="12592"/>
    <cellStyle name="Millares 22 3 6 3 3 2" xfId="15642"/>
    <cellStyle name="Millares 22 3 6 3 3 2 2" xfId="21730"/>
    <cellStyle name="Millares 22 3 6 3 3 2 3" xfId="27928"/>
    <cellStyle name="Millares 22 3 6 3 3 3" xfId="18730"/>
    <cellStyle name="Millares 22 3 6 3 3 4" xfId="24941"/>
    <cellStyle name="Millares 22 3 6 3 4" xfId="13644"/>
    <cellStyle name="Millares 22 3 6 3 4 2" xfId="19734"/>
    <cellStyle name="Millares 22 3 6 3 4 3" xfId="25941"/>
    <cellStyle name="Millares 22 3 6 3 5" xfId="16715"/>
    <cellStyle name="Millares 22 3 6 3 6" xfId="22946"/>
    <cellStyle name="Millares 22 3 6 4" xfId="11080"/>
    <cellStyle name="Millares 22 3 6 4 2" xfId="14151"/>
    <cellStyle name="Millares 22 3 6 4 2 2" xfId="20239"/>
    <cellStyle name="Millares 22 3 6 4 2 3" xfId="26445"/>
    <cellStyle name="Millares 22 3 6 4 3" xfId="17230"/>
    <cellStyle name="Millares 22 3 6 4 4" xfId="23454"/>
    <cellStyle name="Millares 22 3 6 5" xfId="12101"/>
    <cellStyle name="Millares 22 3 6 5 2" xfId="15152"/>
    <cellStyle name="Millares 22 3 6 5 2 2" xfId="21240"/>
    <cellStyle name="Millares 22 3 6 5 2 3" xfId="27438"/>
    <cellStyle name="Millares 22 3 6 5 3" xfId="18239"/>
    <cellStyle name="Millares 22 3 6 5 4" xfId="24451"/>
    <cellStyle name="Millares 22 3 6 6" xfId="13143"/>
    <cellStyle name="Millares 22 3 6 6 2" xfId="19244"/>
    <cellStyle name="Millares 22 3 6 6 3" xfId="25451"/>
    <cellStyle name="Millares 22 3 6 7" xfId="16166"/>
    <cellStyle name="Millares 22 3 6 8" xfId="22391"/>
    <cellStyle name="Millares 22 3 7" xfId="1293"/>
    <cellStyle name="Millares 22 3 7 2" xfId="1294"/>
    <cellStyle name="Millares 22 3 7 2 2" xfId="10383"/>
    <cellStyle name="Millares 22 3 7 2 2 2" xfId="11581"/>
    <cellStyle name="Millares 22 3 7 2 2 2 2" xfId="14652"/>
    <cellStyle name="Millares 22 3 7 2 2 2 2 2" xfId="20740"/>
    <cellStyle name="Millares 22 3 7 2 2 2 2 3" xfId="26938"/>
    <cellStyle name="Millares 22 3 7 2 2 2 3" xfId="17731"/>
    <cellStyle name="Millares 22 3 7 2 2 2 4" xfId="23947"/>
    <cellStyle name="Millares 22 3 7 2 2 3" xfId="12595"/>
    <cellStyle name="Millares 22 3 7 2 2 3 2" xfId="15645"/>
    <cellStyle name="Millares 22 3 7 2 2 3 2 2" xfId="21733"/>
    <cellStyle name="Millares 22 3 7 2 2 3 2 3" xfId="27931"/>
    <cellStyle name="Millares 22 3 7 2 2 3 3" xfId="18733"/>
    <cellStyle name="Millares 22 3 7 2 2 3 4" xfId="24944"/>
    <cellStyle name="Millares 22 3 7 2 2 4" xfId="13647"/>
    <cellStyle name="Millares 22 3 7 2 2 4 2" xfId="19737"/>
    <cellStyle name="Millares 22 3 7 2 2 4 3" xfId="25944"/>
    <cellStyle name="Millares 22 3 7 2 2 5" xfId="16718"/>
    <cellStyle name="Millares 22 3 7 2 2 6" xfId="22949"/>
    <cellStyle name="Millares 22 3 7 2 3" xfId="11083"/>
    <cellStyle name="Millares 22 3 7 2 3 2" xfId="14154"/>
    <cellStyle name="Millares 22 3 7 2 3 2 2" xfId="20242"/>
    <cellStyle name="Millares 22 3 7 2 3 2 3" xfId="26448"/>
    <cellStyle name="Millares 22 3 7 2 3 3" xfId="17233"/>
    <cellStyle name="Millares 22 3 7 2 3 4" xfId="23457"/>
    <cellStyle name="Millares 22 3 7 2 4" xfId="12104"/>
    <cellStyle name="Millares 22 3 7 2 4 2" xfId="15155"/>
    <cellStyle name="Millares 22 3 7 2 4 2 2" xfId="21243"/>
    <cellStyle name="Millares 22 3 7 2 4 2 3" xfId="27441"/>
    <cellStyle name="Millares 22 3 7 2 4 3" xfId="18242"/>
    <cellStyle name="Millares 22 3 7 2 4 4" xfId="24454"/>
    <cellStyle name="Millares 22 3 7 2 5" xfId="13146"/>
    <cellStyle name="Millares 22 3 7 2 5 2" xfId="19247"/>
    <cellStyle name="Millares 22 3 7 2 5 3" xfId="25454"/>
    <cellStyle name="Millares 22 3 7 2 6" xfId="16169"/>
    <cellStyle name="Millares 22 3 7 2 7" xfId="22394"/>
    <cellStyle name="Millares 22 3 7 3" xfId="10382"/>
    <cellStyle name="Millares 22 3 7 3 2" xfId="11580"/>
    <cellStyle name="Millares 22 3 7 3 2 2" xfId="14651"/>
    <cellStyle name="Millares 22 3 7 3 2 2 2" xfId="20739"/>
    <cellStyle name="Millares 22 3 7 3 2 2 3" xfId="26937"/>
    <cellStyle name="Millares 22 3 7 3 2 3" xfId="17730"/>
    <cellStyle name="Millares 22 3 7 3 2 4" xfId="23946"/>
    <cellStyle name="Millares 22 3 7 3 3" xfId="12594"/>
    <cellStyle name="Millares 22 3 7 3 3 2" xfId="15644"/>
    <cellStyle name="Millares 22 3 7 3 3 2 2" xfId="21732"/>
    <cellStyle name="Millares 22 3 7 3 3 2 3" xfId="27930"/>
    <cellStyle name="Millares 22 3 7 3 3 3" xfId="18732"/>
    <cellStyle name="Millares 22 3 7 3 3 4" xfId="24943"/>
    <cellStyle name="Millares 22 3 7 3 4" xfId="13646"/>
    <cellStyle name="Millares 22 3 7 3 4 2" xfId="19736"/>
    <cellStyle name="Millares 22 3 7 3 4 3" xfId="25943"/>
    <cellStyle name="Millares 22 3 7 3 5" xfId="16717"/>
    <cellStyle name="Millares 22 3 7 3 6" xfId="22948"/>
    <cellStyle name="Millares 22 3 7 4" xfId="11082"/>
    <cellStyle name="Millares 22 3 7 4 2" xfId="14153"/>
    <cellStyle name="Millares 22 3 7 4 2 2" xfId="20241"/>
    <cellStyle name="Millares 22 3 7 4 2 3" xfId="26447"/>
    <cellStyle name="Millares 22 3 7 4 3" xfId="17232"/>
    <cellStyle name="Millares 22 3 7 4 4" xfId="23456"/>
    <cellStyle name="Millares 22 3 7 5" xfId="12103"/>
    <cellStyle name="Millares 22 3 7 5 2" xfId="15154"/>
    <cellStyle name="Millares 22 3 7 5 2 2" xfId="21242"/>
    <cellStyle name="Millares 22 3 7 5 2 3" xfId="27440"/>
    <cellStyle name="Millares 22 3 7 5 3" xfId="18241"/>
    <cellStyle name="Millares 22 3 7 5 4" xfId="24453"/>
    <cellStyle name="Millares 22 3 7 6" xfId="13145"/>
    <cellStyle name="Millares 22 3 7 6 2" xfId="19246"/>
    <cellStyle name="Millares 22 3 7 6 3" xfId="25453"/>
    <cellStyle name="Millares 22 3 7 7" xfId="16168"/>
    <cellStyle name="Millares 22 3 7 8" xfId="22393"/>
    <cellStyle name="Millares 22 3 8" xfId="1295"/>
    <cellStyle name="Millares 22 3 8 2" xfId="10384"/>
    <cellStyle name="Millares 22 3 8 2 2" xfId="11582"/>
    <cellStyle name="Millares 22 3 8 2 2 2" xfId="14653"/>
    <cellStyle name="Millares 22 3 8 2 2 2 2" xfId="20741"/>
    <cellStyle name="Millares 22 3 8 2 2 2 3" xfId="26939"/>
    <cellStyle name="Millares 22 3 8 2 2 3" xfId="17732"/>
    <cellStyle name="Millares 22 3 8 2 2 4" xfId="23948"/>
    <cellStyle name="Millares 22 3 8 2 3" xfId="12596"/>
    <cellStyle name="Millares 22 3 8 2 3 2" xfId="15646"/>
    <cellStyle name="Millares 22 3 8 2 3 2 2" xfId="21734"/>
    <cellStyle name="Millares 22 3 8 2 3 2 3" xfId="27932"/>
    <cellStyle name="Millares 22 3 8 2 3 3" xfId="18734"/>
    <cellStyle name="Millares 22 3 8 2 3 4" xfId="24945"/>
    <cellStyle name="Millares 22 3 8 2 4" xfId="13648"/>
    <cellStyle name="Millares 22 3 8 2 4 2" xfId="19738"/>
    <cellStyle name="Millares 22 3 8 2 4 3" xfId="25945"/>
    <cellStyle name="Millares 22 3 8 2 5" xfId="16719"/>
    <cellStyle name="Millares 22 3 8 2 6" xfId="22950"/>
    <cellStyle name="Millares 22 3 8 3" xfId="11084"/>
    <cellStyle name="Millares 22 3 8 3 2" xfId="14155"/>
    <cellStyle name="Millares 22 3 8 3 2 2" xfId="20243"/>
    <cellStyle name="Millares 22 3 8 3 2 3" xfId="26449"/>
    <cellStyle name="Millares 22 3 8 3 3" xfId="17234"/>
    <cellStyle name="Millares 22 3 8 3 4" xfId="23458"/>
    <cellStyle name="Millares 22 3 8 4" xfId="12105"/>
    <cellStyle name="Millares 22 3 8 4 2" xfId="15156"/>
    <cellStyle name="Millares 22 3 8 4 2 2" xfId="21244"/>
    <cellStyle name="Millares 22 3 8 4 2 3" xfId="27442"/>
    <cellStyle name="Millares 22 3 8 4 3" xfId="18243"/>
    <cellStyle name="Millares 22 3 8 4 4" xfId="24455"/>
    <cellStyle name="Millares 22 3 8 5" xfId="13147"/>
    <cellStyle name="Millares 22 3 8 5 2" xfId="19248"/>
    <cellStyle name="Millares 22 3 8 5 3" xfId="25455"/>
    <cellStyle name="Millares 22 3 8 6" xfId="16170"/>
    <cellStyle name="Millares 22 3 8 7" xfId="22395"/>
    <cellStyle name="Millares 22 3 9" xfId="1296"/>
    <cellStyle name="Millares 22 3 9 2" xfId="10385"/>
    <cellStyle name="Millares 22 3 9 2 2" xfId="11583"/>
    <cellStyle name="Millares 22 3 9 2 2 2" xfId="14654"/>
    <cellStyle name="Millares 22 3 9 2 2 2 2" xfId="20742"/>
    <cellStyle name="Millares 22 3 9 2 2 2 3" xfId="26940"/>
    <cellStyle name="Millares 22 3 9 2 2 3" xfId="17733"/>
    <cellStyle name="Millares 22 3 9 2 2 4" xfId="23949"/>
    <cellStyle name="Millares 22 3 9 2 3" xfId="12597"/>
    <cellStyle name="Millares 22 3 9 2 3 2" xfId="15647"/>
    <cellStyle name="Millares 22 3 9 2 3 2 2" xfId="21735"/>
    <cellStyle name="Millares 22 3 9 2 3 2 3" xfId="27933"/>
    <cellStyle name="Millares 22 3 9 2 3 3" xfId="18735"/>
    <cellStyle name="Millares 22 3 9 2 3 4" xfId="24946"/>
    <cellStyle name="Millares 22 3 9 2 4" xfId="13649"/>
    <cellStyle name="Millares 22 3 9 2 4 2" xfId="19739"/>
    <cellStyle name="Millares 22 3 9 2 4 3" xfId="25946"/>
    <cellStyle name="Millares 22 3 9 2 5" xfId="16720"/>
    <cellStyle name="Millares 22 3 9 2 6" xfId="22951"/>
    <cellStyle name="Millares 22 3 9 3" xfId="11085"/>
    <cellStyle name="Millares 22 3 9 3 2" xfId="14156"/>
    <cellStyle name="Millares 22 3 9 3 2 2" xfId="20244"/>
    <cellStyle name="Millares 22 3 9 3 2 3" xfId="26450"/>
    <cellStyle name="Millares 22 3 9 3 3" xfId="17235"/>
    <cellStyle name="Millares 22 3 9 3 4" xfId="23459"/>
    <cellStyle name="Millares 22 3 9 4" xfId="12106"/>
    <cellStyle name="Millares 22 3 9 4 2" xfId="15157"/>
    <cellStyle name="Millares 22 3 9 4 2 2" xfId="21245"/>
    <cellStyle name="Millares 22 3 9 4 2 3" xfId="27443"/>
    <cellStyle name="Millares 22 3 9 4 3" xfId="18244"/>
    <cellStyle name="Millares 22 3 9 4 4" xfId="24456"/>
    <cellStyle name="Millares 22 3 9 5" xfId="13148"/>
    <cellStyle name="Millares 22 3 9 5 2" xfId="19249"/>
    <cellStyle name="Millares 22 3 9 5 3" xfId="25456"/>
    <cellStyle name="Millares 22 3 9 6" xfId="16171"/>
    <cellStyle name="Millares 22 3 9 7" xfId="22396"/>
    <cellStyle name="Millares 22 4" xfId="1297"/>
    <cellStyle name="Millares 22 4 10" xfId="1298"/>
    <cellStyle name="Millares 22 4 10 2" xfId="10387"/>
    <cellStyle name="Millares 22 4 10 2 2" xfId="11585"/>
    <cellStyle name="Millares 22 4 10 2 2 2" xfId="14656"/>
    <cellStyle name="Millares 22 4 10 2 2 2 2" xfId="20744"/>
    <cellStyle name="Millares 22 4 10 2 2 2 3" xfId="26942"/>
    <cellStyle name="Millares 22 4 10 2 2 3" xfId="17735"/>
    <cellStyle name="Millares 22 4 10 2 2 4" xfId="23951"/>
    <cellStyle name="Millares 22 4 10 2 3" xfId="12599"/>
    <cellStyle name="Millares 22 4 10 2 3 2" xfId="15649"/>
    <cellStyle name="Millares 22 4 10 2 3 2 2" xfId="21737"/>
    <cellStyle name="Millares 22 4 10 2 3 2 3" xfId="27935"/>
    <cellStyle name="Millares 22 4 10 2 3 3" xfId="18737"/>
    <cellStyle name="Millares 22 4 10 2 3 4" xfId="24948"/>
    <cellStyle name="Millares 22 4 10 2 4" xfId="13651"/>
    <cellStyle name="Millares 22 4 10 2 4 2" xfId="19741"/>
    <cellStyle name="Millares 22 4 10 2 4 3" xfId="25948"/>
    <cellStyle name="Millares 22 4 10 2 5" xfId="16722"/>
    <cellStyle name="Millares 22 4 10 2 6" xfId="22953"/>
    <cellStyle name="Millares 22 4 10 3" xfId="11087"/>
    <cellStyle name="Millares 22 4 10 3 2" xfId="14158"/>
    <cellStyle name="Millares 22 4 10 3 2 2" xfId="20246"/>
    <cellStyle name="Millares 22 4 10 3 2 3" xfId="26452"/>
    <cellStyle name="Millares 22 4 10 3 3" xfId="17237"/>
    <cellStyle name="Millares 22 4 10 3 4" xfId="23461"/>
    <cellStyle name="Millares 22 4 10 4" xfId="12108"/>
    <cellStyle name="Millares 22 4 10 4 2" xfId="15159"/>
    <cellStyle name="Millares 22 4 10 4 2 2" xfId="21247"/>
    <cellStyle name="Millares 22 4 10 4 2 3" xfId="27445"/>
    <cellStyle name="Millares 22 4 10 4 3" xfId="18246"/>
    <cellStyle name="Millares 22 4 10 4 4" xfId="24458"/>
    <cellStyle name="Millares 22 4 10 5" xfId="13150"/>
    <cellStyle name="Millares 22 4 10 5 2" xfId="19251"/>
    <cellStyle name="Millares 22 4 10 5 3" xfId="25458"/>
    <cellStyle name="Millares 22 4 10 6" xfId="16173"/>
    <cellStyle name="Millares 22 4 10 7" xfId="22398"/>
    <cellStyle name="Millares 22 4 11" xfId="10386"/>
    <cellStyle name="Millares 22 4 11 2" xfId="11584"/>
    <cellStyle name="Millares 22 4 11 2 2" xfId="14655"/>
    <cellStyle name="Millares 22 4 11 2 2 2" xfId="20743"/>
    <cellStyle name="Millares 22 4 11 2 2 3" xfId="26941"/>
    <cellStyle name="Millares 22 4 11 2 3" xfId="17734"/>
    <cellStyle name="Millares 22 4 11 2 4" xfId="23950"/>
    <cellStyle name="Millares 22 4 11 3" xfId="12598"/>
    <cellStyle name="Millares 22 4 11 3 2" xfId="15648"/>
    <cellStyle name="Millares 22 4 11 3 2 2" xfId="21736"/>
    <cellStyle name="Millares 22 4 11 3 2 3" xfId="27934"/>
    <cellStyle name="Millares 22 4 11 3 3" xfId="18736"/>
    <cellStyle name="Millares 22 4 11 3 4" xfId="24947"/>
    <cellStyle name="Millares 22 4 11 4" xfId="13650"/>
    <cellStyle name="Millares 22 4 11 4 2" xfId="19740"/>
    <cellStyle name="Millares 22 4 11 4 3" xfId="25947"/>
    <cellStyle name="Millares 22 4 11 5" xfId="16721"/>
    <cellStyle name="Millares 22 4 11 6" xfId="22952"/>
    <cellStyle name="Millares 22 4 12" xfId="11086"/>
    <cellStyle name="Millares 22 4 12 2" xfId="14157"/>
    <cellStyle name="Millares 22 4 12 2 2" xfId="20245"/>
    <cellStyle name="Millares 22 4 12 2 3" xfId="26451"/>
    <cellStyle name="Millares 22 4 12 3" xfId="17236"/>
    <cellStyle name="Millares 22 4 12 4" xfId="23460"/>
    <cellStyle name="Millares 22 4 13" xfId="12107"/>
    <cellStyle name="Millares 22 4 13 2" xfId="15158"/>
    <cellStyle name="Millares 22 4 13 2 2" xfId="21246"/>
    <cellStyle name="Millares 22 4 13 2 3" xfId="27444"/>
    <cellStyle name="Millares 22 4 13 3" xfId="18245"/>
    <cellStyle name="Millares 22 4 13 4" xfId="24457"/>
    <cellStyle name="Millares 22 4 14" xfId="13149"/>
    <cellStyle name="Millares 22 4 14 2" xfId="19250"/>
    <cellStyle name="Millares 22 4 14 3" xfId="25457"/>
    <cellStyle name="Millares 22 4 15" xfId="16172"/>
    <cellStyle name="Millares 22 4 16" xfId="22397"/>
    <cellStyle name="Millares 22 4 2" xfId="1299"/>
    <cellStyle name="Millares 22 4 2 10" xfId="10388"/>
    <cellStyle name="Millares 22 4 2 10 2" xfId="11586"/>
    <cellStyle name="Millares 22 4 2 10 2 2" xfId="14657"/>
    <cellStyle name="Millares 22 4 2 10 2 2 2" xfId="20745"/>
    <cellStyle name="Millares 22 4 2 10 2 2 3" xfId="26943"/>
    <cellStyle name="Millares 22 4 2 10 2 3" xfId="17736"/>
    <cellStyle name="Millares 22 4 2 10 2 4" xfId="23952"/>
    <cellStyle name="Millares 22 4 2 10 3" xfId="12600"/>
    <cellStyle name="Millares 22 4 2 10 3 2" xfId="15650"/>
    <cellStyle name="Millares 22 4 2 10 3 2 2" xfId="21738"/>
    <cellStyle name="Millares 22 4 2 10 3 2 3" xfId="27936"/>
    <cellStyle name="Millares 22 4 2 10 3 3" xfId="18738"/>
    <cellStyle name="Millares 22 4 2 10 3 4" xfId="24949"/>
    <cellStyle name="Millares 22 4 2 10 4" xfId="13652"/>
    <cellStyle name="Millares 22 4 2 10 4 2" xfId="19742"/>
    <cellStyle name="Millares 22 4 2 10 4 3" xfId="25949"/>
    <cellStyle name="Millares 22 4 2 10 5" xfId="16723"/>
    <cellStyle name="Millares 22 4 2 10 6" xfId="22954"/>
    <cellStyle name="Millares 22 4 2 11" xfId="11088"/>
    <cellStyle name="Millares 22 4 2 11 2" xfId="14159"/>
    <cellStyle name="Millares 22 4 2 11 2 2" xfId="20247"/>
    <cellStyle name="Millares 22 4 2 11 2 3" xfId="26453"/>
    <cellStyle name="Millares 22 4 2 11 3" xfId="17238"/>
    <cellStyle name="Millares 22 4 2 11 4" xfId="23462"/>
    <cellStyle name="Millares 22 4 2 12" xfId="12109"/>
    <cellStyle name="Millares 22 4 2 12 2" xfId="15160"/>
    <cellStyle name="Millares 22 4 2 12 2 2" xfId="21248"/>
    <cellStyle name="Millares 22 4 2 12 2 3" xfId="27446"/>
    <cellStyle name="Millares 22 4 2 12 3" xfId="18247"/>
    <cellStyle name="Millares 22 4 2 12 4" xfId="24459"/>
    <cellStyle name="Millares 22 4 2 13" xfId="13151"/>
    <cellStyle name="Millares 22 4 2 13 2" xfId="19252"/>
    <cellStyle name="Millares 22 4 2 13 3" xfId="25459"/>
    <cellStyle name="Millares 22 4 2 14" xfId="16174"/>
    <cellStyle name="Millares 22 4 2 15" xfId="22399"/>
    <cellStyle name="Millares 22 4 2 2" xfId="1300"/>
    <cellStyle name="Millares 22 4 2 2 10" xfId="11089"/>
    <cellStyle name="Millares 22 4 2 2 10 2" xfId="14160"/>
    <cellStyle name="Millares 22 4 2 2 10 2 2" xfId="20248"/>
    <cellStyle name="Millares 22 4 2 2 10 2 3" xfId="26454"/>
    <cellStyle name="Millares 22 4 2 2 10 3" xfId="17239"/>
    <cellStyle name="Millares 22 4 2 2 10 4" xfId="23463"/>
    <cellStyle name="Millares 22 4 2 2 11" xfId="12110"/>
    <cellStyle name="Millares 22 4 2 2 11 2" xfId="15161"/>
    <cellStyle name="Millares 22 4 2 2 11 2 2" xfId="21249"/>
    <cellStyle name="Millares 22 4 2 2 11 2 3" xfId="27447"/>
    <cellStyle name="Millares 22 4 2 2 11 3" xfId="18248"/>
    <cellStyle name="Millares 22 4 2 2 11 4" xfId="24460"/>
    <cellStyle name="Millares 22 4 2 2 12" xfId="13152"/>
    <cellStyle name="Millares 22 4 2 2 12 2" xfId="19253"/>
    <cellStyle name="Millares 22 4 2 2 12 3" xfId="25460"/>
    <cellStyle name="Millares 22 4 2 2 13" xfId="16175"/>
    <cellStyle name="Millares 22 4 2 2 14" xfId="22400"/>
    <cellStyle name="Millares 22 4 2 2 2" xfId="1301"/>
    <cellStyle name="Millares 22 4 2 2 2 10" xfId="12111"/>
    <cellStyle name="Millares 22 4 2 2 2 10 2" xfId="15162"/>
    <cellStyle name="Millares 22 4 2 2 2 10 2 2" xfId="21250"/>
    <cellStyle name="Millares 22 4 2 2 2 10 2 3" xfId="27448"/>
    <cellStyle name="Millares 22 4 2 2 2 10 3" xfId="18249"/>
    <cellStyle name="Millares 22 4 2 2 2 10 4" xfId="24461"/>
    <cellStyle name="Millares 22 4 2 2 2 11" xfId="13153"/>
    <cellStyle name="Millares 22 4 2 2 2 11 2" xfId="19254"/>
    <cellStyle name="Millares 22 4 2 2 2 11 3" xfId="25461"/>
    <cellStyle name="Millares 22 4 2 2 2 12" xfId="16176"/>
    <cellStyle name="Millares 22 4 2 2 2 13" xfId="22401"/>
    <cellStyle name="Millares 22 4 2 2 2 2" xfId="1302"/>
    <cellStyle name="Millares 22 4 2 2 2 2 2" xfId="1303"/>
    <cellStyle name="Millares 22 4 2 2 2 2 2 2" xfId="10392"/>
    <cellStyle name="Millares 22 4 2 2 2 2 2 2 2" xfId="11590"/>
    <cellStyle name="Millares 22 4 2 2 2 2 2 2 2 2" xfId="14661"/>
    <cellStyle name="Millares 22 4 2 2 2 2 2 2 2 2 2" xfId="20749"/>
    <cellStyle name="Millares 22 4 2 2 2 2 2 2 2 2 3" xfId="26947"/>
    <cellStyle name="Millares 22 4 2 2 2 2 2 2 2 3" xfId="17740"/>
    <cellStyle name="Millares 22 4 2 2 2 2 2 2 2 4" xfId="23956"/>
    <cellStyle name="Millares 22 4 2 2 2 2 2 2 3" xfId="12604"/>
    <cellStyle name="Millares 22 4 2 2 2 2 2 2 3 2" xfId="15654"/>
    <cellStyle name="Millares 22 4 2 2 2 2 2 2 3 2 2" xfId="21742"/>
    <cellStyle name="Millares 22 4 2 2 2 2 2 2 3 2 3" xfId="27940"/>
    <cellStyle name="Millares 22 4 2 2 2 2 2 2 3 3" xfId="18742"/>
    <cellStyle name="Millares 22 4 2 2 2 2 2 2 3 4" xfId="24953"/>
    <cellStyle name="Millares 22 4 2 2 2 2 2 2 4" xfId="13656"/>
    <cellStyle name="Millares 22 4 2 2 2 2 2 2 4 2" xfId="19746"/>
    <cellStyle name="Millares 22 4 2 2 2 2 2 2 4 3" xfId="25953"/>
    <cellStyle name="Millares 22 4 2 2 2 2 2 2 5" xfId="16727"/>
    <cellStyle name="Millares 22 4 2 2 2 2 2 2 6" xfId="22958"/>
    <cellStyle name="Millares 22 4 2 2 2 2 2 3" xfId="11092"/>
    <cellStyle name="Millares 22 4 2 2 2 2 2 3 2" xfId="14163"/>
    <cellStyle name="Millares 22 4 2 2 2 2 2 3 2 2" xfId="20251"/>
    <cellStyle name="Millares 22 4 2 2 2 2 2 3 2 3" xfId="26457"/>
    <cellStyle name="Millares 22 4 2 2 2 2 2 3 3" xfId="17242"/>
    <cellStyle name="Millares 22 4 2 2 2 2 2 3 4" xfId="23466"/>
    <cellStyle name="Millares 22 4 2 2 2 2 2 4" xfId="12113"/>
    <cellStyle name="Millares 22 4 2 2 2 2 2 4 2" xfId="15164"/>
    <cellStyle name="Millares 22 4 2 2 2 2 2 4 2 2" xfId="21252"/>
    <cellStyle name="Millares 22 4 2 2 2 2 2 4 2 3" xfId="27450"/>
    <cellStyle name="Millares 22 4 2 2 2 2 2 4 3" xfId="18251"/>
    <cellStyle name="Millares 22 4 2 2 2 2 2 4 4" xfId="24463"/>
    <cellStyle name="Millares 22 4 2 2 2 2 2 5" xfId="13155"/>
    <cellStyle name="Millares 22 4 2 2 2 2 2 5 2" xfId="19256"/>
    <cellStyle name="Millares 22 4 2 2 2 2 2 5 3" xfId="25463"/>
    <cellStyle name="Millares 22 4 2 2 2 2 2 6" xfId="16178"/>
    <cellStyle name="Millares 22 4 2 2 2 2 2 7" xfId="22403"/>
    <cellStyle name="Millares 22 4 2 2 2 2 3" xfId="1304"/>
    <cellStyle name="Millares 22 4 2 2 2 2 3 2" xfId="10393"/>
    <cellStyle name="Millares 22 4 2 2 2 2 3 2 2" xfId="11591"/>
    <cellStyle name="Millares 22 4 2 2 2 2 3 2 2 2" xfId="14662"/>
    <cellStyle name="Millares 22 4 2 2 2 2 3 2 2 2 2" xfId="20750"/>
    <cellStyle name="Millares 22 4 2 2 2 2 3 2 2 2 3" xfId="26948"/>
    <cellStyle name="Millares 22 4 2 2 2 2 3 2 2 3" xfId="17741"/>
    <cellStyle name="Millares 22 4 2 2 2 2 3 2 2 4" xfId="23957"/>
    <cellStyle name="Millares 22 4 2 2 2 2 3 2 3" xfId="12605"/>
    <cellStyle name="Millares 22 4 2 2 2 2 3 2 3 2" xfId="15655"/>
    <cellStyle name="Millares 22 4 2 2 2 2 3 2 3 2 2" xfId="21743"/>
    <cellStyle name="Millares 22 4 2 2 2 2 3 2 3 2 3" xfId="27941"/>
    <cellStyle name="Millares 22 4 2 2 2 2 3 2 3 3" xfId="18743"/>
    <cellStyle name="Millares 22 4 2 2 2 2 3 2 3 4" xfId="24954"/>
    <cellStyle name="Millares 22 4 2 2 2 2 3 2 4" xfId="13657"/>
    <cellStyle name="Millares 22 4 2 2 2 2 3 2 4 2" xfId="19747"/>
    <cellStyle name="Millares 22 4 2 2 2 2 3 2 4 3" xfId="25954"/>
    <cellStyle name="Millares 22 4 2 2 2 2 3 2 5" xfId="16728"/>
    <cellStyle name="Millares 22 4 2 2 2 2 3 2 6" xfId="22959"/>
    <cellStyle name="Millares 22 4 2 2 2 2 3 3" xfId="11093"/>
    <cellStyle name="Millares 22 4 2 2 2 2 3 3 2" xfId="14164"/>
    <cellStyle name="Millares 22 4 2 2 2 2 3 3 2 2" xfId="20252"/>
    <cellStyle name="Millares 22 4 2 2 2 2 3 3 2 3" xfId="26458"/>
    <cellStyle name="Millares 22 4 2 2 2 2 3 3 3" xfId="17243"/>
    <cellStyle name="Millares 22 4 2 2 2 2 3 3 4" xfId="23467"/>
    <cellStyle name="Millares 22 4 2 2 2 2 3 4" xfId="12114"/>
    <cellStyle name="Millares 22 4 2 2 2 2 3 4 2" xfId="15165"/>
    <cellStyle name="Millares 22 4 2 2 2 2 3 4 2 2" xfId="21253"/>
    <cellStyle name="Millares 22 4 2 2 2 2 3 4 2 3" xfId="27451"/>
    <cellStyle name="Millares 22 4 2 2 2 2 3 4 3" xfId="18252"/>
    <cellStyle name="Millares 22 4 2 2 2 2 3 4 4" xfId="24464"/>
    <cellStyle name="Millares 22 4 2 2 2 2 3 5" xfId="13156"/>
    <cellStyle name="Millares 22 4 2 2 2 2 3 5 2" xfId="19257"/>
    <cellStyle name="Millares 22 4 2 2 2 2 3 5 3" xfId="25464"/>
    <cellStyle name="Millares 22 4 2 2 2 2 3 6" xfId="16179"/>
    <cellStyle name="Millares 22 4 2 2 2 2 3 7" xfId="22404"/>
    <cellStyle name="Millares 22 4 2 2 2 2 4" xfId="10391"/>
    <cellStyle name="Millares 22 4 2 2 2 2 4 2" xfId="11589"/>
    <cellStyle name="Millares 22 4 2 2 2 2 4 2 2" xfId="14660"/>
    <cellStyle name="Millares 22 4 2 2 2 2 4 2 2 2" xfId="20748"/>
    <cellStyle name="Millares 22 4 2 2 2 2 4 2 2 3" xfId="26946"/>
    <cellStyle name="Millares 22 4 2 2 2 2 4 2 3" xfId="17739"/>
    <cellStyle name="Millares 22 4 2 2 2 2 4 2 4" xfId="23955"/>
    <cellStyle name="Millares 22 4 2 2 2 2 4 3" xfId="12603"/>
    <cellStyle name="Millares 22 4 2 2 2 2 4 3 2" xfId="15653"/>
    <cellStyle name="Millares 22 4 2 2 2 2 4 3 2 2" xfId="21741"/>
    <cellStyle name="Millares 22 4 2 2 2 2 4 3 2 3" xfId="27939"/>
    <cellStyle name="Millares 22 4 2 2 2 2 4 3 3" xfId="18741"/>
    <cellStyle name="Millares 22 4 2 2 2 2 4 3 4" xfId="24952"/>
    <cellStyle name="Millares 22 4 2 2 2 2 4 4" xfId="13655"/>
    <cellStyle name="Millares 22 4 2 2 2 2 4 4 2" xfId="19745"/>
    <cellStyle name="Millares 22 4 2 2 2 2 4 4 3" xfId="25952"/>
    <cellStyle name="Millares 22 4 2 2 2 2 4 5" xfId="16726"/>
    <cellStyle name="Millares 22 4 2 2 2 2 4 6" xfId="22957"/>
    <cellStyle name="Millares 22 4 2 2 2 2 5" xfId="11091"/>
    <cellStyle name="Millares 22 4 2 2 2 2 5 2" xfId="14162"/>
    <cellStyle name="Millares 22 4 2 2 2 2 5 2 2" xfId="20250"/>
    <cellStyle name="Millares 22 4 2 2 2 2 5 2 3" xfId="26456"/>
    <cellStyle name="Millares 22 4 2 2 2 2 5 3" xfId="17241"/>
    <cellStyle name="Millares 22 4 2 2 2 2 5 4" xfId="23465"/>
    <cellStyle name="Millares 22 4 2 2 2 2 6" xfId="12112"/>
    <cellStyle name="Millares 22 4 2 2 2 2 6 2" xfId="15163"/>
    <cellStyle name="Millares 22 4 2 2 2 2 6 2 2" xfId="21251"/>
    <cellStyle name="Millares 22 4 2 2 2 2 6 2 3" xfId="27449"/>
    <cellStyle name="Millares 22 4 2 2 2 2 6 3" xfId="18250"/>
    <cellStyle name="Millares 22 4 2 2 2 2 6 4" xfId="24462"/>
    <cellStyle name="Millares 22 4 2 2 2 2 7" xfId="13154"/>
    <cellStyle name="Millares 22 4 2 2 2 2 7 2" xfId="19255"/>
    <cellStyle name="Millares 22 4 2 2 2 2 7 3" xfId="25462"/>
    <cellStyle name="Millares 22 4 2 2 2 2 8" xfId="16177"/>
    <cellStyle name="Millares 22 4 2 2 2 2 9" xfId="22402"/>
    <cellStyle name="Millares 22 4 2 2 2 3" xfId="1305"/>
    <cellStyle name="Millares 22 4 2 2 2 3 2" xfId="1306"/>
    <cellStyle name="Millares 22 4 2 2 2 3 2 2" xfId="10395"/>
    <cellStyle name="Millares 22 4 2 2 2 3 2 2 2" xfId="11593"/>
    <cellStyle name="Millares 22 4 2 2 2 3 2 2 2 2" xfId="14664"/>
    <cellStyle name="Millares 22 4 2 2 2 3 2 2 2 2 2" xfId="20752"/>
    <cellStyle name="Millares 22 4 2 2 2 3 2 2 2 2 3" xfId="26950"/>
    <cellStyle name="Millares 22 4 2 2 2 3 2 2 2 3" xfId="17743"/>
    <cellStyle name="Millares 22 4 2 2 2 3 2 2 2 4" xfId="23959"/>
    <cellStyle name="Millares 22 4 2 2 2 3 2 2 3" xfId="12607"/>
    <cellStyle name="Millares 22 4 2 2 2 3 2 2 3 2" xfId="15657"/>
    <cellStyle name="Millares 22 4 2 2 2 3 2 2 3 2 2" xfId="21745"/>
    <cellStyle name="Millares 22 4 2 2 2 3 2 2 3 2 3" xfId="27943"/>
    <cellStyle name="Millares 22 4 2 2 2 3 2 2 3 3" xfId="18745"/>
    <cellStyle name="Millares 22 4 2 2 2 3 2 2 3 4" xfId="24956"/>
    <cellStyle name="Millares 22 4 2 2 2 3 2 2 4" xfId="13659"/>
    <cellStyle name="Millares 22 4 2 2 2 3 2 2 4 2" xfId="19749"/>
    <cellStyle name="Millares 22 4 2 2 2 3 2 2 4 3" xfId="25956"/>
    <cellStyle name="Millares 22 4 2 2 2 3 2 2 5" xfId="16730"/>
    <cellStyle name="Millares 22 4 2 2 2 3 2 2 6" xfId="22961"/>
    <cellStyle name="Millares 22 4 2 2 2 3 2 3" xfId="11095"/>
    <cellStyle name="Millares 22 4 2 2 2 3 2 3 2" xfId="14166"/>
    <cellStyle name="Millares 22 4 2 2 2 3 2 3 2 2" xfId="20254"/>
    <cellStyle name="Millares 22 4 2 2 2 3 2 3 2 3" xfId="26460"/>
    <cellStyle name="Millares 22 4 2 2 2 3 2 3 3" xfId="17245"/>
    <cellStyle name="Millares 22 4 2 2 2 3 2 3 4" xfId="23469"/>
    <cellStyle name="Millares 22 4 2 2 2 3 2 4" xfId="12116"/>
    <cellStyle name="Millares 22 4 2 2 2 3 2 4 2" xfId="15167"/>
    <cellStyle name="Millares 22 4 2 2 2 3 2 4 2 2" xfId="21255"/>
    <cellStyle name="Millares 22 4 2 2 2 3 2 4 2 3" xfId="27453"/>
    <cellStyle name="Millares 22 4 2 2 2 3 2 4 3" xfId="18254"/>
    <cellStyle name="Millares 22 4 2 2 2 3 2 4 4" xfId="24466"/>
    <cellStyle name="Millares 22 4 2 2 2 3 2 5" xfId="13158"/>
    <cellStyle name="Millares 22 4 2 2 2 3 2 5 2" xfId="19259"/>
    <cellStyle name="Millares 22 4 2 2 2 3 2 5 3" xfId="25466"/>
    <cellStyle name="Millares 22 4 2 2 2 3 2 6" xfId="16181"/>
    <cellStyle name="Millares 22 4 2 2 2 3 2 7" xfId="22406"/>
    <cellStyle name="Millares 22 4 2 2 2 3 3" xfId="10394"/>
    <cellStyle name="Millares 22 4 2 2 2 3 3 2" xfId="11592"/>
    <cellStyle name="Millares 22 4 2 2 2 3 3 2 2" xfId="14663"/>
    <cellStyle name="Millares 22 4 2 2 2 3 3 2 2 2" xfId="20751"/>
    <cellStyle name="Millares 22 4 2 2 2 3 3 2 2 3" xfId="26949"/>
    <cellStyle name="Millares 22 4 2 2 2 3 3 2 3" xfId="17742"/>
    <cellStyle name="Millares 22 4 2 2 2 3 3 2 4" xfId="23958"/>
    <cellStyle name="Millares 22 4 2 2 2 3 3 3" xfId="12606"/>
    <cellStyle name="Millares 22 4 2 2 2 3 3 3 2" xfId="15656"/>
    <cellStyle name="Millares 22 4 2 2 2 3 3 3 2 2" xfId="21744"/>
    <cellStyle name="Millares 22 4 2 2 2 3 3 3 2 3" xfId="27942"/>
    <cellStyle name="Millares 22 4 2 2 2 3 3 3 3" xfId="18744"/>
    <cellStyle name="Millares 22 4 2 2 2 3 3 3 4" xfId="24955"/>
    <cellStyle name="Millares 22 4 2 2 2 3 3 4" xfId="13658"/>
    <cellStyle name="Millares 22 4 2 2 2 3 3 4 2" xfId="19748"/>
    <cellStyle name="Millares 22 4 2 2 2 3 3 4 3" xfId="25955"/>
    <cellStyle name="Millares 22 4 2 2 2 3 3 5" xfId="16729"/>
    <cellStyle name="Millares 22 4 2 2 2 3 3 6" xfId="22960"/>
    <cellStyle name="Millares 22 4 2 2 2 3 4" xfId="11094"/>
    <cellStyle name="Millares 22 4 2 2 2 3 4 2" xfId="14165"/>
    <cellStyle name="Millares 22 4 2 2 2 3 4 2 2" xfId="20253"/>
    <cellStyle name="Millares 22 4 2 2 2 3 4 2 3" xfId="26459"/>
    <cellStyle name="Millares 22 4 2 2 2 3 4 3" xfId="17244"/>
    <cellStyle name="Millares 22 4 2 2 2 3 4 4" xfId="23468"/>
    <cellStyle name="Millares 22 4 2 2 2 3 5" xfId="12115"/>
    <cellStyle name="Millares 22 4 2 2 2 3 5 2" xfId="15166"/>
    <cellStyle name="Millares 22 4 2 2 2 3 5 2 2" xfId="21254"/>
    <cellStyle name="Millares 22 4 2 2 2 3 5 2 3" xfId="27452"/>
    <cellStyle name="Millares 22 4 2 2 2 3 5 3" xfId="18253"/>
    <cellStyle name="Millares 22 4 2 2 2 3 5 4" xfId="24465"/>
    <cellStyle name="Millares 22 4 2 2 2 3 6" xfId="13157"/>
    <cellStyle name="Millares 22 4 2 2 2 3 6 2" xfId="19258"/>
    <cellStyle name="Millares 22 4 2 2 2 3 6 3" xfId="25465"/>
    <cellStyle name="Millares 22 4 2 2 2 3 7" xfId="16180"/>
    <cellStyle name="Millares 22 4 2 2 2 3 8" xfId="22405"/>
    <cellStyle name="Millares 22 4 2 2 2 4" xfId="1307"/>
    <cellStyle name="Millares 22 4 2 2 2 4 2" xfId="1308"/>
    <cellStyle name="Millares 22 4 2 2 2 4 2 2" xfId="10397"/>
    <cellStyle name="Millares 22 4 2 2 2 4 2 2 2" xfId="11595"/>
    <cellStyle name="Millares 22 4 2 2 2 4 2 2 2 2" xfId="14666"/>
    <cellStyle name="Millares 22 4 2 2 2 4 2 2 2 2 2" xfId="20754"/>
    <cellStyle name="Millares 22 4 2 2 2 4 2 2 2 2 3" xfId="26952"/>
    <cellStyle name="Millares 22 4 2 2 2 4 2 2 2 3" xfId="17745"/>
    <cellStyle name="Millares 22 4 2 2 2 4 2 2 2 4" xfId="23961"/>
    <cellStyle name="Millares 22 4 2 2 2 4 2 2 3" xfId="12609"/>
    <cellStyle name="Millares 22 4 2 2 2 4 2 2 3 2" xfId="15659"/>
    <cellStyle name="Millares 22 4 2 2 2 4 2 2 3 2 2" xfId="21747"/>
    <cellStyle name="Millares 22 4 2 2 2 4 2 2 3 2 3" xfId="27945"/>
    <cellStyle name="Millares 22 4 2 2 2 4 2 2 3 3" xfId="18747"/>
    <cellStyle name="Millares 22 4 2 2 2 4 2 2 3 4" xfId="24958"/>
    <cellStyle name="Millares 22 4 2 2 2 4 2 2 4" xfId="13661"/>
    <cellStyle name="Millares 22 4 2 2 2 4 2 2 4 2" xfId="19751"/>
    <cellStyle name="Millares 22 4 2 2 2 4 2 2 4 3" xfId="25958"/>
    <cellStyle name="Millares 22 4 2 2 2 4 2 2 5" xfId="16732"/>
    <cellStyle name="Millares 22 4 2 2 2 4 2 2 6" xfId="22963"/>
    <cellStyle name="Millares 22 4 2 2 2 4 2 3" xfId="11097"/>
    <cellStyle name="Millares 22 4 2 2 2 4 2 3 2" xfId="14168"/>
    <cellStyle name="Millares 22 4 2 2 2 4 2 3 2 2" xfId="20256"/>
    <cellStyle name="Millares 22 4 2 2 2 4 2 3 2 3" xfId="26462"/>
    <cellStyle name="Millares 22 4 2 2 2 4 2 3 3" xfId="17247"/>
    <cellStyle name="Millares 22 4 2 2 2 4 2 3 4" xfId="23471"/>
    <cellStyle name="Millares 22 4 2 2 2 4 2 4" xfId="12118"/>
    <cellStyle name="Millares 22 4 2 2 2 4 2 4 2" xfId="15169"/>
    <cellStyle name="Millares 22 4 2 2 2 4 2 4 2 2" xfId="21257"/>
    <cellStyle name="Millares 22 4 2 2 2 4 2 4 2 3" xfId="27455"/>
    <cellStyle name="Millares 22 4 2 2 2 4 2 4 3" xfId="18256"/>
    <cellStyle name="Millares 22 4 2 2 2 4 2 4 4" xfId="24468"/>
    <cellStyle name="Millares 22 4 2 2 2 4 2 5" xfId="13160"/>
    <cellStyle name="Millares 22 4 2 2 2 4 2 5 2" xfId="19261"/>
    <cellStyle name="Millares 22 4 2 2 2 4 2 5 3" xfId="25468"/>
    <cellStyle name="Millares 22 4 2 2 2 4 2 6" xfId="16183"/>
    <cellStyle name="Millares 22 4 2 2 2 4 2 7" xfId="22408"/>
    <cellStyle name="Millares 22 4 2 2 2 4 3" xfId="10396"/>
    <cellStyle name="Millares 22 4 2 2 2 4 3 2" xfId="11594"/>
    <cellStyle name="Millares 22 4 2 2 2 4 3 2 2" xfId="14665"/>
    <cellStyle name="Millares 22 4 2 2 2 4 3 2 2 2" xfId="20753"/>
    <cellStyle name="Millares 22 4 2 2 2 4 3 2 2 3" xfId="26951"/>
    <cellStyle name="Millares 22 4 2 2 2 4 3 2 3" xfId="17744"/>
    <cellStyle name="Millares 22 4 2 2 2 4 3 2 4" xfId="23960"/>
    <cellStyle name="Millares 22 4 2 2 2 4 3 3" xfId="12608"/>
    <cellStyle name="Millares 22 4 2 2 2 4 3 3 2" xfId="15658"/>
    <cellStyle name="Millares 22 4 2 2 2 4 3 3 2 2" xfId="21746"/>
    <cellStyle name="Millares 22 4 2 2 2 4 3 3 2 3" xfId="27944"/>
    <cellStyle name="Millares 22 4 2 2 2 4 3 3 3" xfId="18746"/>
    <cellStyle name="Millares 22 4 2 2 2 4 3 3 4" xfId="24957"/>
    <cellStyle name="Millares 22 4 2 2 2 4 3 4" xfId="13660"/>
    <cellStyle name="Millares 22 4 2 2 2 4 3 4 2" xfId="19750"/>
    <cellStyle name="Millares 22 4 2 2 2 4 3 4 3" xfId="25957"/>
    <cellStyle name="Millares 22 4 2 2 2 4 3 5" xfId="16731"/>
    <cellStyle name="Millares 22 4 2 2 2 4 3 6" xfId="22962"/>
    <cellStyle name="Millares 22 4 2 2 2 4 4" xfId="11096"/>
    <cellStyle name="Millares 22 4 2 2 2 4 4 2" xfId="14167"/>
    <cellStyle name="Millares 22 4 2 2 2 4 4 2 2" xfId="20255"/>
    <cellStyle name="Millares 22 4 2 2 2 4 4 2 3" xfId="26461"/>
    <cellStyle name="Millares 22 4 2 2 2 4 4 3" xfId="17246"/>
    <cellStyle name="Millares 22 4 2 2 2 4 4 4" xfId="23470"/>
    <cellStyle name="Millares 22 4 2 2 2 4 5" xfId="12117"/>
    <cellStyle name="Millares 22 4 2 2 2 4 5 2" xfId="15168"/>
    <cellStyle name="Millares 22 4 2 2 2 4 5 2 2" xfId="21256"/>
    <cellStyle name="Millares 22 4 2 2 2 4 5 2 3" xfId="27454"/>
    <cellStyle name="Millares 22 4 2 2 2 4 5 3" xfId="18255"/>
    <cellStyle name="Millares 22 4 2 2 2 4 5 4" xfId="24467"/>
    <cellStyle name="Millares 22 4 2 2 2 4 6" xfId="13159"/>
    <cellStyle name="Millares 22 4 2 2 2 4 6 2" xfId="19260"/>
    <cellStyle name="Millares 22 4 2 2 2 4 6 3" xfId="25467"/>
    <cellStyle name="Millares 22 4 2 2 2 4 7" xfId="16182"/>
    <cellStyle name="Millares 22 4 2 2 2 4 8" xfId="22407"/>
    <cellStyle name="Millares 22 4 2 2 2 5" xfId="1309"/>
    <cellStyle name="Millares 22 4 2 2 2 5 2" xfId="10398"/>
    <cellStyle name="Millares 22 4 2 2 2 5 2 2" xfId="11596"/>
    <cellStyle name="Millares 22 4 2 2 2 5 2 2 2" xfId="14667"/>
    <cellStyle name="Millares 22 4 2 2 2 5 2 2 2 2" xfId="20755"/>
    <cellStyle name="Millares 22 4 2 2 2 5 2 2 2 3" xfId="26953"/>
    <cellStyle name="Millares 22 4 2 2 2 5 2 2 3" xfId="17746"/>
    <cellStyle name="Millares 22 4 2 2 2 5 2 2 4" xfId="23962"/>
    <cellStyle name="Millares 22 4 2 2 2 5 2 3" xfId="12610"/>
    <cellStyle name="Millares 22 4 2 2 2 5 2 3 2" xfId="15660"/>
    <cellStyle name="Millares 22 4 2 2 2 5 2 3 2 2" xfId="21748"/>
    <cellStyle name="Millares 22 4 2 2 2 5 2 3 2 3" xfId="27946"/>
    <cellStyle name="Millares 22 4 2 2 2 5 2 3 3" xfId="18748"/>
    <cellStyle name="Millares 22 4 2 2 2 5 2 3 4" xfId="24959"/>
    <cellStyle name="Millares 22 4 2 2 2 5 2 4" xfId="13662"/>
    <cellStyle name="Millares 22 4 2 2 2 5 2 4 2" xfId="19752"/>
    <cellStyle name="Millares 22 4 2 2 2 5 2 4 3" xfId="25959"/>
    <cellStyle name="Millares 22 4 2 2 2 5 2 5" xfId="16733"/>
    <cellStyle name="Millares 22 4 2 2 2 5 2 6" xfId="22964"/>
    <cellStyle name="Millares 22 4 2 2 2 5 3" xfId="11098"/>
    <cellStyle name="Millares 22 4 2 2 2 5 3 2" xfId="14169"/>
    <cellStyle name="Millares 22 4 2 2 2 5 3 2 2" xfId="20257"/>
    <cellStyle name="Millares 22 4 2 2 2 5 3 2 3" xfId="26463"/>
    <cellStyle name="Millares 22 4 2 2 2 5 3 3" xfId="17248"/>
    <cellStyle name="Millares 22 4 2 2 2 5 3 4" xfId="23472"/>
    <cellStyle name="Millares 22 4 2 2 2 5 4" xfId="12119"/>
    <cellStyle name="Millares 22 4 2 2 2 5 4 2" xfId="15170"/>
    <cellStyle name="Millares 22 4 2 2 2 5 4 2 2" xfId="21258"/>
    <cellStyle name="Millares 22 4 2 2 2 5 4 2 3" xfId="27456"/>
    <cellStyle name="Millares 22 4 2 2 2 5 4 3" xfId="18257"/>
    <cellStyle name="Millares 22 4 2 2 2 5 4 4" xfId="24469"/>
    <cellStyle name="Millares 22 4 2 2 2 5 5" xfId="13161"/>
    <cellStyle name="Millares 22 4 2 2 2 5 5 2" xfId="19262"/>
    <cellStyle name="Millares 22 4 2 2 2 5 5 3" xfId="25469"/>
    <cellStyle name="Millares 22 4 2 2 2 5 6" xfId="16184"/>
    <cellStyle name="Millares 22 4 2 2 2 5 7" xfId="22409"/>
    <cellStyle name="Millares 22 4 2 2 2 6" xfId="1310"/>
    <cellStyle name="Millares 22 4 2 2 2 6 2" xfId="10399"/>
    <cellStyle name="Millares 22 4 2 2 2 6 2 2" xfId="11597"/>
    <cellStyle name="Millares 22 4 2 2 2 6 2 2 2" xfId="14668"/>
    <cellStyle name="Millares 22 4 2 2 2 6 2 2 2 2" xfId="20756"/>
    <cellStyle name="Millares 22 4 2 2 2 6 2 2 2 3" xfId="26954"/>
    <cellStyle name="Millares 22 4 2 2 2 6 2 2 3" xfId="17747"/>
    <cellStyle name="Millares 22 4 2 2 2 6 2 2 4" xfId="23963"/>
    <cellStyle name="Millares 22 4 2 2 2 6 2 3" xfId="12611"/>
    <cellStyle name="Millares 22 4 2 2 2 6 2 3 2" xfId="15661"/>
    <cellStyle name="Millares 22 4 2 2 2 6 2 3 2 2" xfId="21749"/>
    <cellStyle name="Millares 22 4 2 2 2 6 2 3 2 3" xfId="27947"/>
    <cellStyle name="Millares 22 4 2 2 2 6 2 3 3" xfId="18749"/>
    <cellStyle name="Millares 22 4 2 2 2 6 2 3 4" xfId="24960"/>
    <cellStyle name="Millares 22 4 2 2 2 6 2 4" xfId="13663"/>
    <cellStyle name="Millares 22 4 2 2 2 6 2 4 2" xfId="19753"/>
    <cellStyle name="Millares 22 4 2 2 2 6 2 4 3" xfId="25960"/>
    <cellStyle name="Millares 22 4 2 2 2 6 2 5" xfId="16734"/>
    <cellStyle name="Millares 22 4 2 2 2 6 2 6" xfId="22965"/>
    <cellStyle name="Millares 22 4 2 2 2 6 3" xfId="11099"/>
    <cellStyle name="Millares 22 4 2 2 2 6 3 2" xfId="14170"/>
    <cellStyle name="Millares 22 4 2 2 2 6 3 2 2" xfId="20258"/>
    <cellStyle name="Millares 22 4 2 2 2 6 3 2 3" xfId="26464"/>
    <cellStyle name="Millares 22 4 2 2 2 6 3 3" xfId="17249"/>
    <cellStyle name="Millares 22 4 2 2 2 6 3 4" xfId="23473"/>
    <cellStyle name="Millares 22 4 2 2 2 6 4" xfId="12120"/>
    <cellStyle name="Millares 22 4 2 2 2 6 4 2" xfId="15171"/>
    <cellStyle name="Millares 22 4 2 2 2 6 4 2 2" xfId="21259"/>
    <cellStyle name="Millares 22 4 2 2 2 6 4 2 3" xfId="27457"/>
    <cellStyle name="Millares 22 4 2 2 2 6 4 3" xfId="18258"/>
    <cellStyle name="Millares 22 4 2 2 2 6 4 4" xfId="24470"/>
    <cellStyle name="Millares 22 4 2 2 2 6 5" xfId="13162"/>
    <cellStyle name="Millares 22 4 2 2 2 6 5 2" xfId="19263"/>
    <cellStyle name="Millares 22 4 2 2 2 6 5 3" xfId="25470"/>
    <cellStyle name="Millares 22 4 2 2 2 6 6" xfId="16185"/>
    <cellStyle name="Millares 22 4 2 2 2 6 7" xfId="22410"/>
    <cellStyle name="Millares 22 4 2 2 2 7" xfId="1311"/>
    <cellStyle name="Millares 22 4 2 2 2 7 2" xfId="10400"/>
    <cellStyle name="Millares 22 4 2 2 2 7 2 2" xfId="11598"/>
    <cellStyle name="Millares 22 4 2 2 2 7 2 2 2" xfId="14669"/>
    <cellStyle name="Millares 22 4 2 2 2 7 2 2 2 2" xfId="20757"/>
    <cellStyle name="Millares 22 4 2 2 2 7 2 2 2 3" xfId="26955"/>
    <cellStyle name="Millares 22 4 2 2 2 7 2 2 3" xfId="17748"/>
    <cellStyle name="Millares 22 4 2 2 2 7 2 2 4" xfId="23964"/>
    <cellStyle name="Millares 22 4 2 2 2 7 2 3" xfId="12612"/>
    <cellStyle name="Millares 22 4 2 2 2 7 2 3 2" xfId="15662"/>
    <cellStyle name="Millares 22 4 2 2 2 7 2 3 2 2" xfId="21750"/>
    <cellStyle name="Millares 22 4 2 2 2 7 2 3 2 3" xfId="27948"/>
    <cellStyle name="Millares 22 4 2 2 2 7 2 3 3" xfId="18750"/>
    <cellStyle name="Millares 22 4 2 2 2 7 2 3 4" xfId="24961"/>
    <cellStyle name="Millares 22 4 2 2 2 7 2 4" xfId="13664"/>
    <cellStyle name="Millares 22 4 2 2 2 7 2 4 2" xfId="19754"/>
    <cellStyle name="Millares 22 4 2 2 2 7 2 4 3" xfId="25961"/>
    <cellStyle name="Millares 22 4 2 2 2 7 2 5" xfId="16735"/>
    <cellStyle name="Millares 22 4 2 2 2 7 2 6" xfId="22966"/>
    <cellStyle name="Millares 22 4 2 2 2 7 3" xfId="11100"/>
    <cellStyle name="Millares 22 4 2 2 2 7 3 2" xfId="14171"/>
    <cellStyle name="Millares 22 4 2 2 2 7 3 2 2" xfId="20259"/>
    <cellStyle name="Millares 22 4 2 2 2 7 3 2 3" xfId="26465"/>
    <cellStyle name="Millares 22 4 2 2 2 7 3 3" xfId="17250"/>
    <cellStyle name="Millares 22 4 2 2 2 7 3 4" xfId="23474"/>
    <cellStyle name="Millares 22 4 2 2 2 7 4" xfId="12121"/>
    <cellStyle name="Millares 22 4 2 2 2 7 4 2" xfId="15172"/>
    <cellStyle name="Millares 22 4 2 2 2 7 4 2 2" xfId="21260"/>
    <cellStyle name="Millares 22 4 2 2 2 7 4 2 3" xfId="27458"/>
    <cellStyle name="Millares 22 4 2 2 2 7 4 3" xfId="18259"/>
    <cellStyle name="Millares 22 4 2 2 2 7 4 4" xfId="24471"/>
    <cellStyle name="Millares 22 4 2 2 2 7 5" xfId="13163"/>
    <cellStyle name="Millares 22 4 2 2 2 7 5 2" xfId="19264"/>
    <cellStyle name="Millares 22 4 2 2 2 7 5 3" xfId="25471"/>
    <cellStyle name="Millares 22 4 2 2 2 7 6" xfId="16186"/>
    <cellStyle name="Millares 22 4 2 2 2 7 7" xfId="22411"/>
    <cellStyle name="Millares 22 4 2 2 2 8" xfId="10390"/>
    <cellStyle name="Millares 22 4 2 2 2 8 2" xfId="11588"/>
    <cellStyle name="Millares 22 4 2 2 2 8 2 2" xfId="14659"/>
    <cellStyle name="Millares 22 4 2 2 2 8 2 2 2" xfId="20747"/>
    <cellStyle name="Millares 22 4 2 2 2 8 2 2 3" xfId="26945"/>
    <cellStyle name="Millares 22 4 2 2 2 8 2 3" xfId="17738"/>
    <cellStyle name="Millares 22 4 2 2 2 8 2 4" xfId="23954"/>
    <cellStyle name="Millares 22 4 2 2 2 8 3" xfId="12602"/>
    <cellStyle name="Millares 22 4 2 2 2 8 3 2" xfId="15652"/>
    <cellStyle name="Millares 22 4 2 2 2 8 3 2 2" xfId="21740"/>
    <cellStyle name="Millares 22 4 2 2 2 8 3 2 3" xfId="27938"/>
    <cellStyle name="Millares 22 4 2 2 2 8 3 3" xfId="18740"/>
    <cellStyle name="Millares 22 4 2 2 2 8 3 4" xfId="24951"/>
    <cellStyle name="Millares 22 4 2 2 2 8 4" xfId="13654"/>
    <cellStyle name="Millares 22 4 2 2 2 8 4 2" xfId="19744"/>
    <cellStyle name="Millares 22 4 2 2 2 8 4 3" xfId="25951"/>
    <cellStyle name="Millares 22 4 2 2 2 8 5" xfId="16725"/>
    <cellStyle name="Millares 22 4 2 2 2 8 6" xfId="22956"/>
    <cellStyle name="Millares 22 4 2 2 2 9" xfId="11090"/>
    <cellStyle name="Millares 22 4 2 2 2 9 2" xfId="14161"/>
    <cellStyle name="Millares 22 4 2 2 2 9 2 2" xfId="20249"/>
    <cellStyle name="Millares 22 4 2 2 2 9 2 3" xfId="26455"/>
    <cellStyle name="Millares 22 4 2 2 2 9 3" xfId="17240"/>
    <cellStyle name="Millares 22 4 2 2 2 9 4" xfId="23464"/>
    <cellStyle name="Millares 22 4 2 2 3" xfId="1312"/>
    <cellStyle name="Millares 22 4 2 2 3 2" xfId="1313"/>
    <cellStyle name="Millares 22 4 2 2 3 2 2" xfId="10402"/>
    <cellStyle name="Millares 22 4 2 2 3 2 2 2" xfId="11600"/>
    <cellStyle name="Millares 22 4 2 2 3 2 2 2 2" xfId="14671"/>
    <cellStyle name="Millares 22 4 2 2 3 2 2 2 2 2" xfId="20759"/>
    <cellStyle name="Millares 22 4 2 2 3 2 2 2 2 3" xfId="26957"/>
    <cellStyle name="Millares 22 4 2 2 3 2 2 2 3" xfId="17750"/>
    <cellStyle name="Millares 22 4 2 2 3 2 2 2 4" xfId="23966"/>
    <cellStyle name="Millares 22 4 2 2 3 2 2 3" xfId="12614"/>
    <cellStyle name="Millares 22 4 2 2 3 2 2 3 2" xfId="15664"/>
    <cellStyle name="Millares 22 4 2 2 3 2 2 3 2 2" xfId="21752"/>
    <cellStyle name="Millares 22 4 2 2 3 2 2 3 2 3" xfId="27950"/>
    <cellStyle name="Millares 22 4 2 2 3 2 2 3 3" xfId="18752"/>
    <cellStyle name="Millares 22 4 2 2 3 2 2 3 4" xfId="24963"/>
    <cellStyle name="Millares 22 4 2 2 3 2 2 4" xfId="13666"/>
    <cellStyle name="Millares 22 4 2 2 3 2 2 4 2" xfId="19756"/>
    <cellStyle name="Millares 22 4 2 2 3 2 2 4 3" xfId="25963"/>
    <cellStyle name="Millares 22 4 2 2 3 2 2 5" xfId="16737"/>
    <cellStyle name="Millares 22 4 2 2 3 2 2 6" xfId="22968"/>
    <cellStyle name="Millares 22 4 2 2 3 2 3" xfId="11102"/>
    <cellStyle name="Millares 22 4 2 2 3 2 3 2" xfId="14173"/>
    <cellStyle name="Millares 22 4 2 2 3 2 3 2 2" xfId="20261"/>
    <cellStyle name="Millares 22 4 2 2 3 2 3 2 3" xfId="26467"/>
    <cellStyle name="Millares 22 4 2 2 3 2 3 3" xfId="17252"/>
    <cellStyle name="Millares 22 4 2 2 3 2 3 4" xfId="23476"/>
    <cellStyle name="Millares 22 4 2 2 3 2 4" xfId="12123"/>
    <cellStyle name="Millares 22 4 2 2 3 2 4 2" xfId="15174"/>
    <cellStyle name="Millares 22 4 2 2 3 2 4 2 2" xfId="21262"/>
    <cellStyle name="Millares 22 4 2 2 3 2 4 2 3" xfId="27460"/>
    <cellStyle name="Millares 22 4 2 2 3 2 4 3" xfId="18261"/>
    <cellStyle name="Millares 22 4 2 2 3 2 4 4" xfId="24473"/>
    <cellStyle name="Millares 22 4 2 2 3 2 5" xfId="13165"/>
    <cellStyle name="Millares 22 4 2 2 3 2 5 2" xfId="19266"/>
    <cellStyle name="Millares 22 4 2 2 3 2 5 3" xfId="25473"/>
    <cellStyle name="Millares 22 4 2 2 3 2 6" xfId="16188"/>
    <cellStyle name="Millares 22 4 2 2 3 2 7" xfId="22413"/>
    <cellStyle name="Millares 22 4 2 2 3 3" xfId="1314"/>
    <cellStyle name="Millares 22 4 2 2 3 3 2" xfId="10403"/>
    <cellStyle name="Millares 22 4 2 2 3 3 2 2" xfId="11601"/>
    <cellStyle name="Millares 22 4 2 2 3 3 2 2 2" xfId="14672"/>
    <cellStyle name="Millares 22 4 2 2 3 3 2 2 2 2" xfId="20760"/>
    <cellStyle name="Millares 22 4 2 2 3 3 2 2 2 3" xfId="26958"/>
    <cellStyle name="Millares 22 4 2 2 3 3 2 2 3" xfId="17751"/>
    <cellStyle name="Millares 22 4 2 2 3 3 2 2 4" xfId="23967"/>
    <cellStyle name="Millares 22 4 2 2 3 3 2 3" xfId="12615"/>
    <cellStyle name="Millares 22 4 2 2 3 3 2 3 2" xfId="15665"/>
    <cellStyle name="Millares 22 4 2 2 3 3 2 3 2 2" xfId="21753"/>
    <cellStyle name="Millares 22 4 2 2 3 3 2 3 2 3" xfId="27951"/>
    <cellStyle name="Millares 22 4 2 2 3 3 2 3 3" xfId="18753"/>
    <cellStyle name="Millares 22 4 2 2 3 3 2 3 4" xfId="24964"/>
    <cellStyle name="Millares 22 4 2 2 3 3 2 4" xfId="13667"/>
    <cellStyle name="Millares 22 4 2 2 3 3 2 4 2" xfId="19757"/>
    <cellStyle name="Millares 22 4 2 2 3 3 2 4 3" xfId="25964"/>
    <cellStyle name="Millares 22 4 2 2 3 3 2 5" xfId="16738"/>
    <cellStyle name="Millares 22 4 2 2 3 3 2 6" xfId="22969"/>
    <cellStyle name="Millares 22 4 2 2 3 3 3" xfId="11103"/>
    <cellStyle name="Millares 22 4 2 2 3 3 3 2" xfId="14174"/>
    <cellStyle name="Millares 22 4 2 2 3 3 3 2 2" xfId="20262"/>
    <cellStyle name="Millares 22 4 2 2 3 3 3 2 3" xfId="26468"/>
    <cellStyle name="Millares 22 4 2 2 3 3 3 3" xfId="17253"/>
    <cellStyle name="Millares 22 4 2 2 3 3 3 4" xfId="23477"/>
    <cellStyle name="Millares 22 4 2 2 3 3 4" xfId="12124"/>
    <cellStyle name="Millares 22 4 2 2 3 3 4 2" xfId="15175"/>
    <cellStyle name="Millares 22 4 2 2 3 3 4 2 2" xfId="21263"/>
    <cellStyle name="Millares 22 4 2 2 3 3 4 2 3" xfId="27461"/>
    <cellStyle name="Millares 22 4 2 2 3 3 4 3" xfId="18262"/>
    <cellStyle name="Millares 22 4 2 2 3 3 4 4" xfId="24474"/>
    <cellStyle name="Millares 22 4 2 2 3 3 5" xfId="13166"/>
    <cellStyle name="Millares 22 4 2 2 3 3 5 2" xfId="19267"/>
    <cellStyle name="Millares 22 4 2 2 3 3 5 3" xfId="25474"/>
    <cellStyle name="Millares 22 4 2 2 3 3 6" xfId="16189"/>
    <cellStyle name="Millares 22 4 2 2 3 3 7" xfId="22414"/>
    <cellStyle name="Millares 22 4 2 2 3 4" xfId="10401"/>
    <cellStyle name="Millares 22 4 2 2 3 4 2" xfId="11599"/>
    <cellStyle name="Millares 22 4 2 2 3 4 2 2" xfId="14670"/>
    <cellStyle name="Millares 22 4 2 2 3 4 2 2 2" xfId="20758"/>
    <cellStyle name="Millares 22 4 2 2 3 4 2 2 3" xfId="26956"/>
    <cellStyle name="Millares 22 4 2 2 3 4 2 3" xfId="17749"/>
    <cellStyle name="Millares 22 4 2 2 3 4 2 4" xfId="23965"/>
    <cellStyle name="Millares 22 4 2 2 3 4 3" xfId="12613"/>
    <cellStyle name="Millares 22 4 2 2 3 4 3 2" xfId="15663"/>
    <cellStyle name="Millares 22 4 2 2 3 4 3 2 2" xfId="21751"/>
    <cellStyle name="Millares 22 4 2 2 3 4 3 2 3" xfId="27949"/>
    <cellStyle name="Millares 22 4 2 2 3 4 3 3" xfId="18751"/>
    <cellStyle name="Millares 22 4 2 2 3 4 3 4" xfId="24962"/>
    <cellStyle name="Millares 22 4 2 2 3 4 4" xfId="13665"/>
    <cellStyle name="Millares 22 4 2 2 3 4 4 2" xfId="19755"/>
    <cellStyle name="Millares 22 4 2 2 3 4 4 3" xfId="25962"/>
    <cellStyle name="Millares 22 4 2 2 3 4 5" xfId="16736"/>
    <cellStyle name="Millares 22 4 2 2 3 4 6" xfId="22967"/>
    <cellStyle name="Millares 22 4 2 2 3 5" xfId="11101"/>
    <cellStyle name="Millares 22 4 2 2 3 5 2" xfId="14172"/>
    <cellStyle name="Millares 22 4 2 2 3 5 2 2" xfId="20260"/>
    <cellStyle name="Millares 22 4 2 2 3 5 2 3" xfId="26466"/>
    <cellStyle name="Millares 22 4 2 2 3 5 3" xfId="17251"/>
    <cellStyle name="Millares 22 4 2 2 3 5 4" xfId="23475"/>
    <cellStyle name="Millares 22 4 2 2 3 6" xfId="12122"/>
    <cellStyle name="Millares 22 4 2 2 3 6 2" xfId="15173"/>
    <cellStyle name="Millares 22 4 2 2 3 6 2 2" xfId="21261"/>
    <cellStyle name="Millares 22 4 2 2 3 6 2 3" xfId="27459"/>
    <cellStyle name="Millares 22 4 2 2 3 6 3" xfId="18260"/>
    <cellStyle name="Millares 22 4 2 2 3 6 4" xfId="24472"/>
    <cellStyle name="Millares 22 4 2 2 3 7" xfId="13164"/>
    <cellStyle name="Millares 22 4 2 2 3 7 2" xfId="19265"/>
    <cellStyle name="Millares 22 4 2 2 3 7 3" xfId="25472"/>
    <cellStyle name="Millares 22 4 2 2 3 8" xfId="16187"/>
    <cellStyle name="Millares 22 4 2 2 3 9" xfId="22412"/>
    <cellStyle name="Millares 22 4 2 2 4" xfId="1315"/>
    <cellStyle name="Millares 22 4 2 2 4 2" xfId="1316"/>
    <cellStyle name="Millares 22 4 2 2 4 2 2" xfId="10405"/>
    <cellStyle name="Millares 22 4 2 2 4 2 2 2" xfId="11603"/>
    <cellStyle name="Millares 22 4 2 2 4 2 2 2 2" xfId="14674"/>
    <cellStyle name="Millares 22 4 2 2 4 2 2 2 2 2" xfId="20762"/>
    <cellStyle name="Millares 22 4 2 2 4 2 2 2 2 3" xfId="26960"/>
    <cellStyle name="Millares 22 4 2 2 4 2 2 2 3" xfId="17753"/>
    <cellStyle name="Millares 22 4 2 2 4 2 2 2 4" xfId="23969"/>
    <cellStyle name="Millares 22 4 2 2 4 2 2 3" xfId="12617"/>
    <cellStyle name="Millares 22 4 2 2 4 2 2 3 2" xfId="15667"/>
    <cellStyle name="Millares 22 4 2 2 4 2 2 3 2 2" xfId="21755"/>
    <cellStyle name="Millares 22 4 2 2 4 2 2 3 2 3" xfId="27953"/>
    <cellStyle name="Millares 22 4 2 2 4 2 2 3 3" xfId="18755"/>
    <cellStyle name="Millares 22 4 2 2 4 2 2 3 4" xfId="24966"/>
    <cellStyle name="Millares 22 4 2 2 4 2 2 4" xfId="13669"/>
    <cellStyle name="Millares 22 4 2 2 4 2 2 4 2" xfId="19759"/>
    <cellStyle name="Millares 22 4 2 2 4 2 2 4 3" xfId="25966"/>
    <cellStyle name="Millares 22 4 2 2 4 2 2 5" xfId="16740"/>
    <cellStyle name="Millares 22 4 2 2 4 2 2 6" xfId="22971"/>
    <cellStyle name="Millares 22 4 2 2 4 2 3" xfId="11105"/>
    <cellStyle name="Millares 22 4 2 2 4 2 3 2" xfId="14176"/>
    <cellStyle name="Millares 22 4 2 2 4 2 3 2 2" xfId="20264"/>
    <cellStyle name="Millares 22 4 2 2 4 2 3 2 3" xfId="26470"/>
    <cellStyle name="Millares 22 4 2 2 4 2 3 3" xfId="17255"/>
    <cellStyle name="Millares 22 4 2 2 4 2 3 4" xfId="23479"/>
    <cellStyle name="Millares 22 4 2 2 4 2 4" xfId="12126"/>
    <cellStyle name="Millares 22 4 2 2 4 2 4 2" xfId="15177"/>
    <cellStyle name="Millares 22 4 2 2 4 2 4 2 2" xfId="21265"/>
    <cellStyle name="Millares 22 4 2 2 4 2 4 2 3" xfId="27463"/>
    <cellStyle name="Millares 22 4 2 2 4 2 4 3" xfId="18264"/>
    <cellStyle name="Millares 22 4 2 2 4 2 4 4" xfId="24476"/>
    <cellStyle name="Millares 22 4 2 2 4 2 5" xfId="13168"/>
    <cellStyle name="Millares 22 4 2 2 4 2 5 2" xfId="19269"/>
    <cellStyle name="Millares 22 4 2 2 4 2 5 3" xfId="25476"/>
    <cellStyle name="Millares 22 4 2 2 4 2 6" xfId="16191"/>
    <cellStyle name="Millares 22 4 2 2 4 2 7" xfId="22416"/>
    <cellStyle name="Millares 22 4 2 2 4 3" xfId="10404"/>
    <cellStyle name="Millares 22 4 2 2 4 3 2" xfId="11602"/>
    <cellStyle name="Millares 22 4 2 2 4 3 2 2" xfId="14673"/>
    <cellStyle name="Millares 22 4 2 2 4 3 2 2 2" xfId="20761"/>
    <cellStyle name="Millares 22 4 2 2 4 3 2 2 3" xfId="26959"/>
    <cellStyle name="Millares 22 4 2 2 4 3 2 3" xfId="17752"/>
    <cellStyle name="Millares 22 4 2 2 4 3 2 4" xfId="23968"/>
    <cellStyle name="Millares 22 4 2 2 4 3 3" xfId="12616"/>
    <cellStyle name="Millares 22 4 2 2 4 3 3 2" xfId="15666"/>
    <cellStyle name="Millares 22 4 2 2 4 3 3 2 2" xfId="21754"/>
    <cellStyle name="Millares 22 4 2 2 4 3 3 2 3" xfId="27952"/>
    <cellStyle name="Millares 22 4 2 2 4 3 3 3" xfId="18754"/>
    <cellStyle name="Millares 22 4 2 2 4 3 3 4" xfId="24965"/>
    <cellStyle name="Millares 22 4 2 2 4 3 4" xfId="13668"/>
    <cellStyle name="Millares 22 4 2 2 4 3 4 2" xfId="19758"/>
    <cellStyle name="Millares 22 4 2 2 4 3 4 3" xfId="25965"/>
    <cellStyle name="Millares 22 4 2 2 4 3 5" xfId="16739"/>
    <cellStyle name="Millares 22 4 2 2 4 3 6" xfId="22970"/>
    <cellStyle name="Millares 22 4 2 2 4 4" xfId="11104"/>
    <cellStyle name="Millares 22 4 2 2 4 4 2" xfId="14175"/>
    <cellStyle name="Millares 22 4 2 2 4 4 2 2" xfId="20263"/>
    <cellStyle name="Millares 22 4 2 2 4 4 2 3" xfId="26469"/>
    <cellStyle name="Millares 22 4 2 2 4 4 3" xfId="17254"/>
    <cellStyle name="Millares 22 4 2 2 4 4 4" xfId="23478"/>
    <cellStyle name="Millares 22 4 2 2 4 5" xfId="12125"/>
    <cellStyle name="Millares 22 4 2 2 4 5 2" xfId="15176"/>
    <cellStyle name="Millares 22 4 2 2 4 5 2 2" xfId="21264"/>
    <cellStyle name="Millares 22 4 2 2 4 5 2 3" xfId="27462"/>
    <cellStyle name="Millares 22 4 2 2 4 5 3" xfId="18263"/>
    <cellStyle name="Millares 22 4 2 2 4 5 4" xfId="24475"/>
    <cellStyle name="Millares 22 4 2 2 4 6" xfId="13167"/>
    <cellStyle name="Millares 22 4 2 2 4 6 2" xfId="19268"/>
    <cellStyle name="Millares 22 4 2 2 4 6 3" xfId="25475"/>
    <cellStyle name="Millares 22 4 2 2 4 7" xfId="16190"/>
    <cellStyle name="Millares 22 4 2 2 4 8" xfId="22415"/>
    <cellStyle name="Millares 22 4 2 2 5" xfId="1317"/>
    <cellStyle name="Millares 22 4 2 2 5 2" xfId="1318"/>
    <cellStyle name="Millares 22 4 2 2 5 2 2" xfId="10407"/>
    <cellStyle name="Millares 22 4 2 2 5 2 2 2" xfId="11605"/>
    <cellStyle name="Millares 22 4 2 2 5 2 2 2 2" xfId="14676"/>
    <cellStyle name="Millares 22 4 2 2 5 2 2 2 2 2" xfId="20764"/>
    <cellStyle name="Millares 22 4 2 2 5 2 2 2 2 3" xfId="26962"/>
    <cellStyle name="Millares 22 4 2 2 5 2 2 2 3" xfId="17755"/>
    <cellStyle name="Millares 22 4 2 2 5 2 2 2 4" xfId="23971"/>
    <cellStyle name="Millares 22 4 2 2 5 2 2 3" xfId="12619"/>
    <cellStyle name="Millares 22 4 2 2 5 2 2 3 2" xfId="15669"/>
    <cellStyle name="Millares 22 4 2 2 5 2 2 3 2 2" xfId="21757"/>
    <cellStyle name="Millares 22 4 2 2 5 2 2 3 2 3" xfId="27955"/>
    <cellStyle name="Millares 22 4 2 2 5 2 2 3 3" xfId="18757"/>
    <cellStyle name="Millares 22 4 2 2 5 2 2 3 4" xfId="24968"/>
    <cellStyle name="Millares 22 4 2 2 5 2 2 4" xfId="13671"/>
    <cellStyle name="Millares 22 4 2 2 5 2 2 4 2" xfId="19761"/>
    <cellStyle name="Millares 22 4 2 2 5 2 2 4 3" xfId="25968"/>
    <cellStyle name="Millares 22 4 2 2 5 2 2 5" xfId="16742"/>
    <cellStyle name="Millares 22 4 2 2 5 2 2 6" xfId="22973"/>
    <cellStyle name="Millares 22 4 2 2 5 2 3" xfId="11107"/>
    <cellStyle name="Millares 22 4 2 2 5 2 3 2" xfId="14178"/>
    <cellStyle name="Millares 22 4 2 2 5 2 3 2 2" xfId="20266"/>
    <cellStyle name="Millares 22 4 2 2 5 2 3 2 3" xfId="26472"/>
    <cellStyle name="Millares 22 4 2 2 5 2 3 3" xfId="17257"/>
    <cellStyle name="Millares 22 4 2 2 5 2 3 4" xfId="23481"/>
    <cellStyle name="Millares 22 4 2 2 5 2 4" xfId="12128"/>
    <cellStyle name="Millares 22 4 2 2 5 2 4 2" xfId="15179"/>
    <cellStyle name="Millares 22 4 2 2 5 2 4 2 2" xfId="21267"/>
    <cellStyle name="Millares 22 4 2 2 5 2 4 2 3" xfId="27465"/>
    <cellStyle name="Millares 22 4 2 2 5 2 4 3" xfId="18266"/>
    <cellStyle name="Millares 22 4 2 2 5 2 4 4" xfId="24478"/>
    <cellStyle name="Millares 22 4 2 2 5 2 5" xfId="13170"/>
    <cellStyle name="Millares 22 4 2 2 5 2 5 2" xfId="19271"/>
    <cellStyle name="Millares 22 4 2 2 5 2 5 3" xfId="25478"/>
    <cellStyle name="Millares 22 4 2 2 5 2 6" xfId="16193"/>
    <cellStyle name="Millares 22 4 2 2 5 2 7" xfId="22418"/>
    <cellStyle name="Millares 22 4 2 2 5 3" xfId="10406"/>
    <cellStyle name="Millares 22 4 2 2 5 3 2" xfId="11604"/>
    <cellStyle name="Millares 22 4 2 2 5 3 2 2" xfId="14675"/>
    <cellStyle name="Millares 22 4 2 2 5 3 2 2 2" xfId="20763"/>
    <cellStyle name="Millares 22 4 2 2 5 3 2 2 3" xfId="26961"/>
    <cellStyle name="Millares 22 4 2 2 5 3 2 3" xfId="17754"/>
    <cellStyle name="Millares 22 4 2 2 5 3 2 4" xfId="23970"/>
    <cellStyle name="Millares 22 4 2 2 5 3 3" xfId="12618"/>
    <cellStyle name="Millares 22 4 2 2 5 3 3 2" xfId="15668"/>
    <cellStyle name="Millares 22 4 2 2 5 3 3 2 2" xfId="21756"/>
    <cellStyle name="Millares 22 4 2 2 5 3 3 2 3" xfId="27954"/>
    <cellStyle name="Millares 22 4 2 2 5 3 3 3" xfId="18756"/>
    <cellStyle name="Millares 22 4 2 2 5 3 3 4" xfId="24967"/>
    <cellStyle name="Millares 22 4 2 2 5 3 4" xfId="13670"/>
    <cellStyle name="Millares 22 4 2 2 5 3 4 2" xfId="19760"/>
    <cellStyle name="Millares 22 4 2 2 5 3 4 3" xfId="25967"/>
    <cellStyle name="Millares 22 4 2 2 5 3 5" xfId="16741"/>
    <cellStyle name="Millares 22 4 2 2 5 3 6" xfId="22972"/>
    <cellStyle name="Millares 22 4 2 2 5 4" xfId="11106"/>
    <cellStyle name="Millares 22 4 2 2 5 4 2" xfId="14177"/>
    <cellStyle name="Millares 22 4 2 2 5 4 2 2" xfId="20265"/>
    <cellStyle name="Millares 22 4 2 2 5 4 2 3" xfId="26471"/>
    <cellStyle name="Millares 22 4 2 2 5 4 3" xfId="17256"/>
    <cellStyle name="Millares 22 4 2 2 5 4 4" xfId="23480"/>
    <cellStyle name="Millares 22 4 2 2 5 5" xfId="12127"/>
    <cellStyle name="Millares 22 4 2 2 5 5 2" xfId="15178"/>
    <cellStyle name="Millares 22 4 2 2 5 5 2 2" xfId="21266"/>
    <cellStyle name="Millares 22 4 2 2 5 5 2 3" xfId="27464"/>
    <cellStyle name="Millares 22 4 2 2 5 5 3" xfId="18265"/>
    <cellStyle name="Millares 22 4 2 2 5 5 4" xfId="24477"/>
    <cellStyle name="Millares 22 4 2 2 5 6" xfId="13169"/>
    <cellStyle name="Millares 22 4 2 2 5 6 2" xfId="19270"/>
    <cellStyle name="Millares 22 4 2 2 5 6 3" xfId="25477"/>
    <cellStyle name="Millares 22 4 2 2 5 7" xfId="16192"/>
    <cellStyle name="Millares 22 4 2 2 5 8" xfId="22417"/>
    <cellStyle name="Millares 22 4 2 2 6" xfId="1319"/>
    <cellStyle name="Millares 22 4 2 2 6 2" xfId="10408"/>
    <cellStyle name="Millares 22 4 2 2 6 2 2" xfId="11606"/>
    <cellStyle name="Millares 22 4 2 2 6 2 2 2" xfId="14677"/>
    <cellStyle name="Millares 22 4 2 2 6 2 2 2 2" xfId="20765"/>
    <cellStyle name="Millares 22 4 2 2 6 2 2 2 3" xfId="26963"/>
    <cellStyle name="Millares 22 4 2 2 6 2 2 3" xfId="17756"/>
    <cellStyle name="Millares 22 4 2 2 6 2 2 4" xfId="23972"/>
    <cellStyle name="Millares 22 4 2 2 6 2 3" xfId="12620"/>
    <cellStyle name="Millares 22 4 2 2 6 2 3 2" xfId="15670"/>
    <cellStyle name="Millares 22 4 2 2 6 2 3 2 2" xfId="21758"/>
    <cellStyle name="Millares 22 4 2 2 6 2 3 2 3" xfId="27956"/>
    <cellStyle name="Millares 22 4 2 2 6 2 3 3" xfId="18758"/>
    <cellStyle name="Millares 22 4 2 2 6 2 3 4" xfId="24969"/>
    <cellStyle name="Millares 22 4 2 2 6 2 4" xfId="13672"/>
    <cellStyle name="Millares 22 4 2 2 6 2 4 2" xfId="19762"/>
    <cellStyle name="Millares 22 4 2 2 6 2 4 3" xfId="25969"/>
    <cellStyle name="Millares 22 4 2 2 6 2 5" xfId="16743"/>
    <cellStyle name="Millares 22 4 2 2 6 2 6" xfId="22974"/>
    <cellStyle name="Millares 22 4 2 2 6 3" xfId="11108"/>
    <cellStyle name="Millares 22 4 2 2 6 3 2" xfId="14179"/>
    <cellStyle name="Millares 22 4 2 2 6 3 2 2" xfId="20267"/>
    <cellStyle name="Millares 22 4 2 2 6 3 2 3" xfId="26473"/>
    <cellStyle name="Millares 22 4 2 2 6 3 3" xfId="17258"/>
    <cellStyle name="Millares 22 4 2 2 6 3 4" xfId="23482"/>
    <cellStyle name="Millares 22 4 2 2 6 4" xfId="12129"/>
    <cellStyle name="Millares 22 4 2 2 6 4 2" xfId="15180"/>
    <cellStyle name="Millares 22 4 2 2 6 4 2 2" xfId="21268"/>
    <cellStyle name="Millares 22 4 2 2 6 4 2 3" xfId="27466"/>
    <cellStyle name="Millares 22 4 2 2 6 4 3" xfId="18267"/>
    <cellStyle name="Millares 22 4 2 2 6 4 4" xfId="24479"/>
    <cellStyle name="Millares 22 4 2 2 6 5" xfId="13171"/>
    <cellStyle name="Millares 22 4 2 2 6 5 2" xfId="19272"/>
    <cellStyle name="Millares 22 4 2 2 6 5 3" xfId="25479"/>
    <cellStyle name="Millares 22 4 2 2 6 6" xfId="16194"/>
    <cellStyle name="Millares 22 4 2 2 6 7" xfId="22419"/>
    <cellStyle name="Millares 22 4 2 2 7" xfId="1320"/>
    <cellStyle name="Millares 22 4 2 2 7 2" xfId="10409"/>
    <cellStyle name="Millares 22 4 2 2 7 2 2" xfId="11607"/>
    <cellStyle name="Millares 22 4 2 2 7 2 2 2" xfId="14678"/>
    <cellStyle name="Millares 22 4 2 2 7 2 2 2 2" xfId="20766"/>
    <cellStyle name="Millares 22 4 2 2 7 2 2 2 3" xfId="26964"/>
    <cellStyle name="Millares 22 4 2 2 7 2 2 3" xfId="17757"/>
    <cellStyle name="Millares 22 4 2 2 7 2 2 4" xfId="23973"/>
    <cellStyle name="Millares 22 4 2 2 7 2 3" xfId="12621"/>
    <cellStyle name="Millares 22 4 2 2 7 2 3 2" xfId="15671"/>
    <cellStyle name="Millares 22 4 2 2 7 2 3 2 2" xfId="21759"/>
    <cellStyle name="Millares 22 4 2 2 7 2 3 2 3" xfId="27957"/>
    <cellStyle name="Millares 22 4 2 2 7 2 3 3" xfId="18759"/>
    <cellStyle name="Millares 22 4 2 2 7 2 3 4" xfId="24970"/>
    <cellStyle name="Millares 22 4 2 2 7 2 4" xfId="13673"/>
    <cellStyle name="Millares 22 4 2 2 7 2 4 2" xfId="19763"/>
    <cellStyle name="Millares 22 4 2 2 7 2 4 3" xfId="25970"/>
    <cellStyle name="Millares 22 4 2 2 7 2 5" xfId="16744"/>
    <cellStyle name="Millares 22 4 2 2 7 2 6" xfId="22975"/>
    <cellStyle name="Millares 22 4 2 2 7 3" xfId="11109"/>
    <cellStyle name="Millares 22 4 2 2 7 3 2" xfId="14180"/>
    <cellStyle name="Millares 22 4 2 2 7 3 2 2" xfId="20268"/>
    <cellStyle name="Millares 22 4 2 2 7 3 2 3" xfId="26474"/>
    <cellStyle name="Millares 22 4 2 2 7 3 3" xfId="17259"/>
    <cellStyle name="Millares 22 4 2 2 7 3 4" xfId="23483"/>
    <cellStyle name="Millares 22 4 2 2 7 4" xfId="12130"/>
    <cellStyle name="Millares 22 4 2 2 7 4 2" xfId="15181"/>
    <cellStyle name="Millares 22 4 2 2 7 4 2 2" xfId="21269"/>
    <cellStyle name="Millares 22 4 2 2 7 4 2 3" xfId="27467"/>
    <cellStyle name="Millares 22 4 2 2 7 4 3" xfId="18268"/>
    <cellStyle name="Millares 22 4 2 2 7 4 4" xfId="24480"/>
    <cellStyle name="Millares 22 4 2 2 7 5" xfId="13172"/>
    <cellStyle name="Millares 22 4 2 2 7 5 2" xfId="19273"/>
    <cellStyle name="Millares 22 4 2 2 7 5 3" xfId="25480"/>
    <cellStyle name="Millares 22 4 2 2 7 6" xfId="16195"/>
    <cellStyle name="Millares 22 4 2 2 7 7" xfId="22420"/>
    <cellStyle name="Millares 22 4 2 2 8" xfId="1321"/>
    <cellStyle name="Millares 22 4 2 2 8 2" xfId="10410"/>
    <cellStyle name="Millares 22 4 2 2 8 2 2" xfId="11608"/>
    <cellStyle name="Millares 22 4 2 2 8 2 2 2" xfId="14679"/>
    <cellStyle name="Millares 22 4 2 2 8 2 2 2 2" xfId="20767"/>
    <cellStyle name="Millares 22 4 2 2 8 2 2 2 3" xfId="26965"/>
    <cellStyle name="Millares 22 4 2 2 8 2 2 3" xfId="17758"/>
    <cellStyle name="Millares 22 4 2 2 8 2 2 4" xfId="23974"/>
    <cellStyle name="Millares 22 4 2 2 8 2 3" xfId="12622"/>
    <cellStyle name="Millares 22 4 2 2 8 2 3 2" xfId="15672"/>
    <cellStyle name="Millares 22 4 2 2 8 2 3 2 2" xfId="21760"/>
    <cellStyle name="Millares 22 4 2 2 8 2 3 2 3" xfId="27958"/>
    <cellStyle name="Millares 22 4 2 2 8 2 3 3" xfId="18760"/>
    <cellStyle name="Millares 22 4 2 2 8 2 3 4" xfId="24971"/>
    <cellStyle name="Millares 22 4 2 2 8 2 4" xfId="13674"/>
    <cellStyle name="Millares 22 4 2 2 8 2 4 2" xfId="19764"/>
    <cellStyle name="Millares 22 4 2 2 8 2 4 3" xfId="25971"/>
    <cellStyle name="Millares 22 4 2 2 8 2 5" xfId="16745"/>
    <cellStyle name="Millares 22 4 2 2 8 2 6" xfId="22976"/>
    <cellStyle name="Millares 22 4 2 2 8 3" xfId="11110"/>
    <cellStyle name="Millares 22 4 2 2 8 3 2" xfId="14181"/>
    <cellStyle name="Millares 22 4 2 2 8 3 2 2" xfId="20269"/>
    <cellStyle name="Millares 22 4 2 2 8 3 2 3" xfId="26475"/>
    <cellStyle name="Millares 22 4 2 2 8 3 3" xfId="17260"/>
    <cellStyle name="Millares 22 4 2 2 8 3 4" xfId="23484"/>
    <cellStyle name="Millares 22 4 2 2 8 4" xfId="12131"/>
    <cellStyle name="Millares 22 4 2 2 8 4 2" xfId="15182"/>
    <cellStyle name="Millares 22 4 2 2 8 4 2 2" xfId="21270"/>
    <cellStyle name="Millares 22 4 2 2 8 4 2 3" xfId="27468"/>
    <cellStyle name="Millares 22 4 2 2 8 4 3" xfId="18269"/>
    <cellStyle name="Millares 22 4 2 2 8 4 4" xfId="24481"/>
    <cellStyle name="Millares 22 4 2 2 8 5" xfId="13173"/>
    <cellStyle name="Millares 22 4 2 2 8 5 2" xfId="19274"/>
    <cellStyle name="Millares 22 4 2 2 8 5 3" xfId="25481"/>
    <cellStyle name="Millares 22 4 2 2 8 6" xfId="16196"/>
    <cellStyle name="Millares 22 4 2 2 8 7" xfId="22421"/>
    <cellStyle name="Millares 22 4 2 2 9" xfId="10389"/>
    <cellStyle name="Millares 22 4 2 2 9 2" xfId="11587"/>
    <cellStyle name="Millares 22 4 2 2 9 2 2" xfId="14658"/>
    <cellStyle name="Millares 22 4 2 2 9 2 2 2" xfId="20746"/>
    <cellStyle name="Millares 22 4 2 2 9 2 2 3" xfId="26944"/>
    <cellStyle name="Millares 22 4 2 2 9 2 3" xfId="17737"/>
    <cellStyle name="Millares 22 4 2 2 9 2 4" xfId="23953"/>
    <cellStyle name="Millares 22 4 2 2 9 3" xfId="12601"/>
    <cellStyle name="Millares 22 4 2 2 9 3 2" xfId="15651"/>
    <cellStyle name="Millares 22 4 2 2 9 3 2 2" xfId="21739"/>
    <cellStyle name="Millares 22 4 2 2 9 3 2 3" xfId="27937"/>
    <cellStyle name="Millares 22 4 2 2 9 3 3" xfId="18739"/>
    <cellStyle name="Millares 22 4 2 2 9 3 4" xfId="24950"/>
    <cellStyle name="Millares 22 4 2 2 9 4" xfId="13653"/>
    <cellStyle name="Millares 22 4 2 2 9 4 2" xfId="19743"/>
    <cellStyle name="Millares 22 4 2 2 9 4 3" xfId="25950"/>
    <cellStyle name="Millares 22 4 2 2 9 5" xfId="16724"/>
    <cellStyle name="Millares 22 4 2 2 9 6" xfId="22955"/>
    <cellStyle name="Millares 22 4 2 3" xfId="1322"/>
    <cellStyle name="Millares 22 4 2 3 10" xfId="12132"/>
    <cellStyle name="Millares 22 4 2 3 10 2" xfId="15183"/>
    <cellStyle name="Millares 22 4 2 3 10 2 2" xfId="21271"/>
    <cellStyle name="Millares 22 4 2 3 10 2 3" xfId="27469"/>
    <cellStyle name="Millares 22 4 2 3 10 3" xfId="18270"/>
    <cellStyle name="Millares 22 4 2 3 10 4" xfId="24482"/>
    <cellStyle name="Millares 22 4 2 3 11" xfId="13174"/>
    <cellStyle name="Millares 22 4 2 3 11 2" xfId="19275"/>
    <cellStyle name="Millares 22 4 2 3 11 3" xfId="25482"/>
    <cellStyle name="Millares 22 4 2 3 12" xfId="16197"/>
    <cellStyle name="Millares 22 4 2 3 13" xfId="22422"/>
    <cellStyle name="Millares 22 4 2 3 2" xfId="1323"/>
    <cellStyle name="Millares 22 4 2 3 2 2" xfId="1324"/>
    <cellStyle name="Millares 22 4 2 3 2 2 2" xfId="10413"/>
    <cellStyle name="Millares 22 4 2 3 2 2 2 2" xfId="11611"/>
    <cellStyle name="Millares 22 4 2 3 2 2 2 2 2" xfId="14682"/>
    <cellStyle name="Millares 22 4 2 3 2 2 2 2 2 2" xfId="20770"/>
    <cellStyle name="Millares 22 4 2 3 2 2 2 2 2 3" xfId="26968"/>
    <cellStyle name="Millares 22 4 2 3 2 2 2 2 3" xfId="17761"/>
    <cellStyle name="Millares 22 4 2 3 2 2 2 2 4" xfId="23977"/>
    <cellStyle name="Millares 22 4 2 3 2 2 2 3" xfId="12625"/>
    <cellStyle name="Millares 22 4 2 3 2 2 2 3 2" xfId="15675"/>
    <cellStyle name="Millares 22 4 2 3 2 2 2 3 2 2" xfId="21763"/>
    <cellStyle name="Millares 22 4 2 3 2 2 2 3 2 3" xfId="27961"/>
    <cellStyle name="Millares 22 4 2 3 2 2 2 3 3" xfId="18763"/>
    <cellStyle name="Millares 22 4 2 3 2 2 2 3 4" xfId="24974"/>
    <cellStyle name="Millares 22 4 2 3 2 2 2 4" xfId="13677"/>
    <cellStyle name="Millares 22 4 2 3 2 2 2 4 2" xfId="19767"/>
    <cellStyle name="Millares 22 4 2 3 2 2 2 4 3" xfId="25974"/>
    <cellStyle name="Millares 22 4 2 3 2 2 2 5" xfId="16748"/>
    <cellStyle name="Millares 22 4 2 3 2 2 2 6" xfId="22979"/>
    <cellStyle name="Millares 22 4 2 3 2 2 3" xfId="11113"/>
    <cellStyle name="Millares 22 4 2 3 2 2 3 2" xfId="14184"/>
    <cellStyle name="Millares 22 4 2 3 2 2 3 2 2" xfId="20272"/>
    <cellStyle name="Millares 22 4 2 3 2 2 3 2 3" xfId="26478"/>
    <cellStyle name="Millares 22 4 2 3 2 2 3 3" xfId="17263"/>
    <cellStyle name="Millares 22 4 2 3 2 2 3 4" xfId="23487"/>
    <cellStyle name="Millares 22 4 2 3 2 2 4" xfId="12134"/>
    <cellStyle name="Millares 22 4 2 3 2 2 4 2" xfId="15185"/>
    <cellStyle name="Millares 22 4 2 3 2 2 4 2 2" xfId="21273"/>
    <cellStyle name="Millares 22 4 2 3 2 2 4 2 3" xfId="27471"/>
    <cellStyle name="Millares 22 4 2 3 2 2 4 3" xfId="18272"/>
    <cellStyle name="Millares 22 4 2 3 2 2 4 4" xfId="24484"/>
    <cellStyle name="Millares 22 4 2 3 2 2 5" xfId="13176"/>
    <cellStyle name="Millares 22 4 2 3 2 2 5 2" xfId="19277"/>
    <cellStyle name="Millares 22 4 2 3 2 2 5 3" xfId="25484"/>
    <cellStyle name="Millares 22 4 2 3 2 2 6" xfId="16199"/>
    <cellStyle name="Millares 22 4 2 3 2 2 7" xfId="22424"/>
    <cellStyle name="Millares 22 4 2 3 2 3" xfId="1325"/>
    <cellStyle name="Millares 22 4 2 3 2 3 2" xfId="10414"/>
    <cellStyle name="Millares 22 4 2 3 2 3 2 2" xfId="11612"/>
    <cellStyle name="Millares 22 4 2 3 2 3 2 2 2" xfId="14683"/>
    <cellStyle name="Millares 22 4 2 3 2 3 2 2 2 2" xfId="20771"/>
    <cellStyle name="Millares 22 4 2 3 2 3 2 2 2 3" xfId="26969"/>
    <cellStyle name="Millares 22 4 2 3 2 3 2 2 3" xfId="17762"/>
    <cellStyle name="Millares 22 4 2 3 2 3 2 2 4" xfId="23978"/>
    <cellStyle name="Millares 22 4 2 3 2 3 2 3" xfId="12626"/>
    <cellStyle name="Millares 22 4 2 3 2 3 2 3 2" xfId="15676"/>
    <cellStyle name="Millares 22 4 2 3 2 3 2 3 2 2" xfId="21764"/>
    <cellStyle name="Millares 22 4 2 3 2 3 2 3 2 3" xfId="27962"/>
    <cellStyle name="Millares 22 4 2 3 2 3 2 3 3" xfId="18764"/>
    <cellStyle name="Millares 22 4 2 3 2 3 2 3 4" xfId="24975"/>
    <cellStyle name="Millares 22 4 2 3 2 3 2 4" xfId="13678"/>
    <cellStyle name="Millares 22 4 2 3 2 3 2 4 2" xfId="19768"/>
    <cellStyle name="Millares 22 4 2 3 2 3 2 4 3" xfId="25975"/>
    <cellStyle name="Millares 22 4 2 3 2 3 2 5" xfId="16749"/>
    <cellStyle name="Millares 22 4 2 3 2 3 2 6" xfId="22980"/>
    <cellStyle name="Millares 22 4 2 3 2 3 3" xfId="11114"/>
    <cellStyle name="Millares 22 4 2 3 2 3 3 2" xfId="14185"/>
    <cellStyle name="Millares 22 4 2 3 2 3 3 2 2" xfId="20273"/>
    <cellStyle name="Millares 22 4 2 3 2 3 3 2 3" xfId="26479"/>
    <cellStyle name="Millares 22 4 2 3 2 3 3 3" xfId="17264"/>
    <cellStyle name="Millares 22 4 2 3 2 3 3 4" xfId="23488"/>
    <cellStyle name="Millares 22 4 2 3 2 3 4" xfId="12135"/>
    <cellStyle name="Millares 22 4 2 3 2 3 4 2" xfId="15186"/>
    <cellStyle name="Millares 22 4 2 3 2 3 4 2 2" xfId="21274"/>
    <cellStyle name="Millares 22 4 2 3 2 3 4 2 3" xfId="27472"/>
    <cellStyle name="Millares 22 4 2 3 2 3 4 3" xfId="18273"/>
    <cellStyle name="Millares 22 4 2 3 2 3 4 4" xfId="24485"/>
    <cellStyle name="Millares 22 4 2 3 2 3 5" xfId="13177"/>
    <cellStyle name="Millares 22 4 2 3 2 3 5 2" xfId="19278"/>
    <cellStyle name="Millares 22 4 2 3 2 3 5 3" xfId="25485"/>
    <cellStyle name="Millares 22 4 2 3 2 3 6" xfId="16200"/>
    <cellStyle name="Millares 22 4 2 3 2 3 7" xfId="22425"/>
    <cellStyle name="Millares 22 4 2 3 2 4" xfId="10412"/>
    <cellStyle name="Millares 22 4 2 3 2 4 2" xfId="11610"/>
    <cellStyle name="Millares 22 4 2 3 2 4 2 2" xfId="14681"/>
    <cellStyle name="Millares 22 4 2 3 2 4 2 2 2" xfId="20769"/>
    <cellStyle name="Millares 22 4 2 3 2 4 2 2 3" xfId="26967"/>
    <cellStyle name="Millares 22 4 2 3 2 4 2 3" xfId="17760"/>
    <cellStyle name="Millares 22 4 2 3 2 4 2 4" xfId="23976"/>
    <cellStyle name="Millares 22 4 2 3 2 4 3" xfId="12624"/>
    <cellStyle name="Millares 22 4 2 3 2 4 3 2" xfId="15674"/>
    <cellStyle name="Millares 22 4 2 3 2 4 3 2 2" xfId="21762"/>
    <cellStyle name="Millares 22 4 2 3 2 4 3 2 3" xfId="27960"/>
    <cellStyle name="Millares 22 4 2 3 2 4 3 3" xfId="18762"/>
    <cellStyle name="Millares 22 4 2 3 2 4 3 4" xfId="24973"/>
    <cellStyle name="Millares 22 4 2 3 2 4 4" xfId="13676"/>
    <cellStyle name="Millares 22 4 2 3 2 4 4 2" xfId="19766"/>
    <cellStyle name="Millares 22 4 2 3 2 4 4 3" xfId="25973"/>
    <cellStyle name="Millares 22 4 2 3 2 4 5" xfId="16747"/>
    <cellStyle name="Millares 22 4 2 3 2 4 6" xfId="22978"/>
    <cellStyle name="Millares 22 4 2 3 2 5" xfId="11112"/>
    <cellStyle name="Millares 22 4 2 3 2 5 2" xfId="14183"/>
    <cellStyle name="Millares 22 4 2 3 2 5 2 2" xfId="20271"/>
    <cellStyle name="Millares 22 4 2 3 2 5 2 3" xfId="26477"/>
    <cellStyle name="Millares 22 4 2 3 2 5 3" xfId="17262"/>
    <cellStyle name="Millares 22 4 2 3 2 5 4" xfId="23486"/>
    <cellStyle name="Millares 22 4 2 3 2 6" xfId="12133"/>
    <cellStyle name="Millares 22 4 2 3 2 6 2" xfId="15184"/>
    <cellStyle name="Millares 22 4 2 3 2 6 2 2" xfId="21272"/>
    <cellStyle name="Millares 22 4 2 3 2 6 2 3" xfId="27470"/>
    <cellStyle name="Millares 22 4 2 3 2 6 3" xfId="18271"/>
    <cellStyle name="Millares 22 4 2 3 2 6 4" xfId="24483"/>
    <cellStyle name="Millares 22 4 2 3 2 7" xfId="13175"/>
    <cellStyle name="Millares 22 4 2 3 2 7 2" xfId="19276"/>
    <cellStyle name="Millares 22 4 2 3 2 7 3" xfId="25483"/>
    <cellStyle name="Millares 22 4 2 3 2 8" xfId="16198"/>
    <cellStyle name="Millares 22 4 2 3 2 9" xfId="22423"/>
    <cellStyle name="Millares 22 4 2 3 3" xfId="1326"/>
    <cellStyle name="Millares 22 4 2 3 3 2" xfId="1327"/>
    <cellStyle name="Millares 22 4 2 3 3 2 2" xfId="10416"/>
    <cellStyle name="Millares 22 4 2 3 3 2 2 2" xfId="11614"/>
    <cellStyle name="Millares 22 4 2 3 3 2 2 2 2" xfId="14685"/>
    <cellStyle name="Millares 22 4 2 3 3 2 2 2 2 2" xfId="20773"/>
    <cellStyle name="Millares 22 4 2 3 3 2 2 2 2 3" xfId="26971"/>
    <cellStyle name="Millares 22 4 2 3 3 2 2 2 3" xfId="17764"/>
    <cellStyle name="Millares 22 4 2 3 3 2 2 2 4" xfId="23980"/>
    <cellStyle name="Millares 22 4 2 3 3 2 2 3" xfId="12628"/>
    <cellStyle name="Millares 22 4 2 3 3 2 2 3 2" xfId="15678"/>
    <cellStyle name="Millares 22 4 2 3 3 2 2 3 2 2" xfId="21766"/>
    <cellStyle name="Millares 22 4 2 3 3 2 2 3 2 3" xfId="27964"/>
    <cellStyle name="Millares 22 4 2 3 3 2 2 3 3" xfId="18766"/>
    <cellStyle name="Millares 22 4 2 3 3 2 2 3 4" xfId="24977"/>
    <cellStyle name="Millares 22 4 2 3 3 2 2 4" xfId="13680"/>
    <cellStyle name="Millares 22 4 2 3 3 2 2 4 2" xfId="19770"/>
    <cellStyle name="Millares 22 4 2 3 3 2 2 4 3" xfId="25977"/>
    <cellStyle name="Millares 22 4 2 3 3 2 2 5" xfId="16751"/>
    <cellStyle name="Millares 22 4 2 3 3 2 2 6" xfId="22982"/>
    <cellStyle name="Millares 22 4 2 3 3 2 3" xfId="11116"/>
    <cellStyle name="Millares 22 4 2 3 3 2 3 2" xfId="14187"/>
    <cellStyle name="Millares 22 4 2 3 3 2 3 2 2" xfId="20275"/>
    <cellStyle name="Millares 22 4 2 3 3 2 3 2 3" xfId="26481"/>
    <cellStyle name="Millares 22 4 2 3 3 2 3 3" xfId="17266"/>
    <cellStyle name="Millares 22 4 2 3 3 2 3 4" xfId="23490"/>
    <cellStyle name="Millares 22 4 2 3 3 2 4" xfId="12137"/>
    <cellStyle name="Millares 22 4 2 3 3 2 4 2" xfId="15188"/>
    <cellStyle name="Millares 22 4 2 3 3 2 4 2 2" xfId="21276"/>
    <cellStyle name="Millares 22 4 2 3 3 2 4 2 3" xfId="27474"/>
    <cellStyle name="Millares 22 4 2 3 3 2 4 3" xfId="18275"/>
    <cellStyle name="Millares 22 4 2 3 3 2 4 4" xfId="24487"/>
    <cellStyle name="Millares 22 4 2 3 3 2 5" xfId="13179"/>
    <cellStyle name="Millares 22 4 2 3 3 2 5 2" xfId="19280"/>
    <cellStyle name="Millares 22 4 2 3 3 2 5 3" xfId="25487"/>
    <cellStyle name="Millares 22 4 2 3 3 2 6" xfId="16202"/>
    <cellStyle name="Millares 22 4 2 3 3 2 7" xfId="22427"/>
    <cellStyle name="Millares 22 4 2 3 3 3" xfId="10415"/>
    <cellStyle name="Millares 22 4 2 3 3 3 2" xfId="11613"/>
    <cellStyle name="Millares 22 4 2 3 3 3 2 2" xfId="14684"/>
    <cellStyle name="Millares 22 4 2 3 3 3 2 2 2" xfId="20772"/>
    <cellStyle name="Millares 22 4 2 3 3 3 2 2 3" xfId="26970"/>
    <cellStyle name="Millares 22 4 2 3 3 3 2 3" xfId="17763"/>
    <cellStyle name="Millares 22 4 2 3 3 3 2 4" xfId="23979"/>
    <cellStyle name="Millares 22 4 2 3 3 3 3" xfId="12627"/>
    <cellStyle name="Millares 22 4 2 3 3 3 3 2" xfId="15677"/>
    <cellStyle name="Millares 22 4 2 3 3 3 3 2 2" xfId="21765"/>
    <cellStyle name="Millares 22 4 2 3 3 3 3 2 3" xfId="27963"/>
    <cellStyle name="Millares 22 4 2 3 3 3 3 3" xfId="18765"/>
    <cellStyle name="Millares 22 4 2 3 3 3 3 4" xfId="24976"/>
    <cellStyle name="Millares 22 4 2 3 3 3 4" xfId="13679"/>
    <cellStyle name="Millares 22 4 2 3 3 3 4 2" xfId="19769"/>
    <cellStyle name="Millares 22 4 2 3 3 3 4 3" xfId="25976"/>
    <cellStyle name="Millares 22 4 2 3 3 3 5" xfId="16750"/>
    <cellStyle name="Millares 22 4 2 3 3 3 6" xfId="22981"/>
    <cellStyle name="Millares 22 4 2 3 3 4" xfId="11115"/>
    <cellStyle name="Millares 22 4 2 3 3 4 2" xfId="14186"/>
    <cellStyle name="Millares 22 4 2 3 3 4 2 2" xfId="20274"/>
    <cellStyle name="Millares 22 4 2 3 3 4 2 3" xfId="26480"/>
    <cellStyle name="Millares 22 4 2 3 3 4 3" xfId="17265"/>
    <cellStyle name="Millares 22 4 2 3 3 4 4" xfId="23489"/>
    <cellStyle name="Millares 22 4 2 3 3 5" xfId="12136"/>
    <cellStyle name="Millares 22 4 2 3 3 5 2" xfId="15187"/>
    <cellStyle name="Millares 22 4 2 3 3 5 2 2" xfId="21275"/>
    <cellStyle name="Millares 22 4 2 3 3 5 2 3" xfId="27473"/>
    <cellStyle name="Millares 22 4 2 3 3 5 3" xfId="18274"/>
    <cellStyle name="Millares 22 4 2 3 3 5 4" xfId="24486"/>
    <cellStyle name="Millares 22 4 2 3 3 6" xfId="13178"/>
    <cellStyle name="Millares 22 4 2 3 3 6 2" xfId="19279"/>
    <cellStyle name="Millares 22 4 2 3 3 6 3" xfId="25486"/>
    <cellStyle name="Millares 22 4 2 3 3 7" xfId="16201"/>
    <cellStyle name="Millares 22 4 2 3 3 8" xfId="22426"/>
    <cellStyle name="Millares 22 4 2 3 4" xfId="1328"/>
    <cellStyle name="Millares 22 4 2 3 4 2" xfId="1329"/>
    <cellStyle name="Millares 22 4 2 3 4 2 2" xfId="10418"/>
    <cellStyle name="Millares 22 4 2 3 4 2 2 2" xfId="11616"/>
    <cellStyle name="Millares 22 4 2 3 4 2 2 2 2" xfId="14687"/>
    <cellStyle name="Millares 22 4 2 3 4 2 2 2 2 2" xfId="20775"/>
    <cellStyle name="Millares 22 4 2 3 4 2 2 2 2 3" xfId="26973"/>
    <cellStyle name="Millares 22 4 2 3 4 2 2 2 3" xfId="17766"/>
    <cellStyle name="Millares 22 4 2 3 4 2 2 2 4" xfId="23982"/>
    <cellStyle name="Millares 22 4 2 3 4 2 2 3" xfId="12630"/>
    <cellStyle name="Millares 22 4 2 3 4 2 2 3 2" xfId="15680"/>
    <cellStyle name="Millares 22 4 2 3 4 2 2 3 2 2" xfId="21768"/>
    <cellStyle name="Millares 22 4 2 3 4 2 2 3 2 3" xfId="27966"/>
    <cellStyle name="Millares 22 4 2 3 4 2 2 3 3" xfId="18768"/>
    <cellStyle name="Millares 22 4 2 3 4 2 2 3 4" xfId="24979"/>
    <cellStyle name="Millares 22 4 2 3 4 2 2 4" xfId="13682"/>
    <cellStyle name="Millares 22 4 2 3 4 2 2 4 2" xfId="19772"/>
    <cellStyle name="Millares 22 4 2 3 4 2 2 4 3" xfId="25979"/>
    <cellStyle name="Millares 22 4 2 3 4 2 2 5" xfId="16753"/>
    <cellStyle name="Millares 22 4 2 3 4 2 2 6" xfId="22984"/>
    <cellStyle name="Millares 22 4 2 3 4 2 3" xfId="11118"/>
    <cellStyle name="Millares 22 4 2 3 4 2 3 2" xfId="14189"/>
    <cellStyle name="Millares 22 4 2 3 4 2 3 2 2" xfId="20277"/>
    <cellStyle name="Millares 22 4 2 3 4 2 3 2 3" xfId="26483"/>
    <cellStyle name="Millares 22 4 2 3 4 2 3 3" xfId="17268"/>
    <cellStyle name="Millares 22 4 2 3 4 2 3 4" xfId="23492"/>
    <cellStyle name="Millares 22 4 2 3 4 2 4" xfId="12139"/>
    <cellStyle name="Millares 22 4 2 3 4 2 4 2" xfId="15190"/>
    <cellStyle name="Millares 22 4 2 3 4 2 4 2 2" xfId="21278"/>
    <cellStyle name="Millares 22 4 2 3 4 2 4 2 3" xfId="27476"/>
    <cellStyle name="Millares 22 4 2 3 4 2 4 3" xfId="18277"/>
    <cellStyle name="Millares 22 4 2 3 4 2 4 4" xfId="24489"/>
    <cellStyle name="Millares 22 4 2 3 4 2 5" xfId="13181"/>
    <cellStyle name="Millares 22 4 2 3 4 2 5 2" xfId="19282"/>
    <cellStyle name="Millares 22 4 2 3 4 2 5 3" xfId="25489"/>
    <cellStyle name="Millares 22 4 2 3 4 2 6" xfId="16204"/>
    <cellStyle name="Millares 22 4 2 3 4 2 7" xfId="22429"/>
    <cellStyle name="Millares 22 4 2 3 4 3" xfId="10417"/>
    <cellStyle name="Millares 22 4 2 3 4 3 2" xfId="11615"/>
    <cellStyle name="Millares 22 4 2 3 4 3 2 2" xfId="14686"/>
    <cellStyle name="Millares 22 4 2 3 4 3 2 2 2" xfId="20774"/>
    <cellStyle name="Millares 22 4 2 3 4 3 2 2 3" xfId="26972"/>
    <cellStyle name="Millares 22 4 2 3 4 3 2 3" xfId="17765"/>
    <cellStyle name="Millares 22 4 2 3 4 3 2 4" xfId="23981"/>
    <cellStyle name="Millares 22 4 2 3 4 3 3" xfId="12629"/>
    <cellStyle name="Millares 22 4 2 3 4 3 3 2" xfId="15679"/>
    <cellStyle name="Millares 22 4 2 3 4 3 3 2 2" xfId="21767"/>
    <cellStyle name="Millares 22 4 2 3 4 3 3 2 3" xfId="27965"/>
    <cellStyle name="Millares 22 4 2 3 4 3 3 3" xfId="18767"/>
    <cellStyle name="Millares 22 4 2 3 4 3 3 4" xfId="24978"/>
    <cellStyle name="Millares 22 4 2 3 4 3 4" xfId="13681"/>
    <cellStyle name="Millares 22 4 2 3 4 3 4 2" xfId="19771"/>
    <cellStyle name="Millares 22 4 2 3 4 3 4 3" xfId="25978"/>
    <cellStyle name="Millares 22 4 2 3 4 3 5" xfId="16752"/>
    <cellStyle name="Millares 22 4 2 3 4 3 6" xfId="22983"/>
    <cellStyle name="Millares 22 4 2 3 4 4" xfId="11117"/>
    <cellStyle name="Millares 22 4 2 3 4 4 2" xfId="14188"/>
    <cellStyle name="Millares 22 4 2 3 4 4 2 2" xfId="20276"/>
    <cellStyle name="Millares 22 4 2 3 4 4 2 3" xfId="26482"/>
    <cellStyle name="Millares 22 4 2 3 4 4 3" xfId="17267"/>
    <cellStyle name="Millares 22 4 2 3 4 4 4" xfId="23491"/>
    <cellStyle name="Millares 22 4 2 3 4 5" xfId="12138"/>
    <cellStyle name="Millares 22 4 2 3 4 5 2" xfId="15189"/>
    <cellStyle name="Millares 22 4 2 3 4 5 2 2" xfId="21277"/>
    <cellStyle name="Millares 22 4 2 3 4 5 2 3" xfId="27475"/>
    <cellStyle name="Millares 22 4 2 3 4 5 3" xfId="18276"/>
    <cellStyle name="Millares 22 4 2 3 4 5 4" xfId="24488"/>
    <cellStyle name="Millares 22 4 2 3 4 6" xfId="13180"/>
    <cellStyle name="Millares 22 4 2 3 4 6 2" xfId="19281"/>
    <cellStyle name="Millares 22 4 2 3 4 6 3" xfId="25488"/>
    <cellStyle name="Millares 22 4 2 3 4 7" xfId="16203"/>
    <cellStyle name="Millares 22 4 2 3 4 8" xfId="22428"/>
    <cellStyle name="Millares 22 4 2 3 5" xfId="1330"/>
    <cellStyle name="Millares 22 4 2 3 5 2" xfId="10419"/>
    <cellStyle name="Millares 22 4 2 3 5 2 2" xfId="11617"/>
    <cellStyle name="Millares 22 4 2 3 5 2 2 2" xfId="14688"/>
    <cellStyle name="Millares 22 4 2 3 5 2 2 2 2" xfId="20776"/>
    <cellStyle name="Millares 22 4 2 3 5 2 2 2 3" xfId="26974"/>
    <cellStyle name="Millares 22 4 2 3 5 2 2 3" xfId="17767"/>
    <cellStyle name="Millares 22 4 2 3 5 2 2 4" xfId="23983"/>
    <cellStyle name="Millares 22 4 2 3 5 2 3" xfId="12631"/>
    <cellStyle name="Millares 22 4 2 3 5 2 3 2" xfId="15681"/>
    <cellStyle name="Millares 22 4 2 3 5 2 3 2 2" xfId="21769"/>
    <cellStyle name="Millares 22 4 2 3 5 2 3 2 3" xfId="27967"/>
    <cellStyle name="Millares 22 4 2 3 5 2 3 3" xfId="18769"/>
    <cellStyle name="Millares 22 4 2 3 5 2 3 4" xfId="24980"/>
    <cellStyle name="Millares 22 4 2 3 5 2 4" xfId="13683"/>
    <cellStyle name="Millares 22 4 2 3 5 2 4 2" xfId="19773"/>
    <cellStyle name="Millares 22 4 2 3 5 2 4 3" xfId="25980"/>
    <cellStyle name="Millares 22 4 2 3 5 2 5" xfId="16754"/>
    <cellStyle name="Millares 22 4 2 3 5 2 6" xfId="22985"/>
    <cellStyle name="Millares 22 4 2 3 5 3" xfId="11119"/>
    <cellStyle name="Millares 22 4 2 3 5 3 2" xfId="14190"/>
    <cellStyle name="Millares 22 4 2 3 5 3 2 2" xfId="20278"/>
    <cellStyle name="Millares 22 4 2 3 5 3 2 3" xfId="26484"/>
    <cellStyle name="Millares 22 4 2 3 5 3 3" xfId="17269"/>
    <cellStyle name="Millares 22 4 2 3 5 3 4" xfId="23493"/>
    <cellStyle name="Millares 22 4 2 3 5 4" xfId="12140"/>
    <cellStyle name="Millares 22 4 2 3 5 4 2" xfId="15191"/>
    <cellStyle name="Millares 22 4 2 3 5 4 2 2" xfId="21279"/>
    <cellStyle name="Millares 22 4 2 3 5 4 2 3" xfId="27477"/>
    <cellStyle name="Millares 22 4 2 3 5 4 3" xfId="18278"/>
    <cellStyle name="Millares 22 4 2 3 5 4 4" xfId="24490"/>
    <cellStyle name="Millares 22 4 2 3 5 5" xfId="13182"/>
    <cellStyle name="Millares 22 4 2 3 5 5 2" xfId="19283"/>
    <cellStyle name="Millares 22 4 2 3 5 5 3" xfId="25490"/>
    <cellStyle name="Millares 22 4 2 3 5 6" xfId="16205"/>
    <cellStyle name="Millares 22 4 2 3 5 7" xfId="22430"/>
    <cellStyle name="Millares 22 4 2 3 6" xfId="1331"/>
    <cellStyle name="Millares 22 4 2 3 6 2" xfId="10420"/>
    <cellStyle name="Millares 22 4 2 3 6 2 2" xfId="11618"/>
    <cellStyle name="Millares 22 4 2 3 6 2 2 2" xfId="14689"/>
    <cellStyle name="Millares 22 4 2 3 6 2 2 2 2" xfId="20777"/>
    <cellStyle name="Millares 22 4 2 3 6 2 2 2 3" xfId="26975"/>
    <cellStyle name="Millares 22 4 2 3 6 2 2 3" xfId="17768"/>
    <cellStyle name="Millares 22 4 2 3 6 2 2 4" xfId="23984"/>
    <cellStyle name="Millares 22 4 2 3 6 2 3" xfId="12632"/>
    <cellStyle name="Millares 22 4 2 3 6 2 3 2" xfId="15682"/>
    <cellStyle name="Millares 22 4 2 3 6 2 3 2 2" xfId="21770"/>
    <cellStyle name="Millares 22 4 2 3 6 2 3 2 3" xfId="27968"/>
    <cellStyle name="Millares 22 4 2 3 6 2 3 3" xfId="18770"/>
    <cellStyle name="Millares 22 4 2 3 6 2 3 4" xfId="24981"/>
    <cellStyle name="Millares 22 4 2 3 6 2 4" xfId="13684"/>
    <cellStyle name="Millares 22 4 2 3 6 2 4 2" xfId="19774"/>
    <cellStyle name="Millares 22 4 2 3 6 2 4 3" xfId="25981"/>
    <cellStyle name="Millares 22 4 2 3 6 2 5" xfId="16755"/>
    <cellStyle name="Millares 22 4 2 3 6 2 6" xfId="22986"/>
    <cellStyle name="Millares 22 4 2 3 6 3" xfId="11120"/>
    <cellStyle name="Millares 22 4 2 3 6 3 2" xfId="14191"/>
    <cellStyle name="Millares 22 4 2 3 6 3 2 2" xfId="20279"/>
    <cellStyle name="Millares 22 4 2 3 6 3 2 3" xfId="26485"/>
    <cellStyle name="Millares 22 4 2 3 6 3 3" xfId="17270"/>
    <cellStyle name="Millares 22 4 2 3 6 3 4" xfId="23494"/>
    <cellStyle name="Millares 22 4 2 3 6 4" xfId="12141"/>
    <cellStyle name="Millares 22 4 2 3 6 4 2" xfId="15192"/>
    <cellStyle name="Millares 22 4 2 3 6 4 2 2" xfId="21280"/>
    <cellStyle name="Millares 22 4 2 3 6 4 2 3" xfId="27478"/>
    <cellStyle name="Millares 22 4 2 3 6 4 3" xfId="18279"/>
    <cellStyle name="Millares 22 4 2 3 6 4 4" xfId="24491"/>
    <cellStyle name="Millares 22 4 2 3 6 5" xfId="13183"/>
    <cellStyle name="Millares 22 4 2 3 6 5 2" xfId="19284"/>
    <cellStyle name="Millares 22 4 2 3 6 5 3" xfId="25491"/>
    <cellStyle name="Millares 22 4 2 3 6 6" xfId="16206"/>
    <cellStyle name="Millares 22 4 2 3 6 7" xfId="22431"/>
    <cellStyle name="Millares 22 4 2 3 7" xfId="1332"/>
    <cellStyle name="Millares 22 4 2 3 7 2" xfId="10421"/>
    <cellStyle name="Millares 22 4 2 3 7 2 2" xfId="11619"/>
    <cellStyle name="Millares 22 4 2 3 7 2 2 2" xfId="14690"/>
    <cellStyle name="Millares 22 4 2 3 7 2 2 2 2" xfId="20778"/>
    <cellStyle name="Millares 22 4 2 3 7 2 2 2 3" xfId="26976"/>
    <cellStyle name="Millares 22 4 2 3 7 2 2 3" xfId="17769"/>
    <cellStyle name="Millares 22 4 2 3 7 2 2 4" xfId="23985"/>
    <cellStyle name="Millares 22 4 2 3 7 2 3" xfId="12633"/>
    <cellStyle name="Millares 22 4 2 3 7 2 3 2" xfId="15683"/>
    <cellStyle name="Millares 22 4 2 3 7 2 3 2 2" xfId="21771"/>
    <cellStyle name="Millares 22 4 2 3 7 2 3 2 3" xfId="27969"/>
    <cellStyle name="Millares 22 4 2 3 7 2 3 3" xfId="18771"/>
    <cellStyle name="Millares 22 4 2 3 7 2 3 4" xfId="24982"/>
    <cellStyle name="Millares 22 4 2 3 7 2 4" xfId="13685"/>
    <cellStyle name="Millares 22 4 2 3 7 2 4 2" xfId="19775"/>
    <cellStyle name="Millares 22 4 2 3 7 2 4 3" xfId="25982"/>
    <cellStyle name="Millares 22 4 2 3 7 2 5" xfId="16756"/>
    <cellStyle name="Millares 22 4 2 3 7 2 6" xfId="22987"/>
    <cellStyle name="Millares 22 4 2 3 7 3" xfId="11121"/>
    <cellStyle name="Millares 22 4 2 3 7 3 2" xfId="14192"/>
    <cellStyle name="Millares 22 4 2 3 7 3 2 2" xfId="20280"/>
    <cellStyle name="Millares 22 4 2 3 7 3 2 3" xfId="26486"/>
    <cellStyle name="Millares 22 4 2 3 7 3 3" xfId="17271"/>
    <cellStyle name="Millares 22 4 2 3 7 3 4" xfId="23495"/>
    <cellStyle name="Millares 22 4 2 3 7 4" xfId="12142"/>
    <cellStyle name="Millares 22 4 2 3 7 4 2" xfId="15193"/>
    <cellStyle name="Millares 22 4 2 3 7 4 2 2" xfId="21281"/>
    <cellStyle name="Millares 22 4 2 3 7 4 2 3" xfId="27479"/>
    <cellStyle name="Millares 22 4 2 3 7 4 3" xfId="18280"/>
    <cellStyle name="Millares 22 4 2 3 7 4 4" xfId="24492"/>
    <cellStyle name="Millares 22 4 2 3 7 5" xfId="13184"/>
    <cellStyle name="Millares 22 4 2 3 7 5 2" xfId="19285"/>
    <cellStyle name="Millares 22 4 2 3 7 5 3" xfId="25492"/>
    <cellStyle name="Millares 22 4 2 3 7 6" xfId="16207"/>
    <cellStyle name="Millares 22 4 2 3 7 7" xfId="22432"/>
    <cellStyle name="Millares 22 4 2 3 8" xfId="10411"/>
    <cellStyle name="Millares 22 4 2 3 8 2" xfId="11609"/>
    <cellStyle name="Millares 22 4 2 3 8 2 2" xfId="14680"/>
    <cellStyle name="Millares 22 4 2 3 8 2 2 2" xfId="20768"/>
    <cellStyle name="Millares 22 4 2 3 8 2 2 3" xfId="26966"/>
    <cellStyle name="Millares 22 4 2 3 8 2 3" xfId="17759"/>
    <cellStyle name="Millares 22 4 2 3 8 2 4" xfId="23975"/>
    <cellStyle name="Millares 22 4 2 3 8 3" xfId="12623"/>
    <cellStyle name="Millares 22 4 2 3 8 3 2" xfId="15673"/>
    <cellStyle name="Millares 22 4 2 3 8 3 2 2" xfId="21761"/>
    <cellStyle name="Millares 22 4 2 3 8 3 2 3" xfId="27959"/>
    <cellStyle name="Millares 22 4 2 3 8 3 3" xfId="18761"/>
    <cellStyle name="Millares 22 4 2 3 8 3 4" xfId="24972"/>
    <cellStyle name="Millares 22 4 2 3 8 4" xfId="13675"/>
    <cellStyle name="Millares 22 4 2 3 8 4 2" xfId="19765"/>
    <cellStyle name="Millares 22 4 2 3 8 4 3" xfId="25972"/>
    <cellStyle name="Millares 22 4 2 3 8 5" xfId="16746"/>
    <cellStyle name="Millares 22 4 2 3 8 6" xfId="22977"/>
    <cellStyle name="Millares 22 4 2 3 9" xfId="11111"/>
    <cellStyle name="Millares 22 4 2 3 9 2" xfId="14182"/>
    <cellStyle name="Millares 22 4 2 3 9 2 2" xfId="20270"/>
    <cellStyle name="Millares 22 4 2 3 9 2 3" xfId="26476"/>
    <cellStyle name="Millares 22 4 2 3 9 3" xfId="17261"/>
    <cellStyle name="Millares 22 4 2 3 9 4" xfId="23485"/>
    <cellStyle name="Millares 22 4 2 4" xfId="1333"/>
    <cellStyle name="Millares 22 4 2 4 2" xfId="1334"/>
    <cellStyle name="Millares 22 4 2 4 2 2" xfId="10423"/>
    <cellStyle name="Millares 22 4 2 4 2 2 2" xfId="11621"/>
    <cellStyle name="Millares 22 4 2 4 2 2 2 2" xfId="14692"/>
    <cellStyle name="Millares 22 4 2 4 2 2 2 2 2" xfId="20780"/>
    <cellStyle name="Millares 22 4 2 4 2 2 2 2 3" xfId="26978"/>
    <cellStyle name="Millares 22 4 2 4 2 2 2 3" xfId="17771"/>
    <cellStyle name="Millares 22 4 2 4 2 2 2 4" xfId="23987"/>
    <cellStyle name="Millares 22 4 2 4 2 2 3" xfId="12635"/>
    <cellStyle name="Millares 22 4 2 4 2 2 3 2" xfId="15685"/>
    <cellStyle name="Millares 22 4 2 4 2 2 3 2 2" xfId="21773"/>
    <cellStyle name="Millares 22 4 2 4 2 2 3 2 3" xfId="27971"/>
    <cellStyle name="Millares 22 4 2 4 2 2 3 3" xfId="18773"/>
    <cellStyle name="Millares 22 4 2 4 2 2 3 4" xfId="24984"/>
    <cellStyle name="Millares 22 4 2 4 2 2 4" xfId="13687"/>
    <cellStyle name="Millares 22 4 2 4 2 2 4 2" xfId="19777"/>
    <cellStyle name="Millares 22 4 2 4 2 2 4 3" xfId="25984"/>
    <cellStyle name="Millares 22 4 2 4 2 2 5" xfId="16758"/>
    <cellStyle name="Millares 22 4 2 4 2 2 6" xfId="22989"/>
    <cellStyle name="Millares 22 4 2 4 2 3" xfId="11123"/>
    <cellStyle name="Millares 22 4 2 4 2 3 2" xfId="14194"/>
    <cellStyle name="Millares 22 4 2 4 2 3 2 2" xfId="20282"/>
    <cellStyle name="Millares 22 4 2 4 2 3 2 3" xfId="26488"/>
    <cellStyle name="Millares 22 4 2 4 2 3 3" xfId="17273"/>
    <cellStyle name="Millares 22 4 2 4 2 3 4" xfId="23497"/>
    <cellStyle name="Millares 22 4 2 4 2 4" xfId="12144"/>
    <cellStyle name="Millares 22 4 2 4 2 4 2" xfId="15195"/>
    <cellStyle name="Millares 22 4 2 4 2 4 2 2" xfId="21283"/>
    <cellStyle name="Millares 22 4 2 4 2 4 2 3" xfId="27481"/>
    <cellStyle name="Millares 22 4 2 4 2 4 3" xfId="18282"/>
    <cellStyle name="Millares 22 4 2 4 2 4 4" xfId="24494"/>
    <cellStyle name="Millares 22 4 2 4 2 5" xfId="13186"/>
    <cellStyle name="Millares 22 4 2 4 2 5 2" xfId="19287"/>
    <cellStyle name="Millares 22 4 2 4 2 5 3" xfId="25494"/>
    <cellStyle name="Millares 22 4 2 4 2 6" xfId="16209"/>
    <cellStyle name="Millares 22 4 2 4 2 7" xfId="22434"/>
    <cellStyle name="Millares 22 4 2 4 3" xfId="1335"/>
    <cellStyle name="Millares 22 4 2 4 3 2" xfId="10424"/>
    <cellStyle name="Millares 22 4 2 4 3 2 2" xfId="11622"/>
    <cellStyle name="Millares 22 4 2 4 3 2 2 2" xfId="14693"/>
    <cellStyle name="Millares 22 4 2 4 3 2 2 2 2" xfId="20781"/>
    <cellStyle name="Millares 22 4 2 4 3 2 2 2 3" xfId="26979"/>
    <cellStyle name="Millares 22 4 2 4 3 2 2 3" xfId="17772"/>
    <cellStyle name="Millares 22 4 2 4 3 2 2 4" xfId="23988"/>
    <cellStyle name="Millares 22 4 2 4 3 2 3" xfId="12636"/>
    <cellStyle name="Millares 22 4 2 4 3 2 3 2" xfId="15686"/>
    <cellStyle name="Millares 22 4 2 4 3 2 3 2 2" xfId="21774"/>
    <cellStyle name="Millares 22 4 2 4 3 2 3 2 3" xfId="27972"/>
    <cellStyle name="Millares 22 4 2 4 3 2 3 3" xfId="18774"/>
    <cellStyle name="Millares 22 4 2 4 3 2 3 4" xfId="24985"/>
    <cellStyle name="Millares 22 4 2 4 3 2 4" xfId="13688"/>
    <cellStyle name="Millares 22 4 2 4 3 2 4 2" xfId="19778"/>
    <cellStyle name="Millares 22 4 2 4 3 2 4 3" xfId="25985"/>
    <cellStyle name="Millares 22 4 2 4 3 2 5" xfId="16759"/>
    <cellStyle name="Millares 22 4 2 4 3 2 6" xfId="22990"/>
    <cellStyle name="Millares 22 4 2 4 3 3" xfId="11124"/>
    <cellStyle name="Millares 22 4 2 4 3 3 2" xfId="14195"/>
    <cellStyle name="Millares 22 4 2 4 3 3 2 2" xfId="20283"/>
    <cellStyle name="Millares 22 4 2 4 3 3 2 3" xfId="26489"/>
    <cellStyle name="Millares 22 4 2 4 3 3 3" xfId="17274"/>
    <cellStyle name="Millares 22 4 2 4 3 3 4" xfId="23498"/>
    <cellStyle name="Millares 22 4 2 4 3 4" xfId="12145"/>
    <cellStyle name="Millares 22 4 2 4 3 4 2" xfId="15196"/>
    <cellStyle name="Millares 22 4 2 4 3 4 2 2" xfId="21284"/>
    <cellStyle name="Millares 22 4 2 4 3 4 2 3" xfId="27482"/>
    <cellStyle name="Millares 22 4 2 4 3 4 3" xfId="18283"/>
    <cellStyle name="Millares 22 4 2 4 3 4 4" xfId="24495"/>
    <cellStyle name="Millares 22 4 2 4 3 5" xfId="13187"/>
    <cellStyle name="Millares 22 4 2 4 3 5 2" xfId="19288"/>
    <cellStyle name="Millares 22 4 2 4 3 5 3" xfId="25495"/>
    <cellStyle name="Millares 22 4 2 4 3 6" xfId="16210"/>
    <cellStyle name="Millares 22 4 2 4 3 7" xfId="22435"/>
    <cellStyle name="Millares 22 4 2 4 4" xfId="10422"/>
    <cellStyle name="Millares 22 4 2 4 4 2" xfId="11620"/>
    <cellStyle name="Millares 22 4 2 4 4 2 2" xfId="14691"/>
    <cellStyle name="Millares 22 4 2 4 4 2 2 2" xfId="20779"/>
    <cellStyle name="Millares 22 4 2 4 4 2 2 3" xfId="26977"/>
    <cellStyle name="Millares 22 4 2 4 4 2 3" xfId="17770"/>
    <cellStyle name="Millares 22 4 2 4 4 2 4" xfId="23986"/>
    <cellStyle name="Millares 22 4 2 4 4 3" xfId="12634"/>
    <cellStyle name="Millares 22 4 2 4 4 3 2" xfId="15684"/>
    <cellStyle name="Millares 22 4 2 4 4 3 2 2" xfId="21772"/>
    <cellStyle name="Millares 22 4 2 4 4 3 2 3" xfId="27970"/>
    <cellStyle name="Millares 22 4 2 4 4 3 3" xfId="18772"/>
    <cellStyle name="Millares 22 4 2 4 4 3 4" xfId="24983"/>
    <cellStyle name="Millares 22 4 2 4 4 4" xfId="13686"/>
    <cellStyle name="Millares 22 4 2 4 4 4 2" xfId="19776"/>
    <cellStyle name="Millares 22 4 2 4 4 4 3" xfId="25983"/>
    <cellStyle name="Millares 22 4 2 4 4 5" xfId="16757"/>
    <cellStyle name="Millares 22 4 2 4 4 6" xfId="22988"/>
    <cellStyle name="Millares 22 4 2 4 5" xfId="11122"/>
    <cellStyle name="Millares 22 4 2 4 5 2" xfId="14193"/>
    <cellStyle name="Millares 22 4 2 4 5 2 2" xfId="20281"/>
    <cellStyle name="Millares 22 4 2 4 5 2 3" xfId="26487"/>
    <cellStyle name="Millares 22 4 2 4 5 3" xfId="17272"/>
    <cellStyle name="Millares 22 4 2 4 5 4" xfId="23496"/>
    <cellStyle name="Millares 22 4 2 4 6" xfId="12143"/>
    <cellStyle name="Millares 22 4 2 4 6 2" xfId="15194"/>
    <cellStyle name="Millares 22 4 2 4 6 2 2" xfId="21282"/>
    <cellStyle name="Millares 22 4 2 4 6 2 3" xfId="27480"/>
    <cellStyle name="Millares 22 4 2 4 6 3" xfId="18281"/>
    <cellStyle name="Millares 22 4 2 4 6 4" xfId="24493"/>
    <cellStyle name="Millares 22 4 2 4 7" xfId="13185"/>
    <cellStyle name="Millares 22 4 2 4 7 2" xfId="19286"/>
    <cellStyle name="Millares 22 4 2 4 7 3" xfId="25493"/>
    <cellStyle name="Millares 22 4 2 4 8" xfId="16208"/>
    <cellStyle name="Millares 22 4 2 4 9" xfId="22433"/>
    <cellStyle name="Millares 22 4 2 5" xfId="1336"/>
    <cellStyle name="Millares 22 4 2 5 2" xfId="1337"/>
    <cellStyle name="Millares 22 4 2 5 2 2" xfId="10426"/>
    <cellStyle name="Millares 22 4 2 5 2 2 2" xfId="11624"/>
    <cellStyle name="Millares 22 4 2 5 2 2 2 2" xfId="14695"/>
    <cellStyle name="Millares 22 4 2 5 2 2 2 2 2" xfId="20783"/>
    <cellStyle name="Millares 22 4 2 5 2 2 2 2 3" xfId="26981"/>
    <cellStyle name="Millares 22 4 2 5 2 2 2 3" xfId="17774"/>
    <cellStyle name="Millares 22 4 2 5 2 2 2 4" xfId="23990"/>
    <cellStyle name="Millares 22 4 2 5 2 2 3" xfId="12638"/>
    <cellStyle name="Millares 22 4 2 5 2 2 3 2" xfId="15688"/>
    <cellStyle name="Millares 22 4 2 5 2 2 3 2 2" xfId="21776"/>
    <cellStyle name="Millares 22 4 2 5 2 2 3 2 3" xfId="27974"/>
    <cellStyle name="Millares 22 4 2 5 2 2 3 3" xfId="18776"/>
    <cellStyle name="Millares 22 4 2 5 2 2 3 4" xfId="24987"/>
    <cellStyle name="Millares 22 4 2 5 2 2 4" xfId="13690"/>
    <cellStyle name="Millares 22 4 2 5 2 2 4 2" xfId="19780"/>
    <cellStyle name="Millares 22 4 2 5 2 2 4 3" xfId="25987"/>
    <cellStyle name="Millares 22 4 2 5 2 2 5" xfId="16761"/>
    <cellStyle name="Millares 22 4 2 5 2 2 6" xfId="22992"/>
    <cellStyle name="Millares 22 4 2 5 2 3" xfId="11126"/>
    <cellStyle name="Millares 22 4 2 5 2 3 2" xfId="14197"/>
    <cellStyle name="Millares 22 4 2 5 2 3 2 2" xfId="20285"/>
    <cellStyle name="Millares 22 4 2 5 2 3 2 3" xfId="26491"/>
    <cellStyle name="Millares 22 4 2 5 2 3 3" xfId="17276"/>
    <cellStyle name="Millares 22 4 2 5 2 3 4" xfId="23500"/>
    <cellStyle name="Millares 22 4 2 5 2 4" xfId="12147"/>
    <cellStyle name="Millares 22 4 2 5 2 4 2" xfId="15198"/>
    <cellStyle name="Millares 22 4 2 5 2 4 2 2" xfId="21286"/>
    <cellStyle name="Millares 22 4 2 5 2 4 2 3" xfId="27484"/>
    <cellStyle name="Millares 22 4 2 5 2 4 3" xfId="18285"/>
    <cellStyle name="Millares 22 4 2 5 2 4 4" xfId="24497"/>
    <cellStyle name="Millares 22 4 2 5 2 5" xfId="13189"/>
    <cellStyle name="Millares 22 4 2 5 2 5 2" xfId="19290"/>
    <cellStyle name="Millares 22 4 2 5 2 5 3" xfId="25497"/>
    <cellStyle name="Millares 22 4 2 5 2 6" xfId="16212"/>
    <cellStyle name="Millares 22 4 2 5 2 7" xfId="22437"/>
    <cellStyle name="Millares 22 4 2 5 3" xfId="10425"/>
    <cellStyle name="Millares 22 4 2 5 3 2" xfId="11623"/>
    <cellStyle name="Millares 22 4 2 5 3 2 2" xfId="14694"/>
    <cellStyle name="Millares 22 4 2 5 3 2 2 2" xfId="20782"/>
    <cellStyle name="Millares 22 4 2 5 3 2 2 3" xfId="26980"/>
    <cellStyle name="Millares 22 4 2 5 3 2 3" xfId="17773"/>
    <cellStyle name="Millares 22 4 2 5 3 2 4" xfId="23989"/>
    <cellStyle name="Millares 22 4 2 5 3 3" xfId="12637"/>
    <cellStyle name="Millares 22 4 2 5 3 3 2" xfId="15687"/>
    <cellStyle name="Millares 22 4 2 5 3 3 2 2" xfId="21775"/>
    <cellStyle name="Millares 22 4 2 5 3 3 2 3" xfId="27973"/>
    <cellStyle name="Millares 22 4 2 5 3 3 3" xfId="18775"/>
    <cellStyle name="Millares 22 4 2 5 3 3 4" xfId="24986"/>
    <cellStyle name="Millares 22 4 2 5 3 4" xfId="13689"/>
    <cellStyle name="Millares 22 4 2 5 3 4 2" xfId="19779"/>
    <cellStyle name="Millares 22 4 2 5 3 4 3" xfId="25986"/>
    <cellStyle name="Millares 22 4 2 5 3 5" xfId="16760"/>
    <cellStyle name="Millares 22 4 2 5 3 6" xfId="22991"/>
    <cellStyle name="Millares 22 4 2 5 4" xfId="11125"/>
    <cellStyle name="Millares 22 4 2 5 4 2" xfId="14196"/>
    <cellStyle name="Millares 22 4 2 5 4 2 2" xfId="20284"/>
    <cellStyle name="Millares 22 4 2 5 4 2 3" xfId="26490"/>
    <cellStyle name="Millares 22 4 2 5 4 3" xfId="17275"/>
    <cellStyle name="Millares 22 4 2 5 4 4" xfId="23499"/>
    <cellStyle name="Millares 22 4 2 5 5" xfId="12146"/>
    <cellStyle name="Millares 22 4 2 5 5 2" xfId="15197"/>
    <cellStyle name="Millares 22 4 2 5 5 2 2" xfId="21285"/>
    <cellStyle name="Millares 22 4 2 5 5 2 3" xfId="27483"/>
    <cellStyle name="Millares 22 4 2 5 5 3" xfId="18284"/>
    <cellStyle name="Millares 22 4 2 5 5 4" xfId="24496"/>
    <cellStyle name="Millares 22 4 2 5 6" xfId="13188"/>
    <cellStyle name="Millares 22 4 2 5 6 2" xfId="19289"/>
    <cellStyle name="Millares 22 4 2 5 6 3" xfId="25496"/>
    <cellStyle name="Millares 22 4 2 5 7" xfId="16211"/>
    <cellStyle name="Millares 22 4 2 5 8" xfId="22436"/>
    <cellStyle name="Millares 22 4 2 6" xfId="1338"/>
    <cellStyle name="Millares 22 4 2 6 2" xfId="1339"/>
    <cellStyle name="Millares 22 4 2 6 2 2" xfId="10428"/>
    <cellStyle name="Millares 22 4 2 6 2 2 2" xfId="11626"/>
    <cellStyle name="Millares 22 4 2 6 2 2 2 2" xfId="14697"/>
    <cellStyle name="Millares 22 4 2 6 2 2 2 2 2" xfId="20785"/>
    <cellStyle name="Millares 22 4 2 6 2 2 2 2 3" xfId="26983"/>
    <cellStyle name="Millares 22 4 2 6 2 2 2 3" xfId="17776"/>
    <cellStyle name="Millares 22 4 2 6 2 2 2 4" xfId="23992"/>
    <cellStyle name="Millares 22 4 2 6 2 2 3" xfId="12640"/>
    <cellStyle name="Millares 22 4 2 6 2 2 3 2" xfId="15690"/>
    <cellStyle name="Millares 22 4 2 6 2 2 3 2 2" xfId="21778"/>
    <cellStyle name="Millares 22 4 2 6 2 2 3 2 3" xfId="27976"/>
    <cellStyle name="Millares 22 4 2 6 2 2 3 3" xfId="18778"/>
    <cellStyle name="Millares 22 4 2 6 2 2 3 4" xfId="24989"/>
    <cellStyle name="Millares 22 4 2 6 2 2 4" xfId="13692"/>
    <cellStyle name="Millares 22 4 2 6 2 2 4 2" xfId="19782"/>
    <cellStyle name="Millares 22 4 2 6 2 2 4 3" xfId="25989"/>
    <cellStyle name="Millares 22 4 2 6 2 2 5" xfId="16763"/>
    <cellStyle name="Millares 22 4 2 6 2 2 6" xfId="22994"/>
    <cellStyle name="Millares 22 4 2 6 2 3" xfId="11128"/>
    <cellStyle name="Millares 22 4 2 6 2 3 2" xfId="14199"/>
    <cellStyle name="Millares 22 4 2 6 2 3 2 2" xfId="20287"/>
    <cellStyle name="Millares 22 4 2 6 2 3 2 3" xfId="26493"/>
    <cellStyle name="Millares 22 4 2 6 2 3 3" xfId="17278"/>
    <cellStyle name="Millares 22 4 2 6 2 3 4" xfId="23502"/>
    <cellStyle name="Millares 22 4 2 6 2 4" xfId="12149"/>
    <cellStyle name="Millares 22 4 2 6 2 4 2" xfId="15200"/>
    <cellStyle name="Millares 22 4 2 6 2 4 2 2" xfId="21288"/>
    <cellStyle name="Millares 22 4 2 6 2 4 2 3" xfId="27486"/>
    <cellStyle name="Millares 22 4 2 6 2 4 3" xfId="18287"/>
    <cellStyle name="Millares 22 4 2 6 2 4 4" xfId="24499"/>
    <cellStyle name="Millares 22 4 2 6 2 5" xfId="13191"/>
    <cellStyle name="Millares 22 4 2 6 2 5 2" xfId="19292"/>
    <cellStyle name="Millares 22 4 2 6 2 5 3" xfId="25499"/>
    <cellStyle name="Millares 22 4 2 6 2 6" xfId="16214"/>
    <cellStyle name="Millares 22 4 2 6 2 7" xfId="22439"/>
    <cellStyle name="Millares 22 4 2 6 3" xfId="10427"/>
    <cellStyle name="Millares 22 4 2 6 3 2" xfId="11625"/>
    <cellStyle name="Millares 22 4 2 6 3 2 2" xfId="14696"/>
    <cellStyle name="Millares 22 4 2 6 3 2 2 2" xfId="20784"/>
    <cellStyle name="Millares 22 4 2 6 3 2 2 3" xfId="26982"/>
    <cellStyle name="Millares 22 4 2 6 3 2 3" xfId="17775"/>
    <cellStyle name="Millares 22 4 2 6 3 2 4" xfId="23991"/>
    <cellStyle name="Millares 22 4 2 6 3 3" xfId="12639"/>
    <cellStyle name="Millares 22 4 2 6 3 3 2" xfId="15689"/>
    <cellStyle name="Millares 22 4 2 6 3 3 2 2" xfId="21777"/>
    <cellStyle name="Millares 22 4 2 6 3 3 2 3" xfId="27975"/>
    <cellStyle name="Millares 22 4 2 6 3 3 3" xfId="18777"/>
    <cellStyle name="Millares 22 4 2 6 3 3 4" xfId="24988"/>
    <cellStyle name="Millares 22 4 2 6 3 4" xfId="13691"/>
    <cellStyle name="Millares 22 4 2 6 3 4 2" xfId="19781"/>
    <cellStyle name="Millares 22 4 2 6 3 4 3" xfId="25988"/>
    <cellStyle name="Millares 22 4 2 6 3 5" xfId="16762"/>
    <cellStyle name="Millares 22 4 2 6 3 6" xfId="22993"/>
    <cellStyle name="Millares 22 4 2 6 4" xfId="11127"/>
    <cellStyle name="Millares 22 4 2 6 4 2" xfId="14198"/>
    <cellStyle name="Millares 22 4 2 6 4 2 2" xfId="20286"/>
    <cellStyle name="Millares 22 4 2 6 4 2 3" xfId="26492"/>
    <cellStyle name="Millares 22 4 2 6 4 3" xfId="17277"/>
    <cellStyle name="Millares 22 4 2 6 4 4" xfId="23501"/>
    <cellStyle name="Millares 22 4 2 6 5" xfId="12148"/>
    <cellStyle name="Millares 22 4 2 6 5 2" xfId="15199"/>
    <cellStyle name="Millares 22 4 2 6 5 2 2" xfId="21287"/>
    <cellStyle name="Millares 22 4 2 6 5 2 3" xfId="27485"/>
    <cellStyle name="Millares 22 4 2 6 5 3" xfId="18286"/>
    <cellStyle name="Millares 22 4 2 6 5 4" xfId="24498"/>
    <cellStyle name="Millares 22 4 2 6 6" xfId="13190"/>
    <cellStyle name="Millares 22 4 2 6 6 2" xfId="19291"/>
    <cellStyle name="Millares 22 4 2 6 6 3" xfId="25498"/>
    <cellStyle name="Millares 22 4 2 6 7" xfId="16213"/>
    <cellStyle name="Millares 22 4 2 6 8" xfId="22438"/>
    <cellStyle name="Millares 22 4 2 7" xfId="1340"/>
    <cellStyle name="Millares 22 4 2 7 2" xfId="10429"/>
    <cellStyle name="Millares 22 4 2 7 2 2" xfId="11627"/>
    <cellStyle name="Millares 22 4 2 7 2 2 2" xfId="14698"/>
    <cellStyle name="Millares 22 4 2 7 2 2 2 2" xfId="20786"/>
    <cellStyle name="Millares 22 4 2 7 2 2 2 3" xfId="26984"/>
    <cellStyle name="Millares 22 4 2 7 2 2 3" xfId="17777"/>
    <cellStyle name="Millares 22 4 2 7 2 2 4" xfId="23993"/>
    <cellStyle name="Millares 22 4 2 7 2 3" xfId="12641"/>
    <cellStyle name="Millares 22 4 2 7 2 3 2" xfId="15691"/>
    <cellStyle name="Millares 22 4 2 7 2 3 2 2" xfId="21779"/>
    <cellStyle name="Millares 22 4 2 7 2 3 2 3" xfId="27977"/>
    <cellStyle name="Millares 22 4 2 7 2 3 3" xfId="18779"/>
    <cellStyle name="Millares 22 4 2 7 2 3 4" xfId="24990"/>
    <cellStyle name="Millares 22 4 2 7 2 4" xfId="13693"/>
    <cellStyle name="Millares 22 4 2 7 2 4 2" xfId="19783"/>
    <cellStyle name="Millares 22 4 2 7 2 4 3" xfId="25990"/>
    <cellStyle name="Millares 22 4 2 7 2 5" xfId="16764"/>
    <cellStyle name="Millares 22 4 2 7 2 6" xfId="22995"/>
    <cellStyle name="Millares 22 4 2 7 3" xfId="11129"/>
    <cellStyle name="Millares 22 4 2 7 3 2" xfId="14200"/>
    <cellStyle name="Millares 22 4 2 7 3 2 2" xfId="20288"/>
    <cellStyle name="Millares 22 4 2 7 3 2 3" xfId="26494"/>
    <cellStyle name="Millares 22 4 2 7 3 3" xfId="17279"/>
    <cellStyle name="Millares 22 4 2 7 3 4" xfId="23503"/>
    <cellStyle name="Millares 22 4 2 7 4" xfId="12150"/>
    <cellStyle name="Millares 22 4 2 7 4 2" xfId="15201"/>
    <cellStyle name="Millares 22 4 2 7 4 2 2" xfId="21289"/>
    <cellStyle name="Millares 22 4 2 7 4 2 3" xfId="27487"/>
    <cellStyle name="Millares 22 4 2 7 4 3" xfId="18288"/>
    <cellStyle name="Millares 22 4 2 7 4 4" xfId="24500"/>
    <cellStyle name="Millares 22 4 2 7 5" xfId="13192"/>
    <cellStyle name="Millares 22 4 2 7 5 2" xfId="19293"/>
    <cellStyle name="Millares 22 4 2 7 5 3" xfId="25500"/>
    <cellStyle name="Millares 22 4 2 7 6" xfId="16215"/>
    <cellStyle name="Millares 22 4 2 7 7" xfId="22440"/>
    <cellStyle name="Millares 22 4 2 8" xfId="1341"/>
    <cellStyle name="Millares 22 4 2 8 2" xfId="10430"/>
    <cellStyle name="Millares 22 4 2 8 2 2" xfId="11628"/>
    <cellStyle name="Millares 22 4 2 8 2 2 2" xfId="14699"/>
    <cellStyle name="Millares 22 4 2 8 2 2 2 2" xfId="20787"/>
    <cellStyle name="Millares 22 4 2 8 2 2 2 3" xfId="26985"/>
    <cellStyle name="Millares 22 4 2 8 2 2 3" xfId="17778"/>
    <cellStyle name="Millares 22 4 2 8 2 2 4" xfId="23994"/>
    <cellStyle name="Millares 22 4 2 8 2 3" xfId="12642"/>
    <cellStyle name="Millares 22 4 2 8 2 3 2" xfId="15692"/>
    <cellStyle name="Millares 22 4 2 8 2 3 2 2" xfId="21780"/>
    <cellStyle name="Millares 22 4 2 8 2 3 2 3" xfId="27978"/>
    <cellStyle name="Millares 22 4 2 8 2 3 3" xfId="18780"/>
    <cellStyle name="Millares 22 4 2 8 2 3 4" xfId="24991"/>
    <cellStyle name="Millares 22 4 2 8 2 4" xfId="13694"/>
    <cellStyle name="Millares 22 4 2 8 2 4 2" xfId="19784"/>
    <cellStyle name="Millares 22 4 2 8 2 4 3" xfId="25991"/>
    <cellStyle name="Millares 22 4 2 8 2 5" xfId="16765"/>
    <cellStyle name="Millares 22 4 2 8 2 6" xfId="22996"/>
    <cellStyle name="Millares 22 4 2 8 3" xfId="11130"/>
    <cellStyle name="Millares 22 4 2 8 3 2" xfId="14201"/>
    <cellStyle name="Millares 22 4 2 8 3 2 2" xfId="20289"/>
    <cellStyle name="Millares 22 4 2 8 3 2 3" xfId="26495"/>
    <cellStyle name="Millares 22 4 2 8 3 3" xfId="17280"/>
    <cellStyle name="Millares 22 4 2 8 3 4" xfId="23504"/>
    <cellStyle name="Millares 22 4 2 8 4" xfId="12151"/>
    <cellStyle name="Millares 22 4 2 8 4 2" xfId="15202"/>
    <cellStyle name="Millares 22 4 2 8 4 2 2" xfId="21290"/>
    <cellStyle name="Millares 22 4 2 8 4 2 3" xfId="27488"/>
    <cellStyle name="Millares 22 4 2 8 4 3" xfId="18289"/>
    <cellStyle name="Millares 22 4 2 8 4 4" xfId="24501"/>
    <cellStyle name="Millares 22 4 2 8 5" xfId="13193"/>
    <cellStyle name="Millares 22 4 2 8 5 2" xfId="19294"/>
    <cellStyle name="Millares 22 4 2 8 5 3" xfId="25501"/>
    <cellStyle name="Millares 22 4 2 8 6" xfId="16216"/>
    <cellStyle name="Millares 22 4 2 8 7" xfId="22441"/>
    <cellStyle name="Millares 22 4 2 9" xfId="1342"/>
    <cellStyle name="Millares 22 4 2 9 2" xfId="10431"/>
    <cellStyle name="Millares 22 4 2 9 2 2" xfId="11629"/>
    <cellStyle name="Millares 22 4 2 9 2 2 2" xfId="14700"/>
    <cellStyle name="Millares 22 4 2 9 2 2 2 2" xfId="20788"/>
    <cellStyle name="Millares 22 4 2 9 2 2 2 3" xfId="26986"/>
    <cellStyle name="Millares 22 4 2 9 2 2 3" xfId="17779"/>
    <cellStyle name="Millares 22 4 2 9 2 2 4" xfId="23995"/>
    <cellStyle name="Millares 22 4 2 9 2 3" xfId="12643"/>
    <cellStyle name="Millares 22 4 2 9 2 3 2" xfId="15693"/>
    <cellStyle name="Millares 22 4 2 9 2 3 2 2" xfId="21781"/>
    <cellStyle name="Millares 22 4 2 9 2 3 2 3" xfId="27979"/>
    <cellStyle name="Millares 22 4 2 9 2 3 3" xfId="18781"/>
    <cellStyle name="Millares 22 4 2 9 2 3 4" xfId="24992"/>
    <cellStyle name="Millares 22 4 2 9 2 4" xfId="13695"/>
    <cellStyle name="Millares 22 4 2 9 2 4 2" xfId="19785"/>
    <cellStyle name="Millares 22 4 2 9 2 4 3" xfId="25992"/>
    <cellStyle name="Millares 22 4 2 9 2 5" xfId="16766"/>
    <cellStyle name="Millares 22 4 2 9 2 6" xfId="22997"/>
    <cellStyle name="Millares 22 4 2 9 3" xfId="11131"/>
    <cellStyle name="Millares 22 4 2 9 3 2" xfId="14202"/>
    <cellStyle name="Millares 22 4 2 9 3 2 2" xfId="20290"/>
    <cellStyle name="Millares 22 4 2 9 3 2 3" xfId="26496"/>
    <cellStyle name="Millares 22 4 2 9 3 3" xfId="17281"/>
    <cellStyle name="Millares 22 4 2 9 3 4" xfId="23505"/>
    <cellStyle name="Millares 22 4 2 9 4" xfId="12152"/>
    <cellStyle name="Millares 22 4 2 9 4 2" xfId="15203"/>
    <cellStyle name="Millares 22 4 2 9 4 2 2" xfId="21291"/>
    <cellStyle name="Millares 22 4 2 9 4 2 3" xfId="27489"/>
    <cellStyle name="Millares 22 4 2 9 4 3" xfId="18290"/>
    <cellStyle name="Millares 22 4 2 9 4 4" xfId="24502"/>
    <cellStyle name="Millares 22 4 2 9 5" xfId="13194"/>
    <cellStyle name="Millares 22 4 2 9 5 2" xfId="19295"/>
    <cellStyle name="Millares 22 4 2 9 5 3" xfId="25502"/>
    <cellStyle name="Millares 22 4 2 9 6" xfId="16217"/>
    <cellStyle name="Millares 22 4 2 9 7" xfId="22442"/>
    <cellStyle name="Millares 22 4 3" xfId="1343"/>
    <cellStyle name="Millares 22 4 3 10" xfId="11132"/>
    <cellStyle name="Millares 22 4 3 10 2" xfId="14203"/>
    <cellStyle name="Millares 22 4 3 10 2 2" xfId="20291"/>
    <cellStyle name="Millares 22 4 3 10 2 3" xfId="26497"/>
    <cellStyle name="Millares 22 4 3 10 3" xfId="17282"/>
    <cellStyle name="Millares 22 4 3 10 4" xfId="23506"/>
    <cellStyle name="Millares 22 4 3 11" xfId="12153"/>
    <cellStyle name="Millares 22 4 3 11 2" xfId="15204"/>
    <cellStyle name="Millares 22 4 3 11 2 2" xfId="21292"/>
    <cellStyle name="Millares 22 4 3 11 2 3" xfId="27490"/>
    <cellStyle name="Millares 22 4 3 11 3" xfId="18291"/>
    <cellStyle name="Millares 22 4 3 11 4" xfId="24503"/>
    <cellStyle name="Millares 22 4 3 12" xfId="13195"/>
    <cellStyle name="Millares 22 4 3 12 2" xfId="19296"/>
    <cellStyle name="Millares 22 4 3 12 3" xfId="25503"/>
    <cellStyle name="Millares 22 4 3 13" xfId="16218"/>
    <cellStyle name="Millares 22 4 3 14" xfId="22443"/>
    <cellStyle name="Millares 22 4 3 2" xfId="1344"/>
    <cellStyle name="Millares 22 4 3 2 10" xfId="12154"/>
    <cellStyle name="Millares 22 4 3 2 10 2" xfId="15205"/>
    <cellStyle name="Millares 22 4 3 2 10 2 2" xfId="21293"/>
    <cellStyle name="Millares 22 4 3 2 10 2 3" xfId="27491"/>
    <cellStyle name="Millares 22 4 3 2 10 3" xfId="18292"/>
    <cellStyle name="Millares 22 4 3 2 10 4" xfId="24504"/>
    <cellStyle name="Millares 22 4 3 2 11" xfId="13196"/>
    <cellStyle name="Millares 22 4 3 2 11 2" xfId="19297"/>
    <cellStyle name="Millares 22 4 3 2 11 3" xfId="25504"/>
    <cellStyle name="Millares 22 4 3 2 12" xfId="16219"/>
    <cellStyle name="Millares 22 4 3 2 13" xfId="22444"/>
    <cellStyle name="Millares 22 4 3 2 2" xfId="1345"/>
    <cellStyle name="Millares 22 4 3 2 2 2" xfId="1346"/>
    <cellStyle name="Millares 22 4 3 2 2 2 2" xfId="10435"/>
    <cellStyle name="Millares 22 4 3 2 2 2 2 2" xfId="11633"/>
    <cellStyle name="Millares 22 4 3 2 2 2 2 2 2" xfId="14704"/>
    <cellStyle name="Millares 22 4 3 2 2 2 2 2 2 2" xfId="20792"/>
    <cellStyle name="Millares 22 4 3 2 2 2 2 2 2 3" xfId="26990"/>
    <cellStyle name="Millares 22 4 3 2 2 2 2 2 3" xfId="17783"/>
    <cellStyle name="Millares 22 4 3 2 2 2 2 2 4" xfId="23999"/>
    <cellStyle name="Millares 22 4 3 2 2 2 2 3" xfId="12647"/>
    <cellStyle name="Millares 22 4 3 2 2 2 2 3 2" xfId="15697"/>
    <cellStyle name="Millares 22 4 3 2 2 2 2 3 2 2" xfId="21785"/>
    <cellStyle name="Millares 22 4 3 2 2 2 2 3 2 3" xfId="27983"/>
    <cellStyle name="Millares 22 4 3 2 2 2 2 3 3" xfId="18785"/>
    <cellStyle name="Millares 22 4 3 2 2 2 2 3 4" xfId="24996"/>
    <cellStyle name="Millares 22 4 3 2 2 2 2 4" xfId="13699"/>
    <cellStyle name="Millares 22 4 3 2 2 2 2 4 2" xfId="19789"/>
    <cellStyle name="Millares 22 4 3 2 2 2 2 4 3" xfId="25996"/>
    <cellStyle name="Millares 22 4 3 2 2 2 2 5" xfId="16770"/>
    <cellStyle name="Millares 22 4 3 2 2 2 2 6" xfId="23001"/>
    <cellStyle name="Millares 22 4 3 2 2 2 3" xfId="11135"/>
    <cellStyle name="Millares 22 4 3 2 2 2 3 2" xfId="14206"/>
    <cellStyle name="Millares 22 4 3 2 2 2 3 2 2" xfId="20294"/>
    <cellStyle name="Millares 22 4 3 2 2 2 3 2 3" xfId="26500"/>
    <cellStyle name="Millares 22 4 3 2 2 2 3 3" xfId="17285"/>
    <cellStyle name="Millares 22 4 3 2 2 2 3 4" xfId="23509"/>
    <cellStyle name="Millares 22 4 3 2 2 2 4" xfId="12156"/>
    <cellStyle name="Millares 22 4 3 2 2 2 4 2" xfId="15207"/>
    <cellStyle name="Millares 22 4 3 2 2 2 4 2 2" xfId="21295"/>
    <cellStyle name="Millares 22 4 3 2 2 2 4 2 3" xfId="27493"/>
    <cellStyle name="Millares 22 4 3 2 2 2 4 3" xfId="18294"/>
    <cellStyle name="Millares 22 4 3 2 2 2 4 4" xfId="24506"/>
    <cellStyle name="Millares 22 4 3 2 2 2 5" xfId="13198"/>
    <cellStyle name="Millares 22 4 3 2 2 2 5 2" xfId="19299"/>
    <cellStyle name="Millares 22 4 3 2 2 2 5 3" xfId="25506"/>
    <cellStyle name="Millares 22 4 3 2 2 2 6" xfId="16221"/>
    <cellStyle name="Millares 22 4 3 2 2 2 7" xfId="22446"/>
    <cellStyle name="Millares 22 4 3 2 2 3" xfId="1347"/>
    <cellStyle name="Millares 22 4 3 2 2 3 2" xfId="10436"/>
    <cellStyle name="Millares 22 4 3 2 2 3 2 2" xfId="11634"/>
    <cellStyle name="Millares 22 4 3 2 2 3 2 2 2" xfId="14705"/>
    <cellStyle name="Millares 22 4 3 2 2 3 2 2 2 2" xfId="20793"/>
    <cellStyle name="Millares 22 4 3 2 2 3 2 2 2 3" xfId="26991"/>
    <cellStyle name="Millares 22 4 3 2 2 3 2 2 3" xfId="17784"/>
    <cellStyle name="Millares 22 4 3 2 2 3 2 2 4" xfId="24000"/>
    <cellStyle name="Millares 22 4 3 2 2 3 2 3" xfId="12648"/>
    <cellStyle name="Millares 22 4 3 2 2 3 2 3 2" xfId="15698"/>
    <cellStyle name="Millares 22 4 3 2 2 3 2 3 2 2" xfId="21786"/>
    <cellStyle name="Millares 22 4 3 2 2 3 2 3 2 3" xfId="27984"/>
    <cellStyle name="Millares 22 4 3 2 2 3 2 3 3" xfId="18786"/>
    <cellStyle name="Millares 22 4 3 2 2 3 2 3 4" xfId="24997"/>
    <cellStyle name="Millares 22 4 3 2 2 3 2 4" xfId="13700"/>
    <cellStyle name="Millares 22 4 3 2 2 3 2 4 2" xfId="19790"/>
    <cellStyle name="Millares 22 4 3 2 2 3 2 4 3" xfId="25997"/>
    <cellStyle name="Millares 22 4 3 2 2 3 2 5" xfId="16771"/>
    <cellStyle name="Millares 22 4 3 2 2 3 2 6" xfId="23002"/>
    <cellStyle name="Millares 22 4 3 2 2 3 3" xfId="11136"/>
    <cellStyle name="Millares 22 4 3 2 2 3 3 2" xfId="14207"/>
    <cellStyle name="Millares 22 4 3 2 2 3 3 2 2" xfId="20295"/>
    <cellStyle name="Millares 22 4 3 2 2 3 3 2 3" xfId="26501"/>
    <cellStyle name="Millares 22 4 3 2 2 3 3 3" xfId="17286"/>
    <cellStyle name="Millares 22 4 3 2 2 3 3 4" xfId="23510"/>
    <cellStyle name="Millares 22 4 3 2 2 3 4" xfId="12157"/>
    <cellStyle name="Millares 22 4 3 2 2 3 4 2" xfId="15208"/>
    <cellStyle name="Millares 22 4 3 2 2 3 4 2 2" xfId="21296"/>
    <cellStyle name="Millares 22 4 3 2 2 3 4 2 3" xfId="27494"/>
    <cellStyle name="Millares 22 4 3 2 2 3 4 3" xfId="18295"/>
    <cellStyle name="Millares 22 4 3 2 2 3 4 4" xfId="24507"/>
    <cellStyle name="Millares 22 4 3 2 2 3 5" xfId="13199"/>
    <cellStyle name="Millares 22 4 3 2 2 3 5 2" xfId="19300"/>
    <cellStyle name="Millares 22 4 3 2 2 3 5 3" xfId="25507"/>
    <cellStyle name="Millares 22 4 3 2 2 3 6" xfId="16222"/>
    <cellStyle name="Millares 22 4 3 2 2 3 7" xfId="22447"/>
    <cellStyle name="Millares 22 4 3 2 2 4" xfId="10434"/>
    <cellStyle name="Millares 22 4 3 2 2 4 2" xfId="11632"/>
    <cellStyle name="Millares 22 4 3 2 2 4 2 2" xfId="14703"/>
    <cellStyle name="Millares 22 4 3 2 2 4 2 2 2" xfId="20791"/>
    <cellStyle name="Millares 22 4 3 2 2 4 2 2 3" xfId="26989"/>
    <cellStyle name="Millares 22 4 3 2 2 4 2 3" xfId="17782"/>
    <cellStyle name="Millares 22 4 3 2 2 4 2 4" xfId="23998"/>
    <cellStyle name="Millares 22 4 3 2 2 4 3" xfId="12646"/>
    <cellStyle name="Millares 22 4 3 2 2 4 3 2" xfId="15696"/>
    <cellStyle name="Millares 22 4 3 2 2 4 3 2 2" xfId="21784"/>
    <cellStyle name="Millares 22 4 3 2 2 4 3 2 3" xfId="27982"/>
    <cellStyle name="Millares 22 4 3 2 2 4 3 3" xfId="18784"/>
    <cellStyle name="Millares 22 4 3 2 2 4 3 4" xfId="24995"/>
    <cellStyle name="Millares 22 4 3 2 2 4 4" xfId="13698"/>
    <cellStyle name="Millares 22 4 3 2 2 4 4 2" xfId="19788"/>
    <cellStyle name="Millares 22 4 3 2 2 4 4 3" xfId="25995"/>
    <cellStyle name="Millares 22 4 3 2 2 4 5" xfId="16769"/>
    <cellStyle name="Millares 22 4 3 2 2 4 6" xfId="23000"/>
    <cellStyle name="Millares 22 4 3 2 2 5" xfId="11134"/>
    <cellStyle name="Millares 22 4 3 2 2 5 2" xfId="14205"/>
    <cellStyle name="Millares 22 4 3 2 2 5 2 2" xfId="20293"/>
    <cellStyle name="Millares 22 4 3 2 2 5 2 3" xfId="26499"/>
    <cellStyle name="Millares 22 4 3 2 2 5 3" xfId="17284"/>
    <cellStyle name="Millares 22 4 3 2 2 5 4" xfId="23508"/>
    <cellStyle name="Millares 22 4 3 2 2 6" xfId="12155"/>
    <cellStyle name="Millares 22 4 3 2 2 6 2" xfId="15206"/>
    <cellStyle name="Millares 22 4 3 2 2 6 2 2" xfId="21294"/>
    <cellStyle name="Millares 22 4 3 2 2 6 2 3" xfId="27492"/>
    <cellStyle name="Millares 22 4 3 2 2 6 3" xfId="18293"/>
    <cellStyle name="Millares 22 4 3 2 2 6 4" xfId="24505"/>
    <cellStyle name="Millares 22 4 3 2 2 7" xfId="13197"/>
    <cellStyle name="Millares 22 4 3 2 2 7 2" xfId="19298"/>
    <cellStyle name="Millares 22 4 3 2 2 7 3" xfId="25505"/>
    <cellStyle name="Millares 22 4 3 2 2 8" xfId="16220"/>
    <cellStyle name="Millares 22 4 3 2 2 9" xfId="22445"/>
    <cellStyle name="Millares 22 4 3 2 3" xfId="1348"/>
    <cellStyle name="Millares 22 4 3 2 3 2" xfId="1349"/>
    <cellStyle name="Millares 22 4 3 2 3 2 2" xfId="10438"/>
    <cellStyle name="Millares 22 4 3 2 3 2 2 2" xfId="11636"/>
    <cellStyle name="Millares 22 4 3 2 3 2 2 2 2" xfId="14707"/>
    <cellStyle name="Millares 22 4 3 2 3 2 2 2 2 2" xfId="20795"/>
    <cellStyle name="Millares 22 4 3 2 3 2 2 2 2 3" xfId="26993"/>
    <cellStyle name="Millares 22 4 3 2 3 2 2 2 3" xfId="17786"/>
    <cellStyle name="Millares 22 4 3 2 3 2 2 2 4" xfId="24002"/>
    <cellStyle name="Millares 22 4 3 2 3 2 2 3" xfId="12650"/>
    <cellStyle name="Millares 22 4 3 2 3 2 2 3 2" xfId="15700"/>
    <cellStyle name="Millares 22 4 3 2 3 2 2 3 2 2" xfId="21788"/>
    <cellStyle name="Millares 22 4 3 2 3 2 2 3 2 3" xfId="27986"/>
    <cellStyle name="Millares 22 4 3 2 3 2 2 3 3" xfId="18788"/>
    <cellStyle name="Millares 22 4 3 2 3 2 2 3 4" xfId="24999"/>
    <cellStyle name="Millares 22 4 3 2 3 2 2 4" xfId="13702"/>
    <cellStyle name="Millares 22 4 3 2 3 2 2 4 2" xfId="19792"/>
    <cellStyle name="Millares 22 4 3 2 3 2 2 4 3" xfId="25999"/>
    <cellStyle name="Millares 22 4 3 2 3 2 2 5" xfId="16773"/>
    <cellStyle name="Millares 22 4 3 2 3 2 2 6" xfId="23004"/>
    <cellStyle name="Millares 22 4 3 2 3 2 3" xfId="11138"/>
    <cellStyle name="Millares 22 4 3 2 3 2 3 2" xfId="14209"/>
    <cellStyle name="Millares 22 4 3 2 3 2 3 2 2" xfId="20297"/>
    <cellStyle name="Millares 22 4 3 2 3 2 3 2 3" xfId="26503"/>
    <cellStyle name="Millares 22 4 3 2 3 2 3 3" xfId="17288"/>
    <cellStyle name="Millares 22 4 3 2 3 2 3 4" xfId="23512"/>
    <cellStyle name="Millares 22 4 3 2 3 2 4" xfId="12159"/>
    <cellStyle name="Millares 22 4 3 2 3 2 4 2" xfId="15210"/>
    <cellStyle name="Millares 22 4 3 2 3 2 4 2 2" xfId="21298"/>
    <cellStyle name="Millares 22 4 3 2 3 2 4 2 3" xfId="27496"/>
    <cellStyle name="Millares 22 4 3 2 3 2 4 3" xfId="18297"/>
    <cellStyle name="Millares 22 4 3 2 3 2 4 4" xfId="24509"/>
    <cellStyle name="Millares 22 4 3 2 3 2 5" xfId="13201"/>
    <cellStyle name="Millares 22 4 3 2 3 2 5 2" xfId="19302"/>
    <cellStyle name="Millares 22 4 3 2 3 2 5 3" xfId="25509"/>
    <cellStyle name="Millares 22 4 3 2 3 2 6" xfId="16224"/>
    <cellStyle name="Millares 22 4 3 2 3 2 7" xfId="22449"/>
    <cellStyle name="Millares 22 4 3 2 3 3" xfId="10437"/>
    <cellStyle name="Millares 22 4 3 2 3 3 2" xfId="11635"/>
    <cellStyle name="Millares 22 4 3 2 3 3 2 2" xfId="14706"/>
    <cellStyle name="Millares 22 4 3 2 3 3 2 2 2" xfId="20794"/>
    <cellStyle name="Millares 22 4 3 2 3 3 2 2 3" xfId="26992"/>
    <cellStyle name="Millares 22 4 3 2 3 3 2 3" xfId="17785"/>
    <cellStyle name="Millares 22 4 3 2 3 3 2 4" xfId="24001"/>
    <cellStyle name="Millares 22 4 3 2 3 3 3" xfId="12649"/>
    <cellStyle name="Millares 22 4 3 2 3 3 3 2" xfId="15699"/>
    <cellStyle name="Millares 22 4 3 2 3 3 3 2 2" xfId="21787"/>
    <cellStyle name="Millares 22 4 3 2 3 3 3 2 3" xfId="27985"/>
    <cellStyle name="Millares 22 4 3 2 3 3 3 3" xfId="18787"/>
    <cellStyle name="Millares 22 4 3 2 3 3 3 4" xfId="24998"/>
    <cellStyle name="Millares 22 4 3 2 3 3 4" xfId="13701"/>
    <cellStyle name="Millares 22 4 3 2 3 3 4 2" xfId="19791"/>
    <cellStyle name="Millares 22 4 3 2 3 3 4 3" xfId="25998"/>
    <cellStyle name="Millares 22 4 3 2 3 3 5" xfId="16772"/>
    <cellStyle name="Millares 22 4 3 2 3 3 6" xfId="23003"/>
    <cellStyle name="Millares 22 4 3 2 3 4" xfId="11137"/>
    <cellStyle name="Millares 22 4 3 2 3 4 2" xfId="14208"/>
    <cellStyle name="Millares 22 4 3 2 3 4 2 2" xfId="20296"/>
    <cellStyle name="Millares 22 4 3 2 3 4 2 3" xfId="26502"/>
    <cellStyle name="Millares 22 4 3 2 3 4 3" xfId="17287"/>
    <cellStyle name="Millares 22 4 3 2 3 4 4" xfId="23511"/>
    <cellStyle name="Millares 22 4 3 2 3 5" xfId="12158"/>
    <cellStyle name="Millares 22 4 3 2 3 5 2" xfId="15209"/>
    <cellStyle name="Millares 22 4 3 2 3 5 2 2" xfId="21297"/>
    <cellStyle name="Millares 22 4 3 2 3 5 2 3" xfId="27495"/>
    <cellStyle name="Millares 22 4 3 2 3 5 3" xfId="18296"/>
    <cellStyle name="Millares 22 4 3 2 3 5 4" xfId="24508"/>
    <cellStyle name="Millares 22 4 3 2 3 6" xfId="13200"/>
    <cellStyle name="Millares 22 4 3 2 3 6 2" xfId="19301"/>
    <cellStyle name="Millares 22 4 3 2 3 6 3" xfId="25508"/>
    <cellStyle name="Millares 22 4 3 2 3 7" xfId="16223"/>
    <cellStyle name="Millares 22 4 3 2 3 8" xfId="22448"/>
    <cellStyle name="Millares 22 4 3 2 4" xfId="1350"/>
    <cellStyle name="Millares 22 4 3 2 4 2" xfId="1351"/>
    <cellStyle name="Millares 22 4 3 2 4 2 2" xfId="10440"/>
    <cellStyle name="Millares 22 4 3 2 4 2 2 2" xfId="11638"/>
    <cellStyle name="Millares 22 4 3 2 4 2 2 2 2" xfId="14709"/>
    <cellStyle name="Millares 22 4 3 2 4 2 2 2 2 2" xfId="20797"/>
    <cellStyle name="Millares 22 4 3 2 4 2 2 2 2 3" xfId="26995"/>
    <cellStyle name="Millares 22 4 3 2 4 2 2 2 3" xfId="17788"/>
    <cellStyle name="Millares 22 4 3 2 4 2 2 2 4" xfId="24004"/>
    <cellStyle name="Millares 22 4 3 2 4 2 2 3" xfId="12652"/>
    <cellStyle name="Millares 22 4 3 2 4 2 2 3 2" xfId="15702"/>
    <cellStyle name="Millares 22 4 3 2 4 2 2 3 2 2" xfId="21790"/>
    <cellStyle name="Millares 22 4 3 2 4 2 2 3 2 3" xfId="27988"/>
    <cellStyle name="Millares 22 4 3 2 4 2 2 3 3" xfId="18790"/>
    <cellStyle name="Millares 22 4 3 2 4 2 2 3 4" xfId="25001"/>
    <cellStyle name="Millares 22 4 3 2 4 2 2 4" xfId="13704"/>
    <cellStyle name="Millares 22 4 3 2 4 2 2 4 2" xfId="19794"/>
    <cellStyle name="Millares 22 4 3 2 4 2 2 4 3" xfId="26001"/>
    <cellStyle name="Millares 22 4 3 2 4 2 2 5" xfId="16775"/>
    <cellStyle name="Millares 22 4 3 2 4 2 2 6" xfId="23006"/>
    <cellStyle name="Millares 22 4 3 2 4 2 3" xfId="11140"/>
    <cellStyle name="Millares 22 4 3 2 4 2 3 2" xfId="14211"/>
    <cellStyle name="Millares 22 4 3 2 4 2 3 2 2" xfId="20299"/>
    <cellStyle name="Millares 22 4 3 2 4 2 3 2 3" xfId="26505"/>
    <cellStyle name="Millares 22 4 3 2 4 2 3 3" xfId="17290"/>
    <cellStyle name="Millares 22 4 3 2 4 2 3 4" xfId="23514"/>
    <cellStyle name="Millares 22 4 3 2 4 2 4" xfId="12161"/>
    <cellStyle name="Millares 22 4 3 2 4 2 4 2" xfId="15212"/>
    <cellStyle name="Millares 22 4 3 2 4 2 4 2 2" xfId="21300"/>
    <cellStyle name="Millares 22 4 3 2 4 2 4 2 3" xfId="27498"/>
    <cellStyle name="Millares 22 4 3 2 4 2 4 3" xfId="18299"/>
    <cellStyle name="Millares 22 4 3 2 4 2 4 4" xfId="24511"/>
    <cellStyle name="Millares 22 4 3 2 4 2 5" xfId="13203"/>
    <cellStyle name="Millares 22 4 3 2 4 2 5 2" xfId="19304"/>
    <cellStyle name="Millares 22 4 3 2 4 2 5 3" xfId="25511"/>
    <cellStyle name="Millares 22 4 3 2 4 2 6" xfId="16226"/>
    <cellStyle name="Millares 22 4 3 2 4 2 7" xfId="22451"/>
    <cellStyle name="Millares 22 4 3 2 4 3" xfId="10439"/>
    <cellStyle name="Millares 22 4 3 2 4 3 2" xfId="11637"/>
    <cellStyle name="Millares 22 4 3 2 4 3 2 2" xfId="14708"/>
    <cellStyle name="Millares 22 4 3 2 4 3 2 2 2" xfId="20796"/>
    <cellStyle name="Millares 22 4 3 2 4 3 2 2 3" xfId="26994"/>
    <cellStyle name="Millares 22 4 3 2 4 3 2 3" xfId="17787"/>
    <cellStyle name="Millares 22 4 3 2 4 3 2 4" xfId="24003"/>
    <cellStyle name="Millares 22 4 3 2 4 3 3" xfId="12651"/>
    <cellStyle name="Millares 22 4 3 2 4 3 3 2" xfId="15701"/>
    <cellStyle name="Millares 22 4 3 2 4 3 3 2 2" xfId="21789"/>
    <cellStyle name="Millares 22 4 3 2 4 3 3 2 3" xfId="27987"/>
    <cellStyle name="Millares 22 4 3 2 4 3 3 3" xfId="18789"/>
    <cellStyle name="Millares 22 4 3 2 4 3 3 4" xfId="25000"/>
    <cellStyle name="Millares 22 4 3 2 4 3 4" xfId="13703"/>
    <cellStyle name="Millares 22 4 3 2 4 3 4 2" xfId="19793"/>
    <cellStyle name="Millares 22 4 3 2 4 3 4 3" xfId="26000"/>
    <cellStyle name="Millares 22 4 3 2 4 3 5" xfId="16774"/>
    <cellStyle name="Millares 22 4 3 2 4 3 6" xfId="23005"/>
    <cellStyle name="Millares 22 4 3 2 4 4" xfId="11139"/>
    <cellStyle name="Millares 22 4 3 2 4 4 2" xfId="14210"/>
    <cellStyle name="Millares 22 4 3 2 4 4 2 2" xfId="20298"/>
    <cellStyle name="Millares 22 4 3 2 4 4 2 3" xfId="26504"/>
    <cellStyle name="Millares 22 4 3 2 4 4 3" xfId="17289"/>
    <cellStyle name="Millares 22 4 3 2 4 4 4" xfId="23513"/>
    <cellStyle name="Millares 22 4 3 2 4 5" xfId="12160"/>
    <cellStyle name="Millares 22 4 3 2 4 5 2" xfId="15211"/>
    <cellStyle name="Millares 22 4 3 2 4 5 2 2" xfId="21299"/>
    <cellStyle name="Millares 22 4 3 2 4 5 2 3" xfId="27497"/>
    <cellStyle name="Millares 22 4 3 2 4 5 3" xfId="18298"/>
    <cellStyle name="Millares 22 4 3 2 4 5 4" xfId="24510"/>
    <cellStyle name="Millares 22 4 3 2 4 6" xfId="13202"/>
    <cellStyle name="Millares 22 4 3 2 4 6 2" xfId="19303"/>
    <cellStyle name="Millares 22 4 3 2 4 6 3" xfId="25510"/>
    <cellStyle name="Millares 22 4 3 2 4 7" xfId="16225"/>
    <cellStyle name="Millares 22 4 3 2 4 8" xfId="22450"/>
    <cellStyle name="Millares 22 4 3 2 5" xfId="1352"/>
    <cellStyle name="Millares 22 4 3 2 5 2" xfId="10441"/>
    <cellStyle name="Millares 22 4 3 2 5 2 2" xfId="11639"/>
    <cellStyle name="Millares 22 4 3 2 5 2 2 2" xfId="14710"/>
    <cellStyle name="Millares 22 4 3 2 5 2 2 2 2" xfId="20798"/>
    <cellStyle name="Millares 22 4 3 2 5 2 2 2 3" xfId="26996"/>
    <cellStyle name="Millares 22 4 3 2 5 2 2 3" xfId="17789"/>
    <cellStyle name="Millares 22 4 3 2 5 2 2 4" xfId="24005"/>
    <cellStyle name="Millares 22 4 3 2 5 2 3" xfId="12653"/>
    <cellStyle name="Millares 22 4 3 2 5 2 3 2" xfId="15703"/>
    <cellStyle name="Millares 22 4 3 2 5 2 3 2 2" xfId="21791"/>
    <cellStyle name="Millares 22 4 3 2 5 2 3 2 3" xfId="27989"/>
    <cellStyle name="Millares 22 4 3 2 5 2 3 3" xfId="18791"/>
    <cellStyle name="Millares 22 4 3 2 5 2 3 4" xfId="25002"/>
    <cellStyle name="Millares 22 4 3 2 5 2 4" xfId="13705"/>
    <cellStyle name="Millares 22 4 3 2 5 2 4 2" xfId="19795"/>
    <cellStyle name="Millares 22 4 3 2 5 2 4 3" xfId="26002"/>
    <cellStyle name="Millares 22 4 3 2 5 2 5" xfId="16776"/>
    <cellStyle name="Millares 22 4 3 2 5 2 6" xfId="23007"/>
    <cellStyle name="Millares 22 4 3 2 5 3" xfId="11141"/>
    <cellStyle name="Millares 22 4 3 2 5 3 2" xfId="14212"/>
    <cellStyle name="Millares 22 4 3 2 5 3 2 2" xfId="20300"/>
    <cellStyle name="Millares 22 4 3 2 5 3 2 3" xfId="26506"/>
    <cellStyle name="Millares 22 4 3 2 5 3 3" xfId="17291"/>
    <cellStyle name="Millares 22 4 3 2 5 3 4" xfId="23515"/>
    <cellStyle name="Millares 22 4 3 2 5 4" xfId="12162"/>
    <cellStyle name="Millares 22 4 3 2 5 4 2" xfId="15213"/>
    <cellStyle name="Millares 22 4 3 2 5 4 2 2" xfId="21301"/>
    <cellStyle name="Millares 22 4 3 2 5 4 2 3" xfId="27499"/>
    <cellStyle name="Millares 22 4 3 2 5 4 3" xfId="18300"/>
    <cellStyle name="Millares 22 4 3 2 5 4 4" xfId="24512"/>
    <cellStyle name="Millares 22 4 3 2 5 5" xfId="13204"/>
    <cellStyle name="Millares 22 4 3 2 5 5 2" xfId="19305"/>
    <cellStyle name="Millares 22 4 3 2 5 5 3" xfId="25512"/>
    <cellStyle name="Millares 22 4 3 2 5 6" xfId="16227"/>
    <cellStyle name="Millares 22 4 3 2 5 7" xfId="22452"/>
    <cellStyle name="Millares 22 4 3 2 6" xfId="1353"/>
    <cellStyle name="Millares 22 4 3 2 6 2" xfId="10442"/>
    <cellStyle name="Millares 22 4 3 2 6 2 2" xfId="11640"/>
    <cellStyle name="Millares 22 4 3 2 6 2 2 2" xfId="14711"/>
    <cellStyle name="Millares 22 4 3 2 6 2 2 2 2" xfId="20799"/>
    <cellStyle name="Millares 22 4 3 2 6 2 2 2 3" xfId="26997"/>
    <cellStyle name="Millares 22 4 3 2 6 2 2 3" xfId="17790"/>
    <cellStyle name="Millares 22 4 3 2 6 2 2 4" xfId="24006"/>
    <cellStyle name="Millares 22 4 3 2 6 2 3" xfId="12654"/>
    <cellStyle name="Millares 22 4 3 2 6 2 3 2" xfId="15704"/>
    <cellStyle name="Millares 22 4 3 2 6 2 3 2 2" xfId="21792"/>
    <cellStyle name="Millares 22 4 3 2 6 2 3 2 3" xfId="27990"/>
    <cellStyle name="Millares 22 4 3 2 6 2 3 3" xfId="18792"/>
    <cellStyle name="Millares 22 4 3 2 6 2 3 4" xfId="25003"/>
    <cellStyle name="Millares 22 4 3 2 6 2 4" xfId="13706"/>
    <cellStyle name="Millares 22 4 3 2 6 2 4 2" xfId="19796"/>
    <cellStyle name="Millares 22 4 3 2 6 2 4 3" xfId="26003"/>
    <cellStyle name="Millares 22 4 3 2 6 2 5" xfId="16777"/>
    <cellStyle name="Millares 22 4 3 2 6 2 6" xfId="23008"/>
    <cellStyle name="Millares 22 4 3 2 6 3" xfId="11142"/>
    <cellStyle name="Millares 22 4 3 2 6 3 2" xfId="14213"/>
    <cellStyle name="Millares 22 4 3 2 6 3 2 2" xfId="20301"/>
    <cellStyle name="Millares 22 4 3 2 6 3 2 3" xfId="26507"/>
    <cellStyle name="Millares 22 4 3 2 6 3 3" xfId="17292"/>
    <cellStyle name="Millares 22 4 3 2 6 3 4" xfId="23516"/>
    <cellStyle name="Millares 22 4 3 2 6 4" xfId="12163"/>
    <cellStyle name="Millares 22 4 3 2 6 4 2" xfId="15214"/>
    <cellStyle name="Millares 22 4 3 2 6 4 2 2" xfId="21302"/>
    <cellStyle name="Millares 22 4 3 2 6 4 2 3" xfId="27500"/>
    <cellStyle name="Millares 22 4 3 2 6 4 3" xfId="18301"/>
    <cellStyle name="Millares 22 4 3 2 6 4 4" xfId="24513"/>
    <cellStyle name="Millares 22 4 3 2 6 5" xfId="13205"/>
    <cellStyle name="Millares 22 4 3 2 6 5 2" xfId="19306"/>
    <cellStyle name="Millares 22 4 3 2 6 5 3" xfId="25513"/>
    <cellStyle name="Millares 22 4 3 2 6 6" xfId="16228"/>
    <cellStyle name="Millares 22 4 3 2 6 7" xfId="22453"/>
    <cellStyle name="Millares 22 4 3 2 7" xfId="1354"/>
    <cellStyle name="Millares 22 4 3 2 7 2" xfId="10443"/>
    <cellStyle name="Millares 22 4 3 2 7 2 2" xfId="11641"/>
    <cellStyle name="Millares 22 4 3 2 7 2 2 2" xfId="14712"/>
    <cellStyle name="Millares 22 4 3 2 7 2 2 2 2" xfId="20800"/>
    <cellStyle name="Millares 22 4 3 2 7 2 2 2 3" xfId="26998"/>
    <cellStyle name="Millares 22 4 3 2 7 2 2 3" xfId="17791"/>
    <cellStyle name="Millares 22 4 3 2 7 2 2 4" xfId="24007"/>
    <cellStyle name="Millares 22 4 3 2 7 2 3" xfId="12655"/>
    <cellStyle name="Millares 22 4 3 2 7 2 3 2" xfId="15705"/>
    <cellStyle name="Millares 22 4 3 2 7 2 3 2 2" xfId="21793"/>
    <cellStyle name="Millares 22 4 3 2 7 2 3 2 3" xfId="27991"/>
    <cellStyle name="Millares 22 4 3 2 7 2 3 3" xfId="18793"/>
    <cellStyle name="Millares 22 4 3 2 7 2 3 4" xfId="25004"/>
    <cellStyle name="Millares 22 4 3 2 7 2 4" xfId="13707"/>
    <cellStyle name="Millares 22 4 3 2 7 2 4 2" xfId="19797"/>
    <cellStyle name="Millares 22 4 3 2 7 2 4 3" xfId="26004"/>
    <cellStyle name="Millares 22 4 3 2 7 2 5" xfId="16778"/>
    <cellStyle name="Millares 22 4 3 2 7 2 6" xfId="23009"/>
    <cellStyle name="Millares 22 4 3 2 7 3" xfId="11143"/>
    <cellStyle name="Millares 22 4 3 2 7 3 2" xfId="14214"/>
    <cellStyle name="Millares 22 4 3 2 7 3 2 2" xfId="20302"/>
    <cellStyle name="Millares 22 4 3 2 7 3 2 3" xfId="26508"/>
    <cellStyle name="Millares 22 4 3 2 7 3 3" xfId="17293"/>
    <cellStyle name="Millares 22 4 3 2 7 3 4" xfId="23517"/>
    <cellStyle name="Millares 22 4 3 2 7 4" xfId="12164"/>
    <cellStyle name="Millares 22 4 3 2 7 4 2" xfId="15215"/>
    <cellStyle name="Millares 22 4 3 2 7 4 2 2" xfId="21303"/>
    <cellStyle name="Millares 22 4 3 2 7 4 2 3" xfId="27501"/>
    <cellStyle name="Millares 22 4 3 2 7 4 3" xfId="18302"/>
    <cellStyle name="Millares 22 4 3 2 7 4 4" xfId="24514"/>
    <cellStyle name="Millares 22 4 3 2 7 5" xfId="13206"/>
    <cellStyle name="Millares 22 4 3 2 7 5 2" xfId="19307"/>
    <cellStyle name="Millares 22 4 3 2 7 5 3" xfId="25514"/>
    <cellStyle name="Millares 22 4 3 2 7 6" xfId="16229"/>
    <cellStyle name="Millares 22 4 3 2 7 7" xfId="22454"/>
    <cellStyle name="Millares 22 4 3 2 8" xfId="10433"/>
    <cellStyle name="Millares 22 4 3 2 8 2" xfId="11631"/>
    <cellStyle name="Millares 22 4 3 2 8 2 2" xfId="14702"/>
    <cellStyle name="Millares 22 4 3 2 8 2 2 2" xfId="20790"/>
    <cellStyle name="Millares 22 4 3 2 8 2 2 3" xfId="26988"/>
    <cellStyle name="Millares 22 4 3 2 8 2 3" xfId="17781"/>
    <cellStyle name="Millares 22 4 3 2 8 2 4" xfId="23997"/>
    <cellStyle name="Millares 22 4 3 2 8 3" xfId="12645"/>
    <cellStyle name="Millares 22 4 3 2 8 3 2" xfId="15695"/>
    <cellStyle name="Millares 22 4 3 2 8 3 2 2" xfId="21783"/>
    <cellStyle name="Millares 22 4 3 2 8 3 2 3" xfId="27981"/>
    <cellStyle name="Millares 22 4 3 2 8 3 3" xfId="18783"/>
    <cellStyle name="Millares 22 4 3 2 8 3 4" xfId="24994"/>
    <cellStyle name="Millares 22 4 3 2 8 4" xfId="13697"/>
    <cellStyle name="Millares 22 4 3 2 8 4 2" xfId="19787"/>
    <cellStyle name="Millares 22 4 3 2 8 4 3" xfId="25994"/>
    <cellStyle name="Millares 22 4 3 2 8 5" xfId="16768"/>
    <cellStyle name="Millares 22 4 3 2 8 6" xfId="22999"/>
    <cellStyle name="Millares 22 4 3 2 9" xfId="11133"/>
    <cellStyle name="Millares 22 4 3 2 9 2" xfId="14204"/>
    <cellStyle name="Millares 22 4 3 2 9 2 2" xfId="20292"/>
    <cellStyle name="Millares 22 4 3 2 9 2 3" xfId="26498"/>
    <cellStyle name="Millares 22 4 3 2 9 3" xfId="17283"/>
    <cellStyle name="Millares 22 4 3 2 9 4" xfId="23507"/>
    <cellStyle name="Millares 22 4 3 3" xfId="1355"/>
    <cellStyle name="Millares 22 4 3 3 2" xfId="1356"/>
    <cellStyle name="Millares 22 4 3 3 2 2" xfId="10445"/>
    <cellStyle name="Millares 22 4 3 3 2 2 2" xfId="11643"/>
    <cellStyle name="Millares 22 4 3 3 2 2 2 2" xfId="14714"/>
    <cellStyle name="Millares 22 4 3 3 2 2 2 2 2" xfId="20802"/>
    <cellStyle name="Millares 22 4 3 3 2 2 2 2 3" xfId="27000"/>
    <cellStyle name="Millares 22 4 3 3 2 2 2 3" xfId="17793"/>
    <cellStyle name="Millares 22 4 3 3 2 2 2 4" xfId="24009"/>
    <cellStyle name="Millares 22 4 3 3 2 2 3" xfId="12657"/>
    <cellStyle name="Millares 22 4 3 3 2 2 3 2" xfId="15707"/>
    <cellStyle name="Millares 22 4 3 3 2 2 3 2 2" xfId="21795"/>
    <cellStyle name="Millares 22 4 3 3 2 2 3 2 3" xfId="27993"/>
    <cellStyle name="Millares 22 4 3 3 2 2 3 3" xfId="18795"/>
    <cellStyle name="Millares 22 4 3 3 2 2 3 4" xfId="25006"/>
    <cellStyle name="Millares 22 4 3 3 2 2 4" xfId="13709"/>
    <cellStyle name="Millares 22 4 3 3 2 2 4 2" xfId="19799"/>
    <cellStyle name="Millares 22 4 3 3 2 2 4 3" xfId="26006"/>
    <cellStyle name="Millares 22 4 3 3 2 2 5" xfId="16780"/>
    <cellStyle name="Millares 22 4 3 3 2 2 6" xfId="23011"/>
    <cellStyle name="Millares 22 4 3 3 2 3" xfId="11145"/>
    <cellStyle name="Millares 22 4 3 3 2 3 2" xfId="14216"/>
    <cellStyle name="Millares 22 4 3 3 2 3 2 2" xfId="20304"/>
    <cellStyle name="Millares 22 4 3 3 2 3 2 3" xfId="26510"/>
    <cellStyle name="Millares 22 4 3 3 2 3 3" xfId="17295"/>
    <cellStyle name="Millares 22 4 3 3 2 3 4" xfId="23519"/>
    <cellStyle name="Millares 22 4 3 3 2 4" xfId="12166"/>
    <cellStyle name="Millares 22 4 3 3 2 4 2" xfId="15217"/>
    <cellStyle name="Millares 22 4 3 3 2 4 2 2" xfId="21305"/>
    <cellStyle name="Millares 22 4 3 3 2 4 2 3" xfId="27503"/>
    <cellStyle name="Millares 22 4 3 3 2 4 3" xfId="18304"/>
    <cellStyle name="Millares 22 4 3 3 2 4 4" xfId="24516"/>
    <cellStyle name="Millares 22 4 3 3 2 5" xfId="13208"/>
    <cellStyle name="Millares 22 4 3 3 2 5 2" xfId="19309"/>
    <cellStyle name="Millares 22 4 3 3 2 5 3" xfId="25516"/>
    <cellStyle name="Millares 22 4 3 3 2 6" xfId="16231"/>
    <cellStyle name="Millares 22 4 3 3 2 7" xfId="22456"/>
    <cellStyle name="Millares 22 4 3 3 3" xfId="1357"/>
    <cellStyle name="Millares 22 4 3 3 3 2" xfId="10446"/>
    <cellStyle name="Millares 22 4 3 3 3 2 2" xfId="11644"/>
    <cellStyle name="Millares 22 4 3 3 3 2 2 2" xfId="14715"/>
    <cellStyle name="Millares 22 4 3 3 3 2 2 2 2" xfId="20803"/>
    <cellStyle name="Millares 22 4 3 3 3 2 2 2 3" xfId="27001"/>
    <cellStyle name="Millares 22 4 3 3 3 2 2 3" xfId="17794"/>
    <cellStyle name="Millares 22 4 3 3 3 2 2 4" xfId="24010"/>
    <cellStyle name="Millares 22 4 3 3 3 2 3" xfId="12658"/>
    <cellStyle name="Millares 22 4 3 3 3 2 3 2" xfId="15708"/>
    <cellStyle name="Millares 22 4 3 3 3 2 3 2 2" xfId="21796"/>
    <cellStyle name="Millares 22 4 3 3 3 2 3 2 3" xfId="27994"/>
    <cellStyle name="Millares 22 4 3 3 3 2 3 3" xfId="18796"/>
    <cellStyle name="Millares 22 4 3 3 3 2 3 4" xfId="25007"/>
    <cellStyle name="Millares 22 4 3 3 3 2 4" xfId="13710"/>
    <cellStyle name="Millares 22 4 3 3 3 2 4 2" xfId="19800"/>
    <cellStyle name="Millares 22 4 3 3 3 2 4 3" xfId="26007"/>
    <cellStyle name="Millares 22 4 3 3 3 2 5" xfId="16781"/>
    <cellStyle name="Millares 22 4 3 3 3 2 6" xfId="23012"/>
    <cellStyle name="Millares 22 4 3 3 3 3" xfId="11146"/>
    <cellStyle name="Millares 22 4 3 3 3 3 2" xfId="14217"/>
    <cellStyle name="Millares 22 4 3 3 3 3 2 2" xfId="20305"/>
    <cellStyle name="Millares 22 4 3 3 3 3 2 3" xfId="26511"/>
    <cellStyle name="Millares 22 4 3 3 3 3 3" xfId="17296"/>
    <cellStyle name="Millares 22 4 3 3 3 3 4" xfId="23520"/>
    <cellStyle name="Millares 22 4 3 3 3 4" xfId="12167"/>
    <cellStyle name="Millares 22 4 3 3 3 4 2" xfId="15218"/>
    <cellStyle name="Millares 22 4 3 3 3 4 2 2" xfId="21306"/>
    <cellStyle name="Millares 22 4 3 3 3 4 2 3" xfId="27504"/>
    <cellStyle name="Millares 22 4 3 3 3 4 3" xfId="18305"/>
    <cellStyle name="Millares 22 4 3 3 3 4 4" xfId="24517"/>
    <cellStyle name="Millares 22 4 3 3 3 5" xfId="13209"/>
    <cellStyle name="Millares 22 4 3 3 3 5 2" xfId="19310"/>
    <cellStyle name="Millares 22 4 3 3 3 5 3" xfId="25517"/>
    <cellStyle name="Millares 22 4 3 3 3 6" xfId="16232"/>
    <cellStyle name="Millares 22 4 3 3 3 7" xfId="22457"/>
    <cellStyle name="Millares 22 4 3 3 4" xfId="10444"/>
    <cellStyle name="Millares 22 4 3 3 4 2" xfId="11642"/>
    <cellStyle name="Millares 22 4 3 3 4 2 2" xfId="14713"/>
    <cellStyle name="Millares 22 4 3 3 4 2 2 2" xfId="20801"/>
    <cellStyle name="Millares 22 4 3 3 4 2 2 3" xfId="26999"/>
    <cellStyle name="Millares 22 4 3 3 4 2 3" xfId="17792"/>
    <cellStyle name="Millares 22 4 3 3 4 2 4" xfId="24008"/>
    <cellStyle name="Millares 22 4 3 3 4 3" xfId="12656"/>
    <cellStyle name="Millares 22 4 3 3 4 3 2" xfId="15706"/>
    <cellStyle name="Millares 22 4 3 3 4 3 2 2" xfId="21794"/>
    <cellStyle name="Millares 22 4 3 3 4 3 2 3" xfId="27992"/>
    <cellStyle name="Millares 22 4 3 3 4 3 3" xfId="18794"/>
    <cellStyle name="Millares 22 4 3 3 4 3 4" xfId="25005"/>
    <cellStyle name="Millares 22 4 3 3 4 4" xfId="13708"/>
    <cellStyle name="Millares 22 4 3 3 4 4 2" xfId="19798"/>
    <cellStyle name="Millares 22 4 3 3 4 4 3" xfId="26005"/>
    <cellStyle name="Millares 22 4 3 3 4 5" xfId="16779"/>
    <cellStyle name="Millares 22 4 3 3 4 6" xfId="23010"/>
    <cellStyle name="Millares 22 4 3 3 5" xfId="11144"/>
    <cellStyle name="Millares 22 4 3 3 5 2" xfId="14215"/>
    <cellStyle name="Millares 22 4 3 3 5 2 2" xfId="20303"/>
    <cellStyle name="Millares 22 4 3 3 5 2 3" xfId="26509"/>
    <cellStyle name="Millares 22 4 3 3 5 3" xfId="17294"/>
    <cellStyle name="Millares 22 4 3 3 5 4" xfId="23518"/>
    <cellStyle name="Millares 22 4 3 3 6" xfId="12165"/>
    <cellStyle name="Millares 22 4 3 3 6 2" xfId="15216"/>
    <cellStyle name="Millares 22 4 3 3 6 2 2" xfId="21304"/>
    <cellStyle name="Millares 22 4 3 3 6 2 3" xfId="27502"/>
    <cellStyle name="Millares 22 4 3 3 6 3" xfId="18303"/>
    <cellStyle name="Millares 22 4 3 3 6 4" xfId="24515"/>
    <cellStyle name="Millares 22 4 3 3 7" xfId="13207"/>
    <cellStyle name="Millares 22 4 3 3 7 2" xfId="19308"/>
    <cellStyle name="Millares 22 4 3 3 7 3" xfId="25515"/>
    <cellStyle name="Millares 22 4 3 3 8" xfId="16230"/>
    <cellStyle name="Millares 22 4 3 3 9" xfId="22455"/>
    <cellStyle name="Millares 22 4 3 4" xfId="1358"/>
    <cellStyle name="Millares 22 4 3 4 2" xfId="1359"/>
    <cellStyle name="Millares 22 4 3 4 2 2" xfId="10448"/>
    <cellStyle name="Millares 22 4 3 4 2 2 2" xfId="11646"/>
    <cellStyle name="Millares 22 4 3 4 2 2 2 2" xfId="14717"/>
    <cellStyle name="Millares 22 4 3 4 2 2 2 2 2" xfId="20805"/>
    <cellStyle name="Millares 22 4 3 4 2 2 2 2 3" xfId="27003"/>
    <cellStyle name="Millares 22 4 3 4 2 2 2 3" xfId="17796"/>
    <cellStyle name="Millares 22 4 3 4 2 2 2 4" xfId="24012"/>
    <cellStyle name="Millares 22 4 3 4 2 2 3" xfId="12660"/>
    <cellStyle name="Millares 22 4 3 4 2 2 3 2" xfId="15710"/>
    <cellStyle name="Millares 22 4 3 4 2 2 3 2 2" xfId="21798"/>
    <cellStyle name="Millares 22 4 3 4 2 2 3 2 3" xfId="27996"/>
    <cellStyle name="Millares 22 4 3 4 2 2 3 3" xfId="18798"/>
    <cellStyle name="Millares 22 4 3 4 2 2 3 4" xfId="25009"/>
    <cellStyle name="Millares 22 4 3 4 2 2 4" xfId="13712"/>
    <cellStyle name="Millares 22 4 3 4 2 2 4 2" xfId="19802"/>
    <cellStyle name="Millares 22 4 3 4 2 2 4 3" xfId="26009"/>
    <cellStyle name="Millares 22 4 3 4 2 2 5" xfId="16783"/>
    <cellStyle name="Millares 22 4 3 4 2 2 6" xfId="23014"/>
    <cellStyle name="Millares 22 4 3 4 2 3" xfId="11148"/>
    <cellStyle name="Millares 22 4 3 4 2 3 2" xfId="14219"/>
    <cellStyle name="Millares 22 4 3 4 2 3 2 2" xfId="20307"/>
    <cellStyle name="Millares 22 4 3 4 2 3 2 3" xfId="26513"/>
    <cellStyle name="Millares 22 4 3 4 2 3 3" xfId="17298"/>
    <cellStyle name="Millares 22 4 3 4 2 3 4" xfId="23522"/>
    <cellStyle name="Millares 22 4 3 4 2 4" xfId="12169"/>
    <cellStyle name="Millares 22 4 3 4 2 4 2" xfId="15220"/>
    <cellStyle name="Millares 22 4 3 4 2 4 2 2" xfId="21308"/>
    <cellStyle name="Millares 22 4 3 4 2 4 2 3" xfId="27506"/>
    <cellStyle name="Millares 22 4 3 4 2 4 3" xfId="18307"/>
    <cellStyle name="Millares 22 4 3 4 2 4 4" xfId="24519"/>
    <cellStyle name="Millares 22 4 3 4 2 5" xfId="13211"/>
    <cellStyle name="Millares 22 4 3 4 2 5 2" xfId="19312"/>
    <cellStyle name="Millares 22 4 3 4 2 5 3" xfId="25519"/>
    <cellStyle name="Millares 22 4 3 4 2 6" xfId="16234"/>
    <cellStyle name="Millares 22 4 3 4 2 7" xfId="22459"/>
    <cellStyle name="Millares 22 4 3 4 3" xfId="10447"/>
    <cellStyle name="Millares 22 4 3 4 3 2" xfId="11645"/>
    <cellStyle name="Millares 22 4 3 4 3 2 2" xfId="14716"/>
    <cellStyle name="Millares 22 4 3 4 3 2 2 2" xfId="20804"/>
    <cellStyle name="Millares 22 4 3 4 3 2 2 3" xfId="27002"/>
    <cellStyle name="Millares 22 4 3 4 3 2 3" xfId="17795"/>
    <cellStyle name="Millares 22 4 3 4 3 2 4" xfId="24011"/>
    <cellStyle name="Millares 22 4 3 4 3 3" xfId="12659"/>
    <cellStyle name="Millares 22 4 3 4 3 3 2" xfId="15709"/>
    <cellStyle name="Millares 22 4 3 4 3 3 2 2" xfId="21797"/>
    <cellStyle name="Millares 22 4 3 4 3 3 2 3" xfId="27995"/>
    <cellStyle name="Millares 22 4 3 4 3 3 3" xfId="18797"/>
    <cellStyle name="Millares 22 4 3 4 3 3 4" xfId="25008"/>
    <cellStyle name="Millares 22 4 3 4 3 4" xfId="13711"/>
    <cellStyle name="Millares 22 4 3 4 3 4 2" xfId="19801"/>
    <cellStyle name="Millares 22 4 3 4 3 4 3" xfId="26008"/>
    <cellStyle name="Millares 22 4 3 4 3 5" xfId="16782"/>
    <cellStyle name="Millares 22 4 3 4 3 6" xfId="23013"/>
    <cellStyle name="Millares 22 4 3 4 4" xfId="11147"/>
    <cellStyle name="Millares 22 4 3 4 4 2" xfId="14218"/>
    <cellStyle name="Millares 22 4 3 4 4 2 2" xfId="20306"/>
    <cellStyle name="Millares 22 4 3 4 4 2 3" xfId="26512"/>
    <cellStyle name="Millares 22 4 3 4 4 3" xfId="17297"/>
    <cellStyle name="Millares 22 4 3 4 4 4" xfId="23521"/>
    <cellStyle name="Millares 22 4 3 4 5" xfId="12168"/>
    <cellStyle name="Millares 22 4 3 4 5 2" xfId="15219"/>
    <cellStyle name="Millares 22 4 3 4 5 2 2" xfId="21307"/>
    <cellStyle name="Millares 22 4 3 4 5 2 3" xfId="27505"/>
    <cellStyle name="Millares 22 4 3 4 5 3" xfId="18306"/>
    <cellStyle name="Millares 22 4 3 4 5 4" xfId="24518"/>
    <cellStyle name="Millares 22 4 3 4 6" xfId="13210"/>
    <cellStyle name="Millares 22 4 3 4 6 2" xfId="19311"/>
    <cellStyle name="Millares 22 4 3 4 6 3" xfId="25518"/>
    <cellStyle name="Millares 22 4 3 4 7" xfId="16233"/>
    <cellStyle name="Millares 22 4 3 4 8" xfId="22458"/>
    <cellStyle name="Millares 22 4 3 5" xfId="1360"/>
    <cellStyle name="Millares 22 4 3 5 2" xfId="1361"/>
    <cellStyle name="Millares 22 4 3 5 2 2" xfId="10450"/>
    <cellStyle name="Millares 22 4 3 5 2 2 2" xfId="11648"/>
    <cellStyle name="Millares 22 4 3 5 2 2 2 2" xfId="14719"/>
    <cellStyle name="Millares 22 4 3 5 2 2 2 2 2" xfId="20807"/>
    <cellStyle name="Millares 22 4 3 5 2 2 2 2 3" xfId="27005"/>
    <cellStyle name="Millares 22 4 3 5 2 2 2 3" xfId="17798"/>
    <cellStyle name="Millares 22 4 3 5 2 2 2 4" xfId="24014"/>
    <cellStyle name="Millares 22 4 3 5 2 2 3" xfId="12662"/>
    <cellStyle name="Millares 22 4 3 5 2 2 3 2" xfId="15712"/>
    <cellStyle name="Millares 22 4 3 5 2 2 3 2 2" xfId="21800"/>
    <cellStyle name="Millares 22 4 3 5 2 2 3 2 3" xfId="27998"/>
    <cellStyle name="Millares 22 4 3 5 2 2 3 3" xfId="18800"/>
    <cellStyle name="Millares 22 4 3 5 2 2 3 4" xfId="25011"/>
    <cellStyle name="Millares 22 4 3 5 2 2 4" xfId="13714"/>
    <cellStyle name="Millares 22 4 3 5 2 2 4 2" xfId="19804"/>
    <cellStyle name="Millares 22 4 3 5 2 2 4 3" xfId="26011"/>
    <cellStyle name="Millares 22 4 3 5 2 2 5" xfId="16785"/>
    <cellStyle name="Millares 22 4 3 5 2 2 6" xfId="23016"/>
    <cellStyle name="Millares 22 4 3 5 2 3" xfId="11150"/>
    <cellStyle name="Millares 22 4 3 5 2 3 2" xfId="14221"/>
    <cellStyle name="Millares 22 4 3 5 2 3 2 2" xfId="20309"/>
    <cellStyle name="Millares 22 4 3 5 2 3 2 3" xfId="26515"/>
    <cellStyle name="Millares 22 4 3 5 2 3 3" xfId="17300"/>
    <cellStyle name="Millares 22 4 3 5 2 3 4" xfId="23524"/>
    <cellStyle name="Millares 22 4 3 5 2 4" xfId="12171"/>
    <cellStyle name="Millares 22 4 3 5 2 4 2" xfId="15222"/>
    <cellStyle name="Millares 22 4 3 5 2 4 2 2" xfId="21310"/>
    <cellStyle name="Millares 22 4 3 5 2 4 2 3" xfId="27508"/>
    <cellStyle name="Millares 22 4 3 5 2 4 3" xfId="18309"/>
    <cellStyle name="Millares 22 4 3 5 2 4 4" xfId="24521"/>
    <cellStyle name="Millares 22 4 3 5 2 5" xfId="13213"/>
    <cellStyle name="Millares 22 4 3 5 2 5 2" xfId="19314"/>
    <cellStyle name="Millares 22 4 3 5 2 5 3" xfId="25521"/>
    <cellStyle name="Millares 22 4 3 5 2 6" xfId="16236"/>
    <cellStyle name="Millares 22 4 3 5 2 7" xfId="22461"/>
    <cellStyle name="Millares 22 4 3 5 3" xfId="10449"/>
    <cellStyle name="Millares 22 4 3 5 3 2" xfId="11647"/>
    <cellStyle name="Millares 22 4 3 5 3 2 2" xfId="14718"/>
    <cellStyle name="Millares 22 4 3 5 3 2 2 2" xfId="20806"/>
    <cellStyle name="Millares 22 4 3 5 3 2 2 3" xfId="27004"/>
    <cellStyle name="Millares 22 4 3 5 3 2 3" xfId="17797"/>
    <cellStyle name="Millares 22 4 3 5 3 2 4" xfId="24013"/>
    <cellStyle name="Millares 22 4 3 5 3 3" xfId="12661"/>
    <cellStyle name="Millares 22 4 3 5 3 3 2" xfId="15711"/>
    <cellStyle name="Millares 22 4 3 5 3 3 2 2" xfId="21799"/>
    <cellStyle name="Millares 22 4 3 5 3 3 2 3" xfId="27997"/>
    <cellStyle name="Millares 22 4 3 5 3 3 3" xfId="18799"/>
    <cellStyle name="Millares 22 4 3 5 3 3 4" xfId="25010"/>
    <cellStyle name="Millares 22 4 3 5 3 4" xfId="13713"/>
    <cellStyle name="Millares 22 4 3 5 3 4 2" xfId="19803"/>
    <cellStyle name="Millares 22 4 3 5 3 4 3" xfId="26010"/>
    <cellStyle name="Millares 22 4 3 5 3 5" xfId="16784"/>
    <cellStyle name="Millares 22 4 3 5 3 6" xfId="23015"/>
    <cellStyle name="Millares 22 4 3 5 4" xfId="11149"/>
    <cellStyle name="Millares 22 4 3 5 4 2" xfId="14220"/>
    <cellStyle name="Millares 22 4 3 5 4 2 2" xfId="20308"/>
    <cellStyle name="Millares 22 4 3 5 4 2 3" xfId="26514"/>
    <cellStyle name="Millares 22 4 3 5 4 3" xfId="17299"/>
    <cellStyle name="Millares 22 4 3 5 4 4" xfId="23523"/>
    <cellStyle name="Millares 22 4 3 5 5" xfId="12170"/>
    <cellStyle name="Millares 22 4 3 5 5 2" xfId="15221"/>
    <cellStyle name="Millares 22 4 3 5 5 2 2" xfId="21309"/>
    <cellStyle name="Millares 22 4 3 5 5 2 3" xfId="27507"/>
    <cellStyle name="Millares 22 4 3 5 5 3" xfId="18308"/>
    <cellStyle name="Millares 22 4 3 5 5 4" xfId="24520"/>
    <cellStyle name="Millares 22 4 3 5 6" xfId="13212"/>
    <cellStyle name="Millares 22 4 3 5 6 2" xfId="19313"/>
    <cellStyle name="Millares 22 4 3 5 6 3" xfId="25520"/>
    <cellStyle name="Millares 22 4 3 5 7" xfId="16235"/>
    <cellStyle name="Millares 22 4 3 5 8" xfId="22460"/>
    <cellStyle name="Millares 22 4 3 6" xfId="1362"/>
    <cellStyle name="Millares 22 4 3 6 2" xfId="10451"/>
    <cellStyle name="Millares 22 4 3 6 2 2" xfId="11649"/>
    <cellStyle name="Millares 22 4 3 6 2 2 2" xfId="14720"/>
    <cellStyle name="Millares 22 4 3 6 2 2 2 2" xfId="20808"/>
    <cellStyle name="Millares 22 4 3 6 2 2 2 3" xfId="27006"/>
    <cellStyle name="Millares 22 4 3 6 2 2 3" xfId="17799"/>
    <cellStyle name="Millares 22 4 3 6 2 2 4" xfId="24015"/>
    <cellStyle name="Millares 22 4 3 6 2 3" xfId="12663"/>
    <cellStyle name="Millares 22 4 3 6 2 3 2" xfId="15713"/>
    <cellStyle name="Millares 22 4 3 6 2 3 2 2" xfId="21801"/>
    <cellStyle name="Millares 22 4 3 6 2 3 2 3" xfId="27999"/>
    <cellStyle name="Millares 22 4 3 6 2 3 3" xfId="18801"/>
    <cellStyle name="Millares 22 4 3 6 2 3 4" xfId="25012"/>
    <cellStyle name="Millares 22 4 3 6 2 4" xfId="13715"/>
    <cellStyle name="Millares 22 4 3 6 2 4 2" xfId="19805"/>
    <cellStyle name="Millares 22 4 3 6 2 4 3" xfId="26012"/>
    <cellStyle name="Millares 22 4 3 6 2 5" xfId="16786"/>
    <cellStyle name="Millares 22 4 3 6 2 6" xfId="23017"/>
    <cellStyle name="Millares 22 4 3 6 3" xfId="11151"/>
    <cellStyle name="Millares 22 4 3 6 3 2" xfId="14222"/>
    <cellStyle name="Millares 22 4 3 6 3 2 2" xfId="20310"/>
    <cellStyle name="Millares 22 4 3 6 3 2 3" xfId="26516"/>
    <cellStyle name="Millares 22 4 3 6 3 3" xfId="17301"/>
    <cellStyle name="Millares 22 4 3 6 3 4" xfId="23525"/>
    <cellStyle name="Millares 22 4 3 6 4" xfId="12172"/>
    <cellStyle name="Millares 22 4 3 6 4 2" xfId="15223"/>
    <cellStyle name="Millares 22 4 3 6 4 2 2" xfId="21311"/>
    <cellStyle name="Millares 22 4 3 6 4 2 3" xfId="27509"/>
    <cellStyle name="Millares 22 4 3 6 4 3" xfId="18310"/>
    <cellStyle name="Millares 22 4 3 6 4 4" xfId="24522"/>
    <cellStyle name="Millares 22 4 3 6 5" xfId="13214"/>
    <cellStyle name="Millares 22 4 3 6 5 2" xfId="19315"/>
    <cellStyle name="Millares 22 4 3 6 5 3" xfId="25522"/>
    <cellStyle name="Millares 22 4 3 6 6" xfId="16237"/>
    <cellStyle name="Millares 22 4 3 6 7" xfId="22462"/>
    <cellStyle name="Millares 22 4 3 7" xfId="1363"/>
    <cellStyle name="Millares 22 4 3 7 2" xfId="10452"/>
    <cellStyle name="Millares 22 4 3 7 2 2" xfId="11650"/>
    <cellStyle name="Millares 22 4 3 7 2 2 2" xfId="14721"/>
    <cellStyle name="Millares 22 4 3 7 2 2 2 2" xfId="20809"/>
    <cellStyle name="Millares 22 4 3 7 2 2 2 3" xfId="27007"/>
    <cellStyle name="Millares 22 4 3 7 2 2 3" xfId="17800"/>
    <cellStyle name="Millares 22 4 3 7 2 2 4" xfId="24016"/>
    <cellStyle name="Millares 22 4 3 7 2 3" xfId="12664"/>
    <cellStyle name="Millares 22 4 3 7 2 3 2" xfId="15714"/>
    <cellStyle name="Millares 22 4 3 7 2 3 2 2" xfId="21802"/>
    <cellStyle name="Millares 22 4 3 7 2 3 2 3" xfId="28000"/>
    <cellStyle name="Millares 22 4 3 7 2 3 3" xfId="18802"/>
    <cellStyle name="Millares 22 4 3 7 2 3 4" xfId="25013"/>
    <cellStyle name="Millares 22 4 3 7 2 4" xfId="13716"/>
    <cellStyle name="Millares 22 4 3 7 2 4 2" xfId="19806"/>
    <cellStyle name="Millares 22 4 3 7 2 4 3" xfId="26013"/>
    <cellStyle name="Millares 22 4 3 7 2 5" xfId="16787"/>
    <cellStyle name="Millares 22 4 3 7 2 6" xfId="23018"/>
    <cellStyle name="Millares 22 4 3 7 3" xfId="11152"/>
    <cellStyle name="Millares 22 4 3 7 3 2" xfId="14223"/>
    <cellStyle name="Millares 22 4 3 7 3 2 2" xfId="20311"/>
    <cellStyle name="Millares 22 4 3 7 3 2 3" xfId="26517"/>
    <cellStyle name="Millares 22 4 3 7 3 3" xfId="17302"/>
    <cellStyle name="Millares 22 4 3 7 3 4" xfId="23526"/>
    <cellStyle name="Millares 22 4 3 7 4" xfId="12173"/>
    <cellStyle name="Millares 22 4 3 7 4 2" xfId="15224"/>
    <cellStyle name="Millares 22 4 3 7 4 2 2" xfId="21312"/>
    <cellStyle name="Millares 22 4 3 7 4 2 3" xfId="27510"/>
    <cellStyle name="Millares 22 4 3 7 4 3" xfId="18311"/>
    <cellStyle name="Millares 22 4 3 7 4 4" xfId="24523"/>
    <cellStyle name="Millares 22 4 3 7 5" xfId="13215"/>
    <cellStyle name="Millares 22 4 3 7 5 2" xfId="19316"/>
    <cellStyle name="Millares 22 4 3 7 5 3" xfId="25523"/>
    <cellStyle name="Millares 22 4 3 7 6" xfId="16238"/>
    <cellStyle name="Millares 22 4 3 7 7" xfId="22463"/>
    <cellStyle name="Millares 22 4 3 8" xfId="1364"/>
    <cellStyle name="Millares 22 4 3 8 2" xfId="10453"/>
    <cellStyle name="Millares 22 4 3 8 2 2" xfId="11651"/>
    <cellStyle name="Millares 22 4 3 8 2 2 2" xfId="14722"/>
    <cellStyle name="Millares 22 4 3 8 2 2 2 2" xfId="20810"/>
    <cellStyle name="Millares 22 4 3 8 2 2 2 3" xfId="27008"/>
    <cellStyle name="Millares 22 4 3 8 2 2 3" xfId="17801"/>
    <cellStyle name="Millares 22 4 3 8 2 2 4" xfId="24017"/>
    <cellStyle name="Millares 22 4 3 8 2 3" xfId="12665"/>
    <cellStyle name="Millares 22 4 3 8 2 3 2" xfId="15715"/>
    <cellStyle name="Millares 22 4 3 8 2 3 2 2" xfId="21803"/>
    <cellStyle name="Millares 22 4 3 8 2 3 2 3" xfId="28001"/>
    <cellStyle name="Millares 22 4 3 8 2 3 3" xfId="18803"/>
    <cellStyle name="Millares 22 4 3 8 2 3 4" xfId="25014"/>
    <cellStyle name="Millares 22 4 3 8 2 4" xfId="13717"/>
    <cellStyle name="Millares 22 4 3 8 2 4 2" xfId="19807"/>
    <cellStyle name="Millares 22 4 3 8 2 4 3" xfId="26014"/>
    <cellStyle name="Millares 22 4 3 8 2 5" xfId="16788"/>
    <cellStyle name="Millares 22 4 3 8 2 6" xfId="23019"/>
    <cellStyle name="Millares 22 4 3 8 3" xfId="11153"/>
    <cellStyle name="Millares 22 4 3 8 3 2" xfId="14224"/>
    <cellStyle name="Millares 22 4 3 8 3 2 2" xfId="20312"/>
    <cellStyle name="Millares 22 4 3 8 3 2 3" xfId="26518"/>
    <cellStyle name="Millares 22 4 3 8 3 3" xfId="17303"/>
    <cellStyle name="Millares 22 4 3 8 3 4" xfId="23527"/>
    <cellStyle name="Millares 22 4 3 8 4" xfId="12174"/>
    <cellStyle name="Millares 22 4 3 8 4 2" xfId="15225"/>
    <cellStyle name="Millares 22 4 3 8 4 2 2" xfId="21313"/>
    <cellStyle name="Millares 22 4 3 8 4 2 3" xfId="27511"/>
    <cellStyle name="Millares 22 4 3 8 4 3" xfId="18312"/>
    <cellStyle name="Millares 22 4 3 8 4 4" xfId="24524"/>
    <cellStyle name="Millares 22 4 3 8 5" xfId="13216"/>
    <cellStyle name="Millares 22 4 3 8 5 2" xfId="19317"/>
    <cellStyle name="Millares 22 4 3 8 5 3" xfId="25524"/>
    <cellStyle name="Millares 22 4 3 8 6" xfId="16239"/>
    <cellStyle name="Millares 22 4 3 8 7" xfId="22464"/>
    <cellStyle name="Millares 22 4 3 9" xfId="10432"/>
    <cellStyle name="Millares 22 4 3 9 2" xfId="11630"/>
    <cellStyle name="Millares 22 4 3 9 2 2" xfId="14701"/>
    <cellStyle name="Millares 22 4 3 9 2 2 2" xfId="20789"/>
    <cellStyle name="Millares 22 4 3 9 2 2 3" xfId="26987"/>
    <cellStyle name="Millares 22 4 3 9 2 3" xfId="17780"/>
    <cellStyle name="Millares 22 4 3 9 2 4" xfId="23996"/>
    <cellStyle name="Millares 22 4 3 9 3" xfId="12644"/>
    <cellStyle name="Millares 22 4 3 9 3 2" xfId="15694"/>
    <cellStyle name="Millares 22 4 3 9 3 2 2" xfId="21782"/>
    <cellStyle name="Millares 22 4 3 9 3 2 3" xfId="27980"/>
    <cellStyle name="Millares 22 4 3 9 3 3" xfId="18782"/>
    <cellStyle name="Millares 22 4 3 9 3 4" xfId="24993"/>
    <cellStyle name="Millares 22 4 3 9 4" xfId="13696"/>
    <cellStyle name="Millares 22 4 3 9 4 2" xfId="19786"/>
    <cellStyle name="Millares 22 4 3 9 4 3" xfId="25993"/>
    <cellStyle name="Millares 22 4 3 9 5" xfId="16767"/>
    <cellStyle name="Millares 22 4 3 9 6" xfId="22998"/>
    <cellStyle name="Millares 22 4 4" xfId="1365"/>
    <cellStyle name="Millares 22 4 4 10" xfId="12175"/>
    <cellStyle name="Millares 22 4 4 10 2" xfId="15226"/>
    <cellStyle name="Millares 22 4 4 10 2 2" xfId="21314"/>
    <cellStyle name="Millares 22 4 4 10 2 3" xfId="27512"/>
    <cellStyle name="Millares 22 4 4 10 3" xfId="18313"/>
    <cellStyle name="Millares 22 4 4 10 4" xfId="24525"/>
    <cellStyle name="Millares 22 4 4 11" xfId="13217"/>
    <cellStyle name="Millares 22 4 4 11 2" xfId="19318"/>
    <cellStyle name="Millares 22 4 4 11 3" xfId="25525"/>
    <cellStyle name="Millares 22 4 4 12" xfId="16240"/>
    <cellStyle name="Millares 22 4 4 13" xfId="22465"/>
    <cellStyle name="Millares 22 4 4 2" xfId="1366"/>
    <cellStyle name="Millares 22 4 4 2 2" xfId="1367"/>
    <cellStyle name="Millares 22 4 4 2 2 2" xfId="10456"/>
    <cellStyle name="Millares 22 4 4 2 2 2 2" xfId="11654"/>
    <cellStyle name="Millares 22 4 4 2 2 2 2 2" xfId="14725"/>
    <cellStyle name="Millares 22 4 4 2 2 2 2 2 2" xfId="20813"/>
    <cellStyle name="Millares 22 4 4 2 2 2 2 2 3" xfId="27011"/>
    <cellStyle name="Millares 22 4 4 2 2 2 2 3" xfId="17804"/>
    <cellStyle name="Millares 22 4 4 2 2 2 2 4" xfId="24020"/>
    <cellStyle name="Millares 22 4 4 2 2 2 3" xfId="12668"/>
    <cellStyle name="Millares 22 4 4 2 2 2 3 2" xfId="15718"/>
    <cellStyle name="Millares 22 4 4 2 2 2 3 2 2" xfId="21806"/>
    <cellStyle name="Millares 22 4 4 2 2 2 3 2 3" xfId="28004"/>
    <cellStyle name="Millares 22 4 4 2 2 2 3 3" xfId="18806"/>
    <cellStyle name="Millares 22 4 4 2 2 2 3 4" xfId="25017"/>
    <cellStyle name="Millares 22 4 4 2 2 2 4" xfId="13720"/>
    <cellStyle name="Millares 22 4 4 2 2 2 4 2" xfId="19810"/>
    <cellStyle name="Millares 22 4 4 2 2 2 4 3" xfId="26017"/>
    <cellStyle name="Millares 22 4 4 2 2 2 5" xfId="16791"/>
    <cellStyle name="Millares 22 4 4 2 2 2 6" xfId="23022"/>
    <cellStyle name="Millares 22 4 4 2 2 3" xfId="11156"/>
    <cellStyle name="Millares 22 4 4 2 2 3 2" xfId="14227"/>
    <cellStyle name="Millares 22 4 4 2 2 3 2 2" xfId="20315"/>
    <cellStyle name="Millares 22 4 4 2 2 3 2 3" xfId="26521"/>
    <cellStyle name="Millares 22 4 4 2 2 3 3" xfId="17306"/>
    <cellStyle name="Millares 22 4 4 2 2 3 4" xfId="23530"/>
    <cellStyle name="Millares 22 4 4 2 2 4" xfId="12177"/>
    <cellStyle name="Millares 22 4 4 2 2 4 2" xfId="15228"/>
    <cellStyle name="Millares 22 4 4 2 2 4 2 2" xfId="21316"/>
    <cellStyle name="Millares 22 4 4 2 2 4 2 3" xfId="27514"/>
    <cellStyle name="Millares 22 4 4 2 2 4 3" xfId="18315"/>
    <cellStyle name="Millares 22 4 4 2 2 4 4" xfId="24527"/>
    <cellStyle name="Millares 22 4 4 2 2 5" xfId="13219"/>
    <cellStyle name="Millares 22 4 4 2 2 5 2" xfId="19320"/>
    <cellStyle name="Millares 22 4 4 2 2 5 3" xfId="25527"/>
    <cellStyle name="Millares 22 4 4 2 2 6" xfId="16242"/>
    <cellStyle name="Millares 22 4 4 2 2 7" xfId="22467"/>
    <cellStyle name="Millares 22 4 4 2 3" xfId="1368"/>
    <cellStyle name="Millares 22 4 4 2 3 2" xfId="10457"/>
    <cellStyle name="Millares 22 4 4 2 3 2 2" xfId="11655"/>
    <cellStyle name="Millares 22 4 4 2 3 2 2 2" xfId="14726"/>
    <cellStyle name="Millares 22 4 4 2 3 2 2 2 2" xfId="20814"/>
    <cellStyle name="Millares 22 4 4 2 3 2 2 2 3" xfId="27012"/>
    <cellStyle name="Millares 22 4 4 2 3 2 2 3" xfId="17805"/>
    <cellStyle name="Millares 22 4 4 2 3 2 2 4" xfId="24021"/>
    <cellStyle name="Millares 22 4 4 2 3 2 3" xfId="12669"/>
    <cellStyle name="Millares 22 4 4 2 3 2 3 2" xfId="15719"/>
    <cellStyle name="Millares 22 4 4 2 3 2 3 2 2" xfId="21807"/>
    <cellStyle name="Millares 22 4 4 2 3 2 3 2 3" xfId="28005"/>
    <cellStyle name="Millares 22 4 4 2 3 2 3 3" xfId="18807"/>
    <cellStyle name="Millares 22 4 4 2 3 2 3 4" xfId="25018"/>
    <cellStyle name="Millares 22 4 4 2 3 2 4" xfId="13721"/>
    <cellStyle name="Millares 22 4 4 2 3 2 4 2" xfId="19811"/>
    <cellStyle name="Millares 22 4 4 2 3 2 4 3" xfId="26018"/>
    <cellStyle name="Millares 22 4 4 2 3 2 5" xfId="16792"/>
    <cellStyle name="Millares 22 4 4 2 3 2 6" xfId="23023"/>
    <cellStyle name="Millares 22 4 4 2 3 3" xfId="11157"/>
    <cellStyle name="Millares 22 4 4 2 3 3 2" xfId="14228"/>
    <cellStyle name="Millares 22 4 4 2 3 3 2 2" xfId="20316"/>
    <cellStyle name="Millares 22 4 4 2 3 3 2 3" xfId="26522"/>
    <cellStyle name="Millares 22 4 4 2 3 3 3" xfId="17307"/>
    <cellStyle name="Millares 22 4 4 2 3 3 4" xfId="23531"/>
    <cellStyle name="Millares 22 4 4 2 3 4" xfId="12178"/>
    <cellStyle name="Millares 22 4 4 2 3 4 2" xfId="15229"/>
    <cellStyle name="Millares 22 4 4 2 3 4 2 2" xfId="21317"/>
    <cellStyle name="Millares 22 4 4 2 3 4 2 3" xfId="27515"/>
    <cellStyle name="Millares 22 4 4 2 3 4 3" xfId="18316"/>
    <cellStyle name="Millares 22 4 4 2 3 4 4" xfId="24528"/>
    <cellStyle name="Millares 22 4 4 2 3 5" xfId="13220"/>
    <cellStyle name="Millares 22 4 4 2 3 5 2" xfId="19321"/>
    <cellStyle name="Millares 22 4 4 2 3 5 3" xfId="25528"/>
    <cellStyle name="Millares 22 4 4 2 3 6" xfId="16243"/>
    <cellStyle name="Millares 22 4 4 2 3 7" xfId="22468"/>
    <cellStyle name="Millares 22 4 4 2 4" xfId="10455"/>
    <cellStyle name="Millares 22 4 4 2 4 2" xfId="11653"/>
    <cellStyle name="Millares 22 4 4 2 4 2 2" xfId="14724"/>
    <cellStyle name="Millares 22 4 4 2 4 2 2 2" xfId="20812"/>
    <cellStyle name="Millares 22 4 4 2 4 2 2 3" xfId="27010"/>
    <cellStyle name="Millares 22 4 4 2 4 2 3" xfId="17803"/>
    <cellStyle name="Millares 22 4 4 2 4 2 4" xfId="24019"/>
    <cellStyle name="Millares 22 4 4 2 4 3" xfId="12667"/>
    <cellStyle name="Millares 22 4 4 2 4 3 2" xfId="15717"/>
    <cellStyle name="Millares 22 4 4 2 4 3 2 2" xfId="21805"/>
    <cellStyle name="Millares 22 4 4 2 4 3 2 3" xfId="28003"/>
    <cellStyle name="Millares 22 4 4 2 4 3 3" xfId="18805"/>
    <cellStyle name="Millares 22 4 4 2 4 3 4" xfId="25016"/>
    <cellStyle name="Millares 22 4 4 2 4 4" xfId="13719"/>
    <cellStyle name="Millares 22 4 4 2 4 4 2" xfId="19809"/>
    <cellStyle name="Millares 22 4 4 2 4 4 3" xfId="26016"/>
    <cellStyle name="Millares 22 4 4 2 4 5" xfId="16790"/>
    <cellStyle name="Millares 22 4 4 2 4 6" xfId="23021"/>
    <cellStyle name="Millares 22 4 4 2 5" xfId="11155"/>
    <cellStyle name="Millares 22 4 4 2 5 2" xfId="14226"/>
    <cellStyle name="Millares 22 4 4 2 5 2 2" xfId="20314"/>
    <cellStyle name="Millares 22 4 4 2 5 2 3" xfId="26520"/>
    <cellStyle name="Millares 22 4 4 2 5 3" xfId="17305"/>
    <cellStyle name="Millares 22 4 4 2 5 4" xfId="23529"/>
    <cellStyle name="Millares 22 4 4 2 6" xfId="12176"/>
    <cellStyle name="Millares 22 4 4 2 6 2" xfId="15227"/>
    <cellStyle name="Millares 22 4 4 2 6 2 2" xfId="21315"/>
    <cellStyle name="Millares 22 4 4 2 6 2 3" xfId="27513"/>
    <cellStyle name="Millares 22 4 4 2 6 3" xfId="18314"/>
    <cellStyle name="Millares 22 4 4 2 6 4" xfId="24526"/>
    <cellStyle name="Millares 22 4 4 2 7" xfId="13218"/>
    <cellStyle name="Millares 22 4 4 2 7 2" xfId="19319"/>
    <cellStyle name="Millares 22 4 4 2 7 3" xfId="25526"/>
    <cellStyle name="Millares 22 4 4 2 8" xfId="16241"/>
    <cellStyle name="Millares 22 4 4 2 9" xfId="22466"/>
    <cellStyle name="Millares 22 4 4 3" xfId="1369"/>
    <cellStyle name="Millares 22 4 4 3 2" xfId="1370"/>
    <cellStyle name="Millares 22 4 4 3 2 2" xfId="10459"/>
    <cellStyle name="Millares 22 4 4 3 2 2 2" xfId="11657"/>
    <cellStyle name="Millares 22 4 4 3 2 2 2 2" xfId="14728"/>
    <cellStyle name="Millares 22 4 4 3 2 2 2 2 2" xfId="20816"/>
    <cellStyle name="Millares 22 4 4 3 2 2 2 2 3" xfId="27014"/>
    <cellStyle name="Millares 22 4 4 3 2 2 2 3" xfId="17807"/>
    <cellStyle name="Millares 22 4 4 3 2 2 2 4" xfId="24023"/>
    <cellStyle name="Millares 22 4 4 3 2 2 3" xfId="12671"/>
    <cellStyle name="Millares 22 4 4 3 2 2 3 2" xfId="15721"/>
    <cellStyle name="Millares 22 4 4 3 2 2 3 2 2" xfId="21809"/>
    <cellStyle name="Millares 22 4 4 3 2 2 3 2 3" xfId="28007"/>
    <cellStyle name="Millares 22 4 4 3 2 2 3 3" xfId="18809"/>
    <cellStyle name="Millares 22 4 4 3 2 2 3 4" xfId="25020"/>
    <cellStyle name="Millares 22 4 4 3 2 2 4" xfId="13723"/>
    <cellStyle name="Millares 22 4 4 3 2 2 4 2" xfId="19813"/>
    <cellStyle name="Millares 22 4 4 3 2 2 4 3" xfId="26020"/>
    <cellStyle name="Millares 22 4 4 3 2 2 5" xfId="16794"/>
    <cellStyle name="Millares 22 4 4 3 2 2 6" xfId="23025"/>
    <cellStyle name="Millares 22 4 4 3 2 3" xfId="11159"/>
    <cellStyle name="Millares 22 4 4 3 2 3 2" xfId="14230"/>
    <cellStyle name="Millares 22 4 4 3 2 3 2 2" xfId="20318"/>
    <cellStyle name="Millares 22 4 4 3 2 3 2 3" xfId="26524"/>
    <cellStyle name="Millares 22 4 4 3 2 3 3" xfId="17309"/>
    <cellStyle name="Millares 22 4 4 3 2 3 4" xfId="23533"/>
    <cellStyle name="Millares 22 4 4 3 2 4" xfId="12180"/>
    <cellStyle name="Millares 22 4 4 3 2 4 2" xfId="15231"/>
    <cellStyle name="Millares 22 4 4 3 2 4 2 2" xfId="21319"/>
    <cellStyle name="Millares 22 4 4 3 2 4 2 3" xfId="27517"/>
    <cellStyle name="Millares 22 4 4 3 2 4 3" xfId="18318"/>
    <cellStyle name="Millares 22 4 4 3 2 4 4" xfId="24530"/>
    <cellStyle name="Millares 22 4 4 3 2 5" xfId="13222"/>
    <cellStyle name="Millares 22 4 4 3 2 5 2" xfId="19323"/>
    <cellStyle name="Millares 22 4 4 3 2 5 3" xfId="25530"/>
    <cellStyle name="Millares 22 4 4 3 2 6" xfId="16245"/>
    <cellStyle name="Millares 22 4 4 3 2 7" xfId="22470"/>
    <cellStyle name="Millares 22 4 4 3 3" xfId="10458"/>
    <cellStyle name="Millares 22 4 4 3 3 2" xfId="11656"/>
    <cellStyle name="Millares 22 4 4 3 3 2 2" xfId="14727"/>
    <cellStyle name="Millares 22 4 4 3 3 2 2 2" xfId="20815"/>
    <cellStyle name="Millares 22 4 4 3 3 2 2 3" xfId="27013"/>
    <cellStyle name="Millares 22 4 4 3 3 2 3" xfId="17806"/>
    <cellStyle name="Millares 22 4 4 3 3 2 4" xfId="24022"/>
    <cellStyle name="Millares 22 4 4 3 3 3" xfId="12670"/>
    <cellStyle name="Millares 22 4 4 3 3 3 2" xfId="15720"/>
    <cellStyle name="Millares 22 4 4 3 3 3 2 2" xfId="21808"/>
    <cellStyle name="Millares 22 4 4 3 3 3 2 3" xfId="28006"/>
    <cellStyle name="Millares 22 4 4 3 3 3 3" xfId="18808"/>
    <cellStyle name="Millares 22 4 4 3 3 3 4" xfId="25019"/>
    <cellStyle name="Millares 22 4 4 3 3 4" xfId="13722"/>
    <cellStyle name="Millares 22 4 4 3 3 4 2" xfId="19812"/>
    <cellStyle name="Millares 22 4 4 3 3 4 3" xfId="26019"/>
    <cellStyle name="Millares 22 4 4 3 3 5" xfId="16793"/>
    <cellStyle name="Millares 22 4 4 3 3 6" xfId="23024"/>
    <cellStyle name="Millares 22 4 4 3 4" xfId="11158"/>
    <cellStyle name="Millares 22 4 4 3 4 2" xfId="14229"/>
    <cellStyle name="Millares 22 4 4 3 4 2 2" xfId="20317"/>
    <cellStyle name="Millares 22 4 4 3 4 2 3" xfId="26523"/>
    <cellStyle name="Millares 22 4 4 3 4 3" xfId="17308"/>
    <cellStyle name="Millares 22 4 4 3 4 4" xfId="23532"/>
    <cellStyle name="Millares 22 4 4 3 5" xfId="12179"/>
    <cellStyle name="Millares 22 4 4 3 5 2" xfId="15230"/>
    <cellStyle name="Millares 22 4 4 3 5 2 2" xfId="21318"/>
    <cellStyle name="Millares 22 4 4 3 5 2 3" xfId="27516"/>
    <cellStyle name="Millares 22 4 4 3 5 3" xfId="18317"/>
    <cellStyle name="Millares 22 4 4 3 5 4" xfId="24529"/>
    <cellStyle name="Millares 22 4 4 3 6" xfId="13221"/>
    <cellStyle name="Millares 22 4 4 3 6 2" xfId="19322"/>
    <cellStyle name="Millares 22 4 4 3 6 3" xfId="25529"/>
    <cellStyle name="Millares 22 4 4 3 7" xfId="16244"/>
    <cellStyle name="Millares 22 4 4 3 8" xfId="22469"/>
    <cellStyle name="Millares 22 4 4 4" xfId="1371"/>
    <cellStyle name="Millares 22 4 4 4 2" xfId="1372"/>
    <cellStyle name="Millares 22 4 4 4 2 2" xfId="10461"/>
    <cellStyle name="Millares 22 4 4 4 2 2 2" xfId="11659"/>
    <cellStyle name="Millares 22 4 4 4 2 2 2 2" xfId="14730"/>
    <cellStyle name="Millares 22 4 4 4 2 2 2 2 2" xfId="20818"/>
    <cellStyle name="Millares 22 4 4 4 2 2 2 2 3" xfId="27016"/>
    <cellStyle name="Millares 22 4 4 4 2 2 2 3" xfId="17809"/>
    <cellStyle name="Millares 22 4 4 4 2 2 2 4" xfId="24025"/>
    <cellStyle name="Millares 22 4 4 4 2 2 3" xfId="12673"/>
    <cellStyle name="Millares 22 4 4 4 2 2 3 2" xfId="15723"/>
    <cellStyle name="Millares 22 4 4 4 2 2 3 2 2" xfId="21811"/>
    <cellStyle name="Millares 22 4 4 4 2 2 3 2 3" xfId="28009"/>
    <cellStyle name="Millares 22 4 4 4 2 2 3 3" xfId="18811"/>
    <cellStyle name="Millares 22 4 4 4 2 2 3 4" xfId="25022"/>
    <cellStyle name="Millares 22 4 4 4 2 2 4" xfId="13725"/>
    <cellStyle name="Millares 22 4 4 4 2 2 4 2" xfId="19815"/>
    <cellStyle name="Millares 22 4 4 4 2 2 4 3" xfId="26022"/>
    <cellStyle name="Millares 22 4 4 4 2 2 5" xfId="16796"/>
    <cellStyle name="Millares 22 4 4 4 2 2 6" xfId="23027"/>
    <cellStyle name="Millares 22 4 4 4 2 3" xfId="11161"/>
    <cellStyle name="Millares 22 4 4 4 2 3 2" xfId="14232"/>
    <cellStyle name="Millares 22 4 4 4 2 3 2 2" xfId="20320"/>
    <cellStyle name="Millares 22 4 4 4 2 3 2 3" xfId="26526"/>
    <cellStyle name="Millares 22 4 4 4 2 3 3" xfId="17311"/>
    <cellStyle name="Millares 22 4 4 4 2 3 4" xfId="23535"/>
    <cellStyle name="Millares 22 4 4 4 2 4" xfId="12182"/>
    <cellStyle name="Millares 22 4 4 4 2 4 2" xfId="15233"/>
    <cellStyle name="Millares 22 4 4 4 2 4 2 2" xfId="21321"/>
    <cellStyle name="Millares 22 4 4 4 2 4 2 3" xfId="27519"/>
    <cellStyle name="Millares 22 4 4 4 2 4 3" xfId="18320"/>
    <cellStyle name="Millares 22 4 4 4 2 4 4" xfId="24532"/>
    <cellStyle name="Millares 22 4 4 4 2 5" xfId="13224"/>
    <cellStyle name="Millares 22 4 4 4 2 5 2" xfId="19325"/>
    <cellStyle name="Millares 22 4 4 4 2 5 3" xfId="25532"/>
    <cellStyle name="Millares 22 4 4 4 2 6" xfId="16247"/>
    <cellStyle name="Millares 22 4 4 4 2 7" xfId="22472"/>
    <cellStyle name="Millares 22 4 4 4 3" xfId="10460"/>
    <cellStyle name="Millares 22 4 4 4 3 2" xfId="11658"/>
    <cellStyle name="Millares 22 4 4 4 3 2 2" xfId="14729"/>
    <cellStyle name="Millares 22 4 4 4 3 2 2 2" xfId="20817"/>
    <cellStyle name="Millares 22 4 4 4 3 2 2 3" xfId="27015"/>
    <cellStyle name="Millares 22 4 4 4 3 2 3" xfId="17808"/>
    <cellStyle name="Millares 22 4 4 4 3 2 4" xfId="24024"/>
    <cellStyle name="Millares 22 4 4 4 3 3" xfId="12672"/>
    <cellStyle name="Millares 22 4 4 4 3 3 2" xfId="15722"/>
    <cellStyle name="Millares 22 4 4 4 3 3 2 2" xfId="21810"/>
    <cellStyle name="Millares 22 4 4 4 3 3 2 3" xfId="28008"/>
    <cellStyle name="Millares 22 4 4 4 3 3 3" xfId="18810"/>
    <cellStyle name="Millares 22 4 4 4 3 3 4" xfId="25021"/>
    <cellStyle name="Millares 22 4 4 4 3 4" xfId="13724"/>
    <cellStyle name="Millares 22 4 4 4 3 4 2" xfId="19814"/>
    <cellStyle name="Millares 22 4 4 4 3 4 3" xfId="26021"/>
    <cellStyle name="Millares 22 4 4 4 3 5" xfId="16795"/>
    <cellStyle name="Millares 22 4 4 4 3 6" xfId="23026"/>
    <cellStyle name="Millares 22 4 4 4 4" xfId="11160"/>
    <cellStyle name="Millares 22 4 4 4 4 2" xfId="14231"/>
    <cellStyle name="Millares 22 4 4 4 4 2 2" xfId="20319"/>
    <cellStyle name="Millares 22 4 4 4 4 2 3" xfId="26525"/>
    <cellStyle name="Millares 22 4 4 4 4 3" xfId="17310"/>
    <cellStyle name="Millares 22 4 4 4 4 4" xfId="23534"/>
    <cellStyle name="Millares 22 4 4 4 5" xfId="12181"/>
    <cellStyle name="Millares 22 4 4 4 5 2" xfId="15232"/>
    <cellStyle name="Millares 22 4 4 4 5 2 2" xfId="21320"/>
    <cellStyle name="Millares 22 4 4 4 5 2 3" xfId="27518"/>
    <cellStyle name="Millares 22 4 4 4 5 3" xfId="18319"/>
    <cellStyle name="Millares 22 4 4 4 5 4" xfId="24531"/>
    <cellStyle name="Millares 22 4 4 4 6" xfId="13223"/>
    <cellStyle name="Millares 22 4 4 4 6 2" xfId="19324"/>
    <cellStyle name="Millares 22 4 4 4 6 3" xfId="25531"/>
    <cellStyle name="Millares 22 4 4 4 7" xfId="16246"/>
    <cellStyle name="Millares 22 4 4 4 8" xfId="22471"/>
    <cellStyle name="Millares 22 4 4 5" xfId="1373"/>
    <cellStyle name="Millares 22 4 4 5 2" xfId="10462"/>
    <cellStyle name="Millares 22 4 4 5 2 2" xfId="11660"/>
    <cellStyle name="Millares 22 4 4 5 2 2 2" xfId="14731"/>
    <cellStyle name="Millares 22 4 4 5 2 2 2 2" xfId="20819"/>
    <cellStyle name="Millares 22 4 4 5 2 2 2 3" xfId="27017"/>
    <cellStyle name="Millares 22 4 4 5 2 2 3" xfId="17810"/>
    <cellStyle name="Millares 22 4 4 5 2 2 4" xfId="24026"/>
    <cellStyle name="Millares 22 4 4 5 2 3" xfId="12674"/>
    <cellStyle name="Millares 22 4 4 5 2 3 2" xfId="15724"/>
    <cellStyle name="Millares 22 4 4 5 2 3 2 2" xfId="21812"/>
    <cellStyle name="Millares 22 4 4 5 2 3 2 3" xfId="28010"/>
    <cellStyle name="Millares 22 4 4 5 2 3 3" xfId="18812"/>
    <cellStyle name="Millares 22 4 4 5 2 3 4" xfId="25023"/>
    <cellStyle name="Millares 22 4 4 5 2 4" xfId="13726"/>
    <cellStyle name="Millares 22 4 4 5 2 4 2" xfId="19816"/>
    <cellStyle name="Millares 22 4 4 5 2 4 3" xfId="26023"/>
    <cellStyle name="Millares 22 4 4 5 2 5" xfId="16797"/>
    <cellStyle name="Millares 22 4 4 5 2 6" xfId="23028"/>
    <cellStyle name="Millares 22 4 4 5 3" xfId="11162"/>
    <cellStyle name="Millares 22 4 4 5 3 2" xfId="14233"/>
    <cellStyle name="Millares 22 4 4 5 3 2 2" xfId="20321"/>
    <cellStyle name="Millares 22 4 4 5 3 2 3" xfId="26527"/>
    <cellStyle name="Millares 22 4 4 5 3 3" xfId="17312"/>
    <cellStyle name="Millares 22 4 4 5 3 4" xfId="23536"/>
    <cellStyle name="Millares 22 4 4 5 4" xfId="12183"/>
    <cellStyle name="Millares 22 4 4 5 4 2" xfId="15234"/>
    <cellStyle name="Millares 22 4 4 5 4 2 2" xfId="21322"/>
    <cellStyle name="Millares 22 4 4 5 4 2 3" xfId="27520"/>
    <cellStyle name="Millares 22 4 4 5 4 3" xfId="18321"/>
    <cellStyle name="Millares 22 4 4 5 4 4" xfId="24533"/>
    <cellStyle name="Millares 22 4 4 5 5" xfId="13225"/>
    <cellStyle name="Millares 22 4 4 5 5 2" xfId="19326"/>
    <cellStyle name="Millares 22 4 4 5 5 3" xfId="25533"/>
    <cellStyle name="Millares 22 4 4 5 6" xfId="16248"/>
    <cellStyle name="Millares 22 4 4 5 7" xfId="22473"/>
    <cellStyle name="Millares 22 4 4 6" xfId="1374"/>
    <cellStyle name="Millares 22 4 4 6 2" xfId="10463"/>
    <cellStyle name="Millares 22 4 4 6 2 2" xfId="11661"/>
    <cellStyle name="Millares 22 4 4 6 2 2 2" xfId="14732"/>
    <cellStyle name="Millares 22 4 4 6 2 2 2 2" xfId="20820"/>
    <cellStyle name="Millares 22 4 4 6 2 2 2 3" xfId="27018"/>
    <cellStyle name="Millares 22 4 4 6 2 2 3" xfId="17811"/>
    <cellStyle name="Millares 22 4 4 6 2 2 4" xfId="24027"/>
    <cellStyle name="Millares 22 4 4 6 2 3" xfId="12675"/>
    <cellStyle name="Millares 22 4 4 6 2 3 2" xfId="15725"/>
    <cellStyle name="Millares 22 4 4 6 2 3 2 2" xfId="21813"/>
    <cellStyle name="Millares 22 4 4 6 2 3 2 3" xfId="28011"/>
    <cellStyle name="Millares 22 4 4 6 2 3 3" xfId="18813"/>
    <cellStyle name="Millares 22 4 4 6 2 3 4" xfId="25024"/>
    <cellStyle name="Millares 22 4 4 6 2 4" xfId="13727"/>
    <cellStyle name="Millares 22 4 4 6 2 4 2" xfId="19817"/>
    <cellStyle name="Millares 22 4 4 6 2 4 3" xfId="26024"/>
    <cellStyle name="Millares 22 4 4 6 2 5" xfId="16798"/>
    <cellStyle name="Millares 22 4 4 6 2 6" xfId="23029"/>
    <cellStyle name="Millares 22 4 4 6 3" xfId="11163"/>
    <cellStyle name="Millares 22 4 4 6 3 2" xfId="14234"/>
    <cellStyle name="Millares 22 4 4 6 3 2 2" xfId="20322"/>
    <cellStyle name="Millares 22 4 4 6 3 2 3" xfId="26528"/>
    <cellStyle name="Millares 22 4 4 6 3 3" xfId="17313"/>
    <cellStyle name="Millares 22 4 4 6 3 4" xfId="23537"/>
    <cellStyle name="Millares 22 4 4 6 4" xfId="12184"/>
    <cellStyle name="Millares 22 4 4 6 4 2" xfId="15235"/>
    <cellStyle name="Millares 22 4 4 6 4 2 2" xfId="21323"/>
    <cellStyle name="Millares 22 4 4 6 4 2 3" xfId="27521"/>
    <cellStyle name="Millares 22 4 4 6 4 3" xfId="18322"/>
    <cellStyle name="Millares 22 4 4 6 4 4" xfId="24534"/>
    <cellStyle name="Millares 22 4 4 6 5" xfId="13226"/>
    <cellStyle name="Millares 22 4 4 6 5 2" xfId="19327"/>
    <cellStyle name="Millares 22 4 4 6 5 3" xfId="25534"/>
    <cellStyle name="Millares 22 4 4 6 6" xfId="16249"/>
    <cellStyle name="Millares 22 4 4 6 7" xfId="22474"/>
    <cellStyle name="Millares 22 4 4 7" xfId="1375"/>
    <cellStyle name="Millares 22 4 4 7 2" xfId="10464"/>
    <cellStyle name="Millares 22 4 4 7 2 2" xfId="11662"/>
    <cellStyle name="Millares 22 4 4 7 2 2 2" xfId="14733"/>
    <cellStyle name="Millares 22 4 4 7 2 2 2 2" xfId="20821"/>
    <cellStyle name="Millares 22 4 4 7 2 2 2 3" xfId="27019"/>
    <cellStyle name="Millares 22 4 4 7 2 2 3" xfId="17812"/>
    <cellStyle name="Millares 22 4 4 7 2 2 4" xfId="24028"/>
    <cellStyle name="Millares 22 4 4 7 2 3" xfId="12676"/>
    <cellStyle name="Millares 22 4 4 7 2 3 2" xfId="15726"/>
    <cellStyle name="Millares 22 4 4 7 2 3 2 2" xfId="21814"/>
    <cellStyle name="Millares 22 4 4 7 2 3 2 3" xfId="28012"/>
    <cellStyle name="Millares 22 4 4 7 2 3 3" xfId="18814"/>
    <cellStyle name="Millares 22 4 4 7 2 3 4" xfId="25025"/>
    <cellStyle name="Millares 22 4 4 7 2 4" xfId="13728"/>
    <cellStyle name="Millares 22 4 4 7 2 4 2" xfId="19818"/>
    <cellStyle name="Millares 22 4 4 7 2 4 3" xfId="26025"/>
    <cellStyle name="Millares 22 4 4 7 2 5" xfId="16799"/>
    <cellStyle name="Millares 22 4 4 7 2 6" xfId="23030"/>
    <cellStyle name="Millares 22 4 4 7 3" xfId="11164"/>
    <cellStyle name="Millares 22 4 4 7 3 2" xfId="14235"/>
    <cellStyle name="Millares 22 4 4 7 3 2 2" xfId="20323"/>
    <cellStyle name="Millares 22 4 4 7 3 2 3" xfId="26529"/>
    <cellStyle name="Millares 22 4 4 7 3 3" xfId="17314"/>
    <cellStyle name="Millares 22 4 4 7 3 4" xfId="23538"/>
    <cellStyle name="Millares 22 4 4 7 4" xfId="12185"/>
    <cellStyle name="Millares 22 4 4 7 4 2" xfId="15236"/>
    <cellStyle name="Millares 22 4 4 7 4 2 2" xfId="21324"/>
    <cellStyle name="Millares 22 4 4 7 4 2 3" xfId="27522"/>
    <cellStyle name="Millares 22 4 4 7 4 3" xfId="18323"/>
    <cellStyle name="Millares 22 4 4 7 4 4" xfId="24535"/>
    <cellStyle name="Millares 22 4 4 7 5" xfId="13227"/>
    <cellStyle name="Millares 22 4 4 7 5 2" xfId="19328"/>
    <cellStyle name="Millares 22 4 4 7 5 3" xfId="25535"/>
    <cellStyle name="Millares 22 4 4 7 6" xfId="16250"/>
    <cellStyle name="Millares 22 4 4 7 7" xfId="22475"/>
    <cellStyle name="Millares 22 4 4 8" xfId="10454"/>
    <cellStyle name="Millares 22 4 4 8 2" xfId="11652"/>
    <cellStyle name="Millares 22 4 4 8 2 2" xfId="14723"/>
    <cellStyle name="Millares 22 4 4 8 2 2 2" xfId="20811"/>
    <cellStyle name="Millares 22 4 4 8 2 2 3" xfId="27009"/>
    <cellStyle name="Millares 22 4 4 8 2 3" xfId="17802"/>
    <cellStyle name="Millares 22 4 4 8 2 4" xfId="24018"/>
    <cellStyle name="Millares 22 4 4 8 3" xfId="12666"/>
    <cellStyle name="Millares 22 4 4 8 3 2" xfId="15716"/>
    <cellStyle name="Millares 22 4 4 8 3 2 2" xfId="21804"/>
    <cellStyle name="Millares 22 4 4 8 3 2 3" xfId="28002"/>
    <cellStyle name="Millares 22 4 4 8 3 3" xfId="18804"/>
    <cellStyle name="Millares 22 4 4 8 3 4" xfId="25015"/>
    <cellStyle name="Millares 22 4 4 8 4" xfId="13718"/>
    <cellStyle name="Millares 22 4 4 8 4 2" xfId="19808"/>
    <cellStyle name="Millares 22 4 4 8 4 3" xfId="26015"/>
    <cellStyle name="Millares 22 4 4 8 5" xfId="16789"/>
    <cellStyle name="Millares 22 4 4 8 6" xfId="23020"/>
    <cellStyle name="Millares 22 4 4 9" xfId="11154"/>
    <cellStyle name="Millares 22 4 4 9 2" xfId="14225"/>
    <cellStyle name="Millares 22 4 4 9 2 2" xfId="20313"/>
    <cellStyle name="Millares 22 4 4 9 2 3" xfId="26519"/>
    <cellStyle name="Millares 22 4 4 9 3" xfId="17304"/>
    <cellStyle name="Millares 22 4 4 9 4" xfId="23528"/>
    <cellStyle name="Millares 22 4 5" xfId="1376"/>
    <cellStyle name="Millares 22 4 5 2" xfId="1377"/>
    <cellStyle name="Millares 22 4 5 2 2" xfId="10466"/>
    <cellStyle name="Millares 22 4 5 2 2 2" xfId="11664"/>
    <cellStyle name="Millares 22 4 5 2 2 2 2" xfId="14735"/>
    <cellStyle name="Millares 22 4 5 2 2 2 2 2" xfId="20823"/>
    <cellStyle name="Millares 22 4 5 2 2 2 2 3" xfId="27021"/>
    <cellStyle name="Millares 22 4 5 2 2 2 3" xfId="17814"/>
    <cellStyle name="Millares 22 4 5 2 2 2 4" xfId="24030"/>
    <cellStyle name="Millares 22 4 5 2 2 3" xfId="12678"/>
    <cellStyle name="Millares 22 4 5 2 2 3 2" xfId="15728"/>
    <cellStyle name="Millares 22 4 5 2 2 3 2 2" xfId="21816"/>
    <cellStyle name="Millares 22 4 5 2 2 3 2 3" xfId="28014"/>
    <cellStyle name="Millares 22 4 5 2 2 3 3" xfId="18816"/>
    <cellStyle name="Millares 22 4 5 2 2 3 4" xfId="25027"/>
    <cellStyle name="Millares 22 4 5 2 2 4" xfId="13730"/>
    <cellStyle name="Millares 22 4 5 2 2 4 2" xfId="19820"/>
    <cellStyle name="Millares 22 4 5 2 2 4 3" xfId="26027"/>
    <cellStyle name="Millares 22 4 5 2 2 5" xfId="16801"/>
    <cellStyle name="Millares 22 4 5 2 2 6" xfId="23032"/>
    <cellStyle name="Millares 22 4 5 2 3" xfId="11166"/>
    <cellStyle name="Millares 22 4 5 2 3 2" xfId="14237"/>
    <cellStyle name="Millares 22 4 5 2 3 2 2" xfId="20325"/>
    <cellStyle name="Millares 22 4 5 2 3 2 3" xfId="26531"/>
    <cellStyle name="Millares 22 4 5 2 3 3" xfId="17316"/>
    <cellStyle name="Millares 22 4 5 2 3 4" xfId="23540"/>
    <cellStyle name="Millares 22 4 5 2 4" xfId="12187"/>
    <cellStyle name="Millares 22 4 5 2 4 2" xfId="15238"/>
    <cellStyle name="Millares 22 4 5 2 4 2 2" xfId="21326"/>
    <cellStyle name="Millares 22 4 5 2 4 2 3" xfId="27524"/>
    <cellStyle name="Millares 22 4 5 2 4 3" xfId="18325"/>
    <cellStyle name="Millares 22 4 5 2 4 4" xfId="24537"/>
    <cellStyle name="Millares 22 4 5 2 5" xfId="13229"/>
    <cellStyle name="Millares 22 4 5 2 5 2" xfId="19330"/>
    <cellStyle name="Millares 22 4 5 2 5 3" xfId="25537"/>
    <cellStyle name="Millares 22 4 5 2 6" xfId="16252"/>
    <cellStyle name="Millares 22 4 5 2 7" xfId="22477"/>
    <cellStyle name="Millares 22 4 5 3" xfId="1378"/>
    <cellStyle name="Millares 22 4 5 3 2" xfId="10467"/>
    <cellStyle name="Millares 22 4 5 3 2 2" xfId="11665"/>
    <cellStyle name="Millares 22 4 5 3 2 2 2" xfId="14736"/>
    <cellStyle name="Millares 22 4 5 3 2 2 2 2" xfId="20824"/>
    <cellStyle name="Millares 22 4 5 3 2 2 2 3" xfId="27022"/>
    <cellStyle name="Millares 22 4 5 3 2 2 3" xfId="17815"/>
    <cellStyle name="Millares 22 4 5 3 2 2 4" xfId="24031"/>
    <cellStyle name="Millares 22 4 5 3 2 3" xfId="12679"/>
    <cellStyle name="Millares 22 4 5 3 2 3 2" xfId="15729"/>
    <cellStyle name="Millares 22 4 5 3 2 3 2 2" xfId="21817"/>
    <cellStyle name="Millares 22 4 5 3 2 3 2 3" xfId="28015"/>
    <cellStyle name="Millares 22 4 5 3 2 3 3" xfId="18817"/>
    <cellStyle name="Millares 22 4 5 3 2 3 4" xfId="25028"/>
    <cellStyle name="Millares 22 4 5 3 2 4" xfId="13731"/>
    <cellStyle name="Millares 22 4 5 3 2 4 2" xfId="19821"/>
    <cellStyle name="Millares 22 4 5 3 2 4 3" xfId="26028"/>
    <cellStyle name="Millares 22 4 5 3 2 5" xfId="16802"/>
    <cellStyle name="Millares 22 4 5 3 2 6" xfId="23033"/>
    <cellStyle name="Millares 22 4 5 3 3" xfId="11167"/>
    <cellStyle name="Millares 22 4 5 3 3 2" xfId="14238"/>
    <cellStyle name="Millares 22 4 5 3 3 2 2" xfId="20326"/>
    <cellStyle name="Millares 22 4 5 3 3 2 3" xfId="26532"/>
    <cellStyle name="Millares 22 4 5 3 3 3" xfId="17317"/>
    <cellStyle name="Millares 22 4 5 3 3 4" xfId="23541"/>
    <cellStyle name="Millares 22 4 5 3 4" xfId="12188"/>
    <cellStyle name="Millares 22 4 5 3 4 2" xfId="15239"/>
    <cellStyle name="Millares 22 4 5 3 4 2 2" xfId="21327"/>
    <cellStyle name="Millares 22 4 5 3 4 2 3" xfId="27525"/>
    <cellStyle name="Millares 22 4 5 3 4 3" xfId="18326"/>
    <cellStyle name="Millares 22 4 5 3 4 4" xfId="24538"/>
    <cellStyle name="Millares 22 4 5 3 5" xfId="13230"/>
    <cellStyle name="Millares 22 4 5 3 5 2" xfId="19331"/>
    <cellStyle name="Millares 22 4 5 3 5 3" xfId="25538"/>
    <cellStyle name="Millares 22 4 5 3 6" xfId="16253"/>
    <cellStyle name="Millares 22 4 5 3 7" xfId="22478"/>
    <cellStyle name="Millares 22 4 5 4" xfId="10465"/>
    <cellStyle name="Millares 22 4 5 4 2" xfId="11663"/>
    <cellStyle name="Millares 22 4 5 4 2 2" xfId="14734"/>
    <cellStyle name="Millares 22 4 5 4 2 2 2" xfId="20822"/>
    <cellStyle name="Millares 22 4 5 4 2 2 3" xfId="27020"/>
    <cellStyle name="Millares 22 4 5 4 2 3" xfId="17813"/>
    <cellStyle name="Millares 22 4 5 4 2 4" xfId="24029"/>
    <cellStyle name="Millares 22 4 5 4 3" xfId="12677"/>
    <cellStyle name="Millares 22 4 5 4 3 2" xfId="15727"/>
    <cellStyle name="Millares 22 4 5 4 3 2 2" xfId="21815"/>
    <cellStyle name="Millares 22 4 5 4 3 2 3" xfId="28013"/>
    <cellStyle name="Millares 22 4 5 4 3 3" xfId="18815"/>
    <cellStyle name="Millares 22 4 5 4 3 4" xfId="25026"/>
    <cellStyle name="Millares 22 4 5 4 4" xfId="13729"/>
    <cellStyle name="Millares 22 4 5 4 4 2" xfId="19819"/>
    <cellStyle name="Millares 22 4 5 4 4 3" xfId="26026"/>
    <cellStyle name="Millares 22 4 5 4 5" xfId="16800"/>
    <cellStyle name="Millares 22 4 5 4 6" xfId="23031"/>
    <cellStyle name="Millares 22 4 5 5" xfId="11165"/>
    <cellStyle name="Millares 22 4 5 5 2" xfId="14236"/>
    <cellStyle name="Millares 22 4 5 5 2 2" xfId="20324"/>
    <cellStyle name="Millares 22 4 5 5 2 3" xfId="26530"/>
    <cellStyle name="Millares 22 4 5 5 3" xfId="17315"/>
    <cellStyle name="Millares 22 4 5 5 4" xfId="23539"/>
    <cellStyle name="Millares 22 4 5 6" xfId="12186"/>
    <cellStyle name="Millares 22 4 5 6 2" xfId="15237"/>
    <cellStyle name="Millares 22 4 5 6 2 2" xfId="21325"/>
    <cellStyle name="Millares 22 4 5 6 2 3" xfId="27523"/>
    <cellStyle name="Millares 22 4 5 6 3" xfId="18324"/>
    <cellStyle name="Millares 22 4 5 6 4" xfId="24536"/>
    <cellStyle name="Millares 22 4 5 7" xfId="13228"/>
    <cellStyle name="Millares 22 4 5 7 2" xfId="19329"/>
    <cellStyle name="Millares 22 4 5 7 3" xfId="25536"/>
    <cellStyle name="Millares 22 4 5 8" xfId="16251"/>
    <cellStyle name="Millares 22 4 5 9" xfId="22476"/>
    <cellStyle name="Millares 22 4 6" xfId="1379"/>
    <cellStyle name="Millares 22 4 6 2" xfId="1380"/>
    <cellStyle name="Millares 22 4 6 2 2" xfId="10469"/>
    <cellStyle name="Millares 22 4 6 2 2 2" xfId="11667"/>
    <cellStyle name="Millares 22 4 6 2 2 2 2" xfId="14738"/>
    <cellStyle name="Millares 22 4 6 2 2 2 2 2" xfId="20826"/>
    <cellStyle name="Millares 22 4 6 2 2 2 2 3" xfId="27024"/>
    <cellStyle name="Millares 22 4 6 2 2 2 3" xfId="17817"/>
    <cellStyle name="Millares 22 4 6 2 2 2 4" xfId="24033"/>
    <cellStyle name="Millares 22 4 6 2 2 3" xfId="12681"/>
    <cellStyle name="Millares 22 4 6 2 2 3 2" xfId="15731"/>
    <cellStyle name="Millares 22 4 6 2 2 3 2 2" xfId="21819"/>
    <cellStyle name="Millares 22 4 6 2 2 3 2 3" xfId="28017"/>
    <cellStyle name="Millares 22 4 6 2 2 3 3" xfId="18819"/>
    <cellStyle name="Millares 22 4 6 2 2 3 4" xfId="25030"/>
    <cellStyle name="Millares 22 4 6 2 2 4" xfId="13733"/>
    <cellStyle name="Millares 22 4 6 2 2 4 2" xfId="19823"/>
    <cellStyle name="Millares 22 4 6 2 2 4 3" xfId="26030"/>
    <cellStyle name="Millares 22 4 6 2 2 5" xfId="16804"/>
    <cellStyle name="Millares 22 4 6 2 2 6" xfId="23035"/>
    <cellStyle name="Millares 22 4 6 2 3" xfId="11169"/>
    <cellStyle name="Millares 22 4 6 2 3 2" xfId="14240"/>
    <cellStyle name="Millares 22 4 6 2 3 2 2" xfId="20328"/>
    <cellStyle name="Millares 22 4 6 2 3 2 3" xfId="26534"/>
    <cellStyle name="Millares 22 4 6 2 3 3" xfId="17319"/>
    <cellStyle name="Millares 22 4 6 2 3 4" xfId="23543"/>
    <cellStyle name="Millares 22 4 6 2 4" xfId="12190"/>
    <cellStyle name="Millares 22 4 6 2 4 2" xfId="15241"/>
    <cellStyle name="Millares 22 4 6 2 4 2 2" xfId="21329"/>
    <cellStyle name="Millares 22 4 6 2 4 2 3" xfId="27527"/>
    <cellStyle name="Millares 22 4 6 2 4 3" xfId="18328"/>
    <cellStyle name="Millares 22 4 6 2 4 4" xfId="24540"/>
    <cellStyle name="Millares 22 4 6 2 5" xfId="13232"/>
    <cellStyle name="Millares 22 4 6 2 5 2" xfId="19333"/>
    <cellStyle name="Millares 22 4 6 2 5 3" xfId="25540"/>
    <cellStyle name="Millares 22 4 6 2 6" xfId="16255"/>
    <cellStyle name="Millares 22 4 6 2 7" xfId="22480"/>
    <cellStyle name="Millares 22 4 6 3" xfId="10468"/>
    <cellStyle name="Millares 22 4 6 3 2" xfId="11666"/>
    <cellStyle name="Millares 22 4 6 3 2 2" xfId="14737"/>
    <cellStyle name="Millares 22 4 6 3 2 2 2" xfId="20825"/>
    <cellStyle name="Millares 22 4 6 3 2 2 3" xfId="27023"/>
    <cellStyle name="Millares 22 4 6 3 2 3" xfId="17816"/>
    <cellStyle name="Millares 22 4 6 3 2 4" xfId="24032"/>
    <cellStyle name="Millares 22 4 6 3 3" xfId="12680"/>
    <cellStyle name="Millares 22 4 6 3 3 2" xfId="15730"/>
    <cellStyle name="Millares 22 4 6 3 3 2 2" xfId="21818"/>
    <cellStyle name="Millares 22 4 6 3 3 2 3" xfId="28016"/>
    <cellStyle name="Millares 22 4 6 3 3 3" xfId="18818"/>
    <cellStyle name="Millares 22 4 6 3 3 4" xfId="25029"/>
    <cellStyle name="Millares 22 4 6 3 4" xfId="13732"/>
    <cellStyle name="Millares 22 4 6 3 4 2" xfId="19822"/>
    <cellStyle name="Millares 22 4 6 3 4 3" xfId="26029"/>
    <cellStyle name="Millares 22 4 6 3 5" xfId="16803"/>
    <cellStyle name="Millares 22 4 6 3 6" xfId="23034"/>
    <cellStyle name="Millares 22 4 6 4" xfId="11168"/>
    <cellStyle name="Millares 22 4 6 4 2" xfId="14239"/>
    <cellStyle name="Millares 22 4 6 4 2 2" xfId="20327"/>
    <cellStyle name="Millares 22 4 6 4 2 3" xfId="26533"/>
    <cellStyle name="Millares 22 4 6 4 3" xfId="17318"/>
    <cellStyle name="Millares 22 4 6 4 4" xfId="23542"/>
    <cellStyle name="Millares 22 4 6 5" xfId="12189"/>
    <cellStyle name="Millares 22 4 6 5 2" xfId="15240"/>
    <cellStyle name="Millares 22 4 6 5 2 2" xfId="21328"/>
    <cellStyle name="Millares 22 4 6 5 2 3" xfId="27526"/>
    <cellStyle name="Millares 22 4 6 5 3" xfId="18327"/>
    <cellStyle name="Millares 22 4 6 5 4" xfId="24539"/>
    <cellStyle name="Millares 22 4 6 6" xfId="13231"/>
    <cellStyle name="Millares 22 4 6 6 2" xfId="19332"/>
    <cellStyle name="Millares 22 4 6 6 3" xfId="25539"/>
    <cellStyle name="Millares 22 4 6 7" xfId="16254"/>
    <cellStyle name="Millares 22 4 6 8" xfId="22479"/>
    <cellStyle name="Millares 22 4 7" xfId="1381"/>
    <cellStyle name="Millares 22 4 7 2" xfId="1382"/>
    <cellStyle name="Millares 22 4 7 2 2" xfId="10471"/>
    <cellStyle name="Millares 22 4 7 2 2 2" xfId="11669"/>
    <cellStyle name="Millares 22 4 7 2 2 2 2" xfId="14740"/>
    <cellStyle name="Millares 22 4 7 2 2 2 2 2" xfId="20828"/>
    <cellStyle name="Millares 22 4 7 2 2 2 2 3" xfId="27026"/>
    <cellStyle name="Millares 22 4 7 2 2 2 3" xfId="17819"/>
    <cellStyle name="Millares 22 4 7 2 2 2 4" xfId="24035"/>
    <cellStyle name="Millares 22 4 7 2 2 3" xfId="12683"/>
    <cellStyle name="Millares 22 4 7 2 2 3 2" xfId="15733"/>
    <cellStyle name="Millares 22 4 7 2 2 3 2 2" xfId="21821"/>
    <cellStyle name="Millares 22 4 7 2 2 3 2 3" xfId="28019"/>
    <cellStyle name="Millares 22 4 7 2 2 3 3" xfId="18821"/>
    <cellStyle name="Millares 22 4 7 2 2 3 4" xfId="25032"/>
    <cellStyle name="Millares 22 4 7 2 2 4" xfId="13735"/>
    <cellStyle name="Millares 22 4 7 2 2 4 2" xfId="19825"/>
    <cellStyle name="Millares 22 4 7 2 2 4 3" xfId="26032"/>
    <cellStyle name="Millares 22 4 7 2 2 5" xfId="16806"/>
    <cellStyle name="Millares 22 4 7 2 2 6" xfId="23037"/>
    <cellStyle name="Millares 22 4 7 2 3" xfId="11171"/>
    <cellStyle name="Millares 22 4 7 2 3 2" xfId="14242"/>
    <cellStyle name="Millares 22 4 7 2 3 2 2" xfId="20330"/>
    <cellStyle name="Millares 22 4 7 2 3 2 3" xfId="26536"/>
    <cellStyle name="Millares 22 4 7 2 3 3" xfId="17321"/>
    <cellStyle name="Millares 22 4 7 2 3 4" xfId="23545"/>
    <cellStyle name="Millares 22 4 7 2 4" xfId="12192"/>
    <cellStyle name="Millares 22 4 7 2 4 2" xfId="15243"/>
    <cellStyle name="Millares 22 4 7 2 4 2 2" xfId="21331"/>
    <cellStyle name="Millares 22 4 7 2 4 2 3" xfId="27529"/>
    <cellStyle name="Millares 22 4 7 2 4 3" xfId="18330"/>
    <cellStyle name="Millares 22 4 7 2 4 4" xfId="24542"/>
    <cellStyle name="Millares 22 4 7 2 5" xfId="13234"/>
    <cellStyle name="Millares 22 4 7 2 5 2" xfId="19335"/>
    <cellStyle name="Millares 22 4 7 2 5 3" xfId="25542"/>
    <cellStyle name="Millares 22 4 7 2 6" xfId="16257"/>
    <cellStyle name="Millares 22 4 7 2 7" xfId="22482"/>
    <cellStyle name="Millares 22 4 7 3" xfId="10470"/>
    <cellStyle name="Millares 22 4 7 3 2" xfId="11668"/>
    <cellStyle name="Millares 22 4 7 3 2 2" xfId="14739"/>
    <cellStyle name="Millares 22 4 7 3 2 2 2" xfId="20827"/>
    <cellStyle name="Millares 22 4 7 3 2 2 3" xfId="27025"/>
    <cellStyle name="Millares 22 4 7 3 2 3" xfId="17818"/>
    <cellStyle name="Millares 22 4 7 3 2 4" xfId="24034"/>
    <cellStyle name="Millares 22 4 7 3 3" xfId="12682"/>
    <cellStyle name="Millares 22 4 7 3 3 2" xfId="15732"/>
    <cellStyle name="Millares 22 4 7 3 3 2 2" xfId="21820"/>
    <cellStyle name="Millares 22 4 7 3 3 2 3" xfId="28018"/>
    <cellStyle name="Millares 22 4 7 3 3 3" xfId="18820"/>
    <cellStyle name="Millares 22 4 7 3 3 4" xfId="25031"/>
    <cellStyle name="Millares 22 4 7 3 4" xfId="13734"/>
    <cellStyle name="Millares 22 4 7 3 4 2" xfId="19824"/>
    <cellStyle name="Millares 22 4 7 3 4 3" xfId="26031"/>
    <cellStyle name="Millares 22 4 7 3 5" xfId="16805"/>
    <cellStyle name="Millares 22 4 7 3 6" xfId="23036"/>
    <cellStyle name="Millares 22 4 7 4" xfId="11170"/>
    <cellStyle name="Millares 22 4 7 4 2" xfId="14241"/>
    <cellStyle name="Millares 22 4 7 4 2 2" xfId="20329"/>
    <cellStyle name="Millares 22 4 7 4 2 3" xfId="26535"/>
    <cellStyle name="Millares 22 4 7 4 3" xfId="17320"/>
    <cellStyle name="Millares 22 4 7 4 4" xfId="23544"/>
    <cellStyle name="Millares 22 4 7 5" xfId="12191"/>
    <cellStyle name="Millares 22 4 7 5 2" xfId="15242"/>
    <cellStyle name="Millares 22 4 7 5 2 2" xfId="21330"/>
    <cellStyle name="Millares 22 4 7 5 2 3" xfId="27528"/>
    <cellStyle name="Millares 22 4 7 5 3" xfId="18329"/>
    <cellStyle name="Millares 22 4 7 5 4" xfId="24541"/>
    <cellStyle name="Millares 22 4 7 6" xfId="13233"/>
    <cellStyle name="Millares 22 4 7 6 2" xfId="19334"/>
    <cellStyle name="Millares 22 4 7 6 3" xfId="25541"/>
    <cellStyle name="Millares 22 4 7 7" xfId="16256"/>
    <cellStyle name="Millares 22 4 7 8" xfId="22481"/>
    <cellStyle name="Millares 22 4 8" xfId="1383"/>
    <cellStyle name="Millares 22 4 8 2" xfId="10472"/>
    <cellStyle name="Millares 22 4 8 2 2" xfId="11670"/>
    <cellStyle name="Millares 22 4 8 2 2 2" xfId="14741"/>
    <cellStyle name="Millares 22 4 8 2 2 2 2" xfId="20829"/>
    <cellStyle name="Millares 22 4 8 2 2 2 3" xfId="27027"/>
    <cellStyle name="Millares 22 4 8 2 2 3" xfId="17820"/>
    <cellStyle name="Millares 22 4 8 2 2 4" xfId="24036"/>
    <cellStyle name="Millares 22 4 8 2 3" xfId="12684"/>
    <cellStyle name="Millares 22 4 8 2 3 2" xfId="15734"/>
    <cellStyle name="Millares 22 4 8 2 3 2 2" xfId="21822"/>
    <cellStyle name="Millares 22 4 8 2 3 2 3" xfId="28020"/>
    <cellStyle name="Millares 22 4 8 2 3 3" xfId="18822"/>
    <cellStyle name="Millares 22 4 8 2 3 4" xfId="25033"/>
    <cellStyle name="Millares 22 4 8 2 4" xfId="13736"/>
    <cellStyle name="Millares 22 4 8 2 4 2" xfId="19826"/>
    <cellStyle name="Millares 22 4 8 2 4 3" xfId="26033"/>
    <cellStyle name="Millares 22 4 8 2 5" xfId="16807"/>
    <cellStyle name="Millares 22 4 8 2 6" xfId="23038"/>
    <cellStyle name="Millares 22 4 8 3" xfId="11172"/>
    <cellStyle name="Millares 22 4 8 3 2" xfId="14243"/>
    <cellStyle name="Millares 22 4 8 3 2 2" xfId="20331"/>
    <cellStyle name="Millares 22 4 8 3 2 3" xfId="26537"/>
    <cellStyle name="Millares 22 4 8 3 3" xfId="17322"/>
    <cellStyle name="Millares 22 4 8 3 4" xfId="23546"/>
    <cellStyle name="Millares 22 4 8 4" xfId="12193"/>
    <cellStyle name="Millares 22 4 8 4 2" xfId="15244"/>
    <cellStyle name="Millares 22 4 8 4 2 2" xfId="21332"/>
    <cellStyle name="Millares 22 4 8 4 2 3" xfId="27530"/>
    <cellStyle name="Millares 22 4 8 4 3" xfId="18331"/>
    <cellStyle name="Millares 22 4 8 4 4" xfId="24543"/>
    <cellStyle name="Millares 22 4 8 5" xfId="13235"/>
    <cellStyle name="Millares 22 4 8 5 2" xfId="19336"/>
    <cellStyle name="Millares 22 4 8 5 3" xfId="25543"/>
    <cellStyle name="Millares 22 4 8 6" xfId="16258"/>
    <cellStyle name="Millares 22 4 8 7" xfId="22483"/>
    <cellStyle name="Millares 22 4 9" xfId="1384"/>
    <cellStyle name="Millares 22 4 9 2" xfId="10473"/>
    <cellStyle name="Millares 22 4 9 2 2" xfId="11671"/>
    <cellStyle name="Millares 22 4 9 2 2 2" xfId="14742"/>
    <cellStyle name="Millares 22 4 9 2 2 2 2" xfId="20830"/>
    <cellStyle name="Millares 22 4 9 2 2 2 3" xfId="27028"/>
    <cellStyle name="Millares 22 4 9 2 2 3" xfId="17821"/>
    <cellStyle name="Millares 22 4 9 2 2 4" xfId="24037"/>
    <cellStyle name="Millares 22 4 9 2 3" xfId="12685"/>
    <cellStyle name="Millares 22 4 9 2 3 2" xfId="15735"/>
    <cellStyle name="Millares 22 4 9 2 3 2 2" xfId="21823"/>
    <cellStyle name="Millares 22 4 9 2 3 2 3" xfId="28021"/>
    <cellStyle name="Millares 22 4 9 2 3 3" xfId="18823"/>
    <cellStyle name="Millares 22 4 9 2 3 4" xfId="25034"/>
    <cellStyle name="Millares 22 4 9 2 4" xfId="13737"/>
    <cellStyle name="Millares 22 4 9 2 4 2" xfId="19827"/>
    <cellStyle name="Millares 22 4 9 2 4 3" xfId="26034"/>
    <cellStyle name="Millares 22 4 9 2 5" xfId="16808"/>
    <cellStyle name="Millares 22 4 9 2 6" xfId="23039"/>
    <cellStyle name="Millares 22 4 9 3" xfId="11173"/>
    <cellStyle name="Millares 22 4 9 3 2" xfId="14244"/>
    <cellStyle name="Millares 22 4 9 3 2 2" xfId="20332"/>
    <cellStyle name="Millares 22 4 9 3 2 3" xfId="26538"/>
    <cellStyle name="Millares 22 4 9 3 3" xfId="17323"/>
    <cellStyle name="Millares 22 4 9 3 4" xfId="23547"/>
    <cellStyle name="Millares 22 4 9 4" xfId="12194"/>
    <cellStyle name="Millares 22 4 9 4 2" xfId="15245"/>
    <cellStyle name="Millares 22 4 9 4 2 2" xfId="21333"/>
    <cellStyle name="Millares 22 4 9 4 2 3" xfId="27531"/>
    <cellStyle name="Millares 22 4 9 4 3" xfId="18332"/>
    <cellStyle name="Millares 22 4 9 4 4" xfId="24544"/>
    <cellStyle name="Millares 22 4 9 5" xfId="13236"/>
    <cellStyle name="Millares 22 4 9 5 2" xfId="19337"/>
    <cellStyle name="Millares 22 4 9 5 3" xfId="25544"/>
    <cellStyle name="Millares 22 4 9 6" xfId="16259"/>
    <cellStyle name="Millares 22 4 9 7" xfId="22484"/>
    <cellStyle name="Millares 22 5" xfId="1385"/>
    <cellStyle name="Millares 22 5 10" xfId="1386"/>
    <cellStyle name="Millares 22 5 10 2" xfId="10475"/>
    <cellStyle name="Millares 22 5 10 2 2" xfId="11673"/>
    <cellStyle name="Millares 22 5 10 2 2 2" xfId="14744"/>
    <cellStyle name="Millares 22 5 10 2 2 2 2" xfId="20832"/>
    <cellStyle name="Millares 22 5 10 2 2 2 3" xfId="27030"/>
    <cellStyle name="Millares 22 5 10 2 2 3" xfId="17823"/>
    <cellStyle name="Millares 22 5 10 2 2 4" xfId="24039"/>
    <cellStyle name="Millares 22 5 10 2 3" xfId="12687"/>
    <cellStyle name="Millares 22 5 10 2 3 2" xfId="15737"/>
    <cellStyle name="Millares 22 5 10 2 3 2 2" xfId="21825"/>
    <cellStyle name="Millares 22 5 10 2 3 2 3" xfId="28023"/>
    <cellStyle name="Millares 22 5 10 2 3 3" xfId="18825"/>
    <cellStyle name="Millares 22 5 10 2 3 4" xfId="25036"/>
    <cellStyle name="Millares 22 5 10 2 4" xfId="13739"/>
    <cellStyle name="Millares 22 5 10 2 4 2" xfId="19829"/>
    <cellStyle name="Millares 22 5 10 2 4 3" xfId="26036"/>
    <cellStyle name="Millares 22 5 10 2 5" xfId="16810"/>
    <cellStyle name="Millares 22 5 10 2 6" xfId="23041"/>
    <cellStyle name="Millares 22 5 10 3" xfId="11175"/>
    <cellStyle name="Millares 22 5 10 3 2" xfId="14246"/>
    <cellStyle name="Millares 22 5 10 3 2 2" xfId="20334"/>
    <cellStyle name="Millares 22 5 10 3 2 3" xfId="26540"/>
    <cellStyle name="Millares 22 5 10 3 3" xfId="17325"/>
    <cellStyle name="Millares 22 5 10 3 4" xfId="23549"/>
    <cellStyle name="Millares 22 5 10 4" xfId="12196"/>
    <cellStyle name="Millares 22 5 10 4 2" xfId="15247"/>
    <cellStyle name="Millares 22 5 10 4 2 2" xfId="21335"/>
    <cellStyle name="Millares 22 5 10 4 2 3" xfId="27533"/>
    <cellStyle name="Millares 22 5 10 4 3" xfId="18334"/>
    <cellStyle name="Millares 22 5 10 4 4" xfId="24546"/>
    <cellStyle name="Millares 22 5 10 5" xfId="13238"/>
    <cellStyle name="Millares 22 5 10 5 2" xfId="19339"/>
    <cellStyle name="Millares 22 5 10 5 3" xfId="25546"/>
    <cellStyle name="Millares 22 5 10 6" xfId="16261"/>
    <cellStyle name="Millares 22 5 10 7" xfId="22486"/>
    <cellStyle name="Millares 22 5 11" xfId="10474"/>
    <cellStyle name="Millares 22 5 11 2" xfId="11672"/>
    <cellStyle name="Millares 22 5 11 2 2" xfId="14743"/>
    <cellStyle name="Millares 22 5 11 2 2 2" xfId="20831"/>
    <cellStyle name="Millares 22 5 11 2 2 3" xfId="27029"/>
    <cellStyle name="Millares 22 5 11 2 3" xfId="17822"/>
    <cellStyle name="Millares 22 5 11 2 4" xfId="24038"/>
    <cellStyle name="Millares 22 5 11 3" xfId="12686"/>
    <cellStyle name="Millares 22 5 11 3 2" xfId="15736"/>
    <cellStyle name="Millares 22 5 11 3 2 2" xfId="21824"/>
    <cellStyle name="Millares 22 5 11 3 2 3" xfId="28022"/>
    <cellStyle name="Millares 22 5 11 3 3" xfId="18824"/>
    <cellStyle name="Millares 22 5 11 3 4" xfId="25035"/>
    <cellStyle name="Millares 22 5 11 4" xfId="13738"/>
    <cellStyle name="Millares 22 5 11 4 2" xfId="19828"/>
    <cellStyle name="Millares 22 5 11 4 3" xfId="26035"/>
    <cellStyle name="Millares 22 5 11 5" xfId="16809"/>
    <cellStyle name="Millares 22 5 11 6" xfId="23040"/>
    <cellStyle name="Millares 22 5 12" xfId="11174"/>
    <cellStyle name="Millares 22 5 12 2" xfId="14245"/>
    <cellStyle name="Millares 22 5 12 2 2" xfId="20333"/>
    <cellStyle name="Millares 22 5 12 2 3" xfId="26539"/>
    <cellStyle name="Millares 22 5 12 3" xfId="17324"/>
    <cellStyle name="Millares 22 5 12 4" xfId="23548"/>
    <cellStyle name="Millares 22 5 13" xfId="12195"/>
    <cellStyle name="Millares 22 5 13 2" xfId="15246"/>
    <cellStyle name="Millares 22 5 13 2 2" xfId="21334"/>
    <cellStyle name="Millares 22 5 13 2 3" xfId="27532"/>
    <cellStyle name="Millares 22 5 13 3" xfId="18333"/>
    <cellStyle name="Millares 22 5 13 4" xfId="24545"/>
    <cellStyle name="Millares 22 5 14" xfId="13237"/>
    <cellStyle name="Millares 22 5 14 2" xfId="19338"/>
    <cellStyle name="Millares 22 5 14 3" xfId="25545"/>
    <cellStyle name="Millares 22 5 15" xfId="16260"/>
    <cellStyle name="Millares 22 5 16" xfId="22485"/>
    <cellStyle name="Millares 22 5 2" xfId="1387"/>
    <cellStyle name="Millares 22 5 2 10" xfId="10476"/>
    <cellStyle name="Millares 22 5 2 10 2" xfId="11674"/>
    <cellStyle name="Millares 22 5 2 10 2 2" xfId="14745"/>
    <cellStyle name="Millares 22 5 2 10 2 2 2" xfId="20833"/>
    <cellStyle name="Millares 22 5 2 10 2 2 3" xfId="27031"/>
    <cellStyle name="Millares 22 5 2 10 2 3" xfId="17824"/>
    <cellStyle name="Millares 22 5 2 10 2 4" xfId="24040"/>
    <cellStyle name="Millares 22 5 2 10 3" xfId="12688"/>
    <cellStyle name="Millares 22 5 2 10 3 2" xfId="15738"/>
    <cellStyle name="Millares 22 5 2 10 3 2 2" xfId="21826"/>
    <cellStyle name="Millares 22 5 2 10 3 2 3" xfId="28024"/>
    <cellStyle name="Millares 22 5 2 10 3 3" xfId="18826"/>
    <cellStyle name="Millares 22 5 2 10 3 4" xfId="25037"/>
    <cellStyle name="Millares 22 5 2 10 4" xfId="13740"/>
    <cellStyle name="Millares 22 5 2 10 4 2" xfId="19830"/>
    <cellStyle name="Millares 22 5 2 10 4 3" xfId="26037"/>
    <cellStyle name="Millares 22 5 2 10 5" xfId="16811"/>
    <cellStyle name="Millares 22 5 2 10 6" xfId="23042"/>
    <cellStyle name="Millares 22 5 2 11" xfId="11176"/>
    <cellStyle name="Millares 22 5 2 11 2" xfId="14247"/>
    <cellStyle name="Millares 22 5 2 11 2 2" xfId="20335"/>
    <cellStyle name="Millares 22 5 2 11 2 3" xfId="26541"/>
    <cellStyle name="Millares 22 5 2 11 3" xfId="17326"/>
    <cellStyle name="Millares 22 5 2 11 4" xfId="23550"/>
    <cellStyle name="Millares 22 5 2 12" xfId="12197"/>
    <cellStyle name="Millares 22 5 2 12 2" xfId="15248"/>
    <cellStyle name="Millares 22 5 2 12 2 2" xfId="21336"/>
    <cellStyle name="Millares 22 5 2 12 2 3" xfId="27534"/>
    <cellStyle name="Millares 22 5 2 12 3" xfId="18335"/>
    <cellStyle name="Millares 22 5 2 12 4" xfId="24547"/>
    <cellStyle name="Millares 22 5 2 13" xfId="13239"/>
    <cellStyle name="Millares 22 5 2 13 2" xfId="19340"/>
    <cellStyle name="Millares 22 5 2 13 3" xfId="25547"/>
    <cellStyle name="Millares 22 5 2 14" xfId="16262"/>
    <cellStyle name="Millares 22 5 2 15" xfId="22487"/>
    <cellStyle name="Millares 22 5 2 2" xfId="1388"/>
    <cellStyle name="Millares 22 5 2 2 10" xfId="11177"/>
    <cellStyle name="Millares 22 5 2 2 10 2" xfId="14248"/>
    <cellStyle name="Millares 22 5 2 2 10 2 2" xfId="20336"/>
    <cellStyle name="Millares 22 5 2 2 10 2 3" xfId="26542"/>
    <cellStyle name="Millares 22 5 2 2 10 3" xfId="17327"/>
    <cellStyle name="Millares 22 5 2 2 10 4" xfId="23551"/>
    <cellStyle name="Millares 22 5 2 2 11" xfId="12198"/>
    <cellStyle name="Millares 22 5 2 2 11 2" xfId="15249"/>
    <cellStyle name="Millares 22 5 2 2 11 2 2" xfId="21337"/>
    <cellStyle name="Millares 22 5 2 2 11 2 3" xfId="27535"/>
    <cellStyle name="Millares 22 5 2 2 11 3" xfId="18336"/>
    <cellStyle name="Millares 22 5 2 2 11 4" xfId="24548"/>
    <cellStyle name="Millares 22 5 2 2 12" xfId="13240"/>
    <cellStyle name="Millares 22 5 2 2 12 2" xfId="19341"/>
    <cellStyle name="Millares 22 5 2 2 12 3" xfId="25548"/>
    <cellStyle name="Millares 22 5 2 2 13" xfId="16263"/>
    <cellStyle name="Millares 22 5 2 2 14" xfId="22488"/>
    <cellStyle name="Millares 22 5 2 2 2" xfId="1389"/>
    <cellStyle name="Millares 22 5 2 2 2 10" xfId="12199"/>
    <cellStyle name="Millares 22 5 2 2 2 10 2" xfId="15250"/>
    <cellStyle name="Millares 22 5 2 2 2 10 2 2" xfId="21338"/>
    <cellStyle name="Millares 22 5 2 2 2 10 2 3" xfId="27536"/>
    <cellStyle name="Millares 22 5 2 2 2 10 3" xfId="18337"/>
    <cellStyle name="Millares 22 5 2 2 2 10 4" xfId="24549"/>
    <cellStyle name="Millares 22 5 2 2 2 11" xfId="13241"/>
    <cellStyle name="Millares 22 5 2 2 2 11 2" xfId="19342"/>
    <cellStyle name="Millares 22 5 2 2 2 11 3" xfId="25549"/>
    <cellStyle name="Millares 22 5 2 2 2 12" xfId="16264"/>
    <cellStyle name="Millares 22 5 2 2 2 13" xfId="22489"/>
    <cellStyle name="Millares 22 5 2 2 2 2" xfId="1390"/>
    <cellStyle name="Millares 22 5 2 2 2 2 2" xfId="1391"/>
    <cellStyle name="Millares 22 5 2 2 2 2 2 2" xfId="10480"/>
    <cellStyle name="Millares 22 5 2 2 2 2 2 2 2" xfId="11678"/>
    <cellStyle name="Millares 22 5 2 2 2 2 2 2 2 2" xfId="14749"/>
    <cellStyle name="Millares 22 5 2 2 2 2 2 2 2 2 2" xfId="20837"/>
    <cellStyle name="Millares 22 5 2 2 2 2 2 2 2 2 3" xfId="27035"/>
    <cellStyle name="Millares 22 5 2 2 2 2 2 2 2 3" xfId="17828"/>
    <cellStyle name="Millares 22 5 2 2 2 2 2 2 2 4" xfId="24044"/>
    <cellStyle name="Millares 22 5 2 2 2 2 2 2 3" xfId="12692"/>
    <cellStyle name="Millares 22 5 2 2 2 2 2 2 3 2" xfId="15742"/>
    <cellStyle name="Millares 22 5 2 2 2 2 2 2 3 2 2" xfId="21830"/>
    <cellStyle name="Millares 22 5 2 2 2 2 2 2 3 2 3" xfId="28028"/>
    <cellStyle name="Millares 22 5 2 2 2 2 2 2 3 3" xfId="18830"/>
    <cellStyle name="Millares 22 5 2 2 2 2 2 2 3 4" xfId="25041"/>
    <cellStyle name="Millares 22 5 2 2 2 2 2 2 4" xfId="13744"/>
    <cellStyle name="Millares 22 5 2 2 2 2 2 2 4 2" xfId="19834"/>
    <cellStyle name="Millares 22 5 2 2 2 2 2 2 4 3" xfId="26041"/>
    <cellStyle name="Millares 22 5 2 2 2 2 2 2 5" xfId="16815"/>
    <cellStyle name="Millares 22 5 2 2 2 2 2 2 6" xfId="23046"/>
    <cellStyle name="Millares 22 5 2 2 2 2 2 3" xfId="11180"/>
    <cellStyle name="Millares 22 5 2 2 2 2 2 3 2" xfId="14251"/>
    <cellStyle name="Millares 22 5 2 2 2 2 2 3 2 2" xfId="20339"/>
    <cellStyle name="Millares 22 5 2 2 2 2 2 3 2 3" xfId="26545"/>
    <cellStyle name="Millares 22 5 2 2 2 2 2 3 3" xfId="17330"/>
    <cellStyle name="Millares 22 5 2 2 2 2 2 3 4" xfId="23554"/>
    <cellStyle name="Millares 22 5 2 2 2 2 2 4" xfId="12201"/>
    <cellStyle name="Millares 22 5 2 2 2 2 2 4 2" xfId="15252"/>
    <cellStyle name="Millares 22 5 2 2 2 2 2 4 2 2" xfId="21340"/>
    <cellStyle name="Millares 22 5 2 2 2 2 2 4 2 3" xfId="27538"/>
    <cellStyle name="Millares 22 5 2 2 2 2 2 4 3" xfId="18339"/>
    <cellStyle name="Millares 22 5 2 2 2 2 2 4 4" xfId="24551"/>
    <cellStyle name="Millares 22 5 2 2 2 2 2 5" xfId="13243"/>
    <cellStyle name="Millares 22 5 2 2 2 2 2 5 2" xfId="19344"/>
    <cellStyle name="Millares 22 5 2 2 2 2 2 5 3" xfId="25551"/>
    <cellStyle name="Millares 22 5 2 2 2 2 2 6" xfId="16266"/>
    <cellStyle name="Millares 22 5 2 2 2 2 2 7" xfId="22491"/>
    <cellStyle name="Millares 22 5 2 2 2 2 3" xfId="1392"/>
    <cellStyle name="Millares 22 5 2 2 2 2 3 2" xfId="10481"/>
    <cellStyle name="Millares 22 5 2 2 2 2 3 2 2" xfId="11679"/>
    <cellStyle name="Millares 22 5 2 2 2 2 3 2 2 2" xfId="14750"/>
    <cellStyle name="Millares 22 5 2 2 2 2 3 2 2 2 2" xfId="20838"/>
    <cellStyle name="Millares 22 5 2 2 2 2 3 2 2 2 3" xfId="27036"/>
    <cellStyle name="Millares 22 5 2 2 2 2 3 2 2 3" xfId="17829"/>
    <cellStyle name="Millares 22 5 2 2 2 2 3 2 2 4" xfId="24045"/>
    <cellStyle name="Millares 22 5 2 2 2 2 3 2 3" xfId="12693"/>
    <cellStyle name="Millares 22 5 2 2 2 2 3 2 3 2" xfId="15743"/>
    <cellStyle name="Millares 22 5 2 2 2 2 3 2 3 2 2" xfId="21831"/>
    <cellStyle name="Millares 22 5 2 2 2 2 3 2 3 2 3" xfId="28029"/>
    <cellStyle name="Millares 22 5 2 2 2 2 3 2 3 3" xfId="18831"/>
    <cellStyle name="Millares 22 5 2 2 2 2 3 2 3 4" xfId="25042"/>
    <cellStyle name="Millares 22 5 2 2 2 2 3 2 4" xfId="13745"/>
    <cellStyle name="Millares 22 5 2 2 2 2 3 2 4 2" xfId="19835"/>
    <cellStyle name="Millares 22 5 2 2 2 2 3 2 4 3" xfId="26042"/>
    <cellStyle name="Millares 22 5 2 2 2 2 3 2 5" xfId="16816"/>
    <cellStyle name="Millares 22 5 2 2 2 2 3 2 6" xfId="23047"/>
    <cellStyle name="Millares 22 5 2 2 2 2 3 3" xfId="11181"/>
    <cellStyle name="Millares 22 5 2 2 2 2 3 3 2" xfId="14252"/>
    <cellStyle name="Millares 22 5 2 2 2 2 3 3 2 2" xfId="20340"/>
    <cellStyle name="Millares 22 5 2 2 2 2 3 3 2 3" xfId="26546"/>
    <cellStyle name="Millares 22 5 2 2 2 2 3 3 3" xfId="17331"/>
    <cellStyle name="Millares 22 5 2 2 2 2 3 3 4" xfId="23555"/>
    <cellStyle name="Millares 22 5 2 2 2 2 3 4" xfId="12202"/>
    <cellStyle name="Millares 22 5 2 2 2 2 3 4 2" xfId="15253"/>
    <cellStyle name="Millares 22 5 2 2 2 2 3 4 2 2" xfId="21341"/>
    <cellStyle name="Millares 22 5 2 2 2 2 3 4 2 3" xfId="27539"/>
    <cellStyle name="Millares 22 5 2 2 2 2 3 4 3" xfId="18340"/>
    <cellStyle name="Millares 22 5 2 2 2 2 3 4 4" xfId="24552"/>
    <cellStyle name="Millares 22 5 2 2 2 2 3 5" xfId="13244"/>
    <cellStyle name="Millares 22 5 2 2 2 2 3 5 2" xfId="19345"/>
    <cellStyle name="Millares 22 5 2 2 2 2 3 5 3" xfId="25552"/>
    <cellStyle name="Millares 22 5 2 2 2 2 3 6" xfId="16267"/>
    <cellStyle name="Millares 22 5 2 2 2 2 3 7" xfId="22492"/>
    <cellStyle name="Millares 22 5 2 2 2 2 4" xfId="10479"/>
    <cellStyle name="Millares 22 5 2 2 2 2 4 2" xfId="11677"/>
    <cellStyle name="Millares 22 5 2 2 2 2 4 2 2" xfId="14748"/>
    <cellStyle name="Millares 22 5 2 2 2 2 4 2 2 2" xfId="20836"/>
    <cellStyle name="Millares 22 5 2 2 2 2 4 2 2 3" xfId="27034"/>
    <cellStyle name="Millares 22 5 2 2 2 2 4 2 3" xfId="17827"/>
    <cellStyle name="Millares 22 5 2 2 2 2 4 2 4" xfId="24043"/>
    <cellStyle name="Millares 22 5 2 2 2 2 4 3" xfId="12691"/>
    <cellStyle name="Millares 22 5 2 2 2 2 4 3 2" xfId="15741"/>
    <cellStyle name="Millares 22 5 2 2 2 2 4 3 2 2" xfId="21829"/>
    <cellStyle name="Millares 22 5 2 2 2 2 4 3 2 3" xfId="28027"/>
    <cellStyle name="Millares 22 5 2 2 2 2 4 3 3" xfId="18829"/>
    <cellStyle name="Millares 22 5 2 2 2 2 4 3 4" xfId="25040"/>
    <cellStyle name="Millares 22 5 2 2 2 2 4 4" xfId="13743"/>
    <cellStyle name="Millares 22 5 2 2 2 2 4 4 2" xfId="19833"/>
    <cellStyle name="Millares 22 5 2 2 2 2 4 4 3" xfId="26040"/>
    <cellStyle name="Millares 22 5 2 2 2 2 4 5" xfId="16814"/>
    <cellStyle name="Millares 22 5 2 2 2 2 4 6" xfId="23045"/>
    <cellStyle name="Millares 22 5 2 2 2 2 5" xfId="11179"/>
    <cellStyle name="Millares 22 5 2 2 2 2 5 2" xfId="14250"/>
    <cellStyle name="Millares 22 5 2 2 2 2 5 2 2" xfId="20338"/>
    <cellStyle name="Millares 22 5 2 2 2 2 5 2 3" xfId="26544"/>
    <cellStyle name="Millares 22 5 2 2 2 2 5 3" xfId="17329"/>
    <cellStyle name="Millares 22 5 2 2 2 2 5 4" xfId="23553"/>
    <cellStyle name="Millares 22 5 2 2 2 2 6" xfId="12200"/>
    <cellStyle name="Millares 22 5 2 2 2 2 6 2" xfId="15251"/>
    <cellStyle name="Millares 22 5 2 2 2 2 6 2 2" xfId="21339"/>
    <cellStyle name="Millares 22 5 2 2 2 2 6 2 3" xfId="27537"/>
    <cellStyle name="Millares 22 5 2 2 2 2 6 3" xfId="18338"/>
    <cellStyle name="Millares 22 5 2 2 2 2 6 4" xfId="24550"/>
    <cellStyle name="Millares 22 5 2 2 2 2 7" xfId="13242"/>
    <cellStyle name="Millares 22 5 2 2 2 2 7 2" xfId="19343"/>
    <cellStyle name="Millares 22 5 2 2 2 2 7 3" xfId="25550"/>
    <cellStyle name="Millares 22 5 2 2 2 2 8" xfId="16265"/>
    <cellStyle name="Millares 22 5 2 2 2 2 9" xfId="22490"/>
    <cellStyle name="Millares 22 5 2 2 2 3" xfId="1393"/>
    <cellStyle name="Millares 22 5 2 2 2 3 2" xfId="1394"/>
    <cellStyle name="Millares 22 5 2 2 2 3 2 2" xfId="10483"/>
    <cellStyle name="Millares 22 5 2 2 2 3 2 2 2" xfId="11681"/>
    <cellStyle name="Millares 22 5 2 2 2 3 2 2 2 2" xfId="14752"/>
    <cellStyle name="Millares 22 5 2 2 2 3 2 2 2 2 2" xfId="20840"/>
    <cellStyle name="Millares 22 5 2 2 2 3 2 2 2 2 3" xfId="27038"/>
    <cellStyle name="Millares 22 5 2 2 2 3 2 2 2 3" xfId="17831"/>
    <cellStyle name="Millares 22 5 2 2 2 3 2 2 2 4" xfId="24047"/>
    <cellStyle name="Millares 22 5 2 2 2 3 2 2 3" xfId="12695"/>
    <cellStyle name="Millares 22 5 2 2 2 3 2 2 3 2" xfId="15745"/>
    <cellStyle name="Millares 22 5 2 2 2 3 2 2 3 2 2" xfId="21833"/>
    <cellStyle name="Millares 22 5 2 2 2 3 2 2 3 2 3" xfId="28031"/>
    <cellStyle name="Millares 22 5 2 2 2 3 2 2 3 3" xfId="18833"/>
    <cellStyle name="Millares 22 5 2 2 2 3 2 2 3 4" xfId="25044"/>
    <cellStyle name="Millares 22 5 2 2 2 3 2 2 4" xfId="13747"/>
    <cellStyle name="Millares 22 5 2 2 2 3 2 2 4 2" xfId="19837"/>
    <cellStyle name="Millares 22 5 2 2 2 3 2 2 4 3" xfId="26044"/>
    <cellStyle name="Millares 22 5 2 2 2 3 2 2 5" xfId="16818"/>
    <cellStyle name="Millares 22 5 2 2 2 3 2 2 6" xfId="23049"/>
    <cellStyle name="Millares 22 5 2 2 2 3 2 3" xfId="11183"/>
    <cellStyle name="Millares 22 5 2 2 2 3 2 3 2" xfId="14254"/>
    <cellStyle name="Millares 22 5 2 2 2 3 2 3 2 2" xfId="20342"/>
    <cellStyle name="Millares 22 5 2 2 2 3 2 3 2 3" xfId="26548"/>
    <cellStyle name="Millares 22 5 2 2 2 3 2 3 3" xfId="17333"/>
    <cellStyle name="Millares 22 5 2 2 2 3 2 3 4" xfId="23557"/>
    <cellStyle name="Millares 22 5 2 2 2 3 2 4" xfId="12204"/>
    <cellStyle name="Millares 22 5 2 2 2 3 2 4 2" xfId="15255"/>
    <cellStyle name="Millares 22 5 2 2 2 3 2 4 2 2" xfId="21343"/>
    <cellStyle name="Millares 22 5 2 2 2 3 2 4 2 3" xfId="27541"/>
    <cellStyle name="Millares 22 5 2 2 2 3 2 4 3" xfId="18342"/>
    <cellStyle name="Millares 22 5 2 2 2 3 2 4 4" xfId="24554"/>
    <cellStyle name="Millares 22 5 2 2 2 3 2 5" xfId="13246"/>
    <cellStyle name="Millares 22 5 2 2 2 3 2 5 2" xfId="19347"/>
    <cellStyle name="Millares 22 5 2 2 2 3 2 5 3" xfId="25554"/>
    <cellStyle name="Millares 22 5 2 2 2 3 2 6" xfId="16269"/>
    <cellStyle name="Millares 22 5 2 2 2 3 2 7" xfId="22494"/>
    <cellStyle name="Millares 22 5 2 2 2 3 3" xfId="10482"/>
    <cellStyle name="Millares 22 5 2 2 2 3 3 2" xfId="11680"/>
    <cellStyle name="Millares 22 5 2 2 2 3 3 2 2" xfId="14751"/>
    <cellStyle name="Millares 22 5 2 2 2 3 3 2 2 2" xfId="20839"/>
    <cellStyle name="Millares 22 5 2 2 2 3 3 2 2 3" xfId="27037"/>
    <cellStyle name="Millares 22 5 2 2 2 3 3 2 3" xfId="17830"/>
    <cellStyle name="Millares 22 5 2 2 2 3 3 2 4" xfId="24046"/>
    <cellStyle name="Millares 22 5 2 2 2 3 3 3" xfId="12694"/>
    <cellStyle name="Millares 22 5 2 2 2 3 3 3 2" xfId="15744"/>
    <cellStyle name="Millares 22 5 2 2 2 3 3 3 2 2" xfId="21832"/>
    <cellStyle name="Millares 22 5 2 2 2 3 3 3 2 3" xfId="28030"/>
    <cellStyle name="Millares 22 5 2 2 2 3 3 3 3" xfId="18832"/>
    <cellStyle name="Millares 22 5 2 2 2 3 3 3 4" xfId="25043"/>
    <cellStyle name="Millares 22 5 2 2 2 3 3 4" xfId="13746"/>
    <cellStyle name="Millares 22 5 2 2 2 3 3 4 2" xfId="19836"/>
    <cellStyle name="Millares 22 5 2 2 2 3 3 4 3" xfId="26043"/>
    <cellStyle name="Millares 22 5 2 2 2 3 3 5" xfId="16817"/>
    <cellStyle name="Millares 22 5 2 2 2 3 3 6" xfId="23048"/>
    <cellStyle name="Millares 22 5 2 2 2 3 4" xfId="11182"/>
    <cellStyle name="Millares 22 5 2 2 2 3 4 2" xfId="14253"/>
    <cellStyle name="Millares 22 5 2 2 2 3 4 2 2" xfId="20341"/>
    <cellStyle name="Millares 22 5 2 2 2 3 4 2 3" xfId="26547"/>
    <cellStyle name="Millares 22 5 2 2 2 3 4 3" xfId="17332"/>
    <cellStyle name="Millares 22 5 2 2 2 3 4 4" xfId="23556"/>
    <cellStyle name="Millares 22 5 2 2 2 3 5" xfId="12203"/>
    <cellStyle name="Millares 22 5 2 2 2 3 5 2" xfId="15254"/>
    <cellStyle name="Millares 22 5 2 2 2 3 5 2 2" xfId="21342"/>
    <cellStyle name="Millares 22 5 2 2 2 3 5 2 3" xfId="27540"/>
    <cellStyle name="Millares 22 5 2 2 2 3 5 3" xfId="18341"/>
    <cellStyle name="Millares 22 5 2 2 2 3 5 4" xfId="24553"/>
    <cellStyle name="Millares 22 5 2 2 2 3 6" xfId="13245"/>
    <cellStyle name="Millares 22 5 2 2 2 3 6 2" xfId="19346"/>
    <cellStyle name="Millares 22 5 2 2 2 3 6 3" xfId="25553"/>
    <cellStyle name="Millares 22 5 2 2 2 3 7" xfId="16268"/>
    <cellStyle name="Millares 22 5 2 2 2 3 8" xfId="22493"/>
    <cellStyle name="Millares 22 5 2 2 2 4" xfId="1395"/>
    <cellStyle name="Millares 22 5 2 2 2 4 2" xfId="1396"/>
    <cellStyle name="Millares 22 5 2 2 2 4 2 2" xfId="10485"/>
    <cellStyle name="Millares 22 5 2 2 2 4 2 2 2" xfId="11683"/>
    <cellStyle name="Millares 22 5 2 2 2 4 2 2 2 2" xfId="14754"/>
    <cellStyle name="Millares 22 5 2 2 2 4 2 2 2 2 2" xfId="20842"/>
    <cellStyle name="Millares 22 5 2 2 2 4 2 2 2 2 3" xfId="27040"/>
    <cellStyle name="Millares 22 5 2 2 2 4 2 2 2 3" xfId="17833"/>
    <cellStyle name="Millares 22 5 2 2 2 4 2 2 2 4" xfId="24049"/>
    <cellStyle name="Millares 22 5 2 2 2 4 2 2 3" xfId="12697"/>
    <cellStyle name="Millares 22 5 2 2 2 4 2 2 3 2" xfId="15747"/>
    <cellStyle name="Millares 22 5 2 2 2 4 2 2 3 2 2" xfId="21835"/>
    <cellStyle name="Millares 22 5 2 2 2 4 2 2 3 2 3" xfId="28033"/>
    <cellStyle name="Millares 22 5 2 2 2 4 2 2 3 3" xfId="18835"/>
    <cellStyle name="Millares 22 5 2 2 2 4 2 2 3 4" xfId="25046"/>
    <cellStyle name="Millares 22 5 2 2 2 4 2 2 4" xfId="13749"/>
    <cellStyle name="Millares 22 5 2 2 2 4 2 2 4 2" xfId="19839"/>
    <cellStyle name="Millares 22 5 2 2 2 4 2 2 4 3" xfId="26046"/>
    <cellStyle name="Millares 22 5 2 2 2 4 2 2 5" xfId="16820"/>
    <cellStyle name="Millares 22 5 2 2 2 4 2 2 6" xfId="23051"/>
    <cellStyle name="Millares 22 5 2 2 2 4 2 3" xfId="11185"/>
    <cellStyle name="Millares 22 5 2 2 2 4 2 3 2" xfId="14256"/>
    <cellStyle name="Millares 22 5 2 2 2 4 2 3 2 2" xfId="20344"/>
    <cellStyle name="Millares 22 5 2 2 2 4 2 3 2 3" xfId="26550"/>
    <cellStyle name="Millares 22 5 2 2 2 4 2 3 3" xfId="17335"/>
    <cellStyle name="Millares 22 5 2 2 2 4 2 3 4" xfId="23559"/>
    <cellStyle name="Millares 22 5 2 2 2 4 2 4" xfId="12206"/>
    <cellStyle name="Millares 22 5 2 2 2 4 2 4 2" xfId="15257"/>
    <cellStyle name="Millares 22 5 2 2 2 4 2 4 2 2" xfId="21345"/>
    <cellStyle name="Millares 22 5 2 2 2 4 2 4 2 3" xfId="27543"/>
    <cellStyle name="Millares 22 5 2 2 2 4 2 4 3" xfId="18344"/>
    <cellStyle name="Millares 22 5 2 2 2 4 2 4 4" xfId="24556"/>
    <cellStyle name="Millares 22 5 2 2 2 4 2 5" xfId="13248"/>
    <cellStyle name="Millares 22 5 2 2 2 4 2 5 2" xfId="19349"/>
    <cellStyle name="Millares 22 5 2 2 2 4 2 5 3" xfId="25556"/>
    <cellStyle name="Millares 22 5 2 2 2 4 2 6" xfId="16271"/>
    <cellStyle name="Millares 22 5 2 2 2 4 2 7" xfId="22496"/>
    <cellStyle name="Millares 22 5 2 2 2 4 3" xfId="10484"/>
    <cellStyle name="Millares 22 5 2 2 2 4 3 2" xfId="11682"/>
    <cellStyle name="Millares 22 5 2 2 2 4 3 2 2" xfId="14753"/>
    <cellStyle name="Millares 22 5 2 2 2 4 3 2 2 2" xfId="20841"/>
    <cellStyle name="Millares 22 5 2 2 2 4 3 2 2 3" xfId="27039"/>
    <cellStyle name="Millares 22 5 2 2 2 4 3 2 3" xfId="17832"/>
    <cellStyle name="Millares 22 5 2 2 2 4 3 2 4" xfId="24048"/>
    <cellStyle name="Millares 22 5 2 2 2 4 3 3" xfId="12696"/>
    <cellStyle name="Millares 22 5 2 2 2 4 3 3 2" xfId="15746"/>
    <cellStyle name="Millares 22 5 2 2 2 4 3 3 2 2" xfId="21834"/>
    <cellStyle name="Millares 22 5 2 2 2 4 3 3 2 3" xfId="28032"/>
    <cellStyle name="Millares 22 5 2 2 2 4 3 3 3" xfId="18834"/>
    <cellStyle name="Millares 22 5 2 2 2 4 3 3 4" xfId="25045"/>
    <cellStyle name="Millares 22 5 2 2 2 4 3 4" xfId="13748"/>
    <cellStyle name="Millares 22 5 2 2 2 4 3 4 2" xfId="19838"/>
    <cellStyle name="Millares 22 5 2 2 2 4 3 4 3" xfId="26045"/>
    <cellStyle name="Millares 22 5 2 2 2 4 3 5" xfId="16819"/>
    <cellStyle name="Millares 22 5 2 2 2 4 3 6" xfId="23050"/>
    <cellStyle name="Millares 22 5 2 2 2 4 4" xfId="11184"/>
    <cellStyle name="Millares 22 5 2 2 2 4 4 2" xfId="14255"/>
    <cellStyle name="Millares 22 5 2 2 2 4 4 2 2" xfId="20343"/>
    <cellStyle name="Millares 22 5 2 2 2 4 4 2 3" xfId="26549"/>
    <cellStyle name="Millares 22 5 2 2 2 4 4 3" xfId="17334"/>
    <cellStyle name="Millares 22 5 2 2 2 4 4 4" xfId="23558"/>
    <cellStyle name="Millares 22 5 2 2 2 4 5" xfId="12205"/>
    <cellStyle name="Millares 22 5 2 2 2 4 5 2" xfId="15256"/>
    <cellStyle name="Millares 22 5 2 2 2 4 5 2 2" xfId="21344"/>
    <cellStyle name="Millares 22 5 2 2 2 4 5 2 3" xfId="27542"/>
    <cellStyle name="Millares 22 5 2 2 2 4 5 3" xfId="18343"/>
    <cellStyle name="Millares 22 5 2 2 2 4 5 4" xfId="24555"/>
    <cellStyle name="Millares 22 5 2 2 2 4 6" xfId="13247"/>
    <cellStyle name="Millares 22 5 2 2 2 4 6 2" xfId="19348"/>
    <cellStyle name="Millares 22 5 2 2 2 4 6 3" xfId="25555"/>
    <cellStyle name="Millares 22 5 2 2 2 4 7" xfId="16270"/>
    <cellStyle name="Millares 22 5 2 2 2 4 8" xfId="22495"/>
    <cellStyle name="Millares 22 5 2 2 2 5" xfId="1397"/>
    <cellStyle name="Millares 22 5 2 2 2 5 2" xfId="10486"/>
    <cellStyle name="Millares 22 5 2 2 2 5 2 2" xfId="11684"/>
    <cellStyle name="Millares 22 5 2 2 2 5 2 2 2" xfId="14755"/>
    <cellStyle name="Millares 22 5 2 2 2 5 2 2 2 2" xfId="20843"/>
    <cellStyle name="Millares 22 5 2 2 2 5 2 2 2 3" xfId="27041"/>
    <cellStyle name="Millares 22 5 2 2 2 5 2 2 3" xfId="17834"/>
    <cellStyle name="Millares 22 5 2 2 2 5 2 2 4" xfId="24050"/>
    <cellStyle name="Millares 22 5 2 2 2 5 2 3" xfId="12698"/>
    <cellStyle name="Millares 22 5 2 2 2 5 2 3 2" xfId="15748"/>
    <cellStyle name="Millares 22 5 2 2 2 5 2 3 2 2" xfId="21836"/>
    <cellStyle name="Millares 22 5 2 2 2 5 2 3 2 3" xfId="28034"/>
    <cellStyle name="Millares 22 5 2 2 2 5 2 3 3" xfId="18836"/>
    <cellStyle name="Millares 22 5 2 2 2 5 2 3 4" xfId="25047"/>
    <cellStyle name="Millares 22 5 2 2 2 5 2 4" xfId="13750"/>
    <cellStyle name="Millares 22 5 2 2 2 5 2 4 2" xfId="19840"/>
    <cellStyle name="Millares 22 5 2 2 2 5 2 4 3" xfId="26047"/>
    <cellStyle name="Millares 22 5 2 2 2 5 2 5" xfId="16821"/>
    <cellStyle name="Millares 22 5 2 2 2 5 2 6" xfId="23052"/>
    <cellStyle name="Millares 22 5 2 2 2 5 3" xfId="11186"/>
    <cellStyle name="Millares 22 5 2 2 2 5 3 2" xfId="14257"/>
    <cellStyle name="Millares 22 5 2 2 2 5 3 2 2" xfId="20345"/>
    <cellStyle name="Millares 22 5 2 2 2 5 3 2 3" xfId="26551"/>
    <cellStyle name="Millares 22 5 2 2 2 5 3 3" xfId="17336"/>
    <cellStyle name="Millares 22 5 2 2 2 5 3 4" xfId="23560"/>
    <cellStyle name="Millares 22 5 2 2 2 5 4" xfId="12207"/>
    <cellStyle name="Millares 22 5 2 2 2 5 4 2" xfId="15258"/>
    <cellStyle name="Millares 22 5 2 2 2 5 4 2 2" xfId="21346"/>
    <cellStyle name="Millares 22 5 2 2 2 5 4 2 3" xfId="27544"/>
    <cellStyle name="Millares 22 5 2 2 2 5 4 3" xfId="18345"/>
    <cellStyle name="Millares 22 5 2 2 2 5 4 4" xfId="24557"/>
    <cellStyle name="Millares 22 5 2 2 2 5 5" xfId="13249"/>
    <cellStyle name="Millares 22 5 2 2 2 5 5 2" xfId="19350"/>
    <cellStyle name="Millares 22 5 2 2 2 5 5 3" xfId="25557"/>
    <cellStyle name="Millares 22 5 2 2 2 5 6" xfId="16272"/>
    <cellStyle name="Millares 22 5 2 2 2 5 7" xfId="22497"/>
    <cellStyle name="Millares 22 5 2 2 2 6" xfId="1398"/>
    <cellStyle name="Millares 22 5 2 2 2 6 2" xfId="10487"/>
    <cellStyle name="Millares 22 5 2 2 2 6 2 2" xfId="11685"/>
    <cellStyle name="Millares 22 5 2 2 2 6 2 2 2" xfId="14756"/>
    <cellStyle name="Millares 22 5 2 2 2 6 2 2 2 2" xfId="20844"/>
    <cellStyle name="Millares 22 5 2 2 2 6 2 2 2 3" xfId="27042"/>
    <cellStyle name="Millares 22 5 2 2 2 6 2 2 3" xfId="17835"/>
    <cellStyle name="Millares 22 5 2 2 2 6 2 2 4" xfId="24051"/>
    <cellStyle name="Millares 22 5 2 2 2 6 2 3" xfId="12699"/>
    <cellStyle name="Millares 22 5 2 2 2 6 2 3 2" xfId="15749"/>
    <cellStyle name="Millares 22 5 2 2 2 6 2 3 2 2" xfId="21837"/>
    <cellStyle name="Millares 22 5 2 2 2 6 2 3 2 3" xfId="28035"/>
    <cellStyle name="Millares 22 5 2 2 2 6 2 3 3" xfId="18837"/>
    <cellStyle name="Millares 22 5 2 2 2 6 2 3 4" xfId="25048"/>
    <cellStyle name="Millares 22 5 2 2 2 6 2 4" xfId="13751"/>
    <cellStyle name="Millares 22 5 2 2 2 6 2 4 2" xfId="19841"/>
    <cellStyle name="Millares 22 5 2 2 2 6 2 4 3" xfId="26048"/>
    <cellStyle name="Millares 22 5 2 2 2 6 2 5" xfId="16822"/>
    <cellStyle name="Millares 22 5 2 2 2 6 2 6" xfId="23053"/>
    <cellStyle name="Millares 22 5 2 2 2 6 3" xfId="11187"/>
    <cellStyle name="Millares 22 5 2 2 2 6 3 2" xfId="14258"/>
    <cellStyle name="Millares 22 5 2 2 2 6 3 2 2" xfId="20346"/>
    <cellStyle name="Millares 22 5 2 2 2 6 3 2 3" xfId="26552"/>
    <cellStyle name="Millares 22 5 2 2 2 6 3 3" xfId="17337"/>
    <cellStyle name="Millares 22 5 2 2 2 6 3 4" xfId="23561"/>
    <cellStyle name="Millares 22 5 2 2 2 6 4" xfId="12208"/>
    <cellStyle name="Millares 22 5 2 2 2 6 4 2" xfId="15259"/>
    <cellStyle name="Millares 22 5 2 2 2 6 4 2 2" xfId="21347"/>
    <cellStyle name="Millares 22 5 2 2 2 6 4 2 3" xfId="27545"/>
    <cellStyle name="Millares 22 5 2 2 2 6 4 3" xfId="18346"/>
    <cellStyle name="Millares 22 5 2 2 2 6 4 4" xfId="24558"/>
    <cellStyle name="Millares 22 5 2 2 2 6 5" xfId="13250"/>
    <cellStyle name="Millares 22 5 2 2 2 6 5 2" xfId="19351"/>
    <cellStyle name="Millares 22 5 2 2 2 6 5 3" xfId="25558"/>
    <cellStyle name="Millares 22 5 2 2 2 6 6" xfId="16273"/>
    <cellStyle name="Millares 22 5 2 2 2 6 7" xfId="22498"/>
    <cellStyle name="Millares 22 5 2 2 2 7" xfId="1399"/>
    <cellStyle name="Millares 22 5 2 2 2 7 2" xfId="10488"/>
    <cellStyle name="Millares 22 5 2 2 2 7 2 2" xfId="11686"/>
    <cellStyle name="Millares 22 5 2 2 2 7 2 2 2" xfId="14757"/>
    <cellStyle name="Millares 22 5 2 2 2 7 2 2 2 2" xfId="20845"/>
    <cellStyle name="Millares 22 5 2 2 2 7 2 2 2 3" xfId="27043"/>
    <cellStyle name="Millares 22 5 2 2 2 7 2 2 3" xfId="17836"/>
    <cellStyle name="Millares 22 5 2 2 2 7 2 2 4" xfId="24052"/>
    <cellStyle name="Millares 22 5 2 2 2 7 2 3" xfId="12700"/>
    <cellStyle name="Millares 22 5 2 2 2 7 2 3 2" xfId="15750"/>
    <cellStyle name="Millares 22 5 2 2 2 7 2 3 2 2" xfId="21838"/>
    <cellStyle name="Millares 22 5 2 2 2 7 2 3 2 3" xfId="28036"/>
    <cellStyle name="Millares 22 5 2 2 2 7 2 3 3" xfId="18838"/>
    <cellStyle name="Millares 22 5 2 2 2 7 2 3 4" xfId="25049"/>
    <cellStyle name="Millares 22 5 2 2 2 7 2 4" xfId="13752"/>
    <cellStyle name="Millares 22 5 2 2 2 7 2 4 2" xfId="19842"/>
    <cellStyle name="Millares 22 5 2 2 2 7 2 4 3" xfId="26049"/>
    <cellStyle name="Millares 22 5 2 2 2 7 2 5" xfId="16823"/>
    <cellStyle name="Millares 22 5 2 2 2 7 2 6" xfId="23054"/>
    <cellStyle name="Millares 22 5 2 2 2 7 3" xfId="11188"/>
    <cellStyle name="Millares 22 5 2 2 2 7 3 2" xfId="14259"/>
    <cellStyle name="Millares 22 5 2 2 2 7 3 2 2" xfId="20347"/>
    <cellStyle name="Millares 22 5 2 2 2 7 3 2 3" xfId="26553"/>
    <cellStyle name="Millares 22 5 2 2 2 7 3 3" xfId="17338"/>
    <cellStyle name="Millares 22 5 2 2 2 7 3 4" xfId="23562"/>
    <cellStyle name="Millares 22 5 2 2 2 7 4" xfId="12209"/>
    <cellStyle name="Millares 22 5 2 2 2 7 4 2" xfId="15260"/>
    <cellStyle name="Millares 22 5 2 2 2 7 4 2 2" xfId="21348"/>
    <cellStyle name="Millares 22 5 2 2 2 7 4 2 3" xfId="27546"/>
    <cellStyle name="Millares 22 5 2 2 2 7 4 3" xfId="18347"/>
    <cellStyle name="Millares 22 5 2 2 2 7 4 4" xfId="24559"/>
    <cellStyle name="Millares 22 5 2 2 2 7 5" xfId="13251"/>
    <cellStyle name="Millares 22 5 2 2 2 7 5 2" xfId="19352"/>
    <cellStyle name="Millares 22 5 2 2 2 7 5 3" xfId="25559"/>
    <cellStyle name="Millares 22 5 2 2 2 7 6" xfId="16274"/>
    <cellStyle name="Millares 22 5 2 2 2 7 7" xfId="22499"/>
    <cellStyle name="Millares 22 5 2 2 2 8" xfId="10478"/>
    <cellStyle name="Millares 22 5 2 2 2 8 2" xfId="11676"/>
    <cellStyle name="Millares 22 5 2 2 2 8 2 2" xfId="14747"/>
    <cellStyle name="Millares 22 5 2 2 2 8 2 2 2" xfId="20835"/>
    <cellStyle name="Millares 22 5 2 2 2 8 2 2 3" xfId="27033"/>
    <cellStyle name="Millares 22 5 2 2 2 8 2 3" xfId="17826"/>
    <cellStyle name="Millares 22 5 2 2 2 8 2 4" xfId="24042"/>
    <cellStyle name="Millares 22 5 2 2 2 8 3" xfId="12690"/>
    <cellStyle name="Millares 22 5 2 2 2 8 3 2" xfId="15740"/>
    <cellStyle name="Millares 22 5 2 2 2 8 3 2 2" xfId="21828"/>
    <cellStyle name="Millares 22 5 2 2 2 8 3 2 3" xfId="28026"/>
    <cellStyle name="Millares 22 5 2 2 2 8 3 3" xfId="18828"/>
    <cellStyle name="Millares 22 5 2 2 2 8 3 4" xfId="25039"/>
    <cellStyle name="Millares 22 5 2 2 2 8 4" xfId="13742"/>
    <cellStyle name="Millares 22 5 2 2 2 8 4 2" xfId="19832"/>
    <cellStyle name="Millares 22 5 2 2 2 8 4 3" xfId="26039"/>
    <cellStyle name="Millares 22 5 2 2 2 8 5" xfId="16813"/>
    <cellStyle name="Millares 22 5 2 2 2 8 6" xfId="23044"/>
    <cellStyle name="Millares 22 5 2 2 2 9" xfId="11178"/>
    <cellStyle name="Millares 22 5 2 2 2 9 2" xfId="14249"/>
    <cellStyle name="Millares 22 5 2 2 2 9 2 2" xfId="20337"/>
    <cellStyle name="Millares 22 5 2 2 2 9 2 3" xfId="26543"/>
    <cellStyle name="Millares 22 5 2 2 2 9 3" xfId="17328"/>
    <cellStyle name="Millares 22 5 2 2 2 9 4" xfId="23552"/>
    <cellStyle name="Millares 22 5 2 2 3" xfId="1400"/>
    <cellStyle name="Millares 22 5 2 2 3 2" xfId="1401"/>
    <cellStyle name="Millares 22 5 2 2 3 2 2" xfId="10490"/>
    <cellStyle name="Millares 22 5 2 2 3 2 2 2" xfId="11688"/>
    <cellStyle name="Millares 22 5 2 2 3 2 2 2 2" xfId="14759"/>
    <cellStyle name="Millares 22 5 2 2 3 2 2 2 2 2" xfId="20847"/>
    <cellStyle name="Millares 22 5 2 2 3 2 2 2 2 3" xfId="27045"/>
    <cellStyle name="Millares 22 5 2 2 3 2 2 2 3" xfId="17838"/>
    <cellStyle name="Millares 22 5 2 2 3 2 2 2 4" xfId="24054"/>
    <cellStyle name="Millares 22 5 2 2 3 2 2 3" xfId="12702"/>
    <cellStyle name="Millares 22 5 2 2 3 2 2 3 2" xfId="15752"/>
    <cellStyle name="Millares 22 5 2 2 3 2 2 3 2 2" xfId="21840"/>
    <cellStyle name="Millares 22 5 2 2 3 2 2 3 2 3" xfId="28038"/>
    <cellStyle name="Millares 22 5 2 2 3 2 2 3 3" xfId="18840"/>
    <cellStyle name="Millares 22 5 2 2 3 2 2 3 4" xfId="25051"/>
    <cellStyle name="Millares 22 5 2 2 3 2 2 4" xfId="13754"/>
    <cellStyle name="Millares 22 5 2 2 3 2 2 4 2" xfId="19844"/>
    <cellStyle name="Millares 22 5 2 2 3 2 2 4 3" xfId="26051"/>
    <cellStyle name="Millares 22 5 2 2 3 2 2 5" xfId="16825"/>
    <cellStyle name="Millares 22 5 2 2 3 2 2 6" xfId="23056"/>
    <cellStyle name="Millares 22 5 2 2 3 2 3" xfId="11190"/>
    <cellStyle name="Millares 22 5 2 2 3 2 3 2" xfId="14261"/>
    <cellStyle name="Millares 22 5 2 2 3 2 3 2 2" xfId="20349"/>
    <cellStyle name="Millares 22 5 2 2 3 2 3 2 3" xfId="26555"/>
    <cellStyle name="Millares 22 5 2 2 3 2 3 3" xfId="17340"/>
    <cellStyle name="Millares 22 5 2 2 3 2 3 4" xfId="23564"/>
    <cellStyle name="Millares 22 5 2 2 3 2 4" xfId="12211"/>
    <cellStyle name="Millares 22 5 2 2 3 2 4 2" xfId="15262"/>
    <cellStyle name="Millares 22 5 2 2 3 2 4 2 2" xfId="21350"/>
    <cellStyle name="Millares 22 5 2 2 3 2 4 2 3" xfId="27548"/>
    <cellStyle name="Millares 22 5 2 2 3 2 4 3" xfId="18349"/>
    <cellStyle name="Millares 22 5 2 2 3 2 4 4" xfId="24561"/>
    <cellStyle name="Millares 22 5 2 2 3 2 5" xfId="13253"/>
    <cellStyle name="Millares 22 5 2 2 3 2 5 2" xfId="19354"/>
    <cellStyle name="Millares 22 5 2 2 3 2 5 3" xfId="25561"/>
    <cellStyle name="Millares 22 5 2 2 3 2 6" xfId="16276"/>
    <cellStyle name="Millares 22 5 2 2 3 2 7" xfId="22501"/>
    <cellStyle name="Millares 22 5 2 2 3 3" xfId="1402"/>
    <cellStyle name="Millares 22 5 2 2 3 3 2" xfId="10491"/>
    <cellStyle name="Millares 22 5 2 2 3 3 2 2" xfId="11689"/>
    <cellStyle name="Millares 22 5 2 2 3 3 2 2 2" xfId="14760"/>
    <cellStyle name="Millares 22 5 2 2 3 3 2 2 2 2" xfId="20848"/>
    <cellStyle name="Millares 22 5 2 2 3 3 2 2 2 3" xfId="27046"/>
    <cellStyle name="Millares 22 5 2 2 3 3 2 2 3" xfId="17839"/>
    <cellStyle name="Millares 22 5 2 2 3 3 2 2 4" xfId="24055"/>
    <cellStyle name="Millares 22 5 2 2 3 3 2 3" xfId="12703"/>
    <cellStyle name="Millares 22 5 2 2 3 3 2 3 2" xfId="15753"/>
    <cellStyle name="Millares 22 5 2 2 3 3 2 3 2 2" xfId="21841"/>
    <cellStyle name="Millares 22 5 2 2 3 3 2 3 2 3" xfId="28039"/>
    <cellStyle name="Millares 22 5 2 2 3 3 2 3 3" xfId="18841"/>
    <cellStyle name="Millares 22 5 2 2 3 3 2 3 4" xfId="25052"/>
    <cellStyle name="Millares 22 5 2 2 3 3 2 4" xfId="13755"/>
    <cellStyle name="Millares 22 5 2 2 3 3 2 4 2" xfId="19845"/>
    <cellStyle name="Millares 22 5 2 2 3 3 2 4 3" xfId="26052"/>
    <cellStyle name="Millares 22 5 2 2 3 3 2 5" xfId="16826"/>
    <cellStyle name="Millares 22 5 2 2 3 3 2 6" xfId="23057"/>
    <cellStyle name="Millares 22 5 2 2 3 3 3" xfId="11191"/>
    <cellStyle name="Millares 22 5 2 2 3 3 3 2" xfId="14262"/>
    <cellStyle name="Millares 22 5 2 2 3 3 3 2 2" xfId="20350"/>
    <cellStyle name="Millares 22 5 2 2 3 3 3 2 3" xfId="26556"/>
    <cellStyle name="Millares 22 5 2 2 3 3 3 3" xfId="17341"/>
    <cellStyle name="Millares 22 5 2 2 3 3 3 4" xfId="23565"/>
    <cellStyle name="Millares 22 5 2 2 3 3 4" xfId="12212"/>
    <cellStyle name="Millares 22 5 2 2 3 3 4 2" xfId="15263"/>
    <cellStyle name="Millares 22 5 2 2 3 3 4 2 2" xfId="21351"/>
    <cellStyle name="Millares 22 5 2 2 3 3 4 2 3" xfId="27549"/>
    <cellStyle name="Millares 22 5 2 2 3 3 4 3" xfId="18350"/>
    <cellStyle name="Millares 22 5 2 2 3 3 4 4" xfId="24562"/>
    <cellStyle name="Millares 22 5 2 2 3 3 5" xfId="13254"/>
    <cellStyle name="Millares 22 5 2 2 3 3 5 2" xfId="19355"/>
    <cellStyle name="Millares 22 5 2 2 3 3 5 3" xfId="25562"/>
    <cellStyle name="Millares 22 5 2 2 3 3 6" xfId="16277"/>
    <cellStyle name="Millares 22 5 2 2 3 3 7" xfId="22502"/>
    <cellStyle name="Millares 22 5 2 2 3 4" xfId="10489"/>
    <cellStyle name="Millares 22 5 2 2 3 4 2" xfId="11687"/>
    <cellStyle name="Millares 22 5 2 2 3 4 2 2" xfId="14758"/>
    <cellStyle name="Millares 22 5 2 2 3 4 2 2 2" xfId="20846"/>
    <cellStyle name="Millares 22 5 2 2 3 4 2 2 3" xfId="27044"/>
    <cellStyle name="Millares 22 5 2 2 3 4 2 3" xfId="17837"/>
    <cellStyle name="Millares 22 5 2 2 3 4 2 4" xfId="24053"/>
    <cellStyle name="Millares 22 5 2 2 3 4 3" xfId="12701"/>
    <cellStyle name="Millares 22 5 2 2 3 4 3 2" xfId="15751"/>
    <cellStyle name="Millares 22 5 2 2 3 4 3 2 2" xfId="21839"/>
    <cellStyle name="Millares 22 5 2 2 3 4 3 2 3" xfId="28037"/>
    <cellStyle name="Millares 22 5 2 2 3 4 3 3" xfId="18839"/>
    <cellStyle name="Millares 22 5 2 2 3 4 3 4" xfId="25050"/>
    <cellStyle name="Millares 22 5 2 2 3 4 4" xfId="13753"/>
    <cellStyle name="Millares 22 5 2 2 3 4 4 2" xfId="19843"/>
    <cellStyle name="Millares 22 5 2 2 3 4 4 3" xfId="26050"/>
    <cellStyle name="Millares 22 5 2 2 3 4 5" xfId="16824"/>
    <cellStyle name="Millares 22 5 2 2 3 4 6" xfId="23055"/>
    <cellStyle name="Millares 22 5 2 2 3 5" xfId="11189"/>
    <cellStyle name="Millares 22 5 2 2 3 5 2" xfId="14260"/>
    <cellStyle name="Millares 22 5 2 2 3 5 2 2" xfId="20348"/>
    <cellStyle name="Millares 22 5 2 2 3 5 2 3" xfId="26554"/>
    <cellStyle name="Millares 22 5 2 2 3 5 3" xfId="17339"/>
    <cellStyle name="Millares 22 5 2 2 3 5 4" xfId="23563"/>
    <cellStyle name="Millares 22 5 2 2 3 6" xfId="12210"/>
    <cellStyle name="Millares 22 5 2 2 3 6 2" xfId="15261"/>
    <cellStyle name="Millares 22 5 2 2 3 6 2 2" xfId="21349"/>
    <cellStyle name="Millares 22 5 2 2 3 6 2 3" xfId="27547"/>
    <cellStyle name="Millares 22 5 2 2 3 6 3" xfId="18348"/>
    <cellStyle name="Millares 22 5 2 2 3 6 4" xfId="24560"/>
    <cellStyle name="Millares 22 5 2 2 3 7" xfId="13252"/>
    <cellStyle name="Millares 22 5 2 2 3 7 2" xfId="19353"/>
    <cellStyle name="Millares 22 5 2 2 3 7 3" xfId="25560"/>
    <cellStyle name="Millares 22 5 2 2 3 8" xfId="16275"/>
    <cellStyle name="Millares 22 5 2 2 3 9" xfId="22500"/>
    <cellStyle name="Millares 22 5 2 2 4" xfId="1403"/>
    <cellStyle name="Millares 22 5 2 2 4 2" xfId="1404"/>
    <cellStyle name="Millares 22 5 2 2 4 2 2" xfId="10493"/>
    <cellStyle name="Millares 22 5 2 2 4 2 2 2" xfId="11691"/>
    <cellStyle name="Millares 22 5 2 2 4 2 2 2 2" xfId="14762"/>
    <cellStyle name="Millares 22 5 2 2 4 2 2 2 2 2" xfId="20850"/>
    <cellStyle name="Millares 22 5 2 2 4 2 2 2 2 3" xfId="27048"/>
    <cellStyle name="Millares 22 5 2 2 4 2 2 2 3" xfId="17841"/>
    <cellStyle name="Millares 22 5 2 2 4 2 2 2 4" xfId="24057"/>
    <cellStyle name="Millares 22 5 2 2 4 2 2 3" xfId="12705"/>
    <cellStyle name="Millares 22 5 2 2 4 2 2 3 2" xfId="15755"/>
    <cellStyle name="Millares 22 5 2 2 4 2 2 3 2 2" xfId="21843"/>
    <cellStyle name="Millares 22 5 2 2 4 2 2 3 2 3" xfId="28041"/>
    <cellStyle name="Millares 22 5 2 2 4 2 2 3 3" xfId="18843"/>
    <cellStyle name="Millares 22 5 2 2 4 2 2 3 4" xfId="25054"/>
    <cellStyle name="Millares 22 5 2 2 4 2 2 4" xfId="13757"/>
    <cellStyle name="Millares 22 5 2 2 4 2 2 4 2" xfId="19847"/>
    <cellStyle name="Millares 22 5 2 2 4 2 2 4 3" xfId="26054"/>
    <cellStyle name="Millares 22 5 2 2 4 2 2 5" xfId="16828"/>
    <cellStyle name="Millares 22 5 2 2 4 2 2 6" xfId="23059"/>
    <cellStyle name="Millares 22 5 2 2 4 2 3" xfId="11193"/>
    <cellStyle name="Millares 22 5 2 2 4 2 3 2" xfId="14264"/>
    <cellStyle name="Millares 22 5 2 2 4 2 3 2 2" xfId="20352"/>
    <cellStyle name="Millares 22 5 2 2 4 2 3 2 3" xfId="26558"/>
    <cellStyle name="Millares 22 5 2 2 4 2 3 3" xfId="17343"/>
    <cellStyle name="Millares 22 5 2 2 4 2 3 4" xfId="23567"/>
    <cellStyle name="Millares 22 5 2 2 4 2 4" xfId="12214"/>
    <cellStyle name="Millares 22 5 2 2 4 2 4 2" xfId="15265"/>
    <cellStyle name="Millares 22 5 2 2 4 2 4 2 2" xfId="21353"/>
    <cellStyle name="Millares 22 5 2 2 4 2 4 2 3" xfId="27551"/>
    <cellStyle name="Millares 22 5 2 2 4 2 4 3" xfId="18352"/>
    <cellStyle name="Millares 22 5 2 2 4 2 4 4" xfId="24564"/>
    <cellStyle name="Millares 22 5 2 2 4 2 5" xfId="13256"/>
    <cellStyle name="Millares 22 5 2 2 4 2 5 2" xfId="19357"/>
    <cellStyle name="Millares 22 5 2 2 4 2 5 3" xfId="25564"/>
    <cellStyle name="Millares 22 5 2 2 4 2 6" xfId="16279"/>
    <cellStyle name="Millares 22 5 2 2 4 2 7" xfId="22504"/>
    <cellStyle name="Millares 22 5 2 2 4 3" xfId="10492"/>
    <cellStyle name="Millares 22 5 2 2 4 3 2" xfId="11690"/>
    <cellStyle name="Millares 22 5 2 2 4 3 2 2" xfId="14761"/>
    <cellStyle name="Millares 22 5 2 2 4 3 2 2 2" xfId="20849"/>
    <cellStyle name="Millares 22 5 2 2 4 3 2 2 3" xfId="27047"/>
    <cellStyle name="Millares 22 5 2 2 4 3 2 3" xfId="17840"/>
    <cellStyle name="Millares 22 5 2 2 4 3 2 4" xfId="24056"/>
    <cellStyle name="Millares 22 5 2 2 4 3 3" xfId="12704"/>
    <cellStyle name="Millares 22 5 2 2 4 3 3 2" xfId="15754"/>
    <cellStyle name="Millares 22 5 2 2 4 3 3 2 2" xfId="21842"/>
    <cellStyle name="Millares 22 5 2 2 4 3 3 2 3" xfId="28040"/>
    <cellStyle name="Millares 22 5 2 2 4 3 3 3" xfId="18842"/>
    <cellStyle name="Millares 22 5 2 2 4 3 3 4" xfId="25053"/>
    <cellStyle name="Millares 22 5 2 2 4 3 4" xfId="13756"/>
    <cellStyle name="Millares 22 5 2 2 4 3 4 2" xfId="19846"/>
    <cellStyle name="Millares 22 5 2 2 4 3 4 3" xfId="26053"/>
    <cellStyle name="Millares 22 5 2 2 4 3 5" xfId="16827"/>
    <cellStyle name="Millares 22 5 2 2 4 3 6" xfId="23058"/>
    <cellStyle name="Millares 22 5 2 2 4 4" xfId="11192"/>
    <cellStyle name="Millares 22 5 2 2 4 4 2" xfId="14263"/>
    <cellStyle name="Millares 22 5 2 2 4 4 2 2" xfId="20351"/>
    <cellStyle name="Millares 22 5 2 2 4 4 2 3" xfId="26557"/>
    <cellStyle name="Millares 22 5 2 2 4 4 3" xfId="17342"/>
    <cellStyle name="Millares 22 5 2 2 4 4 4" xfId="23566"/>
    <cellStyle name="Millares 22 5 2 2 4 5" xfId="12213"/>
    <cellStyle name="Millares 22 5 2 2 4 5 2" xfId="15264"/>
    <cellStyle name="Millares 22 5 2 2 4 5 2 2" xfId="21352"/>
    <cellStyle name="Millares 22 5 2 2 4 5 2 3" xfId="27550"/>
    <cellStyle name="Millares 22 5 2 2 4 5 3" xfId="18351"/>
    <cellStyle name="Millares 22 5 2 2 4 5 4" xfId="24563"/>
    <cellStyle name="Millares 22 5 2 2 4 6" xfId="13255"/>
    <cellStyle name="Millares 22 5 2 2 4 6 2" xfId="19356"/>
    <cellStyle name="Millares 22 5 2 2 4 6 3" xfId="25563"/>
    <cellStyle name="Millares 22 5 2 2 4 7" xfId="16278"/>
    <cellStyle name="Millares 22 5 2 2 4 8" xfId="22503"/>
    <cellStyle name="Millares 22 5 2 2 5" xfId="1405"/>
    <cellStyle name="Millares 22 5 2 2 5 2" xfId="1406"/>
    <cellStyle name="Millares 22 5 2 2 5 2 2" xfId="10495"/>
    <cellStyle name="Millares 22 5 2 2 5 2 2 2" xfId="11693"/>
    <cellStyle name="Millares 22 5 2 2 5 2 2 2 2" xfId="14764"/>
    <cellStyle name="Millares 22 5 2 2 5 2 2 2 2 2" xfId="20852"/>
    <cellStyle name="Millares 22 5 2 2 5 2 2 2 2 3" xfId="27050"/>
    <cellStyle name="Millares 22 5 2 2 5 2 2 2 3" xfId="17843"/>
    <cellStyle name="Millares 22 5 2 2 5 2 2 2 4" xfId="24059"/>
    <cellStyle name="Millares 22 5 2 2 5 2 2 3" xfId="12707"/>
    <cellStyle name="Millares 22 5 2 2 5 2 2 3 2" xfId="15757"/>
    <cellStyle name="Millares 22 5 2 2 5 2 2 3 2 2" xfId="21845"/>
    <cellStyle name="Millares 22 5 2 2 5 2 2 3 2 3" xfId="28043"/>
    <cellStyle name="Millares 22 5 2 2 5 2 2 3 3" xfId="18845"/>
    <cellStyle name="Millares 22 5 2 2 5 2 2 3 4" xfId="25056"/>
    <cellStyle name="Millares 22 5 2 2 5 2 2 4" xfId="13759"/>
    <cellStyle name="Millares 22 5 2 2 5 2 2 4 2" xfId="19849"/>
    <cellStyle name="Millares 22 5 2 2 5 2 2 4 3" xfId="26056"/>
    <cellStyle name="Millares 22 5 2 2 5 2 2 5" xfId="16830"/>
    <cellStyle name="Millares 22 5 2 2 5 2 2 6" xfId="23061"/>
    <cellStyle name="Millares 22 5 2 2 5 2 3" xfId="11195"/>
    <cellStyle name="Millares 22 5 2 2 5 2 3 2" xfId="14266"/>
    <cellStyle name="Millares 22 5 2 2 5 2 3 2 2" xfId="20354"/>
    <cellStyle name="Millares 22 5 2 2 5 2 3 2 3" xfId="26560"/>
    <cellStyle name="Millares 22 5 2 2 5 2 3 3" xfId="17345"/>
    <cellStyle name="Millares 22 5 2 2 5 2 3 4" xfId="23569"/>
    <cellStyle name="Millares 22 5 2 2 5 2 4" xfId="12216"/>
    <cellStyle name="Millares 22 5 2 2 5 2 4 2" xfId="15267"/>
    <cellStyle name="Millares 22 5 2 2 5 2 4 2 2" xfId="21355"/>
    <cellStyle name="Millares 22 5 2 2 5 2 4 2 3" xfId="27553"/>
    <cellStyle name="Millares 22 5 2 2 5 2 4 3" xfId="18354"/>
    <cellStyle name="Millares 22 5 2 2 5 2 4 4" xfId="24566"/>
    <cellStyle name="Millares 22 5 2 2 5 2 5" xfId="13258"/>
    <cellStyle name="Millares 22 5 2 2 5 2 5 2" xfId="19359"/>
    <cellStyle name="Millares 22 5 2 2 5 2 5 3" xfId="25566"/>
    <cellStyle name="Millares 22 5 2 2 5 2 6" xfId="16281"/>
    <cellStyle name="Millares 22 5 2 2 5 2 7" xfId="22506"/>
    <cellStyle name="Millares 22 5 2 2 5 3" xfId="10494"/>
    <cellStyle name="Millares 22 5 2 2 5 3 2" xfId="11692"/>
    <cellStyle name="Millares 22 5 2 2 5 3 2 2" xfId="14763"/>
    <cellStyle name="Millares 22 5 2 2 5 3 2 2 2" xfId="20851"/>
    <cellStyle name="Millares 22 5 2 2 5 3 2 2 3" xfId="27049"/>
    <cellStyle name="Millares 22 5 2 2 5 3 2 3" xfId="17842"/>
    <cellStyle name="Millares 22 5 2 2 5 3 2 4" xfId="24058"/>
    <cellStyle name="Millares 22 5 2 2 5 3 3" xfId="12706"/>
    <cellStyle name="Millares 22 5 2 2 5 3 3 2" xfId="15756"/>
    <cellStyle name="Millares 22 5 2 2 5 3 3 2 2" xfId="21844"/>
    <cellStyle name="Millares 22 5 2 2 5 3 3 2 3" xfId="28042"/>
    <cellStyle name="Millares 22 5 2 2 5 3 3 3" xfId="18844"/>
    <cellStyle name="Millares 22 5 2 2 5 3 3 4" xfId="25055"/>
    <cellStyle name="Millares 22 5 2 2 5 3 4" xfId="13758"/>
    <cellStyle name="Millares 22 5 2 2 5 3 4 2" xfId="19848"/>
    <cellStyle name="Millares 22 5 2 2 5 3 4 3" xfId="26055"/>
    <cellStyle name="Millares 22 5 2 2 5 3 5" xfId="16829"/>
    <cellStyle name="Millares 22 5 2 2 5 3 6" xfId="23060"/>
    <cellStyle name="Millares 22 5 2 2 5 4" xfId="11194"/>
    <cellStyle name="Millares 22 5 2 2 5 4 2" xfId="14265"/>
    <cellStyle name="Millares 22 5 2 2 5 4 2 2" xfId="20353"/>
    <cellStyle name="Millares 22 5 2 2 5 4 2 3" xfId="26559"/>
    <cellStyle name="Millares 22 5 2 2 5 4 3" xfId="17344"/>
    <cellStyle name="Millares 22 5 2 2 5 4 4" xfId="23568"/>
    <cellStyle name="Millares 22 5 2 2 5 5" xfId="12215"/>
    <cellStyle name="Millares 22 5 2 2 5 5 2" xfId="15266"/>
    <cellStyle name="Millares 22 5 2 2 5 5 2 2" xfId="21354"/>
    <cellStyle name="Millares 22 5 2 2 5 5 2 3" xfId="27552"/>
    <cellStyle name="Millares 22 5 2 2 5 5 3" xfId="18353"/>
    <cellStyle name="Millares 22 5 2 2 5 5 4" xfId="24565"/>
    <cellStyle name="Millares 22 5 2 2 5 6" xfId="13257"/>
    <cellStyle name="Millares 22 5 2 2 5 6 2" xfId="19358"/>
    <cellStyle name="Millares 22 5 2 2 5 6 3" xfId="25565"/>
    <cellStyle name="Millares 22 5 2 2 5 7" xfId="16280"/>
    <cellStyle name="Millares 22 5 2 2 5 8" xfId="22505"/>
    <cellStyle name="Millares 22 5 2 2 6" xfId="1407"/>
    <cellStyle name="Millares 22 5 2 2 6 2" xfId="10496"/>
    <cellStyle name="Millares 22 5 2 2 6 2 2" xfId="11694"/>
    <cellStyle name="Millares 22 5 2 2 6 2 2 2" xfId="14765"/>
    <cellStyle name="Millares 22 5 2 2 6 2 2 2 2" xfId="20853"/>
    <cellStyle name="Millares 22 5 2 2 6 2 2 2 3" xfId="27051"/>
    <cellStyle name="Millares 22 5 2 2 6 2 2 3" xfId="17844"/>
    <cellStyle name="Millares 22 5 2 2 6 2 2 4" xfId="24060"/>
    <cellStyle name="Millares 22 5 2 2 6 2 3" xfId="12708"/>
    <cellStyle name="Millares 22 5 2 2 6 2 3 2" xfId="15758"/>
    <cellStyle name="Millares 22 5 2 2 6 2 3 2 2" xfId="21846"/>
    <cellStyle name="Millares 22 5 2 2 6 2 3 2 3" xfId="28044"/>
    <cellStyle name="Millares 22 5 2 2 6 2 3 3" xfId="18846"/>
    <cellStyle name="Millares 22 5 2 2 6 2 3 4" xfId="25057"/>
    <cellStyle name="Millares 22 5 2 2 6 2 4" xfId="13760"/>
    <cellStyle name="Millares 22 5 2 2 6 2 4 2" xfId="19850"/>
    <cellStyle name="Millares 22 5 2 2 6 2 4 3" xfId="26057"/>
    <cellStyle name="Millares 22 5 2 2 6 2 5" xfId="16831"/>
    <cellStyle name="Millares 22 5 2 2 6 2 6" xfId="23062"/>
    <cellStyle name="Millares 22 5 2 2 6 3" xfId="11196"/>
    <cellStyle name="Millares 22 5 2 2 6 3 2" xfId="14267"/>
    <cellStyle name="Millares 22 5 2 2 6 3 2 2" xfId="20355"/>
    <cellStyle name="Millares 22 5 2 2 6 3 2 3" xfId="26561"/>
    <cellStyle name="Millares 22 5 2 2 6 3 3" xfId="17346"/>
    <cellStyle name="Millares 22 5 2 2 6 3 4" xfId="23570"/>
    <cellStyle name="Millares 22 5 2 2 6 4" xfId="12217"/>
    <cellStyle name="Millares 22 5 2 2 6 4 2" xfId="15268"/>
    <cellStyle name="Millares 22 5 2 2 6 4 2 2" xfId="21356"/>
    <cellStyle name="Millares 22 5 2 2 6 4 2 3" xfId="27554"/>
    <cellStyle name="Millares 22 5 2 2 6 4 3" xfId="18355"/>
    <cellStyle name="Millares 22 5 2 2 6 4 4" xfId="24567"/>
    <cellStyle name="Millares 22 5 2 2 6 5" xfId="13259"/>
    <cellStyle name="Millares 22 5 2 2 6 5 2" xfId="19360"/>
    <cellStyle name="Millares 22 5 2 2 6 5 3" xfId="25567"/>
    <cellStyle name="Millares 22 5 2 2 6 6" xfId="16282"/>
    <cellStyle name="Millares 22 5 2 2 6 7" xfId="22507"/>
    <cellStyle name="Millares 22 5 2 2 7" xfId="1408"/>
    <cellStyle name="Millares 22 5 2 2 7 2" xfId="10497"/>
    <cellStyle name="Millares 22 5 2 2 7 2 2" xfId="11695"/>
    <cellStyle name="Millares 22 5 2 2 7 2 2 2" xfId="14766"/>
    <cellStyle name="Millares 22 5 2 2 7 2 2 2 2" xfId="20854"/>
    <cellStyle name="Millares 22 5 2 2 7 2 2 2 3" xfId="27052"/>
    <cellStyle name="Millares 22 5 2 2 7 2 2 3" xfId="17845"/>
    <cellStyle name="Millares 22 5 2 2 7 2 2 4" xfId="24061"/>
    <cellStyle name="Millares 22 5 2 2 7 2 3" xfId="12709"/>
    <cellStyle name="Millares 22 5 2 2 7 2 3 2" xfId="15759"/>
    <cellStyle name="Millares 22 5 2 2 7 2 3 2 2" xfId="21847"/>
    <cellStyle name="Millares 22 5 2 2 7 2 3 2 3" xfId="28045"/>
    <cellStyle name="Millares 22 5 2 2 7 2 3 3" xfId="18847"/>
    <cellStyle name="Millares 22 5 2 2 7 2 3 4" xfId="25058"/>
    <cellStyle name="Millares 22 5 2 2 7 2 4" xfId="13761"/>
    <cellStyle name="Millares 22 5 2 2 7 2 4 2" xfId="19851"/>
    <cellStyle name="Millares 22 5 2 2 7 2 4 3" xfId="26058"/>
    <cellStyle name="Millares 22 5 2 2 7 2 5" xfId="16832"/>
    <cellStyle name="Millares 22 5 2 2 7 2 6" xfId="23063"/>
    <cellStyle name="Millares 22 5 2 2 7 3" xfId="11197"/>
    <cellStyle name="Millares 22 5 2 2 7 3 2" xfId="14268"/>
    <cellStyle name="Millares 22 5 2 2 7 3 2 2" xfId="20356"/>
    <cellStyle name="Millares 22 5 2 2 7 3 2 3" xfId="26562"/>
    <cellStyle name="Millares 22 5 2 2 7 3 3" xfId="17347"/>
    <cellStyle name="Millares 22 5 2 2 7 3 4" xfId="23571"/>
    <cellStyle name="Millares 22 5 2 2 7 4" xfId="12218"/>
    <cellStyle name="Millares 22 5 2 2 7 4 2" xfId="15269"/>
    <cellStyle name="Millares 22 5 2 2 7 4 2 2" xfId="21357"/>
    <cellStyle name="Millares 22 5 2 2 7 4 2 3" xfId="27555"/>
    <cellStyle name="Millares 22 5 2 2 7 4 3" xfId="18356"/>
    <cellStyle name="Millares 22 5 2 2 7 4 4" xfId="24568"/>
    <cellStyle name="Millares 22 5 2 2 7 5" xfId="13260"/>
    <cellStyle name="Millares 22 5 2 2 7 5 2" xfId="19361"/>
    <cellStyle name="Millares 22 5 2 2 7 5 3" xfId="25568"/>
    <cellStyle name="Millares 22 5 2 2 7 6" xfId="16283"/>
    <cellStyle name="Millares 22 5 2 2 7 7" xfId="22508"/>
    <cellStyle name="Millares 22 5 2 2 8" xfId="1409"/>
    <cellStyle name="Millares 22 5 2 2 8 2" xfId="10498"/>
    <cellStyle name="Millares 22 5 2 2 8 2 2" xfId="11696"/>
    <cellStyle name="Millares 22 5 2 2 8 2 2 2" xfId="14767"/>
    <cellStyle name="Millares 22 5 2 2 8 2 2 2 2" xfId="20855"/>
    <cellStyle name="Millares 22 5 2 2 8 2 2 2 3" xfId="27053"/>
    <cellStyle name="Millares 22 5 2 2 8 2 2 3" xfId="17846"/>
    <cellStyle name="Millares 22 5 2 2 8 2 2 4" xfId="24062"/>
    <cellStyle name="Millares 22 5 2 2 8 2 3" xfId="12710"/>
    <cellStyle name="Millares 22 5 2 2 8 2 3 2" xfId="15760"/>
    <cellStyle name="Millares 22 5 2 2 8 2 3 2 2" xfId="21848"/>
    <cellStyle name="Millares 22 5 2 2 8 2 3 2 3" xfId="28046"/>
    <cellStyle name="Millares 22 5 2 2 8 2 3 3" xfId="18848"/>
    <cellStyle name="Millares 22 5 2 2 8 2 3 4" xfId="25059"/>
    <cellStyle name="Millares 22 5 2 2 8 2 4" xfId="13762"/>
    <cellStyle name="Millares 22 5 2 2 8 2 4 2" xfId="19852"/>
    <cellStyle name="Millares 22 5 2 2 8 2 4 3" xfId="26059"/>
    <cellStyle name="Millares 22 5 2 2 8 2 5" xfId="16833"/>
    <cellStyle name="Millares 22 5 2 2 8 2 6" xfId="23064"/>
    <cellStyle name="Millares 22 5 2 2 8 3" xfId="11198"/>
    <cellStyle name="Millares 22 5 2 2 8 3 2" xfId="14269"/>
    <cellStyle name="Millares 22 5 2 2 8 3 2 2" xfId="20357"/>
    <cellStyle name="Millares 22 5 2 2 8 3 2 3" xfId="26563"/>
    <cellStyle name="Millares 22 5 2 2 8 3 3" xfId="17348"/>
    <cellStyle name="Millares 22 5 2 2 8 3 4" xfId="23572"/>
    <cellStyle name="Millares 22 5 2 2 8 4" xfId="12219"/>
    <cellStyle name="Millares 22 5 2 2 8 4 2" xfId="15270"/>
    <cellStyle name="Millares 22 5 2 2 8 4 2 2" xfId="21358"/>
    <cellStyle name="Millares 22 5 2 2 8 4 2 3" xfId="27556"/>
    <cellStyle name="Millares 22 5 2 2 8 4 3" xfId="18357"/>
    <cellStyle name="Millares 22 5 2 2 8 4 4" xfId="24569"/>
    <cellStyle name="Millares 22 5 2 2 8 5" xfId="13261"/>
    <cellStyle name="Millares 22 5 2 2 8 5 2" xfId="19362"/>
    <cellStyle name="Millares 22 5 2 2 8 5 3" xfId="25569"/>
    <cellStyle name="Millares 22 5 2 2 8 6" xfId="16284"/>
    <cellStyle name="Millares 22 5 2 2 8 7" xfId="22509"/>
    <cellStyle name="Millares 22 5 2 2 9" xfId="10477"/>
    <cellStyle name="Millares 22 5 2 2 9 2" xfId="11675"/>
    <cellStyle name="Millares 22 5 2 2 9 2 2" xfId="14746"/>
    <cellStyle name="Millares 22 5 2 2 9 2 2 2" xfId="20834"/>
    <cellStyle name="Millares 22 5 2 2 9 2 2 3" xfId="27032"/>
    <cellStyle name="Millares 22 5 2 2 9 2 3" xfId="17825"/>
    <cellStyle name="Millares 22 5 2 2 9 2 4" xfId="24041"/>
    <cellStyle name="Millares 22 5 2 2 9 3" xfId="12689"/>
    <cellStyle name="Millares 22 5 2 2 9 3 2" xfId="15739"/>
    <cellStyle name="Millares 22 5 2 2 9 3 2 2" xfId="21827"/>
    <cellStyle name="Millares 22 5 2 2 9 3 2 3" xfId="28025"/>
    <cellStyle name="Millares 22 5 2 2 9 3 3" xfId="18827"/>
    <cellStyle name="Millares 22 5 2 2 9 3 4" xfId="25038"/>
    <cellStyle name="Millares 22 5 2 2 9 4" xfId="13741"/>
    <cellStyle name="Millares 22 5 2 2 9 4 2" xfId="19831"/>
    <cellStyle name="Millares 22 5 2 2 9 4 3" xfId="26038"/>
    <cellStyle name="Millares 22 5 2 2 9 5" xfId="16812"/>
    <cellStyle name="Millares 22 5 2 2 9 6" xfId="23043"/>
    <cellStyle name="Millares 22 5 2 3" xfId="1410"/>
    <cellStyle name="Millares 22 5 2 3 10" xfId="12220"/>
    <cellStyle name="Millares 22 5 2 3 10 2" xfId="15271"/>
    <cellStyle name="Millares 22 5 2 3 10 2 2" xfId="21359"/>
    <cellStyle name="Millares 22 5 2 3 10 2 3" xfId="27557"/>
    <cellStyle name="Millares 22 5 2 3 10 3" xfId="18358"/>
    <cellStyle name="Millares 22 5 2 3 10 4" xfId="24570"/>
    <cellStyle name="Millares 22 5 2 3 11" xfId="13262"/>
    <cellStyle name="Millares 22 5 2 3 11 2" xfId="19363"/>
    <cellStyle name="Millares 22 5 2 3 11 3" xfId="25570"/>
    <cellStyle name="Millares 22 5 2 3 12" xfId="16285"/>
    <cellStyle name="Millares 22 5 2 3 13" xfId="22510"/>
    <cellStyle name="Millares 22 5 2 3 2" xfId="1411"/>
    <cellStyle name="Millares 22 5 2 3 2 2" xfId="1412"/>
    <cellStyle name="Millares 22 5 2 3 2 2 2" xfId="10501"/>
    <cellStyle name="Millares 22 5 2 3 2 2 2 2" xfId="11699"/>
    <cellStyle name="Millares 22 5 2 3 2 2 2 2 2" xfId="14770"/>
    <cellStyle name="Millares 22 5 2 3 2 2 2 2 2 2" xfId="20858"/>
    <cellStyle name="Millares 22 5 2 3 2 2 2 2 2 3" xfId="27056"/>
    <cellStyle name="Millares 22 5 2 3 2 2 2 2 3" xfId="17849"/>
    <cellStyle name="Millares 22 5 2 3 2 2 2 2 4" xfId="24065"/>
    <cellStyle name="Millares 22 5 2 3 2 2 2 3" xfId="12713"/>
    <cellStyle name="Millares 22 5 2 3 2 2 2 3 2" xfId="15763"/>
    <cellStyle name="Millares 22 5 2 3 2 2 2 3 2 2" xfId="21851"/>
    <cellStyle name="Millares 22 5 2 3 2 2 2 3 2 3" xfId="28049"/>
    <cellStyle name="Millares 22 5 2 3 2 2 2 3 3" xfId="18851"/>
    <cellStyle name="Millares 22 5 2 3 2 2 2 3 4" xfId="25062"/>
    <cellStyle name="Millares 22 5 2 3 2 2 2 4" xfId="13765"/>
    <cellStyle name="Millares 22 5 2 3 2 2 2 4 2" xfId="19855"/>
    <cellStyle name="Millares 22 5 2 3 2 2 2 4 3" xfId="26062"/>
    <cellStyle name="Millares 22 5 2 3 2 2 2 5" xfId="16836"/>
    <cellStyle name="Millares 22 5 2 3 2 2 2 6" xfId="23067"/>
    <cellStyle name="Millares 22 5 2 3 2 2 3" xfId="11201"/>
    <cellStyle name="Millares 22 5 2 3 2 2 3 2" xfId="14272"/>
    <cellStyle name="Millares 22 5 2 3 2 2 3 2 2" xfId="20360"/>
    <cellStyle name="Millares 22 5 2 3 2 2 3 2 3" xfId="26566"/>
    <cellStyle name="Millares 22 5 2 3 2 2 3 3" xfId="17351"/>
    <cellStyle name="Millares 22 5 2 3 2 2 3 4" xfId="23575"/>
    <cellStyle name="Millares 22 5 2 3 2 2 4" xfId="12222"/>
    <cellStyle name="Millares 22 5 2 3 2 2 4 2" xfId="15273"/>
    <cellStyle name="Millares 22 5 2 3 2 2 4 2 2" xfId="21361"/>
    <cellStyle name="Millares 22 5 2 3 2 2 4 2 3" xfId="27559"/>
    <cellStyle name="Millares 22 5 2 3 2 2 4 3" xfId="18360"/>
    <cellStyle name="Millares 22 5 2 3 2 2 4 4" xfId="24572"/>
    <cellStyle name="Millares 22 5 2 3 2 2 5" xfId="13264"/>
    <cellStyle name="Millares 22 5 2 3 2 2 5 2" xfId="19365"/>
    <cellStyle name="Millares 22 5 2 3 2 2 5 3" xfId="25572"/>
    <cellStyle name="Millares 22 5 2 3 2 2 6" xfId="16287"/>
    <cellStyle name="Millares 22 5 2 3 2 2 7" xfId="22512"/>
    <cellStyle name="Millares 22 5 2 3 2 3" xfId="1413"/>
    <cellStyle name="Millares 22 5 2 3 2 3 2" xfId="10502"/>
    <cellStyle name="Millares 22 5 2 3 2 3 2 2" xfId="11700"/>
    <cellStyle name="Millares 22 5 2 3 2 3 2 2 2" xfId="14771"/>
    <cellStyle name="Millares 22 5 2 3 2 3 2 2 2 2" xfId="20859"/>
    <cellStyle name="Millares 22 5 2 3 2 3 2 2 2 3" xfId="27057"/>
    <cellStyle name="Millares 22 5 2 3 2 3 2 2 3" xfId="17850"/>
    <cellStyle name="Millares 22 5 2 3 2 3 2 2 4" xfId="24066"/>
    <cellStyle name="Millares 22 5 2 3 2 3 2 3" xfId="12714"/>
    <cellStyle name="Millares 22 5 2 3 2 3 2 3 2" xfId="15764"/>
    <cellStyle name="Millares 22 5 2 3 2 3 2 3 2 2" xfId="21852"/>
    <cellStyle name="Millares 22 5 2 3 2 3 2 3 2 3" xfId="28050"/>
    <cellStyle name="Millares 22 5 2 3 2 3 2 3 3" xfId="18852"/>
    <cellStyle name="Millares 22 5 2 3 2 3 2 3 4" xfId="25063"/>
    <cellStyle name="Millares 22 5 2 3 2 3 2 4" xfId="13766"/>
    <cellStyle name="Millares 22 5 2 3 2 3 2 4 2" xfId="19856"/>
    <cellStyle name="Millares 22 5 2 3 2 3 2 4 3" xfId="26063"/>
    <cellStyle name="Millares 22 5 2 3 2 3 2 5" xfId="16837"/>
    <cellStyle name="Millares 22 5 2 3 2 3 2 6" xfId="23068"/>
    <cellStyle name="Millares 22 5 2 3 2 3 3" xfId="11202"/>
    <cellStyle name="Millares 22 5 2 3 2 3 3 2" xfId="14273"/>
    <cellStyle name="Millares 22 5 2 3 2 3 3 2 2" xfId="20361"/>
    <cellStyle name="Millares 22 5 2 3 2 3 3 2 3" xfId="26567"/>
    <cellStyle name="Millares 22 5 2 3 2 3 3 3" xfId="17352"/>
    <cellStyle name="Millares 22 5 2 3 2 3 3 4" xfId="23576"/>
    <cellStyle name="Millares 22 5 2 3 2 3 4" xfId="12223"/>
    <cellStyle name="Millares 22 5 2 3 2 3 4 2" xfId="15274"/>
    <cellStyle name="Millares 22 5 2 3 2 3 4 2 2" xfId="21362"/>
    <cellStyle name="Millares 22 5 2 3 2 3 4 2 3" xfId="27560"/>
    <cellStyle name="Millares 22 5 2 3 2 3 4 3" xfId="18361"/>
    <cellStyle name="Millares 22 5 2 3 2 3 4 4" xfId="24573"/>
    <cellStyle name="Millares 22 5 2 3 2 3 5" xfId="13265"/>
    <cellStyle name="Millares 22 5 2 3 2 3 5 2" xfId="19366"/>
    <cellStyle name="Millares 22 5 2 3 2 3 5 3" xfId="25573"/>
    <cellStyle name="Millares 22 5 2 3 2 3 6" xfId="16288"/>
    <cellStyle name="Millares 22 5 2 3 2 3 7" xfId="22513"/>
    <cellStyle name="Millares 22 5 2 3 2 4" xfId="10500"/>
    <cellStyle name="Millares 22 5 2 3 2 4 2" xfId="11698"/>
    <cellStyle name="Millares 22 5 2 3 2 4 2 2" xfId="14769"/>
    <cellStyle name="Millares 22 5 2 3 2 4 2 2 2" xfId="20857"/>
    <cellStyle name="Millares 22 5 2 3 2 4 2 2 3" xfId="27055"/>
    <cellStyle name="Millares 22 5 2 3 2 4 2 3" xfId="17848"/>
    <cellStyle name="Millares 22 5 2 3 2 4 2 4" xfId="24064"/>
    <cellStyle name="Millares 22 5 2 3 2 4 3" xfId="12712"/>
    <cellStyle name="Millares 22 5 2 3 2 4 3 2" xfId="15762"/>
    <cellStyle name="Millares 22 5 2 3 2 4 3 2 2" xfId="21850"/>
    <cellStyle name="Millares 22 5 2 3 2 4 3 2 3" xfId="28048"/>
    <cellStyle name="Millares 22 5 2 3 2 4 3 3" xfId="18850"/>
    <cellStyle name="Millares 22 5 2 3 2 4 3 4" xfId="25061"/>
    <cellStyle name="Millares 22 5 2 3 2 4 4" xfId="13764"/>
    <cellStyle name="Millares 22 5 2 3 2 4 4 2" xfId="19854"/>
    <cellStyle name="Millares 22 5 2 3 2 4 4 3" xfId="26061"/>
    <cellStyle name="Millares 22 5 2 3 2 4 5" xfId="16835"/>
    <cellStyle name="Millares 22 5 2 3 2 4 6" xfId="23066"/>
    <cellStyle name="Millares 22 5 2 3 2 5" xfId="11200"/>
    <cellStyle name="Millares 22 5 2 3 2 5 2" xfId="14271"/>
    <cellStyle name="Millares 22 5 2 3 2 5 2 2" xfId="20359"/>
    <cellStyle name="Millares 22 5 2 3 2 5 2 3" xfId="26565"/>
    <cellStyle name="Millares 22 5 2 3 2 5 3" xfId="17350"/>
    <cellStyle name="Millares 22 5 2 3 2 5 4" xfId="23574"/>
    <cellStyle name="Millares 22 5 2 3 2 6" xfId="12221"/>
    <cellStyle name="Millares 22 5 2 3 2 6 2" xfId="15272"/>
    <cellStyle name="Millares 22 5 2 3 2 6 2 2" xfId="21360"/>
    <cellStyle name="Millares 22 5 2 3 2 6 2 3" xfId="27558"/>
    <cellStyle name="Millares 22 5 2 3 2 6 3" xfId="18359"/>
    <cellStyle name="Millares 22 5 2 3 2 6 4" xfId="24571"/>
    <cellStyle name="Millares 22 5 2 3 2 7" xfId="13263"/>
    <cellStyle name="Millares 22 5 2 3 2 7 2" xfId="19364"/>
    <cellStyle name="Millares 22 5 2 3 2 7 3" xfId="25571"/>
    <cellStyle name="Millares 22 5 2 3 2 8" xfId="16286"/>
    <cellStyle name="Millares 22 5 2 3 2 9" xfId="22511"/>
    <cellStyle name="Millares 22 5 2 3 3" xfId="1414"/>
    <cellStyle name="Millares 22 5 2 3 3 2" xfId="1415"/>
    <cellStyle name="Millares 22 5 2 3 3 2 2" xfId="10504"/>
    <cellStyle name="Millares 22 5 2 3 3 2 2 2" xfId="11702"/>
    <cellStyle name="Millares 22 5 2 3 3 2 2 2 2" xfId="14773"/>
    <cellStyle name="Millares 22 5 2 3 3 2 2 2 2 2" xfId="20861"/>
    <cellStyle name="Millares 22 5 2 3 3 2 2 2 2 3" xfId="27059"/>
    <cellStyle name="Millares 22 5 2 3 3 2 2 2 3" xfId="17852"/>
    <cellStyle name="Millares 22 5 2 3 3 2 2 2 4" xfId="24068"/>
    <cellStyle name="Millares 22 5 2 3 3 2 2 3" xfId="12716"/>
    <cellStyle name="Millares 22 5 2 3 3 2 2 3 2" xfId="15766"/>
    <cellStyle name="Millares 22 5 2 3 3 2 2 3 2 2" xfId="21854"/>
    <cellStyle name="Millares 22 5 2 3 3 2 2 3 2 3" xfId="28052"/>
    <cellStyle name="Millares 22 5 2 3 3 2 2 3 3" xfId="18854"/>
    <cellStyle name="Millares 22 5 2 3 3 2 2 3 4" xfId="25065"/>
    <cellStyle name="Millares 22 5 2 3 3 2 2 4" xfId="13768"/>
    <cellStyle name="Millares 22 5 2 3 3 2 2 4 2" xfId="19858"/>
    <cellStyle name="Millares 22 5 2 3 3 2 2 4 3" xfId="26065"/>
    <cellStyle name="Millares 22 5 2 3 3 2 2 5" xfId="16839"/>
    <cellStyle name="Millares 22 5 2 3 3 2 2 6" xfId="23070"/>
    <cellStyle name="Millares 22 5 2 3 3 2 3" xfId="11204"/>
    <cellStyle name="Millares 22 5 2 3 3 2 3 2" xfId="14275"/>
    <cellStyle name="Millares 22 5 2 3 3 2 3 2 2" xfId="20363"/>
    <cellStyle name="Millares 22 5 2 3 3 2 3 2 3" xfId="26569"/>
    <cellStyle name="Millares 22 5 2 3 3 2 3 3" xfId="17354"/>
    <cellStyle name="Millares 22 5 2 3 3 2 3 4" xfId="23578"/>
    <cellStyle name="Millares 22 5 2 3 3 2 4" xfId="12225"/>
    <cellStyle name="Millares 22 5 2 3 3 2 4 2" xfId="15276"/>
    <cellStyle name="Millares 22 5 2 3 3 2 4 2 2" xfId="21364"/>
    <cellStyle name="Millares 22 5 2 3 3 2 4 2 3" xfId="27562"/>
    <cellStyle name="Millares 22 5 2 3 3 2 4 3" xfId="18363"/>
    <cellStyle name="Millares 22 5 2 3 3 2 4 4" xfId="24575"/>
    <cellStyle name="Millares 22 5 2 3 3 2 5" xfId="13267"/>
    <cellStyle name="Millares 22 5 2 3 3 2 5 2" xfId="19368"/>
    <cellStyle name="Millares 22 5 2 3 3 2 5 3" xfId="25575"/>
    <cellStyle name="Millares 22 5 2 3 3 2 6" xfId="16290"/>
    <cellStyle name="Millares 22 5 2 3 3 2 7" xfId="22515"/>
    <cellStyle name="Millares 22 5 2 3 3 3" xfId="10503"/>
    <cellStyle name="Millares 22 5 2 3 3 3 2" xfId="11701"/>
    <cellStyle name="Millares 22 5 2 3 3 3 2 2" xfId="14772"/>
    <cellStyle name="Millares 22 5 2 3 3 3 2 2 2" xfId="20860"/>
    <cellStyle name="Millares 22 5 2 3 3 3 2 2 3" xfId="27058"/>
    <cellStyle name="Millares 22 5 2 3 3 3 2 3" xfId="17851"/>
    <cellStyle name="Millares 22 5 2 3 3 3 2 4" xfId="24067"/>
    <cellStyle name="Millares 22 5 2 3 3 3 3" xfId="12715"/>
    <cellStyle name="Millares 22 5 2 3 3 3 3 2" xfId="15765"/>
    <cellStyle name="Millares 22 5 2 3 3 3 3 2 2" xfId="21853"/>
    <cellStyle name="Millares 22 5 2 3 3 3 3 2 3" xfId="28051"/>
    <cellStyle name="Millares 22 5 2 3 3 3 3 3" xfId="18853"/>
    <cellStyle name="Millares 22 5 2 3 3 3 3 4" xfId="25064"/>
    <cellStyle name="Millares 22 5 2 3 3 3 4" xfId="13767"/>
    <cellStyle name="Millares 22 5 2 3 3 3 4 2" xfId="19857"/>
    <cellStyle name="Millares 22 5 2 3 3 3 4 3" xfId="26064"/>
    <cellStyle name="Millares 22 5 2 3 3 3 5" xfId="16838"/>
    <cellStyle name="Millares 22 5 2 3 3 3 6" xfId="23069"/>
    <cellStyle name="Millares 22 5 2 3 3 4" xfId="11203"/>
    <cellStyle name="Millares 22 5 2 3 3 4 2" xfId="14274"/>
    <cellStyle name="Millares 22 5 2 3 3 4 2 2" xfId="20362"/>
    <cellStyle name="Millares 22 5 2 3 3 4 2 3" xfId="26568"/>
    <cellStyle name="Millares 22 5 2 3 3 4 3" xfId="17353"/>
    <cellStyle name="Millares 22 5 2 3 3 4 4" xfId="23577"/>
    <cellStyle name="Millares 22 5 2 3 3 5" xfId="12224"/>
    <cellStyle name="Millares 22 5 2 3 3 5 2" xfId="15275"/>
    <cellStyle name="Millares 22 5 2 3 3 5 2 2" xfId="21363"/>
    <cellStyle name="Millares 22 5 2 3 3 5 2 3" xfId="27561"/>
    <cellStyle name="Millares 22 5 2 3 3 5 3" xfId="18362"/>
    <cellStyle name="Millares 22 5 2 3 3 5 4" xfId="24574"/>
    <cellStyle name="Millares 22 5 2 3 3 6" xfId="13266"/>
    <cellStyle name="Millares 22 5 2 3 3 6 2" xfId="19367"/>
    <cellStyle name="Millares 22 5 2 3 3 6 3" xfId="25574"/>
    <cellStyle name="Millares 22 5 2 3 3 7" xfId="16289"/>
    <cellStyle name="Millares 22 5 2 3 3 8" xfId="22514"/>
    <cellStyle name="Millares 22 5 2 3 4" xfId="1416"/>
    <cellStyle name="Millares 22 5 2 3 4 2" xfId="1417"/>
    <cellStyle name="Millares 22 5 2 3 4 2 2" xfId="10506"/>
    <cellStyle name="Millares 22 5 2 3 4 2 2 2" xfId="11704"/>
    <cellStyle name="Millares 22 5 2 3 4 2 2 2 2" xfId="14775"/>
    <cellStyle name="Millares 22 5 2 3 4 2 2 2 2 2" xfId="20863"/>
    <cellStyle name="Millares 22 5 2 3 4 2 2 2 2 3" xfId="27061"/>
    <cellStyle name="Millares 22 5 2 3 4 2 2 2 3" xfId="17854"/>
    <cellStyle name="Millares 22 5 2 3 4 2 2 2 4" xfId="24070"/>
    <cellStyle name="Millares 22 5 2 3 4 2 2 3" xfId="12718"/>
    <cellStyle name="Millares 22 5 2 3 4 2 2 3 2" xfId="15768"/>
    <cellStyle name="Millares 22 5 2 3 4 2 2 3 2 2" xfId="21856"/>
    <cellStyle name="Millares 22 5 2 3 4 2 2 3 2 3" xfId="28054"/>
    <cellStyle name="Millares 22 5 2 3 4 2 2 3 3" xfId="18856"/>
    <cellStyle name="Millares 22 5 2 3 4 2 2 3 4" xfId="25067"/>
    <cellStyle name="Millares 22 5 2 3 4 2 2 4" xfId="13770"/>
    <cellStyle name="Millares 22 5 2 3 4 2 2 4 2" xfId="19860"/>
    <cellStyle name="Millares 22 5 2 3 4 2 2 4 3" xfId="26067"/>
    <cellStyle name="Millares 22 5 2 3 4 2 2 5" xfId="16841"/>
    <cellStyle name="Millares 22 5 2 3 4 2 2 6" xfId="23072"/>
    <cellStyle name="Millares 22 5 2 3 4 2 3" xfId="11206"/>
    <cellStyle name="Millares 22 5 2 3 4 2 3 2" xfId="14277"/>
    <cellStyle name="Millares 22 5 2 3 4 2 3 2 2" xfId="20365"/>
    <cellStyle name="Millares 22 5 2 3 4 2 3 2 3" xfId="26571"/>
    <cellStyle name="Millares 22 5 2 3 4 2 3 3" xfId="17356"/>
    <cellStyle name="Millares 22 5 2 3 4 2 3 4" xfId="23580"/>
    <cellStyle name="Millares 22 5 2 3 4 2 4" xfId="12227"/>
    <cellStyle name="Millares 22 5 2 3 4 2 4 2" xfId="15278"/>
    <cellStyle name="Millares 22 5 2 3 4 2 4 2 2" xfId="21366"/>
    <cellStyle name="Millares 22 5 2 3 4 2 4 2 3" xfId="27564"/>
    <cellStyle name="Millares 22 5 2 3 4 2 4 3" xfId="18365"/>
    <cellStyle name="Millares 22 5 2 3 4 2 4 4" xfId="24577"/>
    <cellStyle name="Millares 22 5 2 3 4 2 5" xfId="13269"/>
    <cellStyle name="Millares 22 5 2 3 4 2 5 2" xfId="19370"/>
    <cellStyle name="Millares 22 5 2 3 4 2 5 3" xfId="25577"/>
    <cellStyle name="Millares 22 5 2 3 4 2 6" xfId="16292"/>
    <cellStyle name="Millares 22 5 2 3 4 2 7" xfId="22517"/>
    <cellStyle name="Millares 22 5 2 3 4 3" xfId="10505"/>
    <cellStyle name="Millares 22 5 2 3 4 3 2" xfId="11703"/>
    <cellStyle name="Millares 22 5 2 3 4 3 2 2" xfId="14774"/>
    <cellStyle name="Millares 22 5 2 3 4 3 2 2 2" xfId="20862"/>
    <cellStyle name="Millares 22 5 2 3 4 3 2 2 3" xfId="27060"/>
    <cellStyle name="Millares 22 5 2 3 4 3 2 3" xfId="17853"/>
    <cellStyle name="Millares 22 5 2 3 4 3 2 4" xfId="24069"/>
    <cellStyle name="Millares 22 5 2 3 4 3 3" xfId="12717"/>
    <cellStyle name="Millares 22 5 2 3 4 3 3 2" xfId="15767"/>
    <cellStyle name="Millares 22 5 2 3 4 3 3 2 2" xfId="21855"/>
    <cellStyle name="Millares 22 5 2 3 4 3 3 2 3" xfId="28053"/>
    <cellStyle name="Millares 22 5 2 3 4 3 3 3" xfId="18855"/>
    <cellStyle name="Millares 22 5 2 3 4 3 3 4" xfId="25066"/>
    <cellStyle name="Millares 22 5 2 3 4 3 4" xfId="13769"/>
    <cellStyle name="Millares 22 5 2 3 4 3 4 2" xfId="19859"/>
    <cellStyle name="Millares 22 5 2 3 4 3 4 3" xfId="26066"/>
    <cellStyle name="Millares 22 5 2 3 4 3 5" xfId="16840"/>
    <cellStyle name="Millares 22 5 2 3 4 3 6" xfId="23071"/>
    <cellStyle name="Millares 22 5 2 3 4 4" xfId="11205"/>
    <cellStyle name="Millares 22 5 2 3 4 4 2" xfId="14276"/>
    <cellStyle name="Millares 22 5 2 3 4 4 2 2" xfId="20364"/>
    <cellStyle name="Millares 22 5 2 3 4 4 2 3" xfId="26570"/>
    <cellStyle name="Millares 22 5 2 3 4 4 3" xfId="17355"/>
    <cellStyle name="Millares 22 5 2 3 4 4 4" xfId="23579"/>
    <cellStyle name="Millares 22 5 2 3 4 5" xfId="12226"/>
    <cellStyle name="Millares 22 5 2 3 4 5 2" xfId="15277"/>
    <cellStyle name="Millares 22 5 2 3 4 5 2 2" xfId="21365"/>
    <cellStyle name="Millares 22 5 2 3 4 5 2 3" xfId="27563"/>
    <cellStyle name="Millares 22 5 2 3 4 5 3" xfId="18364"/>
    <cellStyle name="Millares 22 5 2 3 4 5 4" xfId="24576"/>
    <cellStyle name="Millares 22 5 2 3 4 6" xfId="13268"/>
    <cellStyle name="Millares 22 5 2 3 4 6 2" xfId="19369"/>
    <cellStyle name="Millares 22 5 2 3 4 6 3" xfId="25576"/>
    <cellStyle name="Millares 22 5 2 3 4 7" xfId="16291"/>
    <cellStyle name="Millares 22 5 2 3 4 8" xfId="22516"/>
    <cellStyle name="Millares 22 5 2 3 5" xfId="1418"/>
    <cellStyle name="Millares 22 5 2 3 5 2" xfId="10507"/>
    <cellStyle name="Millares 22 5 2 3 5 2 2" xfId="11705"/>
    <cellStyle name="Millares 22 5 2 3 5 2 2 2" xfId="14776"/>
    <cellStyle name="Millares 22 5 2 3 5 2 2 2 2" xfId="20864"/>
    <cellStyle name="Millares 22 5 2 3 5 2 2 2 3" xfId="27062"/>
    <cellStyle name="Millares 22 5 2 3 5 2 2 3" xfId="17855"/>
    <cellStyle name="Millares 22 5 2 3 5 2 2 4" xfId="24071"/>
    <cellStyle name="Millares 22 5 2 3 5 2 3" xfId="12719"/>
    <cellStyle name="Millares 22 5 2 3 5 2 3 2" xfId="15769"/>
    <cellStyle name="Millares 22 5 2 3 5 2 3 2 2" xfId="21857"/>
    <cellStyle name="Millares 22 5 2 3 5 2 3 2 3" xfId="28055"/>
    <cellStyle name="Millares 22 5 2 3 5 2 3 3" xfId="18857"/>
    <cellStyle name="Millares 22 5 2 3 5 2 3 4" xfId="25068"/>
    <cellStyle name="Millares 22 5 2 3 5 2 4" xfId="13771"/>
    <cellStyle name="Millares 22 5 2 3 5 2 4 2" xfId="19861"/>
    <cellStyle name="Millares 22 5 2 3 5 2 4 3" xfId="26068"/>
    <cellStyle name="Millares 22 5 2 3 5 2 5" xfId="16842"/>
    <cellStyle name="Millares 22 5 2 3 5 2 6" xfId="23073"/>
    <cellStyle name="Millares 22 5 2 3 5 3" xfId="11207"/>
    <cellStyle name="Millares 22 5 2 3 5 3 2" xfId="14278"/>
    <cellStyle name="Millares 22 5 2 3 5 3 2 2" xfId="20366"/>
    <cellStyle name="Millares 22 5 2 3 5 3 2 3" xfId="26572"/>
    <cellStyle name="Millares 22 5 2 3 5 3 3" xfId="17357"/>
    <cellStyle name="Millares 22 5 2 3 5 3 4" xfId="23581"/>
    <cellStyle name="Millares 22 5 2 3 5 4" xfId="12228"/>
    <cellStyle name="Millares 22 5 2 3 5 4 2" xfId="15279"/>
    <cellStyle name="Millares 22 5 2 3 5 4 2 2" xfId="21367"/>
    <cellStyle name="Millares 22 5 2 3 5 4 2 3" xfId="27565"/>
    <cellStyle name="Millares 22 5 2 3 5 4 3" xfId="18366"/>
    <cellStyle name="Millares 22 5 2 3 5 4 4" xfId="24578"/>
    <cellStyle name="Millares 22 5 2 3 5 5" xfId="13270"/>
    <cellStyle name="Millares 22 5 2 3 5 5 2" xfId="19371"/>
    <cellStyle name="Millares 22 5 2 3 5 5 3" xfId="25578"/>
    <cellStyle name="Millares 22 5 2 3 5 6" xfId="16293"/>
    <cellStyle name="Millares 22 5 2 3 5 7" xfId="22518"/>
    <cellStyle name="Millares 22 5 2 3 6" xfId="1419"/>
    <cellStyle name="Millares 22 5 2 3 6 2" xfId="10508"/>
    <cellStyle name="Millares 22 5 2 3 6 2 2" xfId="11706"/>
    <cellStyle name="Millares 22 5 2 3 6 2 2 2" xfId="14777"/>
    <cellStyle name="Millares 22 5 2 3 6 2 2 2 2" xfId="20865"/>
    <cellStyle name="Millares 22 5 2 3 6 2 2 2 3" xfId="27063"/>
    <cellStyle name="Millares 22 5 2 3 6 2 2 3" xfId="17856"/>
    <cellStyle name="Millares 22 5 2 3 6 2 2 4" xfId="24072"/>
    <cellStyle name="Millares 22 5 2 3 6 2 3" xfId="12720"/>
    <cellStyle name="Millares 22 5 2 3 6 2 3 2" xfId="15770"/>
    <cellStyle name="Millares 22 5 2 3 6 2 3 2 2" xfId="21858"/>
    <cellStyle name="Millares 22 5 2 3 6 2 3 2 3" xfId="28056"/>
    <cellStyle name="Millares 22 5 2 3 6 2 3 3" xfId="18858"/>
    <cellStyle name="Millares 22 5 2 3 6 2 3 4" xfId="25069"/>
    <cellStyle name="Millares 22 5 2 3 6 2 4" xfId="13772"/>
    <cellStyle name="Millares 22 5 2 3 6 2 4 2" xfId="19862"/>
    <cellStyle name="Millares 22 5 2 3 6 2 4 3" xfId="26069"/>
    <cellStyle name="Millares 22 5 2 3 6 2 5" xfId="16843"/>
    <cellStyle name="Millares 22 5 2 3 6 2 6" xfId="23074"/>
    <cellStyle name="Millares 22 5 2 3 6 3" xfId="11208"/>
    <cellStyle name="Millares 22 5 2 3 6 3 2" xfId="14279"/>
    <cellStyle name="Millares 22 5 2 3 6 3 2 2" xfId="20367"/>
    <cellStyle name="Millares 22 5 2 3 6 3 2 3" xfId="26573"/>
    <cellStyle name="Millares 22 5 2 3 6 3 3" xfId="17358"/>
    <cellStyle name="Millares 22 5 2 3 6 3 4" xfId="23582"/>
    <cellStyle name="Millares 22 5 2 3 6 4" xfId="12229"/>
    <cellStyle name="Millares 22 5 2 3 6 4 2" xfId="15280"/>
    <cellStyle name="Millares 22 5 2 3 6 4 2 2" xfId="21368"/>
    <cellStyle name="Millares 22 5 2 3 6 4 2 3" xfId="27566"/>
    <cellStyle name="Millares 22 5 2 3 6 4 3" xfId="18367"/>
    <cellStyle name="Millares 22 5 2 3 6 4 4" xfId="24579"/>
    <cellStyle name="Millares 22 5 2 3 6 5" xfId="13271"/>
    <cellStyle name="Millares 22 5 2 3 6 5 2" xfId="19372"/>
    <cellStyle name="Millares 22 5 2 3 6 5 3" xfId="25579"/>
    <cellStyle name="Millares 22 5 2 3 6 6" xfId="16294"/>
    <cellStyle name="Millares 22 5 2 3 6 7" xfId="22519"/>
    <cellStyle name="Millares 22 5 2 3 7" xfId="1420"/>
    <cellStyle name="Millares 22 5 2 3 7 2" xfId="10509"/>
    <cellStyle name="Millares 22 5 2 3 7 2 2" xfId="11707"/>
    <cellStyle name="Millares 22 5 2 3 7 2 2 2" xfId="14778"/>
    <cellStyle name="Millares 22 5 2 3 7 2 2 2 2" xfId="20866"/>
    <cellStyle name="Millares 22 5 2 3 7 2 2 2 3" xfId="27064"/>
    <cellStyle name="Millares 22 5 2 3 7 2 2 3" xfId="17857"/>
    <cellStyle name="Millares 22 5 2 3 7 2 2 4" xfId="24073"/>
    <cellStyle name="Millares 22 5 2 3 7 2 3" xfId="12721"/>
    <cellStyle name="Millares 22 5 2 3 7 2 3 2" xfId="15771"/>
    <cellStyle name="Millares 22 5 2 3 7 2 3 2 2" xfId="21859"/>
    <cellStyle name="Millares 22 5 2 3 7 2 3 2 3" xfId="28057"/>
    <cellStyle name="Millares 22 5 2 3 7 2 3 3" xfId="18859"/>
    <cellStyle name="Millares 22 5 2 3 7 2 3 4" xfId="25070"/>
    <cellStyle name="Millares 22 5 2 3 7 2 4" xfId="13773"/>
    <cellStyle name="Millares 22 5 2 3 7 2 4 2" xfId="19863"/>
    <cellStyle name="Millares 22 5 2 3 7 2 4 3" xfId="26070"/>
    <cellStyle name="Millares 22 5 2 3 7 2 5" xfId="16844"/>
    <cellStyle name="Millares 22 5 2 3 7 2 6" xfId="23075"/>
    <cellStyle name="Millares 22 5 2 3 7 3" xfId="11209"/>
    <cellStyle name="Millares 22 5 2 3 7 3 2" xfId="14280"/>
    <cellStyle name="Millares 22 5 2 3 7 3 2 2" xfId="20368"/>
    <cellStyle name="Millares 22 5 2 3 7 3 2 3" xfId="26574"/>
    <cellStyle name="Millares 22 5 2 3 7 3 3" xfId="17359"/>
    <cellStyle name="Millares 22 5 2 3 7 3 4" xfId="23583"/>
    <cellStyle name="Millares 22 5 2 3 7 4" xfId="12230"/>
    <cellStyle name="Millares 22 5 2 3 7 4 2" xfId="15281"/>
    <cellStyle name="Millares 22 5 2 3 7 4 2 2" xfId="21369"/>
    <cellStyle name="Millares 22 5 2 3 7 4 2 3" xfId="27567"/>
    <cellStyle name="Millares 22 5 2 3 7 4 3" xfId="18368"/>
    <cellStyle name="Millares 22 5 2 3 7 4 4" xfId="24580"/>
    <cellStyle name="Millares 22 5 2 3 7 5" xfId="13272"/>
    <cellStyle name="Millares 22 5 2 3 7 5 2" xfId="19373"/>
    <cellStyle name="Millares 22 5 2 3 7 5 3" xfId="25580"/>
    <cellStyle name="Millares 22 5 2 3 7 6" xfId="16295"/>
    <cellStyle name="Millares 22 5 2 3 7 7" xfId="22520"/>
    <cellStyle name="Millares 22 5 2 3 8" xfId="10499"/>
    <cellStyle name="Millares 22 5 2 3 8 2" xfId="11697"/>
    <cellStyle name="Millares 22 5 2 3 8 2 2" xfId="14768"/>
    <cellStyle name="Millares 22 5 2 3 8 2 2 2" xfId="20856"/>
    <cellStyle name="Millares 22 5 2 3 8 2 2 3" xfId="27054"/>
    <cellStyle name="Millares 22 5 2 3 8 2 3" xfId="17847"/>
    <cellStyle name="Millares 22 5 2 3 8 2 4" xfId="24063"/>
    <cellStyle name="Millares 22 5 2 3 8 3" xfId="12711"/>
    <cellStyle name="Millares 22 5 2 3 8 3 2" xfId="15761"/>
    <cellStyle name="Millares 22 5 2 3 8 3 2 2" xfId="21849"/>
    <cellStyle name="Millares 22 5 2 3 8 3 2 3" xfId="28047"/>
    <cellStyle name="Millares 22 5 2 3 8 3 3" xfId="18849"/>
    <cellStyle name="Millares 22 5 2 3 8 3 4" xfId="25060"/>
    <cellStyle name="Millares 22 5 2 3 8 4" xfId="13763"/>
    <cellStyle name="Millares 22 5 2 3 8 4 2" xfId="19853"/>
    <cellStyle name="Millares 22 5 2 3 8 4 3" xfId="26060"/>
    <cellStyle name="Millares 22 5 2 3 8 5" xfId="16834"/>
    <cellStyle name="Millares 22 5 2 3 8 6" xfId="23065"/>
    <cellStyle name="Millares 22 5 2 3 9" xfId="11199"/>
    <cellStyle name="Millares 22 5 2 3 9 2" xfId="14270"/>
    <cellStyle name="Millares 22 5 2 3 9 2 2" xfId="20358"/>
    <cellStyle name="Millares 22 5 2 3 9 2 3" xfId="26564"/>
    <cellStyle name="Millares 22 5 2 3 9 3" xfId="17349"/>
    <cellStyle name="Millares 22 5 2 3 9 4" xfId="23573"/>
    <cellStyle name="Millares 22 5 2 4" xfId="1421"/>
    <cellStyle name="Millares 22 5 2 4 2" xfId="1422"/>
    <cellStyle name="Millares 22 5 2 4 2 2" xfId="10511"/>
    <cellStyle name="Millares 22 5 2 4 2 2 2" xfId="11709"/>
    <cellStyle name="Millares 22 5 2 4 2 2 2 2" xfId="14780"/>
    <cellStyle name="Millares 22 5 2 4 2 2 2 2 2" xfId="20868"/>
    <cellStyle name="Millares 22 5 2 4 2 2 2 2 3" xfId="27066"/>
    <cellStyle name="Millares 22 5 2 4 2 2 2 3" xfId="17859"/>
    <cellStyle name="Millares 22 5 2 4 2 2 2 4" xfId="24075"/>
    <cellStyle name="Millares 22 5 2 4 2 2 3" xfId="12723"/>
    <cellStyle name="Millares 22 5 2 4 2 2 3 2" xfId="15773"/>
    <cellStyle name="Millares 22 5 2 4 2 2 3 2 2" xfId="21861"/>
    <cellStyle name="Millares 22 5 2 4 2 2 3 2 3" xfId="28059"/>
    <cellStyle name="Millares 22 5 2 4 2 2 3 3" xfId="18861"/>
    <cellStyle name="Millares 22 5 2 4 2 2 3 4" xfId="25072"/>
    <cellStyle name="Millares 22 5 2 4 2 2 4" xfId="13775"/>
    <cellStyle name="Millares 22 5 2 4 2 2 4 2" xfId="19865"/>
    <cellStyle name="Millares 22 5 2 4 2 2 4 3" xfId="26072"/>
    <cellStyle name="Millares 22 5 2 4 2 2 5" xfId="16846"/>
    <cellStyle name="Millares 22 5 2 4 2 2 6" xfId="23077"/>
    <cellStyle name="Millares 22 5 2 4 2 3" xfId="11211"/>
    <cellStyle name="Millares 22 5 2 4 2 3 2" xfId="14282"/>
    <cellStyle name="Millares 22 5 2 4 2 3 2 2" xfId="20370"/>
    <cellStyle name="Millares 22 5 2 4 2 3 2 3" xfId="26576"/>
    <cellStyle name="Millares 22 5 2 4 2 3 3" xfId="17361"/>
    <cellStyle name="Millares 22 5 2 4 2 3 4" xfId="23585"/>
    <cellStyle name="Millares 22 5 2 4 2 4" xfId="12232"/>
    <cellStyle name="Millares 22 5 2 4 2 4 2" xfId="15283"/>
    <cellStyle name="Millares 22 5 2 4 2 4 2 2" xfId="21371"/>
    <cellStyle name="Millares 22 5 2 4 2 4 2 3" xfId="27569"/>
    <cellStyle name="Millares 22 5 2 4 2 4 3" xfId="18370"/>
    <cellStyle name="Millares 22 5 2 4 2 4 4" xfId="24582"/>
    <cellStyle name="Millares 22 5 2 4 2 5" xfId="13274"/>
    <cellStyle name="Millares 22 5 2 4 2 5 2" xfId="19375"/>
    <cellStyle name="Millares 22 5 2 4 2 5 3" xfId="25582"/>
    <cellStyle name="Millares 22 5 2 4 2 6" xfId="16297"/>
    <cellStyle name="Millares 22 5 2 4 2 7" xfId="22522"/>
    <cellStyle name="Millares 22 5 2 4 3" xfId="1423"/>
    <cellStyle name="Millares 22 5 2 4 3 2" xfId="10512"/>
    <cellStyle name="Millares 22 5 2 4 3 2 2" xfId="11710"/>
    <cellStyle name="Millares 22 5 2 4 3 2 2 2" xfId="14781"/>
    <cellStyle name="Millares 22 5 2 4 3 2 2 2 2" xfId="20869"/>
    <cellStyle name="Millares 22 5 2 4 3 2 2 2 3" xfId="27067"/>
    <cellStyle name="Millares 22 5 2 4 3 2 2 3" xfId="17860"/>
    <cellStyle name="Millares 22 5 2 4 3 2 2 4" xfId="24076"/>
    <cellStyle name="Millares 22 5 2 4 3 2 3" xfId="12724"/>
    <cellStyle name="Millares 22 5 2 4 3 2 3 2" xfId="15774"/>
    <cellStyle name="Millares 22 5 2 4 3 2 3 2 2" xfId="21862"/>
    <cellStyle name="Millares 22 5 2 4 3 2 3 2 3" xfId="28060"/>
    <cellStyle name="Millares 22 5 2 4 3 2 3 3" xfId="18862"/>
    <cellStyle name="Millares 22 5 2 4 3 2 3 4" xfId="25073"/>
    <cellStyle name="Millares 22 5 2 4 3 2 4" xfId="13776"/>
    <cellStyle name="Millares 22 5 2 4 3 2 4 2" xfId="19866"/>
    <cellStyle name="Millares 22 5 2 4 3 2 4 3" xfId="26073"/>
    <cellStyle name="Millares 22 5 2 4 3 2 5" xfId="16847"/>
    <cellStyle name="Millares 22 5 2 4 3 2 6" xfId="23078"/>
    <cellStyle name="Millares 22 5 2 4 3 3" xfId="11212"/>
    <cellStyle name="Millares 22 5 2 4 3 3 2" xfId="14283"/>
    <cellStyle name="Millares 22 5 2 4 3 3 2 2" xfId="20371"/>
    <cellStyle name="Millares 22 5 2 4 3 3 2 3" xfId="26577"/>
    <cellStyle name="Millares 22 5 2 4 3 3 3" xfId="17362"/>
    <cellStyle name="Millares 22 5 2 4 3 3 4" xfId="23586"/>
    <cellStyle name="Millares 22 5 2 4 3 4" xfId="12233"/>
    <cellStyle name="Millares 22 5 2 4 3 4 2" xfId="15284"/>
    <cellStyle name="Millares 22 5 2 4 3 4 2 2" xfId="21372"/>
    <cellStyle name="Millares 22 5 2 4 3 4 2 3" xfId="27570"/>
    <cellStyle name="Millares 22 5 2 4 3 4 3" xfId="18371"/>
    <cellStyle name="Millares 22 5 2 4 3 4 4" xfId="24583"/>
    <cellStyle name="Millares 22 5 2 4 3 5" xfId="13275"/>
    <cellStyle name="Millares 22 5 2 4 3 5 2" xfId="19376"/>
    <cellStyle name="Millares 22 5 2 4 3 5 3" xfId="25583"/>
    <cellStyle name="Millares 22 5 2 4 3 6" xfId="16298"/>
    <cellStyle name="Millares 22 5 2 4 3 7" xfId="22523"/>
    <cellStyle name="Millares 22 5 2 4 4" xfId="10510"/>
    <cellStyle name="Millares 22 5 2 4 4 2" xfId="11708"/>
    <cellStyle name="Millares 22 5 2 4 4 2 2" xfId="14779"/>
    <cellStyle name="Millares 22 5 2 4 4 2 2 2" xfId="20867"/>
    <cellStyle name="Millares 22 5 2 4 4 2 2 3" xfId="27065"/>
    <cellStyle name="Millares 22 5 2 4 4 2 3" xfId="17858"/>
    <cellStyle name="Millares 22 5 2 4 4 2 4" xfId="24074"/>
    <cellStyle name="Millares 22 5 2 4 4 3" xfId="12722"/>
    <cellStyle name="Millares 22 5 2 4 4 3 2" xfId="15772"/>
    <cellStyle name="Millares 22 5 2 4 4 3 2 2" xfId="21860"/>
    <cellStyle name="Millares 22 5 2 4 4 3 2 3" xfId="28058"/>
    <cellStyle name="Millares 22 5 2 4 4 3 3" xfId="18860"/>
    <cellStyle name="Millares 22 5 2 4 4 3 4" xfId="25071"/>
    <cellStyle name="Millares 22 5 2 4 4 4" xfId="13774"/>
    <cellStyle name="Millares 22 5 2 4 4 4 2" xfId="19864"/>
    <cellStyle name="Millares 22 5 2 4 4 4 3" xfId="26071"/>
    <cellStyle name="Millares 22 5 2 4 4 5" xfId="16845"/>
    <cellStyle name="Millares 22 5 2 4 4 6" xfId="23076"/>
    <cellStyle name="Millares 22 5 2 4 5" xfId="11210"/>
    <cellStyle name="Millares 22 5 2 4 5 2" xfId="14281"/>
    <cellStyle name="Millares 22 5 2 4 5 2 2" xfId="20369"/>
    <cellStyle name="Millares 22 5 2 4 5 2 3" xfId="26575"/>
    <cellStyle name="Millares 22 5 2 4 5 3" xfId="17360"/>
    <cellStyle name="Millares 22 5 2 4 5 4" xfId="23584"/>
    <cellStyle name="Millares 22 5 2 4 6" xfId="12231"/>
    <cellStyle name="Millares 22 5 2 4 6 2" xfId="15282"/>
    <cellStyle name="Millares 22 5 2 4 6 2 2" xfId="21370"/>
    <cellStyle name="Millares 22 5 2 4 6 2 3" xfId="27568"/>
    <cellStyle name="Millares 22 5 2 4 6 3" xfId="18369"/>
    <cellStyle name="Millares 22 5 2 4 6 4" xfId="24581"/>
    <cellStyle name="Millares 22 5 2 4 7" xfId="13273"/>
    <cellStyle name="Millares 22 5 2 4 7 2" xfId="19374"/>
    <cellStyle name="Millares 22 5 2 4 7 3" xfId="25581"/>
    <cellStyle name="Millares 22 5 2 4 8" xfId="16296"/>
    <cellStyle name="Millares 22 5 2 4 9" xfId="22521"/>
    <cellStyle name="Millares 22 5 2 5" xfId="1424"/>
    <cellStyle name="Millares 22 5 2 5 2" xfId="1425"/>
    <cellStyle name="Millares 22 5 2 5 2 2" xfId="10514"/>
    <cellStyle name="Millares 22 5 2 5 2 2 2" xfId="11712"/>
    <cellStyle name="Millares 22 5 2 5 2 2 2 2" xfId="14783"/>
    <cellStyle name="Millares 22 5 2 5 2 2 2 2 2" xfId="20871"/>
    <cellStyle name="Millares 22 5 2 5 2 2 2 2 3" xfId="27069"/>
    <cellStyle name="Millares 22 5 2 5 2 2 2 3" xfId="17862"/>
    <cellStyle name="Millares 22 5 2 5 2 2 2 4" xfId="24078"/>
    <cellStyle name="Millares 22 5 2 5 2 2 3" xfId="12726"/>
    <cellStyle name="Millares 22 5 2 5 2 2 3 2" xfId="15776"/>
    <cellStyle name="Millares 22 5 2 5 2 2 3 2 2" xfId="21864"/>
    <cellStyle name="Millares 22 5 2 5 2 2 3 2 3" xfId="28062"/>
    <cellStyle name="Millares 22 5 2 5 2 2 3 3" xfId="18864"/>
    <cellStyle name="Millares 22 5 2 5 2 2 3 4" xfId="25075"/>
    <cellStyle name="Millares 22 5 2 5 2 2 4" xfId="13778"/>
    <cellStyle name="Millares 22 5 2 5 2 2 4 2" xfId="19868"/>
    <cellStyle name="Millares 22 5 2 5 2 2 4 3" xfId="26075"/>
    <cellStyle name="Millares 22 5 2 5 2 2 5" xfId="16849"/>
    <cellStyle name="Millares 22 5 2 5 2 2 6" xfId="23080"/>
    <cellStyle name="Millares 22 5 2 5 2 3" xfId="11214"/>
    <cellStyle name="Millares 22 5 2 5 2 3 2" xfId="14285"/>
    <cellStyle name="Millares 22 5 2 5 2 3 2 2" xfId="20373"/>
    <cellStyle name="Millares 22 5 2 5 2 3 2 3" xfId="26579"/>
    <cellStyle name="Millares 22 5 2 5 2 3 3" xfId="17364"/>
    <cellStyle name="Millares 22 5 2 5 2 3 4" xfId="23588"/>
    <cellStyle name="Millares 22 5 2 5 2 4" xfId="12235"/>
    <cellStyle name="Millares 22 5 2 5 2 4 2" xfId="15286"/>
    <cellStyle name="Millares 22 5 2 5 2 4 2 2" xfId="21374"/>
    <cellStyle name="Millares 22 5 2 5 2 4 2 3" xfId="27572"/>
    <cellStyle name="Millares 22 5 2 5 2 4 3" xfId="18373"/>
    <cellStyle name="Millares 22 5 2 5 2 4 4" xfId="24585"/>
    <cellStyle name="Millares 22 5 2 5 2 5" xfId="13277"/>
    <cellStyle name="Millares 22 5 2 5 2 5 2" xfId="19378"/>
    <cellStyle name="Millares 22 5 2 5 2 5 3" xfId="25585"/>
    <cellStyle name="Millares 22 5 2 5 2 6" xfId="16300"/>
    <cellStyle name="Millares 22 5 2 5 2 7" xfId="22525"/>
    <cellStyle name="Millares 22 5 2 5 3" xfId="10513"/>
    <cellStyle name="Millares 22 5 2 5 3 2" xfId="11711"/>
    <cellStyle name="Millares 22 5 2 5 3 2 2" xfId="14782"/>
    <cellStyle name="Millares 22 5 2 5 3 2 2 2" xfId="20870"/>
    <cellStyle name="Millares 22 5 2 5 3 2 2 3" xfId="27068"/>
    <cellStyle name="Millares 22 5 2 5 3 2 3" xfId="17861"/>
    <cellStyle name="Millares 22 5 2 5 3 2 4" xfId="24077"/>
    <cellStyle name="Millares 22 5 2 5 3 3" xfId="12725"/>
    <cellStyle name="Millares 22 5 2 5 3 3 2" xfId="15775"/>
    <cellStyle name="Millares 22 5 2 5 3 3 2 2" xfId="21863"/>
    <cellStyle name="Millares 22 5 2 5 3 3 2 3" xfId="28061"/>
    <cellStyle name="Millares 22 5 2 5 3 3 3" xfId="18863"/>
    <cellStyle name="Millares 22 5 2 5 3 3 4" xfId="25074"/>
    <cellStyle name="Millares 22 5 2 5 3 4" xfId="13777"/>
    <cellStyle name="Millares 22 5 2 5 3 4 2" xfId="19867"/>
    <cellStyle name="Millares 22 5 2 5 3 4 3" xfId="26074"/>
    <cellStyle name="Millares 22 5 2 5 3 5" xfId="16848"/>
    <cellStyle name="Millares 22 5 2 5 3 6" xfId="23079"/>
    <cellStyle name="Millares 22 5 2 5 4" xfId="11213"/>
    <cellStyle name="Millares 22 5 2 5 4 2" xfId="14284"/>
    <cellStyle name="Millares 22 5 2 5 4 2 2" xfId="20372"/>
    <cellStyle name="Millares 22 5 2 5 4 2 3" xfId="26578"/>
    <cellStyle name="Millares 22 5 2 5 4 3" xfId="17363"/>
    <cellStyle name="Millares 22 5 2 5 4 4" xfId="23587"/>
    <cellStyle name="Millares 22 5 2 5 5" xfId="12234"/>
    <cellStyle name="Millares 22 5 2 5 5 2" xfId="15285"/>
    <cellStyle name="Millares 22 5 2 5 5 2 2" xfId="21373"/>
    <cellStyle name="Millares 22 5 2 5 5 2 3" xfId="27571"/>
    <cellStyle name="Millares 22 5 2 5 5 3" xfId="18372"/>
    <cellStyle name="Millares 22 5 2 5 5 4" xfId="24584"/>
    <cellStyle name="Millares 22 5 2 5 6" xfId="13276"/>
    <cellStyle name="Millares 22 5 2 5 6 2" xfId="19377"/>
    <cellStyle name="Millares 22 5 2 5 6 3" xfId="25584"/>
    <cellStyle name="Millares 22 5 2 5 7" xfId="16299"/>
    <cellStyle name="Millares 22 5 2 5 8" xfId="22524"/>
    <cellStyle name="Millares 22 5 2 6" xfId="1426"/>
    <cellStyle name="Millares 22 5 2 6 2" xfId="1427"/>
    <cellStyle name="Millares 22 5 2 6 2 2" xfId="10516"/>
    <cellStyle name="Millares 22 5 2 6 2 2 2" xfId="11714"/>
    <cellStyle name="Millares 22 5 2 6 2 2 2 2" xfId="14785"/>
    <cellStyle name="Millares 22 5 2 6 2 2 2 2 2" xfId="20873"/>
    <cellStyle name="Millares 22 5 2 6 2 2 2 2 3" xfId="27071"/>
    <cellStyle name="Millares 22 5 2 6 2 2 2 3" xfId="17864"/>
    <cellStyle name="Millares 22 5 2 6 2 2 2 4" xfId="24080"/>
    <cellStyle name="Millares 22 5 2 6 2 2 3" xfId="12728"/>
    <cellStyle name="Millares 22 5 2 6 2 2 3 2" xfId="15778"/>
    <cellStyle name="Millares 22 5 2 6 2 2 3 2 2" xfId="21866"/>
    <cellStyle name="Millares 22 5 2 6 2 2 3 2 3" xfId="28064"/>
    <cellStyle name="Millares 22 5 2 6 2 2 3 3" xfId="18866"/>
    <cellStyle name="Millares 22 5 2 6 2 2 3 4" xfId="25077"/>
    <cellStyle name="Millares 22 5 2 6 2 2 4" xfId="13780"/>
    <cellStyle name="Millares 22 5 2 6 2 2 4 2" xfId="19870"/>
    <cellStyle name="Millares 22 5 2 6 2 2 4 3" xfId="26077"/>
    <cellStyle name="Millares 22 5 2 6 2 2 5" xfId="16851"/>
    <cellStyle name="Millares 22 5 2 6 2 2 6" xfId="23082"/>
    <cellStyle name="Millares 22 5 2 6 2 3" xfId="11216"/>
    <cellStyle name="Millares 22 5 2 6 2 3 2" xfId="14287"/>
    <cellStyle name="Millares 22 5 2 6 2 3 2 2" xfId="20375"/>
    <cellStyle name="Millares 22 5 2 6 2 3 2 3" xfId="26581"/>
    <cellStyle name="Millares 22 5 2 6 2 3 3" xfId="17366"/>
    <cellStyle name="Millares 22 5 2 6 2 3 4" xfId="23590"/>
    <cellStyle name="Millares 22 5 2 6 2 4" xfId="12237"/>
    <cellStyle name="Millares 22 5 2 6 2 4 2" xfId="15288"/>
    <cellStyle name="Millares 22 5 2 6 2 4 2 2" xfId="21376"/>
    <cellStyle name="Millares 22 5 2 6 2 4 2 3" xfId="27574"/>
    <cellStyle name="Millares 22 5 2 6 2 4 3" xfId="18375"/>
    <cellStyle name="Millares 22 5 2 6 2 4 4" xfId="24587"/>
    <cellStyle name="Millares 22 5 2 6 2 5" xfId="13279"/>
    <cellStyle name="Millares 22 5 2 6 2 5 2" xfId="19380"/>
    <cellStyle name="Millares 22 5 2 6 2 5 3" xfId="25587"/>
    <cellStyle name="Millares 22 5 2 6 2 6" xfId="16302"/>
    <cellStyle name="Millares 22 5 2 6 2 7" xfId="22527"/>
    <cellStyle name="Millares 22 5 2 6 3" xfId="10515"/>
    <cellStyle name="Millares 22 5 2 6 3 2" xfId="11713"/>
    <cellStyle name="Millares 22 5 2 6 3 2 2" xfId="14784"/>
    <cellStyle name="Millares 22 5 2 6 3 2 2 2" xfId="20872"/>
    <cellStyle name="Millares 22 5 2 6 3 2 2 3" xfId="27070"/>
    <cellStyle name="Millares 22 5 2 6 3 2 3" xfId="17863"/>
    <cellStyle name="Millares 22 5 2 6 3 2 4" xfId="24079"/>
    <cellStyle name="Millares 22 5 2 6 3 3" xfId="12727"/>
    <cellStyle name="Millares 22 5 2 6 3 3 2" xfId="15777"/>
    <cellStyle name="Millares 22 5 2 6 3 3 2 2" xfId="21865"/>
    <cellStyle name="Millares 22 5 2 6 3 3 2 3" xfId="28063"/>
    <cellStyle name="Millares 22 5 2 6 3 3 3" xfId="18865"/>
    <cellStyle name="Millares 22 5 2 6 3 3 4" xfId="25076"/>
    <cellStyle name="Millares 22 5 2 6 3 4" xfId="13779"/>
    <cellStyle name="Millares 22 5 2 6 3 4 2" xfId="19869"/>
    <cellStyle name="Millares 22 5 2 6 3 4 3" xfId="26076"/>
    <cellStyle name="Millares 22 5 2 6 3 5" xfId="16850"/>
    <cellStyle name="Millares 22 5 2 6 3 6" xfId="23081"/>
    <cellStyle name="Millares 22 5 2 6 4" xfId="11215"/>
    <cellStyle name="Millares 22 5 2 6 4 2" xfId="14286"/>
    <cellStyle name="Millares 22 5 2 6 4 2 2" xfId="20374"/>
    <cellStyle name="Millares 22 5 2 6 4 2 3" xfId="26580"/>
    <cellStyle name="Millares 22 5 2 6 4 3" xfId="17365"/>
    <cellStyle name="Millares 22 5 2 6 4 4" xfId="23589"/>
    <cellStyle name="Millares 22 5 2 6 5" xfId="12236"/>
    <cellStyle name="Millares 22 5 2 6 5 2" xfId="15287"/>
    <cellStyle name="Millares 22 5 2 6 5 2 2" xfId="21375"/>
    <cellStyle name="Millares 22 5 2 6 5 2 3" xfId="27573"/>
    <cellStyle name="Millares 22 5 2 6 5 3" xfId="18374"/>
    <cellStyle name="Millares 22 5 2 6 5 4" xfId="24586"/>
    <cellStyle name="Millares 22 5 2 6 6" xfId="13278"/>
    <cellStyle name="Millares 22 5 2 6 6 2" xfId="19379"/>
    <cellStyle name="Millares 22 5 2 6 6 3" xfId="25586"/>
    <cellStyle name="Millares 22 5 2 6 7" xfId="16301"/>
    <cellStyle name="Millares 22 5 2 6 8" xfId="22526"/>
    <cellStyle name="Millares 22 5 2 7" xfId="1428"/>
    <cellStyle name="Millares 22 5 2 7 2" xfId="10517"/>
    <cellStyle name="Millares 22 5 2 7 2 2" xfId="11715"/>
    <cellStyle name="Millares 22 5 2 7 2 2 2" xfId="14786"/>
    <cellStyle name="Millares 22 5 2 7 2 2 2 2" xfId="20874"/>
    <cellStyle name="Millares 22 5 2 7 2 2 2 3" xfId="27072"/>
    <cellStyle name="Millares 22 5 2 7 2 2 3" xfId="17865"/>
    <cellStyle name="Millares 22 5 2 7 2 2 4" xfId="24081"/>
    <cellStyle name="Millares 22 5 2 7 2 3" xfId="12729"/>
    <cellStyle name="Millares 22 5 2 7 2 3 2" xfId="15779"/>
    <cellStyle name="Millares 22 5 2 7 2 3 2 2" xfId="21867"/>
    <cellStyle name="Millares 22 5 2 7 2 3 2 3" xfId="28065"/>
    <cellStyle name="Millares 22 5 2 7 2 3 3" xfId="18867"/>
    <cellStyle name="Millares 22 5 2 7 2 3 4" xfId="25078"/>
    <cellStyle name="Millares 22 5 2 7 2 4" xfId="13781"/>
    <cellStyle name="Millares 22 5 2 7 2 4 2" xfId="19871"/>
    <cellStyle name="Millares 22 5 2 7 2 4 3" xfId="26078"/>
    <cellStyle name="Millares 22 5 2 7 2 5" xfId="16852"/>
    <cellStyle name="Millares 22 5 2 7 2 6" xfId="23083"/>
    <cellStyle name="Millares 22 5 2 7 3" xfId="11217"/>
    <cellStyle name="Millares 22 5 2 7 3 2" xfId="14288"/>
    <cellStyle name="Millares 22 5 2 7 3 2 2" xfId="20376"/>
    <cellStyle name="Millares 22 5 2 7 3 2 3" xfId="26582"/>
    <cellStyle name="Millares 22 5 2 7 3 3" xfId="17367"/>
    <cellStyle name="Millares 22 5 2 7 3 4" xfId="23591"/>
    <cellStyle name="Millares 22 5 2 7 4" xfId="12238"/>
    <cellStyle name="Millares 22 5 2 7 4 2" xfId="15289"/>
    <cellStyle name="Millares 22 5 2 7 4 2 2" xfId="21377"/>
    <cellStyle name="Millares 22 5 2 7 4 2 3" xfId="27575"/>
    <cellStyle name="Millares 22 5 2 7 4 3" xfId="18376"/>
    <cellStyle name="Millares 22 5 2 7 4 4" xfId="24588"/>
    <cellStyle name="Millares 22 5 2 7 5" xfId="13280"/>
    <cellStyle name="Millares 22 5 2 7 5 2" xfId="19381"/>
    <cellStyle name="Millares 22 5 2 7 5 3" xfId="25588"/>
    <cellStyle name="Millares 22 5 2 7 6" xfId="16303"/>
    <cellStyle name="Millares 22 5 2 7 7" xfId="22528"/>
    <cellStyle name="Millares 22 5 2 8" xfId="1429"/>
    <cellStyle name="Millares 22 5 2 8 2" xfId="10518"/>
    <cellStyle name="Millares 22 5 2 8 2 2" xfId="11716"/>
    <cellStyle name="Millares 22 5 2 8 2 2 2" xfId="14787"/>
    <cellStyle name="Millares 22 5 2 8 2 2 2 2" xfId="20875"/>
    <cellStyle name="Millares 22 5 2 8 2 2 2 3" xfId="27073"/>
    <cellStyle name="Millares 22 5 2 8 2 2 3" xfId="17866"/>
    <cellStyle name="Millares 22 5 2 8 2 2 4" xfId="24082"/>
    <cellStyle name="Millares 22 5 2 8 2 3" xfId="12730"/>
    <cellStyle name="Millares 22 5 2 8 2 3 2" xfId="15780"/>
    <cellStyle name="Millares 22 5 2 8 2 3 2 2" xfId="21868"/>
    <cellStyle name="Millares 22 5 2 8 2 3 2 3" xfId="28066"/>
    <cellStyle name="Millares 22 5 2 8 2 3 3" xfId="18868"/>
    <cellStyle name="Millares 22 5 2 8 2 3 4" xfId="25079"/>
    <cellStyle name="Millares 22 5 2 8 2 4" xfId="13782"/>
    <cellStyle name="Millares 22 5 2 8 2 4 2" xfId="19872"/>
    <cellStyle name="Millares 22 5 2 8 2 4 3" xfId="26079"/>
    <cellStyle name="Millares 22 5 2 8 2 5" xfId="16853"/>
    <cellStyle name="Millares 22 5 2 8 2 6" xfId="23084"/>
    <cellStyle name="Millares 22 5 2 8 3" xfId="11218"/>
    <cellStyle name="Millares 22 5 2 8 3 2" xfId="14289"/>
    <cellStyle name="Millares 22 5 2 8 3 2 2" xfId="20377"/>
    <cellStyle name="Millares 22 5 2 8 3 2 3" xfId="26583"/>
    <cellStyle name="Millares 22 5 2 8 3 3" xfId="17368"/>
    <cellStyle name="Millares 22 5 2 8 3 4" xfId="23592"/>
    <cellStyle name="Millares 22 5 2 8 4" xfId="12239"/>
    <cellStyle name="Millares 22 5 2 8 4 2" xfId="15290"/>
    <cellStyle name="Millares 22 5 2 8 4 2 2" xfId="21378"/>
    <cellStyle name="Millares 22 5 2 8 4 2 3" xfId="27576"/>
    <cellStyle name="Millares 22 5 2 8 4 3" xfId="18377"/>
    <cellStyle name="Millares 22 5 2 8 4 4" xfId="24589"/>
    <cellStyle name="Millares 22 5 2 8 5" xfId="13281"/>
    <cellStyle name="Millares 22 5 2 8 5 2" xfId="19382"/>
    <cellStyle name="Millares 22 5 2 8 5 3" xfId="25589"/>
    <cellStyle name="Millares 22 5 2 8 6" xfId="16304"/>
    <cellStyle name="Millares 22 5 2 8 7" xfId="22529"/>
    <cellStyle name="Millares 22 5 2 9" xfId="1430"/>
    <cellStyle name="Millares 22 5 2 9 2" xfId="10519"/>
    <cellStyle name="Millares 22 5 2 9 2 2" xfId="11717"/>
    <cellStyle name="Millares 22 5 2 9 2 2 2" xfId="14788"/>
    <cellStyle name="Millares 22 5 2 9 2 2 2 2" xfId="20876"/>
    <cellStyle name="Millares 22 5 2 9 2 2 2 3" xfId="27074"/>
    <cellStyle name="Millares 22 5 2 9 2 2 3" xfId="17867"/>
    <cellStyle name="Millares 22 5 2 9 2 2 4" xfId="24083"/>
    <cellStyle name="Millares 22 5 2 9 2 3" xfId="12731"/>
    <cellStyle name="Millares 22 5 2 9 2 3 2" xfId="15781"/>
    <cellStyle name="Millares 22 5 2 9 2 3 2 2" xfId="21869"/>
    <cellStyle name="Millares 22 5 2 9 2 3 2 3" xfId="28067"/>
    <cellStyle name="Millares 22 5 2 9 2 3 3" xfId="18869"/>
    <cellStyle name="Millares 22 5 2 9 2 3 4" xfId="25080"/>
    <cellStyle name="Millares 22 5 2 9 2 4" xfId="13783"/>
    <cellStyle name="Millares 22 5 2 9 2 4 2" xfId="19873"/>
    <cellStyle name="Millares 22 5 2 9 2 4 3" xfId="26080"/>
    <cellStyle name="Millares 22 5 2 9 2 5" xfId="16854"/>
    <cellStyle name="Millares 22 5 2 9 2 6" xfId="23085"/>
    <cellStyle name="Millares 22 5 2 9 3" xfId="11219"/>
    <cellStyle name="Millares 22 5 2 9 3 2" xfId="14290"/>
    <cellStyle name="Millares 22 5 2 9 3 2 2" xfId="20378"/>
    <cellStyle name="Millares 22 5 2 9 3 2 3" xfId="26584"/>
    <cellStyle name="Millares 22 5 2 9 3 3" xfId="17369"/>
    <cellStyle name="Millares 22 5 2 9 3 4" xfId="23593"/>
    <cellStyle name="Millares 22 5 2 9 4" xfId="12240"/>
    <cellStyle name="Millares 22 5 2 9 4 2" xfId="15291"/>
    <cellStyle name="Millares 22 5 2 9 4 2 2" xfId="21379"/>
    <cellStyle name="Millares 22 5 2 9 4 2 3" xfId="27577"/>
    <cellStyle name="Millares 22 5 2 9 4 3" xfId="18378"/>
    <cellStyle name="Millares 22 5 2 9 4 4" xfId="24590"/>
    <cellStyle name="Millares 22 5 2 9 5" xfId="13282"/>
    <cellStyle name="Millares 22 5 2 9 5 2" xfId="19383"/>
    <cellStyle name="Millares 22 5 2 9 5 3" xfId="25590"/>
    <cellStyle name="Millares 22 5 2 9 6" xfId="16305"/>
    <cellStyle name="Millares 22 5 2 9 7" xfId="22530"/>
    <cellStyle name="Millares 22 5 3" xfId="1431"/>
    <cellStyle name="Millares 22 5 3 10" xfId="11220"/>
    <cellStyle name="Millares 22 5 3 10 2" xfId="14291"/>
    <cellStyle name="Millares 22 5 3 10 2 2" xfId="20379"/>
    <cellStyle name="Millares 22 5 3 10 2 3" xfId="26585"/>
    <cellStyle name="Millares 22 5 3 10 3" xfId="17370"/>
    <cellStyle name="Millares 22 5 3 10 4" xfId="23594"/>
    <cellStyle name="Millares 22 5 3 11" xfId="12241"/>
    <cellStyle name="Millares 22 5 3 11 2" xfId="15292"/>
    <cellStyle name="Millares 22 5 3 11 2 2" xfId="21380"/>
    <cellStyle name="Millares 22 5 3 11 2 3" xfId="27578"/>
    <cellStyle name="Millares 22 5 3 11 3" xfId="18379"/>
    <cellStyle name="Millares 22 5 3 11 4" xfId="24591"/>
    <cellStyle name="Millares 22 5 3 12" xfId="13283"/>
    <cellStyle name="Millares 22 5 3 12 2" xfId="19384"/>
    <cellStyle name="Millares 22 5 3 12 3" xfId="25591"/>
    <cellStyle name="Millares 22 5 3 13" xfId="16306"/>
    <cellStyle name="Millares 22 5 3 14" xfId="22531"/>
    <cellStyle name="Millares 22 5 3 2" xfId="1432"/>
    <cellStyle name="Millares 22 5 3 2 10" xfId="12242"/>
    <cellStyle name="Millares 22 5 3 2 10 2" xfId="15293"/>
    <cellStyle name="Millares 22 5 3 2 10 2 2" xfId="21381"/>
    <cellStyle name="Millares 22 5 3 2 10 2 3" xfId="27579"/>
    <cellStyle name="Millares 22 5 3 2 10 3" xfId="18380"/>
    <cellStyle name="Millares 22 5 3 2 10 4" xfId="24592"/>
    <cellStyle name="Millares 22 5 3 2 11" xfId="13284"/>
    <cellStyle name="Millares 22 5 3 2 11 2" xfId="19385"/>
    <cellStyle name="Millares 22 5 3 2 11 3" xfId="25592"/>
    <cellStyle name="Millares 22 5 3 2 12" xfId="16307"/>
    <cellStyle name="Millares 22 5 3 2 13" xfId="22532"/>
    <cellStyle name="Millares 22 5 3 2 2" xfId="1433"/>
    <cellStyle name="Millares 22 5 3 2 2 2" xfId="1434"/>
    <cellStyle name="Millares 22 5 3 2 2 2 2" xfId="10523"/>
    <cellStyle name="Millares 22 5 3 2 2 2 2 2" xfId="11721"/>
    <cellStyle name="Millares 22 5 3 2 2 2 2 2 2" xfId="14792"/>
    <cellStyle name="Millares 22 5 3 2 2 2 2 2 2 2" xfId="20880"/>
    <cellStyle name="Millares 22 5 3 2 2 2 2 2 2 3" xfId="27078"/>
    <cellStyle name="Millares 22 5 3 2 2 2 2 2 3" xfId="17871"/>
    <cellStyle name="Millares 22 5 3 2 2 2 2 2 4" xfId="24087"/>
    <cellStyle name="Millares 22 5 3 2 2 2 2 3" xfId="12735"/>
    <cellStyle name="Millares 22 5 3 2 2 2 2 3 2" xfId="15785"/>
    <cellStyle name="Millares 22 5 3 2 2 2 2 3 2 2" xfId="21873"/>
    <cellStyle name="Millares 22 5 3 2 2 2 2 3 2 3" xfId="28071"/>
    <cellStyle name="Millares 22 5 3 2 2 2 2 3 3" xfId="18873"/>
    <cellStyle name="Millares 22 5 3 2 2 2 2 3 4" xfId="25084"/>
    <cellStyle name="Millares 22 5 3 2 2 2 2 4" xfId="13787"/>
    <cellStyle name="Millares 22 5 3 2 2 2 2 4 2" xfId="19877"/>
    <cellStyle name="Millares 22 5 3 2 2 2 2 4 3" xfId="26084"/>
    <cellStyle name="Millares 22 5 3 2 2 2 2 5" xfId="16858"/>
    <cellStyle name="Millares 22 5 3 2 2 2 2 6" xfId="23089"/>
    <cellStyle name="Millares 22 5 3 2 2 2 3" xfId="11223"/>
    <cellStyle name="Millares 22 5 3 2 2 2 3 2" xfId="14294"/>
    <cellStyle name="Millares 22 5 3 2 2 2 3 2 2" xfId="20382"/>
    <cellStyle name="Millares 22 5 3 2 2 2 3 2 3" xfId="26588"/>
    <cellStyle name="Millares 22 5 3 2 2 2 3 3" xfId="17373"/>
    <cellStyle name="Millares 22 5 3 2 2 2 3 4" xfId="23597"/>
    <cellStyle name="Millares 22 5 3 2 2 2 4" xfId="12244"/>
    <cellStyle name="Millares 22 5 3 2 2 2 4 2" xfId="15295"/>
    <cellStyle name="Millares 22 5 3 2 2 2 4 2 2" xfId="21383"/>
    <cellStyle name="Millares 22 5 3 2 2 2 4 2 3" xfId="27581"/>
    <cellStyle name="Millares 22 5 3 2 2 2 4 3" xfId="18382"/>
    <cellStyle name="Millares 22 5 3 2 2 2 4 4" xfId="24594"/>
    <cellStyle name="Millares 22 5 3 2 2 2 5" xfId="13286"/>
    <cellStyle name="Millares 22 5 3 2 2 2 5 2" xfId="19387"/>
    <cellStyle name="Millares 22 5 3 2 2 2 5 3" xfId="25594"/>
    <cellStyle name="Millares 22 5 3 2 2 2 6" xfId="16309"/>
    <cellStyle name="Millares 22 5 3 2 2 2 7" xfId="22534"/>
    <cellStyle name="Millares 22 5 3 2 2 3" xfId="1435"/>
    <cellStyle name="Millares 22 5 3 2 2 3 2" xfId="10524"/>
    <cellStyle name="Millares 22 5 3 2 2 3 2 2" xfId="11722"/>
    <cellStyle name="Millares 22 5 3 2 2 3 2 2 2" xfId="14793"/>
    <cellStyle name="Millares 22 5 3 2 2 3 2 2 2 2" xfId="20881"/>
    <cellStyle name="Millares 22 5 3 2 2 3 2 2 2 3" xfId="27079"/>
    <cellStyle name="Millares 22 5 3 2 2 3 2 2 3" xfId="17872"/>
    <cellStyle name="Millares 22 5 3 2 2 3 2 2 4" xfId="24088"/>
    <cellStyle name="Millares 22 5 3 2 2 3 2 3" xfId="12736"/>
    <cellStyle name="Millares 22 5 3 2 2 3 2 3 2" xfId="15786"/>
    <cellStyle name="Millares 22 5 3 2 2 3 2 3 2 2" xfId="21874"/>
    <cellStyle name="Millares 22 5 3 2 2 3 2 3 2 3" xfId="28072"/>
    <cellStyle name="Millares 22 5 3 2 2 3 2 3 3" xfId="18874"/>
    <cellStyle name="Millares 22 5 3 2 2 3 2 3 4" xfId="25085"/>
    <cellStyle name="Millares 22 5 3 2 2 3 2 4" xfId="13788"/>
    <cellStyle name="Millares 22 5 3 2 2 3 2 4 2" xfId="19878"/>
    <cellStyle name="Millares 22 5 3 2 2 3 2 4 3" xfId="26085"/>
    <cellStyle name="Millares 22 5 3 2 2 3 2 5" xfId="16859"/>
    <cellStyle name="Millares 22 5 3 2 2 3 2 6" xfId="23090"/>
    <cellStyle name="Millares 22 5 3 2 2 3 3" xfId="11224"/>
    <cellStyle name="Millares 22 5 3 2 2 3 3 2" xfId="14295"/>
    <cellStyle name="Millares 22 5 3 2 2 3 3 2 2" xfId="20383"/>
    <cellStyle name="Millares 22 5 3 2 2 3 3 2 3" xfId="26589"/>
    <cellStyle name="Millares 22 5 3 2 2 3 3 3" xfId="17374"/>
    <cellStyle name="Millares 22 5 3 2 2 3 3 4" xfId="23598"/>
    <cellStyle name="Millares 22 5 3 2 2 3 4" xfId="12245"/>
    <cellStyle name="Millares 22 5 3 2 2 3 4 2" xfId="15296"/>
    <cellStyle name="Millares 22 5 3 2 2 3 4 2 2" xfId="21384"/>
    <cellStyle name="Millares 22 5 3 2 2 3 4 2 3" xfId="27582"/>
    <cellStyle name="Millares 22 5 3 2 2 3 4 3" xfId="18383"/>
    <cellStyle name="Millares 22 5 3 2 2 3 4 4" xfId="24595"/>
    <cellStyle name="Millares 22 5 3 2 2 3 5" xfId="13287"/>
    <cellStyle name="Millares 22 5 3 2 2 3 5 2" xfId="19388"/>
    <cellStyle name="Millares 22 5 3 2 2 3 5 3" xfId="25595"/>
    <cellStyle name="Millares 22 5 3 2 2 3 6" xfId="16310"/>
    <cellStyle name="Millares 22 5 3 2 2 3 7" xfId="22535"/>
    <cellStyle name="Millares 22 5 3 2 2 4" xfId="10522"/>
    <cellStyle name="Millares 22 5 3 2 2 4 2" xfId="11720"/>
    <cellStyle name="Millares 22 5 3 2 2 4 2 2" xfId="14791"/>
    <cellStyle name="Millares 22 5 3 2 2 4 2 2 2" xfId="20879"/>
    <cellStyle name="Millares 22 5 3 2 2 4 2 2 3" xfId="27077"/>
    <cellStyle name="Millares 22 5 3 2 2 4 2 3" xfId="17870"/>
    <cellStyle name="Millares 22 5 3 2 2 4 2 4" xfId="24086"/>
    <cellStyle name="Millares 22 5 3 2 2 4 3" xfId="12734"/>
    <cellStyle name="Millares 22 5 3 2 2 4 3 2" xfId="15784"/>
    <cellStyle name="Millares 22 5 3 2 2 4 3 2 2" xfId="21872"/>
    <cellStyle name="Millares 22 5 3 2 2 4 3 2 3" xfId="28070"/>
    <cellStyle name="Millares 22 5 3 2 2 4 3 3" xfId="18872"/>
    <cellStyle name="Millares 22 5 3 2 2 4 3 4" xfId="25083"/>
    <cellStyle name="Millares 22 5 3 2 2 4 4" xfId="13786"/>
    <cellStyle name="Millares 22 5 3 2 2 4 4 2" xfId="19876"/>
    <cellStyle name="Millares 22 5 3 2 2 4 4 3" xfId="26083"/>
    <cellStyle name="Millares 22 5 3 2 2 4 5" xfId="16857"/>
    <cellStyle name="Millares 22 5 3 2 2 4 6" xfId="23088"/>
    <cellStyle name="Millares 22 5 3 2 2 5" xfId="11222"/>
    <cellStyle name="Millares 22 5 3 2 2 5 2" xfId="14293"/>
    <cellStyle name="Millares 22 5 3 2 2 5 2 2" xfId="20381"/>
    <cellStyle name="Millares 22 5 3 2 2 5 2 3" xfId="26587"/>
    <cellStyle name="Millares 22 5 3 2 2 5 3" xfId="17372"/>
    <cellStyle name="Millares 22 5 3 2 2 5 4" xfId="23596"/>
    <cellStyle name="Millares 22 5 3 2 2 6" xfId="12243"/>
    <cellStyle name="Millares 22 5 3 2 2 6 2" xfId="15294"/>
    <cellStyle name="Millares 22 5 3 2 2 6 2 2" xfId="21382"/>
    <cellStyle name="Millares 22 5 3 2 2 6 2 3" xfId="27580"/>
    <cellStyle name="Millares 22 5 3 2 2 6 3" xfId="18381"/>
    <cellStyle name="Millares 22 5 3 2 2 6 4" xfId="24593"/>
    <cellStyle name="Millares 22 5 3 2 2 7" xfId="13285"/>
    <cellStyle name="Millares 22 5 3 2 2 7 2" xfId="19386"/>
    <cellStyle name="Millares 22 5 3 2 2 7 3" xfId="25593"/>
    <cellStyle name="Millares 22 5 3 2 2 8" xfId="16308"/>
    <cellStyle name="Millares 22 5 3 2 2 9" xfId="22533"/>
    <cellStyle name="Millares 22 5 3 2 3" xfId="1436"/>
    <cellStyle name="Millares 22 5 3 2 3 2" xfId="1437"/>
    <cellStyle name="Millares 22 5 3 2 3 2 2" xfId="10526"/>
    <cellStyle name="Millares 22 5 3 2 3 2 2 2" xfId="11724"/>
    <cellStyle name="Millares 22 5 3 2 3 2 2 2 2" xfId="14795"/>
    <cellStyle name="Millares 22 5 3 2 3 2 2 2 2 2" xfId="20883"/>
    <cellStyle name="Millares 22 5 3 2 3 2 2 2 2 3" xfId="27081"/>
    <cellStyle name="Millares 22 5 3 2 3 2 2 2 3" xfId="17874"/>
    <cellStyle name="Millares 22 5 3 2 3 2 2 2 4" xfId="24090"/>
    <cellStyle name="Millares 22 5 3 2 3 2 2 3" xfId="12738"/>
    <cellStyle name="Millares 22 5 3 2 3 2 2 3 2" xfId="15788"/>
    <cellStyle name="Millares 22 5 3 2 3 2 2 3 2 2" xfId="21876"/>
    <cellStyle name="Millares 22 5 3 2 3 2 2 3 2 3" xfId="28074"/>
    <cellStyle name="Millares 22 5 3 2 3 2 2 3 3" xfId="18876"/>
    <cellStyle name="Millares 22 5 3 2 3 2 2 3 4" xfId="25087"/>
    <cellStyle name="Millares 22 5 3 2 3 2 2 4" xfId="13790"/>
    <cellStyle name="Millares 22 5 3 2 3 2 2 4 2" xfId="19880"/>
    <cellStyle name="Millares 22 5 3 2 3 2 2 4 3" xfId="26087"/>
    <cellStyle name="Millares 22 5 3 2 3 2 2 5" xfId="16861"/>
    <cellStyle name="Millares 22 5 3 2 3 2 2 6" xfId="23092"/>
    <cellStyle name="Millares 22 5 3 2 3 2 3" xfId="11226"/>
    <cellStyle name="Millares 22 5 3 2 3 2 3 2" xfId="14297"/>
    <cellStyle name="Millares 22 5 3 2 3 2 3 2 2" xfId="20385"/>
    <cellStyle name="Millares 22 5 3 2 3 2 3 2 3" xfId="26591"/>
    <cellStyle name="Millares 22 5 3 2 3 2 3 3" xfId="17376"/>
    <cellStyle name="Millares 22 5 3 2 3 2 3 4" xfId="23600"/>
    <cellStyle name="Millares 22 5 3 2 3 2 4" xfId="12247"/>
    <cellStyle name="Millares 22 5 3 2 3 2 4 2" xfId="15298"/>
    <cellStyle name="Millares 22 5 3 2 3 2 4 2 2" xfId="21386"/>
    <cellStyle name="Millares 22 5 3 2 3 2 4 2 3" xfId="27584"/>
    <cellStyle name="Millares 22 5 3 2 3 2 4 3" xfId="18385"/>
    <cellStyle name="Millares 22 5 3 2 3 2 4 4" xfId="24597"/>
    <cellStyle name="Millares 22 5 3 2 3 2 5" xfId="13289"/>
    <cellStyle name="Millares 22 5 3 2 3 2 5 2" xfId="19390"/>
    <cellStyle name="Millares 22 5 3 2 3 2 5 3" xfId="25597"/>
    <cellStyle name="Millares 22 5 3 2 3 2 6" xfId="16312"/>
    <cellStyle name="Millares 22 5 3 2 3 2 7" xfId="22537"/>
    <cellStyle name="Millares 22 5 3 2 3 3" xfId="10525"/>
    <cellStyle name="Millares 22 5 3 2 3 3 2" xfId="11723"/>
    <cellStyle name="Millares 22 5 3 2 3 3 2 2" xfId="14794"/>
    <cellStyle name="Millares 22 5 3 2 3 3 2 2 2" xfId="20882"/>
    <cellStyle name="Millares 22 5 3 2 3 3 2 2 3" xfId="27080"/>
    <cellStyle name="Millares 22 5 3 2 3 3 2 3" xfId="17873"/>
    <cellStyle name="Millares 22 5 3 2 3 3 2 4" xfId="24089"/>
    <cellStyle name="Millares 22 5 3 2 3 3 3" xfId="12737"/>
    <cellStyle name="Millares 22 5 3 2 3 3 3 2" xfId="15787"/>
    <cellStyle name="Millares 22 5 3 2 3 3 3 2 2" xfId="21875"/>
    <cellStyle name="Millares 22 5 3 2 3 3 3 2 3" xfId="28073"/>
    <cellStyle name="Millares 22 5 3 2 3 3 3 3" xfId="18875"/>
    <cellStyle name="Millares 22 5 3 2 3 3 3 4" xfId="25086"/>
    <cellStyle name="Millares 22 5 3 2 3 3 4" xfId="13789"/>
    <cellStyle name="Millares 22 5 3 2 3 3 4 2" xfId="19879"/>
    <cellStyle name="Millares 22 5 3 2 3 3 4 3" xfId="26086"/>
    <cellStyle name="Millares 22 5 3 2 3 3 5" xfId="16860"/>
    <cellStyle name="Millares 22 5 3 2 3 3 6" xfId="23091"/>
    <cellStyle name="Millares 22 5 3 2 3 4" xfId="11225"/>
    <cellStyle name="Millares 22 5 3 2 3 4 2" xfId="14296"/>
    <cellStyle name="Millares 22 5 3 2 3 4 2 2" xfId="20384"/>
    <cellStyle name="Millares 22 5 3 2 3 4 2 3" xfId="26590"/>
    <cellStyle name="Millares 22 5 3 2 3 4 3" xfId="17375"/>
    <cellStyle name="Millares 22 5 3 2 3 4 4" xfId="23599"/>
    <cellStyle name="Millares 22 5 3 2 3 5" xfId="12246"/>
    <cellStyle name="Millares 22 5 3 2 3 5 2" xfId="15297"/>
    <cellStyle name="Millares 22 5 3 2 3 5 2 2" xfId="21385"/>
    <cellStyle name="Millares 22 5 3 2 3 5 2 3" xfId="27583"/>
    <cellStyle name="Millares 22 5 3 2 3 5 3" xfId="18384"/>
    <cellStyle name="Millares 22 5 3 2 3 5 4" xfId="24596"/>
    <cellStyle name="Millares 22 5 3 2 3 6" xfId="13288"/>
    <cellStyle name="Millares 22 5 3 2 3 6 2" xfId="19389"/>
    <cellStyle name="Millares 22 5 3 2 3 6 3" xfId="25596"/>
    <cellStyle name="Millares 22 5 3 2 3 7" xfId="16311"/>
    <cellStyle name="Millares 22 5 3 2 3 8" xfId="22536"/>
    <cellStyle name="Millares 22 5 3 2 4" xfId="1438"/>
    <cellStyle name="Millares 22 5 3 2 4 2" xfId="1439"/>
    <cellStyle name="Millares 22 5 3 2 4 2 2" xfId="10528"/>
    <cellStyle name="Millares 22 5 3 2 4 2 2 2" xfId="11726"/>
    <cellStyle name="Millares 22 5 3 2 4 2 2 2 2" xfId="14797"/>
    <cellStyle name="Millares 22 5 3 2 4 2 2 2 2 2" xfId="20885"/>
    <cellStyle name="Millares 22 5 3 2 4 2 2 2 2 3" xfId="27083"/>
    <cellStyle name="Millares 22 5 3 2 4 2 2 2 3" xfId="17876"/>
    <cellStyle name="Millares 22 5 3 2 4 2 2 2 4" xfId="24092"/>
    <cellStyle name="Millares 22 5 3 2 4 2 2 3" xfId="12740"/>
    <cellStyle name="Millares 22 5 3 2 4 2 2 3 2" xfId="15790"/>
    <cellStyle name="Millares 22 5 3 2 4 2 2 3 2 2" xfId="21878"/>
    <cellStyle name="Millares 22 5 3 2 4 2 2 3 2 3" xfId="28076"/>
    <cellStyle name="Millares 22 5 3 2 4 2 2 3 3" xfId="18878"/>
    <cellStyle name="Millares 22 5 3 2 4 2 2 3 4" xfId="25089"/>
    <cellStyle name="Millares 22 5 3 2 4 2 2 4" xfId="13792"/>
    <cellStyle name="Millares 22 5 3 2 4 2 2 4 2" xfId="19882"/>
    <cellStyle name="Millares 22 5 3 2 4 2 2 4 3" xfId="26089"/>
    <cellStyle name="Millares 22 5 3 2 4 2 2 5" xfId="16863"/>
    <cellStyle name="Millares 22 5 3 2 4 2 2 6" xfId="23094"/>
    <cellStyle name="Millares 22 5 3 2 4 2 3" xfId="11228"/>
    <cellStyle name="Millares 22 5 3 2 4 2 3 2" xfId="14299"/>
    <cellStyle name="Millares 22 5 3 2 4 2 3 2 2" xfId="20387"/>
    <cellStyle name="Millares 22 5 3 2 4 2 3 2 3" xfId="26593"/>
    <cellStyle name="Millares 22 5 3 2 4 2 3 3" xfId="17378"/>
    <cellStyle name="Millares 22 5 3 2 4 2 3 4" xfId="23602"/>
    <cellStyle name="Millares 22 5 3 2 4 2 4" xfId="12249"/>
    <cellStyle name="Millares 22 5 3 2 4 2 4 2" xfId="15300"/>
    <cellStyle name="Millares 22 5 3 2 4 2 4 2 2" xfId="21388"/>
    <cellStyle name="Millares 22 5 3 2 4 2 4 2 3" xfId="27586"/>
    <cellStyle name="Millares 22 5 3 2 4 2 4 3" xfId="18387"/>
    <cellStyle name="Millares 22 5 3 2 4 2 4 4" xfId="24599"/>
    <cellStyle name="Millares 22 5 3 2 4 2 5" xfId="13291"/>
    <cellStyle name="Millares 22 5 3 2 4 2 5 2" xfId="19392"/>
    <cellStyle name="Millares 22 5 3 2 4 2 5 3" xfId="25599"/>
    <cellStyle name="Millares 22 5 3 2 4 2 6" xfId="16314"/>
    <cellStyle name="Millares 22 5 3 2 4 2 7" xfId="22539"/>
    <cellStyle name="Millares 22 5 3 2 4 3" xfId="10527"/>
    <cellStyle name="Millares 22 5 3 2 4 3 2" xfId="11725"/>
    <cellStyle name="Millares 22 5 3 2 4 3 2 2" xfId="14796"/>
    <cellStyle name="Millares 22 5 3 2 4 3 2 2 2" xfId="20884"/>
    <cellStyle name="Millares 22 5 3 2 4 3 2 2 3" xfId="27082"/>
    <cellStyle name="Millares 22 5 3 2 4 3 2 3" xfId="17875"/>
    <cellStyle name="Millares 22 5 3 2 4 3 2 4" xfId="24091"/>
    <cellStyle name="Millares 22 5 3 2 4 3 3" xfId="12739"/>
    <cellStyle name="Millares 22 5 3 2 4 3 3 2" xfId="15789"/>
    <cellStyle name="Millares 22 5 3 2 4 3 3 2 2" xfId="21877"/>
    <cellStyle name="Millares 22 5 3 2 4 3 3 2 3" xfId="28075"/>
    <cellStyle name="Millares 22 5 3 2 4 3 3 3" xfId="18877"/>
    <cellStyle name="Millares 22 5 3 2 4 3 3 4" xfId="25088"/>
    <cellStyle name="Millares 22 5 3 2 4 3 4" xfId="13791"/>
    <cellStyle name="Millares 22 5 3 2 4 3 4 2" xfId="19881"/>
    <cellStyle name="Millares 22 5 3 2 4 3 4 3" xfId="26088"/>
    <cellStyle name="Millares 22 5 3 2 4 3 5" xfId="16862"/>
    <cellStyle name="Millares 22 5 3 2 4 3 6" xfId="23093"/>
    <cellStyle name="Millares 22 5 3 2 4 4" xfId="11227"/>
    <cellStyle name="Millares 22 5 3 2 4 4 2" xfId="14298"/>
    <cellStyle name="Millares 22 5 3 2 4 4 2 2" xfId="20386"/>
    <cellStyle name="Millares 22 5 3 2 4 4 2 3" xfId="26592"/>
    <cellStyle name="Millares 22 5 3 2 4 4 3" xfId="17377"/>
    <cellStyle name="Millares 22 5 3 2 4 4 4" xfId="23601"/>
    <cellStyle name="Millares 22 5 3 2 4 5" xfId="12248"/>
    <cellStyle name="Millares 22 5 3 2 4 5 2" xfId="15299"/>
    <cellStyle name="Millares 22 5 3 2 4 5 2 2" xfId="21387"/>
    <cellStyle name="Millares 22 5 3 2 4 5 2 3" xfId="27585"/>
    <cellStyle name="Millares 22 5 3 2 4 5 3" xfId="18386"/>
    <cellStyle name="Millares 22 5 3 2 4 5 4" xfId="24598"/>
    <cellStyle name="Millares 22 5 3 2 4 6" xfId="13290"/>
    <cellStyle name="Millares 22 5 3 2 4 6 2" xfId="19391"/>
    <cellStyle name="Millares 22 5 3 2 4 6 3" xfId="25598"/>
    <cellStyle name="Millares 22 5 3 2 4 7" xfId="16313"/>
    <cellStyle name="Millares 22 5 3 2 4 8" xfId="22538"/>
    <cellStyle name="Millares 22 5 3 2 5" xfId="1440"/>
    <cellStyle name="Millares 22 5 3 2 5 2" xfId="10529"/>
    <cellStyle name="Millares 22 5 3 2 5 2 2" xfId="11727"/>
    <cellStyle name="Millares 22 5 3 2 5 2 2 2" xfId="14798"/>
    <cellStyle name="Millares 22 5 3 2 5 2 2 2 2" xfId="20886"/>
    <cellStyle name="Millares 22 5 3 2 5 2 2 2 3" xfId="27084"/>
    <cellStyle name="Millares 22 5 3 2 5 2 2 3" xfId="17877"/>
    <cellStyle name="Millares 22 5 3 2 5 2 2 4" xfId="24093"/>
    <cellStyle name="Millares 22 5 3 2 5 2 3" xfId="12741"/>
    <cellStyle name="Millares 22 5 3 2 5 2 3 2" xfId="15791"/>
    <cellStyle name="Millares 22 5 3 2 5 2 3 2 2" xfId="21879"/>
    <cellStyle name="Millares 22 5 3 2 5 2 3 2 3" xfId="28077"/>
    <cellStyle name="Millares 22 5 3 2 5 2 3 3" xfId="18879"/>
    <cellStyle name="Millares 22 5 3 2 5 2 3 4" xfId="25090"/>
    <cellStyle name="Millares 22 5 3 2 5 2 4" xfId="13793"/>
    <cellStyle name="Millares 22 5 3 2 5 2 4 2" xfId="19883"/>
    <cellStyle name="Millares 22 5 3 2 5 2 4 3" xfId="26090"/>
    <cellStyle name="Millares 22 5 3 2 5 2 5" xfId="16864"/>
    <cellStyle name="Millares 22 5 3 2 5 2 6" xfId="23095"/>
    <cellStyle name="Millares 22 5 3 2 5 3" xfId="11229"/>
    <cellStyle name="Millares 22 5 3 2 5 3 2" xfId="14300"/>
    <cellStyle name="Millares 22 5 3 2 5 3 2 2" xfId="20388"/>
    <cellStyle name="Millares 22 5 3 2 5 3 2 3" xfId="26594"/>
    <cellStyle name="Millares 22 5 3 2 5 3 3" xfId="17379"/>
    <cellStyle name="Millares 22 5 3 2 5 3 4" xfId="23603"/>
    <cellStyle name="Millares 22 5 3 2 5 4" xfId="12250"/>
    <cellStyle name="Millares 22 5 3 2 5 4 2" xfId="15301"/>
    <cellStyle name="Millares 22 5 3 2 5 4 2 2" xfId="21389"/>
    <cellStyle name="Millares 22 5 3 2 5 4 2 3" xfId="27587"/>
    <cellStyle name="Millares 22 5 3 2 5 4 3" xfId="18388"/>
    <cellStyle name="Millares 22 5 3 2 5 4 4" xfId="24600"/>
    <cellStyle name="Millares 22 5 3 2 5 5" xfId="13292"/>
    <cellStyle name="Millares 22 5 3 2 5 5 2" xfId="19393"/>
    <cellStyle name="Millares 22 5 3 2 5 5 3" xfId="25600"/>
    <cellStyle name="Millares 22 5 3 2 5 6" xfId="16315"/>
    <cellStyle name="Millares 22 5 3 2 5 7" xfId="22540"/>
    <cellStyle name="Millares 22 5 3 2 6" xfId="1441"/>
    <cellStyle name="Millares 22 5 3 2 6 2" xfId="10530"/>
    <cellStyle name="Millares 22 5 3 2 6 2 2" xfId="11728"/>
    <cellStyle name="Millares 22 5 3 2 6 2 2 2" xfId="14799"/>
    <cellStyle name="Millares 22 5 3 2 6 2 2 2 2" xfId="20887"/>
    <cellStyle name="Millares 22 5 3 2 6 2 2 2 3" xfId="27085"/>
    <cellStyle name="Millares 22 5 3 2 6 2 2 3" xfId="17878"/>
    <cellStyle name="Millares 22 5 3 2 6 2 2 4" xfId="24094"/>
    <cellStyle name="Millares 22 5 3 2 6 2 3" xfId="12742"/>
    <cellStyle name="Millares 22 5 3 2 6 2 3 2" xfId="15792"/>
    <cellStyle name="Millares 22 5 3 2 6 2 3 2 2" xfId="21880"/>
    <cellStyle name="Millares 22 5 3 2 6 2 3 2 3" xfId="28078"/>
    <cellStyle name="Millares 22 5 3 2 6 2 3 3" xfId="18880"/>
    <cellStyle name="Millares 22 5 3 2 6 2 3 4" xfId="25091"/>
    <cellStyle name="Millares 22 5 3 2 6 2 4" xfId="13794"/>
    <cellStyle name="Millares 22 5 3 2 6 2 4 2" xfId="19884"/>
    <cellStyle name="Millares 22 5 3 2 6 2 4 3" xfId="26091"/>
    <cellStyle name="Millares 22 5 3 2 6 2 5" xfId="16865"/>
    <cellStyle name="Millares 22 5 3 2 6 2 6" xfId="23096"/>
    <cellStyle name="Millares 22 5 3 2 6 3" xfId="11230"/>
    <cellStyle name="Millares 22 5 3 2 6 3 2" xfId="14301"/>
    <cellStyle name="Millares 22 5 3 2 6 3 2 2" xfId="20389"/>
    <cellStyle name="Millares 22 5 3 2 6 3 2 3" xfId="26595"/>
    <cellStyle name="Millares 22 5 3 2 6 3 3" xfId="17380"/>
    <cellStyle name="Millares 22 5 3 2 6 3 4" xfId="23604"/>
    <cellStyle name="Millares 22 5 3 2 6 4" xfId="12251"/>
    <cellStyle name="Millares 22 5 3 2 6 4 2" xfId="15302"/>
    <cellStyle name="Millares 22 5 3 2 6 4 2 2" xfId="21390"/>
    <cellStyle name="Millares 22 5 3 2 6 4 2 3" xfId="27588"/>
    <cellStyle name="Millares 22 5 3 2 6 4 3" xfId="18389"/>
    <cellStyle name="Millares 22 5 3 2 6 4 4" xfId="24601"/>
    <cellStyle name="Millares 22 5 3 2 6 5" xfId="13293"/>
    <cellStyle name="Millares 22 5 3 2 6 5 2" xfId="19394"/>
    <cellStyle name="Millares 22 5 3 2 6 5 3" xfId="25601"/>
    <cellStyle name="Millares 22 5 3 2 6 6" xfId="16316"/>
    <cellStyle name="Millares 22 5 3 2 6 7" xfId="22541"/>
    <cellStyle name="Millares 22 5 3 2 7" xfId="1442"/>
    <cellStyle name="Millares 22 5 3 2 7 2" xfId="10531"/>
    <cellStyle name="Millares 22 5 3 2 7 2 2" xfId="11729"/>
    <cellStyle name="Millares 22 5 3 2 7 2 2 2" xfId="14800"/>
    <cellStyle name="Millares 22 5 3 2 7 2 2 2 2" xfId="20888"/>
    <cellStyle name="Millares 22 5 3 2 7 2 2 2 3" xfId="27086"/>
    <cellStyle name="Millares 22 5 3 2 7 2 2 3" xfId="17879"/>
    <cellStyle name="Millares 22 5 3 2 7 2 2 4" xfId="24095"/>
    <cellStyle name="Millares 22 5 3 2 7 2 3" xfId="12743"/>
    <cellStyle name="Millares 22 5 3 2 7 2 3 2" xfId="15793"/>
    <cellStyle name="Millares 22 5 3 2 7 2 3 2 2" xfId="21881"/>
    <cellStyle name="Millares 22 5 3 2 7 2 3 2 3" xfId="28079"/>
    <cellStyle name="Millares 22 5 3 2 7 2 3 3" xfId="18881"/>
    <cellStyle name="Millares 22 5 3 2 7 2 3 4" xfId="25092"/>
    <cellStyle name="Millares 22 5 3 2 7 2 4" xfId="13795"/>
    <cellStyle name="Millares 22 5 3 2 7 2 4 2" xfId="19885"/>
    <cellStyle name="Millares 22 5 3 2 7 2 4 3" xfId="26092"/>
    <cellStyle name="Millares 22 5 3 2 7 2 5" xfId="16866"/>
    <cellStyle name="Millares 22 5 3 2 7 2 6" xfId="23097"/>
    <cellStyle name="Millares 22 5 3 2 7 3" xfId="11231"/>
    <cellStyle name="Millares 22 5 3 2 7 3 2" xfId="14302"/>
    <cellStyle name="Millares 22 5 3 2 7 3 2 2" xfId="20390"/>
    <cellStyle name="Millares 22 5 3 2 7 3 2 3" xfId="26596"/>
    <cellStyle name="Millares 22 5 3 2 7 3 3" xfId="17381"/>
    <cellStyle name="Millares 22 5 3 2 7 3 4" xfId="23605"/>
    <cellStyle name="Millares 22 5 3 2 7 4" xfId="12252"/>
    <cellStyle name="Millares 22 5 3 2 7 4 2" xfId="15303"/>
    <cellStyle name="Millares 22 5 3 2 7 4 2 2" xfId="21391"/>
    <cellStyle name="Millares 22 5 3 2 7 4 2 3" xfId="27589"/>
    <cellStyle name="Millares 22 5 3 2 7 4 3" xfId="18390"/>
    <cellStyle name="Millares 22 5 3 2 7 4 4" xfId="24602"/>
    <cellStyle name="Millares 22 5 3 2 7 5" xfId="13294"/>
    <cellStyle name="Millares 22 5 3 2 7 5 2" xfId="19395"/>
    <cellStyle name="Millares 22 5 3 2 7 5 3" xfId="25602"/>
    <cellStyle name="Millares 22 5 3 2 7 6" xfId="16317"/>
    <cellStyle name="Millares 22 5 3 2 7 7" xfId="22542"/>
    <cellStyle name="Millares 22 5 3 2 8" xfId="10521"/>
    <cellStyle name="Millares 22 5 3 2 8 2" xfId="11719"/>
    <cellStyle name="Millares 22 5 3 2 8 2 2" xfId="14790"/>
    <cellStyle name="Millares 22 5 3 2 8 2 2 2" xfId="20878"/>
    <cellStyle name="Millares 22 5 3 2 8 2 2 3" xfId="27076"/>
    <cellStyle name="Millares 22 5 3 2 8 2 3" xfId="17869"/>
    <cellStyle name="Millares 22 5 3 2 8 2 4" xfId="24085"/>
    <cellStyle name="Millares 22 5 3 2 8 3" xfId="12733"/>
    <cellStyle name="Millares 22 5 3 2 8 3 2" xfId="15783"/>
    <cellStyle name="Millares 22 5 3 2 8 3 2 2" xfId="21871"/>
    <cellStyle name="Millares 22 5 3 2 8 3 2 3" xfId="28069"/>
    <cellStyle name="Millares 22 5 3 2 8 3 3" xfId="18871"/>
    <cellStyle name="Millares 22 5 3 2 8 3 4" xfId="25082"/>
    <cellStyle name="Millares 22 5 3 2 8 4" xfId="13785"/>
    <cellStyle name="Millares 22 5 3 2 8 4 2" xfId="19875"/>
    <cellStyle name="Millares 22 5 3 2 8 4 3" xfId="26082"/>
    <cellStyle name="Millares 22 5 3 2 8 5" xfId="16856"/>
    <cellStyle name="Millares 22 5 3 2 8 6" xfId="23087"/>
    <cellStyle name="Millares 22 5 3 2 9" xfId="11221"/>
    <cellStyle name="Millares 22 5 3 2 9 2" xfId="14292"/>
    <cellStyle name="Millares 22 5 3 2 9 2 2" xfId="20380"/>
    <cellStyle name="Millares 22 5 3 2 9 2 3" xfId="26586"/>
    <cellStyle name="Millares 22 5 3 2 9 3" xfId="17371"/>
    <cellStyle name="Millares 22 5 3 2 9 4" xfId="23595"/>
    <cellStyle name="Millares 22 5 3 3" xfId="1443"/>
    <cellStyle name="Millares 22 5 3 3 2" xfId="1444"/>
    <cellStyle name="Millares 22 5 3 3 2 2" xfId="10533"/>
    <cellStyle name="Millares 22 5 3 3 2 2 2" xfId="11731"/>
    <cellStyle name="Millares 22 5 3 3 2 2 2 2" xfId="14802"/>
    <cellStyle name="Millares 22 5 3 3 2 2 2 2 2" xfId="20890"/>
    <cellStyle name="Millares 22 5 3 3 2 2 2 2 3" xfId="27088"/>
    <cellStyle name="Millares 22 5 3 3 2 2 2 3" xfId="17881"/>
    <cellStyle name="Millares 22 5 3 3 2 2 2 4" xfId="24097"/>
    <cellStyle name="Millares 22 5 3 3 2 2 3" xfId="12745"/>
    <cellStyle name="Millares 22 5 3 3 2 2 3 2" xfId="15795"/>
    <cellStyle name="Millares 22 5 3 3 2 2 3 2 2" xfId="21883"/>
    <cellStyle name="Millares 22 5 3 3 2 2 3 2 3" xfId="28081"/>
    <cellStyle name="Millares 22 5 3 3 2 2 3 3" xfId="18883"/>
    <cellStyle name="Millares 22 5 3 3 2 2 3 4" xfId="25094"/>
    <cellStyle name="Millares 22 5 3 3 2 2 4" xfId="13797"/>
    <cellStyle name="Millares 22 5 3 3 2 2 4 2" xfId="19887"/>
    <cellStyle name="Millares 22 5 3 3 2 2 4 3" xfId="26094"/>
    <cellStyle name="Millares 22 5 3 3 2 2 5" xfId="16868"/>
    <cellStyle name="Millares 22 5 3 3 2 2 6" xfId="23099"/>
    <cellStyle name="Millares 22 5 3 3 2 3" xfId="11233"/>
    <cellStyle name="Millares 22 5 3 3 2 3 2" xfId="14304"/>
    <cellStyle name="Millares 22 5 3 3 2 3 2 2" xfId="20392"/>
    <cellStyle name="Millares 22 5 3 3 2 3 2 3" xfId="26598"/>
    <cellStyle name="Millares 22 5 3 3 2 3 3" xfId="17383"/>
    <cellStyle name="Millares 22 5 3 3 2 3 4" xfId="23607"/>
    <cellStyle name="Millares 22 5 3 3 2 4" xfId="12254"/>
    <cellStyle name="Millares 22 5 3 3 2 4 2" xfId="15305"/>
    <cellStyle name="Millares 22 5 3 3 2 4 2 2" xfId="21393"/>
    <cellStyle name="Millares 22 5 3 3 2 4 2 3" xfId="27591"/>
    <cellStyle name="Millares 22 5 3 3 2 4 3" xfId="18392"/>
    <cellStyle name="Millares 22 5 3 3 2 4 4" xfId="24604"/>
    <cellStyle name="Millares 22 5 3 3 2 5" xfId="13296"/>
    <cellStyle name="Millares 22 5 3 3 2 5 2" xfId="19397"/>
    <cellStyle name="Millares 22 5 3 3 2 5 3" xfId="25604"/>
    <cellStyle name="Millares 22 5 3 3 2 6" xfId="16319"/>
    <cellStyle name="Millares 22 5 3 3 2 7" xfId="22544"/>
    <cellStyle name="Millares 22 5 3 3 3" xfId="1445"/>
    <cellStyle name="Millares 22 5 3 3 3 2" xfId="10534"/>
    <cellStyle name="Millares 22 5 3 3 3 2 2" xfId="11732"/>
    <cellStyle name="Millares 22 5 3 3 3 2 2 2" xfId="14803"/>
    <cellStyle name="Millares 22 5 3 3 3 2 2 2 2" xfId="20891"/>
    <cellStyle name="Millares 22 5 3 3 3 2 2 2 3" xfId="27089"/>
    <cellStyle name="Millares 22 5 3 3 3 2 2 3" xfId="17882"/>
    <cellStyle name="Millares 22 5 3 3 3 2 2 4" xfId="24098"/>
    <cellStyle name="Millares 22 5 3 3 3 2 3" xfId="12746"/>
    <cellStyle name="Millares 22 5 3 3 3 2 3 2" xfId="15796"/>
    <cellStyle name="Millares 22 5 3 3 3 2 3 2 2" xfId="21884"/>
    <cellStyle name="Millares 22 5 3 3 3 2 3 2 3" xfId="28082"/>
    <cellStyle name="Millares 22 5 3 3 3 2 3 3" xfId="18884"/>
    <cellStyle name="Millares 22 5 3 3 3 2 3 4" xfId="25095"/>
    <cellStyle name="Millares 22 5 3 3 3 2 4" xfId="13798"/>
    <cellStyle name="Millares 22 5 3 3 3 2 4 2" xfId="19888"/>
    <cellStyle name="Millares 22 5 3 3 3 2 4 3" xfId="26095"/>
    <cellStyle name="Millares 22 5 3 3 3 2 5" xfId="16869"/>
    <cellStyle name="Millares 22 5 3 3 3 2 6" xfId="23100"/>
    <cellStyle name="Millares 22 5 3 3 3 3" xfId="11234"/>
    <cellStyle name="Millares 22 5 3 3 3 3 2" xfId="14305"/>
    <cellStyle name="Millares 22 5 3 3 3 3 2 2" xfId="20393"/>
    <cellStyle name="Millares 22 5 3 3 3 3 2 3" xfId="26599"/>
    <cellStyle name="Millares 22 5 3 3 3 3 3" xfId="17384"/>
    <cellStyle name="Millares 22 5 3 3 3 3 4" xfId="23608"/>
    <cellStyle name="Millares 22 5 3 3 3 4" xfId="12255"/>
    <cellStyle name="Millares 22 5 3 3 3 4 2" xfId="15306"/>
    <cellStyle name="Millares 22 5 3 3 3 4 2 2" xfId="21394"/>
    <cellStyle name="Millares 22 5 3 3 3 4 2 3" xfId="27592"/>
    <cellStyle name="Millares 22 5 3 3 3 4 3" xfId="18393"/>
    <cellStyle name="Millares 22 5 3 3 3 4 4" xfId="24605"/>
    <cellStyle name="Millares 22 5 3 3 3 5" xfId="13297"/>
    <cellStyle name="Millares 22 5 3 3 3 5 2" xfId="19398"/>
    <cellStyle name="Millares 22 5 3 3 3 5 3" xfId="25605"/>
    <cellStyle name="Millares 22 5 3 3 3 6" xfId="16320"/>
    <cellStyle name="Millares 22 5 3 3 3 7" xfId="22545"/>
    <cellStyle name="Millares 22 5 3 3 4" xfId="10532"/>
    <cellStyle name="Millares 22 5 3 3 4 2" xfId="11730"/>
    <cellStyle name="Millares 22 5 3 3 4 2 2" xfId="14801"/>
    <cellStyle name="Millares 22 5 3 3 4 2 2 2" xfId="20889"/>
    <cellStyle name="Millares 22 5 3 3 4 2 2 3" xfId="27087"/>
    <cellStyle name="Millares 22 5 3 3 4 2 3" xfId="17880"/>
    <cellStyle name="Millares 22 5 3 3 4 2 4" xfId="24096"/>
    <cellStyle name="Millares 22 5 3 3 4 3" xfId="12744"/>
    <cellStyle name="Millares 22 5 3 3 4 3 2" xfId="15794"/>
    <cellStyle name="Millares 22 5 3 3 4 3 2 2" xfId="21882"/>
    <cellStyle name="Millares 22 5 3 3 4 3 2 3" xfId="28080"/>
    <cellStyle name="Millares 22 5 3 3 4 3 3" xfId="18882"/>
    <cellStyle name="Millares 22 5 3 3 4 3 4" xfId="25093"/>
    <cellStyle name="Millares 22 5 3 3 4 4" xfId="13796"/>
    <cellStyle name="Millares 22 5 3 3 4 4 2" xfId="19886"/>
    <cellStyle name="Millares 22 5 3 3 4 4 3" xfId="26093"/>
    <cellStyle name="Millares 22 5 3 3 4 5" xfId="16867"/>
    <cellStyle name="Millares 22 5 3 3 4 6" xfId="23098"/>
    <cellStyle name="Millares 22 5 3 3 5" xfId="11232"/>
    <cellStyle name="Millares 22 5 3 3 5 2" xfId="14303"/>
    <cellStyle name="Millares 22 5 3 3 5 2 2" xfId="20391"/>
    <cellStyle name="Millares 22 5 3 3 5 2 3" xfId="26597"/>
    <cellStyle name="Millares 22 5 3 3 5 3" xfId="17382"/>
    <cellStyle name="Millares 22 5 3 3 5 4" xfId="23606"/>
    <cellStyle name="Millares 22 5 3 3 6" xfId="12253"/>
    <cellStyle name="Millares 22 5 3 3 6 2" xfId="15304"/>
    <cellStyle name="Millares 22 5 3 3 6 2 2" xfId="21392"/>
    <cellStyle name="Millares 22 5 3 3 6 2 3" xfId="27590"/>
    <cellStyle name="Millares 22 5 3 3 6 3" xfId="18391"/>
    <cellStyle name="Millares 22 5 3 3 6 4" xfId="24603"/>
    <cellStyle name="Millares 22 5 3 3 7" xfId="13295"/>
    <cellStyle name="Millares 22 5 3 3 7 2" xfId="19396"/>
    <cellStyle name="Millares 22 5 3 3 7 3" xfId="25603"/>
    <cellStyle name="Millares 22 5 3 3 8" xfId="16318"/>
    <cellStyle name="Millares 22 5 3 3 9" xfId="22543"/>
    <cellStyle name="Millares 22 5 3 4" xfId="1446"/>
    <cellStyle name="Millares 22 5 3 4 2" xfId="1447"/>
    <cellStyle name="Millares 22 5 3 4 2 2" xfId="10536"/>
    <cellStyle name="Millares 22 5 3 4 2 2 2" xfId="11734"/>
    <cellStyle name="Millares 22 5 3 4 2 2 2 2" xfId="14805"/>
    <cellStyle name="Millares 22 5 3 4 2 2 2 2 2" xfId="20893"/>
    <cellStyle name="Millares 22 5 3 4 2 2 2 2 3" xfId="27091"/>
    <cellStyle name="Millares 22 5 3 4 2 2 2 3" xfId="17884"/>
    <cellStyle name="Millares 22 5 3 4 2 2 2 4" xfId="24100"/>
    <cellStyle name="Millares 22 5 3 4 2 2 3" xfId="12748"/>
    <cellStyle name="Millares 22 5 3 4 2 2 3 2" xfId="15798"/>
    <cellStyle name="Millares 22 5 3 4 2 2 3 2 2" xfId="21886"/>
    <cellStyle name="Millares 22 5 3 4 2 2 3 2 3" xfId="28084"/>
    <cellStyle name="Millares 22 5 3 4 2 2 3 3" xfId="18886"/>
    <cellStyle name="Millares 22 5 3 4 2 2 3 4" xfId="25097"/>
    <cellStyle name="Millares 22 5 3 4 2 2 4" xfId="13800"/>
    <cellStyle name="Millares 22 5 3 4 2 2 4 2" xfId="19890"/>
    <cellStyle name="Millares 22 5 3 4 2 2 4 3" xfId="26097"/>
    <cellStyle name="Millares 22 5 3 4 2 2 5" xfId="16871"/>
    <cellStyle name="Millares 22 5 3 4 2 2 6" xfId="23102"/>
    <cellStyle name="Millares 22 5 3 4 2 3" xfId="11236"/>
    <cellStyle name="Millares 22 5 3 4 2 3 2" xfId="14307"/>
    <cellStyle name="Millares 22 5 3 4 2 3 2 2" xfId="20395"/>
    <cellStyle name="Millares 22 5 3 4 2 3 2 3" xfId="26601"/>
    <cellStyle name="Millares 22 5 3 4 2 3 3" xfId="17386"/>
    <cellStyle name="Millares 22 5 3 4 2 3 4" xfId="23610"/>
    <cellStyle name="Millares 22 5 3 4 2 4" xfId="12257"/>
    <cellStyle name="Millares 22 5 3 4 2 4 2" xfId="15308"/>
    <cellStyle name="Millares 22 5 3 4 2 4 2 2" xfId="21396"/>
    <cellStyle name="Millares 22 5 3 4 2 4 2 3" xfId="27594"/>
    <cellStyle name="Millares 22 5 3 4 2 4 3" xfId="18395"/>
    <cellStyle name="Millares 22 5 3 4 2 4 4" xfId="24607"/>
    <cellStyle name="Millares 22 5 3 4 2 5" xfId="13299"/>
    <cellStyle name="Millares 22 5 3 4 2 5 2" xfId="19400"/>
    <cellStyle name="Millares 22 5 3 4 2 5 3" xfId="25607"/>
    <cellStyle name="Millares 22 5 3 4 2 6" xfId="16322"/>
    <cellStyle name="Millares 22 5 3 4 2 7" xfId="22547"/>
    <cellStyle name="Millares 22 5 3 4 3" xfId="10535"/>
    <cellStyle name="Millares 22 5 3 4 3 2" xfId="11733"/>
    <cellStyle name="Millares 22 5 3 4 3 2 2" xfId="14804"/>
    <cellStyle name="Millares 22 5 3 4 3 2 2 2" xfId="20892"/>
    <cellStyle name="Millares 22 5 3 4 3 2 2 3" xfId="27090"/>
    <cellStyle name="Millares 22 5 3 4 3 2 3" xfId="17883"/>
    <cellStyle name="Millares 22 5 3 4 3 2 4" xfId="24099"/>
    <cellStyle name="Millares 22 5 3 4 3 3" xfId="12747"/>
    <cellStyle name="Millares 22 5 3 4 3 3 2" xfId="15797"/>
    <cellStyle name="Millares 22 5 3 4 3 3 2 2" xfId="21885"/>
    <cellStyle name="Millares 22 5 3 4 3 3 2 3" xfId="28083"/>
    <cellStyle name="Millares 22 5 3 4 3 3 3" xfId="18885"/>
    <cellStyle name="Millares 22 5 3 4 3 3 4" xfId="25096"/>
    <cellStyle name="Millares 22 5 3 4 3 4" xfId="13799"/>
    <cellStyle name="Millares 22 5 3 4 3 4 2" xfId="19889"/>
    <cellStyle name="Millares 22 5 3 4 3 4 3" xfId="26096"/>
    <cellStyle name="Millares 22 5 3 4 3 5" xfId="16870"/>
    <cellStyle name="Millares 22 5 3 4 3 6" xfId="23101"/>
    <cellStyle name="Millares 22 5 3 4 4" xfId="11235"/>
    <cellStyle name="Millares 22 5 3 4 4 2" xfId="14306"/>
    <cellStyle name="Millares 22 5 3 4 4 2 2" xfId="20394"/>
    <cellStyle name="Millares 22 5 3 4 4 2 3" xfId="26600"/>
    <cellStyle name="Millares 22 5 3 4 4 3" xfId="17385"/>
    <cellStyle name="Millares 22 5 3 4 4 4" xfId="23609"/>
    <cellStyle name="Millares 22 5 3 4 5" xfId="12256"/>
    <cellStyle name="Millares 22 5 3 4 5 2" xfId="15307"/>
    <cellStyle name="Millares 22 5 3 4 5 2 2" xfId="21395"/>
    <cellStyle name="Millares 22 5 3 4 5 2 3" xfId="27593"/>
    <cellStyle name="Millares 22 5 3 4 5 3" xfId="18394"/>
    <cellStyle name="Millares 22 5 3 4 5 4" xfId="24606"/>
    <cellStyle name="Millares 22 5 3 4 6" xfId="13298"/>
    <cellStyle name="Millares 22 5 3 4 6 2" xfId="19399"/>
    <cellStyle name="Millares 22 5 3 4 6 3" xfId="25606"/>
    <cellStyle name="Millares 22 5 3 4 7" xfId="16321"/>
    <cellStyle name="Millares 22 5 3 4 8" xfId="22546"/>
    <cellStyle name="Millares 22 5 3 5" xfId="1448"/>
    <cellStyle name="Millares 22 5 3 5 2" xfId="1449"/>
    <cellStyle name="Millares 22 5 3 5 2 2" xfId="10538"/>
    <cellStyle name="Millares 22 5 3 5 2 2 2" xfId="11736"/>
    <cellStyle name="Millares 22 5 3 5 2 2 2 2" xfId="14807"/>
    <cellStyle name="Millares 22 5 3 5 2 2 2 2 2" xfId="20895"/>
    <cellStyle name="Millares 22 5 3 5 2 2 2 2 3" xfId="27093"/>
    <cellStyle name="Millares 22 5 3 5 2 2 2 3" xfId="17886"/>
    <cellStyle name="Millares 22 5 3 5 2 2 2 4" xfId="24102"/>
    <cellStyle name="Millares 22 5 3 5 2 2 3" xfId="12750"/>
    <cellStyle name="Millares 22 5 3 5 2 2 3 2" xfId="15800"/>
    <cellStyle name="Millares 22 5 3 5 2 2 3 2 2" xfId="21888"/>
    <cellStyle name="Millares 22 5 3 5 2 2 3 2 3" xfId="28086"/>
    <cellStyle name="Millares 22 5 3 5 2 2 3 3" xfId="18888"/>
    <cellStyle name="Millares 22 5 3 5 2 2 3 4" xfId="25099"/>
    <cellStyle name="Millares 22 5 3 5 2 2 4" xfId="13802"/>
    <cellStyle name="Millares 22 5 3 5 2 2 4 2" xfId="19892"/>
    <cellStyle name="Millares 22 5 3 5 2 2 4 3" xfId="26099"/>
    <cellStyle name="Millares 22 5 3 5 2 2 5" xfId="16873"/>
    <cellStyle name="Millares 22 5 3 5 2 2 6" xfId="23104"/>
    <cellStyle name="Millares 22 5 3 5 2 3" xfId="11238"/>
    <cellStyle name="Millares 22 5 3 5 2 3 2" xfId="14309"/>
    <cellStyle name="Millares 22 5 3 5 2 3 2 2" xfId="20397"/>
    <cellStyle name="Millares 22 5 3 5 2 3 2 3" xfId="26603"/>
    <cellStyle name="Millares 22 5 3 5 2 3 3" xfId="17388"/>
    <cellStyle name="Millares 22 5 3 5 2 3 4" xfId="23612"/>
    <cellStyle name="Millares 22 5 3 5 2 4" xfId="12259"/>
    <cellStyle name="Millares 22 5 3 5 2 4 2" xfId="15310"/>
    <cellStyle name="Millares 22 5 3 5 2 4 2 2" xfId="21398"/>
    <cellStyle name="Millares 22 5 3 5 2 4 2 3" xfId="27596"/>
    <cellStyle name="Millares 22 5 3 5 2 4 3" xfId="18397"/>
    <cellStyle name="Millares 22 5 3 5 2 4 4" xfId="24609"/>
    <cellStyle name="Millares 22 5 3 5 2 5" xfId="13301"/>
    <cellStyle name="Millares 22 5 3 5 2 5 2" xfId="19402"/>
    <cellStyle name="Millares 22 5 3 5 2 5 3" xfId="25609"/>
    <cellStyle name="Millares 22 5 3 5 2 6" xfId="16324"/>
    <cellStyle name="Millares 22 5 3 5 2 7" xfId="22549"/>
    <cellStyle name="Millares 22 5 3 5 3" xfId="10537"/>
    <cellStyle name="Millares 22 5 3 5 3 2" xfId="11735"/>
    <cellStyle name="Millares 22 5 3 5 3 2 2" xfId="14806"/>
    <cellStyle name="Millares 22 5 3 5 3 2 2 2" xfId="20894"/>
    <cellStyle name="Millares 22 5 3 5 3 2 2 3" xfId="27092"/>
    <cellStyle name="Millares 22 5 3 5 3 2 3" xfId="17885"/>
    <cellStyle name="Millares 22 5 3 5 3 2 4" xfId="24101"/>
    <cellStyle name="Millares 22 5 3 5 3 3" xfId="12749"/>
    <cellStyle name="Millares 22 5 3 5 3 3 2" xfId="15799"/>
    <cellStyle name="Millares 22 5 3 5 3 3 2 2" xfId="21887"/>
    <cellStyle name="Millares 22 5 3 5 3 3 2 3" xfId="28085"/>
    <cellStyle name="Millares 22 5 3 5 3 3 3" xfId="18887"/>
    <cellStyle name="Millares 22 5 3 5 3 3 4" xfId="25098"/>
    <cellStyle name="Millares 22 5 3 5 3 4" xfId="13801"/>
    <cellStyle name="Millares 22 5 3 5 3 4 2" xfId="19891"/>
    <cellStyle name="Millares 22 5 3 5 3 4 3" xfId="26098"/>
    <cellStyle name="Millares 22 5 3 5 3 5" xfId="16872"/>
    <cellStyle name="Millares 22 5 3 5 3 6" xfId="23103"/>
    <cellStyle name="Millares 22 5 3 5 4" xfId="11237"/>
    <cellStyle name="Millares 22 5 3 5 4 2" xfId="14308"/>
    <cellStyle name="Millares 22 5 3 5 4 2 2" xfId="20396"/>
    <cellStyle name="Millares 22 5 3 5 4 2 3" xfId="26602"/>
    <cellStyle name="Millares 22 5 3 5 4 3" xfId="17387"/>
    <cellStyle name="Millares 22 5 3 5 4 4" xfId="23611"/>
    <cellStyle name="Millares 22 5 3 5 5" xfId="12258"/>
    <cellStyle name="Millares 22 5 3 5 5 2" xfId="15309"/>
    <cellStyle name="Millares 22 5 3 5 5 2 2" xfId="21397"/>
    <cellStyle name="Millares 22 5 3 5 5 2 3" xfId="27595"/>
    <cellStyle name="Millares 22 5 3 5 5 3" xfId="18396"/>
    <cellStyle name="Millares 22 5 3 5 5 4" xfId="24608"/>
    <cellStyle name="Millares 22 5 3 5 6" xfId="13300"/>
    <cellStyle name="Millares 22 5 3 5 6 2" xfId="19401"/>
    <cellStyle name="Millares 22 5 3 5 6 3" xfId="25608"/>
    <cellStyle name="Millares 22 5 3 5 7" xfId="16323"/>
    <cellStyle name="Millares 22 5 3 5 8" xfId="22548"/>
    <cellStyle name="Millares 22 5 3 6" xfId="1450"/>
    <cellStyle name="Millares 22 5 3 6 2" xfId="10539"/>
    <cellStyle name="Millares 22 5 3 6 2 2" xfId="11737"/>
    <cellStyle name="Millares 22 5 3 6 2 2 2" xfId="14808"/>
    <cellStyle name="Millares 22 5 3 6 2 2 2 2" xfId="20896"/>
    <cellStyle name="Millares 22 5 3 6 2 2 2 3" xfId="27094"/>
    <cellStyle name="Millares 22 5 3 6 2 2 3" xfId="17887"/>
    <cellStyle name="Millares 22 5 3 6 2 2 4" xfId="24103"/>
    <cellStyle name="Millares 22 5 3 6 2 3" xfId="12751"/>
    <cellStyle name="Millares 22 5 3 6 2 3 2" xfId="15801"/>
    <cellStyle name="Millares 22 5 3 6 2 3 2 2" xfId="21889"/>
    <cellStyle name="Millares 22 5 3 6 2 3 2 3" xfId="28087"/>
    <cellStyle name="Millares 22 5 3 6 2 3 3" xfId="18889"/>
    <cellStyle name="Millares 22 5 3 6 2 3 4" xfId="25100"/>
    <cellStyle name="Millares 22 5 3 6 2 4" xfId="13803"/>
    <cellStyle name="Millares 22 5 3 6 2 4 2" xfId="19893"/>
    <cellStyle name="Millares 22 5 3 6 2 4 3" xfId="26100"/>
    <cellStyle name="Millares 22 5 3 6 2 5" xfId="16874"/>
    <cellStyle name="Millares 22 5 3 6 2 6" xfId="23105"/>
    <cellStyle name="Millares 22 5 3 6 3" xfId="11239"/>
    <cellStyle name="Millares 22 5 3 6 3 2" xfId="14310"/>
    <cellStyle name="Millares 22 5 3 6 3 2 2" xfId="20398"/>
    <cellStyle name="Millares 22 5 3 6 3 2 3" xfId="26604"/>
    <cellStyle name="Millares 22 5 3 6 3 3" xfId="17389"/>
    <cellStyle name="Millares 22 5 3 6 3 4" xfId="23613"/>
    <cellStyle name="Millares 22 5 3 6 4" xfId="12260"/>
    <cellStyle name="Millares 22 5 3 6 4 2" xfId="15311"/>
    <cellStyle name="Millares 22 5 3 6 4 2 2" xfId="21399"/>
    <cellStyle name="Millares 22 5 3 6 4 2 3" xfId="27597"/>
    <cellStyle name="Millares 22 5 3 6 4 3" xfId="18398"/>
    <cellStyle name="Millares 22 5 3 6 4 4" xfId="24610"/>
    <cellStyle name="Millares 22 5 3 6 5" xfId="13302"/>
    <cellStyle name="Millares 22 5 3 6 5 2" xfId="19403"/>
    <cellStyle name="Millares 22 5 3 6 5 3" xfId="25610"/>
    <cellStyle name="Millares 22 5 3 6 6" xfId="16325"/>
    <cellStyle name="Millares 22 5 3 6 7" xfId="22550"/>
    <cellStyle name="Millares 22 5 3 7" xfId="1451"/>
    <cellStyle name="Millares 22 5 3 7 2" xfId="10540"/>
    <cellStyle name="Millares 22 5 3 7 2 2" xfId="11738"/>
    <cellStyle name="Millares 22 5 3 7 2 2 2" xfId="14809"/>
    <cellStyle name="Millares 22 5 3 7 2 2 2 2" xfId="20897"/>
    <cellStyle name="Millares 22 5 3 7 2 2 2 3" xfId="27095"/>
    <cellStyle name="Millares 22 5 3 7 2 2 3" xfId="17888"/>
    <cellStyle name="Millares 22 5 3 7 2 2 4" xfId="24104"/>
    <cellStyle name="Millares 22 5 3 7 2 3" xfId="12752"/>
    <cellStyle name="Millares 22 5 3 7 2 3 2" xfId="15802"/>
    <cellStyle name="Millares 22 5 3 7 2 3 2 2" xfId="21890"/>
    <cellStyle name="Millares 22 5 3 7 2 3 2 3" xfId="28088"/>
    <cellStyle name="Millares 22 5 3 7 2 3 3" xfId="18890"/>
    <cellStyle name="Millares 22 5 3 7 2 3 4" xfId="25101"/>
    <cellStyle name="Millares 22 5 3 7 2 4" xfId="13804"/>
    <cellStyle name="Millares 22 5 3 7 2 4 2" xfId="19894"/>
    <cellStyle name="Millares 22 5 3 7 2 4 3" xfId="26101"/>
    <cellStyle name="Millares 22 5 3 7 2 5" xfId="16875"/>
    <cellStyle name="Millares 22 5 3 7 2 6" xfId="23106"/>
    <cellStyle name="Millares 22 5 3 7 3" xfId="11240"/>
    <cellStyle name="Millares 22 5 3 7 3 2" xfId="14311"/>
    <cellStyle name="Millares 22 5 3 7 3 2 2" xfId="20399"/>
    <cellStyle name="Millares 22 5 3 7 3 2 3" xfId="26605"/>
    <cellStyle name="Millares 22 5 3 7 3 3" xfId="17390"/>
    <cellStyle name="Millares 22 5 3 7 3 4" xfId="23614"/>
    <cellStyle name="Millares 22 5 3 7 4" xfId="12261"/>
    <cellStyle name="Millares 22 5 3 7 4 2" xfId="15312"/>
    <cellStyle name="Millares 22 5 3 7 4 2 2" xfId="21400"/>
    <cellStyle name="Millares 22 5 3 7 4 2 3" xfId="27598"/>
    <cellStyle name="Millares 22 5 3 7 4 3" xfId="18399"/>
    <cellStyle name="Millares 22 5 3 7 4 4" xfId="24611"/>
    <cellStyle name="Millares 22 5 3 7 5" xfId="13303"/>
    <cellStyle name="Millares 22 5 3 7 5 2" xfId="19404"/>
    <cellStyle name="Millares 22 5 3 7 5 3" xfId="25611"/>
    <cellStyle name="Millares 22 5 3 7 6" xfId="16326"/>
    <cellStyle name="Millares 22 5 3 7 7" xfId="22551"/>
    <cellStyle name="Millares 22 5 3 8" xfId="1452"/>
    <cellStyle name="Millares 22 5 3 8 2" xfId="10541"/>
    <cellStyle name="Millares 22 5 3 8 2 2" xfId="11739"/>
    <cellStyle name="Millares 22 5 3 8 2 2 2" xfId="14810"/>
    <cellStyle name="Millares 22 5 3 8 2 2 2 2" xfId="20898"/>
    <cellStyle name="Millares 22 5 3 8 2 2 2 3" xfId="27096"/>
    <cellStyle name="Millares 22 5 3 8 2 2 3" xfId="17889"/>
    <cellStyle name="Millares 22 5 3 8 2 2 4" xfId="24105"/>
    <cellStyle name="Millares 22 5 3 8 2 3" xfId="12753"/>
    <cellStyle name="Millares 22 5 3 8 2 3 2" xfId="15803"/>
    <cellStyle name="Millares 22 5 3 8 2 3 2 2" xfId="21891"/>
    <cellStyle name="Millares 22 5 3 8 2 3 2 3" xfId="28089"/>
    <cellStyle name="Millares 22 5 3 8 2 3 3" xfId="18891"/>
    <cellStyle name="Millares 22 5 3 8 2 3 4" xfId="25102"/>
    <cellStyle name="Millares 22 5 3 8 2 4" xfId="13805"/>
    <cellStyle name="Millares 22 5 3 8 2 4 2" xfId="19895"/>
    <cellStyle name="Millares 22 5 3 8 2 4 3" xfId="26102"/>
    <cellStyle name="Millares 22 5 3 8 2 5" xfId="16876"/>
    <cellStyle name="Millares 22 5 3 8 2 6" xfId="23107"/>
    <cellStyle name="Millares 22 5 3 8 3" xfId="11241"/>
    <cellStyle name="Millares 22 5 3 8 3 2" xfId="14312"/>
    <cellStyle name="Millares 22 5 3 8 3 2 2" xfId="20400"/>
    <cellStyle name="Millares 22 5 3 8 3 2 3" xfId="26606"/>
    <cellStyle name="Millares 22 5 3 8 3 3" xfId="17391"/>
    <cellStyle name="Millares 22 5 3 8 3 4" xfId="23615"/>
    <cellStyle name="Millares 22 5 3 8 4" xfId="12262"/>
    <cellStyle name="Millares 22 5 3 8 4 2" xfId="15313"/>
    <cellStyle name="Millares 22 5 3 8 4 2 2" xfId="21401"/>
    <cellStyle name="Millares 22 5 3 8 4 2 3" xfId="27599"/>
    <cellStyle name="Millares 22 5 3 8 4 3" xfId="18400"/>
    <cellStyle name="Millares 22 5 3 8 4 4" xfId="24612"/>
    <cellStyle name="Millares 22 5 3 8 5" xfId="13304"/>
    <cellStyle name="Millares 22 5 3 8 5 2" xfId="19405"/>
    <cellStyle name="Millares 22 5 3 8 5 3" xfId="25612"/>
    <cellStyle name="Millares 22 5 3 8 6" xfId="16327"/>
    <cellStyle name="Millares 22 5 3 8 7" xfId="22552"/>
    <cellStyle name="Millares 22 5 3 9" xfId="10520"/>
    <cellStyle name="Millares 22 5 3 9 2" xfId="11718"/>
    <cellStyle name="Millares 22 5 3 9 2 2" xfId="14789"/>
    <cellStyle name="Millares 22 5 3 9 2 2 2" xfId="20877"/>
    <cellStyle name="Millares 22 5 3 9 2 2 3" xfId="27075"/>
    <cellStyle name="Millares 22 5 3 9 2 3" xfId="17868"/>
    <cellStyle name="Millares 22 5 3 9 2 4" xfId="24084"/>
    <cellStyle name="Millares 22 5 3 9 3" xfId="12732"/>
    <cellStyle name="Millares 22 5 3 9 3 2" xfId="15782"/>
    <cellStyle name="Millares 22 5 3 9 3 2 2" xfId="21870"/>
    <cellStyle name="Millares 22 5 3 9 3 2 3" xfId="28068"/>
    <cellStyle name="Millares 22 5 3 9 3 3" xfId="18870"/>
    <cellStyle name="Millares 22 5 3 9 3 4" xfId="25081"/>
    <cellStyle name="Millares 22 5 3 9 4" xfId="13784"/>
    <cellStyle name="Millares 22 5 3 9 4 2" xfId="19874"/>
    <cellStyle name="Millares 22 5 3 9 4 3" xfId="26081"/>
    <cellStyle name="Millares 22 5 3 9 5" xfId="16855"/>
    <cellStyle name="Millares 22 5 3 9 6" xfId="23086"/>
    <cellStyle name="Millares 22 5 4" xfId="1453"/>
    <cellStyle name="Millares 22 5 4 10" xfId="12263"/>
    <cellStyle name="Millares 22 5 4 10 2" xfId="15314"/>
    <cellStyle name="Millares 22 5 4 10 2 2" xfId="21402"/>
    <cellStyle name="Millares 22 5 4 10 2 3" xfId="27600"/>
    <cellStyle name="Millares 22 5 4 10 3" xfId="18401"/>
    <cellStyle name="Millares 22 5 4 10 4" xfId="24613"/>
    <cellStyle name="Millares 22 5 4 11" xfId="13305"/>
    <cellStyle name="Millares 22 5 4 11 2" xfId="19406"/>
    <cellStyle name="Millares 22 5 4 11 3" xfId="25613"/>
    <cellStyle name="Millares 22 5 4 12" xfId="16328"/>
    <cellStyle name="Millares 22 5 4 13" xfId="22553"/>
    <cellStyle name="Millares 22 5 4 2" xfId="1454"/>
    <cellStyle name="Millares 22 5 4 2 2" xfId="1455"/>
    <cellStyle name="Millares 22 5 4 2 2 2" xfId="10544"/>
    <cellStyle name="Millares 22 5 4 2 2 2 2" xfId="11742"/>
    <cellStyle name="Millares 22 5 4 2 2 2 2 2" xfId="14813"/>
    <cellStyle name="Millares 22 5 4 2 2 2 2 2 2" xfId="20901"/>
    <cellStyle name="Millares 22 5 4 2 2 2 2 2 3" xfId="27099"/>
    <cellStyle name="Millares 22 5 4 2 2 2 2 3" xfId="17892"/>
    <cellStyle name="Millares 22 5 4 2 2 2 2 4" xfId="24108"/>
    <cellStyle name="Millares 22 5 4 2 2 2 3" xfId="12756"/>
    <cellStyle name="Millares 22 5 4 2 2 2 3 2" xfId="15806"/>
    <cellStyle name="Millares 22 5 4 2 2 2 3 2 2" xfId="21894"/>
    <cellStyle name="Millares 22 5 4 2 2 2 3 2 3" xfId="28092"/>
    <cellStyle name="Millares 22 5 4 2 2 2 3 3" xfId="18894"/>
    <cellStyle name="Millares 22 5 4 2 2 2 3 4" xfId="25105"/>
    <cellStyle name="Millares 22 5 4 2 2 2 4" xfId="13808"/>
    <cellStyle name="Millares 22 5 4 2 2 2 4 2" xfId="19898"/>
    <cellStyle name="Millares 22 5 4 2 2 2 4 3" xfId="26105"/>
    <cellStyle name="Millares 22 5 4 2 2 2 5" xfId="16879"/>
    <cellStyle name="Millares 22 5 4 2 2 2 6" xfId="23110"/>
    <cellStyle name="Millares 22 5 4 2 2 3" xfId="11244"/>
    <cellStyle name="Millares 22 5 4 2 2 3 2" xfId="14315"/>
    <cellStyle name="Millares 22 5 4 2 2 3 2 2" xfId="20403"/>
    <cellStyle name="Millares 22 5 4 2 2 3 2 3" xfId="26609"/>
    <cellStyle name="Millares 22 5 4 2 2 3 3" xfId="17394"/>
    <cellStyle name="Millares 22 5 4 2 2 3 4" xfId="23618"/>
    <cellStyle name="Millares 22 5 4 2 2 4" xfId="12265"/>
    <cellStyle name="Millares 22 5 4 2 2 4 2" xfId="15316"/>
    <cellStyle name="Millares 22 5 4 2 2 4 2 2" xfId="21404"/>
    <cellStyle name="Millares 22 5 4 2 2 4 2 3" xfId="27602"/>
    <cellStyle name="Millares 22 5 4 2 2 4 3" xfId="18403"/>
    <cellStyle name="Millares 22 5 4 2 2 4 4" xfId="24615"/>
    <cellStyle name="Millares 22 5 4 2 2 5" xfId="13307"/>
    <cellStyle name="Millares 22 5 4 2 2 5 2" xfId="19408"/>
    <cellStyle name="Millares 22 5 4 2 2 5 3" xfId="25615"/>
    <cellStyle name="Millares 22 5 4 2 2 6" xfId="16330"/>
    <cellStyle name="Millares 22 5 4 2 2 7" xfId="22555"/>
    <cellStyle name="Millares 22 5 4 2 3" xfId="1456"/>
    <cellStyle name="Millares 22 5 4 2 3 2" xfId="10545"/>
    <cellStyle name="Millares 22 5 4 2 3 2 2" xfId="11743"/>
    <cellStyle name="Millares 22 5 4 2 3 2 2 2" xfId="14814"/>
    <cellStyle name="Millares 22 5 4 2 3 2 2 2 2" xfId="20902"/>
    <cellStyle name="Millares 22 5 4 2 3 2 2 2 3" xfId="27100"/>
    <cellStyle name="Millares 22 5 4 2 3 2 2 3" xfId="17893"/>
    <cellStyle name="Millares 22 5 4 2 3 2 2 4" xfId="24109"/>
    <cellStyle name="Millares 22 5 4 2 3 2 3" xfId="12757"/>
    <cellStyle name="Millares 22 5 4 2 3 2 3 2" xfId="15807"/>
    <cellStyle name="Millares 22 5 4 2 3 2 3 2 2" xfId="21895"/>
    <cellStyle name="Millares 22 5 4 2 3 2 3 2 3" xfId="28093"/>
    <cellStyle name="Millares 22 5 4 2 3 2 3 3" xfId="18895"/>
    <cellStyle name="Millares 22 5 4 2 3 2 3 4" xfId="25106"/>
    <cellStyle name="Millares 22 5 4 2 3 2 4" xfId="13809"/>
    <cellStyle name="Millares 22 5 4 2 3 2 4 2" xfId="19899"/>
    <cellStyle name="Millares 22 5 4 2 3 2 4 3" xfId="26106"/>
    <cellStyle name="Millares 22 5 4 2 3 2 5" xfId="16880"/>
    <cellStyle name="Millares 22 5 4 2 3 2 6" xfId="23111"/>
    <cellStyle name="Millares 22 5 4 2 3 3" xfId="11245"/>
    <cellStyle name="Millares 22 5 4 2 3 3 2" xfId="14316"/>
    <cellStyle name="Millares 22 5 4 2 3 3 2 2" xfId="20404"/>
    <cellStyle name="Millares 22 5 4 2 3 3 2 3" xfId="26610"/>
    <cellStyle name="Millares 22 5 4 2 3 3 3" xfId="17395"/>
    <cellStyle name="Millares 22 5 4 2 3 3 4" xfId="23619"/>
    <cellStyle name="Millares 22 5 4 2 3 4" xfId="12266"/>
    <cellStyle name="Millares 22 5 4 2 3 4 2" xfId="15317"/>
    <cellStyle name="Millares 22 5 4 2 3 4 2 2" xfId="21405"/>
    <cellStyle name="Millares 22 5 4 2 3 4 2 3" xfId="27603"/>
    <cellStyle name="Millares 22 5 4 2 3 4 3" xfId="18404"/>
    <cellStyle name="Millares 22 5 4 2 3 4 4" xfId="24616"/>
    <cellStyle name="Millares 22 5 4 2 3 5" xfId="13308"/>
    <cellStyle name="Millares 22 5 4 2 3 5 2" xfId="19409"/>
    <cellStyle name="Millares 22 5 4 2 3 5 3" xfId="25616"/>
    <cellStyle name="Millares 22 5 4 2 3 6" xfId="16331"/>
    <cellStyle name="Millares 22 5 4 2 3 7" xfId="22556"/>
    <cellStyle name="Millares 22 5 4 2 4" xfId="10543"/>
    <cellStyle name="Millares 22 5 4 2 4 2" xfId="11741"/>
    <cellStyle name="Millares 22 5 4 2 4 2 2" xfId="14812"/>
    <cellStyle name="Millares 22 5 4 2 4 2 2 2" xfId="20900"/>
    <cellStyle name="Millares 22 5 4 2 4 2 2 3" xfId="27098"/>
    <cellStyle name="Millares 22 5 4 2 4 2 3" xfId="17891"/>
    <cellStyle name="Millares 22 5 4 2 4 2 4" xfId="24107"/>
    <cellStyle name="Millares 22 5 4 2 4 3" xfId="12755"/>
    <cellStyle name="Millares 22 5 4 2 4 3 2" xfId="15805"/>
    <cellStyle name="Millares 22 5 4 2 4 3 2 2" xfId="21893"/>
    <cellStyle name="Millares 22 5 4 2 4 3 2 3" xfId="28091"/>
    <cellStyle name="Millares 22 5 4 2 4 3 3" xfId="18893"/>
    <cellStyle name="Millares 22 5 4 2 4 3 4" xfId="25104"/>
    <cellStyle name="Millares 22 5 4 2 4 4" xfId="13807"/>
    <cellStyle name="Millares 22 5 4 2 4 4 2" xfId="19897"/>
    <cellStyle name="Millares 22 5 4 2 4 4 3" xfId="26104"/>
    <cellStyle name="Millares 22 5 4 2 4 5" xfId="16878"/>
    <cellStyle name="Millares 22 5 4 2 4 6" xfId="23109"/>
    <cellStyle name="Millares 22 5 4 2 5" xfId="11243"/>
    <cellStyle name="Millares 22 5 4 2 5 2" xfId="14314"/>
    <cellStyle name="Millares 22 5 4 2 5 2 2" xfId="20402"/>
    <cellStyle name="Millares 22 5 4 2 5 2 3" xfId="26608"/>
    <cellStyle name="Millares 22 5 4 2 5 3" xfId="17393"/>
    <cellStyle name="Millares 22 5 4 2 5 4" xfId="23617"/>
    <cellStyle name="Millares 22 5 4 2 6" xfId="12264"/>
    <cellStyle name="Millares 22 5 4 2 6 2" xfId="15315"/>
    <cellStyle name="Millares 22 5 4 2 6 2 2" xfId="21403"/>
    <cellStyle name="Millares 22 5 4 2 6 2 3" xfId="27601"/>
    <cellStyle name="Millares 22 5 4 2 6 3" xfId="18402"/>
    <cellStyle name="Millares 22 5 4 2 6 4" xfId="24614"/>
    <cellStyle name="Millares 22 5 4 2 7" xfId="13306"/>
    <cellStyle name="Millares 22 5 4 2 7 2" xfId="19407"/>
    <cellStyle name="Millares 22 5 4 2 7 3" xfId="25614"/>
    <cellStyle name="Millares 22 5 4 2 8" xfId="16329"/>
    <cellStyle name="Millares 22 5 4 2 9" xfId="22554"/>
    <cellStyle name="Millares 22 5 4 3" xfId="1457"/>
    <cellStyle name="Millares 22 5 4 3 2" xfId="1458"/>
    <cellStyle name="Millares 22 5 4 3 2 2" xfId="10547"/>
    <cellStyle name="Millares 22 5 4 3 2 2 2" xfId="11745"/>
    <cellStyle name="Millares 22 5 4 3 2 2 2 2" xfId="14816"/>
    <cellStyle name="Millares 22 5 4 3 2 2 2 2 2" xfId="20904"/>
    <cellStyle name="Millares 22 5 4 3 2 2 2 2 3" xfId="27102"/>
    <cellStyle name="Millares 22 5 4 3 2 2 2 3" xfId="17895"/>
    <cellStyle name="Millares 22 5 4 3 2 2 2 4" xfId="24111"/>
    <cellStyle name="Millares 22 5 4 3 2 2 3" xfId="12759"/>
    <cellStyle name="Millares 22 5 4 3 2 2 3 2" xfId="15809"/>
    <cellStyle name="Millares 22 5 4 3 2 2 3 2 2" xfId="21897"/>
    <cellStyle name="Millares 22 5 4 3 2 2 3 2 3" xfId="28095"/>
    <cellStyle name="Millares 22 5 4 3 2 2 3 3" xfId="18897"/>
    <cellStyle name="Millares 22 5 4 3 2 2 3 4" xfId="25108"/>
    <cellStyle name="Millares 22 5 4 3 2 2 4" xfId="13811"/>
    <cellStyle name="Millares 22 5 4 3 2 2 4 2" xfId="19901"/>
    <cellStyle name="Millares 22 5 4 3 2 2 4 3" xfId="26108"/>
    <cellStyle name="Millares 22 5 4 3 2 2 5" xfId="16882"/>
    <cellStyle name="Millares 22 5 4 3 2 2 6" xfId="23113"/>
    <cellStyle name="Millares 22 5 4 3 2 3" xfId="11247"/>
    <cellStyle name="Millares 22 5 4 3 2 3 2" xfId="14318"/>
    <cellStyle name="Millares 22 5 4 3 2 3 2 2" xfId="20406"/>
    <cellStyle name="Millares 22 5 4 3 2 3 2 3" xfId="26612"/>
    <cellStyle name="Millares 22 5 4 3 2 3 3" xfId="17397"/>
    <cellStyle name="Millares 22 5 4 3 2 3 4" xfId="23621"/>
    <cellStyle name="Millares 22 5 4 3 2 4" xfId="12268"/>
    <cellStyle name="Millares 22 5 4 3 2 4 2" xfId="15319"/>
    <cellStyle name="Millares 22 5 4 3 2 4 2 2" xfId="21407"/>
    <cellStyle name="Millares 22 5 4 3 2 4 2 3" xfId="27605"/>
    <cellStyle name="Millares 22 5 4 3 2 4 3" xfId="18406"/>
    <cellStyle name="Millares 22 5 4 3 2 4 4" xfId="24618"/>
    <cellStyle name="Millares 22 5 4 3 2 5" xfId="13310"/>
    <cellStyle name="Millares 22 5 4 3 2 5 2" xfId="19411"/>
    <cellStyle name="Millares 22 5 4 3 2 5 3" xfId="25618"/>
    <cellStyle name="Millares 22 5 4 3 2 6" xfId="16333"/>
    <cellStyle name="Millares 22 5 4 3 2 7" xfId="22558"/>
    <cellStyle name="Millares 22 5 4 3 3" xfId="10546"/>
    <cellStyle name="Millares 22 5 4 3 3 2" xfId="11744"/>
    <cellStyle name="Millares 22 5 4 3 3 2 2" xfId="14815"/>
    <cellStyle name="Millares 22 5 4 3 3 2 2 2" xfId="20903"/>
    <cellStyle name="Millares 22 5 4 3 3 2 2 3" xfId="27101"/>
    <cellStyle name="Millares 22 5 4 3 3 2 3" xfId="17894"/>
    <cellStyle name="Millares 22 5 4 3 3 2 4" xfId="24110"/>
    <cellStyle name="Millares 22 5 4 3 3 3" xfId="12758"/>
    <cellStyle name="Millares 22 5 4 3 3 3 2" xfId="15808"/>
    <cellStyle name="Millares 22 5 4 3 3 3 2 2" xfId="21896"/>
    <cellStyle name="Millares 22 5 4 3 3 3 2 3" xfId="28094"/>
    <cellStyle name="Millares 22 5 4 3 3 3 3" xfId="18896"/>
    <cellStyle name="Millares 22 5 4 3 3 3 4" xfId="25107"/>
    <cellStyle name="Millares 22 5 4 3 3 4" xfId="13810"/>
    <cellStyle name="Millares 22 5 4 3 3 4 2" xfId="19900"/>
    <cellStyle name="Millares 22 5 4 3 3 4 3" xfId="26107"/>
    <cellStyle name="Millares 22 5 4 3 3 5" xfId="16881"/>
    <cellStyle name="Millares 22 5 4 3 3 6" xfId="23112"/>
    <cellStyle name="Millares 22 5 4 3 4" xfId="11246"/>
    <cellStyle name="Millares 22 5 4 3 4 2" xfId="14317"/>
    <cellStyle name="Millares 22 5 4 3 4 2 2" xfId="20405"/>
    <cellStyle name="Millares 22 5 4 3 4 2 3" xfId="26611"/>
    <cellStyle name="Millares 22 5 4 3 4 3" xfId="17396"/>
    <cellStyle name="Millares 22 5 4 3 4 4" xfId="23620"/>
    <cellStyle name="Millares 22 5 4 3 5" xfId="12267"/>
    <cellStyle name="Millares 22 5 4 3 5 2" xfId="15318"/>
    <cellStyle name="Millares 22 5 4 3 5 2 2" xfId="21406"/>
    <cellStyle name="Millares 22 5 4 3 5 2 3" xfId="27604"/>
    <cellStyle name="Millares 22 5 4 3 5 3" xfId="18405"/>
    <cellStyle name="Millares 22 5 4 3 5 4" xfId="24617"/>
    <cellStyle name="Millares 22 5 4 3 6" xfId="13309"/>
    <cellStyle name="Millares 22 5 4 3 6 2" xfId="19410"/>
    <cellStyle name="Millares 22 5 4 3 6 3" xfId="25617"/>
    <cellStyle name="Millares 22 5 4 3 7" xfId="16332"/>
    <cellStyle name="Millares 22 5 4 3 8" xfId="22557"/>
    <cellStyle name="Millares 22 5 4 4" xfId="1459"/>
    <cellStyle name="Millares 22 5 4 4 2" xfId="1460"/>
    <cellStyle name="Millares 22 5 4 4 2 2" xfId="10549"/>
    <cellStyle name="Millares 22 5 4 4 2 2 2" xfId="11747"/>
    <cellStyle name="Millares 22 5 4 4 2 2 2 2" xfId="14818"/>
    <cellStyle name="Millares 22 5 4 4 2 2 2 2 2" xfId="20906"/>
    <cellStyle name="Millares 22 5 4 4 2 2 2 2 3" xfId="27104"/>
    <cellStyle name="Millares 22 5 4 4 2 2 2 3" xfId="17897"/>
    <cellStyle name="Millares 22 5 4 4 2 2 2 4" xfId="24113"/>
    <cellStyle name="Millares 22 5 4 4 2 2 3" xfId="12761"/>
    <cellStyle name="Millares 22 5 4 4 2 2 3 2" xfId="15811"/>
    <cellStyle name="Millares 22 5 4 4 2 2 3 2 2" xfId="21899"/>
    <cellStyle name="Millares 22 5 4 4 2 2 3 2 3" xfId="28097"/>
    <cellStyle name="Millares 22 5 4 4 2 2 3 3" xfId="18899"/>
    <cellStyle name="Millares 22 5 4 4 2 2 3 4" xfId="25110"/>
    <cellStyle name="Millares 22 5 4 4 2 2 4" xfId="13813"/>
    <cellStyle name="Millares 22 5 4 4 2 2 4 2" xfId="19903"/>
    <cellStyle name="Millares 22 5 4 4 2 2 4 3" xfId="26110"/>
    <cellStyle name="Millares 22 5 4 4 2 2 5" xfId="16884"/>
    <cellStyle name="Millares 22 5 4 4 2 2 6" xfId="23115"/>
    <cellStyle name="Millares 22 5 4 4 2 3" xfId="11249"/>
    <cellStyle name="Millares 22 5 4 4 2 3 2" xfId="14320"/>
    <cellStyle name="Millares 22 5 4 4 2 3 2 2" xfId="20408"/>
    <cellStyle name="Millares 22 5 4 4 2 3 2 3" xfId="26614"/>
    <cellStyle name="Millares 22 5 4 4 2 3 3" xfId="17399"/>
    <cellStyle name="Millares 22 5 4 4 2 3 4" xfId="23623"/>
    <cellStyle name="Millares 22 5 4 4 2 4" xfId="12270"/>
    <cellStyle name="Millares 22 5 4 4 2 4 2" xfId="15321"/>
    <cellStyle name="Millares 22 5 4 4 2 4 2 2" xfId="21409"/>
    <cellStyle name="Millares 22 5 4 4 2 4 2 3" xfId="27607"/>
    <cellStyle name="Millares 22 5 4 4 2 4 3" xfId="18408"/>
    <cellStyle name="Millares 22 5 4 4 2 4 4" xfId="24620"/>
    <cellStyle name="Millares 22 5 4 4 2 5" xfId="13312"/>
    <cellStyle name="Millares 22 5 4 4 2 5 2" xfId="19413"/>
    <cellStyle name="Millares 22 5 4 4 2 5 3" xfId="25620"/>
    <cellStyle name="Millares 22 5 4 4 2 6" xfId="16335"/>
    <cellStyle name="Millares 22 5 4 4 2 7" xfId="22560"/>
    <cellStyle name="Millares 22 5 4 4 3" xfId="10548"/>
    <cellStyle name="Millares 22 5 4 4 3 2" xfId="11746"/>
    <cellStyle name="Millares 22 5 4 4 3 2 2" xfId="14817"/>
    <cellStyle name="Millares 22 5 4 4 3 2 2 2" xfId="20905"/>
    <cellStyle name="Millares 22 5 4 4 3 2 2 3" xfId="27103"/>
    <cellStyle name="Millares 22 5 4 4 3 2 3" xfId="17896"/>
    <cellStyle name="Millares 22 5 4 4 3 2 4" xfId="24112"/>
    <cellStyle name="Millares 22 5 4 4 3 3" xfId="12760"/>
    <cellStyle name="Millares 22 5 4 4 3 3 2" xfId="15810"/>
    <cellStyle name="Millares 22 5 4 4 3 3 2 2" xfId="21898"/>
    <cellStyle name="Millares 22 5 4 4 3 3 2 3" xfId="28096"/>
    <cellStyle name="Millares 22 5 4 4 3 3 3" xfId="18898"/>
    <cellStyle name="Millares 22 5 4 4 3 3 4" xfId="25109"/>
    <cellStyle name="Millares 22 5 4 4 3 4" xfId="13812"/>
    <cellStyle name="Millares 22 5 4 4 3 4 2" xfId="19902"/>
    <cellStyle name="Millares 22 5 4 4 3 4 3" xfId="26109"/>
    <cellStyle name="Millares 22 5 4 4 3 5" xfId="16883"/>
    <cellStyle name="Millares 22 5 4 4 3 6" xfId="23114"/>
    <cellStyle name="Millares 22 5 4 4 4" xfId="11248"/>
    <cellStyle name="Millares 22 5 4 4 4 2" xfId="14319"/>
    <cellStyle name="Millares 22 5 4 4 4 2 2" xfId="20407"/>
    <cellStyle name="Millares 22 5 4 4 4 2 3" xfId="26613"/>
    <cellStyle name="Millares 22 5 4 4 4 3" xfId="17398"/>
    <cellStyle name="Millares 22 5 4 4 4 4" xfId="23622"/>
    <cellStyle name="Millares 22 5 4 4 5" xfId="12269"/>
    <cellStyle name="Millares 22 5 4 4 5 2" xfId="15320"/>
    <cellStyle name="Millares 22 5 4 4 5 2 2" xfId="21408"/>
    <cellStyle name="Millares 22 5 4 4 5 2 3" xfId="27606"/>
    <cellStyle name="Millares 22 5 4 4 5 3" xfId="18407"/>
    <cellStyle name="Millares 22 5 4 4 5 4" xfId="24619"/>
    <cellStyle name="Millares 22 5 4 4 6" xfId="13311"/>
    <cellStyle name="Millares 22 5 4 4 6 2" xfId="19412"/>
    <cellStyle name="Millares 22 5 4 4 6 3" xfId="25619"/>
    <cellStyle name="Millares 22 5 4 4 7" xfId="16334"/>
    <cellStyle name="Millares 22 5 4 4 8" xfId="22559"/>
    <cellStyle name="Millares 22 5 4 5" xfId="1461"/>
    <cellStyle name="Millares 22 5 4 5 2" xfId="10550"/>
    <cellStyle name="Millares 22 5 4 5 2 2" xfId="11748"/>
    <cellStyle name="Millares 22 5 4 5 2 2 2" xfId="14819"/>
    <cellStyle name="Millares 22 5 4 5 2 2 2 2" xfId="20907"/>
    <cellStyle name="Millares 22 5 4 5 2 2 2 3" xfId="27105"/>
    <cellStyle name="Millares 22 5 4 5 2 2 3" xfId="17898"/>
    <cellStyle name="Millares 22 5 4 5 2 2 4" xfId="24114"/>
    <cellStyle name="Millares 22 5 4 5 2 3" xfId="12762"/>
    <cellStyle name="Millares 22 5 4 5 2 3 2" xfId="15812"/>
    <cellStyle name="Millares 22 5 4 5 2 3 2 2" xfId="21900"/>
    <cellStyle name="Millares 22 5 4 5 2 3 2 3" xfId="28098"/>
    <cellStyle name="Millares 22 5 4 5 2 3 3" xfId="18900"/>
    <cellStyle name="Millares 22 5 4 5 2 3 4" xfId="25111"/>
    <cellStyle name="Millares 22 5 4 5 2 4" xfId="13814"/>
    <cellStyle name="Millares 22 5 4 5 2 4 2" xfId="19904"/>
    <cellStyle name="Millares 22 5 4 5 2 4 3" xfId="26111"/>
    <cellStyle name="Millares 22 5 4 5 2 5" xfId="16885"/>
    <cellStyle name="Millares 22 5 4 5 2 6" xfId="23116"/>
    <cellStyle name="Millares 22 5 4 5 3" xfId="11250"/>
    <cellStyle name="Millares 22 5 4 5 3 2" xfId="14321"/>
    <cellStyle name="Millares 22 5 4 5 3 2 2" xfId="20409"/>
    <cellStyle name="Millares 22 5 4 5 3 2 3" xfId="26615"/>
    <cellStyle name="Millares 22 5 4 5 3 3" xfId="17400"/>
    <cellStyle name="Millares 22 5 4 5 3 4" xfId="23624"/>
    <cellStyle name="Millares 22 5 4 5 4" xfId="12271"/>
    <cellStyle name="Millares 22 5 4 5 4 2" xfId="15322"/>
    <cellStyle name="Millares 22 5 4 5 4 2 2" xfId="21410"/>
    <cellStyle name="Millares 22 5 4 5 4 2 3" xfId="27608"/>
    <cellStyle name="Millares 22 5 4 5 4 3" xfId="18409"/>
    <cellStyle name="Millares 22 5 4 5 4 4" xfId="24621"/>
    <cellStyle name="Millares 22 5 4 5 5" xfId="13313"/>
    <cellStyle name="Millares 22 5 4 5 5 2" xfId="19414"/>
    <cellStyle name="Millares 22 5 4 5 5 3" xfId="25621"/>
    <cellStyle name="Millares 22 5 4 5 6" xfId="16336"/>
    <cellStyle name="Millares 22 5 4 5 7" xfId="22561"/>
    <cellStyle name="Millares 22 5 4 6" xfId="1462"/>
    <cellStyle name="Millares 22 5 4 6 2" xfId="10551"/>
    <cellStyle name="Millares 22 5 4 6 2 2" xfId="11749"/>
    <cellStyle name="Millares 22 5 4 6 2 2 2" xfId="14820"/>
    <cellStyle name="Millares 22 5 4 6 2 2 2 2" xfId="20908"/>
    <cellStyle name="Millares 22 5 4 6 2 2 2 3" xfId="27106"/>
    <cellStyle name="Millares 22 5 4 6 2 2 3" xfId="17899"/>
    <cellStyle name="Millares 22 5 4 6 2 2 4" xfId="24115"/>
    <cellStyle name="Millares 22 5 4 6 2 3" xfId="12763"/>
    <cellStyle name="Millares 22 5 4 6 2 3 2" xfId="15813"/>
    <cellStyle name="Millares 22 5 4 6 2 3 2 2" xfId="21901"/>
    <cellStyle name="Millares 22 5 4 6 2 3 2 3" xfId="28099"/>
    <cellStyle name="Millares 22 5 4 6 2 3 3" xfId="18901"/>
    <cellStyle name="Millares 22 5 4 6 2 3 4" xfId="25112"/>
    <cellStyle name="Millares 22 5 4 6 2 4" xfId="13815"/>
    <cellStyle name="Millares 22 5 4 6 2 4 2" xfId="19905"/>
    <cellStyle name="Millares 22 5 4 6 2 4 3" xfId="26112"/>
    <cellStyle name="Millares 22 5 4 6 2 5" xfId="16886"/>
    <cellStyle name="Millares 22 5 4 6 2 6" xfId="23117"/>
    <cellStyle name="Millares 22 5 4 6 3" xfId="11251"/>
    <cellStyle name="Millares 22 5 4 6 3 2" xfId="14322"/>
    <cellStyle name="Millares 22 5 4 6 3 2 2" xfId="20410"/>
    <cellStyle name="Millares 22 5 4 6 3 2 3" xfId="26616"/>
    <cellStyle name="Millares 22 5 4 6 3 3" xfId="17401"/>
    <cellStyle name="Millares 22 5 4 6 3 4" xfId="23625"/>
    <cellStyle name="Millares 22 5 4 6 4" xfId="12272"/>
    <cellStyle name="Millares 22 5 4 6 4 2" xfId="15323"/>
    <cellStyle name="Millares 22 5 4 6 4 2 2" xfId="21411"/>
    <cellStyle name="Millares 22 5 4 6 4 2 3" xfId="27609"/>
    <cellStyle name="Millares 22 5 4 6 4 3" xfId="18410"/>
    <cellStyle name="Millares 22 5 4 6 4 4" xfId="24622"/>
    <cellStyle name="Millares 22 5 4 6 5" xfId="13314"/>
    <cellStyle name="Millares 22 5 4 6 5 2" xfId="19415"/>
    <cellStyle name="Millares 22 5 4 6 5 3" xfId="25622"/>
    <cellStyle name="Millares 22 5 4 6 6" xfId="16337"/>
    <cellStyle name="Millares 22 5 4 6 7" xfId="22562"/>
    <cellStyle name="Millares 22 5 4 7" xfId="1463"/>
    <cellStyle name="Millares 22 5 4 7 2" xfId="10552"/>
    <cellStyle name="Millares 22 5 4 7 2 2" xfId="11750"/>
    <cellStyle name="Millares 22 5 4 7 2 2 2" xfId="14821"/>
    <cellStyle name="Millares 22 5 4 7 2 2 2 2" xfId="20909"/>
    <cellStyle name="Millares 22 5 4 7 2 2 2 3" xfId="27107"/>
    <cellStyle name="Millares 22 5 4 7 2 2 3" xfId="17900"/>
    <cellStyle name="Millares 22 5 4 7 2 2 4" xfId="24116"/>
    <cellStyle name="Millares 22 5 4 7 2 3" xfId="12764"/>
    <cellStyle name="Millares 22 5 4 7 2 3 2" xfId="15814"/>
    <cellStyle name="Millares 22 5 4 7 2 3 2 2" xfId="21902"/>
    <cellStyle name="Millares 22 5 4 7 2 3 2 3" xfId="28100"/>
    <cellStyle name="Millares 22 5 4 7 2 3 3" xfId="18902"/>
    <cellStyle name="Millares 22 5 4 7 2 3 4" xfId="25113"/>
    <cellStyle name="Millares 22 5 4 7 2 4" xfId="13816"/>
    <cellStyle name="Millares 22 5 4 7 2 4 2" xfId="19906"/>
    <cellStyle name="Millares 22 5 4 7 2 4 3" xfId="26113"/>
    <cellStyle name="Millares 22 5 4 7 2 5" xfId="16887"/>
    <cellStyle name="Millares 22 5 4 7 2 6" xfId="23118"/>
    <cellStyle name="Millares 22 5 4 7 3" xfId="11252"/>
    <cellStyle name="Millares 22 5 4 7 3 2" xfId="14323"/>
    <cellStyle name="Millares 22 5 4 7 3 2 2" xfId="20411"/>
    <cellStyle name="Millares 22 5 4 7 3 2 3" xfId="26617"/>
    <cellStyle name="Millares 22 5 4 7 3 3" xfId="17402"/>
    <cellStyle name="Millares 22 5 4 7 3 4" xfId="23626"/>
    <cellStyle name="Millares 22 5 4 7 4" xfId="12273"/>
    <cellStyle name="Millares 22 5 4 7 4 2" xfId="15324"/>
    <cellStyle name="Millares 22 5 4 7 4 2 2" xfId="21412"/>
    <cellStyle name="Millares 22 5 4 7 4 2 3" xfId="27610"/>
    <cellStyle name="Millares 22 5 4 7 4 3" xfId="18411"/>
    <cellStyle name="Millares 22 5 4 7 4 4" xfId="24623"/>
    <cellStyle name="Millares 22 5 4 7 5" xfId="13315"/>
    <cellStyle name="Millares 22 5 4 7 5 2" xfId="19416"/>
    <cellStyle name="Millares 22 5 4 7 5 3" xfId="25623"/>
    <cellStyle name="Millares 22 5 4 7 6" xfId="16338"/>
    <cellStyle name="Millares 22 5 4 7 7" xfId="22563"/>
    <cellStyle name="Millares 22 5 4 8" xfId="10542"/>
    <cellStyle name="Millares 22 5 4 8 2" xfId="11740"/>
    <cellStyle name="Millares 22 5 4 8 2 2" xfId="14811"/>
    <cellStyle name="Millares 22 5 4 8 2 2 2" xfId="20899"/>
    <cellStyle name="Millares 22 5 4 8 2 2 3" xfId="27097"/>
    <cellStyle name="Millares 22 5 4 8 2 3" xfId="17890"/>
    <cellStyle name="Millares 22 5 4 8 2 4" xfId="24106"/>
    <cellStyle name="Millares 22 5 4 8 3" xfId="12754"/>
    <cellStyle name="Millares 22 5 4 8 3 2" xfId="15804"/>
    <cellStyle name="Millares 22 5 4 8 3 2 2" xfId="21892"/>
    <cellStyle name="Millares 22 5 4 8 3 2 3" xfId="28090"/>
    <cellStyle name="Millares 22 5 4 8 3 3" xfId="18892"/>
    <cellStyle name="Millares 22 5 4 8 3 4" xfId="25103"/>
    <cellStyle name="Millares 22 5 4 8 4" xfId="13806"/>
    <cellStyle name="Millares 22 5 4 8 4 2" xfId="19896"/>
    <cellStyle name="Millares 22 5 4 8 4 3" xfId="26103"/>
    <cellStyle name="Millares 22 5 4 8 5" xfId="16877"/>
    <cellStyle name="Millares 22 5 4 8 6" xfId="23108"/>
    <cellStyle name="Millares 22 5 4 9" xfId="11242"/>
    <cellStyle name="Millares 22 5 4 9 2" xfId="14313"/>
    <cellStyle name="Millares 22 5 4 9 2 2" xfId="20401"/>
    <cellStyle name="Millares 22 5 4 9 2 3" xfId="26607"/>
    <cellStyle name="Millares 22 5 4 9 3" xfId="17392"/>
    <cellStyle name="Millares 22 5 4 9 4" xfId="23616"/>
    <cellStyle name="Millares 22 5 5" xfId="1464"/>
    <cellStyle name="Millares 22 5 5 2" xfId="1465"/>
    <cellStyle name="Millares 22 5 5 2 2" xfId="10554"/>
    <cellStyle name="Millares 22 5 5 2 2 2" xfId="11752"/>
    <cellStyle name="Millares 22 5 5 2 2 2 2" xfId="14823"/>
    <cellStyle name="Millares 22 5 5 2 2 2 2 2" xfId="20911"/>
    <cellStyle name="Millares 22 5 5 2 2 2 2 3" xfId="27109"/>
    <cellStyle name="Millares 22 5 5 2 2 2 3" xfId="17902"/>
    <cellStyle name="Millares 22 5 5 2 2 2 4" xfId="24118"/>
    <cellStyle name="Millares 22 5 5 2 2 3" xfId="12766"/>
    <cellStyle name="Millares 22 5 5 2 2 3 2" xfId="15816"/>
    <cellStyle name="Millares 22 5 5 2 2 3 2 2" xfId="21904"/>
    <cellStyle name="Millares 22 5 5 2 2 3 2 3" xfId="28102"/>
    <cellStyle name="Millares 22 5 5 2 2 3 3" xfId="18904"/>
    <cellStyle name="Millares 22 5 5 2 2 3 4" xfId="25115"/>
    <cellStyle name="Millares 22 5 5 2 2 4" xfId="13818"/>
    <cellStyle name="Millares 22 5 5 2 2 4 2" xfId="19908"/>
    <cellStyle name="Millares 22 5 5 2 2 4 3" xfId="26115"/>
    <cellStyle name="Millares 22 5 5 2 2 5" xfId="16889"/>
    <cellStyle name="Millares 22 5 5 2 2 6" xfId="23120"/>
    <cellStyle name="Millares 22 5 5 2 3" xfId="11254"/>
    <cellStyle name="Millares 22 5 5 2 3 2" xfId="14325"/>
    <cellStyle name="Millares 22 5 5 2 3 2 2" xfId="20413"/>
    <cellStyle name="Millares 22 5 5 2 3 2 3" xfId="26619"/>
    <cellStyle name="Millares 22 5 5 2 3 3" xfId="17404"/>
    <cellStyle name="Millares 22 5 5 2 3 4" xfId="23628"/>
    <cellStyle name="Millares 22 5 5 2 4" xfId="12275"/>
    <cellStyle name="Millares 22 5 5 2 4 2" xfId="15326"/>
    <cellStyle name="Millares 22 5 5 2 4 2 2" xfId="21414"/>
    <cellStyle name="Millares 22 5 5 2 4 2 3" xfId="27612"/>
    <cellStyle name="Millares 22 5 5 2 4 3" xfId="18413"/>
    <cellStyle name="Millares 22 5 5 2 4 4" xfId="24625"/>
    <cellStyle name="Millares 22 5 5 2 5" xfId="13317"/>
    <cellStyle name="Millares 22 5 5 2 5 2" xfId="19418"/>
    <cellStyle name="Millares 22 5 5 2 5 3" xfId="25625"/>
    <cellStyle name="Millares 22 5 5 2 6" xfId="16340"/>
    <cellStyle name="Millares 22 5 5 2 7" xfId="22565"/>
    <cellStyle name="Millares 22 5 5 3" xfId="1466"/>
    <cellStyle name="Millares 22 5 5 3 2" xfId="10555"/>
    <cellStyle name="Millares 22 5 5 3 2 2" xfId="11753"/>
    <cellStyle name="Millares 22 5 5 3 2 2 2" xfId="14824"/>
    <cellStyle name="Millares 22 5 5 3 2 2 2 2" xfId="20912"/>
    <cellStyle name="Millares 22 5 5 3 2 2 2 3" xfId="27110"/>
    <cellStyle name="Millares 22 5 5 3 2 2 3" xfId="17903"/>
    <cellStyle name="Millares 22 5 5 3 2 2 4" xfId="24119"/>
    <cellStyle name="Millares 22 5 5 3 2 3" xfId="12767"/>
    <cellStyle name="Millares 22 5 5 3 2 3 2" xfId="15817"/>
    <cellStyle name="Millares 22 5 5 3 2 3 2 2" xfId="21905"/>
    <cellStyle name="Millares 22 5 5 3 2 3 2 3" xfId="28103"/>
    <cellStyle name="Millares 22 5 5 3 2 3 3" xfId="18905"/>
    <cellStyle name="Millares 22 5 5 3 2 3 4" xfId="25116"/>
    <cellStyle name="Millares 22 5 5 3 2 4" xfId="13819"/>
    <cellStyle name="Millares 22 5 5 3 2 4 2" xfId="19909"/>
    <cellStyle name="Millares 22 5 5 3 2 4 3" xfId="26116"/>
    <cellStyle name="Millares 22 5 5 3 2 5" xfId="16890"/>
    <cellStyle name="Millares 22 5 5 3 2 6" xfId="23121"/>
    <cellStyle name="Millares 22 5 5 3 3" xfId="11255"/>
    <cellStyle name="Millares 22 5 5 3 3 2" xfId="14326"/>
    <cellStyle name="Millares 22 5 5 3 3 2 2" xfId="20414"/>
    <cellStyle name="Millares 22 5 5 3 3 2 3" xfId="26620"/>
    <cellStyle name="Millares 22 5 5 3 3 3" xfId="17405"/>
    <cellStyle name="Millares 22 5 5 3 3 4" xfId="23629"/>
    <cellStyle name="Millares 22 5 5 3 4" xfId="12276"/>
    <cellStyle name="Millares 22 5 5 3 4 2" xfId="15327"/>
    <cellStyle name="Millares 22 5 5 3 4 2 2" xfId="21415"/>
    <cellStyle name="Millares 22 5 5 3 4 2 3" xfId="27613"/>
    <cellStyle name="Millares 22 5 5 3 4 3" xfId="18414"/>
    <cellStyle name="Millares 22 5 5 3 4 4" xfId="24626"/>
    <cellStyle name="Millares 22 5 5 3 5" xfId="13318"/>
    <cellStyle name="Millares 22 5 5 3 5 2" xfId="19419"/>
    <cellStyle name="Millares 22 5 5 3 5 3" xfId="25626"/>
    <cellStyle name="Millares 22 5 5 3 6" xfId="16341"/>
    <cellStyle name="Millares 22 5 5 3 7" xfId="22566"/>
    <cellStyle name="Millares 22 5 5 4" xfId="10553"/>
    <cellStyle name="Millares 22 5 5 4 2" xfId="11751"/>
    <cellStyle name="Millares 22 5 5 4 2 2" xfId="14822"/>
    <cellStyle name="Millares 22 5 5 4 2 2 2" xfId="20910"/>
    <cellStyle name="Millares 22 5 5 4 2 2 3" xfId="27108"/>
    <cellStyle name="Millares 22 5 5 4 2 3" xfId="17901"/>
    <cellStyle name="Millares 22 5 5 4 2 4" xfId="24117"/>
    <cellStyle name="Millares 22 5 5 4 3" xfId="12765"/>
    <cellStyle name="Millares 22 5 5 4 3 2" xfId="15815"/>
    <cellStyle name="Millares 22 5 5 4 3 2 2" xfId="21903"/>
    <cellStyle name="Millares 22 5 5 4 3 2 3" xfId="28101"/>
    <cellStyle name="Millares 22 5 5 4 3 3" xfId="18903"/>
    <cellStyle name="Millares 22 5 5 4 3 4" xfId="25114"/>
    <cellStyle name="Millares 22 5 5 4 4" xfId="13817"/>
    <cellStyle name="Millares 22 5 5 4 4 2" xfId="19907"/>
    <cellStyle name="Millares 22 5 5 4 4 3" xfId="26114"/>
    <cellStyle name="Millares 22 5 5 4 5" xfId="16888"/>
    <cellStyle name="Millares 22 5 5 4 6" xfId="23119"/>
    <cellStyle name="Millares 22 5 5 5" xfId="11253"/>
    <cellStyle name="Millares 22 5 5 5 2" xfId="14324"/>
    <cellStyle name="Millares 22 5 5 5 2 2" xfId="20412"/>
    <cellStyle name="Millares 22 5 5 5 2 3" xfId="26618"/>
    <cellStyle name="Millares 22 5 5 5 3" xfId="17403"/>
    <cellStyle name="Millares 22 5 5 5 4" xfId="23627"/>
    <cellStyle name="Millares 22 5 5 6" xfId="12274"/>
    <cellStyle name="Millares 22 5 5 6 2" xfId="15325"/>
    <cellStyle name="Millares 22 5 5 6 2 2" xfId="21413"/>
    <cellStyle name="Millares 22 5 5 6 2 3" xfId="27611"/>
    <cellStyle name="Millares 22 5 5 6 3" xfId="18412"/>
    <cellStyle name="Millares 22 5 5 6 4" xfId="24624"/>
    <cellStyle name="Millares 22 5 5 7" xfId="13316"/>
    <cellStyle name="Millares 22 5 5 7 2" xfId="19417"/>
    <cellStyle name="Millares 22 5 5 7 3" xfId="25624"/>
    <cellStyle name="Millares 22 5 5 8" xfId="16339"/>
    <cellStyle name="Millares 22 5 5 9" xfId="22564"/>
    <cellStyle name="Millares 22 5 6" xfId="1467"/>
    <cellStyle name="Millares 22 5 6 2" xfId="1468"/>
    <cellStyle name="Millares 22 5 6 2 2" xfId="10557"/>
    <cellStyle name="Millares 22 5 6 2 2 2" xfId="11755"/>
    <cellStyle name="Millares 22 5 6 2 2 2 2" xfId="14826"/>
    <cellStyle name="Millares 22 5 6 2 2 2 2 2" xfId="20914"/>
    <cellStyle name="Millares 22 5 6 2 2 2 2 3" xfId="27112"/>
    <cellStyle name="Millares 22 5 6 2 2 2 3" xfId="17905"/>
    <cellStyle name="Millares 22 5 6 2 2 2 4" xfId="24121"/>
    <cellStyle name="Millares 22 5 6 2 2 3" xfId="12769"/>
    <cellStyle name="Millares 22 5 6 2 2 3 2" xfId="15819"/>
    <cellStyle name="Millares 22 5 6 2 2 3 2 2" xfId="21907"/>
    <cellStyle name="Millares 22 5 6 2 2 3 2 3" xfId="28105"/>
    <cellStyle name="Millares 22 5 6 2 2 3 3" xfId="18907"/>
    <cellStyle name="Millares 22 5 6 2 2 3 4" xfId="25118"/>
    <cellStyle name="Millares 22 5 6 2 2 4" xfId="13821"/>
    <cellStyle name="Millares 22 5 6 2 2 4 2" xfId="19911"/>
    <cellStyle name="Millares 22 5 6 2 2 4 3" xfId="26118"/>
    <cellStyle name="Millares 22 5 6 2 2 5" xfId="16892"/>
    <cellStyle name="Millares 22 5 6 2 2 6" xfId="23123"/>
    <cellStyle name="Millares 22 5 6 2 3" xfId="11257"/>
    <cellStyle name="Millares 22 5 6 2 3 2" xfId="14328"/>
    <cellStyle name="Millares 22 5 6 2 3 2 2" xfId="20416"/>
    <cellStyle name="Millares 22 5 6 2 3 2 3" xfId="26622"/>
    <cellStyle name="Millares 22 5 6 2 3 3" xfId="17407"/>
    <cellStyle name="Millares 22 5 6 2 3 4" xfId="23631"/>
    <cellStyle name="Millares 22 5 6 2 4" xfId="12278"/>
    <cellStyle name="Millares 22 5 6 2 4 2" xfId="15329"/>
    <cellStyle name="Millares 22 5 6 2 4 2 2" xfId="21417"/>
    <cellStyle name="Millares 22 5 6 2 4 2 3" xfId="27615"/>
    <cellStyle name="Millares 22 5 6 2 4 3" xfId="18416"/>
    <cellStyle name="Millares 22 5 6 2 4 4" xfId="24628"/>
    <cellStyle name="Millares 22 5 6 2 5" xfId="13320"/>
    <cellStyle name="Millares 22 5 6 2 5 2" xfId="19421"/>
    <cellStyle name="Millares 22 5 6 2 5 3" xfId="25628"/>
    <cellStyle name="Millares 22 5 6 2 6" xfId="16343"/>
    <cellStyle name="Millares 22 5 6 2 7" xfId="22568"/>
    <cellStyle name="Millares 22 5 6 3" xfId="10556"/>
    <cellStyle name="Millares 22 5 6 3 2" xfId="11754"/>
    <cellStyle name="Millares 22 5 6 3 2 2" xfId="14825"/>
    <cellStyle name="Millares 22 5 6 3 2 2 2" xfId="20913"/>
    <cellStyle name="Millares 22 5 6 3 2 2 3" xfId="27111"/>
    <cellStyle name="Millares 22 5 6 3 2 3" xfId="17904"/>
    <cellStyle name="Millares 22 5 6 3 2 4" xfId="24120"/>
    <cellStyle name="Millares 22 5 6 3 3" xfId="12768"/>
    <cellStyle name="Millares 22 5 6 3 3 2" xfId="15818"/>
    <cellStyle name="Millares 22 5 6 3 3 2 2" xfId="21906"/>
    <cellStyle name="Millares 22 5 6 3 3 2 3" xfId="28104"/>
    <cellStyle name="Millares 22 5 6 3 3 3" xfId="18906"/>
    <cellStyle name="Millares 22 5 6 3 3 4" xfId="25117"/>
    <cellStyle name="Millares 22 5 6 3 4" xfId="13820"/>
    <cellStyle name="Millares 22 5 6 3 4 2" xfId="19910"/>
    <cellStyle name="Millares 22 5 6 3 4 3" xfId="26117"/>
    <cellStyle name="Millares 22 5 6 3 5" xfId="16891"/>
    <cellStyle name="Millares 22 5 6 3 6" xfId="23122"/>
    <cellStyle name="Millares 22 5 6 4" xfId="11256"/>
    <cellStyle name="Millares 22 5 6 4 2" xfId="14327"/>
    <cellStyle name="Millares 22 5 6 4 2 2" xfId="20415"/>
    <cellStyle name="Millares 22 5 6 4 2 3" xfId="26621"/>
    <cellStyle name="Millares 22 5 6 4 3" xfId="17406"/>
    <cellStyle name="Millares 22 5 6 4 4" xfId="23630"/>
    <cellStyle name="Millares 22 5 6 5" xfId="12277"/>
    <cellStyle name="Millares 22 5 6 5 2" xfId="15328"/>
    <cellStyle name="Millares 22 5 6 5 2 2" xfId="21416"/>
    <cellStyle name="Millares 22 5 6 5 2 3" xfId="27614"/>
    <cellStyle name="Millares 22 5 6 5 3" xfId="18415"/>
    <cellStyle name="Millares 22 5 6 5 4" xfId="24627"/>
    <cellStyle name="Millares 22 5 6 6" xfId="13319"/>
    <cellStyle name="Millares 22 5 6 6 2" xfId="19420"/>
    <cellStyle name="Millares 22 5 6 6 3" xfId="25627"/>
    <cellStyle name="Millares 22 5 6 7" xfId="16342"/>
    <cellStyle name="Millares 22 5 6 8" xfId="22567"/>
    <cellStyle name="Millares 22 5 7" xfId="1469"/>
    <cellStyle name="Millares 22 5 7 2" xfId="1470"/>
    <cellStyle name="Millares 22 5 7 2 2" xfId="10559"/>
    <cellStyle name="Millares 22 5 7 2 2 2" xfId="11757"/>
    <cellStyle name="Millares 22 5 7 2 2 2 2" xfId="14828"/>
    <cellStyle name="Millares 22 5 7 2 2 2 2 2" xfId="20916"/>
    <cellStyle name="Millares 22 5 7 2 2 2 2 3" xfId="27114"/>
    <cellStyle name="Millares 22 5 7 2 2 2 3" xfId="17907"/>
    <cellStyle name="Millares 22 5 7 2 2 2 4" xfId="24123"/>
    <cellStyle name="Millares 22 5 7 2 2 3" xfId="12771"/>
    <cellStyle name="Millares 22 5 7 2 2 3 2" xfId="15821"/>
    <cellStyle name="Millares 22 5 7 2 2 3 2 2" xfId="21909"/>
    <cellStyle name="Millares 22 5 7 2 2 3 2 3" xfId="28107"/>
    <cellStyle name="Millares 22 5 7 2 2 3 3" xfId="18909"/>
    <cellStyle name="Millares 22 5 7 2 2 3 4" xfId="25120"/>
    <cellStyle name="Millares 22 5 7 2 2 4" xfId="13823"/>
    <cellStyle name="Millares 22 5 7 2 2 4 2" xfId="19913"/>
    <cellStyle name="Millares 22 5 7 2 2 4 3" xfId="26120"/>
    <cellStyle name="Millares 22 5 7 2 2 5" xfId="16894"/>
    <cellStyle name="Millares 22 5 7 2 2 6" xfId="23125"/>
    <cellStyle name="Millares 22 5 7 2 3" xfId="11259"/>
    <cellStyle name="Millares 22 5 7 2 3 2" xfId="14330"/>
    <cellStyle name="Millares 22 5 7 2 3 2 2" xfId="20418"/>
    <cellStyle name="Millares 22 5 7 2 3 2 3" xfId="26624"/>
    <cellStyle name="Millares 22 5 7 2 3 3" xfId="17409"/>
    <cellStyle name="Millares 22 5 7 2 3 4" xfId="23633"/>
    <cellStyle name="Millares 22 5 7 2 4" xfId="12280"/>
    <cellStyle name="Millares 22 5 7 2 4 2" xfId="15331"/>
    <cellStyle name="Millares 22 5 7 2 4 2 2" xfId="21419"/>
    <cellStyle name="Millares 22 5 7 2 4 2 3" xfId="27617"/>
    <cellStyle name="Millares 22 5 7 2 4 3" xfId="18418"/>
    <cellStyle name="Millares 22 5 7 2 4 4" xfId="24630"/>
    <cellStyle name="Millares 22 5 7 2 5" xfId="13322"/>
    <cellStyle name="Millares 22 5 7 2 5 2" xfId="19423"/>
    <cellStyle name="Millares 22 5 7 2 5 3" xfId="25630"/>
    <cellStyle name="Millares 22 5 7 2 6" xfId="16345"/>
    <cellStyle name="Millares 22 5 7 2 7" xfId="22570"/>
    <cellStyle name="Millares 22 5 7 3" xfId="10558"/>
    <cellStyle name="Millares 22 5 7 3 2" xfId="11756"/>
    <cellStyle name="Millares 22 5 7 3 2 2" xfId="14827"/>
    <cellStyle name="Millares 22 5 7 3 2 2 2" xfId="20915"/>
    <cellStyle name="Millares 22 5 7 3 2 2 3" xfId="27113"/>
    <cellStyle name="Millares 22 5 7 3 2 3" xfId="17906"/>
    <cellStyle name="Millares 22 5 7 3 2 4" xfId="24122"/>
    <cellStyle name="Millares 22 5 7 3 3" xfId="12770"/>
    <cellStyle name="Millares 22 5 7 3 3 2" xfId="15820"/>
    <cellStyle name="Millares 22 5 7 3 3 2 2" xfId="21908"/>
    <cellStyle name="Millares 22 5 7 3 3 2 3" xfId="28106"/>
    <cellStyle name="Millares 22 5 7 3 3 3" xfId="18908"/>
    <cellStyle name="Millares 22 5 7 3 3 4" xfId="25119"/>
    <cellStyle name="Millares 22 5 7 3 4" xfId="13822"/>
    <cellStyle name="Millares 22 5 7 3 4 2" xfId="19912"/>
    <cellStyle name="Millares 22 5 7 3 4 3" xfId="26119"/>
    <cellStyle name="Millares 22 5 7 3 5" xfId="16893"/>
    <cellStyle name="Millares 22 5 7 3 6" xfId="23124"/>
    <cellStyle name="Millares 22 5 7 4" xfId="11258"/>
    <cellStyle name="Millares 22 5 7 4 2" xfId="14329"/>
    <cellStyle name="Millares 22 5 7 4 2 2" xfId="20417"/>
    <cellStyle name="Millares 22 5 7 4 2 3" xfId="26623"/>
    <cellStyle name="Millares 22 5 7 4 3" xfId="17408"/>
    <cellStyle name="Millares 22 5 7 4 4" xfId="23632"/>
    <cellStyle name="Millares 22 5 7 5" xfId="12279"/>
    <cellStyle name="Millares 22 5 7 5 2" xfId="15330"/>
    <cellStyle name="Millares 22 5 7 5 2 2" xfId="21418"/>
    <cellStyle name="Millares 22 5 7 5 2 3" xfId="27616"/>
    <cellStyle name="Millares 22 5 7 5 3" xfId="18417"/>
    <cellStyle name="Millares 22 5 7 5 4" xfId="24629"/>
    <cellStyle name="Millares 22 5 7 6" xfId="13321"/>
    <cellStyle name="Millares 22 5 7 6 2" xfId="19422"/>
    <cellStyle name="Millares 22 5 7 6 3" xfId="25629"/>
    <cellStyle name="Millares 22 5 7 7" xfId="16344"/>
    <cellStyle name="Millares 22 5 7 8" xfId="22569"/>
    <cellStyle name="Millares 22 5 8" xfId="1471"/>
    <cellStyle name="Millares 22 5 8 2" xfId="10560"/>
    <cellStyle name="Millares 22 5 8 2 2" xfId="11758"/>
    <cellStyle name="Millares 22 5 8 2 2 2" xfId="14829"/>
    <cellStyle name="Millares 22 5 8 2 2 2 2" xfId="20917"/>
    <cellStyle name="Millares 22 5 8 2 2 2 3" xfId="27115"/>
    <cellStyle name="Millares 22 5 8 2 2 3" xfId="17908"/>
    <cellStyle name="Millares 22 5 8 2 2 4" xfId="24124"/>
    <cellStyle name="Millares 22 5 8 2 3" xfId="12772"/>
    <cellStyle name="Millares 22 5 8 2 3 2" xfId="15822"/>
    <cellStyle name="Millares 22 5 8 2 3 2 2" xfId="21910"/>
    <cellStyle name="Millares 22 5 8 2 3 2 3" xfId="28108"/>
    <cellStyle name="Millares 22 5 8 2 3 3" xfId="18910"/>
    <cellStyle name="Millares 22 5 8 2 3 4" xfId="25121"/>
    <cellStyle name="Millares 22 5 8 2 4" xfId="13824"/>
    <cellStyle name="Millares 22 5 8 2 4 2" xfId="19914"/>
    <cellStyle name="Millares 22 5 8 2 4 3" xfId="26121"/>
    <cellStyle name="Millares 22 5 8 2 5" xfId="16895"/>
    <cellStyle name="Millares 22 5 8 2 6" xfId="23126"/>
    <cellStyle name="Millares 22 5 8 3" xfId="11260"/>
    <cellStyle name="Millares 22 5 8 3 2" xfId="14331"/>
    <cellStyle name="Millares 22 5 8 3 2 2" xfId="20419"/>
    <cellStyle name="Millares 22 5 8 3 2 3" xfId="26625"/>
    <cellStyle name="Millares 22 5 8 3 3" xfId="17410"/>
    <cellStyle name="Millares 22 5 8 3 4" xfId="23634"/>
    <cellStyle name="Millares 22 5 8 4" xfId="12281"/>
    <cellStyle name="Millares 22 5 8 4 2" xfId="15332"/>
    <cellStyle name="Millares 22 5 8 4 2 2" xfId="21420"/>
    <cellStyle name="Millares 22 5 8 4 2 3" xfId="27618"/>
    <cellStyle name="Millares 22 5 8 4 3" xfId="18419"/>
    <cellStyle name="Millares 22 5 8 4 4" xfId="24631"/>
    <cellStyle name="Millares 22 5 8 5" xfId="13323"/>
    <cellStyle name="Millares 22 5 8 5 2" xfId="19424"/>
    <cellStyle name="Millares 22 5 8 5 3" xfId="25631"/>
    <cellStyle name="Millares 22 5 8 6" xfId="16346"/>
    <cellStyle name="Millares 22 5 8 7" xfId="22571"/>
    <cellStyle name="Millares 22 5 9" xfId="1472"/>
    <cellStyle name="Millares 22 5 9 2" xfId="10561"/>
    <cellStyle name="Millares 22 5 9 2 2" xfId="11759"/>
    <cellStyle name="Millares 22 5 9 2 2 2" xfId="14830"/>
    <cellStyle name="Millares 22 5 9 2 2 2 2" xfId="20918"/>
    <cellStyle name="Millares 22 5 9 2 2 2 3" xfId="27116"/>
    <cellStyle name="Millares 22 5 9 2 2 3" xfId="17909"/>
    <cellStyle name="Millares 22 5 9 2 2 4" xfId="24125"/>
    <cellStyle name="Millares 22 5 9 2 3" xfId="12773"/>
    <cellStyle name="Millares 22 5 9 2 3 2" xfId="15823"/>
    <cellStyle name="Millares 22 5 9 2 3 2 2" xfId="21911"/>
    <cellStyle name="Millares 22 5 9 2 3 2 3" xfId="28109"/>
    <cellStyle name="Millares 22 5 9 2 3 3" xfId="18911"/>
    <cellStyle name="Millares 22 5 9 2 3 4" xfId="25122"/>
    <cellStyle name="Millares 22 5 9 2 4" xfId="13825"/>
    <cellStyle name="Millares 22 5 9 2 4 2" xfId="19915"/>
    <cellStyle name="Millares 22 5 9 2 4 3" xfId="26122"/>
    <cellStyle name="Millares 22 5 9 2 5" xfId="16896"/>
    <cellStyle name="Millares 22 5 9 2 6" xfId="23127"/>
    <cellStyle name="Millares 22 5 9 3" xfId="11261"/>
    <cellStyle name="Millares 22 5 9 3 2" xfId="14332"/>
    <cellStyle name="Millares 22 5 9 3 2 2" xfId="20420"/>
    <cellStyle name="Millares 22 5 9 3 2 3" xfId="26626"/>
    <cellStyle name="Millares 22 5 9 3 3" xfId="17411"/>
    <cellStyle name="Millares 22 5 9 3 4" xfId="23635"/>
    <cellStyle name="Millares 22 5 9 4" xfId="12282"/>
    <cellStyle name="Millares 22 5 9 4 2" xfId="15333"/>
    <cellStyle name="Millares 22 5 9 4 2 2" xfId="21421"/>
    <cellStyle name="Millares 22 5 9 4 2 3" xfId="27619"/>
    <cellStyle name="Millares 22 5 9 4 3" xfId="18420"/>
    <cellStyle name="Millares 22 5 9 4 4" xfId="24632"/>
    <cellStyle name="Millares 22 5 9 5" xfId="13324"/>
    <cellStyle name="Millares 22 5 9 5 2" xfId="19425"/>
    <cellStyle name="Millares 22 5 9 5 3" xfId="25632"/>
    <cellStyle name="Millares 22 5 9 6" xfId="16347"/>
    <cellStyle name="Millares 22 5 9 7" xfId="22572"/>
    <cellStyle name="Millares 22 6" xfId="1473"/>
    <cellStyle name="Millares 22 6 10" xfId="1474"/>
    <cellStyle name="Millares 22 6 10 2" xfId="10563"/>
    <cellStyle name="Millares 22 6 10 2 2" xfId="11761"/>
    <cellStyle name="Millares 22 6 10 2 2 2" xfId="14832"/>
    <cellStyle name="Millares 22 6 10 2 2 2 2" xfId="20920"/>
    <cellStyle name="Millares 22 6 10 2 2 2 3" xfId="27118"/>
    <cellStyle name="Millares 22 6 10 2 2 3" xfId="17911"/>
    <cellStyle name="Millares 22 6 10 2 2 4" xfId="24127"/>
    <cellStyle name="Millares 22 6 10 2 3" xfId="12775"/>
    <cellStyle name="Millares 22 6 10 2 3 2" xfId="15825"/>
    <cellStyle name="Millares 22 6 10 2 3 2 2" xfId="21913"/>
    <cellStyle name="Millares 22 6 10 2 3 2 3" xfId="28111"/>
    <cellStyle name="Millares 22 6 10 2 3 3" xfId="18913"/>
    <cellStyle name="Millares 22 6 10 2 3 4" xfId="25124"/>
    <cellStyle name="Millares 22 6 10 2 4" xfId="13827"/>
    <cellStyle name="Millares 22 6 10 2 4 2" xfId="19917"/>
    <cellStyle name="Millares 22 6 10 2 4 3" xfId="26124"/>
    <cellStyle name="Millares 22 6 10 2 5" xfId="16898"/>
    <cellStyle name="Millares 22 6 10 2 6" xfId="23129"/>
    <cellStyle name="Millares 22 6 10 3" xfId="11263"/>
    <cellStyle name="Millares 22 6 10 3 2" xfId="14334"/>
    <cellStyle name="Millares 22 6 10 3 2 2" xfId="20422"/>
    <cellStyle name="Millares 22 6 10 3 2 3" xfId="26628"/>
    <cellStyle name="Millares 22 6 10 3 3" xfId="17413"/>
    <cellStyle name="Millares 22 6 10 3 4" xfId="23637"/>
    <cellStyle name="Millares 22 6 10 4" xfId="12284"/>
    <cellStyle name="Millares 22 6 10 4 2" xfId="15335"/>
    <cellStyle name="Millares 22 6 10 4 2 2" xfId="21423"/>
    <cellStyle name="Millares 22 6 10 4 2 3" xfId="27621"/>
    <cellStyle name="Millares 22 6 10 4 3" xfId="18422"/>
    <cellStyle name="Millares 22 6 10 4 4" xfId="24634"/>
    <cellStyle name="Millares 22 6 10 5" xfId="13326"/>
    <cellStyle name="Millares 22 6 10 5 2" xfId="19427"/>
    <cellStyle name="Millares 22 6 10 5 3" xfId="25634"/>
    <cellStyle name="Millares 22 6 10 6" xfId="16349"/>
    <cellStyle name="Millares 22 6 10 7" xfId="22574"/>
    <cellStyle name="Millares 22 6 11" xfId="10562"/>
    <cellStyle name="Millares 22 6 11 2" xfId="11760"/>
    <cellStyle name="Millares 22 6 11 2 2" xfId="14831"/>
    <cellStyle name="Millares 22 6 11 2 2 2" xfId="20919"/>
    <cellStyle name="Millares 22 6 11 2 2 3" xfId="27117"/>
    <cellStyle name="Millares 22 6 11 2 3" xfId="17910"/>
    <cellStyle name="Millares 22 6 11 2 4" xfId="24126"/>
    <cellStyle name="Millares 22 6 11 3" xfId="12774"/>
    <cellStyle name="Millares 22 6 11 3 2" xfId="15824"/>
    <cellStyle name="Millares 22 6 11 3 2 2" xfId="21912"/>
    <cellStyle name="Millares 22 6 11 3 2 3" xfId="28110"/>
    <cellStyle name="Millares 22 6 11 3 3" xfId="18912"/>
    <cellStyle name="Millares 22 6 11 3 4" xfId="25123"/>
    <cellStyle name="Millares 22 6 11 4" xfId="13826"/>
    <cellStyle name="Millares 22 6 11 4 2" xfId="19916"/>
    <cellStyle name="Millares 22 6 11 4 3" xfId="26123"/>
    <cellStyle name="Millares 22 6 11 5" xfId="16897"/>
    <cellStyle name="Millares 22 6 11 6" xfId="23128"/>
    <cellStyle name="Millares 22 6 12" xfId="11262"/>
    <cellStyle name="Millares 22 6 12 2" xfId="14333"/>
    <cellStyle name="Millares 22 6 12 2 2" xfId="20421"/>
    <cellStyle name="Millares 22 6 12 2 3" xfId="26627"/>
    <cellStyle name="Millares 22 6 12 3" xfId="17412"/>
    <cellStyle name="Millares 22 6 12 4" xfId="23636"/>
    <cellStyle name="Millares 22 6 13" xfId="12283"/>
    <cellStyle name="Millares 22 6 13 2" xfId="15334"/>
    <cellStyle name="Millares 22 6 13 2 2" xfId="21422"/>
    <cellStyle name="Millares 22 6 13 2 3" xfId="27620"/>
    <cellStyle name="Millares 22 6 13 3" xfId="18421"/>
    <cellStyle name="Millares 22 6 13 4" xfId="24633"/>
    <cellStyle name="Millares 22 6 14" xfId="13325"/>
    <cellStyle name="Millares 22 6 14 2" xfId="19426"/>
    <cellStyle name="Millares 22 6 14 3" xfId="25633"/>
    <cellStyle name="Millares 22 6 15" xfId="16348"/>
    <cellStyle name="Millares 22 6 16" xfId="22573"/>
    <cellStyle name="Millares 22 6 2" xfId="1475"/>
    <cellStyle name="Millares 22 6 2 10" xfId="10564"/>
    <cellStyle name="Millares 22 6 2 10 2" xfId="11762"/>
    <cellStyle name="Millares 22 6 2 10 2 2" xfId="14833"/>
    <cellStyle name="Millares 22 6 2 10 2 2 2" xfId="20921"/>
    <cellStyle name="Millares 22 6 2 10 2 2 3" xfId="27119"/>
    <cellStyle name="Millares 22 6 2 10 2 3" xfId="17912"/>
    <cellStyle name="Millares 22 6 2 10 2 4" xfId="24128"/>
    <cellStyle name="Millares 22 6 2 10 3" xfId="12776"/>
    <cellStyle name="Millares 22 6 2 10 3 2" xfId="15826"/>
    <cellStyle name="Millares 22 6 2 10 3 2 2" xfId="21914"/>
    <cellStyle name="Millares 22 6 2 10 3 2 3" xfId="28112"/>
    <cellStyle name="Millares 22 6 2 10 3 3" xfId="18914"/>
    <cellStyle name="Millares 22 6 2 10 3 4" xfId="25125"/>
    <cellStyle name="Millares 22 6 2 10 4" xfId="13828"/>
    <cellStyle name="Millares 22 6 2 10 4 2" xfId="19918"/>
    <cellStyle name="Millares 22 6 2 10 4 3" xfId="26125"/>
    <cellStyle name="Millares 22 6 2 10 5" xfId="16899"/>
    <cellStyle name="Millares 22 6 2 10 6" xfId="23130"/>
    <cellStyle name="Millares 22 6 2 11" xfId="11264"/>
    <cellStyle name="Millares 22 6 2 11 2" xfId="14335"/>
    <cellStyle name="Millares 22 6 2 11 2 2" xfId="20423"/>
    <cellStyle name="Millares 22 6 2 11 2 3" xfId="26629"/>
    <cellStyle name="Millares 22 6 2 11 3" xfId="17414"/>
    <cellStyle name="Millares 22 6 2 11 4" xfId="23638"/>
    <cellStyle name="Millares 22 6 2 12" xfId="12285"/>
    <cellStyle name="Millares 22 6 2 12 2" xfId="15336"/>
    <cellStyle name="Millares 22 6 2 12 2 2" xfId="21424"/>
    <cellStyle name="Millares 22 6 2 12 2 3" xfId="27622"/>
    <cellStyle name="Millares 22 6 2 12 3" xfId="18423"/>
    <cellStyle name="Millares 22 6 2 12 4" xfId="24635"/>
    <cellStyle name="Millares 22 6 2 13" xfId="13327"/>
    <cellStyle name="Millares 22 6 2 13 2" xfId="19428"/>
    <cellStyle name="Millares 22 6 2 13 3" xfId="25635"/>
    <cellStyle name="Millares 22 6 2 14" xfId="16350"/>
    <cellStyle name="Millares 22 6 2 15" xfId="22575"/>
    <cellStyle name="Millares 22 6 2 2" xfId="1476"/>
    <cellStyle name="Millares 22 6 2 2 10" xfId="11265"/>
    <cellStyle name="Millares 22 6 2 2 10 2" xfId="14336"/>
    <cellStyle name="Millares 22 6 2 2 10 2 2" xfId="20424"/>
    <cellStyle name="Millares 22 6 2 2 10 2 3" xfId="26630"/>
    <cellStyle name="Millares 22 6 2 2 10 3" xfId="17415"/>
    <cellStyle name="Millares 22 6 2 2 10 4" xfId="23639"/>
    <cellStyle name="Millares 22 6 2 2 11" xfId="12286"/>
    <cellStyle name="Millares 22 6 2 2 11 2" xfId="15337"/>
    <cellStyle name="Millares 22 6 2 2 11 2 2" xfId="21425"/>
    <cellStyle name="Millares 22 6 2 2 11 2 3" xfId="27623"/>
    <cellStyle name="Millares 22 6 2 2 11 3" xfId="18424"/>
    <cellStyle name="Millares 22 6 2 2 11 4" xfId="24636"/>
    <cellStyle name="Millares 22 6 2 2 12" xfId="13328"/>
    <cellStyle name="Millares 22 6 2 2 12 2" xfId="19429"/>
    <cellStyle name="Millares 22 6 2 2 12 3" xfId="25636"/>
    <cellStyle name="Millares 22 6 2 2 13" xfId="16351"/>
    <cellStyle name="Millares 22 6 2 2 14" xfId="22576"/>
    <cellStyle name="Millares 22 6 2 2 2" xfId="1477"/>
    <cellStyle name="Millares 22 6 2 2 2 10" xfId="12287"/>
    <cellStyle name="Millares 22 6 2 2 2 10 2" xfId="15338"/>
    <cellStyle name="Millares 22 6 2 2 2 10 2 2" xfId="21426"/>
    <cellStyle name="Millares 22 6 2 2 2 10 2 3" xfId="27624"/>
    <cellStyle name="Millares 22 6 2 2 2 10 3" xfId="18425"/>
    <cellStyle name="Millares 22 6 2 2 2 10 4" xfId="24637"/>
    <cellStyle name="Millares 22 6 2 2 2 11" xfId="13329"/>
    <cellStyle name="Millares 22 6 2 2 2 11 2" xfId="19430"/>
    <cellStyle name="Millares 22 6 2 2 2 11 3" xfId="25637"/>
    <cellStyle name="Millares 22 6 2 2 2 12" xfId="16352"/>
    <cellStyle name="Millares 22 6 2 2 2 13" xfId="22577"/>
    <cellStyle name="Millares 22 6 2 2 2 2" xfId="1478"/>
    <cellStyle name="Millares 22 6 2 2 2 2 2" xfId="1479"/>
    <cellStyle name="Millares 22 6 2 2 2 2 2 2" xfId="10568"/>
    <cellStyle name="Millares 22 6 2 2 2 2 2 2 2" xfId="11766"/>
    <cellStyle name="Millares 22 6 2 2 2 2 2 2 2 2" xfId="14837"/>
    <cellStyle name="Millares 22 6 2 2 2 2 2 2 2 2 2" xfId="20925"/>
    <cellStyle name="Millares 22 6 2 2 2 2 2 2 2 2 3" xfId="27123"/>
    <cellStyle name="Millares 22 6 2 2 2 2 2 2 2 3" xfId="17916"/>
    <cellStyle name="Millares 22 6 2 2 2 2 2 2 2 4" xfId="24132"/>
    <cellStyle name="Millares 22 6 2 2 2 2 2 2 3" xfId="12780"/>
    <cellStyle name="Millares 22 6 2 2 2 2 2 2 3 2" xfId="15830"/>
    <cellStyle name="Millares 22 6 2 2 2 2 2 2 3 2 2" xfId="21918"/>
    <cellStyle name="Millares 22 6 2 2 2 2 2 2 3 2 3" xfId="28116"/>
    <cellStyle name="Millares 22 6 2 2 2 2 2 2 3 3" xfId="18918"/>
    <cellStyle name="Millares 22 6 2 2 2 2 2 2 3 4" xfId="25129"/>
    <cellStyle name="Millares 22 6 2 2 2 2 2 2 4" xfId="13832"/>
    <cellStyle name="Millares 22 6 2 2 2 2 2 2 4 2" xfId="19922"/>
    <cellStyle name="Millares 22 6 2 2 2 2 2 2 4 3" xfId="26129"/>
    <cellStyle name="Millares 22 6 2 2 2 2 2 2 5" xfId="16903"/>
    <cellStyle name="Millares 22 6 2 2 2 2 2 2 6" xfId="23134"/>
    <cellStyle name="Millares 22 6 2 2 2 2 2 3" xfId="11268"/>
    <cellStyle name="Millares 22 6 2 2 2 2 2 3 2" xfId="14339"/>
    <cellStyle name="Millares 22 6 2 2 2 2 2 3 2 2" xfId="20427"/>
    <cellStyle name="Millares 22 6 2 2 2 2 2 3 2 3" xfId="26633"/>
    <cellStyle name="Millares 22 6 2 2 2 2 2 3 3" xfId="17418"/>
    <cellStyle name="Millares 22 6 2 2 2 2 2 3 4" xfId="23642"/>
    <cellStyle name="Millares 22 6 2 2 2 2 2 4" xfId="12289"/>
    <cellStyle name="Millares 22 6 2 2 2 2 2 4 2" xfId="15340"/>
    <cellStyle name="Millares 22 6 2 2 2 2 2 4 2 2" xfId="21428"/>
    <cellStyle name="Millares 22 6 2 2 2 2 2 4 2 3" xfId="27626"/>
    <cellStyle name="Millares 22 6 2 2 2 2 2 4 3" xfId="18427"/>
    <cellStyle name="Millares 22 6 2 2 2 2 2 4 4" xfId="24639"/>
    <cellStyle name="Millares 22 6 2 2 2 2 2 5" xfId="13331"/>
    <cellStyle name="Millares 22 6 2 2 2 2 2 5 2" xfId="19432"/>
    <cellStyle name="Millares 22 6 2 2 2 2 2 5 3" xfId="25639"/>
    <cellStyle name="Millares 22 6 2 2 2 2 2 6" xfId="16354"/>
    <cellStyle name="Millares 22 6 2 2 2 2 2 7" xfId="22579"/>
    <cellStyle name="Millares 22 6 2 2 2 2 3" xfId="1480"/>
    <cellStyle name="Millares 22 6 2 2 2 2 3 2" xfId="10569"/>
    <cellStyle name="Millares 22 6 2 2 2 2 3 2 2" xfId="11767"/>
    <cellStyle name="Millares 22 6 2 2 2 2 3 2 2 2" xfId="14838"/>
    <cellStyle name="Millares 22 6 2 2 2 2 3 2 2 2 2" xfId="20926"/>
    <cellStyle name="Millares 22 6 2 2 2 2 3 2 2 2 3" xfId="27124"/>
    <cellStyle name="Millares 22 6 2 2 2 2 3 2 2 3" xfId="17917"/>
    <cellStyle name="Millares 22 6 2 2 2 2 3 2 2 4" xfId="24133"/>
    <cellStyle name="Millares 22 6 2 2 2 2 3 2 3" xfId="12781"/>
    <cellStyle name="Millares 22 6 2 2 2 2 3 2 3 2" xfId="15831"/>
    <cellStyle name="Millares 22 6 2 2 2 2 3 2 3 2 2" xfId="21919"/>
    <cellStyle name="Millares 22 6 2 2 2 2 3 2 3 2 3" xfId="28117"/>
    <cellStyle name="Millares 22 6 2 2 2 2 3 2 3 3" xfId="18919"/>
    <cellStyle name="Millares 22 6 2 2 2 2 3 2 3 4" xfId="25130"/>
    <cellStyle name="Millares 22 6 2 2 2 2 3 2 4" xfId="13833"/>
    <cellStyle name="Millares 22 6 2 2 2 2 3 2 4 2" xfId="19923"/>
    <cellStyle name="Millares 22 6 2 2 2 2 3 2 4 3" xfId="26130"/>
    <cellStyle name="Millares 22 6 2 2 2 2 3 2 5" xfId="16904"/>
    <cellStyle name="Millares 22 6 2 2 2 2 3 2 6" xfId="23135"/>
    <cellStyle name="Millares 22 6 2 2 2 2 3 3" xfId="11269"/>
    <cellStyle name="Millares 22 6 2 2 2 2 3 3 2" xfId="14340"/>
    <cellStyle name="Millares 22 6 2 2 2 2 3 3 2 2" xfId="20428"/>
    <cellStyle name="Millares 22 6 2 2 2 2 3 3 2 3" xfId="26634"/>
    <cellStyle name="Millares 22 6 2 2 2 2 3 3 3" xfId="17419"/>
    <cellStyle name="Millares 22 6 2 2 2 2 3 3 4" xfId="23643"/>
    <cellStyle name="Millares 22 6 2 2 2 2 3 4" xfId="12290"/>
    <cellStyle name="Millares 22 6 2 2 2 2 3 4 2" xfId="15341"/>
    <cellStyle name="Millares 22 6 2 2 2 2 3 4 2 2" xfId="21429"/>
    <cellStyle name="Millares 22 6 2 2 2 2 3 4 2 3" xfId="27627"/>
    <cellStyle name="Millares 22 6 2 2 2 2 3 4 3" xfId="18428"/>
    <cellStyle name="Millares 22 6 2 2 2 2 3 4 4" xfId="24640"/>
    <cellStyle name="Millares 22 6 2 2 2 2 3 5" xfId="13332"/>
    <cellStyle name="Millares 22 6 2 2 2 2 3 5 2" xfId="19433"/>
    <cellStyle name="Millares 22 6 2 2 2 2 3 5 3" xfId="25640"/>
    <cellStyle name="Millares 22 6 2 2 2 2 3 6" xfId="16355"/>
    <cellStyle name="Millares 22 6 2 2 2 2 3 7" xfId="22580"/>
    <cellStyle name="Millares 22 6 2 2 2 2 4" xfId="10567"/>
    <cellStyle name="Millares 22 6 2 2 2 2 4 2" xfId="11765"/>
    <cellStyle name="Millares 22 6 2 2 2 2 4 2 2" xfId="14836"/>
    <cellStyle name="Millares 22 6 2 2 2 2 4 2 2 2" xfId="20924"/>
    <cellStyle name="Millares 22 6 2 2 2 2 4 2 2 3" xfId="27122"/>
    <cellStyle name="Millares 22 6 2 2 2 2 4 2 3" xfId="17915"/>
    <cellStyle name="Millares 22 6 2 2 2 2 4 2 4" xfId="24131"/>
    <cellStyle name="Millares 22 6 2 2 2 2 4 3" xfId="12779"/>
    <cellStyle name="Millares 22 6 2 2 2 2 4 3 2" xfId="15829"/>
    <cellStyle name="Millares 22 6 2 2 2 2 4 3 2 2" xfId="21917"/>
    <cellStyle name="Millares 22 6 2 2 2 2 4 3 2 3" xfId="28115"/>
    <cellStyle name="Millares 22 6 2 2 2 2 4 3 3" xfId="18917"/>
    <cellStyle name="Millares 22 6 2 2 2 2 4 3 4" xfId="25128"/>
    <cellStyle name="Millares 22 6 2 2 2 2 4 4" xfId="13831"/>
    <cellStyle name="Millares 22 6 2 2 2 2 4 4 2" xfId="19921"/>
    <cellStyle name="Millares 22 6 2 2 2 2 4 4 3" xfId="26128"/>
    <cellStyle name="Millares 22 6 2 2 2 2 4 5" xfId="16902"/>
    <cellStyle name="Millares 22 6 2 2 2 2 4 6" xfId="23133"/>
    <cellStyle name="Millares 22 6 2 2 2 2 5" xfId="11267"/>
    <cellStyle name="Millares 22 6 2 2 2 2 5 2" xfId="14338"/>
    <cellStyle name="Millares 22 6 2 2 2 2 5 2 2" xfId="20426"/>
    <cellStyle name="Millares 22 6 2 2 2 2 5 2 3" xfId="26632"/>
    <cellStyle name="Millares 22 6 2 2 2 2 5 3" xfId="17417"/>
    <cellStyle name="Millares 22 6 2 2 2 2 5 4" xfId="23641"/>
    <cellStyle name="Millares 22 6 2 2 2 2 6" xfId="12288"/>
    <cellStyle name="Millares 22 6 2 2 2 2 6 2" xfId="15339"/>
    <cellStyle name="Millares 22 6 2 2 2 2 6 2 2" xfId="21427"/>
    <cellStyle name="Millares 22 6 2 2 2 2 6 2 3" xfId="27625"/>
    <cellStyle name="Millares 22 6 2 2 2 2 6 3" xfId="18426"/>
    <cellStyle name="Millares 22 6 2 2 2 2 6 4" xfId="24638"/>
    <cellStyle name="Millares 22 6 2 2 2 2 7" xfId="13330"/>
    <cellStyle name="Millares 22 6 2 2 2 2 7 2" xfId="19431"/>
    <cellStyle name="Millares 22 6 2 2 2 2 7 3" xfId="25638"/>
    <cellStyle name="Millares 22 6 2 2 2 2 8" xfId="16353"/>
    <cellStyle name="Millares 22 6 2 2 2 2 9" xfId="22578"/>
    <cellStyle name="Millares 22 6 2 2 2 3" xfId="1481"/>
    <cellStyle name="Millares 22 6 2 2 2 3 2" xfId="1482"/>
    <cellStyle name="Millares 22 6 2 2 2 3 2 2" xfId="10571"/>
    <cellStyle name="Millares 22 6 2 2 2 3 2 2 2" xfId="11769"/>
    <cellStyle name="Millares 22 6 2 2 2 3 2 2 2 2" xfId="14840"/>
    <cellStyle name="Millares 22 6 2 2 2 3 2 2 2 2 2" xfId="20928"/>
    <cellStyle name="Millares 22 6 2 2 2 3 2 2 2 2 3" xfId="27126"/>
    <cellStyle name="Millares 22 6 2 2 2 3 2 2 2 3" xfId="17919"/>
    <cellStyle name="Millares 22 6 2 2 2 3 2 2 2 4" xfId="24135"/>
    <cellStyle name="Millares 22 6 2 2 2 3 2 2 3" xfId="12783"/>
    <cellStyle name="Millares 22 6 2 2 2 3 2 2 3 2" xfId="15833"/>
    <cellStyle name="Millares 22 6 2 2 2 3 2 2 3 2 2" xfId="21921"/>
    <cellStyle name="Millares 22 6 2 2 2 3 2 2 3 2 3" xfId="28119"/>
    <cellStyle name="Millares 22 6 2 2 2 3 2 2 3 3" xfId="18921"/>
    <cellStyle name="Millares 22 6 2 2 2 3 2 2 3 4" xfId="25132"/>
    <cellStyle name="Millares 22 6 2 2 2 3 2 2 4" xfId="13835"/>
    <cellStyle name="Millares 22 6 2 2 2 3 2 2 4 2" xfId="19925"/>
    <cellStyle name="Millares 22 6 2 2 2 3 2 2 4 3" xfId="26132"/>
    <cellStyle name="Millares 22 6 2 2 2 3 2 2 5" xfId="16906"/>
    <cellStyle name="Millares 22 6 2 2 2 3 2 2 6" xfId="23137"/>
    <cellStyle name="Millares 22 6 2 2 2 3 2 3" xfId="11271"/>
    <cellStyle name="Millares 22 6 2 2 2 3 2 3 2" xfId="14342"/>
    <cellStyle name="Millares 22 6 2 2 2 3 2 3 2 2" xfId="20430"/>
    <cellStyle name="Millares 22 6 2 2 2 3 2 3 2 3" xfId="26636"/>
    <cellStyle name="Millares 22 6 2 2 2 3 2 3 3" xfId="17421"/>
    <cellStyle name="Millares 22 6 2 2 2 3 2 3 4" xfId="23645"/>
    <cellStyle name="Millares 22 6 2 2 2 3 2 4" xfId="12292"/>
    <cellStyle name="Millares 22 6 2 2 2 3 2 4 2" xfId="15343"/>
    <cellStyle name="Millares 22 6 2 2 2 3 2 4 2 2" xfId="21431"/>
    <cellStyle name="Millares 22 6 2 2 2 3 2 4 2 3" xfId="27629"/>
    <cellStyle name="Millares 22 6 2 2 2 3 2 4 3" xfId="18430"/>
    <cellStyle name="Millares 22 6 2 2 2 3 2 4 4" xfId="24642"/>
    <cellStyle name="Millares 22 6 2 2 2 3 2 5" xfId="13334"/>
    <cellStyle name="Millares 22 6 2 2 2 3 2 5 2" xfId="19435"/>
    <cellStyle name="Millares 22 6 2 2 2 3 2 5 3" xfId="25642"/>
    <cellStyle name="Millares 22 6 2 2 2 3 2 6" xfId="16357"/>
    <cellStyle name="Millares 22 6 2 2 2 3 2 7" xfId="22582"/>
    <cellStyle name="Millares 22 6 2 2 2 3 3" xfId="10570"/>
    <cellStyle name="Millares 22 6 2 2 2 3 3 2" xfId="11768"/>
    <cellStyle name="Millares 22 6 2 2 2 3 3 2 2" xfId="14839"/>
    <cellStyle name="Millares 22 6 2 2 2 3 3 2 2 2" xfId="20927"/>
    <cellStyle name="Millares 22 6 2 2 2 3 3 2 2 3" xfId="27125"/>
    <cellStyle name="Millares 22 6 2 2 2 3 3 2 3" xfId="17918"/>
    <cellStyle name="Millares 22 6 2 2 2 3 3 2 4" xfId="24134"/>
    <cellStyle name="Millares 22 6 2 2 2 3 3 3" xfId="12782"/>
    <cellStyle name="Millares 22 6 2 2 2 3 3 3 2" xfId="15832"/>
    <cellStyle name="Millares 22 6 2 2 2 3 3 3 2 2" xfId="21920"/>
    <cellStyle name="Millares 22 6 2 2 2 3 3 3 2 3" xfId="28118"/>
    <cellStyle name="Millares 22 6 2 2 2 3 3 3 3" xfId="18920"/>
    <cellStyle name="Millares 22 6 2 2 2 3 3 3 4" xfId="25131"/>
    <cellStyle name="Millares 22 6 2 2 2 3 3 4" xfId="13834"/>
    <cellStyle name="Millares 22 6 2 2 2 3 3 4 2" xfId="19924"/>
    <cellStyle name="Millares 22 6 2 2 2 3 3 4 3" xfId="26131"/>
    <cellStyle name="Millares 22 6 2 2 2 3 3 5" xfId="16905"/>
    <cellStyle name="Millares 22 6 2 2 2 3 3 6" xfId="23136"/>
    <cellStyle name="Millares 22 6 2 2 2 3 4" xfId="11270"/>
    <cellStyle name="Millares 22 6 2 2 2 3 4 2" xfId="14341"/>
    <cellStyle name="Millares 22 6 2 2 2 3 4 2 2" xfId="20429"/>
    <cellStyle name="Millares 22 6 2 2 2 3 4 2 3" xfId="26635"/>
    <cellStyle name="Millares 22 6 2 2 2 3 4 3" xfId="17420"/>
    <cellStyle name="Millares 22 6 2 2 2 3 4 4" xfId="23644"/>
    <cellStyle name="Millares 22 6 2 2 2 3 5" xfId="12291"/>
    <cellStyle name="Millares 22 6 2 2 2 3 5 2" xfId="15342"/>
    <cellStyle name="Millares 22 6 2 2 2 3 5 2 2" xfId="21430"/>
    <cellStyle name="Millares 22 6 2 2 2 3 5 2 3" xfId="27628"/>
    <cellStyle name="Millares 22 6 2 2 2 3 5 3" xfId="18429"/>
    <cellStyle name="Millares 22 6 2 2 2 3 5 4" xfId="24641"/>
    <cellStyle name="Millares 22 6 2 2 2 3 6" xfId="13333"/>
    <cellStyle name="Millares 22 6 2 2 2 3 6 2" xfId="19434"/>
    <cellStyle name="Millares 22 6 2 2 2 3 6 3" xfId="25641"/>
    <cellStyle name="Millares 22 6 2 2 2 3 7" xfId="16356"/>
    <cellStyle name="Millares 22 6 2 2 2 3 8" xfId="22581"/>
    <cellStyle name="Millares 22 6 2 2 2 4" xfId="1483"/>
    <cellStyle name="Millares 22 6 2 2 2 4 2" xfId="1484"/>
    <cellStyle name="Millares 22 6 2 2 2 4 2 2" xfId="10573"/>
    <cellStyle name="Millares 22 6 2 2 2 4 2 2 2" xfId="11771"/>
    <cellStyle name="Millares 22 6 2 2 2 4 2 2 2 2" xfId="14842"/>
    <cellStyle name="Millares 22 6 2 2 2 4 2 2 2 2 2" xfId="20930"/>
    <cellStyle name="Millares 22 6 2 2 2 4 2 2 2 2 3" xfId="27128"/>
    <cellStyle name="Millares 22 6 2 2 2 4 2 2 2 3" xfId="17921"/>
    <cellStyle name="Millares 22 6 2 2 2 4 2 2 2 4" xfId="24137"/>
    <cellStyle name="Millares 22 6 2 2 2 4 2 2 3" xfId="12785"/>
    <cellStyle name="Millares 22 6 2 2 2 4 2 2 3 2" xfId="15835"/>
    <cellStyle name="Millares 22 6 2 2 2 4 2 2 3 2 2" xfId="21923"/>
    <cellStyle name="Millares 22 6 2 2 2 4 2 2 3 2 3" xfId="28121"/>
    <cellStyle name="Millares 22 6 2 2 2 4 2 2 3 3" xfId="18923"/>
    <cellStyle name="Millares 22 6 2 2 2 4 2 2 3 4" xfId="25134"/>
    <cellStyle name="Millares 22 6 2 2 2 4 2 2 4" xfId="13837"/>
    <cellStyle name="Millares 22 6 2 2 2 4 2 2 4 2" xfId="19927"/>
    <cellStyle name="Millares 22 6 2 2 2 4 2 2 4 3" xfId="26134"/>
    <cellStyle name="Millares 22 6 2 2 2 4 2 2 5" xfId="16908"/>
    <cellStyle name="Millares 22 6 2 2 2 4 2 2 6" xfId="23139"/>
    <cellStyle name="Millares 22 6 2 2 2 4 2 3" xfId="11273"/>
    <cellStyle name="Millares 22 6 2 2 2 4 2 3 2" xfId="14344"/>
    <cellStyle name="Millares 22 6 2 2 2 4 2 3 2 2" xfId="20432"/>
    <cellStyle name="Millares 22 6 2 2 2 4 2 3 2 3" xfId="26638"/>
    <cellStyle name="Millares 22 6 2 2 2 4 2 3 3" xfId="17423"/>
    <cellStyle name="Millares 22 6 2 2 2 4 2 3 4" xfId="23647"/>
    <cellStyle name="Millares 22 6 2 2 2 4 2 4" xfId="12294"/>
    <cellStyle name="Millares 22 6 2 2 2 4 2 4 2" xfId="15345"/>
    <cellStyle name="Millares 22 6 2 2 2 4 2 4 2 2" xfId="21433"/>
    <cellStyle name="Millares 22 6 2 2 2 4 2 4 2 3" xfId="27631"/>
    <cellStyle name="Millares 22 6 2 2 2 4 2 4 3" xfId="18432"/>
    <cellStyle name="Millares 22 6 2 2 2 4 2 4 4" xfId="24644"/>
    <cellStyle name="Millares 22 6 2 2 2 4 2 5" xfId="13336"/>
    <cellStyle name="Millares 22 6 2 2 2 4 2 5 2" xfId="19437"/>
    <cellStyle name="Millares 22 6 2 2 2 4 2 5 3" xfId="25644"/>
    <cellStyle name="Millares 22 6 2 2 2 4 2 6" xfId="16359"/>
    <cellStyle name="Millares 22 6 2 2 2 4 2 7" xfId="22584"/>
    <cellStyle name="Millares 22 6 2 2 2 4 3" xfId="10572"/>
    <cellStyle name="Millares 22 6 2 2 2 4 3 2" xfId="11770"/>
    <cellStyle name="Millares 22 6 2 2 2 4 3 2 2" xfId="14841"/>
    <cellStyle name="Millares 22 6 2 2 2 4 3 2 2 2" xfId="20929"/>
    <cellStyle name="Millares 22 6 2 2 2 4 3 2 2 3" xfId="27127"/>
    <cellStyle name="Millares 22 6 2 2 2 4 3 2 3" xfId="17920"/>
    <cellStyle name="Millares 22 6 2 2 2 4 3 2 4" xfId="24136"/>
    <cellStyle name="Millares 22 6 2 2 2 4 3 3" xfId="12784"/>
    <cellStyle name="Millares 22 6 2 2 2 4 3 3 2" xfId="15834"/>
    <cellStyle name="Millares 22 6 2 2 2 4 3 3 2 2" xfId="21922"/>
    <cellStyle name="Millares 22 6 2 2 2 4 3 3 2 3" xfId="28120"/>
    <cellStyle name="Millares 22 6 2 2 2 4 3 3 3" xfId="18922"/>
    <cellStyle name="Millares 22 6 2 2 2 4 3 3 4" xfId="25133"/>
    <cellStyle name="Millares 22 6 2 2 2 4 3 4" xfId="13836"/>
    <cellStyle name="Millares 22 6 2 2 2 4 3 4 2" xfId="19926"/>
    <cellStyle name="Millares 22 6 2 2 2 4 3 4 3" xfId="26133"/>
    <cellStyle name="Millares 22 6 2 2 2 4 3 5" xfId="16907"/>
    <cellStyle name="Millares 22 6 2 2 2 4 3 6" xfId="23138"/>
    <cellStyle name="Millares 22 6 2 2 2 4 4" xfId="11272"/>
    <cellStyle name="Millares 22 6 2 2 2 4 4 2" xfId="14343"/>
    <cellStyle name="Millares 22 6 2 2 2 4 4 2 2" xfId="20431"/>
    <cellStyle name="Millares 22 6 2 2 2 4 4 2 3" xfId="26637"/>
    <cellStyle name="Millares 22 6 2 2 2 4 4 3" xfId="17422"/>
    <cellStyle name="Millares 22 6 2 2 2 4 4 4" xfId="23646"/>
    <cellStyle name="Millares 22 6 2 2 2 4 5" xfId="12293"/>
    <cellStyle name="Millares 22 6 2 2 2 4 5 2" xfId="15344"/>
    <cellStyle name="Millares 22 6 2 2 2 4 5 2 2" xfId="21432"/>
    <cellStyle name="Millares 22 6 2 2 2 4 5 2 3" xfId="27630"/>
    <cellStyle name="Millares 22 6 2 2 2 4 5 3" xfId="18431"/>
    <cellStyle name="Millares 22 6 2 2 2 4 5 4" xfId="24643"/>
    <cellStyle name="Millares 22 6 2 2 2 4 6" xfId="13335"/>
    <cellStyle name="Millares 22 6 2 2 2 4 6 2" xfId="19436"/>
    <cellStyle name="Millares 22 6 2 2 2 4 6 3" xfId="25643"/>
    <cellStyle name="Millares 22 6 2 2 2 4 7" xfId="16358"/>
    <cellStyle name="Millares 22 6 2 2 2 4 8" xfId="22583"/>
    <cellStyle name="Millares 22 6 2 2 2 5" xfId="1485"/>
    <cellStyle name="Millares 22 6 2 2 2 5 2" xfId="10574"/>
    <cellStyle name="Millares 22 6 2 2 2 5 2 2" xfId="11772"/>
    <cellStyle name="Millares 22 6 2 2 2 5 2 2 2" xfId="14843"/>
    <cellStyle name="Millares 22 6 2 2 2 5 2 2 2 2" xfId="20931"/>
    <cellStyle name="Millares 22 6 2 2 2 5 2 2 2 3" xfId="27129"/>
    <cellStyle name="Millares 22 6 2 2 2 5 2 2 3" xfId="17922"/>
    <cellStyle name="Millares 22 6 2 2 2 5 2 2 4" xfId="24138"/>
    <cellStyle name="Millares 22 6 2 2 2 5 2 3" xfId="12786"/>
    <cellStyle name="Millares 22 6 2 2 2 5 2 3 2" xfId="15836"/>
    <cellStyle name="Millares 22 6 2 2 2 5 2 3 2 2" xfId="21924"/>
    <cellStyle name="Millares 22 6 2 2 2 5 2 3 2 3" xfId="28122"/>
    <cellStyle name="Millares 22 6 2 2 2 5 2 3 3" xfId="18924"/>
    <cellStyle name="Millares 22 6 2 2 2 5 2 3 4" xfId="25135"/>
    <cellStyle name="Millares 22 6 2 2 2 5 2 4" xfId="13838"/>
    <cellStyle name="Millares 22 6 2 2 2 5 2 4 2" xfId="19928"/>
    <cellStyle name="Millares 22 6 2 2 2 5 2 4 3" xfId="26135"/>
    <cellStyle name="Millares 22 6 2 2 2 5 2 5" xfId="16909"/>
    <cellStyle name="Millares 22 6 2 2 2 5 2 6" xfId="23140"/>
    <cellStyle name="Millares 22 6 2 2 2 5 3" xfId="11274"/>
    <cellStyle name="Millares 22 6 2 2 2 5 3 2" xfId="14345"/>
    <cellStyle name="Millares 22 6 2 2 2 5 3 2 2" xfId="20433"/>
    <cellStyle name="Millares 22 6 2 2 2 5 3 2 3" xfId="26639"/>
    <cellStyle name="Millares 22 6 2 2 2 5 3 3" xfId="17424"/>
    <cellStyle name="Millares 22 6 2 2 2 5 3 4" xfId="23648"/>
    <cellStyle name="Millares 22 6 2 2 2 5 4" xfId="12295"/>
    <cellStyle name="Millares 22 6 2 2 2 5 4 2" xfId="15346"/>
    <cellStyle name="Millares 22 6 2 2 2 5 4 2 2" xfId="21434"/>
    <cellStyle name="Millares 22 6 2 2 2 5 4 2 3" xfId="27632"/>
    <cellStyle name="Millares 22 6 2 2 2 5 4 3" xfId="18433"/>
    <cellStyle name="Millares 22 6 2 2 2 5 4 4" xfId="24645"/>
    <cellStyle name="Millares 22 6 2 2 2 5 5" xfId="13337"/>
    <cellStyle name="Millares 22 6 2 2 2 5 5 2" xfId="19438"/>
    <cellStyle name="Millares 22 6 2 2 2 5 5 3" xfId="25645"/>
    <cellStyle name="Millares 22 6 2 2 2 5 6" xfId="16360"/>
    <cellStyle name="Millares 22 6 2 2 2 5 7" xfId="22585"/>
    <cellStyle name="Millares 22 6 2 2 2 6" xfId="1486"/>
    <cellStyle name="Millares 22 6 2 2 2 6 2" xfId="10575"/>
    <cellStyle name="Millares 22 6 2 2 2 6 2 2" xfId="11773"/>
    <cellStyle name="Millares 22 6 2 2 2 6 2 2 2" xfId="14844"/>
    <cellStyle name="Millares 22 6 2 2 2 6 2 2 2 2" xfId="20932"/>
    <cellStyle name="Millares 22 6 2 2 2 6 2 2 2 3" xfId="27130"/>
    <cellStyle name="Millares 22 6 2 2 2 6 2 2 3" xfId="17923"/>
    <cellStyle name="Millares 22 6 2 2 2 6 2 2 4" xfId="24139"/>
    <cellStyle name="Millares 22 6 2 2 2 6 2 3" xfId="12787"/>
    <cellStyle name="Millares 22 6 2 2 2 6 2 3 2" xfId="15837"/>
    <cellStyle name="Millares 22 6 2 2 2 6 2 3 2 2" xfId="21925"/>
    <cellStyle name="Millares 22 6 2 2 2 6 2 3 2 3" xfId="28123"/>
    <cellStyle name="Millares 22 6 2 2 2 6 2 3 3" xfId="18925"/>
    <cellStyle name="Millares 22 6 2 2 2 6 2 3 4" xfId="25136"/>
    <cellStyle name="Millares 22 6 2 2 2 6 2 4" xfId="13839"/>
    <cellStyle name="Millares 22 6 2 2 2 6 2 4 2" xfId="19929"/>
    <cellStyle name="Millares 22 6 2 2 2 6 2 4 3" xfId="26136"/>
    <cellStyle name="Millares 22 6 2 2 2 6 2 5" xfId="16910"/>
    <cellStyle name="Millares 22 6 2 2 2 6 2 6" xfId="23141"/>
    <cellStyle name="Millares 22 6 2 2 2 6 3" xfId="11275"/>
    <cellStyle name="Millares 22 6 2 2 2 6 3 2" xfId="14346"/>
    <cellStyle name="Millares 22 6 2 2 2 6 3 2 2" xfId="20434"/>
    <cellStyle name="Millares 22 6 2 2 2 6 3 2 3" xfId="26640"/>
    <cellStyle name="Millares 22 6 2 2 2 6 3 3" xfId="17425"/>
    <cellStyle name="Millares 22 6 2 2 2 6 3 4" xfId="23649"/>
    <cellStyle name="Millares 22 6 2 2 2 6 4" xfId="12296"/>
    <cellStyle name="Millares 22 6 2 2 2 6 4 2" xfId="15347"/>
    <cellStyle name="Millares 22 6 2 2 2 6 4 2 2" xfId="21435"/>
    <cellStyle name="Millares 22 6 2 2 2 6 4 2 3" xfId="27633"/>
    <cellStyle name="Millares 22 6 2 2 2 6 4 3" xfId="18434"/>
    <cellStyle name="Millares 22 6 2 2 2 6 4 4" xfId="24646"/>
    <cellStyle name="Millares 22 6 2 2 2 6 5" xfId="13338"/>
    <cellStyle name="Millares 22 6 2 2 2 6 5 2" xfId="19439"/>
    <cellStyle name="Millares 22 6 2 2 2 6 5 3" xfId="25646"/>
    <cellStyle name="Millares 22 6 2 2 2 6 6" xfId="16361"/>
    <cellStyle name="Millares 22 6 2 2 2 6 7" xfId="22586"/>
    <cellStyle name="Millares 22 6 2 2 2 7" xfId="1487"/>
    <cellStyle name="Millares 22 6 2 2 2 7 2" xfId="10576"/>
    <cellStyle name="Millares 22 6 2 2 2 7 2 2" xfId="11774"/>
    <cellStyle name="Millares 22 6 2 2 2 7 2 2 2" xfId="14845"/>
    <cellStyle name="Millares 22 6 2 2 2 7 2 2 2 2" xfId="20933"/>
    <cellStyle name="Millares 22 6 2 2 2 7 2 2 2 3" xfId="27131"/>
    <cellStyle name="Millares 22 6 2 2 2 7 2 2 3" xfId="17924"/>
    <cellStyle name="Millares 22 6 2 2 2 7 2 2 4" xfId="24140"/>
    <cellStyle name="Millares 22 6 2 2 2 7 2 3" xfId="12788"/>
    <cellStyle name="Millares 22 6 2 2 2 7 2 3 2" xfId="15838"/>
    <cellStyle name="Millares 22 6 2 2 2 7 2 3 2 2" xfId="21926"/>
    <cellStyle name="Millares 22 6 2 2 2 7 2 3 2 3" xfId="28124"/>
    <cellStyle name="Millares 22 6 2 2 2 7 2 3 3" xfId="18926"/>
    <cellStyle name="Millares 22 6 2 2 2 7 2 3 4" xfId="25137"/>
    <cellStyle name="Millares 22 6 2 2 2 7 2 4" xfId="13840"/>
    <cellStyle name="Millares 22 6 2 2 2 7 2 4 2" xfId="19930"/>
    <cellStyle name="Millares 22 6 2 2 2 7 2 4 3" xfId="26137"/>
    <cellStyle name="Millares 22 6 2 2 2 7 2 5" xfId="16911"/>
    <cellStyle name="Millares 22 6 2 2 2 7 2 6" xfId="23142"/>
    <cellStyle name="Millares 22 6 2 2 2 7 3" xfId="11276"/>
    <cellStyle name="Millares 22 6 2 2 2 7 3 2" xfId="14347"/>
    <cellStyle name="Millares 22 6 2 2 2 7 3 2 2" xfId="20435"/>
    <cellStyle name="Millares 22 6 2 2 2 7 3 2 3" xfId="26641"/>
    <cellStyle name="Millares 22 6 2 2 2 7 3 3" xfId="17426"/>
    <cellStyle name="Millares 22 6 2 2 2 7 3 4" xfId="23650"/>
    <cellStyle name="Millares 22 6 2 2 2 7 4" xfId="12297"/>
    <cellStyle name="Millares 22 6 2 2 2 7 4 2" xfId="15348"/>
    <cellStyle name="Millares 22 6 2 2 2 7 4 2 2" xfId="21436"/>
    <cellStyle name="Millares 22 6 2 2 2 7 4 2 3" xfId="27634"/>
    <cellStyle name="Millares 22 6 2 2 2 7 4 3" xfId="18435"/>
    <cellStyle name="Millares 22 6 2 2 2 7 4 4" xfId="24647"/>
    <cellStyle name="Millares 22 6 2 2 2 7 5" xfId="13339"/>
    <cellStyle name="Millares 22 6 2 2 2 7 5 2" xfId="19440"/>
    <cellStyle name="Millares 22 6 2 2 2 7 5 3" xfId="25647"/>
    <cellStyle name="Millares 22 6 2 2 2 7 6" xfId="16362"/>
    <cellStyle name="Millares 22 6 2 2 2 7 7" xfId="22587"/>
    <cellStyle name="Millares 22 6 2 2 2 8" xfId="10566"/>
    <cellStyle name="Millares 22 6 2 2 2 8 2" xfId="11764"/>
    <cellStyle name="Millares 22 6 2 2 2 8 2 2" xfId="14835"/>
    <cellStyle name="Millares 22 6 2 2 2 8 2 2 2" xfId="20923"/>
    <cellStyle name="Millares 22 6 2 2 2 8 2 2 3" xfId="27121"/>
    <cellStyle name="Millares 22 6 2 2 2 8 2 3" xfId="17914"/>
    <cellStyle name="Millares 22 6 2 2 2 8 2 4" xfId="24130"/>
    <cellStyle name="Millares 22 6 2 2 2 8 3" xfId="12778"/>
    <cellStyle name="Millares 22 6 2 2 2 8 3 2" xfId="15828"/>
    <cellStyle name="Millares 22 6 2 2 2 8 3 2 2" xfId="21916"/>
    <cellStyle name="Millares 22 6 2 2 2 8 3 2 3" xfId="28114"/>
    <cellStyle name="Millares 22 6 2 2 2 8 3 3" xfId="18916"/>
    <cellStyle name="Millares 22 6 2 2 2 8 3 4" xfId="25127"/>
    <cellStyle name="Millares 22 6 2 2 2 8 4" xfId="13830"/>
    <cellStyle name="Millares 22 6 2 2 2 8 4 2" xfId="19920"/>
    <cellStyle name="Millares 22 6 2 2 2 8 4 3" xfId="26127"/>
    <cellStyle name="Millares 22 6 2 2 2 8 5" xfId="16901"/>
    <cellStyle name="Millares 22 6 2 2 2 8 6" xfId="23132"/>
    <cellStyle name="Millares 22 6 2 2 2 9" xfId="11266"/>
    <cellStyle name="Millares 22 6 2 2 2 9 2" xfId="14337"/>
    <cellStyle name="Millares 22 6 2 2 2 9 2 2" xfId="20425"/>
    <cellStyle name="Millares 22 6 2 2 2 9 2 3" xfId="26631"/>
    <cellStyle name="Millares 22 6 2 2 2 9 3" xfId="17416"/>
    <cellStyle name="Millares 22 6 2 2 2 9 4" xfId="23640"/>
    <cellStyle name="Millares 22 6 2 2 3" xfId="1488"/>
    <cellStyle name="Millares 22 6 2 2 3 2" xfId="1489"/>
    <cellStyle name="Millares 22 6 2 2 3 2 2" xfId="10578"/>
    <cellStyle name="Millares 22 6 2 2 3 2 2 2" xfId="11776"/>
    <cellStyle name="Millares 22 6 2 2 3 2 2 2 2" xfId="14847"/>
    <cellStyle name="Millares 22 6 2 2 3 2 2 2 2 2" xfId="20935"/>
    <cellStyle name="Millares 22 6 2 2 3 2 2 2 2 3" xfId="27133"/>
    <cellStyle name="Millares 22 6 2 2 3 2 2 2 3" xfId="17926"/>
    <cellStyle name="Millares 22 6 2 2 3 2 2 2 4" xfId="24142"/>
    <cellStyle name="Millares 22 6 2 2 3 2 2 3" xfId="12790"/>
    <cellStyle name="Millares 22 6 2 2 3 2 2 3 2" xfId="15840"/>
    <cellStyle name="Millares 22 6 2 2 3 2 2 3 2 2" xfId="21928"/>
    <cellStyle name="Millares 22 6 2 2 3 2 2 3 2 3" xfId="28126"/>
    <cellStyle name="Millares 22 6 2 2 3 2 2 3 3" xfId="18928"/>
    <cellStyle name="Millares 22 6 2 2 3 2 2 3 4" xfId="25139"/>
    <cellStyle name="Millares 22 6 2 2 3 2 2 4" xfId="13842"/>
    <cellStyle name="Millares 22 6 2 2 3 2 2 4 2" xfId="19932"/>
    <cellStyle name="Millares 22 6 2 2 3 2 2 4 3" xfId="26139"/>
    <cellStyle name="Millares 22 6 2 2 3 2 2 5" xfId="16913"/>
    <cellStyle name="Millares 22 6 2 2 3 2 2 6" xfId="23144"/>
    <cellStyle name="Millares 22 6 2 2 3 2 3" xfId="11278"/>
    <cellStyle name="Millares 22 6 2 2 3 2 3 2" xfId="14349"/>
    <cellStyle name="Millares 22 6 2 2 3 2 3 2 2" xfId="20437"/>
    <cellStyle name="Millares 22 6 2 2 3 2 3 2 3" xfId="26643"/>
    <cellStyle name="Millares 22 6 2 2 3 2 3 3" xfId="17428"/>
    <cellStyle name="Millares 22 6 2 2 3 2 3 4" xfId="23652"/>
    <cellStyle name="Millares 22 6 2 2 3 2 4" xfId="12299"/>
    <cellStyle name="Millares 22 6 2 2 3 2 4 2" xfId="15350"/>
    <cellStyle name="Millares 22 6 2 2 3 2 4 2 2" xfId="21438"/>
    <cellStyle name="Millares 22 6 2 2 3 2 4 2 3" xfId="27636"/>
    <cellStyle name="Millares 22 6 2 2 3 2 4 3" xfId="18437"/>
    <cellStyle name="Millares 22 6 2 2 3 2 4 4" xfId="24649"/>
    <cellStyle name="Millares 22 6 2 2 3 2 5" xfId="13341"/>
    <cellStyle name="Millares 22 6 2 2 3 2 5 2" xfId="19442"/>
    <cellStyle name="Millares 22 6 2 2 3 2 5 3" xfId="25649"/>
    <cellStyle name="Millares 22 6 2 2 3 2 6" xfId="16364"/>
    <cellStyle name="Millares 22 6 2 2 3 2 7" xfId="22589"/>
    <cellStyle name="Millares 22 6 2 2 3 3" xfId="1490"/>
    <cellStyle name="Millares 22 6 2 2 3 3 2" xfId="10579"/>
    <cellStyle name="Millares 22 6 2 2 3 3 2 2" xfId="11777"/>
    <cellStyle name="Millares 22 6 2 2 3 3 2 2 2" xfId="14848"/>
    <cellStyle name="Millares 22 6 2 2 3 3 2 2 2 2" xfId="20936"/>
    <cellStyle name="Millares 22 6 2 2 3 3 2 2 2 3" xfId="27134"/>
    <cellStyle name="Millares 22 6 2 2 3 3 2 2 3" xfId="17927"/>
    <cellStyle name="Millares 22 6 2 2 3 3 2 2 4" xfId="24143"/>
    <cellStyle name="Millares 22 6 2 2 3 3 2 3" xfId="12791"/>
    <cellStyle name="Millares 22 6 2 2 3 3 2 3 2" xfId="15841"/>
    <cellStyle name="Millares 22 6 2 2 3 3 2 3 2 2" xfId="21929"/>
    <cellStyle name="Millares 22 6 2 2 3 3 2 3 2 3" xfId="28127"/>
    <cellStyle name="Millares 22 6 2 2 3 3 2 3 3" xfId="18929"/>
    <cellStyle name="Millares 22 6 2 2 3 3 2 3 4" xfId="25140"/>
    <cellStyle name="Millares 22 6 2 2 3 3 2 4" xfId="13843"/>
    <cellStyle name="Millares 22 6 2 2 3 3 2 4 2" xfId="19933"/>
    <cellStyle name="Millares 22 6 2 2 3 3 2 4 3" xfId="26140"/>
    <cellStyle name="Millares 22 6 2 2 3 3 2 5" xfId="16914"/>
    <cellStyle name="Millares 22 6 2 2 3 3 2 6" xfId="23145"/>
    <cellStyle name="Millares 22 6 2 2 3 3 3" xfId="11279"/>
    <cellStyle name="Millares 22 6 2 2 3 3 3 2" xfId="14350"/>
    <cellStyle name="Millares 22 6 2 2 3 3 3 2 2" xfId="20438"/>
    <cellStyle name="Millares 22 6 2 2 3 3 3 2 3" xfId="26644"/>
    <cellStyle name="Millares 22 6 2 2 3 3 3 3" xfId="17429"/>
    <cellStyle name="Millares 22 6 2 2 3 3 3 4" xfId="23653"/>
    <cellStyle name="Millares 22 6 2 2 3 3 4" xfId="12300"/>
    <cellStyle name="Millares 22 6 2 2 3 3 4 2" xfId="15351"/>
    <cellStyle name="Millares 22 6 2 2 3 3 4 2 2" xfId="21439"/>
    <cellStyle name="Millares 22 6 2 2 3 3 4 2 3" xfId="27637"/>
    <cellStyle name="Millares 22 6 2 2 3 3 4 3" xfId="18438"/>
    <cellStyle name="Millares 22 6 2 2 3 3 4 4" xfId="24650"/>
    <cellStyle name="Millares 22 6 2 2 3 3 5" xfId="13342"/>
    <cellStyle name="Millares 22 6 2 2 3 3 5 2" xfId="19443"/>
    <cellStyle name="Millares 22 6 2 2 3 3 5 3" xfId="25650"/>
    <cellStyle name="Millares 22 6 2 2 3 3 6" xfId="16365"/>
    <cellStyle name="Millares 22 6 2 2 3 3 7" xfId="22590"/>
    <cellStyle name="Millares 22 6 2 2 3 4" xfId="10577"/>
    <cellStyle name="Millares 22 6 2 2 3 4 2" xfId="11775"/>
    <cellStyle name="Millares 22 6 2 2 3 4 2 2" xfId="14846"/>
    <cellStyle name="Millares 22 6 2 2 3 4 2 2 2" xfId="20934"/>
    <cellStyle name="Millares 22 6 2 2 3 4 2 2 3" xfId="27132"/>
    <cellStyle name="Millares 22 6 2 2 3 4 2 3" xfId="17925"/>
    <cellStyle name="Millares 22 6 2 2 3 4 2 4" xfId="24141"/>
    <cellStyle name="Millares 22 6 2 2 3 4 3" xfId="12789"/>
    <cellStyle name="Millares 22 6 2 2 3 4 3 2" xfId="15839"/>
    <cellStyle name="Millares 22 6 2 2 3 4 3 2 2" xfId="21927"/>
    <cellStyle name="Millares 22 6 2 2 3 4 3 2 3" xfId="28125"/>
    <cellStyle name="Millares 22 6 2 2 3 4 3 3" xfId="18927"/>
    <cellStyle name="Millares 22 6 2 2 3 4 3 4" xfId="25138"/>
    <cellStyle name="Millares 22 6 2 2 3 4 4" xfId="13841"/>
    <cellStyle name="Millares 22 6 2 2 3 4 4 2" xfId="19931"/>
    <cellStyle name="Millares 22 6 2 2 3 4 4 3" xfId="26138"/>
    <cellStyle name="Millares 22 6 2 2 3 4 5" xfId="16912"/>
    <cellStyle name="Millares 22 6 2 2 3 4 6" xfId="23143"/>
    <cellStyle name="Millares 22 6 2 2 3 5" xfId="11277"/>
    <cellStyle name="Millares 22 6 2 2 3 5 2" xfId="14348"/>
    <cellStyle name="Millares 22 6 2 2 3 5 2 2" xfId="20436"/>
    <cellStyle name="Millares 22 6 2 2 3 5 2 3" xfId="26642"/>
    <cellStyle name="Millares 22 6 2 2 3 5 3" xfId="17427"/>
    <cellStyle name="Millares 22 6 2 2 3 5 4" xfId="23651"/>
    <cellStyle name="Millares 22 6 2 2 3 6" xfId="12298"/>
    <cellStyle name="Millares 22 6 2 2 3 6 2" xfId="15349"/>
    <cellStyle name="Millares 22 6 2 2 3 6 2 2" xfId="21437"/>
    <cellStyle name="Millares 22 6 2 2 3 6 2 3" xfId="27635"/>
    <cellStyle name="Millares 22 6 2 2 3 6 3" xfId="18436"/>
    <cellStyle name="Millares 22 6 2 2 3 6 4" xfId="24648"/>
    <cellStyle name="Millares 22 6 2 2 3 7" xfId="13340"/>
    <cellStyle name="Millares 22 6 2 2 3 7 2" xfId="19441"/>
    <cellStyle name="Millares 22 6 2 2 3 7 3" xfId="25648"/>
    <cellStyle name="Millares 22 6 2 2 3 8" xfId="16363"/>
    <cellStyle name="Millares 22 6 2 2 3 9" xfId="22588"/>
    <cellStyle name="Millares 22 6 2 2 4" xfId="1491"/>
    <cellStyle name="Millares 22 6 2 2 4 2" xfId="1492"/>
    <cellStyle name="Millares 22 6 2 2 4 2 2" xfId="10581"/>
    <cellStyle name="Millares 22 6 2 2 4 2 2 2" xfId="11779"/>
    <cellStyle name="Millares 22 6 2 2 4 2 2 2 2" xfId="14850"/>
    <cellStyle name="Millares 22 6 2 2 4 2 2 2 2 2" xfId="20938"/>
    <cellStyle name="Millares 22 6 2 2 4 2 2 2 2 3" xfId="27136"/>
    <cellStyle name="Millares 22 6 2 2 4 2 2 2 3" xfId="17929"/>
    <cellStyle name="Millares 22 6 2 2 4 2 2 2 4" xfId="24145"/>
    <cellStyle name="Millares 22 6 2 2 4 2 2 3" xfId="12793"/>
    <cellStyle name="Millares 22 6 2 2 4 2 2 3 2" xfId="15843"/>
    <cellStyle name="Millares 22 6 2 2 4 2 2 3 2 2" xfId="21931"/>
    <cellStyle name="Millares 22 6 2 2 4 2 2 3 2 3" xfId="28129"/>
    <cellStyle name="Millares 22 6 2 2 4 2 2 3 3" xfId="18931"/>
    <cellStyle name="Millares 22 6 2 2 4 2 2 3 4" xfId="25142"/>
    <cellStyle name="Millares 22 6 2 2 4 2 2 4" xfId="13845"/>
    <cellStyle name="Millares 22 6 2 2 4 2 2 4 2" xfId="19935"/>
    <cellStyle name="Millares 22 6 2 2 4 2 2 4 3" xfId="26142"/>
    <cellStyle name="Millares 22 6 2 2 4 2 2 5" xfId="16916"/>
    <cellStyle name="Millares 22 6 2 2 4 2 2 6" xfId="23147"/>
    <cellStyle name="Millares 22 6 2 2 4 2 3" xfId="11281"/>
    <cellStyle name="Millares 22 6 2 2 4 2 3 2" xfId="14352"/>
    <cellStyle name="Millares 22 6 2 2 4 2 3 2 2" xfId="20440"/>
    <cellStyle name="Millares 22 6 2 2 4 2 3 2 3" xfId="26646"/>
    <cellStyle name="Millares 22 6 2 2 4 2 3 3" xfId="17431"/>
    <cellStyle name="Millares 22 6 2 2 4 2 3 4" xfId="23655"/>
    <cellStyle name="Millares 22 6 2 2 4 2 4" xfId="12302"/>
    <cellStyle name="Millares 22 6 2 2 4 2 4 2" xfId="15353"/>
    <cellStyle name="Millares 22 6 2 2 4 2 4 2 2" xfId="21441"/>
    <cellStyle name="Millares 22 6 2 2 4 2 4 2 3" xfId="27639"/>
    <cellStyle name="Millares 22 6 2 2 4 2 4 3" xfId="18440"/>
    <cellStyle name="Millares 22 6 2 2 4 2 4 4" xfId="24652"/>
    <cellStyle name="Millares 22 6 2 2 4 2 5" xfId="13344"/>
    <cellStyle name="Millares 22 6 2 2 4 2 5 2" xfId="19445"/>
    <cellStyle name="Millares 22 6 2 2 4 2 5 3" xfId="25652"/>
    <cellStyle name="Millares 22 6 2 2 4 2 6" xfId="16367"/>
    <cellStyle name="Millares 22 6 2 2 4 2 7" xfId="22592"/>
    <cellStyle name="Millares 22 6 2 2 4 3" xfId="10580"/>
    <cellStyle name="Millares 22 6 2 2 4 3 2" xfId="11778"/>
    <cellStyle name="Millares 22 6 2 2 4 3 2 2" xfId="14849"/>
    <cellStyle name="Millares 22 6 2 2 4 3 2 2 2" xfId="20937"/>
    <cellStyle name="Millares 22 6 2 2 4 3 2 2 3" xfId="27135"/>
    <cellStyle name="Millares 22 6 2 2 4 3 2 3" xfId="17928"/>
    <cellStyle name="Millares 22 6 2 2 4 3 2 4" xfId="24144"/>
    <cellStyle name="Millares 22 6 2 2 4 3 3" xfId="12792"/>
    <cellStyle name="Millares 22 6 2 2 4 3 3 2" xfId="15842"/>
    <cellStyle name="Millares 22 6 2 2 4 3 3 2 2" xfId="21930"/>
    <cellStyle name="Millares 22 6 2 2 4 3 3 2 3" xfId="28128"/>
    <cellStyle name="Millares 22 6 2 2 4 3 3 3" xfId="18930"/>
    <cellStyle name="Millares 22 6 2 2 4 3 3 4" xfId="25141"/>
    <cellStyle name="Millares 22 6 2 2 4 3 4" xfId="13844"/>
    <cellStyle name="Millares 22 6 2 2 4 3 4 2" xfId="19934"/>
    <cellStyle name="Millares 22 6 2 2 4 3 4 3" xfId="26141"/>
    <cellStyle name="Millares 22 6 2 2 4 3 5" xfId="16915"/>
    <cellStyle name="Millares 22 6 2 2 4 3 6" xfId="23146"/>
    <cellStyle name="Millares 22 6 2 2 4 4" xfId="11280"/>
    <cellStyle name="Millares 22 6 2 2 4 4 2" xfId="14351"/>
    <cellStyle name="Millares 22 6 2 2 4 4 2 2" xfId="20439"/>
    <cellStyle name="Millares 22 6 2 2 4 4 2 3" xfId="26645"/>
    <cellStyle name="Millares 22 6 2 2 4 4 3" xfId="17430"/>
    <cellStyle name="Millares 22 6 2 2 4 4 4" xfId="23654"/>
    <cellStyle name="Millares 22 6 2 2 4 5" xfId="12301"/>
    <cellStyle name="Millares 22 6 2 2 4 5 2" xfId="15352"/>
    <cellStyle name="Millares 22 6 2 2 4 5 2 2" xfId="21440"/>
    <cellStyle name="Millares 22 6 2 2 4 5 2 3" xfId="27638"/>
    <cellStyle name="Millares 22 6 2 2 4 5 3" xfId="18439"/>
    <cellStyle name="Millares 22 6 2 2 4 5 4" xfId="24651"/>
    <cellStyle name="Millares 22 6 2 2 4 6" xfId="13343"/>
    <cellStyle name="Millares 22 6 2 2 4 6 2" xfId="19444"/>
    <cellStyle name="Millares 22 6 2 2 4 6 3" xfId="25651"/>
    <cellStyle name="Millares 22 6 2 2 4 7" xfId="16366"/>
    <cellStyle name="Millares 22 6 2 2 4 8" xfId="22591"/>
    <cellStyle name="Millares 22 6 2 2 5" xfId="1493"/>
    <cellStyle name="Millares 22 6 2 2 5 2" xfId="1494"/>
    <cellStyle name="Millares 22 6 2 2 5 2 2" xfId="10583"/>
    <cellStyle name="Millares 22 6 2 2 5 2 2 2" xfId="11781"/>
    <cellStyle name="Millares 22 6 2 2 5 2 2 2 2" xfId="14852"/>
    <cellStyle name="Millares 22 6 2 2 5 2 2 2 2 2" xfId="20940"/>
    <cellStyle name="Millares 22 6 2 2 5 2 2 2 2 3" xfId="27138"/>
    <cellStyle name="Millares 22 6 2 2 5 2 2 2 3" xfId="17931"/>
    <cellStyle name="Millares 22 6 2 2 5 2 2 2 4" xfId="24147"/>
    <cellStyle name="Millares 22 6 2 2 5 2 2 3" xfId="12795"/>
    <cellStyle name="Millares 22 6 2 2 5 2 2 3 2" xfId="15845"/>
    <cellStyle name="Millares 22 6 2 2 5 2 2 3 2 2" xfId="21933"/>
    <cellStyle name="Millares 22 6 2 2 5 2 2 3 2 3" xfId="28131"/>
    <cellStyle name="Millares 22 6 2 2 5 2 2 3 3" xfId="18933"/>
    <cellStyle name="Millares 22 6 2 2 5 2 2 3 4" xfId="25144"/>
    <cellStyle name="Millares 22 6 2 2 5 2 2 4" xfId="13847"/>
    <cellStyle name="Millares 22 6 2 2 5 2 2 4 2" xfId="19937"/>
    <cellStyle name="Millares 22 6 2 2 5 2 2 4 3" xfId="26144"/>
    <cellStyle name="Millares 22 6 2 2 5 2 2 5" xfId="16918"/>
    <cellStyle name="Millares 22 6 2 2 5 2 2 6" xfId="23149"/>
    <cellStyle name="Millares 22 6 2 2 5 2 3" xfId="11283"/>
    <cellStyle name="Millares 22 6 2 2 5 2 3 2" xfId="14354"/>
    <cellStyle name="Millares 22 6 2 2 5 2 3 2 2" xfId="20442"/>
    <cellStyle name="Millares 22 6 2 2 5 2 3 2 3" xfId="26648"/>
    <cellStyle name="Millares 22 6 2 2 5 2 3 3" xfId="17433"/>
    <cellStyle name="Millares 22 6 2 2 5 2 3 4" xfId="23657"/>
    <cellStyle name="Millares 22 6 2 2 5 2 4" xfId="12304"/>
    <cellStyle name="Millares 22 6 2 2 5 2 4 2" xfId="15355"/>
    <cellStyle name="Millares 22 6 2 2 5 2 4 2 2" xfId="21443"/>
    <cellStyle name="Millares 22 6 2 2 5 2 4 2 3" xfId="27641"/>
    <cellStyle name="Millares 22 6 2 2 5 2 4 3" xfId="18442"/>
    <cellStyle name="Millares 22 6 2 2 5 2 4 4" xfId="24654"/>
    <cellStyle name="Millares 22 6 2 2 5 2 5" xfId="13346"/>
    <cellStyle name="Millares 22 6 2 2 5 2 5 2" xfId="19447"/>
    <cellStyle name="Millares 22 6 2 2 5 2 5 3" xfId="25654"/>
    <cellStyle name="Millares 22 6 2 2 5 2 6" xfId="16369"/>
    <cellStyle name="Millares 22 6 2 2 5 2 7" xfId="22594"/>
    <cellStyle name="Millares 22 6 2 2 5 3" xfId="10582"/>
    <cellStyle name="Millares 22 6 2 2 5 3 2" xfId="11780"/>
    <cellStyle name="Millares 22 6 2 2 5 3 2 2" xfId="14851"/>
    <cellStyle name="Millares 22 6 2 2 5 3 2 2 2" xfId="20939"/>
    <cellStyle name="Millares 22 6 2 2 5 3 2 2 3" xfId="27137"/>
    <cellStyle name="Millares 22 6 2 2 5 3 2 3" xfId="17930"/>
    <cellStyle name="Millares 22 6 2 2 5 3 2 4" xfId="24146"/>
    <cellStyle name="Millares 22 6 2 2 5 3 3" xfId="12794"/>
    <cellStyle name="Millares 22 6 2 2 5 3 3 2" xfId="15844"/>
    <cellStyle name="Millares 22 6 2 2 5 3 3 2 2" xfId="21932"/>
    <cellStyle name="Millares 22 6 2 2 5 3 3 2 3" xfId="28130"/>
    <cellStyle name="Millares 22 6 2 2 5 3 3 3" xfId="18932"/>
    <cellStyle name="Millares 22 6 2 2 5 3 3 4" xfId="25143"/>
    <cellStyle name="Millares 22 6 2 2 5 3 4" xfId="13846"/>
    <cellStyle name="Millares 22 6 2 2 5 3 4 2" xfId="19936"/>
    <cellStyle name="Millares 22 6 2 2 5 3 4 3" xfId="26143"/>
    <cellStyle name="Millares 22 6 2 2 5 3 5" xfId="16917"/>
    <cellStyle name="Millares 22 6 2 2 5 3 6" xfId="23148"/>
    <cellStyle name="Millares 22 6 2 2 5 4" xfId="11282"/>
    <cellStyle name="Millares 22 6 2 2 5 4 2" xfId="14353"/>
    <cellStyle name="Millares 22 6 2 2 5 4 2 2" xfId="20441"/>
    <cellStyle name="Millares 22 6 2 2 5 4 2 3" xfId="26647"/>
    <cellStyle name="Millares 22 6 2 2 5 4 3" xfId="17432"/>
    <cellStyle name="Millares 22 6 2 2 5 4 4" xfId="23656"/>
    <cellStyle name="Millares 22 6 2 2 5 5" xfId="12303"/>
    <cellStyle name="Millares 22 6 2 2 5 5 2" xfId="15354"/>
    <cellStyle name="Millares 22 6 2 2 5 5 2 2" xfId="21442"/>
    <cellStyle name="Millares 22 6 2 2 5 5 2 3" xfId="27640"/>
    <cellStyle name="Millares 22 6 2 2 5 5 3" xfId="18441"/>
    <cellStyle name="Millares 22 6 2 2 5 5 4" xfId="24653"/>
    <cellStyle name="Millares 22 6 2 2 5 6" xfId="13345"/>
    <cellStyle name="Millares 22 6 2 2 5 6 2" xfId="19446"/>
    <cellStyle name="Millares 22 6 2 2 5 6 3" xfId="25653"/>
    <cellStyle name="Millares 22 6 2 2 5 7" xfId="16368"/>
    <cellStyle name="Millares 22 6 2 2 5 8" xfId="22593"/>
    <cellStyle name="Millares 22 6 2 2 6" xfId="1495"/>
    <cellStyle name="Millares 22 6 2 2 6 2" xfId="10584"/>
    <cellStyle name="Millares 22 6 2 2 6 2 2" xfId="11782"/>
    <cellStyle name="Millares 22 6 2 2 6 2 2 2" xfId="14853"/>
    <cellStyle name="Millares 22 6 2 2 6 2 2 2 2" xfId="20941"/>
    <cellStyle name="Millares 22 6 2 2 6 2 2 2 3" xfId="27139"/>
    <cellStyle name="Millares 22 6 2 2 6 2 2 3" xfId="17932"/>
    <cellStyle name="Millares 22 6 2 2 6 2 2 4" xfId="24148"/>
    <cellStyle name="Millares 22 6 2 2 6 2 3" xfId="12796"/>
    <cellStyle name="Millares 22 6 2 2 6 2 3 2" xfId="15846"/>
    <cellStyle name="Millares 22 6 2 2 6 2 3 2 2" xfId="21934"/>
    <cellStyle name="Millares 22 6 2 2 6 2 3 2 3" xfId="28132"/>
    <cellStyle name="Millares 22 6 2 2 6 2 3 3" xfId="18934"/>
    <cellStyle name="Millares 22 6 2 2 6 2 3 4" xfId="25145"/>
    <cellStyle name="Millares 22 6 2 2 6 2 4" xfId="13848"/>
    <cellStyle name="Millares 22 6 2 2 6 2 4 2" xfId="19938"/>
    <cellStyle name="Millares 22 6 2 2 6 2 4 3" xfId="26145"/>
    <cellStyle name="Millares 22 6 2 2 6 2 5" xfId="16919"/>
    <cellStyle name="Millares 22 6 2 2 6 2 6" xfId="23150"/>
    <cellStyle name="Millares 22 6 2 2 6 3" xfId="11284"/>
    <cellStyle name="Millares 22 6 2 2 6 3 2" xfId="14355"/>
    <cellStyle name="Millares 22 6 2 2 6 3 2 2" xfId="20443"/>
    <cellStyle name="Millares 22 6 2 2 6 3 2 3" xfId="26649"/>
    <cellStyle name="Millares 22 6 2 2 6 3 3" xfId="17434"/>
    <cellStyle name="Millares 22 6 2 2 6 3 4" xfId="23658"/>
    <cellStyle name="Millares 22 6 2 2 6 4" xfId="12305"/>
    <cellStyle name="Millares 22 6 2 2 6 4 2" xfId="15356"/>
    <cellStyle name="Millares 22 6 2 2 6 4 2 2" xfId="21444"/>
    <cellStyle name="Millares 22 6 2 2 6 4 2 3" xfId="27642"/>
    <cellStyle name="Millares 22 6 2 2 6 4 3" xfId="18443"/>
    <cellStyle name="Millares 22 6 2 2 6 4 4" xfId="24655"/>
    <cellStyle name="Millares 22 6 2 2 6 5" xfId="13347"/>
    <cellStyle name="Millares 22 6 2 2 6 5 2" xfId="19448"/>
    <cellStyle name="Millares 22 6 2 2 6 5 3" xfId="25655"/>
    <cellStyle name="Millares 22 6 2 2 6 6" xfId="16370"/>
    <cellStyle name="Millares 22 6 2 2 6 7" xfId="22595"/>
    <cellStyle name="Millares 22 6 2 2 7" xfId="1496"/>
    <cellStyle name="Millares 22 6 2 2 7 2" xfId="10585"/>
    <cellStyle name="Millares 22 6 2 2 7 2 2" xfId="11783"/>
    <cellStyle name="Millares 22 6 2 2 7 2 2 2" xfId="14854"/>
    <cellStyle name="Millares 22 6 2 2 7 2 2 2 2" xfId="20942"/>
    <cellStyle name="Millares 22 6 2 2 7 2 2 2 3" xfId="27140"/>
    <cellStyle name="Millares 22 6 2 2 7 2 2 3" xfId="17933"/>
    <cellStyle name="Millares 22 6 2 2 7 2 2 4" xfId="24149"/>
    <cellStyle name="Millares 22 6 2 2 7 2 3" xfId="12797"/>
    <cellStyle name="Millares 22 6 2 2 7 2 3 2" xfId="15847"/>
    <cellStyle name="Millares 22 6 2 2 7 2 3 2 2" xfId="21935"/>
    <cellStyle name="Millares 22 6 2 2 7 2 3 2 3" xfId="28133"/>
    <cellStyle name="Millares 22 6 2 2 7 2 3 3" xfId="18935"/>
    <cellStyle name="Millares 22 6 2 2 7 2 3 4" xfId="25146"/>
    <cellStyle name="Millares 22 6 2 2 7 2 4" xfId="13849"/>
    <cellStyle name="Millares 22 6 2 2 7 2 4 2" xfId="19939"/>
    <cellStyle name="Millares 22 6 2 2 7 2 4 3" xfId="26146"/>
    <cellStyle name="Millares 22 6 2 2 7 2 5" xfId="16920"/>
    <cellStyle name="Millares 22 6 2 2 7 2 6" xfId="23151"/>
    <cellStyle name="Millares 22 6 2 2 7 3" xfId="11285"/>
    <cellStyle name="Millares 22 6 2 2 7 3 2" xfId="14356"/>
    <cellStyle name="Millares 22 6 2 2 7 3 2 2" xfId="20444"/>
    <cellStyle name="Millares 22 6 2 2 7 3 2 3" xfId="26650"/>
    <cellStyle name="Millares 22 6 2 2 7 3 3" xfId="17435"/>
    <cellStyle name="Millares 22 6 2 2 7 3 4" xfId="23659"/>
    <cellStyle name="Millares 22 6 2 2 7 4" xfId="12306"/>
    <cellStyle name="Millares 22 6 2 2 7 4 2" xfId="15357"/>
    <cellStyle name="Millares 22 6 2 2 7 4 2 2" xfId="21445"/>
    <cellStyle name="Millares 22 6 2 2 7 4 2 3" xfId="27643"/>
    <cellStyle name="Millares 22 6 2 2 7 4 3" xfId="18444"/>
    <cellStyle name="Millares 22 6 2 2 7 4 4" xfId="24656"/>
    <cellStyle name="Millares 22 6 2 2 7 5" xfId="13348"/>
    <cellStyle name="Millares 22 6 2 2 7 5 2" xfId="19449"/>
    <cellStyle name="Millares 22 6 2 2 7 5 3" xfId="25656"/>
    <cellStyle name="Millares 22 6 2 2 7 6" xfId="16371"/>
    <cellStyle name="Millares 22 6 2 2 7 7" xfId="22596"/>
    <cellStyle name="Millares 22 6 2 2 8" xfId="1497"/>
    <cellStyle name="Millares 22 6 2 2 8 2" xfId="10586"/>
    <cellStyle name="Millares 22 6 2 2 8 2 2" xfId="11784"/>
    <cellStyle name="Millares 22 6 2 2 8 2 2 2" xfId="14855"/>
    <cellStyle name="Millares 22 6 2 2 8 2 2 2 2" xfId="20943"/>
    <cellStyle name="Millares 22 6 2 2 8 2 2 2 3" xfId="27141"/>
    <cellStyle name="Millares 22 6 2 2 8 2 2 3" xfId="17934"/>
    <cellStyle name="Millares 22 6 2 2 8 2 2 4" xfId="24150"/>
    <cellStyle name="Millares 22 6 2 2 8 2 3" xfId="12798"/>
    <cellStyle name="Millares 22 6 2 2 8 2 3 2" xfId="15848"/>
    <cellStyle name="Millares 22 6 2 2 8 2 3 2 2" xfId="21936"/>
    <cellStyle name="Millares 22 6 2 2 8 2 3 2 3" xfId="28134"/>
    <cellStyle name="Millares 22 6 2 2 8 2 3 3" xfId="18936"/>
    <cellStyle name="Millares 22 6 2 2 8 2 3 4" xfId="25147"/>
    <cellStyle name="Millares 22 6 2 2 8 2 4" xfId="13850"/>
    <cellStyle name="Millares 22 6 2 2 8 2 4 2" xfId="19940"/>
    <cellStyle name="Millares 22 6 2 2 8 2 4 3" xfId="26147"/>
    <cellStyle name="Millares 22 6 2 2 8 2 5" xfId="16921"/>
    <cellStyle name="Millares 22 6 2 2 8 2 6" xfId="23152"/>
    <cellStyle name="Millares 22 6 2 2 8 3" xfId="11286"/>
    <cellStyle name="Millares 22 6 2 2 8 3 2" xfId="14357"/>
    <cellStyle name="Millares 22 6 2 2 8 3 2 2" xfId="20445"/>
    <cellStyle name="Millares 22 6 2 2 8 3 2 3" xfId="26651"/>
    <cellStyle name="Millares 22 6 2 2 8 3 3" xfId="17436"/>
    <cellStyle name="Millares 22 6 2 2 8 3 4" xfId="23660"/>
    <cellStyle name="Millares 22 6 2 2 8 4" xfId="12307"/>
    <cellStyle name="Millares 22 6 2 2 8 4 2" xfId="15358"/>
    <cellStyle name="Millares 22 6 2 2 8 4 2 2" xfId="21446"/>
    <cellStyle name="Millares 22 6 2 2 8 4 2 3" xfId="27644"/>
    <cellStyle name="Millares 22 6 2 2 8 4 3" xfId="18445"/>
    <cellStyle name="Millares 22 6 2 2 8 4 4" xfId="24657"/>
    <cellStyle name="Millares 22 6 2 2 8 5" xfId="13349"/>
    <cellStyle name="Millares 22 6 2 2 8 5 2" xfId="19450"/>
    <cellStyle name="Millares 22 6 2 2 8 5 3" xfId="25657"/>
    <cellStyle name="Millares 22 6 2 2 8 6" xfId="16372"/>
    <cellStyle name="Millares 22 6 2 2 8 7" xfId="22597"/>
    <cellStyle name="Millares 22 6 2 2 9" xfId="10565"/>
    <cellStyle name="Millares 22 6 2 2 9 2" xfId="11763"/>
    <cellStyle name="Millares 22 6 2 2 9 2 2" xfId="14834"/>
    <cellStyle name="Millares 22 6 2 2 9 2 2 2" xfId="20922"/>
    <cellStyle name="Millares 22 6 2 2 9 2 2 3" xfId="27120"/>
    <cellStyle name="Millares 22 6 2 2 9 2 3" xfId="17913"/>
    <cellStyle name="Millares 22 6 2 2 9 2 4" xfId="24129"/>
    <cellStyle name="Millares 22 6 2 2 9 3" xfId="12777"/>
    <cellStyle name="Millares 22 6 2 2 9 3 2" xfId="15827"/>
    <cellStyle name="Millares 22 6 2 2 9 3 2 2" xfId="21915"/>
    <cellStyle name="Millares 22 6 2 2 9 3 2 3" xfId="28113"/>
    <cellStyle name="Millares 22 6 2 2 9 3 3" xfId="18915"/>
    <cellStyle name="Millares 22 6 2 2 9 3 4" xfId="25126"/>
    <cellStyle name="Millares 22 6 2 2 9 4" xfId="13829"/>
    <cellStyle name="Millares 22 6 2 2 9 4 2" xfId="19919"/>
    <cellStyle name="Millares 22 6 2 2 9 4 3" xfId="26126"/>
    <cellStyle name="Millares 22 6 2 2 9 5" xfId="16900"/>
    <cellStyle name="Millares 22 6 2 2 9 6" xfId="23131"/>
    <cellStyle name="Millares 22 6 2 3" xfId="1498"/>
    <cellStyle name="Millares 22 6 2 3 10" xfId="12308"/>
    <cellStyle name="Millares 22 6 2 3 10 2" xfId="15359"/>
    <cellStyle name="Millares 22 6 2 3 10 2 2" xfId="21447"/>
    <cellStyle name="Millares 22 6 2 3 10 2 3" xfId="27645"/>
    <cellStyle name="Millares 22 6 2 3 10 3" xfId="18446"/>
    <cellStyle name="Millares 22 6 2 3 10 4" xfId="24658"/>
    <cellStyle name="Millares 22 6 2 3 11" xfId="13350"/>
    <cellStyle name="Millares 22 6 2 3 11 2" xfId="19451"/>
    <cellStyle name="Millares 22 6 2 3 11 3" xfId="25658"/>
    <cellStyle name="Millares 22 6 2 3 12" xfId="16373"/>
    <cellStyle name="Millares 22 6 2 3 13" xfId="22598"/>
    <cellStyle name="Millares 22 6 2 3 2" xfId="1499"/>
    <cellStyle name="Millares 22 6 2 3 2 2" xfId="1500"/>
    <cellStyle name="Millares 22 6 2 3 2 2 2" xfId="10589"/>
    <cellStyle name="Millares 22 6 2 3 2 2 2 2" xfId="11787"/>
    <cellStyle name="Millares 22 6 2 3 2 2 2 2 2" xfId="14858"/>
    <cellStyle name="Millares 22 6 2 3 2 2 2 2 2 2" xfId="20946"/>
    <cellStyle name="Millares 22 6 2 3 2 2 2 2 2 3" xfId="27144"/>
    <cellStyle name="Millares 22 6 2 3 2 2 2 2 3" xfId="17937"/>
    <cellStyle name="Millares 22 6 2 3 2 2 2 2 4" xfId="24153"/>
    <cellStyle name="Millares 22 6 2 3 2 2 2 3" xfId="12801"/>
    <cellStyle name="Millares 22 6 2 3 2 2 2 3 2" xfId="15851"/>
    <cellStyle name="Millares 22 6 2 3 2 2 2 3 2 2" xfId="21939"/>
    <cellStyle name="Millares 22 6 2 3 2 2 2 3 2 3" xfId="28137"/>
    <cellStyle name="Millares 22 6 2 3 2 2 2 3 3" xfId="18939"/>
    <cellStyle name="Millares 22 6 2 3 2 2 2 3 4" xfId="25150"/>
    <cellStyle name="Millares 22 6 2 3 2 2 2 4" xfId="13853"/>
    <cellStyle name="Millares 22 6 2 3 2 2 2 4 2" xfId="19943"/>
    <cellStyle name="Millares 22 6 2 3 2 2 2 4 3" xfId="26150"/>
    <cellStyle name="Millares 22 6 2 3 2 2 2 5" xfId="16924"/>
    <cellStyle name="Millares 22 6 2 3 2 2 2 6" xfId="23155"/>
    <cellStyle name="Millares 22 6 2 3 2 2 3" xfId="11289"/>
    <cellStyle name="Millares 22 6 2 3 2 2 3 2" xfId="14360"/>
    <cellStyle name="Millares 22 6 2 3 2 2 3 2 2" xfId="20448"/>
    <cellStyle name="Millares 22 6 2 3 2 2 3 2 3" xfId="26654"/>
    <cellStyle name="Millares 22 6 2 3 2 2 3 3" xfId="17439"/>
    <cellStyle name="Millares 22 6 2 3 2 2 3 4" xfId="23663"/>
    <cellStyle name="Millares 22 6 2 3 2 2 4" xfId="12310"/>
    <cellStyle name="Millares 22 6 2 3 2 2 4 2" xfId="15361"/>
    <cellStyle name="Millares 22 6 2 3 2 2 4 2 2" xfId="21449"/>
    <cellStyle name="Millares 22 6 2 3 2 2 4 2 3" xfId="27647"/>
    <cellStyle name="Millares 22 6 2 3 2 2 4 3" xfId="18448"/>
    <cellStyle name="Millares 22 6 2 3 2 2 4 4" xfId="24660"/>
    <cellStyle name="Millares 22 6 2 3 2 2 5" xfId="13352"/>
    <cellStyle name="Millares 22 6 2 3 2 2 5 2" xfId="19453"/>
    <cellStyle name="Millares 22 6 2 3 2 2 5 3" xfId="25660"/>
    <cellStyle name="Millares 22 6 2 3 2 2 6" xfId="16375"/>
    <cellStyle name="Millares 22 6 2 3 2 2 7" xfId="22600"/>
    <cellStyle name="Millares 22 6 2 3 2 3" xfId="1501"/>
    <cellStyle name="Millares 22 6 2 3 2 3 2" xfId="10590"/>
    <cellStyle name="Millares 22 6 2 3 2 3 2 2" xfId="11788"/>
    <cellStyle name="Millares 22 6 2 3 2 3 2 2 2" xfId="14859"/>
    <cellStyle name="Millares 22 6 2 3 2 3 2 2 2 2" xfId="20947"/>
    <cellStyle name="Millares 22 6 2 3 2 3 2 2 2 3" xfId="27145"/>
    <cellStyle name="Millares 22 6 2 3 2 3 2 2 3" xfId="17938"/>
    <cellStyle name="Millares 22 6 2 3 2 3 2 2 4" xfId="24154"/>
    <cellStyle name="Millares 22 6 2 3 2 3 2 3" xfId="12802"/>
    <cellStyle name="Millares 22 6 2 3 2 3 2 3 2" xfId="15852"/>
    <cellStyle name="Millares 22 6 2 3 2 3 2 3 2 2" xfId="21940"/>
    <cellStyle name="Millares 22 6 2 3 2 3 2 3 2 3" xfId="28138"/>
    <cellStyle name="Millares 22 6 2 3 2 3 2 3 3" xfId="18940"/>
    <cellStyle name="Millares 22 6 2 3 2 3 2 3 4" xfId="25151"/>
    <cellStyle name="Millares 22 6 2 3 2 3 2 4" xfId="13854"/>
    <cellStyle name="Millares 22 6 2 3 2 3 2 4 2" xfId="19944"/>
    <cellStyle name="Millares 22 6 2 3 2 3 2 4 3" xfId="26151"/>
    <cellStyle name="Millares 22 6 2 3 2 3 2 5" xfId="16925"/>
    <cellStyle name="Millares 22 6 2 3 2 3 2 6" xfId="23156"/>
    <cellStyle name="Millares 22 6 2 3 2 3 3" xfId="11290"/>
    <cellStyle name="Millares 22 6 2 3 2 3 3 2" xfId="14361"/>
    <cellStyle name="Millares 22 6 2 3 2 3 3 2 2" xfId="20449"/>
    <cellStyle name="Millares 22 6 2 3 2 3 3 2 3" xfId="26655"/>
    <cellStyle name="Millares 22 6 2 3 2 3 3 3" xfId="17440"/>
    <cellStyle name="Millares 22 6 2 3 2 3 3 4" xfId="23664"/>
    <cellStyle name="Millares 22 6 2 3 2 3 4" xfId="12311"/>
    <cellStyle name="Millares 22 6 2 3 2 3 4 2" xfId="15362"/>
    <cellStyle name="Millares 22 6 2 3 2 3 4 2 2" xfId="21450"/>
    <cellStyle name="Millares 22 6 2 3 2 3 4 2 3" xfId="27648"/>
    <cellStyle name="Millares 22 6 2 3 2 3 4 3" xfId="18449"/>
    <cellStyle name="Millares 22 6 2 3 2 3 4 4" xfId="24661"/>
    <cellStyle name="Millares 22 6 2 3 2 3 5" xfId="13353"/>
    <cellStyle name="Millares 22 6 2 3 2 3 5 2" xfId="19454"/>
    <cellStyle name="Millares 22 6 2 3 2 3 5 3" xfId="25661"/>
    <cellStyle name="Millares 22 6 2 3 2 3 6" xfId="16376"/>
    <cellStyle name="Millares 22 6 2 3 2 3 7" xfId="22601"/>
    <cellStyle name="Millares 22 6 2 3 2 4" xfId="10588"/>
    <cellStyle name="Millares 22 6 2 3 2 4 2" xfId="11786"/>
    <cellStyle name="Millares 22 6 2 3 2 4 2 2" xfId="14857"/>
    <cellStyle name="Millares 22 6 2 3 2 4 2 2 2" xfId="20945"/>
    <cellStyle name="Millares 22 6 2 3 2 4 2 2 3" xfId="27143"/>
    <cellStyle name="Millares 22 6 2 3 2 4 2 3" xfId="17936"/>
    <cellStyle name="Millares 22 6 2 3 2 4 2 4" xfId="24152"/>
    <cellStyle name="Millares 22 6 2 3 2 4 3" xfId="12800"/>
    <cellStyle name="Millares 22 6 2 3 2 4 3 2" xfId="15850"/>
    <cellStyle name="Millares 22 6 2 3 2 4 3 2 2" xfId="21938"/>
    <cellStyle name="Millares 22 6 2 3 2 4 3 2 3" xfId="28136"/>
    <cellStyle name="Millares 22 6 2 3 2 4 3 3" xfId="18938"/>
    <cellStyle name="Millares 22 6 2 3 2 4 3 4" xfId="25149"/>
    <cellStyle name="Millares 22 6 2 3 2 4 4" xfId="13852"/>
    <cellStyle name="Millares 22 6 2 3 2 4 4 2" xfId="19942"/>
    <cellStyle name="Millares 22 6 2 3 2 4 4 3" xfId="26149"/>
    <cellStyle name="Millares 22 6 2 3 2 4 5" xfId="16923"/>
    <cellStyle name="Millares 22 6 2 3 2 4 6" xfId="23154"/>
    <cellStyle name="Millares 22 6 2 3 2 5" xfId="11288"/>
    <cellStyle name="Millares 22 6 2 3 2 5 2" xfId="14359"/>
    <cellStyle name="Millares 22 6 2 3 2 5 2 2" xfId="20447"/>
    <cellStyle name="Millares 22 6 2 3 2 5 2 3" xfId="26653"/>
    <cellStyle name="Millares 22 6 2 3 2 5 3" xfId="17438"/>
    <cellStyle name="Millares 22 6 2 3 2 5 4" xfId="23662"/>
    <cellStyle name="Millares 22 6 2 3 2 6" xfId="12309"/>
    <cellStyle name="Millares 22 6 2 3 2 6 2" xfId="15360"/>
    <cellStyle name="Millares 22 6 2 3 2 6 2 2" xfId="21448"/>
    <cellStyle name="Millares 22 6 2 3 2 6 2 3" xfId="27646"/>
    <cellStyle name="Millares 22 6 2 3 2 6 3" xfId="18447"/>
    <cellStyle name="Millares 22 6 2 3 2 6 4" xfId="24659"/>
    <cellStyle name="Millares 22 6 2 3 2 7" xfId="13351"/>
    <cellStyle name="Millares 22 6 2 3 2 7 2" xfId="19452"/>
    <cellStyle name="Millares 22 6 2 3 2 7 3" xfId="25659"/>
    <cellStyle name="Millares 22 6 2 3 2 8" xfId="16374"/>
    <cellStyle name="Millares 22 6 2 3 2 9" xfId="22599"/>
    <cellStyle name="Millares 22 6 2 3 3" xfId="1502"/>
    <cellStyle name="Millares 22 6 2 3 3 2" xfId="1503"/>
    <cellStyle name="Millares 22 6 2 3 3 2 2" xfId="10592"/>
    <cellStyle name="Millares 22 6 2 3 3 2 2 2" xfId="11790"/>
    <cellStyle name="Millares 22 6 2 3 3 2 2 2 2" xfId="14861"/>
    <cellStyle name="Millares 22 6 2 3 3 2 2 2 2 2" xfId="20949"/>
    <cellStyle name="Millares 22 6 2 3 3 2 2 2 2 3" xfId="27147"/>
    <cellStyle name="Millares 22 6 2 3 3 2 2 2 3" xfId="17940"/>
    <cellStyle name="Millares 22 6 2 3 3 2 2 2 4" xfId="24156"/>
    <cellStyle name="Millares 22 6 2 3 3 2 2 3" xfId="12804"/>
    <cellStyle name="Millares 22 6 2 3 3 2 2 3 2" xfId="15854"/>
    <cellStyle name="Millares 22 6 2 3 3 2 2 3 2 2" xfId="21942"/>
    <cellStyle name="Millares 22 6 2 3 3 2 2 3 2 3" xfId="28140"/>
    <cellStyle name="Millares 22 6 2 3 3 2 2 3 3" xfId="18942"/>
    <cellStyle name="Millares 22 6 2 3 3 2 2 3 4" xfId="25153"/>
    <cellStyle name="Millares 22 6 2 3 3 2 2 4" xfId="13856"/>
    <cellStyle name="Millares 22 6 2 3 3 2 2 4 2" xfId="19946"/>
    <cellStyle name="Millares 22 6 2 3 3 2 2 4 3" xfId="26153"/>
    <cellStyle name="Millares 22 6 2 3 3 2 2 5" xfId="16927"/>
    <cellStyle name="Millares 22 6 2 3 3 2 2 6" xfId="23158"/>
    <cellStyle name="Millares 22 6 2 3 3 2 3" xfId="11292"/>
    <cellStyle name="Millares 22 6 2 3 3 2 3 2" xfId="14363"/>
    <cellStyle name="Millares 22 6 2 3 3 2 3 2 2" xfId="20451"/>
    <cellStyle name="Millares 22 6 2 3 3 2 3 2 3" xfId="26657"/>
    <cellStyle name="Millares 22 6 2 3 3 2 3 3" xfId="17442"/>
    <cellStyle name="Millares 22 6 2 3 3 2 3 4" xfId="23666"/>
    <cellStyle name="Millares 22 6 2 3 3 2 4" xfId="12313"/>
    <cellStyle name="Millares 22 6 2 3 3 2 4 2" xfId="15364"/>
    <cellStyle name="Millares 22 6 2 3 3 2 4 2 2" xfId="21452"/>
    <cellStyle name="Millares 22 6 2 3 3 2 4 2 3" xfId="27650"/>
    <cellStyle name="Millares 22 6 2 3 3 2 4 3" xfId="18451"/>
    <cellStyle name="Millares 22 6 2 3 3 2 4 4" xfId="24663"/>
    <cellStyle name="Millares 22 6 2 3 3 2 5" xfId="13355"/>
    <cellStyle name="Millares 22 6 2 3 3 2 5 2" xfId="19456"/>
    <cellStyle name="Millares 22 6 2 3 3 2 5 3" xfId="25663"/>
    <cellStyle name="Millares 22 6 2 3 3 2 6" xfId="16378"/>
    <cellStyle name="Millares 22 6 2 3 3 2 7" xfId="22603"/>
    <cellStyle name="Millares 22 6 2 3 3 3" xfId="10591"/>
    <cellStyle name="Millares 22 6 2 3 3 3 2" xfId="11789"/>
    <cellStyle name="Millares 22 6 2 3 3 3 2 2" xfId="14860"/>
    <cellStyle name="Millares 22 6 2 3 3 3 2 2 2" xfId="20948"/>
    <cellStyle name="Millares 22 6 2 3 3 3 2 2 3" xfId="27146"/>
    <cellStyle name="Millares 22 6 2 3 3 3 2 3" xfId="17939"/>
    <cellStyle name="Millares 22 6 2 3 3 3 2 4" xfId="24155"/>
    <cellStyle name="Millares 22 6 2 3 3 3 3" xfId="12803"/>
    <cellStyle name="Millares 22 6 2 3 3 3 3 2" xfId="15853"/>
    <cellStyle name="Millares 22 6 2 3 3 3 3 2 2" xfId="21941"/>
    <cellStyle name="Millares 22 6 2 3 3 3 3 2 3" xfId="28139"/>
    <cellStyle name="Millares 22 6 2 3 3 3 3 3" xfId="18941"/>
    <cellStyle name="Millares 22 6 2 3 3 3 3 4" xfId="25152"/>
    <cellStyle name="Millares 22 6 2 3 3 3 4" xfId="13855"/>
    <cellStyle name="Millares 22 6 2 3 3 3 4 2" xfId="19945"/>
    <cellStyle name="Millares 22 6 2 3 3 3 4 3" xfId="26152"/>
    <cellStyle name="Millares 22 6 2 3 3 3 5" xfId="16926"/>
    <cellStyle name="Millares 22 6 2 3 3 3 6" xfId="23157"/>
    <cellStyle name="Millares 22 6 2 3 3 4" xfId="11291"/>
    <cellStyle name="Millares 22 6 2 3 3 4 2" xfId="14362"/>
    <cellStyle name="Millares 22 6 2 3 3 4 2 2" xfId="20450"/>
    <cellStyle name="Millares 22 6 2 3 3 4 2 3" xfId="26656"/>
    <cellStyle name="Millares 22 6 2 3 3 4 3" xfId="17441"/>
    <cellStyle name="Millares 22 6 2 3 3 4 4" xfId="23665"/>
    <cellStyle name="Millares 22 6 2 3 3 5" xfId="12312"/>
    <cellStyle name="Millares 22 6 2 3 3 5 2" xfId="15363"/>
    <cellStyle name="Millares 22 6 2 3 3 5 2 2" xfId="21451"/>
    <cellStyle name="Millares 22 6 2 3 3 5 2 3" xfId="27649"/>
    <cellStyle name="Millares 22 6 2 3 3 5 3" xfId="18450"/>
    <cellStyle name="Millares 22 6 2 3 3 5 4" xfId="24662"/>
    <cellStyle name="Millares 22 6 2 3 3 6" xfId="13354"/>
    <cellStyle name="Millares 22 6 2 3 3 6 2" xfId="19455"/>
    <cellStyle name="Millares 22 6 2 3 3 6 3" xfId="25662"/>
    <cellStyle name="Millares 22 6 2 3 3 7" xfId="16377"/>
    <cellStyle name="Millares 22 6 2 3 3 8" xfId="22602"/>
    <cellStyle name="Millares 22 6 2 3 4" xfId="1504"/>
    <cellStyle name="Millares 22 6 2 3 4 2" xfId="1505"/>
    <cellStyle name="Millares 22 6 2 3 4 2 2" xfId="10594"/>
    <cellStyle name="Millares 22 6 2 3 4 2 2 2" xfId="11792"/>
    <cellStyle name="Millares 22 6 2 3 4 2 2 2 2" xfId="14863"/>
    <cellStyle name="Millares 22 6 2 3 4 2 2 2 2 2" xfId="20951"/>
    <cellStyle name="Millares 22 6 2 3 4 2 2 2 2 3" xfId="27149"/>
    <cellStyle name="Millares 22 6 2 3 4 2 2 2 3" xfId="17942"/>
    <cellStyle name="Millares 22 6 2 3 4 2 2 2 4" xfId="24158"/>
    <cellStyle name="Millares 22 6 2 3 4 2 2 3" xfId="12806"/>
    <cellStyle name="Millares 22 6 2 3 4 2 2 3 2" xfId="15856"/>
    <cellStyle name="Millares 22 6 2 3 4 2 2 3 2 2" xfId="21944"/>
    <cellStyle name="Millares 22 6 2 3 4 2 2 3 2 3" xfId="28142"/>
    <cellStyle name="Millares 22 6 2 3 4 2 2 3 3" xfId="18944"/>
    <cellStyle name="Millares 22 6 2 3 4 2 2 3 4" xfId="25155"/>
    <cellStyle name="Millares 22 6 2 3 4 2 2 4" xfId="13858"/>
    <cellStyle name="Millares 22 6 2 3 4 2 2 4 2" xfId="19948"/>
    <cellStyle name="Millares 22 6 2 3 4 2 2 4 3" xfId="26155"/>
    <cellStyle name="Millares 22 6 2 3 4 2 2 5" xfId="16929"/>
    <cellStyle name="Millares 22 6 2 3 4 2 2 6" xfId="23160"/>
    <cellStyle name="Millares 22 6 2 3 4 2 3" xfId="11294"/>
    <cellStyle name="Millares 22 6 2 3 4 2 3 2" xfId="14365"/>
    <cellStyle name="Millares 22 6 2 3 4 2 3 2 2" xfId="20453"/>
    <cellStyle name="Millares 22 6 2 3 4 2 3 2 3" xfId="26659"/>
    <cellStyle name="Millares 22 6 2 3 4 2 3 3" xfId="17444"/>
    <cellStyle name="Millares 22 6 2 3 4 2 3 4" xfId="23668"/>
    <cellStyle name="Millares 22 6 2 3 4 2 4" xfId="12315"/>
    <cellStyle name="Millares 22 6 2 3 4 2 4 2" xfId="15366"/>
    <cellStyle name="Millares 22 6 2 3 4 2 4 2 2" xfId="21454"/>
    <cellStyle name="Millares 22 6 2 3 4 2 4 2 3" xfId="27652"/>
    <cellStyle name="Millares 22 6 2 3 4 2 4 3" xfId="18453"/>
    <cellStyle name="Millares 22 6 2 3 4 2 4 4" xfId="24665"/>
    <cellStyle name="Millares 22 6 2 3 4 2 5" xfId="13357"/>
    <cellStyle name="Millares 22 6 2 3 4 2 5 2" xfId="19458"/>
    <cellStyle name="Millares 22 6 2 3 4 2 5 3" xfId="25665"/>
    <cellStyle name="Millares 22 6 2 3 4 2 6" xfId="16380"/>
    <cellStyle name="Millares 22 6 2 3 4 2 7" xfId="22605"/>
    <cellStyle name="Millares 22 6 2 3 4 3" xfId="10593"/>
    <cellStyle name="Millares 22 6 2 3 4 3 2" xfId="11791"/>
    <cellStyle name="Millares 22 6 2 3 4 3 2 2" xfId="14862"/>
    <cellStyle name="Millares 22 6 2 3 4 3 2 2 2" xfId="20950"/>
    <cellStyle name="Millares 22 6 2 3 4 3 2 2 3" xfId="27148"/>
    <cellStyle name="Millares 22 6 2 3 4 3 2 3" xfId="17941"/>
    <cellStyle name="Millares 22 6 2 3 4 3 2 4" xfId="24157"/>
    <cellStyle name="Millares 22 6 2 3 4 3 3" xfId="12805"/>
    <cellStyle name="Millares 22 6 2 3 4 3 3 2" xfId="15855"/>
    <cellStyle name="Millares 22 6 2 3 4 3 3 2 2" xfId="21943"/>
    <cellStyle name="Millares 22 6 2 3 4 3 3 2 3" xfId="28141"/>
    <cellStyle name="Millares 22 6 2 3 4 3 3 3" xfId="18943"/>
    <cellStyle name="Millares 22 6 2 3 4 3 3 4" xfId="25154"/>
    <cellStyle name="Millares 22 6 2 3 4 3 4" xfId="13857"/>
    <cellStyle name="Millares 22 6 2 3 4 3 4 2" xfId="19947"/>
    <cellStyle name="Millares 22 6 2 3 4 3 4 3" xfId="26154"/>
    <cellStyle name="Millares 22 6 2 3 4 3 5" xfId="16928"/>
    <cellStyle name="Millares 22 6 2 3 4 3 6" xfId="23159"/>
    <cellStyle name="Millares 22 6 2 3 4 4" xfId="11293"/>
    <cellStyle name="Millares 22 6 2 3 4 4 2" xfId="14364"/>
    <cellStyle name="Millares 22 6 2 3 4 4 2 2" xfId="20452"/>
    <cellStyle name="Millares 22 6 2 3 4 4 2 3" xfId="26658"/>
    <cellStyle name="Millares 22 6 2 3 4 4 3" xfId="17443"/>
    <cellStyle name="Millares 22 6 2 3 4 4 4" xfId="23667"/>
    <cellStyle name="Millares 22 6 2 3 4 5" xfId="12314"/>
    <cellStyle name="Millares 22 6 2 3 4 5 2" xfId="15365"/>
    <cellStyle name="Millares 22 6 2 3 4 5 2 2" xfId="21453"/>
    <cellStyle name="Millares 22 6 2 3 4 5 2 3" xfId="27651"/>
    <cellStyle name="Millares 22 6 2 3 4 5 3" xfId="18452"/>
    <cellStyle name="Millares 22 6 2 3 4 5 4" xfId="24664"/>
    <cellStyle name="Millares 22 6 2 3 4 6" xfId="13356"/>
    <cellStyle name="Millares 22 6 2 3 4 6 2" xfId="19457"/>
    <cellStyle name="Millares 22 6 2 3 4 6 3" xfId="25664"/>
    <cellStyle name="Millares 22 6 2 3 4 7" xfId="16379"/>
    <cellStyle name="Millares 22 6 2 3 4 8" xfId="22604"/>
    <cellStyle name="Millares 22 6 2 3 5" xfId="1506"/>
    <cellStyle name="Millares 22 6 2 3 5 2" xfId="10595"/>
    <cellStyle name="Millares 22 6 2 3 5 2 2" xfId="11793"/>
    <cellStyle name="Millares 22 6 2 3 5 2 2 2" xfId="14864"/>
    <cellStyle name="Millares 22 6 2 3 5 2 2 2 2" xfId="20952"/>
    <cellStyle name="Millares 22 6 2 3 5 2 2 2 3" xfId="27150"/>
    <cellStyle name="Millares 22 6 2 3 5 2 2 3" xfId="17943"/>
    <cellStyle name="Millares 22 6 2 3 5 2 2 4" xfId="24159"/>
    <cellStyle name="Millares 22 6 2 3 5 2 3" xfId="12807"/>
    <cellStyle name="Millares 22 6 2 3 5 2 3 2" xfId="15857"/>
    <cellStyle name="Millares 22 6 2 3 5 2 3 2 2" xfId="21945"/>
    <cellStyle name="Millares 22 6 2 3 5 2 3 2 3" xfId="28143"/>
    <cellStyle name="Millares 22 6 2 3 5 2 3 3" xfId="18945"/>
    <cellStyle name="Millares 22 6 2 3 5 2 3 4" xfId="25156"/>
    <cellStyle name="Millares 22 6 2 3 5 2 4" xfId="13859"/>
    <cellStyle name="Millares 22 6 2 3 5 2 4 2" xfId="19949"/>
    <cellStyle name="Millares 22 6 2 3 5 2 4 3" xfId="26156"/>
    <cellStyle name="Millares 22 6 2 3 5 2 5" xfId="16930"/>
    <cellStyle name="Millares 22 6 2 3 5 2 6" xfId="23161"/>
    <cellStyle name="Millares 22 6 2 3 5 3" xfId="11295"/>
    <cellStyle name="Millares 22 6 2 3 5 3 2" xfId="14366"/>
    <cellStyle name="Millares 22 6 2 3 5 3 2 2" xfId="20454"/>
    <cellStyle name="Millares 22 6 2 3 5 3 2 3" xfId="26660"/>
    <cellStyle name="Millares 22 6 2 3 5 3 3" xfId="17445"/>
    <cellStyle name="Millares 22 6 2 3 5 3 4" xfId="23669"/>
    <cellStyle name="Millares 22 6 2 3 5 4" xfId="12316"/>
    <cellStyle name="Millares 22 6 2 3 5 4 2" xfId="15367"/>
    <cellStyle name="Millares 22 6 2 3 5 4 2 2" xfId="21455"/>
    <cellStyle name="Millares 22 6 2 3 5 4 2 3" xfId="27653"/>
    <cellStyle name="Millares 22 6 2 3 5 4 3" xfId="18454"/>
    <cellStyle name="Millares 22 6 2 3 5 4 4" xfId="24666"/>
    <cellStyle name="Millares 22 6 2 3 5 5" xfId="13358"/>
    <cellStyle name="Millares 22 6 2 3 5 5 2" xfId="19459"/>
    <cellStyle name="Millares 22 6 2 3 5 5 3" xfId="25666"/>
    <cellStyle name="Millares 22 6 2 3 5 6" xfId="16381"/>
    <cellStyle name="Millares 22 6 2 3 5 7" xfId="22606"/>
    <cellStyle name="Millares 22 6 2 3 6" xfId="1507"/>
    <cellStyle name="Millares 22 6 2 3 6 2" xfId="10596"/>
    <cellStyle name="Millares 22 6 2 3 6 2 2" xfId="11794"/>
    <cellStyle name="Millares 22 6 2 3 6 2 2 2" xfId="14865"/>
    <cellStyle name="Millares 22 6 2 3 6 2 2 2 2" xfId="20953"/>
    <cellStyle name="Millares 22 6 2 3 6 2 2 2 3" xfId="27151"/>
    <cellStyle name="Millares 22 6 2 3 6 2 2 3" xfId="17944"/>
    <cellStyle name="Millares 22 6 2 3 6 2 2 4" xfId="24160"/>
    <cellStyle name="Millares 22 6 2 3 6 2 3" xfId="12808"/>
    <cellStyle name="Millares 22 6 2 3 6 2 3 2" xfId="15858"/>
    <cellStyle name="Millares 22 6 2 3 6 2 3 2 2" xfId="21946"/>
    <cellStyle name="Millares 22 6 2 3 6 2 3 2 3" xfId="28144"/>
    <cellStyle name="Millares 22 6 2 3 6 2 3 3" xfId="18946"/>
    <cellStyle name="Millares 22 6 2 3 6 2 3 4" xfId="25157"/>
    <cellStyle name="Millares 22 6 2 3 6 2 4" xfId="13860"/>
    <cellStyle name="Millares 22 6 2 3 6 2 4 2" xfId="19950"/>
    <cellStyle name="Millares 22 6 2 3 6 2 4 3" xfId="26157"/>
    <cellStyle name="Millares 22 6 2 3 6 2 5" xfId="16931"/>
    <cellStyle name="Millares 22 6 2 3 6 2 6" xfId="23162"/>
    <cellStyle name="Millares 22 6 2 3 6 3" xfId="11296"/>
    <cellStyle name="Millares 22 6 2 3 6 3 2" xfId="14367"/>
    <cellStyle name="Millares 22 6 2 3 6 3 2 2" xfId="20455"/>
    <cellStyle name="Millares 22 6 2 3 6 3 2 3" xfId="26661"/>
    <cellStyle name="Millares 22 6 2 3 6 3 3" xfId="17446"/>
    <cellStyle name="Millares 22 6 2 3 6 3 4" xfId="23670"/>
    <cellStyle name="Millares 22 6 2 3 6 4" xfId="12317"/>
    <cellStyle name="Millares 22 6 2 3 6 4 2" xfId="15368"/>
    <cellStyle name="Millares 22 6 2 3 6 4 2 2" xfId="21456"/>
    <cellStyle name="Millares 22 6 2 3 6 4 2 3" xfId="27654"/>
    <cellStyle name="Millares 22 6 2 3 6 4 3" xfId="18455"/>
    <cellStyle name="Millares 22 6 2 3 6 4 4" xfId="24667"/>
    <cellStyle name="Millares 22 6 2 3 6 5" xfId="13359"/>
    <cellStyle name="Millares 22 6 2 3 6 5 2" xfId="19460"/>
    <cellStyle name="Millares 22 6 2 3 6 5 3" xfId="25667"/>
    <cellStyle name="Millares 22 6 2 3 6 6" xfId="16382"/>
    <cellStyle name="Millares 22 6 2 3 6 7" xfId="22607"/>
    <cellStyle name="Millares 22 6 2 3 7" xfId="1508"/>
    <cellStyle name="Millares 22 6 2 3 7 2" xfId="10597"/>
    <cellStyle name="Millares 22 6 2 3 7 2 2" xfId="11795"/>
    <cellStyle name="Millares 22 6 2 3 7 2 2 2" xfId="14866"/>
    <cellStyle name="Millares 22 6 2 3 7 2 2 2 2" xfId="20954"/>
    <cellStyle name="Millares 22 6 2 3 7 2 2 2 3" xfId="27152"/>
    <cellStyle name="Millares 22 6 2 3 7 2 2 3" xfId="17945"/>
    <cellStyle name="Millares 22 6 2 3 7 2 2 4" xfId="24161"/>
    <cellStyle name="Millares 22 6 2 3 7 2 3" xfId="12809"/>
    <cellStyle name="Millares 22 6 2 3 7 2 3 2" xfId="15859"/>
    <cellStyle name="Millares 22 6 2 3 7 2 3 2 2" xfId="21947"/>
    <cellStyle name="Millares 22 6 2 3 7 2 3 2 3" xfId="28145"/>
    <cellStyle name="Millares 22 6 2 3 7 2 3 3" xfId="18947"/>
    <cellStyle name="Millares 22 6 2 3 7 2 3 4" xfId="25158"/>
    <cellStyle name="Millares 22 6 2 3 7 2 4" xfId="13861"/>
    <cellStyle name="Millares 22 6 2 3 7 2 4 2" xfId="19951"/>
    <cellStyle name="Millares 22 6 2 3 7 2 4 3" xfId="26158"/>
    <cellStyle name="Millares 22 6 2 3 7 2 5" xfId="16932"/>
    <cellStyle name="Millares 22 6 2 3 7 2 6" xfId="23163"/>
    <cellStyle name="Millares 22 6 2 3 7 3" xfId="11297"/>
    <cellStyle name="Millares 22 6 2 3 7 3 2" xfId="14368"/>
    <cellStyle name="Millares 22 6 2 3 7 3 2 2" xfId="20456"/>
    <cellStyle name="Millares 22 6 2 3 7 3 2 3" xfId="26662"/>
    <cellStyle name="Millares 22 6 2 3 7 3 3" xfId="17447"/>
    <cellStyle name="Millares 22 6 2 3 7 3 4" xfId="23671"/>
    <cellStyle name="Millares 22 6 2 3 7 4" xfId="12318"/>
    <cellStyle name="Millares 22 6 2 3 7 4 2" xfId="15369"/>
    <cellStyle name="Millares 22 6 2 3 7 4 2 2" xfId="21457"/>
    <cellStyle name="Millares 22 6 2 3 7 4 2 3" xfId="27655"/>
    <cellStyle name="Millares 22 6 2 3 7 4 3" xfId="18456"/>
    <cellStyle name="Millares 22 6 2 3 7 4 4" xfId="24668"/>
    <cellStyle name="Millares 22 6 2 3 7 5" xfId="13360"/>
    <cellStyle name="Millares 22 6 2 3 7 5 2" xfId="19461"/>
    <cellStyle name="Millares 22 6 2 3 7 5 3" xfId="25668"/>
    <cellStyle name="Millares 22 6 2 3 7 6" xfId="16383"/>
    <cellStyle name="Millares 22 6 2 3 7 7" xfId="22608"/>
    <cellStyle name="Millares 22 6 2 3 8" xfId="10587"/>
    <cellStyle name="Millares 22 6 2 3 8 2" xfId="11785"/>
    <cellStyle name="Millares 22 6 2 3 8 2 2" xfId="14856"/>
    <cellStyle name="Millares 22 6 2 3 8 2 2 2" xfId="20944"/>
    <cellStyle name="Millares 22 6 2 3 8 2 2 3" xfId="27142"/>
    <cellStyle name="Millares 22 6 2 3 8 2 3" xfId="17935"/>
    <cellStyle name="Millares 22 6 2 3 8 2 4" xfId="24151"/>
    <cellStyle name="Millares 22 6 2 3 8 3" xfId="12799"/>
    <cellStyle name="Millares 22 6 2 3 8 3 2" xfId="15849"/>
    <cellStyle name="Millares 22 6 2 3 8 3 2 2" xfId="21937"/>
    <cellStyle name="Millares 22 6 2 3 8 3 2 3" xfId="28135"/>
    <cellStyle name="Millares 22 6 2 3 8 3 3" xfId="18937"/>
    <cellStyle name="Millares 22 6 2 3 8 3 4" xfId="25148"/>
    <cellStyle name="Millares 22 6 2 3 8 4" xfId="13851"/>
    <cellStyle name="Millares 22 6 2 3 8 4 2" xfId="19941"/>
    <cellStyle name="Millares 22 6 2 3 8 4 3" xfId="26148"/>
    <cellStyle name="Millares 22 6 2 3 8 5" xfId="16922"/>
    <cellStyle name="Millares 22 6 2 3 8 6" xfId="23153"/>
    <cellStyle name="Millares 22 6 2 3 9" xfId="11287"/>
    <cellStyle name="Millares 22 6 2 3 9 2" xfId="14358"/>
    <cellStyle name="Millares 22 6 2 3 9 2 2" xfId="20446"/>
    <cellStyle name="Millares 22 6 2 3 9 2 3" xfId="26652"/>
    <cellStyle name="Millares 22 6 2 3 9 3" xfId="17437"/>
    <cellStyle name="Millares 22 6 2 3 9 4" xfId="23661"/>
    <cellStyle name="Millares 22 6 2 4" xfId="1509"/>
    <cellStyle name="Millares 22 6 2 4 2" xfId="1510"/>
    <cellStyle name="Millares 22 6 2 4 2 2" xfId="10599"/>
    <cellStyle name="Millares 22 6 2 4 2 2 2" xfId="11797"/>
    <cellStyle name="Millares 22 6 2 4 2 2 2 2" xfId="14868"/>
    <cellStyle name="Millares 22 6 2 4 2 2 2 2 2" xfId="20956"/>
    <cellStyle name="Millares 22 6 2 4 2 2 2 2 3" xfId="27154"/>
    <cellStyle name="Millares 22 6 2 4 2 2 2 3" xfId="17947"/>
    <cellStyle name="Millares 22 6 2 4 2 2 2 4" xfId="24163"/>
    <cellStyle name="Millares 22 6 2 4 2 2 3" xfId="12811"/>
    <cellStyle name="Millares 22 6 2 4 2 2 3 2" xfId="15861"/>
    <cellStyle name="Millares 22 6 2 4 2 2 3 2 2" xfId="21949"/>
    <cellStyle name="Millares 22 6 2 4 2 2 3 2 3" xfId="28147"/>
    <cellStyle name="Millares 22 6 2 4 2 2 3 3" xfId="18949"/>
    <cellStyle name="Millares 22 6 2 4 2 2 3 4" xfId="25160"/>
    <cellStyle name="Millares 22 6 2 4 2 2 4" xfId="13863"/>
    <cellStyle name="Millares 22 6 2 4 2 2 4 2" xfId="19953"/>
    <cellStyle name="Millares 22 6 2 4 2 2 4 3" xfId="26160"/>
    <cellStyle name="Millares 22 6 2 4 2 2 5" xfId="16934"/>
    <cellStyle name="Millares 22 6 2 4 2 2 6" xfId="23165"/>
    <cellStyle name="Millares 22 6 2 4 2 3" xfId="11299"/>
    <cellStyle name="Millares 22 6 2 4 2 3 2" xfId="14370"/>
    <cellStyle name="Millares 22 6 2 4 2 3 2 2" xfId="20458"/>
    <cellStyle name="Millares 22 6 2 4 2 3 2 3" xfId="26664"/>
    <cellStyle name="Millares 22 6 2 4 2 3 3" xfId="17449"/>
    <cellStyle name="Millares 22 6 2 4 2 3 4" xfId="23673"/>
    <cellStyle name="Millares 22 6 2 4 2 4" xfId="12320"/>
    <cellStyle name="Millares 22 6 2 4 2 4 2" xfId="15371"/>
    <cellStyle name="Millares 22 6 2 4 2 4 2 2" xfId="21459"/>
    <cellStyle name="Millares 22 6 2 4 2 4 2 3" xfId="27657"/>
    <cellStyle name="Millares 22 6 2 4 2 4 3" xfId="18458"/>
    <cellStyle name="Millares 22 6 2 4 2 4 4" xfId="24670"/>
    <cellStyle name="Millares 22 6 2 4 2 5" xfId="13362"/>
    <cellStyle name="Millares 22 6 2 4 2 5 2" xfId="19463"/>
    <cellStyle name="Millares 22 6 2 4 2 5 3" xfId="25670"/>
    <cellStyle name="Millares 22 6 2 4 2 6" xfId="16385"/>
    <cellStyle name="Millares 22 6 2 4 2 7" xfId="22610"/>
    <cellStyle name="Millares 22 6 2 4 3" xfId="1511"/>
    <cellStyle name="Millares 22 6 2 4 3 2" xfId="10600"/>
    <cellStyle name="Millares 22 6 2 4 3 2 2" xfId="11798"/>
    <cellStyle name="Millares 22 6 2 4 3 2 2 2" xfId="14869"/>
    <cellStyle name="Millares 22 6 2 4 3 2 2 2 2" xfId="20957"/>
    <cellStyle name="Millares 22 6 2 4 3 2 2 2 3" xfId="27155"/>
    <cellStyle name="Millares 22 6 2 4 3 2 2 3" xfId="17948"/>
    <cellStyle name="Millares 22 6 2 4 3 2 2 4" xfId="24164"/>
    <cellStyle name="Millares 22 6 2 4 3 2 3" xfId="12812"/>
    <cellStyle name="Millares 22 6 2 4 3 2 3 2" xfId="15862"/>
    <cellStyle name="Millares 22 6 2 4 3 2 3 2 2" xfId="21950"/>
    <cellStyle name="Millares 22 6 2 4 3 2 3 2 3" xfId="28148"/>
    <cellStyle name="Millares 22 6 2 4 3 2 3 3" xfId="18950"/>
    <cellStyle name="Millares 22 6 2 4 3 2 3 4" xfId="25161"/>
    <cellStyle name="Millares 22 6 2 4 3 2 4" xfId="13864"/>
    <cellStyle name="Millares 22 6 2 4 3 2 4 2" xfId="19954"/>
    <cellStyle name="Millares 22 6 2 4 3 2 4 3" xfId="26161"/>
    <cellStyle name="Millares 22 6 2 4 3 2 5" xfId="16935"/>
    <cellStyle name="Millares 22 6 2 4 3 2 6" xfId="23166"/>
    <cellStyle name="Millares 22 6 2 4 3 3" xfId="11300"/>
    <cellStyle name="Millares 22 6 2 4 3 3 2" xfId="14371"/>
    <cellStyle name="Millares 22 6 2 4 3 3 2 2" xfId="20459"/>
    <cellStyle name="Millares 22 6 2 4 3 3 2 3" xfId="26665"/>
    <cellStyle name="Millares 22 6 2 4 3 3 3" xfId="17450"/>
    <cellStyle name="Millares 22 6 2 4 3 3 4" xfId="23674"/>
    <cellStyle name="Millares 22 6 2 4 3 4" xfId="12321"/>
    <cellStyle name="Millares 22 6 2 4 3 4 2" xfId="15372"/>
    <cellStyle name="Millares 22 6 2 4 3 4 2 2" xfId="21460"/>
    <cellStyle name="Millares 22 6 2 4 3 4 2 3" xfId="27658"/>
    <cellStyle name="Millares 22 6 2 4 3 4 3" xfId="18459"/>
    <cellStyle name="Millares 22 6 2 4 3 4 4" xfId="24671"/>
    <cellStyle name="Millares 22 6 2 4 3 5" xfId="13363"/>
    <cellStyle name="Millares 22 6 2 4 3 5 2" xfId="19464"/>
    <cellStyle name="Millares 22 6 2 4 3 5 3" xfId="25671"/>
    <cellStyle name="Millares 22 6 2 4 3 6" xfId="16386"/>
    <cellStyle name="Millares 22 6 2 4 3 7" xfId="22611"/>
    <cellStyle name="Millares 22 6 2 4 4" xfId="10598"/>
    <cellStyle name="Millares 22 6 2 4 4 2" xfId="11796"/>
    <cellStyle name="Millares 22 6 2 4 4 2 2" xfId="14867"/>
    <cellStyle name="Millares 22 6 2 4 4 2 2 2" xfId="20955"/>
    <cellStyle name="Millares 22 6 2 4 4 2 2 3" xfId="27153"/>
    <cellStyle name="Millares 22 6 2 4 4 2 3" xfId="17946"/>
    <cellStyle name="Millares 22 6 2 4 4 2 4" xfId="24162"/>
    <cellStyle name="Millares 22 6 2 4 4 3" xfId="12810"/>
    <cellStyle name="Millares 22 6 2 4 4 3 2" xfId="15860"/>
    <cellStyle name="Millares 22 6 2 4 4 3 2 2" xfId="21948"/>
    <cellStyle name="Millares 22 6 2 4 4 3 2 3" xfId="28146"/>
    <cellStyle name="Millares 22 6 2 4 4 3 3" xfId="18948"/>
    <cellStyle name="Millares 22 6 2 4 4 3 4" xfId="25159"/>
    <cellStyle name="Millares 22 6 2 4 4 4" xfId="13862"/>
    <cellStyle name="Millares 22 6 2 4 4 4 2" xfId="19952"/>
    <cellStyle name="Millares 22 6 2 4 4 4 3" xfId="26159"/>
    <cellStyle name="Millares 22 6 2 4 4 5" xfId="16933"/>
    <cellStyle name="Millares 22 6 2 4 4 6" xfId="23164"/>
    <cellStyle name="Millares 22 6 2 4 5" xfId="11298"/>
    <cellStyle name="Millares 22 6 2 4 5 2" xfId="14369"/>
    <cellStyle name="Millares 22 6 2 4 5 2 2" xfId="20457"/>
    <cellStyle name="Millares 22 6 2 4 5 2 3" xfId="26663"/>
    <cellStyle name="Millares 22 6 2 4 5 3" xfId="17448"/>
    <cellStyle name="Millares 22 6 2 4 5 4" xfId="23672"/>
    <cellStyle name="Millares 22 6 2 4 6" xfId="12319"/>
    <cellStyle name="Millares 22 6 2 4 6 2" xfId="15370"/>
    <cellStyle name="Millares 22 6 2 4 6 2 2" xfId="21458"/>
    <cellStyle name="Millares 22 6 2 4 6 2 3" xfId="27656"/>
    <cellStyle name="Millares 22 6 2 4 6 3" xfId="18457"/>
    <cellStyle name="Millares 22 6 2 4 6 4" xfId="24669"/>
    <cellStyle name="Millares 22 6 2 4 7" xfId="13361"/>
    <cellStyle name="Millares 22 6 2 4 7 2" xfId="19462"/>
    <cellStyle name="Millares 22 6 2 4 7 3" xfId="25669"/>
    <cellStyle name="Millares 22 6 2 4 8" xfId="16384"/>
    <cellStyle name="Millares 22 6 2 4 9" xfId="22609"/>
    <cellStyle name="Millares 22 6 2 5" xfId="1512"/>
    <cellStyle name="Millares 22 6 2 5 2" xfId="1513"/>
    <cellStyle name="Millares 22 6 2 5 2 2" xfId="10602"/>
    <cellStyle name="Millares 22 6 2 5 2 2 2" xfId="11800"/>
    <cellStyle name="Millares 22 6 2 5 2 2 2 2" xfId="14871"/>
    <cellStyle name="Millares 22 6 2 5 2 2 2 2 2" xfId="20959"/>
    <cellStyle name="Millares 22 6 2 5 2 2 2 2 3" xfId="27157"/>
    <cellStyle name="Millares 22 6 2 5 2 2 2 3" xfId="17950"/>
    <cellStyle name="Millares 22 6 2 5 2 2 2 4" xfId="24166"/>
    <cellStyle name="Millares 22 6 2 5 2 2 3" xfId="12814"/>
    <cellStyle name="Millares 22 6 2 5 2 2 3 2" xfId="15864"/>
    <cellStyle name="Millares 22 6 2 5 2 2 3 2 2" xfId="21952"/>
    <cellStyle name="Millares 22 6 2 5 2 2 3 2 3" xfId="28150"/>
    <cellStyle name="Millares 22 6 2 5 2 2 3 3" xfId="18952"/>
    <cellStyle name="Millares 22 6 2 5 2 2 3 4" xfId="25163"/>
    <cellStyle name="Millares 22 6 2 5 2 2 4" xfId="13866"/>
    <cellStyle name="Millares 22 6 2 5 2 2 4 2" xfId="19956"/>
    <cellStyle name="Millares 22 6 2 5 2 2 4 3" xfId="26163"/>
    <cellStyle name="Millares 22 6 2 5 2 2 5" xfId="16937"/>
    <cellStyle name="Millares 22 6 2 5 2 2 6" xfId="23168"/>
    <cellStyle name="Millares 22 6 2 5 2 3" xfId="11302"/>
    <cellStyle name="Millares 22 6 2 5 2 3 2" xfId="14373"/>
    <cellStyle name="Millares 22 6 2 5 2 3 2 2" xfId="20461"/>
    <cellStyle name="Millares 22 6 2 5 2 3 2 3" xfId="26667"/>
    <cellStyle name="Millares 22 6 2 5 2 3 3" xfId="17452"/>
    <cellStyle name="Millares 22 6 2 5 2 3 4" xfId="23676"/>
    <cellStyle name="Millares 22 6 2 5 2 4" xfId="12323"/>
    <cellStyle name="Millares 22 6 2 5 2 4 2" xfId="15374"/>
    <cellStyle name="Millares 22 6 2 5 2 4 2 2" xfId="21462"/>
    <cellStyle name="Millares 22 6 2 5 2 4 2 3" xfId="27660"/>
    <cellStyle name="Millares 22 6 2 5 2 4 3" xfId="18461"/>
    <cellStyle name="Millares 22 6 2 5 2 4 4" xfId="24673"/>
    <cellStyle name="Millares 22 6 2 5 2 5" xfId="13365"/>
    <cellStyle name="Millares 22 6 2 5 2 5 2" xfId="19466"/>
    <cellStyle name="Millares 22 6 2 5 2 5 3" xfId="25673"/>
    <cellStyle name="Millares 22 6 2 5 2 6" xfId="16388"/>
    <cellStyle name="Millares 22 6 2 5 2 7" xfId="22613"/>
    <cellStyle name="Millares 22 6 2 5 3" xfId="10601"/>
    <cellStyle name="Millares 22 6 2 5 3 2" xfId="11799"/>
    <cellStyle name="Millares 22 6 2 5 3 2 2" xfId="14870"/>
    <cellStyle name="Millares 22 6 2 5 3 2 2 2" xfId="20958"/>
    <cellStyle name="Millares 22 6 2 5 3 2 2 3" xfId="27156"/>
    <cellStyle name="Millares 22 6 2 5 3 2 3" xfId="17949"/>
    <cellStyle name="Millares 22 6 2 5 3 2 4" xfId="24165"/>
    <cellStyle name="Millares 22 6 2 5 3 3" xfId="12813"/>
    <cellStyle name="Millares 22 6 2 5 3 3 2" xfId="15863"/>
    <cellStyle name="Millares 22 6 2 5 3 3 2 2" xfId="21951"/>
    <cellStyle name="Millares 22 6 2 5 3 3 2 3" xfId="28149"/>
    <cellStyle name="Millares 22 6 2 5 3 3 3" xfId="18951"/>
    <cellStyle name="Millares 22 6 2 5 3 3 4" xfId="25162"/>
    <cellStyle name="Millares 22 6 2 5 3 4" xfId="13865"/>
    <cellStyle name="Millares 22 6 2 5 3 4 2" xfId="19955"/>
    <cellStyle name="Millares 22 6 2 5 3 4 3" xfId="26162"/>
    <cellStyle name="Millares 22 6 2 5 3 5" xfId="16936"/>
    <cellStyle name="Millares 22 6 2 5 3 6" xfId="23167"/>
    <cellStyle name="Millares 22 6 2 5 4" xfId="11301"/>
    <cellStyle name="Millares 22 6 2 5 4 2" xfId="14372"/>
    <cellStyle name="Millares 22 6 2 5 4 2 2" xfId="20460"/>
    <cellStyle name="Millares 22 6 2 5 4 2 3" xfId="26666"/>
    <cellStyle name="Millares 22 6 2 5 4 3" xfId="17451"/>
    <cellStyle name="Millares 22 6 2 5 4 4" xfId="23675"/>
    <cellStyle name="Millares 22 6 2 5 5" xfId="12322"/>
    <cellStyle name="Millares 22 6 2 5 5 2" xfId="15373"/>
    <cellStyle name="Millares 22 6 2 5 5 2 2" xfId="21461"/>
    <cellStyle name="Millares 22 6 2 5 5 2 3" xfId="27659"/>
    <cellStyle name="Millares 22 6 2 5 5 3" xfId="18460"/>
    <cellStyle name="Millares 22 6 2 5 5 4" xfId="24672"/>
    <cellStyle name="Millares 22 6 2 5 6" xfId="13364"/>
    <cellStyle name="Millares 22 6 2 5 6 2" xfId="19465"/>
    <cellStyle name="Millares 22 6 2 5 6 3" xfId="25672"/>
    <cellStyle name="Millares 22 6 2 5 7" xfId="16387"/>
    <cellStyle name="Millares 22 6 2 5 8" xfId="22612"/>
    <cellStyle name="Millares 22 6 2 6" xfId="1514"/>
    <cellStyle name="Millares 22 6 2 6 2" xfId="1515"/>
    <cellStyle name="Millares 22 6 2 6 2 2" xfId="10604"/>
    <cellStyle name="Millares 22 6 2 6 2 2 2" xfId="11802"/>
    <cellStyle name="Millares 22 6 2 6 2 2 2 2" xfId="14873"/>
    <cellStyle name="Millares 22 6 2 6 2 2 2 2 2" xfId="20961"/>
    <cellStyle name="Millares 22 6 2 6 2 2 2 2 3" xfId="27159"/>
    <cellStyle name="Millares 22 6 2 6 2 2 2 3" xfId="17952"/>
    <cellStyle name="Millares 22 6 2 6 2 2 2 4" xfId="24168"/>
    <cellStyle name="Millares 22 6 2 6 2 2 3" xfId="12816"/>
    <cellStyle name="Millares 22 6 2 6 2 2 3 2" xfId="15866"/>
    <cellStyle name="Millares 22 6 2 6 2 2 3 2 2" xfId="21954"/>
    <cellStyle name="Millares 22 6 2 6 2 2 3 2 3" xfId="28152"/>
    <cellStyle name="Millares 22 6 2 6 2 2 3 3" xfId="18954"/>
    <cellStyle name="Millares 22 6 2 6 2 2 3 4" xfId="25165"/>
    <cellStyle name="Millares 22 6 2 6 2 2 4" xfId="13868"/>
    <cellStyle name="Millares 22 6 2 6 2 2 4 2" xfId="19958"/>
    <cellStyle name="Millares 22 6 2 6 2 2 4 3" xfId="26165"/>
    <cellStyle name="Millares 22 6 2 6 2 2 5" xfId="16939"/>
    <cellStyle name="Millares 22 6 2 6 2 2 6" xfId="23170"/>
    <cellStyle name="Millares 22 6 2 6 2 3" xfId="11304"/>
    <cellStyle name="Millares 22 6 2 6 2 3 2" xfId="14375"/>
    <cellStyle name="Millares 22 6 2 6 2 3 2 2" xfId="20463"/>
    <cellStyle name="Millares 22 6 2 6 2 3 2 3" xfId="26669"/>
    <cellStyle name="Millares 22 6 2 6 2 3 3" xfId="17454"/>
    <cellStyle name="Millares 22 6 2 6 2 3 4" xfId="23678"/>
    <cellStyle name="Millares 22 6 2 6 2 4" xfId="12325"/>
    <cellStyle name="Millares 22 6 2 6 2 4 2" xfId="15376"/>
    <cellStyle name="Millares 22 6 2 6 2 4 2 2" xfId="21464"/>
    <cellStyle name="Millares 22 6 2 6 2 4 2 3" xfId="27662"/>
    <cellStyle name="Millares 22 6 2 6 2 4 3" xfId="18463"/>
    <cellStyle name="Millares 22 6 2 6 2 4 4" xfId="24675"/>
    <cellStyle name="Millares 22 6 2 6 2 5" xfId="13367"/>
    <cellStyle name="Millares 22 6 2 6 2 5 2" xfId="19468"/>
    <cellStyle name="Millares 22 6 2 6 2 5 3" xfId="25675"/>
    <cellStyle name="Millares 22 6 2 6 2 6" xfId="16390"/>
    <cellStyle name="Millares 22 6 2 6 2 7" xfId="22615"/>
    <cellStyle name="Millares 22 6 2 6 3" xfId="10603"/>
    <cellStyle name="Millares 22 6 2 6 3 2" xfId="11801"/>
    <cellStyle name="Millares 22 6 2 6 3 2 2" xfId="14872"/>
    <cellStyle name="Millares 22 6 2 6 3 2 2 2" xfId="20960"/>
    <cellStyle name="Millares 22 6 2 6 3 2 2 3" xfId="27158"/>
    <cellStyle name="Millares 22 6 2 6 3 2 3" xfId="17951"/>
    <cellStyle name="Millares 22 6 2 6 3 2 4" xfId="24167"/>
    <cellStyle name="Millares 22 6 2 6 3 3" xfId="12815"/>
    <cellStyle name="Millares 22 6 2 6 3 3 2" xfId="15865"/>
    <cellStyle name="Millares 22 6 2 6 3 3 2 2" xfId="21953"/>
    <cellStyle name="Millares 22 6 2 6 3 3 2 3" xfId="28151"/>
    <cellStyle name="Millares 22 6 2 6 3 3 3" xfId="18953"/>
    <cellStyle name="Millares 22 6 2 6 3 3 4" xfId="25164"/>
    <cellStyle name="Millares 22 6 2 6 3 4" xfId="13867"/>
    <cellStyle name="Millares 22 6 2 6 3 4 2" xfId="19957"/>
    <cellStyle name="Millares 22 6 2 6 3 4 3" xfId="26164"/>
    <cellStyle name="Millares 22 6 2 6 3 5" xfId="16938"/>
    <cellStyle name="Millares 22 6 2 6 3 6" xfId="23169"/>
    <cellStyle name="Millares 22 6 2 6 4" xfId="11303"/>
    <cellStyle name="Millares 22 6 2 6 4 2" xfId="14374"/>
    <cellStyle name="Millares 22 6 2 6 4 2 2" xfId="20462"/>
    <cellStyle name="Millares 22 6 2 6 4 2 3" xfId="26668"/>
    <cellStyle name="Millares 22 6 2 6 4 3" xfId="17453"/>
    <cellStyle name="Millares 22 6 2 6 4 4" xfId="23677"/>
    <cellStyle name="Millares 22 6 2 6 5" xfId="12324"/>
    <cellStyle name="Millares 22 6 2 6 5 2" xfId="15375"/>
    <cellStyle name="Millares 22 6 2 6 5 2 2" xfId="21463"/>
    <cellStyle name="Millares 22 6 2 6 5 2 3" xfId="27661"/>
    <cellStyle name="Millares 22 6 2 6 5 3" xfId="18462"/>
    <cellStyle name="Millares 22 6 2 6 5 4" xfId="24674"/>
    <cellStyle name="Millares 22 6 2 6 6" xfId="13366"/>
    <cellStyle name="Millares 22 6 2 6 6 2" xfId="19467"/>
    <cellStyle name="Millares 22 6 2 6 6 3" xfId="25674"/>
    <cellStyle name="Millares 22 6 2 6 7" xfId="16389"/>
    <cellStyle name="Millares 22 6 2 6 8" xfId="22614"/>
    <cellStyle name="Millares 22 6 2 7" xfId="1516"/>
    <cellStyle name="Millares 22 6 2 7 2" xfId="10605"/>
    <cellStyle name="Millares 22 6 2 7 2 2" xfId="11803"/>
    <cellStyle name="Millares 22 6 2 7 2 2 2" xfId="14874"/>
    <cellStyle name="Millares 22 6 2 7 2 2 2 2" xfId="20962"/>
    <cellStyle name="Millares 22 6 2 7 2 2 2 3" xfId="27160"/>
    <cellStyle name="Millares 22 6 2 7 2 2 3" xfId="17953"/>
    <cellStyle name="Millares 22 6 2 7 2 2 4" xfId="24169"/>
    <cellStyle name="Millares 22 6 2 7 2 3" xfId="12817"/>
    <cellStyle name="Millares 22 6 2 7 2 3 2" xfId="15867"/>
    <cellStyle name="Millares 22 6 2 7 2 3 2 2" xfId="21955"/>
    <cellStyle name="Millares 22 6 2 7 2 3 2 3" xfId="28153"/>
    <cellStyle name="Millares 22 6 2 7 2 3 3" xfId="18955"/>
    <cellStyle name="Millares 22 6 2 7 2 3 4" xfId="25166"/>
    <cellStyle name="Millares 22 6 2 7 2 4" xfId="13869"/>
    <cellStyle name="Millares 22 6 2 7 2 4 2" xfId="19959"/>
    <cellStyle name="Millares 22 6 2 7 2 4 3" xfId="26166"/>
    <cellStyle name="Millares 22 6 2 7 2 5" xfId="16940"/>
    <cellStyle name="Millares 22 6 2 7 2 6" xfId="23171"/>
    <cellStyle name="Millares 22 6 2 7 3" xfId="11305"/>
    <cellStyle name="Millares 22 6 2 7 3 2" xfId="14376"/>
    <cellStyle name="Millares 22 6 2 7 3 2 2" xfId="20464"/>
    <cellStyle name="Millares 22 6 2 7 3 2 3" xfId="26670"/>
    <cellStyle name="Millares 22 6 2 7 3 3" xfId="17455"/>
    <cellStyle name="Millares 22 6 2 7 3 4" xfId="23679"/>
    <cellStyle name="Millares 22 6 2 7 4" xfId="12326"/>
    <cellStyle name="Millares 22 6 2 7 4 2" xfId="15377"/>
    <cellStyle name="Millares 22 6 2 7 4 2 2" xfId="21465"/>
    <cellStyle name="Millares 22 6 2 7 4 2 3" xfId="27663"/>
    <cellStyle name="Millares 22 6 2 7 4 3" xfId="18464"/>
    <cellStyle name="Millares 22 6 2 7 4 4" xfId="24676"/>
    <cellStyle name="Millares 22 6 2 7 5" xfId="13368"/>
    <cellStyle name="Millares 22 6 2 7 5 2" xfId="19469"/>
    <cellStyle name="Millares 22 6 2 7 5 3" xfId="25676"/>
    <cellStyle name="Millares 22 6 2 7 6" xfId="16391"/>
    <cellStyle name="Millares 22 6 2 7 7" xfId="22616"/>
    <cellStyle name="Millares 22 6 2 8" xfId="1517"/>
    <cellStyle name="Millares 22 6 2 8 2" xfId="10606"/>
    <cellStyle name="Millares 22 6 2 8 2 2" xfId="11804"/>
    <cellStyle name="Millares 22 6 2 8 2 2 2" xfId="14875"/>
    <cellStyle name="Millares 22 6 2 8 2 2 2 2" xfId="20963"/>
    <cellStyle name="Millares 22 6 2 8 2 2 2 3" xfId="27161"/>
    <cellStyle name="Millares 22 6 2 8 2 2 3" xfId="17954"/>
    <cellStyle name="Millares 22 6 2 8 2 2 4" xfId="24170"/>
    <cellStyle name="Millares 22 6 2 8 2 3" xfId="12818"/>
    <cellStyle name="Millares 22 6 2 8 2 3 2" xfId="15868"/>
    <cellStyle name="Millares 22 6 2 8 2 3 2 2" xfId="21956"/>
    <cellStyle name="Millares 22 6 2 8 2 3 2 3" xfId="28154"/>
    <cellStyle name="Millares 22 6 2 8 2 3 3" xfId="18956"/>
    <cellStyle name="Millares 22 6 2 8 2 3 4" xfId="25167"/>
    <cellStyle name="Millares 22 6 2 8 2 4" xfId="13870"/>
    <cellStyle name="Millares 22 6 2 8 2 4 2" xfId="19960"/>
    <cellStyle name="Millares 22 6 2 8 2 4 3" xfId="26167"/>
    <cellStyle name="Millares 22 6 2 8 2 5" xfId="16941"/>
    <cellStyle name="Millares 22 6 2 8 2 6" xfId="23172"/>
    <cellStyle name="Millares 22 6 2 8 3" xfId="11306"/>
    <cellStyle name="Millares 22 6 2 8 3 2" xfId="14377"/>
    <cellStyle name="Millares 22 6 2 8 3 2 2" xfId="20465"/>
    <cellStyle name="Millares 22 6 2 8 3 2 3" xfId="26671"/>
    <cellStyle name="Millares 22 6 2 8 3 3" xfId="17456"/>
    <cellStyle name="Millares 22 6 2 8 3 4" xfId="23680"/>
    <cellStyle name="Millares 22 6 2 8 4" xfId="12327"/>
    <cellStyle name="Millares 22 6 2 8 4 2" xfId="15378"/>
    <cellStyle name="Millares 22 6 2 8 4 2 2" xfId="21466"/>
    <cellStyle name="Millares 22 6 2 8 4 2 3" xfId="27664"/>
    <cellStyle name="Millares 22 6 2 8 4 3" xfId="18465"/>
    <cellStyle name="Millares 22 6 2 8 4 4" xfId="24677"/>
    <cellStyle name="Millares 22 6 2 8 5" xfId="13369"/>
    <cellStyle name="Millares 22 6 2 8 5 2" xfId="19470"/>
    <cellStyle name="Millares 22 6 2 8 5 3" xfId="25677"/>
    <cellStyle name="Millares 22 6 2 8 6" xfId="16392"/>
    <cellStyle name="Millares 22 6 2 8 7" xfId="22617"/>
    <cellStyle name="Millares 22 6 2 9" xfId="1518"/>
    <cellStyle name="Millares 22 6 2 9 2" xfId="10607"/>
    <cellStyle name="Millares 22 6 2 9 2 2" xfId="11805"/>
    <cellStyle name="Millares 22 6 2 9 2 2 2" xfId="14876"/>
    <cellStyle name="Millares 22 6 2 9 2 2 2 2" xfId="20964"/>
    <cellStyle name="Millares 22 6 2 9 2 2 2 3" xfId="27162"/>
    <cellStyle name="Millares 22 6 2 9 2 2 3" xfId="17955"/>
    <cellStyle name="Millares 22 6 2 9 2 2 4" xfId="24171"/>
    <cellStyle name="Millares 22 6 2 9 2 3" xfId="12819"/>
    <cellStyle name="Millares 22 6 2 9 2 3 2" xfId="15869"/>
    <cellStyle name="Millares 22 6 2 9 2 3 2 2" xfId="21957"/>
    <cellStyle name="Millares 22 6 2 9 2 3 2 3" xfId="28155"/>
    <cellStyle name="Millares 22 6 2 9 2 3 3" xfId="18957"/>
    <cellStyle name="Millares 22 6 2 9 2 3 4" xfId="25168"/>
    <cellStyle name="Millares 22 6 2 9 2 4" xfId="13871"/>
    <cellStyle name="Millares 22 6 2 9 2 4 2" xfId="19961"/>
    <cellStyle name="Millares 22 6 2 9 2 4 3" xfId="26168"/>
    <cellStyle name="Millares 22 6 2 9 2 5" xfId="16942"/>
    <cellStyle name="Millares 22 6 2 9 2 6" xfId="23173"/>
    <cellStyle name="Millares 22 6 2 9 3" xfId="11307"/>
    <cellStyle name="Millares 22 6 2 9 3 2" xfId="14378"/>
    <cellStyle name="Millares 22 6 2 9 3 2 2" xfId="20466"/>
    <cellStyle name="Millares 22 6 2 9 3 2 3" xfId="26672"/>
    <cellStyle name="Millares 22 6 2 9 3 3" xfId="17457"/>
    <cellStyle name="Millares 22 6 2 9 3 4" xfId="23681"/>
    <cellStyle name="Millares 22 6 2 9 4" xfId="12328"/>
    <cellStyle name="Millares 22 6 2 9 4 2" xfId="15379"/>
    <cellStyle name="Millares 22 6 2 9 4 2 2" xfId="21467"/>
    <cellStyle name="Millares 22 6 2 9 4 2 3" xfId="27665"/>
    <cellStyle name="Millares 22 6 2 9 4 3" xfId="18466"/>
    <cellStyle name="Millares 22 6 2 9 4 4" xfId="24678"/>
    <cellStyle name="Millares 22 6 2 9 5" xfId="13370"/>
    <cellStyle name="Millares 22 6 2 9 5 2" xfId="19471"/>
    <cellStyle name="Millares 22 6 2 9 5 3" xfId="25678"/>
    <cellStyle name="Millares 22 6 2 9 6" xfId="16393"/>
    <cellStyle name="Millares 22 6 2 9 7" xfId="22618"/>
    <cellStyle name="Millares 22 6 3" xfId="1519"/>
    <cellStyle name="Millares 22 6 3 10" xfId="11308"/>
    <cellStyle name="Millares 22 6 3 10 2" xfId="14379"/>
    <cellStyle name="Millares 22 6 3 10 2 2" xfId="20467"/>
    <cellStyle name="Millares 22 6 3 10 2 3" xfId="26673"/>
    <cellStyle name="Millares 22 6 3 10 3" xfId="17458"/>
    <cellStyle name="Millares 22 6 3 10 4" xfId="23682"/>
    <cellStyle name="Millares 22 6 3 11" xfId="12329"/>
    <cellStyle name="Millares 22 6 3 11 2" xfId="15380"/>
    <cellStyle name="Millares 22 6 3 11 2 2" xfId="21468"/>
    <cellStyle name="Millares 22 6 3 11 2 3" xfId="27666"/>
    <cellStyle name="Millares 22 6 3 11 3" xfId="18467"/>
    <cellStyle name="Millares 22 6 3 11 4" xfId="24679"/>
    <cellStyle name="Millares 22 6 3 12" xfId="13371"/>
    <cellStyle name="Millares 22 6 3 12 2" xfId="19472"/>
    <cellStyle name="Millares 22 6 3 12 3" xfId="25679"/>
    <cellStyle name="Millares 22 6 3 13" xfId="16394"/>
    <cellStyle name="Millares 22 6 3 14" xfId="22619"/>
    <cellStyle name="Millares 22 6 3 2" xfId="1520"/>
    <cellStyle name="Millares 22 6 3 2 10" xfId="12330"/>
    <cellStyle name="Millares 22 6 3 2 10 2" xfId="15381"/>
    <cellStyle name="Millares 22 6 3 2 10 2 2" xfId="21469"/>
    <cellStyle name="Millares 22 6 3 2 10 2 3" xfId="27667"/>
    <cellStyle name="Millares 22 6 3 2 10 3" xfId="18468"/>
    <cellStyle name="Millares 22 6 3 2 10 4" xfId="24680"/>
    <cellStyle name="Millares 22 6 3 2 11" xfId="13372"/>
    <cellStyle name="Millares 22 6 3 2 11 2" xfId="19473"/>
    <cellStyle name="Millares 22 6 3 2 11 3" xfId="25680"/>
    <cellStyle name="Millares 22 6 3 2 12" xfId="16395"/>
    <cellStyle name="Millares 22 6 3 2 13" xfId="22620"/>
    <cellStyle name="Millares 22 6 3 2 2" xfId="1521"/>
    <cellStyle name="Millares 22 6 3 2 2 2" xfId="1522"/>
    <cellStyle name="Millares 22 6 3 2 2 2 2" xfId="10611"/>
    <cellStyle name="Millares 22 6 3 2 2 2 2 2" xfId="11809"/>
    <cellStyle name="Millares 22 6 3 2 2 2 2 2 2" xfId="14880"/>
    <cellStyle name="Millares 22 6 3 2 2 2 2 2 2 2" xfId="20968"/>
    <cellStyle name="Millares 22 6 3 2 2 2 2 2 2 3" xfId="27166"/>
    <cellStyle name="Millares 22 6 3 2 2 2 2 2 3" xfId="17959"/>
    <cellStyle name="Millares 22 6 3 2 2 2 2 2 4" xfId="24175"/>
    <cellStyle name="Millares 22 6 3 2 2 2 2 3" xfId="12823"/>
    <cellStyle name="Millares 22 6 3 2 2 2 2 3 2" xfId="15873"/>
    <cellStyle name="Millares 22 6 3 2 2 2 2 3 2 2" xfId="21961"/>
    <cellStyle name="Millares 22 6 3 2 2 2 2 3 2 3" xfId="28159"/>
    <cellStyle name="Millares 22 6 3 2 2 2 2 3 3" xfId="18961"/>
    <cellStyle name="Millares 22 6 3 2 2 2 2 3 4" xfId="25172"/>
    <cellStyle name="Millares 22 6 3 2 2 2 2 4" xfId="13875"/>
    <cellStyle name="Millares 22 6 3 2 2 2 2 4 2" xfId="19965"/>
    <cellStyle name="Millares 22 6 3 2 2 2 2 4 3" xfId="26172"/>
    <cellStyle name="Millares 22 6 3 2 2 2 2 5" xfId="16946"/>
    <cellStyle name="Millares 22 6 3 2 2 2 2 6" xfId="23177"/>
    <cellStyle name="Millares 22 6 3 2 2 2 3" xfId="11311"/>
    <cellStyle name="Millares 22 6 3 2 2 2 3 2" xfId="14382"/>
    <cellStyle name="Millares 22 6 3 2 2 2 3 2 2" xfId="20470"/>
    <cellStyle name="Millares 22 6 3 2 2 2 3 2 3" xfId="26676"/>
    <cellStyle name="Millares 22 6 3 2 2 2 3 3" xfId="17461"/>
    <cellStyle name="Millares 22 6 3 2 2 2 3 4" xfId="23685"/>
    <cellStyle name="Millares 22 6 3 2 2 2 4" xfId="12332"/>
    <cellStyle name="Millares 22 6 3 2 2 2 4 2" xfId="15383"/>
    <cellStyle name="Millares 22 6 3 2 2 2 4 2 2" xfId="21471"/>
    <cellStyle name="Millares 22 6 3 2 2 2 4 2 3" xfId="27669"/>
    <cellStyle name="Millares 22 6 3 2 2 2 4 3" xfId="18470"/>
    <cellStyle name="Millares 22 6 3 2 2 2 4 4" xfId="24682"/>
    <cellStyle name="Millares 22 6 3 2 2 2 5" xfId="13374"/>
    <cellStyle name="Millares 22 6 3 2 2 2 5 2" xfId="19475"/>
    <cellStyle name="Millares 22 6 3 2 2 2 5 3" xfId="25682"/>
    <cellStyle name="Millares 22 6 3 2 2 2 6" xfId="16397"/>
    <cellStyle name="Millares 22 6 3 2 2 2 7" xfId="22622"/>
    <cellStyle name="Millares 22 6 3 2 2 3" xfId="1523"/>
    <cellStyle name="Millares 22 6 3 2 2 3 2" xfId="10612"/>
    <cellStyle name="Millares 22 6 3 2 2 3 2 2" xfId="11810"/>
    <cellStyle name="Millares 22 6 3 2 2 3 2 2 2" xfId="14881"/>
    <cellStyle name="Millares 22 6 3 2 2 3 2 2 2 2" xfId="20969"/>
    <cellStyle name="Millares 22 6 3 2 2 3 2 2 2 3" xfId="27167"/>
    <cellStyle name="Millares 22 6 3 2 2 3 2 2 3" xfId="17960"/>
    <cellStyle name="Millares 22 6 3 2 2 3 2 2 4" xfId="24176"/>
    <cellStyle name="Millares 22 6 3 2 2 3 2 3" xfId="12824"/>
    <cellStyle name="Millares 22 6 3 2 2 3 2 3 2" xfId="15874"/>
    <cellStyle name="Millares 22 6 3 2 2 3 2 3 2 2" xfId="21962"/>
    <cellStyle name="Millares 22 6 3 2 2 3 2 3 2 3" xfId="28160"/>
    <cellStyle name="Millares 22 6 3 2 2 3 2 3 3" xfId="18962"/>
    <cellStyle name="Millares 22 6 3 2 2 3 2 3 4" xfId="25173"/>
    <cellStyle name="Millares 22 6 3 2 2 3 2 4" xfId="13876"/>
    <cellStyle name="Millares 22 6 3 2 2 3 2 4 2" xfId="19966"/>
    <cellStyle name="Millares 22 6 3 2 2 3 2 4 3" xfId="26173"/>
    <cellStyle name="Millares 22 6 3 2 2 3 2 5" xfId="16947"/>
    <cellStyle name="Millares 22 6 3 2 2 3 2 6" xfId="23178"/>
    <cellStyle name="Millares 22 6 3 2 2 3 3" xfId="11312"/>
    <cellStyle name="Millares 22 6 3 2 2 3 3 2" xfId="14383"/>
    <cellStyle name="Millares 22 6 3 2 2 3 3 2 2" xfId="20471"/>
    <cellStyle name="Millares 22 6 3 2 2 3 3 2 3" xfId="26677"/>
    <cellStyle name="Millares 22 6 3 2 2 3 3 3" xfId="17462"/>
    <cellStyle name="Millares 22 6 3 2 2 3 3 4" xfId="23686"/>
    <cellStyle name="Millares 22 6 3 2 2 3 4" xfId="12333"/>
    <cellStyle name="Millares 22 6 3 2 2 3 4 2" xfId="15384"/>
    <cellStyle name="Millares 22 6 3 2 2 3 4 2 2" xfId="21472"/>
    <cellStyle name="Millares 22 6 3 2 2 3 4 2 3" xfId="27670"/>
    <cellStyle name="Millares 22 6 3 2 2 3 4 3" xfId="18471"/>
    <cellStyle name="Millares 22 6 3 2 2 3 4 4" xfId="24683"/>
    <cellStyle name="Millares 22 6 3 2 2 3 5" xfId="13375"/>
    <cellStyle name="Millares 22 6 3 2 2 3 5 2" xfId="19476"/>
    <cellStyle name="Millares 22 6 3 2 2 3 5 3" xfId="25683"/>
    <cellStyle name="Millares 22 6 3 2 2 3 6" xfId="16398"/>
    <cellStyle name="Millares 22 6 3 2 2 3 7" xfId="22623"/>
    <cellStyle name="Millares 22 6 3 2 2 4" xfId="10610"/>
    <cellStyle name="Millares 22 6 3 2 2 4 2" xfId="11808"/>
    <cellStyle name="Millares 22 6 3 2 2 4 2 2" xfId="14879"/>
    <cellStyle name="Millares 22 6 3 2 2 4 2 2 2" xfId="20967"/>
    <cellStyle name="Millares 22 6 3 2 2 4 2 2 3" xfId="27165"/>
    <cellStyle name="Millares 22 6 3 2 2 4 2 3" xfId="17958"/>
    <cellStyle name="Millares 22 6 3 2 2 4 2 4" xfId="24174"/>
    <cellStyle name="Millares 22 6 3 2 2 4 3" xfId="12822"/>
    <cellStyle name="Millares 22 6 3 2 2 4 3 2" xfId="15872"/>
    <cellStyle name="Millares 22 6 3 2 2 4 3 2 2" xfId="21960"/>
    <cellStyle name="Millares 22 6 3 2 2 4 3 2 3" xfId="28158"/>
    <cellStyle name="Millares 22 6 3 2 2 4 3 3" xfId="18960"/>
    <cellStyle name="Millares 22 6 3 2 2 4 3 4" xfId="25171"/>
    <cellStyle name="Millares 22 6 3 2 2 4 4" xfId="13874"/>
    <cellStyle name="Millares 22 6 3 2 2 4 4 2" xfId="19964"/>
    <cellStyle name="Millares 22 6 3 2 2 4 4 3" xfId="26171"/>
    <cellStyle name="Millares 22 6 3 2 2 4 5" xfId="16945"/>
    <cellStyle name="Millares 22 6 3 2 2 4 6" xfId="23176"/>
    <cellStyle name="Millares 22 6 3 2 2 5" xfId="11310"/>
    <cellStyle name="Millares 22 6 3 2 2 5 2" xfId="14381"/>
    <cellStyle name="Millares 22 6 3 2 2 5 2 2" xfId="20469"/>
    <cellStyle name="Millares 22 6 3 2 2 5 2 3" xfId="26675"/>
    <cellStyle name="Millares 22 6 3 2 2 5 3" xfId="17460"/>
    <cellStyle name="Millares 22 6 3 2 2 5 4" xfId="23684"/>
    <cellStyle name="Millares 22 6 3 2 2 6" xfId="12331"/>
    <cellStyle name="Millares 22 6 3 2 2 6 2" xfId="15382"/>
    <cellStyle name="Millares 22 6 3 2 2 6 2 2" xfId="21470"/>
    <cellStyle name="Millares 22 6 3 2 2 6 2 3" xfId="27668"/>
    <cellStyle name="Millares 22 6 3 2 2 6 3" xfId="18469"/>
    <cellStyle name="Millares 22 6 3 2 2 6 4" xfId="24681"/>
    <cellStyle name="Millares 22 6 3 2 2 7" xfId="13373"/>
    <cellStyle name="Millares 22 6 3 2 2 7 2" xfId="19474"/>
    <cellStyle name="Millares 22 6 3 2 2 7 3" xfId="25681"/>
    <cellStyle name="Millares 22 6 3 2 2 8" xfId="16396"/>
    <cellStyle name="Millares 22 6 3 2 2 9" xfId="22621"/>
    <cellStyle name="Millares 22 6 3 2 3" xfId="1524"/>
    <cellStyle name="Millares 22 6 3 2 3 2" xfId="1525"/>
    <cellStyle name="Millares 22 6 3 2 3 2 2" xfId="10614"/>
    <cellStyle name="Millares 22 6 3 2 3 2 2 2" xfId="11812"/>
    <cellStyle name="Millares 22 6 3 2 3 2 2 2 2" xfId="14883"/>
    <cellStyle name="Millares 22 6 3 2 3 2 2 2 2 2" xfId="20971"/>
    <cellStyle name="Millares 22 6 3 2 3 2 2 2 2 3" xfId="27169"/>
    <cellStyle name="Millares 22 6 3 2 3 2 2 2 3" xfId="17962"/>
    <cellStyle name="Millares 22 6 3 2 3 2 2 2 4" xfId="24178"/>
    <cellStyle name="Millares 22 6 3 2 3 2 2 3" xfId="12826"/>
    <cellStyle name="Millares 22 6 3 2 3 2 2 3 2" xfId="15876"/>
    <cellStyle name="Millares 22 6 3 2 3 2 2 3 2 2" xfId="21964"/>
    <cellStyle name="Millares 22 6 3 2 3 2 2 3 2 3" xfId="28162"/>
    <cellStyle name="Millares 22 6 3 2 3 2 2 3 3" xfId="18964"/>
    <cellStyle name="Millares 22 6 3 2 3 2 2 3 4" xfId="25175"/>
    <cellStyle name="Millares 22 6 3 2 3 2 2 4" xfId="13878"/>
    <cellStyle name="Millares 22 6 3 2 3 2 2 4 2" xfId="19968"/>
    <cellStyle name="Millares 22 6 3 2 3 2 2 4 3" xfId="26175"/>
    <cellStyle name="Millares 22 6 3 2 3 2 2 5" xfId="16949"/>
    <cellStyle name="Millares 22 6 3 2 3 2 2 6" xfId="23180"/>
    <cellStyle name="Millares 22 6 3 2 3 2 3" xfId="11314"/>
    <cellStyle name="Millares 22 6 3 2 3 2 3 2" xfId="14385"/>
    <cellStyle name="Millares 22 6 3 2 3 2 3 2 2" xfId="20473"/>
    <cellStyle name="Millares 22 6 3 2 3 2 3 2 3" xfId="26679"/>
    <cellStyle name="Millares 22 6 3 2 3 2 3 3" xfId="17464"/>
    <cellStyle name="Millares 22 6 3 2 3 2 3 4" xfId="23688"/>
    <cellStyle name="Millares 22 6 3 2 3 2 4" xfId="12335"/>
    <cellStyle name="Millares 22 6 3 2 3 2 4 2" xfId="15386"/>
    <cellStyle name="Millares 22 6 3 2 3 2 4 2 2" xfId="21474"/>
    <cellStyle name="Millares 22 6 3 2 3 2 4 2 3" xfId="27672"/>
    <cellStyle name="Millares 22 6 3 2 3 2 4 3" xfId="18473"/>
    <cellStyle name="Millares 22 6 3 2 3 2 4 4" xfId="24685"/>
    <cellStyle name="Millares 22 6 3 2 3 2 5" xfId="13377"/>
    <cellStyle name="Millares 22 6 3 2 3 2 5 2" xfId="19478"/>
    <cellStyle name="Millares 22 6 3 2 3 2 5 3" xfId="25685"/>
    <cellStyle name="Millares 22 6 3 2 3 2 6" xfId="16400"/>
    <cellStyle name="Millares 22 6 3 2 3 2 7" xfId="22625"/>
    <cellStyle name="Millares 22 6 3 2 3 3" xfId="10613"/>
    <cellStyle name="Millares 22 6 3 2 3 3 2" xfId="11811"/>
    <cellStyle name="Millares 22 6 3 2 3 3 2 2" xfId="14882"/>
    <cellStyle name="Millares 22 6 3 2 3 3 2 2 2" xfId="20970"/>
    <cellStyle name="Millares 22 6 3 2 3 3 2 2 3" xfId="27168"/>
    <cellStyle name="Millares 22 6 3 2 3 3 2 3" xfId="17961"/>
    <cellStyle name="Millares 22 6 3 2 3 3 2 4" xfId="24177"/>
    <cellStyle name="Millares 22 6 3 2 3 3 3" xfId="12825"/>
    <cellStyle name="Millares 22 6 3 2 3 3 3 2" xfId="15875"/>
    <cellStyle name="Millares 22 6 3 2 3 3 3 2 2" xfId="21963"/>
    <cellStyle name="Millares 22 6 3 2 3 3 3 2 3" xfId="28161"/>
    <cellStyle name="Millares 22 6 3 2 3 3 3 3" xfId="18963"/>
    <cellStyle name="Millares 22 6 3 2 3 3 3 4" xfId="25174"/>
    <cellStyle name="Millares 22 6 3 2 3 3 4" xfId="13877"/>
    <cellStyle name="Millares 22 6 3 2 3 3 4 2" xfId="19967"/>
    <cellStyle name="Millares 22 6 3 2 3 3 4 3" xfId="26174"/>
    <cellStyle name="Millares 22 6 3 2 3 3 5" xfId="16948"/>
    <cellStyle name="Millares 22 6 3 2 3 3 6" xfId="23179"/>
    <cellStyle name="Millares 22 6 3 2 3 4" xfId="11313"/>
    <cellStyle name="Millares 22 6 3 2 3 4 2" xfId="14384"/>
    <cellStyle name="Millares 22 6 3 2 3 4 2 2" xfId="20472"/>
    <cellStyle name="Millares 22 6 3 2 3 4 2 3" xfId="26678"/>
    <cellStyle name="Millares 22 6 3 2 3 4 3" xfId="17463"/>
    <cellStyle name="Millares 22 6 3 2 3 4 4" xfId="23687"/>
    <cellStyle name="Millares 22 6 3 2 3 5" xfId="12334"/>
    <cellStyle name="Millares 22 6 3 2 3 5 2" xfId="15385"/>
    <cellStyle name="Millares 22 6 3 2 3 5 2 2" xfId="21473"/>
    <cellStyle name="Millares 22 6 3 2 3 5 2 3" xfId="27671"/>
    <cellStyle name="Millares 22 6 3 2 3 5 3" xfId="18472"/>
    <cellStyle name="Millares 22 6 3 2 3 5 4" xfId="24684"/>
    <cellStyle name="Millares 22 6 3 2 3 6" xfId="13376"/>
    <cellStyle name="Millares 22 6 3 2 3 6 2" xfId="19477"/>
    <cellStyle name="Millares 22 6 3 2 3 6 3" xfId="25684"/>
    <cellStyle name="Millares 22 6 3 2 3 7" xfId="16399"/>
    <cellStyle name="Millares 22 6 3 2 3 8" xfId="22624"/>
    <cellStyle name="Millares 22 6 3 2 4" xfId="1526"/>
    <cellStyle name="Millares 22 6 3 2 4 2" xfId="1527"/>
    <cellStyle name="Millares 22 6 3 2 4 2 2" xfId="10616"/>
    <cellStyle name="Millares 22 6 3 2 4 2 2 2" xfId="11814"/>
    <cellStyle name="Millares 22 6 3 2 4 2 2 2 2" xfId="14885"/>
    <cellStyle name="Millares 22 6 3 2 4 2 2 2 2 2" xfId="20973"/>
    <cellStyle name="Millares 22 6 3 2 4 2 2 2 2 3" xfId="27171"/>
    <cellStyle name="Millares 22 6 3 2 4 2 2 2 3" xfId="17964"/>
    <cellStyle name="Millares 22 6 3 2 4 2 2 2 4" xfId="24180"/>
    <cellStyle name="Millares 22 6 3 2 4 2 2 3" xfId="12828"/>
    <cellStyle name="Millares 22 6 3 2 4 2 2 3 2" xfId="15878"/>
    <cellStyle name="Millares 22 6 3 2 4 2 2 3 2 2" xfId="21966"/>
    <cellStyle name="Millares 22 6 3 2 4 2 2 3 2 3" xfId="28164"/>
    <cellStyle name="Millares 22 6 3 2 4 2 2 3 3" xfId="18966"/>
    <cellStyle name="Millares 22 6 3 2 4 2 2 3 4" xfId="25177"/>
    <cellStyle name="Millares 22 6 3 2 4 2 2 4" xfId="13880"/>
    <cellStyle name="Millares 22 6 3 2 4 2 2 4 2" xfId="19970"/>
    <cellStyle name="Millares 22 6 3 2 4 2 2 4 3" xfId="26177"/>
    <cellStyle name="Millares 22 6 3 2 4 2 2 5" xfId="16951"/>
    <cellStyle name="Millares 22 6 3 2 4 2 2 6" xfId="23182"/>
    <cellStyle name="Millares 22 6 3 2 4 2 3" xfId="11316"/>
    <cellStyle name="Millares 22 6 3 2 4 2 3 2" xfId="14387"/>
    <cellStyle name="Millares 22 6 3 2 4 2 3 2 2" xfId="20475"/>
    <cellStyle name="Millares 22 6 3 2 4 2 3 2 3" xfId="26681"/>
    <cellStyle name="Millares 22 6 3 2 4 2 3 3" xfId="17466"/>
    <cellStyle name="Millares 22 6 3 2 4 2 3 4" xfId="23690"/>
    <cellStyle name="Millares 22 6 3 2 4 2 4" xfId="12337"/>
    <cellStyle name="Millares 22 6 3 2 4 2 4 2" xfId="15388"/>
    <cellStyle name="Millares 22 6 3 2 4 2 4 2 2" xfId="21476"/>
    <cellStyle name="Millares 22 6 3 2 4 2 4 2 3" xfId="27674"/>
    <cellStyle name="Millares 22 6 3 2 4 2 4 3" xfId="18475"/>
    <cellStyle name="Millares 22 6 3 2 4 2 4 4" xfId="24687"/>
    <cellStyle name="Millares 22 6 3 2 4 2 5" xfId="13379"/>
    <cellStyle name="Millares 22 6 3 2 4 2 5 2" xfId="19480"/>
    <cellStyle name="Millares 22 6 3 2 4 2 5 3" xfId="25687"/>
    <cellStyle name="Millares 22 6 3 2 4 2 6" xfId="16402"/>
    <cellStyle name="Millares 22 6 3 2 4 2 7" xfId="22627"/>
    <cellStyle name="Millares 22 6 3 2 4 3" xfId="10615"/>
    <cellStyle name="Millares 22 6 3 2 4 3 2" xfId="11813"/>
    <cellStyle name="Millares 22 6 3 2 4 3 2 2" xfId="14884"/>
    <cellStyle name="Millares 22 6 3 2 4 3 2 2 2" xfId="20972"/>
    <cellStyle name="Millares 22 6 3 2 4 3 2 2 3" xfId="27170"/>
    <cellStyle name="Millares 22 6 3 2 4 3 2 3" xfId="17963"/>
    <cellStyle name="Millares 22 6 3 2 4 3 2 4" xfId="24179"/>
    <cellStyle name="Millares 22 6 3 2 4 3 3" xfId="12827"/>
    <cellStyle name="Millares 22 6 3 2 4 3 3 2" xfId="15877"/>
    <cellStyle name="Millares 22 6 3 2 4 3 3 2 2" xfId="21965"/>
    <cellStyle name="Millares 22 6 3 2 4 3 3 2 3" xfId="28163"/>
    <cellStyle name="Millares 22 6 3 2 4 3 3 3" xfId="18965"/>
    <cellStyle name="Millares 22 6 3 2 4 3 3 4" xfId="25176"/>
    <cellStyle name="Millares 22 6 3 2 4 3 4" xfId="13879"/>
    <cellStyle name="Millares 22 6 3 2 4 3 4 2" xfId="19969"/>
    <cellStyle name="Millares 22 6 3 2 4 3 4 3" xfId="26176"/>
    <cellStyle name="Millares 22 6 3 2 4 3 5" xfId="16950"/>
    <cellStyle name="Millares 22 6 3 2 4 3 6" xfId="23181"/>
    <cellStyle name="Millares 22 6 3 2 4 4" xfId="11315"/>
    <cellStyle name="Millares 22 6 3 2 4 4 2" xfId="14386"/>
    <cellStyle name="Millares 22 6 3 2 4 4 2 2" xfId="20474"/>
    <cellStyle name="Millares 22 6 3 2 4 4 2 3" xfId="26680"/>
    <cellStyle name="Millares 22 6 3 2 4 4 3" xfId="17465"/>
    <cellStyle name="Millares 22 6 3 2 4 4 4" xfId="23689"/>
    <cellStyle name="Millares 22 6 3 2 4 5" xfId="12336"/>
    <cellStyle name="Millares 22 6 3 2 4 5 2" xfId="15387"/>
    <cellStyle name="Millares 22 6 3 2 4 5 2 2" xfId="21475"/>
    <cellStyle name="Millares 22 6 3 2 4 5 2 3" xfId="27673"/>
    <cellStyle name="Millares 22 6 3 2 4 5 3" xfId="18474"/>
    <cellStyle name="Millares 22 6 3 2 4 5 4" xfId="24686"/>
    <cellStyle name="Millares 22 6 3 2 4 6" xfId="13378"/>
    <cellStyle name="Millares 22 6 3 2 4 6 2" xfId="19479"/>
    <cellStyle name="Millares 22 6 3 2 4 6 3" xfId="25686"/>
    <cellStyle name="Millares 22 6 3 2 4 7" xfId="16401"/>
    <cellStyle name="Millares 22 6 3 2 4 8" xfId="22626"/>
    <cellStyle name="Millares 22 6 3 2 5" xfId="1528"/>
    <cellStyle name="Millares 22 6 3 2 5 2" xfId="10617"/>
    <cellStyle name="Millares 22 6 3 2 5 2 2" xfId="11815"/>
    <cellStyle name="Millares 22 6 3 2 5 2 2 2" xfId="14886"/>
    <cellStyle name="Millares 22 6 3 2 5 2 2 2 2" xfId="20974"/>
    <cellStyle name="Millares 22 6 3 2 5 2 2 2 3" xfId="27172"/>
    <cellStyle name="Millares 22 6 3 2 5 2 2 3" xfId="17965"/>
    <cellStyle name="Millares 22 6 3 2 5 2 2 4" xfId="24181"/>
    <cellStyle name="Millares 22 6 3 2 5 2 3" xfId="12829"/>
    <cellStyle name="Millares 22 6 3 2 5 2 3 2" xfId="15879"/>
    <cellStyle name="Millares 22 6 3 2 5 2 3 2 2" xfId="21967"/>
    <cellStyle name="Millares 22 6 3 2 5 2 3 2 3" xfId="28165"/>
    <cellStyle name="Millares 22 6 3 2 5 2 3 3" xfId="18967"/>
    <cellStyle name="Millares 22 6 3 2 5 2 3 4" xfId="25178"/>
    <cellStyle name="Millares 22 6 3 2 5 2 4" xfId="13881"/>
    <cellStyle name="Millares 22 6 3 2 5 2 4 2" xfId="19971"/>
    <cellStyle name="Millares 22 6 3 2 5 2 4 3" xfId="26178"/>
    <cellStyle name="Millares 22 6 3 2 5 2 5" xfId="16952"/>
    <cellStyle name="Millares 22 6 3 2 5 2 6" xfId="23183"/>
    <cellStyle name="Millares 22 6 3 2 5 3" xfId="11317"/>
    <cellStyle name="Millares 22 6 3 2 5 3 2" xfId="14388"/>
    <cellStyle name="Millares 22 6 3 2 5 3 2 2" xfId="20476"/>
    <cellStyle name="Millares 22 6 3 2 5 3 2 3" xfId="26682"/>
    <cellStyle name="Millares 22 6 3 2 5 3 3" xfId="17467"/>
    <cellStyle name="Millares 22 6 3 2 5 3 4" xfId="23691"/>
    <cellStyle name="Millares 22 6 3 2 5 4" xfId="12338"/>
    <cellStyle name="Millares 22 6 3 2 5 4 2" xfId="15389"/>
    <cellStyle name="Millares 22 6 3 2 5 4 2 2" xfId="21477"/>
    <cellStyle name="Millares 22 6 3 2 5 4 2 3" xfId="27675"/>
    <cellStyle name="Millares 22 6 3 2 5 4 3" xfId="18476"/>
    <cellStyle name="Millares 22 6 3 2 5 4 4" xfId="24688"/>
    <cellStyle name="Millares 22 6 3 2 5 5" xfId="13380"/>
    <cellStyle name="Millares 22 6 3 2 5 5 2" xfId="19481"/>
    <cellStyle name="Millares 22 6 3 2 5 5 3" xfId="25688"/>
    <cellStyle name="Millares 22 6 3 2 5 6" xfId="16403"/>
    <cellStyle name="Millares 22 6 3 2 5 7" xfId="22628"/>
    <cellStyle name="Millares 22 6 3 2 6" xfId="1529"/>
    <cellStyle name="Millares 22 6 3 2 6 2" xfId="10618"/>
    <cellStyle name="Millares 22 6 3 2 6 2 2" xfId="11816"/>
    <cellStyle name="Millares 22 6 3 2 6 2 2 2" xfId="14887"/>
    <cellStyle name="Millares 22 6 3 2 6 2 2 2 2" xfId="20975"/>
    <cellStyle name="Millares 22 6 3 2 6 2 2 2 3" xfId="27173"/>
    <cellStyle name="Millares 22 6 3 2 6 2 2 3" xfId="17966"/>
    <cellStyle name="Millares 22 6 3 2 6 2 2 4" xfId="24182"/>
    <cellStyle name="Millares 22 6 3 2 6 2 3" xfId="12830"/>
    <cellStyle name="Millares 22 6 3 2 6 2 3 2" xfId="15880"/>
    <cellStyle name="Millares 22 6 3 2 6 2 3 2 2" xfId="21968"/>
    <cellStyle name="Millares 22 6 3 2 6 2 3 2 3" xfId="28166"/>
    <cellStyle name="Millares 22 6 3 2 6 2 3 3" xfId="18968"/>
    <cellStyle name="Millares 22 6 3 2 6 2 3 4" xfId="25179"/>
    <cellStyle name="Millares 22 6 3 2 6 2 4" xfId="13882"/>
    <cellStyle name="Millares 22 6 3 2 6 2 4 2" xfId="19972"/>
    <cellStyle name="Millares 22 6 3 2 6 2 4 3" xfId="26179"/>
    <cellStyle name="Millares 22 6 3 2 6 2 5" xfId="16953"/>
    <cellStyle name="Millares 22 6 3 2 6 2 6" xfId="23184"/>
    <cellStyle name="Millares 22 6 3 2 6 3" xfId="11318"/>
    <cellStyle name="Millares 22 6 3 2 6 3 2" xfId="14389"/>
    <cellStyle name="Millares 22 6 3 2 6 3 2 2" xfId="20477"/>
    <cellStyle name="Millares 22 6 3 2 6 3 2 3" xfId="26683"/>
    <cellStyle name="Millares 22 6 3 2 6 3 3" xfId="17468"/>
    <cellStyle name="Millares 22 6 3 2 6 3 4" xfId="23692"/>
    <cellStyle name="Millares 22 6 3 2 6 4" xfId="12339"/>
    <cellStyle name="Millares 22 6 3 2 6 4 2" xfId="15390"/>
    <cellStyle name="Millares 22 6 3 2 6 4 2 2" xfId="21478"/>
    <cellStyle name="Millares 22 6 3 2 6 4 2 3" xfId="27676"/>
    <cellStyle name="Millares 22 6 3 2 6 4 3" xfId="18477"/>
    <cellStyle name="Millares 22 6 3 2 6 4 4" xfId="24689"/>
    <cellStyle name="Millares 22 6 3 2 6 5" xfId="13381"/>
    <cellStyle name="Millares 22 6 3 2 6 5 2" xfId="19482"/>
    <cellStyle name="Millares 22 6 3 2 6 5 3" xfId="25689"/>
    <cellStyle name="Millares 22 6 3 2 6 6" xfId="16404"/>
    <cellStyle name="Millares 22 6 3 2 6 7" xfId="22629"/>
    <cellStyle name="Millares 22 6 3 2 7" xfId="1530"/>
    <cellStyle name="Millares 22 6 3 2 7 2" xfId="10619"/>
    <cellStyle name="Millares 22 6 3 2 7 2 2" xfId="11817"/>
    <cellStyle name="Millares 22 6 3 2 7 2 2 2" xfId="14888"/>
    <cellStyle name="Millares 22 6 3 2 7 2 2 2 2" xfId="20976"/>
    <cellStyle name="Millares 22 6 3 2 7 2 2 2 3" xfId="27174"/>
    <cellStyle name="Millares 22 6 3 2 7 2 2 3" xfId="17967"/>
    <cellStyle name="Millares 22 6 3 2 7 2 2 4" xfId="24183"/>
    <cellStyle name="Millares 22 6 3 2 7 2 3" xfId="12831"/>
    <cellStyle name="Millares 22 6 3 2 7 2 3 2" xfId="15881"/>
    <cellStyle name="Millares 22 6 3 2 7 2 3 2 2" xfId="21969"/>
    <cellStyle name="Millares 22 6 3 2 7 2 3 2 3" xfId="28167"/>
    <cellStyle name="Millares 22 6 3 2 7 2 3 3" xfId="18969"/>
    <cellStyle name="Millares 22 6 3 2 7 2 3 4" xfId="25180"/>
    <cellStyle name="Millares 22 6 3 2 7 2 4" xfId="13883"/>
    <cellStyle name="Millares 22 6 3 2 7 2 4 2" xfId="19973"/>
    <cellStyle name="Millares 22 6 3 2 7 2 4 3" xfId="26180"/>
    <cellStyle name="Millares 22 6 3 2 7 2 5" xfId="16954"/>
    <cellStyle name="Millares 22 6 3 2 7 2 6" xfId="23185"/>
    <cellStyle name="Millares 22 6 3 2 7 3" xfId="11319"/>
    <cellStyle name="Millares 22 6 3 2 7 3 2" xfId="14390"/>
    <cellStyle name="Millares 22 6 3 2 7 3 2 2" xfId="20478"/>
    <cellStyle name="Millares 22 6 3 2 7 3 2 3" xfId="26684"/>
    <cellStyle name="Millares 22 6 3 2 7 3 3" xfId="17469"/>
    <cellStyle name="Millares 22 6 3 2 7 3 4" xfId="23693"/>
    <cellStyle name="Millares 22 6 3 2 7 4" xfId="12340"/>
    <cellStyle name="Millares 22 6 3 2 7 4 2" xfId="15391"/>
    <cellStyle name="Millares 22 6 3 2 7 4 2 2" xfId="21479"/>
    <cellStyle name="Millares 22 6 3 2 7 4 2 3" xfId="27677"/>
    <cellStyle name="Millares 22 6 3 2 7 4 3" xfId="18478"/>
    <cellStyle name="Millares 22 6 3 2 7 4 4" xfId="24690"/>
    <cellStyle name="Millares 22 6 3 2 7 5" xfId="13382"/>
    <cellStyle name="Millares 22 6 3 2 7 5 2" xfId="19483"/>
    <cellStyle name="Millares 22 6 3 2 7 5 3" xfId="25690"/>
    <cellStyle name="Millares 22 6 3 2 7 6" xfId="16405"/>
    <cellStyle name="Millares 22 6 3 2 7 7" xfId="22630"/>
    <cellStyle name="Millares 22 6 3 2 8" xfId="10609"/>
    <cellStyle name="Millares 22 6 3 2 8 2" xfId="11807"/>
    <cellStyle name="Millares 22 6 3 2 8 2 2" xfId="14878"/>
    <cellStyle name="Millares 22 6 3 2 8 2 2 2" xfId="20966"/>
    <cellStyle name="Millares 22 6 3 2 8 2 2 3" xfId="27164"/>
    <cellStyle name="Millares 22 6 3 2 8 2 3" xfId="17957"/>
    <cellStyle name="Millares 22 6 3 2 8 2 4" xfId="24173"/>
    <cellStyle name="Millares 22 6 3 2 8 3" xfId="12821"/>
    <cellStyle name="Millares 22 6 3 2 8 3 2" xfId="15871"/>
    <cellStyle name="Millares 22 6 3 2 8 3 2 2" xfId="21959"/>
    <cellStyle name="Millares 22 6 3 2 8 3 2 3" xfId="28157"/>
    <cellStyle name="Millares 22 6 3 2 8 3 3" xfId="18959"/>
    <cellStyle name="Millares 22 6 3 2 8 3 4" xfId="25170"/>
    <cellStyle name="Millares 22 6 3 2 8 4" xfId="13873"/>
    <cellStyle name="Millares 22 6 3 2 8 4 2" xfId="19963"/>
    <cellStyle name="Millares 22 6 3 2 8 4 3" xfId="26170"/>
    <cellStyle name="Millares 22 6 3 2 8 5" xfId="16944"/>
    <cellStyle name="Millares 22 6 3 2 8 6" xfId="23175"/>
    <cellStyle name="Millares 22 6 3 2 9" xfId="11309"/>
    <cellStyle name="Millares 22 6 3 2 9 2" xfId="14380"/>
    <cellStyle name="Millares 22 6 3 2 9 2 2" xfId="20468"/>
    <cellStyle name="Millares 22 6 3 2 9 2 3" xfId="26674"/>
    <cellStyle name="Millares 22 6 3 2 9 3" xfId="17459"/>
    <cellStyle name="Millares 22 6 3 2 9 4" xfId="23683"/>
    <cellStyle name="Millares 22 6 3 3" xfId="1531"/>
    <cellStyle name="Millares 22 6 3 3 2" xfId="1532"/>
    <cellStyle name="Millares 22 6 3 3 2 2" xfId="10621"/>
    <cellStyle name="Millares 22 6 3 3 2 2 2" xfId="11819"/>
    <cellStyle name="Millares 22 6 3 3 2 2 2 2" xfId="14890"/>
    <cellStyle name="Millares 22 6 3 3 2 2 2 2 2" xfId="20978"/>
    <cellStyle name="Millares 22 6 3 3 2 2 2 2 3" xfId="27176"/>
    <cellStyle name="Millares 22 6 3 3 2 2 2 3" xfId="17969"/>
    <cellStyle name="Millares 22 6 3 3 2 2 2 4" xfId="24185"/>
    <cellStyle name="Millares 22 6 3 3 2 2 3" xfId="12833"/>
    <cellStyle name="Millares 22 6 3 3 2 2 3 2" xfId="15883"/>
    <cellStyle name="Millares 22 6 3 3 2 2 3 2 2" xfId="21971"/>
    <cellStyle name="Millares 22 6 3 3 2 2 3 2 3" xfId="28169"/>
    <cellStyle name="Millares 22 6 3 3 2 2 3 3" xfId="18971"/>
    <cellStyle name="Millares 22 6 3 3 2 2 3 4" xfId="25182"/>
    <cellStyle name="Millares 22 6 3 3 2 2 4" xfId="13885"/>
    <cellStyle name="Millares 22 6 3 3 2 2 4 2" xfId="19975"/>
    <cellStyle name="Millares 22 6 3 3 2 2 4 3" xfId="26182"/>
    <cellStyle name="Millares 22 6 3 3 2 2 5" xfId="16956"/>
    <cellStyle name="Millares 22 6 3 3 2 2 6" xfId="23187"/>
    <cellStyle name="Millares 22 6 3 3 2 3" xfId="11321"/>
    <cellStyle name="Millares 22 6 3 3 2 3 2" xfId="14392"/>
    <cellStyle name="Millares 22 6 3 3 2 3 2 2" xfId="20480"/>
    <cellStyle name="Millares 22 6 3 3 2 3 2 3" xfId="26686"/>
    <cellStyle name="Millares 22 6 3 3 2 3 3" xfId="17471"/>
    <cellStyle name="Millares 22 6 3 3 2 3 4" xfId="23695"/>
    <cellStyle name="Millares 22 6 3 3 2 4" xfId="12342"/>
    <cellStyle name="Millares 22 6 3 3 2 4 2" xfId="15393"/>
    <cellStyle name="Millares 22 6 3 3 2 4 2 2" xfId="21481"/>
    <cellStyle name="Millares 22 6 3 3 2 4 2 3" xfId="27679"/>
    <cellStyle name="Millares 22 6 3 3 2 4 3" xfId="18480"/>
    <cellStyle name="Millares 22 6 3 3 2 4 4" xfId="24692"/>
    <cellStyle name="Millares 22 6 3 3 2 5" xfId="13384"/>
    <cellStyle name="Millares 22 6 3 3 2 5 2" xfId="19485"/>
    <cellStyle name="Millares 22 6 3 3 2 5 3" xfId="25692"/>
    <cellStyle name="Millares 22 6 3 3 2 6" xfId="16407"/>
    <cellStyle name="Millares 22 6 3 3 2 7" xfId="22632"/>
    <cellStyle name="Millares 22 6 3 3 3" xfId="1533"/>
    <cellStyle name="Millares 22 6 3 3 3 2" xfId="10622"/>
    <cellStyle name="Millares 22 6 3 3 3 2 2" xfId="11820"/>
    <cellStyle name="Millares 22 6 3 3 3 2 2 2" xfId="14891"/>
    <cellStyle name="Millares 22 6 3 3 3 2 2 2 2" xfId="20979"/>
    <cellStyle name="Millares 22 6 3 3 3 2 2 2 3" xfId="27177"/>
    <cellStyle name="Millares 22 6 3 3 3 2 2 3" xfId="17970"/>
    <cellStyle name="Millares 22 6 3 3 3 2 2 4" xfId="24186"/>
    <cellStyle name="Millares 22 6 3 3 3 2 3" xfId="12834"/>
    <cellStyle name="Millares 22 6 3 3 3 2 3 2" xfId="15884"/>
    <cellStyle name="Millares 22 6 3 3 3 2 3 2 2" xfId="21972"/>
    <cellStyle name="Millares 22 6 3 3 3 2 3 2 3" xfId="28170"/>
    <cellStyle name="Millares 22 6 3 3 3 2 3 3" xfId="18972"/>
    <cellStyle name="Millares 22 6 3 3 3 2 3 4" xfId="25183"/>
    <cellStyle name="Millares 22 6 3 3 3 2 4" xfId="13886"/>
    <cellStyle name="Millares 22 6 3 3 3 2 4 2" xfId="19976"/>
    <cellStyle name="Millares 22 6 3 3 3 2 4 3" xfId="26183"/>
    <cellStyle name="Millares 22 6 3 3 3 2 5" xfId="16957"/>
    <cellStyle name="Millares 22 6 3 3 3 2 6" xfId="23188"/>
    <cellStyle name="Millares 22 6 3 3 3 3" xfId="11322"/>
    <cellStyle name="Millares 22 6 3 3 3 3 2" xfId="14393"/>
    <cellStyle name="Millares 22 6 3 3 3 3 2 2" xfId="20481"/>
    <cellStyle name="Millares 22 6 3 3 3 3 2 3" xfId="26687"/>
    <cellStyle name="Millares 22 6 3 3 3 3 3" xfId="17472"/>
    <cellStyle name="Millares 22 6 3 3 3 3 4" xfId="23696"/>
    <cellStyle name="Millares 22 6 3 3 3 4" xfId="12343"/>
    <cellStyle name="Millares 22 6 3 3 3 4 2" xfId="15394"/>
    <cellStyle name="Millares 22 6 3 3 3 4 2 2" xfId="21482"/>
    <cellStyle name="Millares 22 6 3 3 3 4 2 3" xfId="27680"/>
    <cellStyle name="Millares 22 6 3 3 3 4 3" xfId="18481"/>
    <cellStyle name="Millares 22 6 3 3 3 4 4" xfId="24693"/>
    <cellStyle name="Millares 22 6 3 3 3 5" xfId="13385"/>
    <cellStyle name="Millares 22 6 3 3 3 5 2" xfId="19486"/>
    <cellStyle name="Millares 22 6 3 3 3 5 3" xfId="25693"/>
    <cellStyle name="Millares 22 6 3 3 3 6" xfId="16408"/>
    <cellStyle name="Millares 22 6 3 3 3 7" xfId="22633"/>
    <cellStyle name="Millares 22 6 3 3 4" xfId="10620"/>
    <cellStyle name="Millares 22 6 3 3 4 2" xfId="11818"/>
    <cellStyle name="Millares 22 6 3 3 4 2 2" xfId="14889"/>
    <cellStyle name="Millares 22 6 3 3 4 2 2 2" xfId="20977"/>
    <cellStyle name="Millares 22 6 3 3 4 2 2 3" xfId="27175"/>
    <cellStyle name="Millares 22 6 3 3 4 2 3" xfId="17968"/>
    <cellStyle name="Millares 22 6 3 3 4 2 4" xfId="24184"/>
    <cellStyle name="Millares 22 6 3 3 4 3" xfId="12832"/>
    <cellStyle name="Millares 22 6 3 3 4 3 2" xfId="15882"/>
    <cellStyle name="Millares 22 6 3 3 4 3 2 2" xfId="21970"/>
    <cellStyle name="Millares 22 6 3 3 4 3 2 3" xfId="28168"/>
    <cellStyle name="Millares 22 6 3 3 4 3 3" xfId="18970"/>
    <cellStyle name="Millares 22 6 3 3 4 3 4" xfId="25181"/>
    <cellStyle name="Millares 22 6 3 3 4 4" xfId="13884"/>
    <cellStyle name="Millares 22 6 3 3 4 4 2" xfId="19974"/>
    <cellStyle name="Millares 22 6 3 3 4 4 3" xfId="26181"/>
    <cellStyle name="Millares 22 6 3 3 4 5" xfId="16955"/>
    <cellStyle name="Millares 22 6 3 3 4 6" xfId="23186"/>
    <cellStyle name="Millares 22 6 3 3 5" xfId="11320"/>
    <cellStyle name="Millares 22 6 3 3 5 2" xfId="14391"/>
    <cellStyle name="Millares 22 6 3 3 5 2 2" xfId="20479"/>
    <cellStyle name="Millares 22 6 3 3 5 2 3" xfId="26685"/>
    <cellStyle name="Millares 22 6 3 3 5 3" xfId="17470"/>
    <cellStyle name="Millares 22 6 3 3 5 4" xfId="23694"/>
    <cellStyle name="Millares 22 6 3 3 6" xfId="12341"/>
    <cellStyle name="Millares 22 6 3 3 6 2" xfId="15392"/>
    <cellStyle name="Millares 22 6 3 3 6 2 2" xfId="21480"/>
    <cellStyle name="Millares 22 6 3 3 6 2 3" xfId="27678"/>
    <cellStyle name="Millares 22 6 3 3 6 3" xfId="18479"/>
    <cellStyle name="Millares 22 6 3 3 6 4" xfId="24691"/>
    <cellStyle name="Millares 22 6 3 3 7" xfId="13383"/>
    <cellStyle name="Millares 22 6 3 3 7 2" xfId="19484"/>
    <cellStyle name="Millares 22 6 3 3 7 3" xfId="25691"/>
    <cellStyle name="Millares 22 6 3 3 8" xfId="16406"/>
    <cellStyle name="Millares 22 6 3 3 9" xfId="22631"/>
    <cellStyle name="Millares 22 6 3 4" xfId="1534"/>
    <cellStyle name="Millares 22 6 3 4 2" xfId="1535"/>
    <cellStyle name="Millares 22 6 3 4 2 2" xfId="10624"/>
    <cellStyle name="Millares 22 6 3 4 2 2 2" xfId="11822"/>
    <cellStyle name="Millares 22 6 3 4 2 2 2 2" xfId="14893"/>
    <cellStyle name="Millares 22 6 3 4 2 2 2 2 2" xfId="20981"/>
    <cellStyle name="Millares 22 6 3 4 2 2 2 2 3" xfId="27179"/>
    <cellStyle name="Millares 22 6 3 4 2 2 2 3" xfId="17972"/>
    <cellStyle name="Millares 22 6 3 4 2 2 2 4" xfId="24188"/>
    <cellStyle name="Millares 22 6 3 4 2 2 3" xfId="12836"/>
    <cellStyle name="Millares 22 6 3 4 2 2 3 2" xfId="15886"/>
    <cellStyle name="Millares 22 6 3 4 2 2 3 2 2" xfId="21974"/>
    <cellStyle name="Millares 22 6 3 4 2 2 3 2 3" xfId="28172"/>
    <cellStyle name="Millares 22 6 3 4 2 2 3 3" xfId="18974"/>
    <cellStyle name="Millares 22 6 3 4 2 2 3 4" xfId="25185"/>
    <cellStyle name="Millares 22 6 3 4 2 2 4" xfId="13888"/>
    <cellStyle name="Millares 22 6 3 4 2 2 4 2" xfId="19978"/>
    <cellStyle name="Millares 22 6 3 4 2 2 4 3" xfId="26185"/>
    <cellStyle name="Millares 22 6 3 4 2 2 5" xfId="16959"/>
    <cellStyle name="Millares 22 6 3 4 2 2 6" xfId="23190"/>
    <cellStyle name="Millares 22 6 3 4 2 3" xfId="11324"/>
    <cellStyle name="Millares 22 6 3 4 2 3 2" xfId="14395"/>
    <cellStyle name="Millares 22 6 3 4 2 3 2 2" xfId="20483"/>
    <cellStyle name="Millares 22 6 3 4 2 3 2 3" xfId="26689"/>
    <cellStyle name="Millares 22 6 3 4 2 3 3" xfId="17474"/>
    <cellStyle name="Millares 22 6 3 4 2 3 4" xfId="23698"/>
    <cellStyle name="Millares 22 6 3 4 2 4" xfId="12345"/>
    <cellStyle name="Millares 22 6 3 4 2 4 2" xfId="15396"/>
    <cellStyle name="Millares 22 6 3 4 2 4 2 2" xfId="21484"/>
    <cellStyle name="Millares 22 6 3 4 2 4 2 3" xfId="27682"/>
    <cellStyle name="Millares 22 6 3 4 2 4 3" xfId="18483"/>
    <cellStyle name="Millares 22 6 3 4 2 4 4" xfId="24695"/>
    <cellStyle name="Millares 22 6 3 4 2 5" xfId="13387"/>
    <cellStyle name="Millares 22 6 3 4 2 5 2" xfId="19488"/>
    <cellStyle name="Millares 22 6 3 4 2 5 3" xfId="25695"/>
    <cellStyle name="Millares 22 6 3 4 2 6" xfId="16410"/>
    <cellStyle name="Millares 22 6 3 4 2 7" xfId="22635"/>
    <cellStyle name="Millares 22 6 3 4 3" xfId="10623"/>
    <cellStyle name="Millares 22 6 3 4 3 2" xfId="11821"/>
    <cellStyle name="Millares 22 6 3 4 3 2 2" xfId="14892"/>
    <cellStyle name="Millares 22 6 3 4 3 2 2 2" xfId="20980"/>
    <cellStyle name="Millares 22 6 3 4 3 2 2 3" xfId="27178"/>
    <cellStyle name="Millares 22 6 3 4 3 2 3" xfId="17971"/>
    <cellStyle name="Millares 22 6 3 4 3 2 4" xfId="24187"/>
    <cellStyle name="Millares 22 6 3 4 3 3" xfId="12835"/>
    <cellStyle name="Millares 22 6 3 4 3 3 2" xfId="15885"/>
    <cellStyle name="Millares 22 6 3 4 3 3 2 2" xfId="21973"/>
    <cellStyle name="Millares 22 6 3 4 3 3 2 3" xfId="28171"/>
    <cellStyle name="Millares 22 6 3 4 3 3 3" xfId="18973"/>
    <cellStyle name="Millares 22 6 3 4 3 3 4" xfId="25184"/>
    <cellStyle name="Millares 22 6 3 4 3 4" xfId="13887"/>
    <cellStyle name="Millares 22 6 3 4 3 4 2" xfId="19977"/>
    <cellStyle name="Millares 22 6 3 4 3 4 3" xfId="26184"/>
    <cellStyle name="Millares 22 6 3 4 3 5" xfId="16958"/>
    <cellStyle name="Millares 22 6 3 4 3 6" xfId="23189"/>
    <cellStyle name="Millares 22 6 3 4 4" xfId="11323"/>
    <cellStyle name="Millares 22 6 3 4 4 2" xfId="14394"/>
    <cellStyle name="Millares 22 6 3 4 4 2 2" xfId="20482"/>
    <cellStyle name="Millares 22 6 3 4 4 2 3" xfId="26688"/>
    <cellStyle name="Millares 22 6 3 4 4 3" xfId="17473"/>
    <cellStyle name="Millares 22 6 3 4 4 4" xfId="23697"/>
    <cellStyle name="Millares 22 6 3 4 5" xfId="12344"/>
    <cellStyle name="Millares 22 6 3 4 5 2" xfId="15395"/>
    <cellStyle name="Millares 22 6 3 4 5 2 2" xfId="21483"/>
    <cellStyle name="Millares 22 6 3 4 5 2 3" xfId="27681"/>
    <cellStyle name="Millares 22 6 3 4 5 3" xfId="18482"/>
    <cellStyle name="Millares 22 6 3 4 5 4" xfId="24694"/>
    <cellStyle name="Millares 22 6 3 4 6" xfId="13386"/>
    <cellStyle name="Millares 22 6 3 4 6 2" xfId="19487"/>
    <cellStyle name="Millares 22 6 3 4 6 3" xfId="25694"/>
    <cellStyle name="Millares 22 6 3 4 7" xfId="16409"/>
    <cellStyle name="Millares 22 6 3 4 8" xfId="22634"/>
    <cellStyle name="Millares 22 6 3 5" xfId="1536"/>
    <cellStyle name="Millares 22 6 3 5 2" xfId="1537"/>
    <cellStyle name="Millares 22 6 3 5 2 2" xfId="10626"/>
    <cellStyle name="Millares 22 6 3 5 2 2 2" xfId="11824"/>
    <cellStyle name="Millares 22 6 3 5 2 2 2 2" xfId="14895"/>
    <cellStyle name="Millares 22 6 3 5 2 2 2 2 2" xfId="20983"/>
    <cellStyle name="Millares 22 6 3 5 2 2 2 2 3" xfId="27181"/>
    <cellStyle name="Millares 22 6 3 5 2 2 2 3" xfId="17974"/>
    <cellStyle name="Millares 22 6 3 5 2 2 2 4" xfId="24190"/>
    <cellStyle name="Millares 22 6 3 5 2 2 3" xfId="12838"/>
    <cellStyle name="Millares 22 6 3 5 2 2 3 2" xfId="15888"/>
    <cellStyle name="Millares 22 6 3 5 2 2 3 2 2" xfId="21976"/>
    <cellStyle name="Millares 22 6 3 5 2 2 3 2 3" xfId="28174"/>
    <cellStyle name="Millares 22 6 3 5 2 2 3 3" xfId="18976"/>
    <cellStyle name="Millares 22 6 3 5 2 2 3 4" xfId="25187"/>
    <cellStyle name="Millares 22 6 3 5 2 2 4" xfId="13890"/>
    <cellStyle name="Millares 22 6 3 5 2 2 4 2" xfId="19980"/>
    <cellStyle name="Millares 22 6 3 5 2 2 4 3" xfId="26187"/>
    <cellStyle name="Millares 22 6 3 5 2 2 5" xfId="16961"/>
    <cellStyle name="Millares 22 6 3 5 2 2 6" xfId="23192"/>
    <cellStyle name="Millares 22 6 3 5 2 3" xfId="11326"/>
    <cellStyle name="Millares 22 6 3 5 2 3 2" xfId="14397"/>
    <cellStyle name="Millares 22 6 3 5 2 3 2 2" xfId="20485"/>
    <cellStyle name="Millares 22 6 3 5 2 3 2 3" xfId="26691"/>
    <cellStyle name="Millares 22 6 3 5 2 3 3" xfId="17476"/>
    <cellStyle name="Millares 22 6 3 5 2 3 4" xfId="23700"/>
    <cellStyle name="Millares 22 6 3 5 2 4" xfId="12347"/>
    <cellStyle name="Millares 22 6 3 5 2 4 2" xfId="15398"/>
    <cellStyle name="Millares 22 6 3 5 2 4 2 2" xfId="21486"/>
    <cellStyle name="Millares 22 6 3 5 2 4 2 3" xfId="27684"/>
    <cellStyle name="Millares 22 6 3 5 2 4 3" xfId="18485"/>
    <cellStyle name="Millares 22 6 3 5 2 4 4" xfId="24697"/>
    <cellStyle name="Millares 22 6 3 5 2 5" xfId="13389"/>
    <cellStyle name="Millares 22 6 3 5 2 5 2" xfId="19490"/>
    <cellStyle name="Millares 22 6 3 5 2 5 3" xfId="25697"/>
    <cellStyle name="Millares 22 6 3 5 2 6" xfId="16412"/>
    <cellStyle name="Millares 22 6 3 5 2 7" xfId="22637"/>
    <cellStyle name="Millares 22 6 3 5 3" xfId="10625"/>
    <cellStyle name="Millares 22 6 3 5 3 2" xfId="11823"/>
    <cellStyle name="Millares 22 6 3 5 3 2 2" xfId="14894"/>
    <cellStyle name="Millares 22 6 3 5 3 2 2 2" xfId="20982"/>
    <cellStyle name="Millares 22 6 3 5 3 2 2 3" xfId="27180"/>
    <cellStyle name="Millares 22 6 3 5 3 2 3" xfId="17973"/>
    <cellStyle name="Millares 22 6 3 5 3 2 4" xfId="24189"/>
    <cellStyle name="Millares 22 6 3 5 3 3" xfId="12837"/>
    <cellStyle name="Millares 22 6 3 5 3 3 2" xfId="15887"/>
    <cellStyle name="Millares 22 6 3 5 3 3 2 2" xfId="21975"/>
    <cellStyle name="Millares 22 6 3 5 3 3 2 3" xfId="28173"/>
    <cellStyle name="Millares 22 6 3 5 3 3 3" xfId="18975"/>
    <cellStyle name="Millares 22 6 3 5 3 3 4" xfId="25186"/>
    <cellStyle name="Millares 22 6 3 5 3 4" xfId="13889"/>
    <cellStyle name="Millares 22 6 3 5 3 4 2" xfId="19979"/>
    <cellStyle name="Millares 22 6 3 5 3 4 3" xfId="26186"/>
    <cellStyle name="Millares 22 6 3 5 3 5" xfId="16960"/>
    <cellStyle name="Millares 22 6 3 5 3 6" xfId="23191"/>
    <cellStyle name="Millares 22 6 3 5 4" xfId="11325"/>
    <cellStyle name="Millares 22 6 3 5 4 2" xfId="14396"/>
    <cellStyle name="Millares 22 6 3 5 4 2 2" xfId="20484"/>
    <cellStyle name="Millares 22 6 3 5 4 2 3" xfId="26690"/>
    <cellStyle name="Millares 22 6 3 5 4 3" xfId="17475"/>
    <cellStyle name="Millares 22 6 3 5 4 4" xfId="23699"/>
    <cellStyle name="Millares 22 6 3 5 5" xfId="12346"/>
    <cellStyle name="Millares 22 6 3 5 5 2" xfId="15397"/>
    <cellStyle name="Millares 22 6 3 5 5 2 2" xfId="21485"/>
    <cellStyle name="Millares 22 6 3 5 5 2 3" xfId="27683"/>
    <cellStyle name="Millares 22 6 3 5 5 3" xfId="18484"/>
    <cellStyle name="Millares 22 6 3 5 5 4" xfId="24696"/>
    <cellStyle name="Millares 22 6 3 5 6" xfId="13388"/>
    <cellStyle name="Millares 22 6 3 5 6 2" xfId="19489"/>
    <cellStyle name="Millares 22 6 3 5 6 3" xfId="25696"/>
    <cellStyle name="Millares 22 6 3 5 7" xfId="16411"/>
    <cellStyle name="Millares 22 6 3 5 8" xfId="22636"/>
    <cellStyle name="Millares 22 6 3 6" xfId="1538"/>
    <cellStyle name="Millares 22 6 3 6 2" xfId="10627"/>
    <cellStyle name="Millares 22 6 3 6 2 2" xfId="11825"/>
    <cellStyle name="Millares 22 6 3 6 2 2 2" xfId="14896"/>
    <cellStyle name="Millares 22 6 3 6 2 2 2 2" xfId="20984"/>
    <cellStyle name="Millares 22 6 3 6 2 2 2 3" xfId="27182"/>
    <cellStyle name="Millares 22 6 3 6 2 2 3" xfId="17975"/>
    <cellStyle name="Millares 22 6 3 6 2 2 4" xfId="24191"/>
    <cellStyle name="Millares 22 6 3 6 2 3" xfId="12839"/>
    <cellStyle name="Millares 22 6 3 6 2 3 2" xfId="15889"/>
    <cellStyle name="Millares 22 6 3 6 2 3 2 2" xfId="21977"/>
    <cellStyle name="Millares 22 6 3 6 2 3 2 3" xfId="28175"/>
    <cellStyle name="Millares 22 6 3 6 2 3 3" xfId="18977"/>
    <cellStyle name="Millares 22 6 3 6 2 3 4" xfId="25188"/>
    <cellStyle name="Millares 22 6 3 6 2 4" xfId="13891"/>
    <cellStyle name="Millares 22 6 3 6 2 4 2" xfId="19981"/>
    <cellStyle name="Millares 22 6 3 6 2 4 3" xfId="26188"/>
    <cellStyle name="Millares 22 6 3 6 2 5" xfId="16962"/>
    <cellStyle name="Millares 22 6 3 6 2 6" xfId="23193"/>
    <cellStyle name="Millares 22 6 3 6 3" xfId="11327"/>
    <cellStyle name="Millares 22 6 3 6 3 2" xfId="14398"/>
    <cellStyle name="Millares 22 6 3 6 3 2 2" xfId="20486"/>
    <cellStyle name="Millares 22 6 3 6 3 2 3" xfId="26692"/>
    <cellStyle name="Millares 22 6 3 6 3 3" xfId="17477"/>
    <cellStyle name="Millares 22 6 3 6 3 4" xfId="23701"/>
    <cellStyle name="Millares 22 6 3 6 4" xfId="12348"/>
    <cellStyle name="Millares 22 6 3 6 4 2" xfId="15399"/>
    <cellStyle name="Millares 22 6 3 6 4 2 2" xfId="21487"/>
    <cellStyle name="Millares 22 6 3 6 4 2 3" xfId="27685"/>
    <cellStyle name="Millares 22 6 3 6 4 3" xfId="18486"/>
    <cellStyle name="Millares 22 6 3 6 4 4" xfId="24698"/>
    <cellStyle name="Millares 22 6 3 6 5" xfId="13390"/>
    <cellStyle name="Millares 22 6 3 6 5 2" xfId="19491"/>
    <cellStyle name="Millares 22 6 3 6 5 3" xfId="25698"/>
    <cellStyle name="Millares 22 6 3 6 6" xfId="16413"/>
    <cellStyle name="Millares 22 6 3 6 7" xfId="22638"/>
    <cellStyle name="Millares 22 6 3 7" xfId="1539"/>
    <cellStyle name="Millares 22 6 3 7 2" xfId="10628"/>
    <cellStyle name="Millares 22 6 3 7 2 2" xfId="11826"/>
    <cellStyle name="Millares 22 6 3 7 2 2 2" xfId="14897"/>
    <cellStyle name="Millares 22 6 3 7 2 2 2 2" xfId="20985"/>
    <cellStyle name="Millares 22 6 3 7 2 2 2 3" xfId="27183"/>
    <cellStyle name="Millares 22 6 3 7 2 2 3" xfId="17976"/>
    <cellStyle name="Millares 22 6 3 7 2 2 4" xfId="24192"/>
    <cellStyle name="Millares 22 6 3 7 2 3" xfId="12840"/>
    <cellStyle name="Millares 22 6 3 7 2 3 2" xfId="15890"/>
    <cellStyle name="Millares 22 6 3 7 2 3 2 2" xfId="21978"/>
    <cellStyle name="Millares 22 6 3 7 2 3 2 3" xfId="28176"/>
    <cellStyle name="Millares 22 6 3 7 2 3 3" xfId="18978"/>
    <cellStyle name="Millares 22 6 3 7 2 3 4" xfId="25189"/>
    <cellStyle name="Millares 22 6 3 7 2 4" xfId="13892"/>
    <cellStyle name="Millares 22 6 3 7 2 4 2" xfId="19982"/>
    <cellStyle name="Millares 22 6 3 7 2 4 3" xfId="26189"/>
    <cellStyle name="Millares 22 6 3 7 2 5" xfId="16963"/>
    <cellStyle name="Millares 22 6 3 7 2 6" xfId="23194"/>
    <cellStyle name="Millares 22 6 3 7 3" xfId="11328"/>
    <cellStyle name="Millares 22 6 3 7 3 2" xfId="14399"/>
    <cellStyle name="Millares 22 6 3 7 3 2 2" xfId="20487"/>
    <cellStyle name="Millares 22 6 3 7 3 2 3" xfId="26693"/>
    <cellStyle name="Millares 22 6 3 7 3 3" xfId="17478"/>
    <cellStyle name="Millares 22 6 3 7 3 4" xfId="23702"/>
    <cellStyle name="Millares 22 6 3 7 4" xfId="12349"/>
    <cellStyle name="Millares 22 6 3 7 4 2" xfId="15400"/>
    <cellStyle name="Millares 22 6 3 7 4 2 2" xfId="21488"/>
    <cellStyle name="Millares 22 6 3 7 4 2 3" xfId="27686"/>
    <cellStyle name="Millares 22 6 3 7 4 3" xfId="18487"/>
    <cellStyle name="Millares 22 6 3 7 4 4" xfId="24699"/>
    <cellStyle name="Millares 22 6 3 7 5" xfId="13391"/>
    <cellStyle name="Millares 22 6 3 7 5 2" xfId="19492"/>
    <cellStyle name="Millares 22 6 3 7 5 3" xfId="25699"/>
    <cellStyle name="Millares 22 6 3 7 6" xfId="16414"/>
    <cellStyle name="Millares 22 6 3 7 7" xfId="22639"/>
    <cellStyle name="Millares 22 6 3 8" xfId="1540"/>
    <cellStyle name="Millares 22 6 3 8 2" xfId="10629"/>
    <cellStyle name="Millares 22 6 3 8 2 2" xfId="11827"/>
    <cellStyle name="Millares 22 6 3 8 2 2 2" xfId="14898"/>
    <cellStyle name="Millares 22 6 3 8 2 2 2 2" xfId="20986"/>
    <cellStyle name="Millares 22 6 3 8 2 2 2 3" xfId="27184"/>
    <cellStyle name="Millares 22 6 3 8 2 2 3" xfId="17977"/>
    <cellStyle name="Millares 22 6 3 8 2 2 4" xfId="24193"/>
    <cellStyle name="Millares 22 6 3 8 2 3" xfId="12841"/>
    <cellStyle name="Millares 22 6 3 8 2 3 2" xfId="15891"/>
    <cellStyle name="Millares 22 6 3 8 2 3 2 2" xfId="21979"/>
    <cellStyle name="Millares 22 6 3 8 2 3 2 3" xfId="28177"/>
    <cellStyle name="Millares 22 6 3 8 2 3 3" xfId="18979"/>
    <cellStyle name="Millares 22 6 3 8 2 3 4" xfId="25190"/>
    <cellStyle name="Millares 22 6 3 8 2 4" xfId="13893"/>
    <cellStyle name="Millares 22 6 3 8 2 4 2" xfId="19983"/>
    <cellStyle name="Millares 22 6 3 8 2 4 3" xfId="26190"/>
    <cellStyle name="Millares 22 6 3 8 2 5" xfId="16964"/>
    <cellStyle name="Millares 22 6 3 8 2 6" xfId="23195"/>
    <cellStyle name="Millares 22 6 3 8 3" xfId="11329"/>
    <cellStyle name="Millares 22 6 3 8 3 2" xfId="14400"/>
    <cellStyle name="Millares 22 6 3 8 3 2 2" xfId="20488"/>
    <cellStyle name="Millares 22 6 3 8 3 2 3" xfId="26694"/>
    <cellStyle name="Millares 22 6 3 8 3 3" xfId="17479"/>
    <cellStyle name="Millares 22 6 3 8 3 4" xfId="23703"/>
    <cellStyle name="Millares 22 6 3 8 4" xfId="12350"/>
    <cellStyle name="Millares 22 6 3 8 4 2" xfId="15401"/>
    <cellStyle name="Millares 22 6 3 8 4 2 2" xfId="21489"/>
    <cellStyle name="Millares 22 6 3 8 4 2 3" xfId="27687"/>
    <cellStyle name="Millares 22 6 3 8 4 3" xfId="18488"/>
    <cellStyle name="Millares 22 6 3 8 4 4" xfId="24700"/>
    <cellStyle name="Millares 22 6 3 8 5" xfId="13392"/>
    <cellStyle name="Millares 22 6 3 8 5 2" xfId="19493"/>
    <cellStyle name="Millares 22 6 3 8 5 3" xfId="25700"/>
    <cellStyle name="Millares 22 6 3 8 6" xfId="16415"/>
    <cellStyle name="Millares 22 6 3 8 7" xfId="22640"/>
    <cellStyle name="Millares 22 6 3 9" xfId="10608"/>
    <cellStyle name="Millares 22 6 3 9 2" xfId="11806"/>
    <cellStyle name="Millares 22 6 3 9 2 2" xfId="14877"/>
    <cellStyle name="Millares 22 6 3 9 2 2 2" xfId="20965"/>
    <cellStyle name="Millares 22 6 3 9 2 2 3" xfId="27163"/>
    <cellStyle name="Millares 22 6 3 9 2 3" xfId="17956"/>
    <cellStyle name="Millares 22 6 3 9 2 4" xfId="24172"/>
    <cellStyle name="Millares 22 6 3 9 3" xfId="12820"/>
    <cellStyle name="Millares 22 6 3 9 3 2" xfId="15870"/>
    <cellStyle name="Millares 22 6 3 9 3 2 2" xfId="21958"/>
    <cellStyle name="Millares 22 6 3 9 3 2 3" xfId="28156"/>
    <cellStyle name="Millares 22 6 3 9 3 3" xfId="18958"/>
    <cellStyle name="Millares 22 6 3 9 3 4" xfId="25169"/>
    <cellStyle name="Millares 22 6 3 9 4" xfId="13872"/>
    <cellStyle name="Millares 22 6 3 9 4 2" xfId="19962"/>
    <cellStyle name="Millares 22 6 3 9 4 3" xfId="26169"/>
    <cellStyle name="Millares 22 6 3 9 5" xfId="16943"/>
    <cellStyle name="Millares 22 6 3 9 6" xfId="23174"/>
    <cellStyle name="Millares 22 6 4" xfId="1541"/>
    <cellStyle name="Millares 22 6 4 10" xfId="12351"/>
    <cellStyle name="Millares 22 6 4 10 2" xfId="15402"/>
    <cellStyle name="Millares 22 6 4 10 2 2" xfId="21490"/>
    <cellStyle name="Millares 22 6 4 10 2 3" xfId="27688"/>
    <cellStyle name="Millares 22 6 4 10 3" xfId="18489"/>
    <cellStyle name="Millares 22 6 4 10 4" xfId="24701"/>
    <cellStyle name="Millares 22 6 4 11" xfId="13393"/>
    <cellStyle name="Millares 22 6 4 11 2" xfId="19494"/>
    <cellStyle name="Millares 22 6 4 11 3" xfId="25701"/>
    <cellStyle name="Millares 22 6 4 12" xfId="16416"/>
    <cellStyle name="Millares 22 6 4 13" xfId="22641"/>
    <cellStyle name="Millares 22 6 4 2" xfId="1542"/>
    <cellStyle name="Millares 22 6 4 2 2" xfId="1543"/>
    <cellStyle name="Millares 22 6 4 2 2 2" xfId="10632"/>
    <cellStyle name="Millares 22 6 4 2 2 2 2" xfId="11830"/>
    <cellStyle name="Millares 22 6 4 2 2 2 2 2" xfId="14901"/>
    <cellStyle name="Millares 22 6 4 2 2 2 2 2 2" xfId="20989"/>
    <cellStyle name="Millares 22 6 4 2 2 2 2 2 3" xfId="27187"/>
    <cellStyle name="Millares 22 6 4 2 2 2 2 3" xfId="17980"/>
    <cellStyle name="Millares 22 6 4 2 2 2 2 4" xfId="24196"/>
    <cellStyle name="Millares 22 6 4 2 2 2 3" xfId="12844"/>
    <cellStyle name="Millares 22 6 4 2 2 2 3 2" xfId="15894"/>
    <cellStyle name="Millares 22 6 4 2 2 2 3 2 2" xfId="21982"/>
    <cellStyle name="Millares 22 6 4 2 2 2 3 2 3" xfId="28180"/>
    <cellStyle name="Millares 22 6 4 2 2 2 3 3" xfId="18982"/>
    <cellStyle name="Millares 22 6 4 2 2 2 3 4" xfId="25193"/>
    <cellStyle name="Millares 22 6 4 2 2 2 4" xfId="13896"/>
    <cellStyle name="Millares 22 6 4 2 2 2 4 2" xfId="19986"/>
    <cellStyle name="Millares 22 6 4 2 2 2 4 3" xfId="26193"/>
    <cellStyle name="Millares 22 6 4 2 2 2 5" xfId="16967"/>
    <cellStyle name="Millares 22 6 4 2 2 2 6" xfId="23198"/>
    <cellStyle name="Millares 22 6 4 2 2 3" xfId="11332"/>
    <cellStyle name="Millares 22 6 4 2 2 3 2" xfId="14403"/>
    <cellStyle name="Millares 22 6 4 2 2 3 2 2" xfId="20491"/>
    <cellStyle name="Millares 22 6 4 2 2 3 2 3" xfId="26697"/>
    <cellStyle name="Millares 22 6 4 2 2 3 3" xfId="17482"/>
    <cellStyle name="Millares 22 6 4 2 2 3 4" xfId="23706"/>
    <cellStyle name="Millares 22 6 4 2 2 4" xfId="12353"/>
    <cellStyle name="Millares 22 6 4 2 2 4 2" xfId="15404"/>
    <cellStyle name="Millares 22 6 4 2 2 4 2 2" xfId="21492"/>
    <cellStyle name="Millares 22 6 4 2 2 4 2 3" xfId="27690"/>
    <cellStyle name="Millares 22 6 4 2 2 4 3" xfId="18491"/>
    <cellStyle name="Millares 22 6 4 2 2 4 4" xfId="24703"/>
    <cellStyle name="Millares 22 6 4 2 2 5" xfId="13395"/>
    <cellStyle name="Millares 22 6 4 2 2 5 2" xfId="19496"/>
    <cellStyle name="Millares 22 6 4 2 2 5 3" xfId="25703"/>
    <cellStyle name="Millares 22 6 4 2 2 6" xfId="16418"/>
    <cellStyle name="Millares 22 6 4 2 2 7" xfId="22643"/>
    <cellStyle name="Millares 22 6 4 2 3" xfId="1544"/>
    <cellStyle name="Millares 22 6 4 2 3 2" xfId="10633"/>
    <cellStyle name="Millares 22 6 4 2 3 2 2" xfId="11831"/>
    <cellStyle name="Millares 22 6 4 2 3 2 2 2" xfId="14902"/>
    <cellStyle name="Millares 22 6 4 2 3 2 2 2 2" xfId="20990"/>
    <cellStyle name="Millares 22 6 4 2 3 2 2 2 3" xfId="27188"/>
    <cellStyle name="Millares 22 6 4 2 3 2 2 3" xfId="17981"/>
    <cellStyle name="Millares 22 6 4 2 3 2 2 4" xfId="24197"/>
    <cellStyle name="Millares 22 6 4 2 3 2 3" xfId="12845"/>
    <cellStyle name="Millares 22 6 4 2 3 2 3 2" xfId="15895"/>
    <cellStyle name="Millares 22 6 4 2 3 2 3 2 2" xfId="21983"/>
    <cellStyle name="Millares 22 6 4 2 3 2 3 2 3" xfId="28181"/>
    <cellStyle name="Millares 22 6 4 2 3 2 3 3" xfId="18983"/>
    <cellStyle name="Millares 22 6 4 2 3 2 3 4" xfId="25194"/>
    <cellStyle name="Millares 22 6 4 2 3 2 4" xfId="13897"/>
    <cellStyle name="Millares 22 6 4 2 3 2 4 2" xfId="19987"/>
    <cellStyle name="Millares 22 6 4 2 3 2 4 3" xfId="26194"/>
    <cellStyle name="Millares 22 6 4 2 3 2 5" xfId="16968"/>
    <cellStyle name="Millares 22 6 4 2 3 2 6" xfId="23199"/>
    <cellStyle name="Millares 22 6 4 2 3 3" xfId="11333"/>
    <cellStyle name="Millares 22 6 4 2 3 3 2" xfId="14404"/>
    <cellStyle name="Millares 22 6 4 2 3 3 2 2" xfId="20492"/>
    <cellStyle name="Millares 22 6 4 2 3 3 2 3" xfId="26698"/>
    <cellStyle name="Millares 22 6 4 2 3 3 3" xfId="17483"/>
    <cellStyle name="Millares 22 6 4 2 3 3 4" xfId="23707"/>
    <cellStyle name="Millares 22 6 4 2 3 4" xfId="12354"/>
    <cellStyle name="Millares 22 6 4 2 3 4 2" xfId="15405"/>
    <cellStyle name="Millares 22 6 4 2 3 4 2 2" xfId="21493"/>
    <cellStyle name="Millares 22 6 4 2 3 4 2 3" xfId="27691"/>
    <cellStyle name="Millares 22 6 4 2 3 4 3" xfId="18492"/>
    <cellStyle name="Millares 22 6 4 2 3 4 4" xfId="24704"/>
    <cellStyle name="Millares 22 6 4 2 3 5" xfId="13396"/>
    <cellStyle name="Millares 22 6 4 2 3 5 2" xfId="19497"/>
    <cellStyle name="Millares 22 6 4 2 3 5 3" xfId="25704"/>
    <cellStyle name="Millares 22 6 4 2 3 6" xfId="16419"/>
    <cellStyle name="Millares 22 6 4 2 3 7" xfId="22644"/>
    <cellStyle name="Millares 22 6 4 2 4" xfId="10631"/>
    <cellStyle name="Millares 22 6 4 2 4 2" xfId="11829"/>
    <cellStyle name="Millares 22 6 4 2 4 2 2" xfId="14900"/>
    <cellStyle name="Millares 22 6 4 2 4 2 2 2" xfId="20988"/>
    <cellStyle name="Millares 22 6 4 2 4 2 2 3" xfId="27186"/>
    <cellStyle name="Millares 22 6 4 2 4 2 3" xfId="17979"/>
    <cellStyle name="Millares 22 6 4 2 4 2 4" xfId="24195"/>
    <cellStyle name="Millares 22 6 4 2 4 3" xfId="12843"/>
    <cellStyle name="Millares 22 6 4 2 4 3 2" xfId="15893"/>
    <cellStyle name="Millares 22 6 4 2 4 3 2 2" xfId="21981"/>
    <cellStyle name="Millares 22 6 4 2 4 3 2 3" xfId="28179"/>
    <cellStyle name="Millares 22 6 4 2 4 3 3" xfId="18981"/>
    <cellStyle name="Millares 22 6 4 2 4 3 4" xfId="25192"/>
    <cellStyle name="Millares 22 6 4 2 4 4" xfId="13895"/>
    <cellStyle name="Millares 22 6 4 2 4 4 2" xfId="19985"/>
    <cellStyle name="Millares 22 6 4 2 4 4 3" xfId="26192"/>
    <cellStyle name="Millares 22 6 4 2 4 5" xfId="16966"/>
    <cellStyle name="Millares 22 6 4 2 4 6" xfId="23197"/>
    <cellStyle name="Millares 22 6 4 2 5" xfId="11331"/>
    <cellStyle name="Millares 22 6 4 2 5 2" xfId="14402"/>
    <cellStyle name="Millares 22 6 4 2 5 2 2" xfId="20490"/>
    <cellStyle name="Millares 22 6 4 2 5 2 3" xfId="26696"/>
    <cellStyle name="Millares 22 6 4 2 5 3" xfId="17481"/>
    <cellStyle name="Millares 22 6 4 2 5 4" xfId="23705"/>
    <cellStyle name="Millares 22 6 4 2 6" xfId="12352"/>
    <cellStyle name="Millares 22 6 4 2 6 2" xfId="15403"/>
    <cellStyle name="Millares 22 6 4 2 6 2 2" xfId="21491"/>
    <cellStyle name="Millares 22 6 4 2 6 2 3" xfId="27689"/>
    <cellStyle name="Millares 22 6 4 2 6 3" xfId="18490"/>
    <cellStyle name="Millares 22 6 4 2 6 4" xfId="24702"/>
    <cellStyle name="Millares 22 6 4 2 7" xfId="13394"/>
    <cellStyle name="Millares 22 6 4 2 7 2" xfId="19495"/>
    <cellStyle name="Millares 22 6 4 2 7 3" xfId="25702"/>
    <cellStyle name="Millares 22 6 4 2 8" xfId="16417"/>
    <cellStyle name="Millares 22 6 4 2 9" xfId="22642"/>
    <cellStyle name="Millares 22 6 4 3" xfId="1545"/>
    <cellStyle name="Millares 22 6 4 3 2" xfId="1546"/>
    <cellStyle name="Millares 22 6 4 3 2 2" xfId="10635"/>
    <cellStyle name="Millares 22 6 4 3 2 2 2" xfId="11833"/>
    <cellStyle name="Millares 22 6 4 3 2 2 2 2" xfId="14904"/>
    <cellStyle name="Millares 22 6 4 3 2 2 2 2 2" xfId="20992"/>
    <cellStyle name="Millares 22 6 4 3 2 2 2 2 3" xfId="27190"/>
    <cellStyle name="Millares 22 6 4 3 2 2 2 3" xfId="17983"/>
    <cellStyle name="Millares 22 6 4 3 2 2 2 4" xfId="24199"/>
    <cellStyle name="Millares 22 6 4 3 2 2 3" xfId="12847"/>
    <cellStyle name="Millares 22 6 4 3 2 2 3 2" xfId="15897"/>
    <cellStyle name="Millares 22 6 4 3 2 2 3 2 2" xfId="21985"/>
    <cellStyle name="Millares 22 6 4 3 2 2 3 2 3" xfId="28183"/>
    <cellStyle name="Millares 22 6 4 3 2 2 3 3" xfId="18985"/>
    <cellStyle name="Millares 22 6 4 3 2 2 3 4" xfId="25196"/>
    <cellStyle name="Millares 22 6 4 3 2 2 4" xfId="13899"/>
    <cellStyle name="Millares 22 6 4 3 2 2 4 2" xfId="19989"/>
    <cellStyle name="Millares 22 6 4 3 2 2 4 3" xfId="26196"/>
    <cellStyle name="Millares 22 6 4 3 2 2 5" xfId="16970"/>
    <cellStyle name="Millares 22 6 4 3 2 2 6" xfId="23201"/>
    <cellStyle name="Millares 22 6 4 3 2 3" xfId="11335"/>
    <cellStyle name="Millares 22 6 4 3 2 3 2" xfId="14406"/>
    <cellStyle name="Millares 22 6 4 3 2 3 2 2" xfId="20494"/>
    <cellStyle name="Millares 22 6 4 3 2 3 2 3" xfId="26700"/>
    <cellStyle name="Millares 22 6 4 3 2 3 3" xfId="17485"/>
    <cellStyle name="Millares 22 6 4 3 2 3 4" xfId="23709"/>
    <cellStyle name="Millares 22 6 4 3 2 4" xfId="12356"/>
    <cellStyle name="Millares 22 6 4 3 2 4 2" xfId="15407"/>
    <cellStyle name="Millares 22 6 4 3 2 4 2 2" xfId="21495"/>
    <cellStyle name="Millares 22 6 4 3 2 4 2 3" xfId="27693"/>
    <cellStyle name="Millares 22 6 4 3 2 4 3" xfId="18494"/>
    <cellStyle name="Millares 22 6 4 3 2 4 4" xfId="24706"/>
    <cellStyle name="Millares 22 6 4 3 2 5" xfId="13398"/>
    <cellStyle name="Millares 22 6 4 3 2 5 2" xfId="19499"/>
    <cellStyle name="Millares 22 6 4 3 2 5 3" xfId="25706"/>
    <cellStyle name="Millares 22 6 4 3 2 6" xfId="16421"/>
    <cellStyle name="Millares 22 6 4 3 2 7" xfId="22646"/>
    <cellStyle name="Millares 22 6 4 3 3" xfId="10634"/>
    <cellStyle name="Millares 22 6 4 3 3 2" xfId="11832"/>
    <cellStyle name="Millares 22 6 4 3 3 2 2" xfId="14903"/>
    <cellStyle name="Millares 22 6 4 3 3 2 2 2" xfId="20991"/>
    <cellStyle name="Millares 22 6 4 3 3 2 2 3" xfId="27189"/>
    <cellStyle name="Millares 22 6 4 3 3 2 3" xfId="17982"/>
    <cellStyle name="Millares 22 6 4 3 3 2 4" xfId="24198"/>
    <cellStyle name="Millares 22 6 4 3 3 3" xfId="12846"/>
    <cellStyle name="Millares 22 6 4 3 3 3 2" xfId="15896"/>
    <cellStyle name="Millares 22 6 4 3 3 3 2 2" xfId="21984"/>
    <cellStyle name="Millares 22 6 4 3 3 3 2 3" xfId="28182"/>
    <cellStyle name="Millares 22 6 4 3 3 3 3" xfId="18984"/>
    <cellStyle name="Millares 22 6 4 3 3 3 4" xfId="25195"/>
    <cellStyle name="Millares 22 6 4 3 3 4" xfId="13898"/>
    <cellStyle name="Millares 22 6 4 3 3 4 2" xfId="19988"/>
    <cellStyle name="Millares 22 6 4 3 3 4 3" xfId="26195"/>
    <cellStyle name="Millares 22 6 4 3 3 5" xfId="16969"/>
    <cellStyle name="Millares 22 6 4 3 3 6" xfId="23200"/>
    <cellStyle name="Millares 22 6 4 3 4" xfId="11334"/>
    <cellStyle name="Millares 22 6 4 3 4 2" xfId="14405"/>
    <cellStyle name="Millares 22 6 4 3 4 2 2" xfId="20493"/>
    <cellStyle name="Millares 22 6 4 3 4 2 3" xfId="26699"/>
    <cellStyle name="Millares 22 6 4 3 4 3" xfId="17484"/>
    <cellStyle name="Millares 22 6 4 3 4 4" xfId="23708"/>
    <cellStyle name="Millares 22 6 4 3 5" xfId="12355"/>
    <cellStyle name="Millares 22 6 4 3 5 2" xfId="15406"/>
    <cellStyle name="Millares 22 6 4 3 5 2 2" xfId="21494"/>
    <cellStyle name="Millares 22 6 4 3 5 2 3" xfId="27692"/>
    <cellStyle name="Millares 22 6 4 3 5 3" xfId="18493"/>
    <cellStyle name="Millares 22 6 4 3 5 4" xfId="24705"/>
    <cellStyle name="Millares 22 6 4 3 6" xfId="13397"/>
    <cellStyle name="Millares 22 6 4 3 6 2" xfId="19498"/>
    <cellStyle name="Millares 22 6 4 3 6 3" xfId="25705"/>
    <cellStyle name="Millares 22 6 4 3 7" xfId="16420"/>
    <cellStyle name="Millares 22 6 4 3 8" xfId="22645"/>
    <cellStyle name="Millares 22 6 4 4" xfId="1547"/>
    <cellStyle name="Millares 22 6 4 4 2" xfId="1548"/>
    <cellStyle name="Millares 22 6 4 4 2 2" xfId="10637"/>
    <cellStyle name="Millares 22 6 4 4 2 2 2" xfId="11835"/>
    <cellStyle name="Millares 22 6 4 4 2 2 2 2" xfId="14906"/>
    <cellStyle name="Millares 22 6 4 4 2 2 2 2 2" xfId="20994"/>
    <cellStyle name="Millares 22 6 4 4 2 2 2 2 3" xfId="27192"/>
    <cellStyle name="Millares 22 6 4 4 2 2 2 3" xfId="17985"/>
    <cellStyle name="Millares 22 6 4 4 2 2 2 4" xfId="24201"/>
    <cellStyle name="Millares 22 6 4 4 2 2 3" xfId="12849"/>
    <cellStyle name="Millares 22 6 4 4 2 2 3 2" xfId="15899"/>
    <cellStyle name="Millares 22 6 4 4 2 2 3 2 2" xfId="21987"/>
    <cellStyle name="Millares 22 6 4 4 2 2 3 2 3" xfId="28185"/>
    <cellStyle name="Millares 22 6 4 4 2 2 3 3" xfId="18987"/>
    <cellStyle name="Millares 22 6 4 4 2 2 3 4" xfId="25198"/>
    <cellStyle name="Millares 22 6 4 4 2 2 4" xfId="13901"/>
    <cellStyle name="Millares 22 6 4 4 2 2 4 2" xfId="19991"/>
    <cellStyle name="Millares 22 6 4 4 2 2 4 3" xfId="26198"/>
    <cellStyle name="Millares 22 6 4 4 2 2 5" xfId="16972"/>
    <cellStyle name="Millares 22 6 4 4 2 2 6" xfId="23203"/>
    <cellStyle name="Millares 22 6 4 4 2 3" xfId="11337"/>
    <cellStyle name="Millares 22 6 4 4 2 3 2" xfId="14408"/>
    <cellStyle name="Millares 22 6 4 4 2 3 2 2" xfId="20496"/>
    <cellStyle name="Millares 22 6 4 4 2 3 2 3" xfId="26702"/>
    <cellStyle name="Millares 22 6 4 4 2 3 3" xfId="17487"/>
    <cellStyle name="Millares 22 6 4 4 2 3 4" xfId="23711"/>
    <cellStyle name="Millares 22 6 4 4 2 4" xfId="12358"/>
    <cellStyle name="Millares 22 6 4 4 2 4 2" xfId="15409"/>
    <cellStyle name="Millares 22 6 4 4 2 4 2 2" xfId="21497"/>
    <cellStyle name="Millares 22 6 4 4 2 4 2 3" xfId="27695"/>
    <cellStyle name="Millares 22 6 4 4 2 4 3" xfId="18496"/>
    <cellStyle name="Millares 22 6 4 4 2 4 4" xfId="24708"/>
    <cellStyle name="Millares 22 6 4 4 2 5" xfId="13400"/>
    <cellStyle name="Millares 22 6 4 4 2 5 2" xfId="19501"/>
    <cellStyle name="Millares 22 6 4 4 2 5 3" xfId="25708"/>
    <cellStyle name="Millares 22 6 4 4 2 6" xfId="16423"/>
    <cellStyle name="Millares 22 6 4 4 2 7" xfId="22648"/>
    <cellStyle name="Millares 22 6 4 4 3" xfId="10636"/>
    <cellStyle name="Millares 22 6 4 4 3 2" xfId="11834"/>
    <cellStyle name="Millares 22 6 4 4 3 2 2" xfId="14905"/>
    <cellStyle name="Millares 22 6 4 4 3 2 2 2" xfId="20993"/>
    <cellStyle name="Millares 22 6 4 4 3 2 2 3" xfId="27191"/>
    <cellStyle name="Millares 22 6 4 4 3 2 3" xfId="17984"/>
    <cellStyle name="Millares 22 6 4 4 3 2 4" xfId="24200"/>
    <cellStyle name="Millares 22 6 4 4 3 3" xfId="12848"/>
    <cellStyle name="Millares 22 6 4 4 3 3 2" xfId="15898"/>
    <cellStyle name="Millares 22 6 4 4 3 3 2 2" xfId="21986"/>
    <cellStyle name="Millares 22 6 4 4 3 3 2 3" xfId="28184"/>
    <cellStyle name="Millares 22 6 4 4 3 3 3" xfId="18986"/>
    <cellStyle name="Millares 22 6 4 4 3 3 4" xfId="25197"/>
    <cellStyle name="Millares 22 6 4 4 3 4" xfId="13900"/>
    <cellStyle name="Millares 22 6 4 4 3 4 2" xfId="19990"/>
    <cellStyle name="Millares 22 6 4 4 3 4 3" xfId="26197"/>
    <cellStyle name="Millares 22 6 4 4 3 5" xfId="16971"/>
    <cellStyle name="Millares 22 6 4 4 3 6" xfId="23202"/>
    <cellStyle name="Millares 22 6 4 4 4" xfId="11336"/>
    <cellStyle name="Millares 22 6 4 4 4 2" xfId="14407"/>
    <cellStyle name="Millares 22 6 4 4 4 2 2" xfId="20495"/>
    <cellStyle name="Millares 22 6 4 4 4 2 3" xfId="26701"/>
    <cellStyle name="Millares 22 6 4 4 4 3" xfId="17486"/>
    <cellStyle name="Millares 22 6 4 4 4 4" xfId="23710"/>
    <cellStyle name="Millares 22 6 4 4 5" xfId="12357"/>
    <cellStyle name="Millares 22 6 4 4 5 2" xfId="15408"/>
    <cellStyle name="Millares 22 6 4 4 5 2 2" xfId="21496"/>
    <cellStyle name="Millares 22 6 4 4 5 2 3" xfId="27694"/>
    <cellStyle name="Millares 22 6 4 4 5 3" xfId="18495"/>
    <cellStyle name="Millares 22 6 4 4 5 4" xfId="24707"/>
    <cellStyle name="Millares 22 6 4 4 6" xfId="13399"/>
    <cellStyle name="Millares 22 6 4 4 6 2" xfId="19500"/>
    <cellStyle name="Millares 22 6 4 4 6 3" xfId="25707"/>
    <cellStyle name="Millares 22 6 4 4 7" xfId="16422"/>
    <cellStyle name="Millares 22 6 4 4 8" xfId="22647"/>
    <cellStyle name="Millares 22 6 4 5" xfId="1549"/>
    <cellStyle name="Millares 22 6 4 5 2" xfId="10638"/>
    <cellStyle name="Millares 22 6 4 5 2 2" xfId="11836"/>
    <cellStyle name="Millares 22 6 4 5 2 2 2" xfId="14907"/>
    <cellStyle name="Millares 22 6 4 5 2 2 2 2" xfId="20995"/>
    <cellStyle name="Millares 22 6 4 5 2 2 2 3" xfId="27193"/>
    <cellStyle name="Millares 22 6 4 5 2 2 3" xfId="17986"/>
    <cellStyle name="Millares 22 6 4 5 2 2 4" xfId="24202"/>
    <cellStyle name="Millares 22 6 4 5 2 3" xfId="12850"/>
    <cellStyle name="Millares 22 6 4 5 2 3 2" xfId="15900"/>
    <cellStyle name="Millares 22 6 4 5 2 3 2 2" xfId="21988"/>
    <cellStyle name="Millares 22 6 4 5 2 3 2 3" xfId="28186"/>
    <cellStyle name="Millares 22 6 4 5 2 3 3" xfId="18988"/>
    <cellStyle name="Millares 22 6 4 5 2 3 4" xfId="25199"/>
    <cellStyle name="Millares 22 6 4 5 2 4" xfId="13902"/>
    <cellStyle name="Millares 22 6 4 5 2 4 2" xfId="19992"/>
    <cellStyle name="Millares 22 6 4 5 2 4 3" xfId="26199"/>
    <cellStyle name="Millares 22 6 4 5 2 5" xfId="16973"/>
    <cellStyle name="Millares 22 6 4 5 2 6" xfId="23204"/>
    <cellStyle name="Millares 22 6 4 5 3" xfId="11338"/>
    <cellStyle name="Millares 22 6 4 5 3 2" xfId="14409"/>
    <cellStyle name="Millares 22 6 4 5 3 2 2" xfId="20497"/>
    <cellStyle name="Millares 22 6 4 5 3 2 3" xfId="26703"/>
    <cellStyle name="Millares 22 6 4 5 3 3" xfId="17488"/>
    <cellStyle name="Millares 22 6 4 5 3 4" xfId="23712"/>
    <cellStyle name="Millares 22 6 4 5 4" xfId="12359"/>
    <cellStyle name="Millares 22 6 4 5 4 2" xfId="15410"/>
    <cellStyle name="Millares 22 6 4 5 4 2 2" xfId="21498"/>
    <cellStyle name="Millares 22 6 4 5 4 2 3" xfId="27696"/>
    <cellStyle name="Millares 22 6 4 5 4 3" xfId="18497"/>
    <cellStyle name="Millares 22 6 4 5 4 4" xfId="24709"/>
    <cellStyle name="Millares 22 6 4 5 5" xfId="13401"/>
    <cellStyle name="Millares 22 6 4 5 5 2" xfId="19502"/>
    <cellStyle name="Millares 22 6 4 5 5 3" xfId="25709"/>
    <cellStyle name="Millares 22 6 4 5 6" xfId="16424"/>
    <cellStyle name="Millares 22 6 4 5 7" xfId="22649"/>
    <cellStyle name="Millares 22 6 4 6" xfId="1550"/>
    <cellStyle name="Millares 22 6 4 6 2" xfId="10639"/>
    <cellStyle name="Millares 22 6 4 6 2 2" xfId="11837"/>
    <cellStyle name="Millares 22 6 4 6 2 2 2" xfId="14908"/>
    <cellStyle name="Millares 22 6 4 6 2 2 2 2" xfId="20996"/>
    <cellStyle name="Millares 22 6 4 6 2 2 2 3" xfId="27194"/>
    <cellStyle name="Millares 22 6 4 6 2 2 3" xfId="17987"/>
    <cellStyle name="Millares 22 6 4 6 2 2 4" xfId="24203"/>
    <cellStyle name="Millares 22 6 4 6 2 3" xfId="12851"/>
    <cellStyle name="Millares 22 6 4 6 2 3 2" xfId="15901"/>
    <cellStyle name="Millares 22 6 4 6 2 3 2 2" xfId="21989"/>
    <cellStyle name="Millares 22 6 4 6 2 3 2 3" xfId="28187"/>
    <cellStyle name="Millares 22 6 4 6 2 3 3" xfId="18989"/>
    <cellStyle name="Millares 22 6 4 6 2 3 4" xfId="25200"/>
    <cellStyle name="Millares 22 6 4 6 2 4" xfId="13903"/>
    <cellStyle name="Millares 22 6 4 6 2 4 2" xfId="19993"/>
    <cellStyle name="Millares 22 6 4 6 2 4 3" xfId="26200"/>
    <cellStyle name="Millares 22 6 4 6 2 5" xfId="16974"/>
    <cellStyle name="Millares 22 6 4 6 2 6" xfId="23205"/>
    <cellStyle name="Millares 22 6 4 6 3" xfId="11339"/>
    <cellStyle name="Millares 22 6 4 6 3 2" xfId="14410"/>
    <cellStyle name="Millares 22 6 4 6 3 2 2" xfId="20498"/>
    <cellStyle name="Millares 22 6 4 6 3 2 3" xfId="26704"/>
    <cellStyle name="Millares 22 6 4 6 3 3" xfId="17489"/>
    <cellStyle name="Millares 22 6 4 6 3 4" xfId="23713"/>
    <cellStyle name="Millares 22 6 4 6 4" xfId="12360"/>
    <cellStyle name="Millares 22 6 4 6 4 2" xfId="15411"/>
    <cellStyle name="Millares 22 6 4 6 4 2 2" xfId="21499"/>
    <cellStyle name="Millares 22 6 4 6 4 2 3" xfId="27697"/>
    <cellStyle name="Millares 22 6 4 6 4 3" xfId="18498"/>
    <cellStyle name="Millares 22 6 4 6 4 4" xfId="24710"/>
    <cellStyle name="Millares 22 6 4 6 5" xfId="13402"/>
    <cellStyle name="Millares 22 6 4 6 5 2" xfId="19503"/>
    <cellStyle name="Millares 22 6 4 6 5 3" xfId="25710"/>
    <cellStyle name="Millares 22 6 4 6 6" xfId="16425"/>
    <cellStyle name="Millares 22 6 4 6 7" xfId="22650"/>
    <cellStyle name="Millares 22 6 4 7" xfId="1551"/>
    <cellStyle name="Millares 22 6 4 7 2" xfId="10640"/>
    <cellStyle name="Millares 22 6 4 7 2 2" xfId="11838"/>
    <cellStyle name="Millares 22 6 4 7 2 2 2" xfId="14909"/>
    <cellStyle name="Millares 22 6 4 7 2 2 2 2" xfId="20997"/>
    <cellStyle name="Millares 22 6 4 7 2 2 2 3" xfId="27195"/>
    <cellStyle name="Millares 22 6 4 7 2 2 3" xfId="17988"/>
    <cellStyle name="Millares 22 6 4 7 2 2 4" xfId="24204"/>
    <cellStyle name="Millares 22 6 4 7 2 3" xfId="12852"/>
    <cellStyle name="Millares 22 6 4 7 2 3 2" xfId="15902"/>
    <cellStyle name="Millares 22 6 4 7 2 3 2 2" xfId="21990"/>
    <cellStyle name="Millares 22 6 4 7 2 3 2 3" xfId="28188"/>
    <cellStyle name="Millares 22 6 4 7 2 3 3" xfId="18990"/>
    <cellStyle name="Millares 22 6 4 7 2 3 4" xfId="25201"/>
    <cellStyle name="Millares 22 6 4 7 2 4" xfId="13904"/>
    <cellStyle name="Millares 22 6 4 7 2 4 2" xfId="19994"/>
    <cellStyle name="Millares 22 6 4 7 2 4 3" xfId="26201"/>
    <cellStyle name="Millares 22 6 4 7 2 5" xfId="16975"/>
    <cellStyle name="Millares 22 6 4 7 2 6" xfId="23206"/>
    <cellStyle name="Millares 22 6 4 7 3" xfId="11340"/>
    <cellStyle name="Millares 22 6 4 7 3 2" xfId="14411"/>
    <cellStyle name="Millares 22 6 4 7 3 2 2" xfId="20499"/>
    <cellStyle name="Millares 22 6 4 7 3 2 3" xfId="26705"/>
    <cellStyle name="Millares 22 6 4 7 3 3" xfId="17490"/>
    <cellStyle name="Millares 22 6 4 7 3 4" xfId="23714"/>
    <cellStyle name="Millares 22 6 4 7 4" xfId="12361"/>
    <cellStyle name="Millares 22 6 4 7 4 2" xfId="15412"/>
    <cellStyle name="Millares 22 6 4 7 4 2 2" xfId="21500"/>
    <cellStyle name="Millares 22 6 4 7 4 2 3" xfId="27698"/>
    <cellStyle name="Millares 22 6 4 7 4 3" xfId="18499"/>
    <cellStyle name="Millares 22 6 4 7 4 4" xfId="24711"/>
    <cellStyle name="Millares 22 6 4 7 5" xfId="13403"/>
    <cellStyle name="Millares 22 6 4 7 5 2" xfId="19504"/>
    <cellStyle name="Millares 22 6 4 7 5 3" xfId="25711"/>
    <cellStyle name="Millares 22 6 4 7 6" xfId="16426"/>
    <cellStyle name="Millares 22 6 4 7 7" xfId="22651"/>
    <cellStyle name="Millares 22 6 4 8" xfId="10630"/>
    <cellStyle name="Millares 22 6 4 8 2" xfId="11828"/>
    <cellStyle name="Millares 22 6 4 8 2 2" xfId="14899"/>
    <cellStyle name="Millares 22 6 4 8 2 2 2" xfId="20987"/>
    <cellStyle name="Millares 22 6 4 8 2 2 3" xfId="27185"/>
    <cellStyle name="Millares 22 6 4 8 2 3" xfId="17978"/>
    <cellStyle name="Millares 22 6 4 8 2 4" xfId="24194"/>
    <cellStyle name="Millares 22 6 4 8 3" xfId="12842"/>
    <cellStyle name="Millares 22 6 4 8 3 2" xfId="15892"/>
    <cellStyle name="Millares 22 6 4 8 3 2 2" xfId="21980"/>
    <cellStyle name="Millares 22 6 4 8 3 2 3" xfId="28178"/>
    <cellStyle name="Millares 22 6 4 8 3 3" xfId="18980"/>
    <cellStyle name="Millares 22 6 4 8 3 4" xfId="25191"/>
    <cellStyle name="Millares 22 6 4 8 4" xfId="13894"/>
    <cellStyle name="Millares 22 6 4 8 4 2" xfId="19984"/>
    <cellStyle name="Millares 22 6 4 8 4 3" xfId="26191"/>
    <cellStyle name="Millares 22 6 4 8 5" xfId="16965"/>
    <cellStyle name="Millares 22 6 4 8 6" xfId="23196"/>
    <cellStyle name="Millares 22 6 4 9" xfId="11330"/>
    <cellStyle name="Millares 22 6 4 9 2" xfId="14401"/>
    <cellStyle name="Millares 22 6 4 9 2 2" xfId="20489"/>
    <cellStyle name="Millares 22 6 4 9 2 3" xfId="26695"/>
    <cellStyle name="Millares 22 6 4 9 3" xfId="17480"/>
    <cellStyle name="Millares 22 6 4 9 4" xfId="23704"/>
    <cellStyle name="Millares 22 6 5" xfId="1552"/>
    <cellStyle name="Millares 22 6 5 2" xfId="1553"/>
    <cellStyle name="Millares 22 6 5 2 2" xfId="10642"/>
    <cellStyle name="Millares 22 6 5 2 2 2" xfId="11840"/>
    <cellStyle name="Millares 22 6 5 2 2 2 2" xfId="14911"/>
    <cellStyle name="Millares 22 6 5 2 2 2 2 2" xfId="20999"/>
    <cellStyle name="Millares 22 6 5 2 2 2 2 3" xfId="27197"/>
    <cellStyle name="Millares 22 6 5 2 2 2 3" xfId="17990"/>
    <cellStyle name="Millares 22 6 5 2 2 2 4" xfId="24206"/>
    <cellStyle name="Millares 22 6 5 2 2 3" xfId="12854"/>
    <cellStyle name="Millares 22 6 5 2 2 3 2" xfId="15904"/>
    <cellStyle name="Millares 22 6 5 2 2 3 2 2" xfId="21992"/>
    <cellStyle name="Millares 22 6 5 2 2 3 2 3" xfId="28190"/>
    <cellStyle name="Millares 22 6 5 2 2 3 3" xfId="18992"/>
    <cellStyle name="Millares 22 6 5 2 2 3 4" xfId="25203"/>
    <cellStyle name="Millares 22 6 5 2 2 4" xfId="13906"/>
    <cellStyle name="Millares 22 6 5 2 2 4 2" xfId="19996"/>
    <cellStyle name="Millares 22 6 5 2 2 4 3" xfId="26203"/>
    <cellStyle name="Millares 22 6 5 2 2 5" xfId="16977"/>
    <cellStyle name="Millares 22 6 5 2 2 6" xfId="23208"/>
    <cellStyle name="Millares 22 6 5 2 3" xfId="11342"/>
    <cellStyle name="Millares 22 6 5 2 3 2" xfId="14413"/>
    <cellStyle name="Millares 22 6 5 2 3 2 2" xfId="20501"/>
    <cellStyle name="Millares 22 6 5 2 3 2 3" xfId="26707"/>
    <cellStyle name="Millares 22 6 5 2 3 3" xfId="17492"/>
    <cellStyle name="Millares 22 6 5 2 3 4" xfId="23716"/>
    <cellStyle name="Millares 22 6 5 2 4" xfId="12363"/>
    <cellStyle name="Millares 22 6 5 2 4 2" xfId="15414"/>
    <cellStyle name="Millares 22 6 5 2 4 2 2" xfId="21502"/>
    <cellStyle name="Millares 22 6 5 2 4 2 3" xfId="27700"/>
    <cellStyle name="Millares 22 6 5 2 4 3" xfId="18501"/>
    <cellStyle name="Millares 22 6 5 2 4 4" xfId="24713"/>
    <cellStyle name="Millares 22 6 5 2 5" xfId="13405"/>
    <cellStyle name="Millares 22 6 5 2 5 2" xfId="19506"/>
    <cellStyle name="Millares 22 6 5 2 5 3" xfId="25713"/>
    <cellStyle name="Millares 22 6 5 2 6" xfId="16428"/>
    <cellStyle name="Millares 22 6 5 2 7" xfId="22653"/>
    <cellStyle name="Millares 22 6 5 3" xfId="1554"/>
    <cellStyle name="Millares 22 6 5 3 2" xfId="10643"/>
    <cellStyle name="Millares 22 6 5 3 2 2" xfId="11841"/>
    <cellStyle name="Millares 22 6 5 3 2 2 2" xfId="14912"/>
    <cellStyle name="Millares 22 6 5 3 2 2 2 2" xfId="21000"/>
    <cellStyle name="Millares 22 6 5 3 2 2 2 3" xfId="27198"/>
    <cellStyle name="Millares 22 6 5 3 2 2 3" xfId="17991"/>
    <cellStyle name="Millares 22 6 5 3 2 2 4" xfId="24207"/>
    <cellStyle name="Millares 22 6 5 3 2 3" xfId="12855"/>
    <cellStyle name="Millares 22 6 5 3 2 3 2" xfId="15905"/>
    <cellStyle name="Millares 22 6 5 3 2 3 2 2" xfId="21993"/>
    <cellStyle name="Millares 22 6 5 3 2 3 2 3" xfId="28191"/>
    <cellStyle name="Millares 22 6 5 3 2 3 3" xfId="18993"/>
    <cellStyle name="Millares 22 6 5 3 2 3 4" xfId="25204"/>
    <cellStyle name="Millares 22 6 5 3 2 4" xfId="13907"/>
    <cellStyle name="Millares 22 6 5 3 2 4 2" xfId="19997"/>
    <cellStyle name="Millares 22 6 5 3 2 4 3" xfId="26204"/>
    <cellStyle name="Millares 22 6 5 3 2 5" xfId="16978"/>
    <cellStyle name="Millares 22 6 5 3 2 6" xfId="23209"/>
    <cellStyle name="Millares 22 6 5 3 3" xfId="11343"/>
    <cellStyle name="Millares 22 6 5 3 3 2" xfId="14414"/>
    <cellStyle name="Millares 22 6 5 3 3 2 2" xfId="20502"/>
    <cellStyle name="Millares 22 6 5 3 3 2 3" xfId="26708"/>
    <cellStyle name="Millares 22 6 5 3 3 3" xfId="17493"/>
    <cellStyle name="Millares 22 6 5 3 3 4" xfId="23717"/>
    <cellStyle name="Millares 22 6 5 3 4" xfId="12364"/>
    <cellStyle name="Millares 22 6 5 3 4 2" xfId="15415"/>
    <cellStyle name="Millares 22 6 5 3 4 2 2" xfId="21503"/>
    <cellStyle name="Millares 22 6 5 3 4 2 3" xfId="27701"/>
    <cellStyle name="Millares 22 6 5 3 4 3" xfId="18502"/>
    <cellStyle name="Millares 22 6 5 3 4 4" xfId="24714"/>
    <cellStyle name="Millares 22 6 5 3 5" xfId="13406"/>
    <cellStyle name="Millares 22 6 5 3 5 2" xfId="19507"/>
    <cellStyle name="Millares 22 6 5 3 5 3" xfId="25714"/>
    <cellStyle name="Millares 22 6 5 3 6" xfId="16429"/>
    <cellStyle name="Millares 22 6 5 3 7" xfId="22654"/>
    <cellStyle name="Millares 22 6 5 4" xfId="10641"/>
    <cellStyle name="Millares 22 6 5 4 2" xfId="11839"/>
    <cellStyle name="Millares 22 6 5 4 2 2" xfId="14910"/>
    <cellStyle name="Millares 22 6 5 4 2 2 2" xfId="20998"/>
    <cellStyle name="Millares 22 6 5 4 2 2 3" xfId="27196"/>
    <cellStyle name="Millares 22 6 5 4 2 3" xfId="17989"/>
    <cellStyle name="Millares 22 6 5 4 2 4" xfId="24205"/>
    <cellStyle name="Millares 22 6 5 4 3" xfId="12853"/>
    <cellStyle name="Millares 22 6 5 4 3 2" xfId="15903"/>
    <cellStyle name="Millares 22 6 5 4 3 2 2" xfId="21991"/>
    <cellStyle name="Millares 22 6 5 4 3 2 3" xfId="28189"/>
    <cellStyle name="Millares 22 6 5 4 3 3" xfId="18991"/>
    <cellStyle name="Millares 22 6 5 4 3 4" xfId="25202"/>
    <cellStyle name="Millares 22 6 5 4 4" xfId="13905"/>
    <cellStyle name="Millares 22 6 5 4 4 2" xfId="19995"/>
    <cellStyle name="Millares 22 6 5 4 4 3" xfId="26202"/>
    <cellStyle name="Millares 22 6 5 4 5" xfId="16976"/>
    <cellStyle name="Millares 22 6 5 4 6" xfId="23207"/>
    <cellStyle name="Millares 22 6 5 5" xfId="11341"/>
    <cellStyle name="Millares 22 6 5 5 2" xfId="14412"/>
    <cellStyle name="Millares 22 6 5 5 2 2" xfId="20500"/>
    <cellStyle name="Millares 22 6 5 5 2 3" xfId="26706"/>
    <cellStyle name="Millares 22 6 5 5 3" xfId="17491"/>
    <cellStyle name="Millares 22 6 5 5 4" xfId="23715"/>
    <cellStyle name="Millares 22 6 5 6" xfId="12362"/>
    <cellStyle name="Millares 22 6 5 6 2" xfId="15413"/>
    <cellStyle name="Millares 22 6 5 6 2 2" xfId="21501"/>
    <cellStyle name="Millares 22 6 5 6 2 3" xfId="27699"/>
    <cellStyle name="Millares 22 6 5 6 3" xfId="18500"/>
    <cellStyle name="Millares 22 6 5 6 4" xfId="24712"/>
    <cellStyle name="Millares 22 6 5 7" xfId="13404"/>
    <cellStyle name="Millares 22 6 5 7 2" xfId="19505"/>
    <cellStyle name="Millares 22 6 5 7 3" xfId="25712"/>
    <cellStyle name="Millares 22 6 5 8" xfId="16427"/>
    <cellStyle name="Millares 22 6 5 9" xfId="22652"/>
    <cellStyle name="Millares 22 6 6" xfId="1555"/>
    <cellStyle name="Millares 22 6 6 2" xfId="1556"/>
    <cellStyle name="Millares 22 6 6 2 2" xfId="10645"/>
    <cellStyle name="Millares 22 6 6 2 2 2" xfId="11843"/>
    <cellStyle name="Millares 22 6 6 2 2 2 2" xfId="14914"/>
    <cellStyle name="Millares 22 6 6 2 2 2 2 2" xfId="21002"/>
    <cellStyle name="Millares 22 6 6 2 2 2 2 3" xfId="27200"/>
    <cellStyle name="Millares 22 6 6 2 2 2 3" xfId="17993"/>
    <cellStyle name="Millares 22 6 6 2 2 2 4" xfId="24209"/>
    <cellStyle name="Millares 22 6 6 2 2 3" xfId="12857"/>
    <cellStyle name="Millares 22 6 6 2 2 3 2" xfId="15907"/>
    <cellStyle name="Millares 22 6 6 2 2 3 2 2" xfId="21995"/>
    <cellStyle name="Millares 22 6 6 2 2 3 2 3" xfId="28193"/>
    <cellStyle name="Millares 22 6 6 2 2 3 3" xfId="18995"/>
    <cellStyle name="Millares 22 6 6 2 2 3 4" xfId="25206"/>
    <cellStyle name="Millares 22 6 6 2 2 4" xfId="13909"/>
    <cellStyle name="Millares 22 6 6 2 2 4 2" xfId="19999"/>
    <cellStyle name="Millares 22 6 6 2 2 4 3" xfId="26206"/>
    <cellStyle name="Millares 22 6 6 2 2 5" xfId="16980"/>
    <cellStyle name="Millares 22 6 6 2 2 6" xfId="23211"/>
    <cellStyle name="Millares 22 6 6 2 3" xfId="11345"/>
    <cellStyle name="Millares 22 6 6 2 3 2" xfId="14416"/>
    <cellStyle name="Millares 22 6 6 2 3 2 2" xfId="20504"/>
    <cellStyle name="Millares 22 6 6 2 3 2 3" xfId="26710"/>
    <cellStyle name="Millares 22 6 6 2 3 3" xfId="17495"/>
    <cellStyle name="Millares 22 6 6 2 3 4" xfId="23719"/>
    <cellStyle name="Millares 22 6 6 2 4" xfId="12366"/>
    <cellStyle name="Millares 22 6 6 2 4 2" xfId="15417"/>
    <cellStyle name="Millares 22 6 6 2 4 2 2" xfId="21505"/>
    <cellStyle name="Millares 22 6 6 2 4 2 3" xfId="27703"/>
    <cellStyle name="Millares 22 6 6 2 4 3" xfId="18504"/>
    <cellStyle name="Millares 22 6 6 2 4 4" xfId="24716"/>
    <cellStyle name="Millares 22 6 6 2 5" xfId="13408"/>
    <cellStyle name="Millares 22 6 6 2 5 2" xfId="19509"/>
    <cellStyle name="Millares 22 6 6 2 5 3" xfId="25716"/>
    <cellStyle name="Millares 22 6 6 2 6" xfId="16431"/>
    <cellStyle name="Millares 22 6 6 2 7" xfId="22656"/>
    <cellStyle name="Millares 22 6 6 3" xfId="10644"/>
    <cellStyle name="Millares 22 6 6 3 2" xfId="11842"/>
    <cellStyle name="Millares 22 6 6 3 2 2" xfId="14913"/>
    <cellStyle name="Millares 22 6 6 3 2 2 2" xfId="21001"/>
    <cellStyle name="Millares 22 6 6 3 2 2 3" xfId="27199"/>
    <cellStyle name="Millares 22 6 6 3 2 3" xfId="17992"/>
    <cellStyle name="Millares 22 6 6 3 2 4" xfId="24208"/>
    <cellStyle name="Millares 22 6 6 3 3" xfId="12856"/>
    <cellStyle name="Millares 22 6 6 3 3 2" xfId="15906"/>
    <cellStyle name="Millares 22 6 6 3 3 2 2" xfId="21994"/>
    <cellStyle name="Millares 22 6 6 3 3 2 3" xfId="28192"/>
    <cellStyle name="Millares 22 6 6 3 3 3" xfId="18994"/>
    <cellStyle name="Millares 22 6 6 3 3 4" xfId="25205"/>
    <cellStyle name="Millares 22 6 6 3 4" xfId="13908"/>
    <cellStyle name="Millares 22 6 6 3 4 2" xfId="19998"/>
    <cellStyle name="Millares 22 6 6 3 4 3" xfId="26205"/>
    <cellStyle name="Millares 22 6 6 3 5" xfId="16979"/>
    <cellStyle name="Millares 22 6 6 3 6" xfId="23210"/>
    <cellStyle name="Millares 22 6 6 4" xfId="11344"/>
    <cellStyle name="Millares 22 6 6 4 2" xfId="14415"/>
    <cellStyle name="Millares 22 6 6 4 2 2" xfId="20503"/>
    <cellStyle name="Millares 22 6 6 4 2 3" xfId="26709"/>
    <cellStyle name="Millares 22 6 6 4 3" xfId="17494"/>
    <cellStyle name="Millares 22 6 6 4 4" xfId="23718"/>
    <cellStyle name="Millares 22 6 6 5" xfId="12365"/>
    <cellStyle name="Millares 22 6 6 5 2" xfId="15416"/>
    <cellStyle name="Millares 22 6 6 5 2 2" xfId="21504"/>
    <cellStyle name="Millares 22 6 6 5 2 3" xfId="27702"/>
    <cellStyle name="Millares 22 6 6 5 3" xfId="18503"/>
    <cellStyle name="Millares 22 6 6 5 4" xfId="24715"/>
    <cellStyle name="Millares 22 6 6 6" xfId="13407"/>
    <cellStyle name="Millares 22 6 6 6 2" xfId="19508"/>
    <cellStyle name="Millares 22 6 6 6 3" xfId="25715"/>
    <cellStyle name="Millares 22 6 6 7" xfId="16430"/>
    <cellStyle name="Millares 22 6 6 8" xfId="22655"/>
    <cellStyle name="Millares 22 6 7" xfId="1557"/>
    <cellStyle name="Millares 22 6 7 2" xfId="1558"/>
    <cellStyle name="Millares 22 6 7 2 2" xfId="10647"/>
    <cellStyle name="Millares 22 6 7 2 2 2" xfId="11845"/>
    <cellStyle name="Millares 22 6 7 2 2 2 2" xfId="14916"/>
    <cellStyle name="Millares 22 6 7 2 2 2 2 2" xfId="21004"/>
    <cellStyle name="Millares 22 6 7 2 2 2 2 3" xfId="27202"/>
    <cellStyle name="Millares 22 6 7 2 2 2 3" xfId="17995"/>
    <cellStyle name="Millares 22 6 7 2 2 2 4" xfId="24211"/>
    <cellStyle name="Millares 22 6 7 2 2 3" xfId="12859"/>
    <cellStyle name="Millares 22 6 7 2 2 3 2" xfId="15909"/>
    <cellStyle name="Millares 22 6 7 2 2 3 2 2" xfId="21997"/>
    <cellStyle name="Millares 22 6 7 2 2 3 2 3" xfId="28195"/>
    <cellStyle name="Millares 22 6 7 2 2 3 3" xfId="18997"/>
    <cellStyle name="Millares 22 6 7 2 2 3 4" xfId="25208"/>
    <cellStyle name="Millares 22 6 7 2 2 4" xfId="13911"/>
    <cellStyle name="Millares 22 6 7 2 2 4 2" xfId="20001"/>
    <cellStyle name="Millares 22 6 7 2 2 4 3" xfId="26208"/>
    <cellStyle name="Millares 22 6 7 2 2 5" xfId="16982"/>
    <cellStyle name="Millares 22 6 7 2 2 6" xfId="23213"/>
    <cellStyle name="Millares 22 6 7 2 3" xfId="11347"/>
    <cellStyle name="Millares 22 6 7 2 3 2" xfId="14418"/>
    <cellStyle name="Millares 22 6 7 2 3 2 2" xfId="20506"/>
    <cellStyle name="Millares 22 6 7 2 3 2 3" xfId="26712"/>
    <cellStyle name="Millares 22 6 7 2 3 3" xfId="17497"/>
    <cellStyle name="Millares 22 6 7 2 3 4" xfId="23721"/>
    <cellStyle name="Millares 22 6 7 2 4" xfId="12368"/>
    <cellStyle name="Millares 22 6 7 2 4 2" xfId="15419"/>
    <cellStyle name="Millares 22 6 7 2 4 2 2" xfId="21507"/>
    <cellStyle name="Millares 22 6 7 2 4 2 3" xfId="27705"/>
    <cellStyle name="Millares 22 6 7 2 4 3" xfId="18506"/>
    <cellStyle name="Millares 22 6 7 2 4 4" xfId="24718"/>
    <cellStyle name="Millares 22 6 7 2 5" xfId="13410"/>
    <cellStyle name="Millares 22 6 7 2 5 2" xfId="19511"/>
    <cellStyle name="Millares 22 6 7 2 5 3" xfId="25718"/>
    <cellStyle name="Millares 22 6 7 2 6" xfId="16433"/>
    <cellStyle name="Millares 22 6 7 2 7" xfId="22658"/>
    <cellStyle name="Millares 22 6 7 3" xfId="10646"/>
    <cellStyle name="Millares 22 6 7 3 2" xfId="11844"/>
    <cellStyle name="Millares 22 6 7 3 2 2" xfId="14915"/>
    <cellStyle name="Millares 22 6 7 3 2 2 2" xfId="21003"/>
    <cellStyle name="Millares 22 6 7 3 2 2 3" xfId="27201"/>
    <cellStyle name="Millares 22 6 7 3 2 3" xfId="17994"/>
    <cellStyle name="Millares 22 6 7 3 2 4" xfId="24210"/>
    <cellStyle name="Millares 22 6 7 3 3" xfId="12858"/>
    <cellStyle name="Millares 22 6 7 3 3 2" xfId="15908"/>
    <cellStyle name="Millares 22 6 7 3 3 2 2" xfId="21996"/>
    <cellStyle name="Millares 22 6 7 3 3 2 3" xfId="28194"/>
    <cellStyle name="Millares 22 6 7 3 3 3" xfId="18996"/>
    <cellStyle name="Millares 22 6 7 3 3 4" xfId="25207"/>
    <cellStyle name="Millares 22 6 7 3 4" xfId="13910"/>
    <cellStyle name="Millares 22 6 7 3 4 2" xfId="20000"/>
    <cellStyle name="Millares 22 6 7 3 4 3" xfId="26207"/>
    <cellStyle name="Millares 22 6 7 3 5" xfId="16981"/>
    <cellStyle name="Millares 22 6 7 3 6" xfId="23212"/>
    <cellStyle name="Millares 22 6 7 4" xfId="11346"/>
    <cellStyle name="Millares 22 6 7 4 2" xfId="14417"/>
    <cellStyle name="Millares 22 6 7 4 2 2" xfId="20505"/>
    <cellStyle name="Millares 22 6 7 4 2 3" xfId="26711"/>
    <cellStyle name="Millares 22 6 7 4 3" xfId="17496"/>
    <cellStyle name="Millares 22 6 7 4 4" xfId="23720"/>
    <cellStyle name="Millares 22 6 7 5" xfId="12367"/>
    <cellStyle name="Millares 22 6 7 5 2" xfId="15418"/>
    <cellStyle name="Millares 22 6 7 5 2 2" xfId="21506"/>
    <cellStyle name="Millares 22 6 7 5 2 3" xfId="27704"/>
    <cellStyle name="Millares 22 6 7 5 3" xfId="18505"/>
    <cellStyle name="Millares 22 6 7 5 4" xfId="24717"/>
    <cellStyle name="Millares 22 6 7 6" xfId="13409"/>
    <cellStyle name="Millares 22 6 7 6 2" xfId="19510"/>
    <cellStyle name="Millares 22 6 7 6 3" xfId="25717"/>
    <cellStyle name="Millares 22 6 7 7" xfId="16432"/>
    <cellStyle name="Millares 22 6 7 8" xfId="22657"/>
    <cellStyle name="Millares 22 6 8" xfId="1559"/>
    <cellStyle name="Millares 22 6 8 2" xfId="10648"/>
    <cellStyle name="Millares 22 6 8 2 2" xfId="11846"/>
    <cellStyle name="Millares 22 6 8 2 2 2" xfId="14917"/>
    <cellStyle name="Millares 22 6 8 2 2 2 2" xfId="21005"/>
    <cellStyle name="Millares 22 6 8 2 2 2 3" xfId="27203"/>
    <cellStyle name="Millares 22 6 8 2 2 3" xfId="17996"/>
    <cellStyle name="Millares 22 6 8 2 2 4" xfId="24212"/>
    <cellStyle name="Millares 22 6 8 2 3" xfId="12860"/>
    <cellStyle name="Millares 22 6 8 2 3 2" xfId="15910"/>
    <cellStyle name="Millares 22 6 8 2 3 2 2" xfId="21998"/>
    <cellStyle name="Millares 22 6 8 2 3 2 3" xfId="28196"/>
    <cellStyle name="Millares 22 6 8 2 3 3" xfId="18998"/>
    <cellStyle name="Millares 22 6 8 2 3 4" xfId="25209"/>
    <cellStyle name="Millares 22 6 8 2 4" xfId="13912"/>
    <cellStyle name="Millares 22 6 8 2 4 2" xfId="20002"/>
    <cellStyle name="Millares 22 6 8 2 4 3" xfId="26209"/>
    <cellStyle name="Millares 22 6 8 2 5" xfId="16983"/>
    <cellStyle name="Millares 22 6 8 2 6" xfId="23214"/>
    <cellStyle name="Millares 22 6 8 3" xfId="11348"/>
    <cellStyle name="Millares 22 6 8 3 2" xfId="14419"/>
    <cellStyle name="Millares 22 6 8 3 2 2" xfId="20507"/>
    <cellStyle name="Millares 22 6 8 3 2 3" xfId="26713"/>
    <cellStyle name="Millares 22 6 8 3 3" xfId="17498"/>
    <cellStyle name="Millares 22 6 8 3 4" xfId="23722"/>
    <cellStyle name="Millares 22 6 8 4" xfId="12369"/>
    <cellStyle name="Millares 22 6 8 4 2" xfId="15420"/>
    <cellStyle name="Millares 22 6 8 4 2 2" xfId="21508"/>
    <cellStyle name="Millares 22 6 8 4 2 3" xfId="27706"/>
    <cellStyle name="Millares 22 6 8 4 3" xfId="18507"/>
    <cellStyle name="Millares 22 6 8 4 4" xfId="24719"/>
    <cellStyle name="Millares 22 6 8 5" xfId="13411"/>
    <cellStyle name="Millares 22 6 8 5 2" xfId="19512"/>
    <cellStyle name="Millares 22 6 8 5 3" xfId="25719"/>
    <cellStyle name="Millares 22 6 8 6" xfId="16434"/>
    <cellStyle name="Millares 22 6 8 7" xfId="22659"/>
    <cellStyle name="Millares 22 6 9" xfId="1560"/>
    <cellStyle name="Millares 22 6 9 2" xfId="10649"/>
    <cellStyle name="Millares 22 6 9 2 2" xfId="11847"/>
    <cellStyle name="Millares 22 6 9 2 2 2" xfId="14918"/>
    <cellStyle name="Millares 22 6 9 2 2 2 2" xfId="21006"/>
    <cellStyle name="Millares 22 6 9 2 2 2 3" xfId="27204"/>
    <cellStyle name="Millares 22 6 9 2 2 3" xfId="17997"/>
    <cellStyle name="Millares 22 6 9 2 2 4" xfId="24213"/>
    <cellStyle name="Millares 22 6 9 2 3" xfId="12861"/>
    <cellStyle name="Millares 22 6 9 2 3 2" xfId="15911"/>
    <cellStyle name="Millares 22 6 9 2 3 2 2" xfId="21999"/>
    <cellStyle name="Millares 22 6 9 2 3 2 3" xfId="28197"/>
    <cellStyle name="Millares 22 6 9 2 3 3" xfId="18999"/>
    <cellStyle name="Millares 22 6 9 2 3 4" xfId="25210"/>
    <cellStyle name="Millares 22 6 9 2 4" xfId="13913"/>
    <cellStyle name="Millares 22 6 9 2 4 2" xfId="20003"/>
    <cellStyle name="Millares 22 6 9 2 4 3" xfId="26210"/>
    <cellStyle name="Millares 22 6 9 2 5" xfId="16984"/>
    <cellStyle name="Millares 22 6 9 2 6" xfId="23215"/>
    <cellStyle name="Millares 22 6 9 3" xfId="11349"/>
    <cellStyle name="Millares 22 6 9 3 2" xfId="14420"/>
    <cellStyle name="Millares 22 6 9 3 2 2" xfId="20508"/>
    <cellStyle name="Millares 22 6 9 3 2 3" xfId="26714"/>
    <cellStyle name="Millares 22 6 9 3 3" xfId="17499"/>
    <cellStyle name="Millares 22 6 9 3 4" xfId="23723"/>
    <cellStyle name="Millares 22 6 9 4" xfId="12370"/>
    <cellStyle name="Millares 22 6 9 4 2" xfId="15421"/>
    <cellStyle name="Millares 22 6 9 4 2 2" xfId="21509"/>
    <cellStyle name="Millares 22 6 9 4 2 3" xfId="27707"/>
    <cellStyle name="Millares 22 6 9 4 3" xfId="18508"/>
    <cellStyle name="Millares 22 6 9 4 4" xfId="24720"/>
    <cellStyle name="Millares 22 6 9 5" xfId="13412"/>
    <cellStyle name="Millares 22 6 9 5 2" xfId="19513"/>
    <cellStyle name="Millares 22 6 9 5 3" xfId="25720"/>
    <cellStyle name="Millares 22 6 9 6" xfId="16435"/>
    <cellStyle name="Millares 22 6 9 7" xfId="22660"/>
    <cellStyle name="Millares 22 7" xfId="1561"/>
    <cellStyle name="Millares 22 7 2" xfId="10650"/>
    <cellStyle name="Millares 22 7 2 2" xfId="11848"/>
    <cellStyle name="Millares 22 7 2 2 2" xfId="14919"/>
    <cellStyle name="Millares 22 7 2 2 2 2" xfId="21007"/>
    <cellStyle name="Millares 22 7 2 2 2 3" xfId="27205"/>
    <cellStyle name="Millares 22 7 2 2 3" xfId="17998"/>
    <cellStyle name="Millares 22 7 2 2 4" xfId="24214"/>
    <cellStyle name="Millares 22 7 2 3" xfId="12862"/>
    <cellStyle name="Millares 22 7 2 3 2" xfId="15912"/>
    <cellStyle name="Millares 22 7 2 3 2 2" xfId="22000"/>
    <cellStyle name="Millares 22 7 2 3 2 3" xfId="28198"/>
    <cellStyle name="Millares 22 7 2 3 3" xfId="19000"/>
    <cellStyle name="Millares 22 7 2 3 4" xfId="25211"/>
    <cellStyle name="Millares 22 7 2 4" xfId="13914"/>
    <cellStyle name="Millares 22 7 2 4 2" xfId="20004"/>
    <cellStyle name="Millares 22 7 2 4 3" xfId="26211"/>
    <cellStyle name="Millares 22 7 2 5" xfId="16985"/>
    <cellStyle name="Millares 22 7 2 6" xfId="23216"/>
    <cellStyle name="Millares 22 7 3" xfId="11350"/>
    <cellStyle name="Millares 22 7 3 2" xfId="14421"/>
    <cellStyle name="Millares 22 7 3 2 2" xfId="20509"/>
    <cellStyle name="Millares 22 7 3 2 3" xfId="26715"/>
    <cellStyle name="Millares 22 7 3 3" xfId="17500"/>
    <cellStyle name="Millares 22 7 3 4" xfId="23724"/>
    <cellStyle name="Millares 22 7 4" xfId="12371"/>
    <cellStyle name="Millares 22 7 4 2" xfId="15422"/>
    <cellStyle name="Millares 22 7 4 2 2" xfId="21510"/>
    <cellStyle name="Millares 22 7 4 2 3" xfId="27708"/>
    <cellStyle name="Millares 22 7 4 3" xfId="18509"/>
    <cellStyle name="Millares 22 7 4 4" xfId="24721"/>
    <cellStyle name="Millares 22 7 5" xfId="13413"/>
    <cellStyle name="Millares 22 7 5 2" xfId="19514"/>
    <cellStyle name="Millares 22 7 5 3" xfId="25721"/>
    <cellStyle name="Millares 22 7 6" xfId="16436"/>
    <cellStyle name="Millares 22 7 7" xfId="22661"/>
    <cellStyle name="Millares 22 8" xfId="1562"/>
    <cellStyle name="Millares 22 8 2" xfId="1563"/>
    <cellStyle name="Millares 22 8 2 2" xfId="10652"/>
    <cellStyle name="Millares 22 8 2 2 2" xfId="11850"/>
    <cellStyle name="Millares 22 8 2 2 2 2" xfId="14921"/>
    <cellStyle name="Millares 22 8 2 2 2 2 2" xfId="21009"/>
    <cellStyle name="Millares 22 8 2 2 2 2 3" xfId="27207"/>
    <cellStyle name="Millares 22 8 2 2 2 3" xfId="18000"/>
    <cellStyle name="Millares 22 8 2 2 2 4" xfId="24216"/>
    <cellStyle name="Millares 22 8 2 2 3" xfId="12864"/>
    <cellStyle name="Millares 22 8 2 2 3 2" xfId="15914"/>
    <cellStyle name="Millares 22 8 2 2 3 2 2" xfId="22002"/>
    <cellStyle name="Millares 22 8 2 2 3 2 3" xfId="28200"/>
    <cellStyle name="Millares 22 8 2 2 3 3" xfId="19002"/>
    <cellStyle name="Millares 22 8 2 2 3 4" xfId="25213"/>
    <cellStyle name="Millares 22 8 2 2 4" xfId="13916"/>
    <cellStyle name="Millares 22 8 2 2 4 2" xfId="20006"/>
    <cellStyle name="Millares 22 8 2 2 4 3" xfId="26213"/>
    <cellStyle name="Millares 22 8 2 2 5" xfId="16987"/>
    <cellStyle name="Millares 22 8 2 2 6" xfId="23218"/>
    <cellStyle name="Millares 22 8 2 3" xfId="11352"/>
    <cellStyle name="Millares 22 8 2 3 2" xfId="14423"/>
    <cellStyle name="Millares 22 8 2 3 2 2" xfId="20511"/>
    <cellStyle name="Millares 22 8 2 3 2 3" xfId="26717"/>
    <cellStyle name="Millares 22 8 2 3 3" xfId="17502"/>
    <cellStyle name="Millares 22 8 2 3 4" xfId="23726"/>
    <cellStyle name="Millares 22 8 2 4" xfId="12373"/>
    <cellStyle name="Millares 22 8 2 4 2" xfId="15424"/>
    <cellStyle name="Millares 22 8 2 4 2 2" xfId="21512"/>
    <cellStyle name="Millares 22 8 2 4 2 3" xfId="27710"/>
    <cellStyle name="Millares 22 8 2 4 3" xfId="18511"/>
    <cellStyle name="Millares 22 8 2 4 4" xfId="24723"/>
    <cellStyle name="Millares 22 8 2 5" xfId="13415"/>
    <cellStyle name="Millares 22 8 2 5 2" xfId="19516"/>
    <cellStyle name="Millares 22 8 2 5 3" xfId="25723"/>
    <cellStyle name="Millares 22 8 2 6" xfId="16438"/>
    <cellStyle name="Millares 22 8 2 7" xfId="22663"/>
    <cellStyle name="Millares 22 8 3" xfId="10651"/>
    <cellStyle name="Millares 22 8 3 2" xfId="11849"/>
    <cellStyle name="Millares 22 8 3 2 2" xfId="14920"/>
    <cellStyle name="Millares 22 8 3 2 2 2" xfId="21008"/>
    <cellStyle name="Millares 22 8 3 2 2 3" xfId="27206"/>
    <cellStyle name="Millares 22 8 3 2 3" xfId="17999"/>
    <cellStyle name="Millares 22 8 3 2 4" xfId="24215"/>
    <cellStyle name="Millares 22 8 3 3" xfId="12863"/>
    <cellStyle name="Millares 22 8 3 3 2" xfId="15913"/>
    <cellStyle name="Millares 22 8 3 3 2 2" xfId="22001"/>
    <cellStyle name="Millares 22 8 3 3 2 3" xfId="28199"/>
    <cellStyle name="Millares 22 8 3 3 3" xfId="19001"/>
    <cellStyle name="Millares 22 8 3 3 4" xfId="25212"/>
    <cellStyle name="Millares 22 8 3 4" xfId="13915"/>
    <cellStyle name="Millares 22 8 3 4 2" xfId="20005"/>
    <cellStyle name="Millares 22 8 3 4 3" xfId="26212"/>
    <cellStyle name="Millares 22 8 3 5" xfId="16986"/>
    <cellStyle name="Millares 22 8 3 6" xfId="23217"/>
    <cellStyle name="Millares 22 8 4" xfId="11351"/>
    <cellStyle name="Millares 22 8 4 2" xfId="14422"/>
    <cellStyle name="Millares 22 8 4 2 2" xfId="20510"/>
    <cellStyle name="Millares 22 8 4 2 3" xfId="26716"/>
    <cellStyle name="Millares 22 8 4 3" xfId="17501"/>
    <cellStyle name="Millares 22 8 4 4" xfId="23725"/>
    <cellStyle name="Millares 22 8 5" xfId="12372"/>
    <cellStyle name="Millares 22 8 5 2" xfId="15423"/>
    <cellStyle name="Millares 22 8 5 2 2" xfId="21511"/>
    <cellStyle name="Millares 22 8 5 2 3" xfId="27709"/>
    <cellStyle name="Millares 22 8 5 3" xfId="18510"/>
    <cellStyle name="Millares 22 8 5 4" xfId="24722"/>
    <cellStyle name="Millares 22 8 6" xfId="13414"/>
    <cellStyle name="Millares 22 8 6 2" xfId="19515"/>
    <cellStyle name="Millares 22 8 6 3" xfId="25722"/>
    <cellStyle name="Millares 22 8 7" xfId="16437"/>
    <cellStyle name="Millares 22 8 8" xfId="22662"/>
    <cellStyle name="Millares 22 9" xfId="10209"/>
    <cellStyle name="Millares 22 9 2" xfId="11407"/>
    <cellStyle name="Millares 22 9 2 2" xfId="14478"/>
    <cellStyle name="Millares 22 9 2 2 2" xfId="20566"/>
    <cellStyle name="Millares 22 9 2 2 3" xfId="26764"/>
    <cellStyle name="Millares 22 9 2 3" xfId="17557"/>
    <cellStyle name="Millares 22 9 2 4" xfId="23773"/>
    <cellStyle name="Millares 22 9 3" xfId="12421"/>
    <cellStyle name="Millares 22 9 3 2" xfId="15471"/>
    <cellStyle name="Millares 22 9 3 2 2" xfId="21559"/>
    <cellStyle name="Millares 22 9 3 2 3" xfId="27757"/>
    <cellStyle name="Millares 22 9 3 3" xfId="18559"/>
    <cellStyle name="Millares 22 9 3 4" xfId="24770"/>
    <cellStyle name="Millares 22 9 4" xfId="13473"/>
    <cellStyle name="Millares 22 9 4 2" xfId="19563"/>
    <cellStyle name="Millares 22 9 4 3" xfId="25770"/>
    <cellStyle name="Millares 22 9 5" xfId="16544"/>
    <cellStyle name="Millares 22 9 6" xfId="22775"/>
    <cellStyle name="Millares 23" xfId="1564"/>
    <cellStyle name="Millares 23 10" xfId="16439"/>
    <cellStyle name="Millares 23 11" xfId="22664"/>
    <cellStyle name="Millares 23 2" xfId="1565"/>
    <cellStyle name="Millares 23 2 2" xfId="10654"/>
    <cellStyle name="Millares 23 2 2 2" xfId="11852"/>
    <cellStyle name="Millares 23 2 2 2 2" xfId="14923"/>
    <cellStyle name="Millares 23 2 2 2 2 2" xfId="21011"/>
    <cellStyle name="Millares 23 2 2 2 2 3" xfId="27209"/>
    <cellStyle name="Millares 23 2 2 2 3" xfId="18002"/>
    <cellStyle name="Millares 23 2 2 2 4" xfId="24218"/>
    <cellStyle name="Millares 23 2 2 3" xfId="12866"/>
    <cellStyle name="Millares 23 2 2 3 2" xfId="15916"/>
    <cellStyle name="Millares 23 2 2 3 2 2" xfId="22004"/>
    <cellStyle name="Millares 23 2 2 3 2 3" xfId="28202"/>
    <cellStyle name="Millares 23 2 2 3 3" xfId="19004"/>
    <cellStyle name="Millares 23 2 2 3 4" xfId="25215"/>
    <cellStyle name="Millares 23 2 2 4" xfId="13918"/>
    <cellStyle name="Millares 23 2 2 4 2" xfId="20008"/>
    <cellStyle name="Millares 23 2 2 4 3" xfId="26215"/>
    <cellStyle name="Millares 23 2 2 5" xfId="16989"/>
    <cellStyle name="Millares 23 2 2 6" xfId="23220"/>
    <cellStyle name="Millares 23 2 3" xfId="11354"/>
    <cellStyle name="Millares 23 2 3 2" xfId="14425"/>
    <cellStyle name="Millares 23 2 3 2 2" xfId="20513"/>
    <cellStyle name="Millares 23 2 3 2 3" xfId="26719"/>
    <cellStyle name="Millares 23 2 3 3" xfId="17504"/>
    <cellStyle name="Millares 23 2 3 4" xfId="23728"/>
    <cellStyle name="Millares 23 2 4" xfId="12375"/>
    <cellStyle name="Millares 23 2 4 2" xfId="15426"/>
    <cellStyle name="Millares 23 2 4 2 2" xfId="21514"/>
    <cellStyle name="Millares 23 2 4 2 3" xfId="27712"/>
    <cellStyle name="Millares 23 2 4 3" xfId="18513"/>
    <cellStyle name="Millares 23 2 4 4" xfId="24725"/>
    <cellStyle name="Millares 23 2 5" xfId="13417"/>
    <cellStyle name="Millares 23 2 5 2" xfId="19518"/>
    <cellStyle name="Millares 23 2 5 3" xfId="25725"/>
    <cellStyle name="Millares 23 2 6" xfId="16440"/>
    <cellStyle name="Millares 23 2 7" xfId="22665"/>
    <cellStyle name="Millares 23 3" xfId="1566"/>
    <cellStyle name="Millares 23 4" xfId="1567"/>
    <cellStyle name="Millares 23 5" xfId="1568"/>
    <cellStyle name="Millares 23 6" xfId="10653"/>
    <cellStyle name="Millares 23 6 2" xfId="11851"/>
    <cellStyle name="Millares 23 6 2 2" xfId="14922"/>
    <cellStyle name="Millares 23 6 2 2 2" xfId="21010"/>
    <cellStyle name="Millares 23 6 2 2 3" xfId="27208"/>
    <cellStyle name="Millares 23 6 2 3" xfId="18001"/>
    <cellStyle name="Millares 23 6 2 4" xfId="24217"/>
    <cellStyle name="Millares 23 6 3" xfId="12865"/>
    <cellStyle name="Millares 23 6 3 2" xfId="15915"/>
    <cellStyle name="Millares 23 6 3 2 2" xfId="22003"/>
    <cellStyle name="Millares 23 6 3 2 3" xfId="28201"/>
    <cellStyle name="Millares 23 6 3 3" xfId="19003"/>
    <cellStyle name="Millares 23 6 3 4" xfId="25214"/>
    <cellStyle name="Millares 23 6 4" xfId="13917"/>
    <cellStyle name="Millares 23 6 4 2" xfId="20007"/>
    <cellStyle name="Millares 23 6 4 3" xfId="26214"/>
    <cellStyle name="Millares 23 6 5" xfId="16988"/>
    <cellStyle name="Millares 23 6 6" xfId="23219"/>
    <cellStyle name="Millares 23 7" xfId="11353"/>
    <cellStyle name="Millares 23 7 2" xfId="14424"/>
    <cellStyle name="Millares 23 7 2 2" xfId="20512"/>
    <cellStyle name="Millares 23 7 2 3" xfId="26718"/>
    <cellStyle name="Millares 23 7 3" xfId="17503"/>
    <cellStyle name="Millares 23 7 4" xfId="23727"/>
    <cellStyle name="Millares 23 8" xfId="12374"/>
    <cellStyle name="Millares 23 8 2" xfId="15425"/>
    <cellStyle name="Millares 23 8 2 2" xfId="21513"/>
    <cellStyle name="Millares 23 8 2 3" xfId="27711"/>
    <cellStyle name="Millares 23 8 3" xfId="18512"/>
    <cellStyle name="Millares 23 8 4" xfId="24724"/>
    <cellStyle name="Millares 23 9" xfId="13416"/>
    <cellStyle name="Millares 23 9 2" xfId="19517"/>
    <cellStyle name="Millares 23 9 3" xfId="25724"/>
    <cellStyle name="Millares 24" xfId="1569"/>
    <cellStyle name="Millares 24 2" xfId="1570"/>
    <cellStyle name="Millares 24 2 2" xfId="10656"/>
    <cellStyle name="Millares 24 2 2 2" xfId="11854"/>
    <cellStyle name="Millares 24 2 2 2 2" xfId="14925"/>
    <cellStyle name="Millares 24 2 2 2 2 2" xfId="21013"/>
    <cellStyle name="Millares 24 2 2 2 2 3" xfId="27211"/>
    <cellStyle name="Millares 24 2 2 2 3" xfId="18004"/>
    <cellStyle name="Millares 24 2 2 2 4" xfId="24220"/>
    <cellStyle name="Millares 24 2 2 3" xfId="12868"/>
    <cellStyle name="Millares 24 2 2 3 2" xfId="15918"/>
    <cellStyle name="Millares 24 2 2 3 2 2" xfId="22006"/>
    <cellStyle name="Millares 24 2 2 3 2 3" xfId="28204"/>
    <cellStyle name="Millares 24 2 2 3 3" xfId="19006"/>
    <cellStyle name="Millares 24 2 2 3 4" xfId="25217"/>
    <cellStyle name="Millares 24 2 2 4" xfId="13920"/>
    <cellStyle name="Millares 24 2 2 4 2" xfId="20010"/>
    <cellStyle name="Millares 24 2 2 4 3" xfId="26217"/>
    <cellStyle name="Millares 24 2 2 5" xfId="16991"/>
    <cellStyle name="Millares 24 2 2 6" xfId="23222"/>
    <cellStyle name="Millares 24 2 3" xfId="11356"/>
    <cellStyle name="Millares 24 2 3 2" xfId="14427"/>
    <cellStyle name="Millares 24 2 3 2 2" xfId="20515"/>
    <cellStyle name="Millares 24 2 3 2 3" xfId="26721"/>
    <cellStyle name="Millares 24 2 3 3" xfId="17506"/>
    <cellStyle name="Millares 24 2 3 4" xfId="23730"/>
    <cellStyle name="Millares 24 2 4" xfId="12377"/>
    <cellStyle name="Millares 24 2 4 2" xfId="15428"/>
    <cellStyle name="Millares 24 2 4 2 2" xfId="21516"/>
    <cellStyle name="Millares 24 2 4 2 3" xfId="27714"/>
    <cellStyle name="Millares 24 2 4 3" xfId="18515"/>
    <cellStyle name="Millares 24 2 4 4" xfId="24727"/>
    <cellStyle name="Millares 24 2 5" xfId="13419"/>
    <cellStyle name="Millares 24 2 5 2" xfId="19520"/>
    <cellStyle name="Millares 24 2 5 3" xfId="25727"/>
    <cellStyle name="Millares 24 2 6" xfId="16442"/>
    <cellStyle name="Millares 24 2 7" xfId="22667"/>
    <cellStyle name="Millares 24 3" xfId="10655"/>
    <cellStyle name="Millares 24 3 2" xfId="11853"/>
    <cellStyle name="Millares 24 3 2 2" xfId="14924"/>
    <cellStyle name="Millares 24 3 2 2 2" xfId="21012"/>
    <cellStyle name="Millares 24 3 2 2 3" xfId="27210"/>
    <cellStyle name="Millares 24 3 2 3" xfId="18003"/>
    <cellStyle name="Millares 24 3 2 4" xfId="24219"/>
    <cellStyle name="Millares 24 3 3" xfId="12867"/>
    <cellStyle name="Millares 24 3 3 2" xfId="15917"/>
    <cellStyle name="Millares 24 3 3 2 2" xfId="22005"/>
    <cellStyle name="Millares 24 3 3 2 3" xfId="28203"/>
    <cellStyle name="Millares 24 3 3 3" xfId="19005"/>
    <cellStyle name="Millares 24 3 3 4" xfId="25216"/>
    <cellStyle name="Millares 24 3 4" xfId="13919"/>
    <cellStyle name="Millares 24 3 4 2" xfId="20009"/>
    <cellStyle name="Millares 24 3 4 3" xfId="26216"/>
    <cellStyle name="Millares 24 3 5" xfId="16990"/>
    <cellStyle name="Millares 24 3 6" xfId="23221"/>
    <cellStyle name="Millares 24 4" xfId="11355"/>
    <cellStyle name="Millares 24 4 2" xfId="14426"/>
    <cellStyle name="Millares 24 4 2 2" xfId="20514"/>
    <cellStyle name="Millares 24 4 2 3" xfId="26720"/>
    <cellStyle name="Millares 24 4 3" xfId="17505"/>
    <cellStyle name="Millares 24 4 4" xfId="23729"/>
    <cellStyle name="Millares 24 5" xfId="12376"/>
    <cellStyle name="Millares 24 5 2" xfId="15427"/>
    <cellStyle name="Millares 24 5 2 2" xfId="21515"/>
    <cellStyle name="Millares 24 5 2 3" xfId="27713"/>
    <cellStyle name="Millares 24 5 3" xfId="18514"/>
    <cellStyle name="Millares 24 5 4" xfId="24726"/>
    <cellStyle name="Millares 24 6" xfId="13418"/>
    <cellStyle name="Millares 24 6 2" xfId="19519"/>
    <cellStyle name="Millares 24 6 3" xfId="25726"/>
    <cellStyle name="Millares 24 7" xfId="16441"/>
    <cellStyle name="Millares 24 8" xfId="22666"/>
    <cellStyle name="Millares 25" xfId="1571"/>
    <cellStyle name="Millares 25 2" xfId="10657"/>
    <cellStyle name="Millares 25 2 2" xfId="11855"/>
    <cellStyle name="Millares 25 2 2 2" xfId="14926"/>
    <cellStyle name="Millares 25 2 2 2 2" xfId="21014"/>
    <cellStyle name="Millares 25 2 2 2 3" xfId="27212"/>
    <cellStyle name="Millares 25 2 2 3" xfId="18005"/>
    <cellStyle name="Millares 25 2 2 4" xfId="24221"/>
    <cellStyle name="Millares 25 2 3" xfId="12869"/>
    <cellStyle name="Millares 25 2 3 2" xfId="15919"/>
    <cellStyle name="Millares 25 2 3 2 2" xfId="22007"/>
    <cellStyle name="Millares 25 2 3 2 3" xfId="28205"/>
    <cellStyle name="Millares 25 2 3 3" xfId="19007"/>
    <cellStyle name="Millares 25 2 3 4" xfId="25218"/>
    <cellStyle name="Millares 25 2 4" xfId="13921"/>
    <cellStyle name="Millares 25 2 4 2" xfId="20011"/>
    <cellStyle name="Millares 25 2 4 3" xfId="26218"/>
    <cellStyle name="Millares 25 2 5" xfId="16992"/>
    <cellStyle name="Millares 25 2 6" xfId="23223"/>
    <cellStyle name="Millares 25 3" xfId="11357"/>
    <cellStyle name="Millares 25 3 2" xfId="14428"/>
    <cellStyle name="Millares 25 3 2 2" xfId="20516"/>
    <cellStyle name="Millares 25 3 2 3" xfId="26722"/>
    <cellStyle name="Millares 25 3 3" xfId="17507"/>
    <cellStyle name="Millares 25 3 4" xfId="23731"/>
    <cellStyle name="Millares 25 4" xfId="12378"/>
    <cellStyle name="Millares 25 4 2" xfId="15429"/>
    <cellStyle name="Millares 25 4 2 2" xfId="21517"/>
    <cellStyle name="Millares 25 4 2 3" xfId="27715"/>
    <cellStyle name="Millares 25 4 3" xfId="18516"/>
    <cellStyle name="Millares 25 4 4" xfId="24728"/>
    <cellStyle name="Millares 25 5" xfId="13420"/>
    <cellStyle name="Millares 25 5 2" xfId="19521"/>
    <cellStyle name="Millares 25 5 3" xfId="25728"/>
    <cellStyle name="Millares 25 6" xfId="16443"/>
    <cellStyle name="Millares 25 7" xfId="22668"/>
    <cellStyle name="Millares 26" xfId="12892"/>
    <cellStyle name="Millares 26 2" xfId="15942"/>
    <cellStyle name="Millares 26 2 2" xfId="22030"/>
    <cellStyle name="Millares 26 2 3" xfId="28228"/>
    <cellStyle name="Millares 26 3" xfId="19030"/>
    <cellStyle name="Millares 26 4" xfId="25241"/>
    <cellStyle name="Millares 27" xfId="12899"/>
    <cellStyle name="Millares 27 2" xfId="15945"/>
    <cellStyle name="Millares 27 2 2" xfId="22033"/>
    <cellStyle name="Millares 27 2 3" xfId="28231"/>
    <cellStyle name="Millares 27 3" xfId="19037"/>
    <cellStyle name="Millares 27 4" xfId="25244"/>
    <cellStyle name="Millares 28" xfId="12905"/>
    <cellStyle name="Millares 29" xfId="12911"/>
    <cellStyle name="Millares 3" xfId="69"/>
    <cellStyle name="Millares 3 10" xfId="22049"/>
    <cellStyle name="Millares 3 2" xfId="1572"/>
    <cellStyle name="Millares 3 2 2" xfId="10659"/>
    <cellStyle name="Millares 3 2 2 2" xfId="11857"/>
    <cellStyle name="Millares 3 2 2 2 2" xfId="14928"/>
    <cellStyle name="Millares 3 2 2 2 2 2" xfId="21016"/>
    <cellStyle name="Millares 3 2 2 2 2 3" xfId="27214"/>
    <cellStyle name="Millares 3 2 2 2 3" xfId="18007"/>
    <cellStyle name="Millares 3 2 2 2 4" xfId="24223"/>
    <cellStyle name="Millares 3 2 2 3" xfId="12871"/>
    <cellStyle name="Millares 3 2 2 3 2" xfId="15921"/>
    <cellStyle name="Millares 3 2 2 3 2 2" xfId="22009"/>
    <cellStyle name="Millares 3 2 2 3 2 3" xfId="28207"/>
    <cellStyle name="Millares 3 2 2 3 3" xfId="19009"/>
    <cellStyle name="Millares 3 2 2 3 4" xfId="25220"/>
    <cellStyle name="Millares 3 2 2 4" xfId="13923"/>
    <cellStyle name="Millares 3 2 2 4 2" xfId="20013"/>
    <cellStyle name="Millares 3 2 2 4 3" xfId="26220"/>
    <cellStyle name="Millares 3 2 2 5" xfId="16994"/>
    <cellStyle name="Millares 3 2 2 6" xfId="23225"/>
    <cellStyle name="Millares 3 2 3" xfId="11359"/>
    <cellStyle name="Millares 3 2 3 2" xfId="14430"/>
    <cellStyle name="Millares 3 2 3 2 2" xfId="20518"/>
    <cellStyle name="Millares 3 2 3 2 3" xfId="26724"/>
    <cellStyle name="Millares 3 2 3 3" xfId="17509"/>
    <cellStyle name="Millares 3 2 3 4" xfId="23733"/>
    <cellStyle name="Millares 3 2 4" xfId="12380"/>
    <cellStyle name="Millares 3 2 4 2" xfId="15431"/>
    <cellStyle name="Millares 3 2 4 2 2" xfId="21519"/>
    <cellStyle name="Millares 3 2 4 2 3" xfId="27717"/>
    <cellStyle name="Millares 3 2 4 3" xfId="18518"/>
    <cellStyle name="Millares 3 2 4 4" xfId="24730"/>
    <cellStyle name="Millares 3 2 5" xfId="13422"/>
    <cellStyle name="Millares 3 2 5 2" xfId="19523"/>
    <cellStyle name="Millares 3 2 5 3" xfId="25730"/>
    <cellStyle name="Millares 3 2 6" xfId="16445"/>
    <cellStyle name="Millares 3 2 7" xfId="22670"/>
    <cellStyle name="Millares 3 3" xfId="10658"/>
    <cellStyle name="Millares 3 3 2" xfId="11856"/>
    <cellStyle name="Millares 3 3 2 2" xfId="14927"/>
    <cellStyle name="Millares 3 3 2 2 2" xfId="21015"/>
    <cellStyle name="Millares 3 3 2 2 3" xfId="27213"/>
    <cellStyle name="Millares 3 3 2 3" xfId="18006"/>
    <cellStyle name="Millares 3 3 2 4" xfId="24222"/>
    <cellStyle name="Millares 3 3 3" xfId="12870"/>
    <cellStyle name="Millares 3 3 3 2" xfId="15920"/>
    <cellStyle name="Millares 3 3 3 2 2" xfId="22008"/>
    <cellStyle name="Millares 3 3 3 2 3" xfId="28206"/>
    <cellStyle name="Millares 3 3 3 3" xfId="19008"/>
    <cellStyle name="Millares 3 3 3 4" xfId="25219"/>
    <cellStyle name="Millares 3 3 4" xfId="13922"/>
    <cellStyle name="Millares 3 3 4 2" xfId="20012"/>
    <cellStyle name="Millares 3 3 4 3" xfId="26219"/>
    <cellStyle name="Millares 3 3 5" xfId="16993"/>
    <cellStyle name="Millares 3 3 6" xfId="23224"/>
    <cellStyle name="Millares 3 4" xfId="10681"/>
    <cellStyle name="Millares 3 4 2" xfId="11872"/>
    <cellStyle name="Millares 3 4 2 2" xfId="14943"/>
    <cellStyle name="Millares 3 4 2 2 2" xfId="21031"/>
    <cellStyle name="Millares 3 4 2 2 3" xfId="27229"/>
    <cellStyle name="Millares 3 4 2 3" xfId="18022"/>
    <cellStyle name="Millares 3 4 2 4" xfId="24238"/>
    <cellStyle name="Millares 3 4 3" xfId="12886"/>
    <cellStyle name="Millares 3 4 3 2" xfId="15936"/>
    <cellStyle name="Millares 3 4 3 2 2" xfId="22024"/>
    <cellStyle name="Millares 3 4 3 2 3" xfId="28222"/>
    <cellStyle name="Millares 3 4 3 3" xfId="19024"/>
    <cellStyle name="Millares 3 4 3 4" xfId="25235"/>
    <cellStyle name="Millares 3 4 4" xfId="13938"/>
    <cellStyle name="Millares 3 4 4 2" xfId="20028"/>
    <cellStyle name="Millares 3 4 4 3" xfId="26235"/>
    <cellStyle name="Millares 3 4 5" xfId="17009"/>
    <cellStyle name="Millares 3 4 6" xfId="23240"/>
    <cellStyle name="Millares 3 5" xfId="11358"/>
    <cellStyle name="Millares 3 5 2" xfId="14429"/>
    <cellStyle name="Millares 3 5 2 2" xfId="20517"/>
    <cellStyle name="Millares 3 5 2 3" xfId="26723"/>
    <cellStyle name="Millares 3 5 3" xfId="17508"/>
    <cellStyle name="Millares 3 5 4" xfId="23732"/>
    <cellStyle name="Millares 3 6" xfId="12379"/>
    <cellStyle name="Millares 3 6 2" xfId="15430"/>
    <cellStyle name="Millares 3 6 2 2" xfId="21518"/>
    <cellStyle name="Millares 3 6 2 3" xfId="27716"/>
    <cellStyle name="Millares 3 6 3" xfId="18517"/>
    <cellStyle name="Millares 3 6 4" xfId="24729"/>
    <cellStyle name="Millares 3 7" xfId="12906"/>
    <cellStyle name="Millares 3 7 2" xfId="15946"/>
    <cellStyle name="Millares 3 7 2 2" xfId="22034"/>
    <cellStyle name="Millares 3 7 2 3" xfId="28232"/>
    <cellStyle name="Millares 3 7 3" xfId="19038"/>
    <cellStyle name="Millares 3 7 4" xfId="25245"/>
    <cellStyle name="Millares 3 8" xfId="13421"/>
    <cellStyle name="Millares 3 8 2" xfId="19522"/>
    <cellStyle name="Millares 3 8 3" xfId="25729"/>
    <cellStyle name="Millares 3 9" xfId="16444"/>
    <cellStyle name="Millares 3 9 2" xfId="22669"/>
    <cellStyle name="Millares 30" xfId="14949"/>
    <cellStyle name="Millares 30 2" xfId="21037"/>
    <cellStyle name="Millares 30 3" xfId="27235"/>
    <cellStyle name="Millares 31" xfId="18028"/>
    <cellStyle name="Millares 31 2" xfId="24248"/>
    <cellStyle name="Millares 32" xfId="22047"/>
    <cellStyle name="Millares 32 2" xfId="28236"/>
    <cellStyle name="Millares 33" xfId="16496"/>
    <cellStyle name="Millares 34" xfId="11883"/>
    <cellStyle name="Millares 35" xfId="28599"/>
    <cellStyle name="Millares 36" xfId="28612"/>
    <cellStyle name="Millares 37" xfId="28583"/>
    <cellStyle name="Millares 4" xfId="70"/>
    <cellStyle name="Millares 4 10" xfId="22050"/>
    <cellStyle name="Millares 4 2" xfId="1573"/>
    <cellStyle name="Millares 4 2 2" xfId="10661"/>
    <cellStyle name="Millares 4 2 2 2" xfId="11859"/>
    <cellStyle name="Millares 4 2 2 2 2" xfId="14930"/>
    <cellStyle name="Millares 4 2 2 2 2 2" xfId="21018"/>
    <cellStyle name="Millares 4 2 2 2 2 3" xfId="27216"/>
    <cellStyle name="Millares 4 2 2 2 3" xfId="18009"/>
    <cellStyle name="Millares 4 2 2 2 4" xfId="24225"/>
    <cellStyle name="Millares 4 2 2 3" xfId="12873"/>
    <cellStyle name="Millares 4 2 2 3 2" xfId="15923"/>
    <cellStyle name="Millares 4 2 2 3 2 2" xfId="22011"/>
    <cellStyle name="Millares 4 2 2 3 2 3" xfId="28209"/>
    <cellStyle name="Millares 4 2 2 3 3" xfId="19011"/>
    <cellStyle name="Millares 4 2 2 3 4" xfId="25222"/>
    <cellStyle name="Millares 4 2 2 4" xfId="13925"/>
    <cellStyle name="Millares 4 2 2 4 2" xfId="20015"/>
    <cellStyle name="Millares 4 2 2 4 3" xfId="26222"/>
    <cellStyle name="Millares 4 2 2 5" xfId="16996"/>
    <cellStyle name="Millares 4 2 2 6" xfId="23227"/>
    <cellStyle name="Millares 4 2 3" xfId="11361"/>
    <cellStyle name="Millares 4 2 3 2" xfId="14432"/>
    <cellStyle name="Millares 4 2 3 2 2" xfId="20520"/>
    <cellStyle name="Millares 4 2 3 2 3" xfId="26726"/>
    <cellStyle name="Millares 4 2 3 3" xfId="17511"/>
    <cellStyle name="Millares 4 2 3 4" xfId="23735"/>
    <cellStyle name="Millares 4 2 4" xfId="12382"/>
    <cellStyle name="Millares 4 2 4 2" xfId="15433"/>
    <cellStyle name="Millares 4 2 4 2 2" xfId="21521"/>
    <cellStyle name="Millares 4 2 4 2 3" xfId="27719"/>
    <cellStyle name="Millares 4 2 4 3" xfId="18520"/>
    <cellStyle name="Millares 4 2 4 4" xfId="24732"/>
    <cellStyle name="Millares 4 2 5" xfId="13424"/>
    <cellStyle name="Millares 4 2 5 2" xfId="19525"/>
    <cellStyle name="Millares 4 2 5 3" xfId="25732"/>
    <cellStyle name="Millares 4 2 6" xfId="16447"/>
    <cellStyle name="Millares 4 2 7" xfId="22672"/>
    <cellStyle name="Millares 4 3" xfId="10660"/>
    <cellStyle name="Millares 4 3 2" xfId="11858"/>
    <cellStyle name="Millares 4 3 2 2" xfId="14929"/>
    <cellStyle name="Millares 4 3 2 2 2" xfId="21017"/>
    <cellStyle name="Millares 4 3 2 2 3" xfId="27215"/>
    <cellStyle name="Millares 4 3 2 3" xfId="18008"/>
    <cellStyle name="Millares 4 3 2 4" xfId="24224"/>
    <cellStyle name="Millares 4 3 3" xfId="12872"/>
    <cellStyle name="Millares 4 3 3 2" xfId="15922"/>
    <cellStyle name="Millares 4 3 3 2 2" xfId="22010"/>
    <cellStyle name="Millares 4 3 3 2 3" xfId="28208"/>
    <cellStyle name="Millares 4 3 3 3" xfId="19010"/>
    <cellStyle name="Millares 4 3 3 4" xfId="25221"/>
    <cellStyle name="Millares 4 3 4" xfId="13924"/>
    <cellStyle name="Millares 4 3 4 2" xfId="20014"/>
    <cellStyle name="Millares 4 3 4 3" xfId="26221"/>
    <cellStyle name="Millares 4 3 5" xfId="16995"/>
    <cellStyle name="Millares 4 3 6" xfId="23226"/>
    <cellStyle name="Millares 4 4" xfId="10682"/>
    <cellStyle name="Millares 4 4 2" xfId="11873"/>
    <cellStyle name="Millares 4 4 2 2" xfId="14944"/>
    <cellStyle name="Millares 4 4 2 2 2" xfId="21032"/>
    <cellStyle name="Millares 4 4 2 2 3" xfId="27230"/>
    <cellStyle name="Millares 4 4 2 3" xfId="18023"/>
    <cellStyle name="Millares 4 4 2 4" xfId="24239"/>
    <cellStyle name="Millares 4 4 3" xfId="12887"/>
    <cellStyle name="Millares 4 4 3 2" xfId="15937"/>
    <cellStyle name="Millares 4 4 3 2 2" xfId="22025"/>
    <cellStyle name="Millares 4 4 3 2 3" xfId="28223"/>
    <cellStyle name="Millares 4 4 3 3" xfId="19025"/>
    <cellStyle name="Millares 4 4 3 4" xfId="25236"/>
    <cellStyle name="Millares 4 4 4" xfId="13939"/>
    <cellStyle name="Millares 4 4 4 2" xfId="20029"/>
    <cellStyle name="Millares 4 4 4 3" xfId="26236"/>
    <cellStyle name="Millares 4 4 5" xfId="17010"/>
    <cellStyle name="Millares 4 4 6" xfId="23241"/>
    <cellStyle name="Millares 4 5" xfId="11360"/>
    <cellStyle name="Millares 4 5 2" xfId="14431"/>
    <cellStyle name="Millares 4 5 2 2" xfId="20519"/>
    <cellStyle name="Millares 4 5 2 3" xfId="26725"/>
    <cellStyle name="Millares 4 5 3" xfId="17510"/>
    <cellStyle name="Millares 4 5 4" xfId="23734"/>
    <cellStyle name="Millares 4 6" xfId="12381"/>
    <cellStyle name="Millares 4 6 2" xfId="15432"/>
    <cellStyle name="Millares 4 6 2 2" xfId="21520"/>
    <cellStyle name="Millares 4 6 2 3" xfId="27718"/>
    <cellStyle name="Millares 4 6 3" xfId="18519"/>
    <cellStyle name="Millares 4 6 4" xfId="24731"/>
    <cellStyle name="Millares 4 7" xfId="12907"/>
    <cellStyle name="Millares 4 7 2" xfId="15947"/>
    <cellStyle name="Millares 4 7 2 2" xfId="22035"/>
    <cellStyle name="Millares 4 7 2 3" xfId="28233"/>
    <cellStyle name="Millares 4 7 3" xfId="19039"/>
    <cellStyle name="Millares 4 7 4" xfId="25246"/>
    <cellStyle name="Millares 4 8" xfId="13423"/>
    <cellStyle name="Millares 4 8 2" xfId="19524"/>
    <cellStyle name="Millares 4 8 3" xfId="25731"/>
    <cellStyle name="Millares 4 9" xfId="16446"/>
    <cellStyle name="Millares 4 9 2" xfId="22671"/>
    <cellStyle name="Millares 5" xfId="1574"/>
    <cellStyle name="Millares 5 2" xfId="1575"/>
    <cellStyle name="Millares 5 3" xfId="10683"/>
    <cellStyle name="Millares 5 3 2" xfId="11874"/>
    <cellStyle name="Millares 5 3 2 2" xfId="14945"/>
    <cellStyle name="Millares 5 3 2 2 2" xfId="21033"/>
    <cellStyle name="Millares 5 3 2 2 3" xfId="27231"/>
    <cellStyle name="Millares 5 3 2 3" xfId="18024"/>
    <cellStyle name="Millares 5 3 2 4" xfId="24240"/>
    <cellStyle name="Millares 5 3 3" xfId="12888"/>
    <cellStyle name="Millares 5 3 3 2" xfId="15938"/>
    <cellStyle name="Millares 5 3 3 2 2" xfId="22026"/>
    <cellStyle name="Millares 5 3 3 2 3" xfId="28224"/>
    <cellStyle name="Millares 5 3 3 3" xfId="19026"/>
    <cellStyle name="Millares 5 3 3 4" xfId="25237"/>
    <cellStyle name="Millares 5 3 4" xfId="13940"/>
    <cellStyle name="Millares 5 3 4 2" xfId="20030"/>
    <cellStyle name="Millares 5 3 4 3" xfId="26237"/>
    <cellStyle name="Millares 5 3 5" xfId="17011"/>
    <cellStyle name="Millares 5 3 6" xfId="23242"/>
    <cellStyle name="Millares 5 4" xfId="12908"/>
    <cellStyle name="Millares 5 4 2" xfId="15948"/>
    <cellStyle name="Millares 5 4 2 2" xfId="22036"/>
    <cellStyle name="Millares 5 4 2 3" xfId="28234"/>
    <cellStyle name="Millares 5 4 3" xfId="19040"/>
    <cellStyle name="Millares 5 4 4" xfId="25247"/>
    <cellStyle name="Millares 5 5" xfId="22673"/>
    <cellStyle name="Millares 5 6" xfId="22051"/>
    <cellStyle name="Millares 6" xfId="1576"/>
    <cellStyle name="Millares 6 2" xfId="1577"/>
    <cellStyle name="Millares 6 2 2" xfId="10663"/>
    <cellStyle name="Millares 6 2 2 2" xfId="11861"/>
    <cellStyle name="Millares 6 2 2 2 2" xfId="14932"/>
    <cellStyle name="Millares 6 2 2 2 2 2" xfId="21020"/>
    <cellStyle name="Millares 6 2 2 2 2 3" xfId="27218"/>
    <cellStyle name="Millares 6 2 2 2 3" xfId="18011"/>
    <cellStyle name="Millares 6 2 2 2 4" xfId="24227"/>
    <cellStyle name="Millares 6 2 2 3" xfId="12875"/>
    <cellStyle name="Millares 6 2 2 3 2" xfId="15925"/>
    <cellStyle name="Millares 6 2 2 3 2 2" xfId="22013"/>
    <cellStyle name="Millares 6 2 2 3 2 3" xfId="28211"/>
    <cellStyle name="Millares 6 2 2 3 3" xfId="19013"/>
    <cellStyle name="Millares 6 2 2 3 4" xfId="25224"/>
    <cellStyle name="Millares 6 2 2 4" xfId="13927"/>
    <cellStyle name="Millares 6 2 2 4 2" xfId="20017"/>
    <cellStyle name="Millares 6 2 2 4 3" xfId="26224"/>
    <cellStyle name="Millares 6 2 2 5" xfId="16998"/>
    <cellStyle name="Millares 6 2 2 6" xfId="23229"/>
    <cellStyle name="Millares 6 2 3" xfId="11363"/>
    <cellStyle name="Millares 6 2 3 2" xfId="14434"/>
    <cellStyle name="Millares 6 2 3 2 2" xfId="20522"/>
    <cellStyle name="Millares 6 2 3 2 3" xfId="26728"/>
    <cellStyle name="Millares 6 2 3 3" xfId="17513"/>
    <cellStyle name="Millares 6 2 3 4" xfId="23737"/>
    <cellStyle name="Millares 6 2 4" xfId="12384"/>
    <cellStyle name="Millares 6 2 4 2" xfId="15435"/>
    <cellStyle name="Millares 6 2 4 2 2" xfId="21523"/>
    <cellStyle name="Millares 6 2 4 2 3" xfId="27721"/>
    <cellStyle name="Millares 6 2 4 3" xfId="18522"/>
    <cellStyle name="Millares 6 2 4 4" xfId="24734"/>
    <cellStyle name="Millares 6 2 5" xfId="13426"/>
    <cellStyle name="Millares 6 2 5 2" xfId="19527"/>
    <cellStyle name="Millares 6 2 5 3" xfId="25734"/>
    <cellStyle name="Millares 6 2 6" xfId="16449"/>
    <cellStyle name="Millares 6 2 7" xfId="22675"/>
    <cellStyle name="Millares 6 3" xfId="10662"/>
    <cellStyle name="Millares 6 3 2" xfId="11860"/>
    <cellStyle name="Millares 6 3 2 2" xfId="14931"/>
    <cellStyle name="Millares 6 3 2 2 2" xfId="21019"/>
    <cellStyle name="Millares 6 3 2 2 3" xfId="27217"/>
    <cellStyle name="Millares 6 3 2 3" xfId="18010"/>
    <cellStyle name="Millares 6 3 2 4" xfId="24226"/>
    <cellStyle name="Millares 6 3 3" xfId="12874"/>
    <cellStyle name="Millares 6 3 3 2" xfId="15924"/>
    <cellStyle name="Millares 6 3 3 2 2" xfId="22012"/>
    <cellStyle name="Millares 6 3 3 2 3" xfId="28210"/>
    <cellStyle name="Millares 6 3 3 3" xfId="19012"/>
    <cellStyle name="Millares 6 3 3 4" xfId="25223"/>
    <cellStyle name="Millares 6 3 4" xfId="13926"/>
    <cellStyle name="Millares 6 3 4 2" xfId="20016"/>
    <cellStyle name="Millares 6 3 4 3" xfId="26223"/>
    <cellStyle name="Millares 6 3 5" xfId="16997"/>
    <cellStyle name="Millares 6 3 6" xfId="23228"/>
    <cellStyle name="Millares 6 4" xfId="10684"/>
    <cellStyle name="Millares 6 5" xfId="11362"/>
    <cellStyle name="Millares 6 5 2" xfId="14433"/>
    <cellStyle name="Millares 6 5 2 2" xfId="20521"/>
    <cellStyle name="Millares 6 5 2 3" xfId="26727"/>
    <cellStyle name="Millares 6 5 3" xfId="17512"/>
    <cellStyle name="Millares 6 5 4" xfId="23736"/>
    <cellStyle name="Millares 6 6" xfId="12383"/>
    <cellStyle name="Millares 6 6 2" xfId="15434"/>
    <cellStyle name="Millares 6 6 2 2" xfId="21522"/>
    <cellStyle name="Millares 6 6 2 3" xfId="27720"/>
    <cellStyle name="Millares 6 6 3" xfId="18521"/>
    <cellStyle name="Millares 6 6 4" xfId="24733"/>
    <cellStyle name="Millares 6 7" xfId="13425"/>
    <cellStyle name="Millares 6 7 2" xfId="19526"/>
    <cellStyle name="Millares 6 7 3" xfId="25733"/>
    <cellStyle name="Millares 6 8" xfId="16448"/>
    <cellStyle name="Millares 6 8 2" xfId="22674"/>
    <cellStyle name="Millares 7" xfId="1578"/>
    <cellStyle name="Millares 7 10" xfId="22052"/>
    <cellStyle name="Millares 7 2" xfId="1579"/>
    <cellStyle name="Millares 7 2 2" xfId="10665"/>
    <cellStyle name="Millares 7 2 2 2" xfId="11863"/>
    <cellStyle name="Millares 7 2 2 2 2" xfId="14934"/>
    <cellStyle name="Millares 7 2 2 2 2 2" xfId="21022"/>
    <cellStyle name="Millares 7 2 2 2 2 3" xfId="27220"/>
    <cellStyle name="Millares 7 2 2 2 3" xfId="18013"/>
    <cellStyle name="Millares 7 2 2 2 4" xfId="24229"/>
    <cellStyle name="Millares 7 2 2 3" xfId="12877"/>
    <cellStyle name="Millares 7 2 2 3 2" xfId="15927"/>
    <cellStyle name="Millares 7 2 2 3 2 2" xfId="22015"/>
    <cellStyle name="Millares 7 2 2 3 2 3" xfId="28213"/>
    <cellStyle name="Millares 7 2 2 3 3" xfId="19015"/>
    <cellStyle name="Millares 7 2 2 3 4" xfId="25226"/>
    <cellStyle name="Millares 7 2 2 4" xfId="13929"/>
    <cellStyle name="Millares 7 2 2 4 2" xfId="20019"/>
    <cellStyle name="Millares 7 2 2 4 3" xfId="26226"/>
    <cellStyle name="Millares 7 2 2 5" xfId="17000"/>
    <cellStyle name="Millares 7 2 2 6" xfId="23231"/>
    <cellStyle name="Millares 7 2 3" xfId="11365"/>
    <cellStyle name="Millares 7 2 3 2" xfId="14436"/>
    <cellStyle name="Millares 7 2 3 2 2" xfId="20524"/>
    <cellStyle name="Millares 7 2 3 2 3" xfId="26730"/>
    <cellStyle name="Millares 7 2 3 3" xfId="17515"/>
    <cellStyle name="Millares 7 2 3 4" xfId="23739"/>
    <cellStyle name="Millares 7 2 4" xfId="12386"/>
    <cellStyle name="Millares 7 2 4 2" xfId="15437"/>
    <cellStyle name="Millares 7 2 4 2 2" xfId="21525"/>
    <cellStyle name="Millares 7 2 4 2 3" xfId="27723"/>
    <cellStyle name="Millares 7 2 4 3" xfId="18524"/>
    <cellStyle name="Millares 7 2 4 4" xfId="24736"/>
    <cellStyle name="Millares 7 2 5" xfId="13428"/>
    <cellStyle name="Millares 7 2 5 2" xfId="19529"/>
    <cellStyle name="Millares 7 2 5 3" xfId="25736"/>
    <cellStyle name="Millares 7 2 6" xfId="16451"/>
    <cellStyle name="Millares 7 2 7" xfId="22677"/>
    <cellStyle name="Millares 7 3" xfId="10664"/>
    <cellStyle name="Millares 7 3 2" xfId="11862"/>
    <cellStyle name="Millares 7 3 2 2" xfId="14933"/>
    <cellStyle name="Millares 7 3 2 2 2" xfId="21021"/>
    <cellStyle name="Millares 7 3 2 2 3" xfId="27219"/>
    <cellStyle name="Millares 7 3 2 3" xfId="18012"/>
    <cellStyle name="Millares 7 3 2 4" xfId="24228"/>
    <cellStyle name="Millares 7 3 3" xfId="12876"/>
    <cellStyle name="Millares 7 3 3 2" xfId="15926"/>
    <cellStyle name="Millares 7 3 3 2 2" xfId="22014"/>
    <cellStyle name="Millares 7 3 3 2 3" xfId="28212"/>
    <cellStyle name="Millares 7 3 3 3" xfId="19014"/>
    <cellStyle name="Millares 7 3 3 4" xfId="25225"/>
    <cellStyle name="Millares 7 3 4" xfId="13928"/>
    <cellStyle name="Millares 7 3 4 2" xfId="20018"/>
    <cellStyle name="Millares 7 3 4 3" xfId="26225"/>
    <cellStyle name="Millares 7 3 5" xfId="16999"/>
    <cellStyle name="Millares 7 3 6" xfId="23230"/>
    <cellStyle name="Millares 7 4" xfId="10685"/>
    <cellStyle name="Millares 7 4 2" xfId="11875"/>
    <cellStyle name="Millares 7 4 2 2" xfId="14946"/>
    <cellStyle name="Millares 7 4 2 2 2" xfId="21034"/>
    <cellStyle name="Millares 7 4 2 2 3" xfId="27232"/>
    <cellStyle name="Millares 7 4 2 3" xfId="18025"/>
    <cellStyle name="Millares 7 4 2 4" xfId="24241"/>
    <cellStyle name="Millares 7 4 3" xfId="12889"/>
    <cellStyle name="Millares 7 4 3 2" xfId="15939"/>
    <cellStyle name="Millares 7 4 3 2 2" xfId="22027"/>
    <cellStyle name="Millares 7 4 3 2 3" xfId="28225"/>
    <cellStyle name="Millares 7 4 3 3" xfId="19027"/>
    <cellStyle name="Millares 7 4 3 4" xfId="25238"/>
    <cellStyle name="Millares 7 4 4" xfId="13941"/>
    <cellStyle name="Millares 7 4 4 2" xfId="20031"/>
    <cellStyle name="Millares 7 4 4 3" xfId="26238"/>
    <cellStyle name="Millares 7 4 5" xfId="17012"/>
    <cellStyle name="Millares 7 4 6" xfId="23243"/>
    <cellStyle name="Millares 7 5" xfId="11364"/>
    <cellStyle name="Millares 7 5 2" xfId="14435"/>
    <cellStyle name="Millares 7 5 2 2" xfId="20523"/>
    <cellStyle name="Millares 7 5 2 3" xfId="26729"/>
    <cellStyle name="Millares 7 5 3" xfId="17514"/>
    <cellStyle name="Millares 7 5 4" xfId="23738"/>
    <cellStyle name="Millares 7 6" xfId="12385"/>
    <cellStyle name="Millares 7 6 2" xfId="15436"/>
    <cellStyle name="Millares 7 6 2 2" xfId="21524"/>
    <cellStyle name="Millares 7 6 2 3" xfId="27722"/>
    <cellStyle name="Millares 7 6 3" xfId="18523"/>
    <cellStyle name="Millares 7 6 4" xfId="24735"/>
    <cellStyle name="Millares 7 7" xfId="12909"/>
    <cellStyle name="Millares 7 7 2" xfId="15949"/>
    <cellStyle name="Millares 7 7 2 2" xfId="22037"/>
    <cellStyle name="Millares 7 7 2 3" xfId="28235"/>
    <cellStyle name="Millares 7 7 3" xfId="19041"/>
    <cellStyle name="Millares 7 7 4" xfId="25248"/>
    <cellStyle name="Millares 7 8" xfId="13427"/>
    <cellStyle name="Millares 7 8 2" xfId="19528"/>
    <cellStyle name="Millares 7 8 3" xfId="25735"/>
    <cellStyle name="Millares 7 9" xfId="16450"/>
    <cellStyle name="Millares 7 9 2" xfId="22676"/>
    <cellStyle name="Millares 8" xfId="1580"/>
    <cellStyle name="Millares 8 2" xfId="1581"/>
    <cellStyle name="Millares 8 2 2" xfId="10667"/>
    <cellStyle name="Millares 8 2 2 2" xfId="11865"/>
    <cellStyle name="Millares 8 2 2 2 2" xfId="14936"/>
    <cellStyle name="Millares 8 2 2 2 2 2" xfId="21024"/>
    <cellStyle name="Millares 8 2 2 2 2 3" xfId="27222"/>
    <cellStyle name="Millares 8 2 2 2 3" xfId="18015"/>
    <cellStyle name="Millares 8 2 2 2 4" xfId="24231"/>
    <cellStyle name="Millares 8 2 2 3" xfId="12879"/>
    <cellStyle name="Millares 8 2 2 3 2" xfId="15929"/>
    <cellStyle name="Millares 8 2 2 3 2 2" xfId="22017"/>
    <cellStyle name="Millares 8 2 2 3 2 3" xfId="28215"/>
    <cellStyle name="Millares 8 2 2 3 3" xfId="19017"/>
    <cellStyle name="Millares 8 2 2 3 4" xfId="25228"/>
    <cellStyle name="Millares 8 2 2 4" xfId="13931"/>
    <cellStyle name="Millares 8 2 2 4 2" xfId="20021"/>
    <cellStyle name="Millares 8 2 2 4 3" xfId="26228"/>
    <cellStyle name="Millares 8 2 2 5" xfId="17002"/>
    <cellStyle name="Millares 8 2 2 6" xfId="23233"/>
    <cellStyle name="Millares 8 2 3" xfId="11367"/>
    <cellStyle name="Millares 8 2 3 2" xfId="14438"/>
    <cellStyle name="Millares 8 2 3 2 2" xfId="20526"/>
    <cellStyle name="Millares 8 2 3 2 3" xfId="26732"/>
    <cellStyle name="Millares 8 2 3 3" xfId="17517"/>
    <cellStyle name="Millares 8 2 3 4" xfId="23741"/>
    <cellStyle name="Millares 8 2 4" xfId="12388"/>
    <cellStyle name="Millares 8 2 4 2" xfId="15439"/>
    <cellStyle name="Millares 8 2 4 2 2" xfId="21527"/>
    <cellStyle name="Millares 8 2 4 2 3" xfId="27725"/>
    <cellStyle name="Millares 8 2 4 3" xfId="18526"/>
    <cellStyle name="Millares 8 2 4 4" xfId="24738"/>
    <cellStyle name="Millares 8 2 5" xfId="13430"/>
    <cellStyle name="Millares 8 2 5 2" xfId="19531"/>
    <cellStyle name="Millares 8 2 5 3" xfId="25738"/>
    <cellStyle name="Millares 8 2 6" xfId="16453"/>
    <cellStyle name="Millares 8 2 7" xfId="22679"/>
    <cellStyle name="Millares 8 3" xfId="10666"/>
    <cellStyle name="Millares 8 3 2" xfId="11864"/>
    <cellStyle name="Millares 8 3 2 2" xfId="14935"/>
    <cellStyle name="Millares 8 3 2 2 2" xfId="21023"/>
    <cellStyle name="Millares 8 3 2 2 3" xfId="27221"/>
    <cellStyle name="Millares 8 3 2 3" xfId="18014"/>
    <cellStyle name="Millares 8 3 2 4" xfId="24230"/>
    <cellStyle name="Millares 8 3 3" xfId="12878"/>
    <cellStyle name="Millares 8 3 3 2" xfId="15928"/>
    <cellStyle name="Millares 8 3 3 2 2" xfId="22016"/>
    <cellStyle name="Millares 8 3 3 2 3" xfId="28214"/>
    <cellStyle name="Millares 8 3 3 3" xfId="19016"/>
    <cellStyle name="Millares 8 3 3 4" xfId="25227"/>
    <cellStyle name="Millares 8 3 4" xfId="13930"/>
    <cellStyle name="Millares 8 3 4 2" xfId="20020"/>
    <cellStyle name="Millares 8 3 4 3" xfId="26227"/>
    <cellStyle name="Millares 8 3 5" xfId="17001"/>
    <cellStyle name="Millares 8 3 6" xfId="23232"/>
    <cellStyle name="Millares 8 4" xfId="11366"/>
    <cellStyle name="Millares 8 4 2" xfId="14437"/>
    <cellStyle name="Millares 8 4 2 2" xfId="20525"/>
    <cellStyle name="Millares 8 4 2 3" xfId="26731"/>
    <cellStyle name="Millares 8 4 3" xfId="17516"/>
    <cellStyle name="Millares 8 4 4" xfId="23740"/>
    <cellStyle name="Millares 8 5" xfId="12387"/>
    <cellStyle name="Millares 8 5 2" xfId="15438"/>
    <cellStyle name="Millares 8 5 2 2" xfId="21526"/>
    <cellStyle name="Millares 8 5 2 3" xfId="27724"/>
    <cellStyle name="Millares 8 5 3" xfId="18525"/>
    <cellStyle name="Millares 8 5 4" xfId="24737"/>
    <cellStyle name="Millares 8 6" xfId="13429"/>
    <cellStyle name="Millares 8 6 2" xfId="19530"/>
    <cellStyle name="Millares 8 6 3" xfId="25737"/>
    <cellStyle name="Millares 8 7" xfId="16452"/>
    <cellStyle name="Millares 8 8" xfId="22678"/>
    <cellStyle name="Millares 9" xfId="1582"/>
    <cellStyle name="Millares 9 2" xfId="1583"/>
    <cellStyle name="Moneda 2" xfId="1584"/>
    <cellStyle name="Moneda 2 2" xfId="10668"/>
    <cellStyle name="Moneda 2 2 2" xfId="11866"/>
    <cellStyle name="Moneda 2 2 2 2" xfId="14937"/>
    <cellStyle name="Moneda 2 2 2 2 2" xfId="21025"/>
    <cellStyle name="Moneda 2 2 2 2 3" xfId="27223"/>
    <cellStyle name="Moneda 2 2 2 3" xfId="18016"/>
    <cellStyle name="Moneda 2 2 2 4" xfId="24232"/>
    <cellStyle name="Moneda 2 2 3" xfId="12880"/>
    <cellStyle name="Moneda 2 2 3 2" xfId="15930"/>
    <cellStyle name="Moneda 2 2 3 2 2" xfId="22018"/>
    <cellStyle name="Moneda 2 2 3 2 3" xfId="28216"/>
    <cellStyle name="Moneda 2 2 3 3" xfId="19018"/>
    <cellStyle name="Moneda 2 2 3 4" xfId="25229"/>
    <cellStyle name="Moneda 2 2 4" xfId="13932"/>
    <cellStyle name="Moneda 2 2 4 2" xfId="20022"/>
    <cellStyle name="Moneda 2 2 4 3" xfId="26229"/>
    <cellStyle name="Moneda 2 2 5" xfId="17003"/>
    <cellStyle name="Moneda 2 2 6" xfId="23234"/>
    <cellStyle name="Moneda 2 3" xfId="11368"/>
    <cellStyle name="Moneda 2 3 2" xfId="14439"/>
    <cellStyle name="Moneda 2 3 2 2" xfId="20527"/>
    <cellStyle name="Moneda 2 3 2 3" xfId="26733"/>
    <cellStyle name="Moneda 2 3 3" xfId="17518"/>
    <cellStyle name="Moneda 2 3 4" xfId="23742"/>
    <cellStyle name="Moneda 2 4" xfId="12389"/>
    <cellStyle name="Moneda 2 4 2" xfId="15440"/>
    <cellStyle name="Moneda 2 4 2 2" xfId="21528"/>
    <cellStyle name="Moneda 2 4 2 3" xfId="27726"/>
    <cellStyle name="Moneda 2 4 3" xfId="18527"/>
    <cellStyle name="Moneda 2 4 4" xfId="24739"/>
    <cellStyle name="Moneda 2 5" xfId="13431"/>
    <cellStyle name="Moneda 2 5 2" xfId="19532"/>
    <cellStyle name="Moneda 2 5 3" xfId="25739"/>
    <cellStyle name="Moneda 2 6" xfId="16454"/>
    <cellStyle name="Moneda 2 7" xfId="22680"/>
    <cellStyle name="Monetario0" xfId="10721"/>
    <cellStyle name="Neutral" xfId="71" builtinId="28" customBuiltin="1"/>
    <cellStyle name="Neutral 2" xfId="161"/>
    <cellStyle name="Neutral 2 2" xfId="1585"/>
    <cellStyle name="Neutral 2 2 2" xfId="1586"/>
    <cellStyle name="Neutral 2 3" xfId="1587"/>
    <cellStyle name="Neutral 2 3 2" xfId="1588"/>
    <cellStyle name="Neutral 2 4" xfId="1589"/>
    <cellStyle name="Neutral 2 5" xfId="447"/>
    <cellStyle name="Neutral 2 6" xfId="10752"/>
    <cellStyle name="Neutral 2 7" xfId="22082"/>
    <cellStyle name="Neutral 3" xfId="1590"/>
    <cellStyle name="Neutral 3 2" xfId="1591"/>
    <cellStyle name="Neutral 3 2 2" xfId="1592"/>
    <cellStyle name="Neutral 3 3" xfId="1593"/>
    <cellStyle name="Neutral 3 3 2" xfId="1594"/>
    <cellStyle name="Neutral 3 4" xfId="1595"/>
    <cellStyle name="Neutral 4" xfId="6030"/>
    <cellStyle name="Neutral 4 2" xfId="10812"/>
    <cellStyle name="Neutral 4 3" xfId="22716"/>
    <cellStyle name="Neutral 5" xfId="10075"/>
    <cellStyle name="Neutral 5 2" xfId="10714"/>
    <cellStyle name="Neutral 5 3" xfId="22729"/>
    <cellStyle name="Neutral 6" xfId="214"/>
    <cellStyle name="Neutral 7" xfId="10851"/>
    <cellStyle name="Neutral 8" xfId="28424"/>
    <cellStyle name="Normal" xfId="0" builtinId="0"/>
    <cellStyle name="Normal 10" xfId="471"/>
    <cellStyle name="Normal 10 10" xfId="104"/>
    <cellStyle name="Normal 10 10 2" xfId="113"/>
    <cellStyle name="Normal 10 10 2 2" xfId="11890"/>
    <cellStyle name="Normal 10 10 2 3" xfId="1597"/>
    <cellStyle name="Normal 10 10 3" xfId="1596"/>
    <cellStyle name="Normal 10 11" xfId="1598"/>
    <cellStyle name="Normal 10 12" xfId="1599"/>
    <cellStyle name="Normal 10 13" xfId="1600"/>
    <cellStyle name="Normal 10 14" xfId="12910"/>
    <cellStyle name="Normal 10 2" xfId="1601"/>
    <cellStyle name="Normal 10 2 2" xfId="1602"/>
    <cellStyle name="Normal 10 2 2 2" xfId="1603"/>
    <cellStyle name="Normal 10 2 2 2 2" xfId="1604"/>
    <cellStyle name="Normal 10 2 2 2 2 2" xfId="1605"/>
    <cellStyle name="Normal 10 2 2 2 2 2 2" xfId="1606"/>
    <cellStyle name="Normal 10 2 2 2 2 3" xfId="1607"/>
    <cellStyle name="Normal 10 2 2 2 2 3 2" xfId="1608"/>
    <cellStyle name="Normal 10 2 2 2 2 4" xfId="1609"/>
    <cellStyle name="Normal 10 2 2 2 2 5" xfId="1610"/>
    <cellStyle name="Normal 10 2 2 2 2 6" xfId="1611"/>
    <cellStyle name="Normal 10 2 2 2 3" xfId="1612"/>
    <cellStyle name="Normal 10 2 2 2 3 2" xfId="1613"/>
    <cellStyle name="Normal 10 2 2 2 4" xfId="1614"/>
    <cellStyle name="Normal 10 2 2 2 4 2" xfId="1615"/>
    <cellStyle name="Normal 10 2 2 2 5" xfId="1616"/>
    <cellStyle name="Normal 10 2 2 2 6" xfId="1617"/>
    <cellStyle name="Normal 10 2 2 2 7" xfId="1618"/>
    <cellStyle name="Normal 10 2 2 2 8" xfId="3813"/>
    <cellStyle name="Normal 10 2 2 2 9" xfId="6541"/>
    <cellStyle name="Normal 10 2 2 3" xfId="1619"/>
    <cellStyle name="Normal 10 2 2 3 2" xfId="1620"/>
    <cellStyle name="Normal 10 2 2 3 2 2" xfId="1621"/>
    <cellStyle name="Normal 10 2 2 3 3" xfId="1622"/>
    <cellStyle name="Normal 10 2 2 3 3 2" xfId="1623"/>
    <cellStyle name="Normal 10 2 2 3 4" xfId="1624"/>
    <cellStyle name="Normal 10 2 2 3 5" xfId="1625"/>
    <cellStyle name="Normal 10 2 2 3 6" xfId="1626"/>
    <cellStyle name="Normal 10 2 2 4" xfId="1627"/>
    <cellStyle name="Normal 10 2 2 4 2" xfId="1628"/>
    <cellStyle name="Normal 10 2 2 5" xfId="1629"/>
    <cellStyle name="Normal 10 2 2 5 2" xfId="1630"/>
    <cellStyle name="Normal 10 2 2 6" xfId="1631"/>
    <cellStyle name="Normal 10 2 2 7" xfId="1632"/>
    <cellStyle name="Normal 10 2 2 8" xfId="1633"/>
    <cellStyle name="Normal 10 2 3" xfId="1634"/>
    <cellStyle name="Normal 10 2 3 2" xfId="1635"/>
    <cellStyle name="Normal 10 2 3 2 2" xfId="1636"/>
    <cellStyle name="Normal 10 2 3 2 2 2" xfId="1637"/>
    <cellStyle name="Normal 10 2 3 2 3" xfId="1638"/>
    <cellStyle name="Normal 10 2 3 2 3 2" xfId="1639"/>
    <cellStyle name="Normal 10 2 3 2 4" xfId="1640"/>
    <cellStyle name="Normal 10 2 3 2 5" xfId="1641"/>
    <cellStyle name="Normal 10 2 3 2 6" xfId="1642"/>
    <cellStyle name="Normal 10 2 3 3" xfId="1643"/>
    <cellStyle name="Normal 10 2 3 3 2" xfId="1644"/>
    <cellStyle name="Normal 10 2 3 4" xfId="1645"/>
    <cellStyle name="Normal 10 2 3 4 2" xfId="1646"/>
    <cellStyle name="Normal 10 2 3 5" xfId="1647"/>
    <cellStyle name="Normal 10 2 3 6" xfId="1648"/>
    <cellStyle name="Normal 10 2 3 7" xfId="1649"/>
    <cellStyle name="Normal 10 2 4" xfId="499"/>
    <cellStyle name="Normal 10 2 4 2" xfId="1650"/>
    <cellStyle name="Normal 10 2 4 2 2" xfId="1651"/>
    <cellStyle name="Normal 10 2 4 3" xfId="1652"/>
    <cellStyle name="Normal 10 2 4 3 2" xfId="1653"/>
    <cellStyle name="Normal 10 2 4 4" xfId="1654"/>
    <cellStyle name="Normal 10 2 4 5" xfId="1655"/>
    <cellStyle name="Normal 10 2 4 6" xfId="1656"/>
    <cellStyle name="Normal 10 2 5" xfId="1657"/>
    <cellStyle name="Normal 10 2 5 2" xfId="1658"/>
    <cellStyle name="Normal 10 2 6" xfId="1659"/>
    <cellStyle name="Normal 10 2 6 2" xfId="1660"/>
    <cellStyle name="Normal 10 2 7" xfId="1661"/>
    <cellStyle name="Normal 10 2 7 2" xfId="9671"/>
    <cellStyle name="Normal 10 2 7 2 2" xfId="10111"/>
    <cellStyle name="Normal 10 2 7 2 2 2" xfId="10117"/>
    <cellStyle name="Normal 10 2 8" xfId="1662"/>
    <cellStyle name="Normal 10 2 9" xfId="1663"/>
    <cellStyle name="Normal 10 3" xfId="1664"/>
    <cellStyle name="Normal 10 3 10" xfId="10122"/>
    <cellStyle name="Normal 10 3 2" xfId="1665"/>
    <cellStyle name="Normal 10 3 2 2" xfId="1666"/>
    <cellStyle name="Normal 10 3 2 2 2" xfId="1667"/>
    <cellStyle name="Normal 10 3 2 2 2 2" xfId="1668"/>
    <cellStyle name="Normal 10 3 2 2 2 2 2" xfId="1669"/>
    <cellStyle name="Normal 10 3 2 2 2 3" xfId="1670"/>
    <cellStyle name="Normal 10 3 2 2 2 3 2" xfId="1671"/>
    <cellStyle name="Normal 10 3 2 2 2 4" xfId="1672"/>
    <cellStyle name="Normal 10 3 2 2 2 5" xfId="1673"/>
    <cellStyle name="Normal 10 3 2 2 2 6" xfId="1674"/>
    <cellStyle name="Normal 10 3 2 2 3" xfId="1675"/>
    <cellStyle name="Normal 10 3 2 2 3 2" xfId="1676"/>
    <cellStyle name="Normal 10 3 2 2 4" xfId="1677"/>
    <cellStyle name="Normal 10 3 2 2 4 2" xfId="1678"/>
    <cellStyle name="Normal 10 3 2 2 5" xfId="1679"/>
    <cellStyle name="Normal 10 3 2 2 6" xfId="1680"/>
    <cellStyle name="Normal 10 3 2 2 7" xfId="1681"/>
    <cellStyle name="Normal 10 3 2 3" xfId="1682"/>
    <cellStyle name="Normal 10 3 2 3 2" xfId="1683"/>
    <cellStyle name="Normal 10 3 2 3 2 2" xfId="1684"/>
    <cellStyle name="Normal 10 3 2 3 3" xfId="1685"/>
    <cellStyle name="Normal 10 3 2 3 3 2" xfId="1686"/>
    <cellStyle name="Normal 10 3 2 3 4" xfId="1687"/>
    <cellStyle name="Normal 10 3 2 3 5" xfId="1688"/>
    <cellStyle name="Normal 10 3 2 3 6" xfId="1689"/>
    <cellStyle name="Normal 10 3 2 4" xfId="1690"/>
    <cellStyle name="Normal 10 3 2 4 2" xfId="1691"/>
    <cellStyle name="Normal 10 3 2 5" xfId="1692"/>
    <cellStyle name="Normal 10 3 2 5 2" xfId="1693"/>
    <cellStyle name="Normal 10 3 2 6" xfId="1694"/>
    <cellStyle name="Normal 10 3 2 7" xfId="1695"/>
    <cellStyle name="Normal 10 3 2 8" xfId="1696"/>
    <cellStyle name="Normal 10 3 3" xfId="1697"/>
    <cellStyle name="Normal 10 3 3 2" xfId="1698"/>
    <cellStyle name="Normal 10 3 3 2 2" xfId="1699"/>
    <cellStyle name="Normal 10 3 3 2 2 2" xfId="1700"/>
    <cellStyle name="Normal 10 3 3 2 3" xfId="1701"/>
    <cellStyle name="Normal 10 3 3 2 3 2" xfId="1702"/>
    <cellStyle name="Normal 10 3 3 2 4" xfId="1703"/>
    <cellStyle name="Normal 10 3 3 2 5" xfId="1704"/>
    <cellStyle name="Normal 10 3 3 2 6" xfId="1705"/>
    <cellStyle name="Normal 10 3 3 3" xfId="1706"/>
    <cellStyle name="Normal 10 3 3 3 2" xfId="1707"/>
    <cellStyle name="Normal 10 3 3 4" xfId="1708"/>
    <cellStyle name="Normal 10 3 3 4 2" xfId="1709"/>
    <cellStyle name="Normal 10 3 3 5" xfId="1710"/>
    <cellStyle name="Normal 10 3 3 6" xfId="1711"/>
    <cellStyle name="Normal 10 3 3 7" xfId="1712"/>
    <cellStyle name="Normal 10 3 4" xfId="1713"/>
    <cellStyle name="Normal 10 3 4 2" xfId="1714"/>
    <cellStyle name="Normal 10 3 4 2 2" xfId="1715"/>
    <cellStyle name="Normal 10 3 4 3" xfId="1716"/>
    <cellStyle name="Normal 10 3 4 3 2" xfId="1717"/>
    <cellStyle name="Normal 10 3 4 4" xfId="1718"/>
    <cellStyle name="Normal 10 3 4 5" xfId="1719"/>
    <cellStyle name="Normal 10 3 4 6" xfId="1720"/>
    <cellStyle name="Normal 10 3 5" xfId="1721"/>
    <cellStyle name="Normal 10 3 5 2" xfId="1722"/>
    <cellStyle name="Normal 10 3 6" xfId="1723"/>
    <cellStyle name="Normal 10 3 6 2" xfId="1724"/>
    <cellStyle name="Normal 10 3 7" xfId="1725"/>
    <cellStyle name="Normal 10 3 8" xfId="1726"/>
    <cellStyle name="Normal 10 3 9" xfId="1727"/>
    <cellStyle name="Normal 10 4" xfId="1728"/>
    <cellStyle name="Normal 10 4 2" xfId="1729"/>
    <cellStyle name="Normal 10 4 2 2" xfId="1730"/>
    <cellStyle name="Normal 10 4 2 2 2" xfId="1731"/>
    <cellStyle name="Normal 10 4 2 2 2 2" xfId="1732"/>
    <cellStyle name="Normal 10 4 2 2 2 2 2" xfId="1733"/>
    <cellStyle name="Normal 10 4 2 2 2 3" xfId="1734"/>
    <cellStyle name="Normal 10 4 2 2 2 3 2" xfId="1735"/>
    <cellStyle name="Normal 10 4 2 2 2 4" xfId="1736"/>
    <cellStyle name="Normal 10 4 2 2 2 5" xfId="1737"/>
    <cellStyle name="Normal 10 4 2 2 2 6" xfId="1738"/>
    <cellStyle name="Normal 10 4 2 2 3" xfId="1739"/>
    <cellStyle name="Normal 10 4 2 2 3 2" xfId="1740"/>
    <cellStyle name="Normal 10 4 2 2 4" xfId="1741"/>
    <cellStyle name="Normal 10 4 2 2 4 2" xfId="1742"/>
    <cellStyle name="Normal 10 4 2 2 5" xfId="1743"/>
    <cellStyle name="Normal 10 4 2 2 6" xfId="1744"/>
    <cellStyle name="Normal 10 4 2 2 7" xfId="1745"/>
    <cellStyle name="Normal 10 4 2 3" xfId="1746"/>
    <cellStyle name="Normal 10 4 2 3 2" xfId="1747"/>
    <cellStyle name="Normal 10 4 2 3 2 2" xfId="1748"/>
    <cellStyle name="Normal 10 4 2 3 3" xfId="1749"/>
    <cellStyle name="Normal 10 4 2 3 3 2" xfId="1750"/>
    <cellStyle name="Normal 10 4 2 3 4" xfId="1751"/>
    <cellStyle name="Normal 10 4 2 3 5" xfId="1752"/>
    <cellStyle name="Normal 10 4 2 3 6" xfId="1753"/>
    <cellStyle name="Normal 10 4 2 4" xfId="1754"/>
    <cellStyle name="Normal 10 4 2 4 2" xfId="1755"/>
    <cellStyle name="Normal 10 4 2 5" xfId="1756"/>
    <cellStyle name="Normal 10 4 2 5 2" xfId="1757"/>
    <cellStyle name="Normal 10 4 2 6" xfId="1758"/>
    <cellStyle name="Normal 10 4 2 7" xfId="1759"/>
    <cellStyle name="Normal 10 4 2 8" xfId="1760"/>
    <cellStyle name="Normal 10 4 3" xfId="1761"/>
    <cellStyle name="Normal 10 4 3 2" xfId="1762"/>
    <cellStyle name="Normal 10 4 3 2 2" xfId="1763"/>
    <cellStyle name="Normal 10 4 3 2 2 2" xfId="1764"/>
    <cellStyle name="Normal 10 4 3 2 3" xfId="1765"/>
    <cellStyle name="Normal 10 4 3 2 3 2" xfId="1766"/>
    <cellStyle name="Normal 10 4 3 2 4" xfId="1767"/>
    <cellStyle name="Normal 10 4 3 2 5" xfId="1768"/>
    <cellStyle name="Normal 10 4 3 2 6" xfId="1769"/>
    <cellStyle name="Normal 10 4 3 3" xfId="1770"/>
    <cellStyle name="Normal 10 4 3 3 2" xfId="1771"/>
    <cellStyle name="Normal 10 4 3 4" xfId="1772"/>
    <cellStyle name="Normal 10 4 3 4 2" xfId="1773"/>
    <cellStyle name="Normal 10 4 3 5" xfId="1774"/>
    <cellStyle name="Normal 10 4 3 6" xfId="1775"/>
    <cellStyle name="Normal 10 4 3 7" xfId="1776"/>
    <cellStyle name="Normal 10 4 4" xfId="1777"/>
    <cellStyle name="Normal 10 4 4 2" xfId="1778"/>
    <cellStyle name="Normal 10 4 4 2 2" xfId="1779"/>
    <cellStyle name="Normal 10 4 4 3" xfId="1780"/>
    <cellStyle name="Normal 10 4 4 3 2" xfId="1781"/>
    <cellStyle name="Normal 10 4 4 4" xfId="1782"/>
    <cellStyle name="Normal 10 4 4 5" xfId="1783"/>
    <cellStyle name="Normal 10 4 4 6" xfId="1784"/>
    <cellStyle name="Normal 10 4 5" xfId="1785"/>
    <cellStyle name="Normal 10 4 5 2" xfId="1786"/>
    <cellStyle name="Normal 10 4 6" xfId="1787"/>
    <cellStyle name="Normal 10 4 6 2" xfId="1788"/>
    <cellStyle name="Normal 10 4 7" xfId="1789"/>
    <cellStyle name="Normal 10 4 8" xfId="1790"/>
    <cellStyle name="Normal 10 4 9" xfId="1791"/>
    <cellStyle name="Normal 10 5" xfId="1792"/>
    <cellStyle name="Normal 10 5 2" xfId="1793"/>
    <cellStyle name="Normal 10 5 2 2" xfId="1794"/>
    <cellStyle name="Normal 10 5 2 2 2" xfId="1795"/>
    <cellStyle name="Normal 10 5 2 2 2 2" xfId="1796"/>
    <cellStyle name="Normal 10 5 2 2 2 2 2" xfId="1797"/>
    <cellStyle name="Normal 10 5 2 2 2 3" xfId="1798"/>
    <cellStyle name="Normal 10 5 2 2 2 3 2" xfId="1799"/>
    <cellStyle name="Normal 10 5 2 2 2 4" xfId="1800"/>
    <cellStyle name="Normal 10 5 2 2 2 5" xfId="1801"/>
    <cellStyle name="Normal 10 5 2 2 2 6" xfId="1802"/>
    <cellStyle name="Normal 10 5 2 2 3" xfId="1803"/>
    <cellStyle name="Normal 10 5 2 2 3 2" xfId="1804"/>
    <cellStyle name="Normal 10 5 2 2 4" xfId="1805"/>
    <cellStyle name="Normal 10 5 2 2 4 2" xfId="1806"/>
    <cellStyle name="Normal 10 5 2 2 5" xfId="1807"/>
    <cellStyle name="Normal 10 5 2 2 6" xfId="1808"/>
    <cellStyle name="Normal 10 5 2 2 7" xfId="1809"/>
    <cellStyle name="Normal 10 5 2 3" xfId="1810"/>
    <cellStyle name="Normal 10 5 2 3 2" xfId="1811"/>
    <cellStyle name="Normal 10 5 2 3 2 2" xfId="1812"/>
    <cellStyle name="Normal 10 5 2 3 3" xfId="1813"/>
    <cellStyle name="Normal 10 5 2 3 3 2" xfId="1814"/>
    <cellStyle name="Normal 10 5 2 3 4" xfId="1815"/>
    <cellStyle name="Normal 10 5 2 3 5" xfId="1816"/>
    <cellStyle name="Normal 10 5 2 3 6" xfId="1817"/>
    <cellStyle name="Normal 10 5 2 4" xfId="1818"/>
    <cellStyle name="Normal 10 5 2 4 2" xfId="1819"/>
    <cellStyle name="Normal 10 5 2 5" xfId="1820"/>
    <cellStyle name="Normal 10 5 2 5 2" xfId="1821"/>
    <cellStyle name="Normal 10 5 2 6" xfId="1822"/>
    <cellStyle name="Normal 10 5 2 7" xfId="1823"/>
    <cellStyle name="Normal 10 5 2 8" xfId="1824"/>
    <cellStyle name="Normal 10 5 3" xfId="1825"/>
    <cellStyle name="Normal 10 5 3 2" xfId="1826"/>
    <cellStyle name="Normal 10 5 3 2 2" xfId="1827"/>
    <cellStyle name="Normal 10 5 3 2 2 2" xfId="1828"/>
    <cellStyle name="Normal 10 5 3 2 3" xfId="1829"/>
    <cellStyle name="Normal 10 5 3 2 3 2" xfId="1830"/>
    <cellStyle name="Normal 10 5 3 2 4" xfId="1831"/>
    <cellStyle name="Normal 10 5 3 2 5" xfId="1832"/>
    <cellStyle name="Normal 10 5 3 2 6" xfId="1833"/>
    <cellStyle name="Normal 10 5 3 3" xfId="1834"/>
    <cellStyle name="Normal 10 5 3 3 2" xfId="1835"/>
    <cellStyle name="Normal 10 5 3 4" xfId="1836"/>
    <cellStyle name="Normal 10 5 3 4 2" xfId="1837"/>
    <cellStyle name="Normal 10 5 3 5" xfId="1838"/>
    <cellStyle name="Normal 10 5 3 6" xfId="1839"/>
    <cellStyle name="Normal 10 5 3 7" xfId="1840"/>
    <cellStyle name="Normal 10 5 4" xfId="1841"/>
    <cellStyle name="Normal 10 5 4 2" xfId="1842"/>
    <cellStyle name="Normal 10 5 4 2 2" xfId="1843"/>
    <cellStyle name="Normal 10 5 4 3" xfId="1844"/>
    <cellStyle name="Normal 10 5 4 3 2" xfId="1845"/>
    <cellStyle name="Normal 10 5 4 4" xfId="1846"/>
    <cellStyle name="Normal 10 5 4 5" xfId="1847"/>
    <cellStyle name="Normal 10 5 4 6" xfId="1848"/>
    <cellStyle name="Normal 10 5 5" xfId="1849"/>
    <cellStyle name="Normal 10 5 5 2" xfId="1850"/>
    <cellStyle name="Normal 10 5 6" xfId="1851"/>
    <cellStyle name="Normal 10 5 6 2" xfId="1852"/>
    <cellStyle name="Normal 10 5 7" xfId="1853"/>
    <cellStyle name="Normal 10 5 8" xfId="1854"/>
    <cellStyle name="Normal 10 5 9" xfId="1855"/>
    <cellStyle name="Normal 10 6" xfId="1856"/>
    <cellStyle name="Normal 10 6 2" xfId="1857"/>
    <cellStyle name="Normal 10 6 2 2" xfId="1858"/>
    <cellStyle name="Normal 10 6 2 2 2" xfId="1859"/>
    <cellStyle name="Normal 10 6 2 2 2 2" xfId="1860"/>
    <cellStyle name="Normal 10 6 2 2 3" xfId="1861"/>
    <cellStyle name="Normal 10 6 2 2 3 2" xfId="1862"/>
    <cellStyle name="Normal 10 6 2 2 4" xfId="1863"/>
    <cellStyle name="Normal 10 6 2 2 5" xfId="1864"/>
    <cellStyle name="Normal 10 6 2 2 6" xfId="1865"/>
    <cellStyle name="Normal 10 6 2 3" xfId="1866"/>
    <cellStyle name="Normal 10 6 2 3 2" xfId="1867"/>
    <cellStyle name="Normal 10 6 2 4" xfId="1868"/>
    <cellStyle name="Normal 10 6 2 4 2" xfId="1869"/>
    <cellStyle name="Normal 10 6 2 5" xfId="1870"/>
    <cellStyle name="Normal 10 6 2 6" xfId="1871"/>
    <cellStyle name="Normal 10 6 2 7" xfId="1872"/>
    <cellStyle name="Normal 10 6 3" xfId="1873"/>
    <cellStyle name="Normal 10 6 3 2" xfId="1874"/>
    <cellStyle name="Normal 10 6 3 2 2" xfId="1875"/>
    <cellStyle name="Normal 10 6 3 3" xfId="1876"/>
    <cellStyle name="Normal 10 6 3 3 2" xfId="1877"/>
    <cellStyle name="Normal 10 6 3 4" xfId="1878"/>
    <cellStyle name="Normal 10 6 3 5" xfId="1879"/>
    <cellStyle name="Normal 10 6 3 6" xfId="1880"/>
    <cellStyle name="Normal 10 6 4" xfId="1881"/>
    <cellStyle name="Normal 10 6 4 2" xfId="1882"/>
    <cellStyle name="Normal 10 6 5" xfId="1883"/>
    <cellStyle name="Normal 10 6 5 2" xfId="1884"/>
    <cellStyle name="Normal 10 6 6" xfId="1885"/>
    <cellStyle name="Normal 10 6 7" xfId="1886"/>
    <cellStyle name="Normal 10 6 8" xfId="1887"/>
    <cellStyle name="Normal 10 7" xfId="1888"/>
    <cellStyle name="Normal 10 7 2" xfId="1889"/>
    <cellStyle name="Normal 10 7 2 2" xfId="1890"/>
    <cellStyle name="Normal 10 7 2 2 2" xfId="1891"/>
    <cellStyle name="Normal 10 7 2 3" xfId="1892"/>
    <cellStyle name="Normal 10 7 2 3 2" xfId="1893"/>
    <cellStyle name="Normal 10 7 2 4" xfId="1894"/>
    <cellStyle name="Normal 10 7 2 5" xfId="1895"/>
    <cellStyle name="Normal 10 7 2 6" xfId="1896"/>
    <cellStyle name="Normal 10 7 3" xfId="1897"/>
    <cellStyle name="Normal 10 7 3 2" xfId="1898"/>
    <cellStyle name="Normal 10 7 4" xfId="1899"/>
    <cellStyle name="Normal 10 7 4 2" xfId="1900"/>
    <cellStyle name="Normal 10 7 5" xfId="1901"/>
    <cellStyle name="Normal 10 7 6" xfId="1902"/>
    <cellStyle name="Normal 10 7 7" xfId="1903"/>
    <cellStyle name="Normal 10 8" xfId="1904"/>
    <cellStyle name="Normal 10 8 2" xfId="1905"/>
    <cellStyle name="Normal 10 8 2 2" xfId="1906"/>
    <cellStyle name="Normal 10 8 3" xfId="1907"/>
    <cellStyle name="Normal 10 8 3 2" xfId="1908"/>
    <cellStyle name="Normal 10 8 4" xfId="1909"/>
    <cellStyle name="Normal 10 8 5" xfId="1910"/>
    <cellStyle name="Normal 10 8 6" xfId="1911"/>
    <cellStyle name="Normal 10 9" xfId="1912"/>
    <cellStyle name="Normal 10 9 2" xfId="1913"/>
    <cellStyle name="Normal 10_Programa" xfId="1914"/>
    <cellStyle name="Normal 100" xfId="110"/>
    <cellStyle name="Normal 101" xfId="1915"/>
    <cellStyle name="Normal 101 2" xfId="10120"/>
    <cellStyle name="Normal 102" xfId="1916"/>
    <cellStyle name="Normal 103" xfId="1917"/>
    <cellStyle name="Normal 104" xfId="1918"/>
    <cellStyle name="Normal 105" xfId="1919"/>
    <cellStyle name="Normal 106" xfId="1920"/>
    <cellStyle name="Normal 107" xfId="1921"/>
    <cellStyle name="Normal 108" xfId="1922"/>
    <cellStyle name="Normal 109" xfId="1923"/>
    <cellStyle name="Normal 11" xfId="1924"/>
    <cellStyle name="Normal 11 2" xfId="1925"/>
    <cellStyle name="Normal 11 2 2" xfId="1926"/>
    <cellStyle name="Normal 11 2 3" xfId="1927"/>
    <cellStyle name="Normal 11 3" xfId="1928"/>
    <cellStyle name="Normal 11 4" xfId="1929"/>
    <cellStyle name="Normal 11_Programa" xfId="1930"/>
    <cellStyle name="Normal 110" xfId="1931"/>
    <cellStyle name="Normal 111" xfId="1932"/>
    <cellStyle name="Normal 112" xfId="1933"/>
    <cellStyle name="Normal 113" xfId="1934"/>
    <cellStyle name="Normal 114" xfId="1935"/>
    <cellStyle name="Normal 115" xfId="1936"/>
    <cellStyle name="Normal 116" xfId="1937"/>
    <cellStyle name="Normal 117" xfId="1938"/>
    <cellStyle name="Normal 118" xfId="1939"/>
    <cellStyle name="Normal 119" xfId="1940"/>
    <cellStyle name="Normal 12" xfId="487"/>
    <cellStyle name="Normal 12 2" xfId="1941"/>
    <cellStyle name="Normal 12 3" xfId="1942"/>
    <cellStyle name="Normal 12 3 2" xfId="1943"/>
    <cellStyle name="Normal 12 3 3" xfId="1944"/>
    <cellStyle name="Normal 120" xfId="1945"/>
    <cellStyle name="Normal 121" xfId="1946"/>
    <cellStyle name="Normal 122" xfId="1947"/>
    <cellStyle name="Normal 123" xfId="1948"/>
    <cellStyle name="Normal 124" xfId="1949"/>
    <cellStyle name="Normal 125" xfId="1950"/>
    <cellStyle name="Normal 126" xfId="1951"/>
    <cellStyle name="Normal 127" xfId="1952"/>
    <cellStyle name="Normal 128" xfId="1953"/>
    <cellStyle name="Normal 129" xfId="1954"/>
    <cellStyle name="Normal 13" xfId="488"/>
    <cellStyle name="Normal 13 2" xfId="1955"/>
    <cellStyle name="Normal 13 2 2" xfId="6031"/>
    <cellStyle name="Normal 13 2 2 2" xfId="6032"/>
    <cellStyle name="Normal 13 2 2 2 2" xfId="9118"/>
    <cellStyle name="Normal 13 2 2 3" xfId="9119"/>
    <cellStyle name="Normal 13 2 3" xfId="6033"/>
    <cellStyle name="Normal 13 2 3 2" xfId="9120"/>
    <cellStyle name="Normal 13 2 4" xfId="9121"/>
    <cellStyle name="Normal 13 2 5" xfId="10001"/>
    <cellStyle name="Normal 13 3" xfId="1956"/>
    <cellStyle name="Normal 13 4" xfId="1957"/>
    <cellStyle name="Normal 13 4 2" xfId="6034"/>
    <cellStyle name="Normal 13 4 2 2" xfId="9122"/>
    <cellStyle name="Normal 13 4 3" xfId="9123"/>
    <cellStyle name="Normal 13 5" xfId="1958"/>
    <cellStyle name="Normal 13 5 2" xfId="9124"/>
    <cellStyle name="Normal 13 6" xfId="9125"/>
    <cellStyle name="Normal 130" xfId="1959"/>
    <cellStyle name="Normal 131" xfId="1960"/>
    <cellStyle name="Normal 132" xfId="1961"/>
    <cellStyle name="Normal 133" xfId="1962"/>
    <cellStyle name="Normal 134" xfId="1963"/>
    <cellStyle name="Normal 135" xfId="1964"/>
    <cellStyle name="Normal 136" xfId="1965"/>
    <cellStyle name="Normal 137" xfId="1966"/>
    <cellStyle name="Normal 138" xfId="1967"/>
    <cellStyle name="Normal 139" xfId="1968"/>
    <cellStyle name="Normal 14" xfId="485"/>
    <cellStyle name="Normal 14 2" xfId="1969"/>
    <cellStyle name="Normal 14 2 2" xfId="6035"/>
    <cellStyle name="Normal 14 2 2 2" xfId="6036"/>
    <cellStyle name="Normal 14 2 2 2 2" xfId="9126"/>
    <cellStyle name="Normal 14 2 2 3" xfId="9127"/>
    <cellStyle name="Normal 14 2 3" xfId="6037"/>
    <cellStyle name="Normal 14 2 3 2" xfId="9128"/>
    <cellStyle name="Normal 14 2 4" xfId="9129"/>
    <cellStyle name="Normal 14 2 5" xfId="10002"/>
    <cellStyle name="Normal 14 3" xfId="6038"/>
    <cellStyle name="Normal 14 3 2" xfId="6039"/>
    <cellStyle name="Normal 14 3 2 2" xfId="9130"/>
    <cellStyle name="Normal 14 3 3" xfId="9131"/>
    <cellStyle name="Normal 140" xfId="1970"/>
    <cellStyle name="Normal 141" xfId="1971"/>
    <cellStyle name="Normal 142" xfId="1972"/>
    <cellStyle name="Normal 143" xfId="1973"/>
    <cellStyle name="Normal 144" xfId="1974"/>
    <cellStyle name="Normal 145" xfId="1975"/>
    <cellStyle name="Normal 146" xfId="1976"/>
    <cellStyle name="Normal 147" xfId="1977"/>
    <cellStyle name="Normal 148" xfId="1978"/>
    <cellStyle name="Normal 149" xfId="1979"/>
    <cellStyle name="Normal 15" xfId="486"/>
    <cellStyle name="Normal 15 2" xfId="1980"/>
    <cellStyle name="Normal 15 2 2" xfId="1981"/>
    <cellStyle name="Normal 15 3" xfId="1982"/>
    <cellStyle name="Normal 150" xfId="1983"/>
    <cellStyle name="Normal 151" xfId="1984"/>
    <cellStyle name="Normal 152" xfId="1985"/>
    <cellStyle name="Normal 153" xfId="1986"/>
    <cellStyle name="Normal 154" xfId="1987"/>
    <cellStyle name="Normal 155" xfId="1988"/>
    <cellStyle name="Normal 156" xfId="1989"/>
    <cellStyle name="Normal 157" xfId="1990"/>
    <cellStyle name="Normal 158" xfId="1991"/>
    <cellStyle name="Normal 159" xfId="1992"/>
    <cellStyle name="Normal 16" xfId="1993"/>
    <cellStyle name="Normal 160" xfId="1994"/>
    <cellStyle name="Normal 161" xfId="1995"/>
    <cellStyle name="Normal 162" xfId="1996"/>
    <cellStyle name="Normal 163" xfId="1997"/>
    <cellStyle name="Normal 164" xfId="1998"/>
    <cellStyle name="Normal 165" xfId="1999"/>
    <cellStyle name="Normal 166" xfId="2000"/>
    <cellStyle name="Normal 167" xfId="2001"/>
    <cellStyle name="Normal 168" xfId="2002"/>
    <cellStyle name="Normal 169" xfId="2003"/>
    <cellStyle name="Normal 17" xfId="2004"/>
    <cellStyle name="Normal 170" xfId="2005"/>
    <cellStyle name="Normal 171" xfId="2006"/>
    <cellStyle name="Normal 172" xfId="2007"/>
    <cellStyle name="Normal 173" xfId="2008"/>
    <cellStyle name="Normal 174" xfId="2009"/>
    <cellStyle name="Normal 175" xfId="2010"/>
    <cellStyle name="Normal 176" xfId="2011"/>
    <cellStyle name="Normal 177" xfId="2012"/>
    <cellStyle name="Normal 178" xfId="2013"/>
    <cellStyle name="Normal 179" xfId="2014"/>
    <cellStyle name="Normal 18" xfId="2015"/>
    <cellStyle name="Normal 180" xfId="2016"/>
    <cellStyle name="Normal 181" xfId="2017"/>
    <cellStyle name="Normal 182" xfId="2018"/>
    <cellStyle name="Normal 183" xfId="2019"/>
    <cellStyle name="Normal 184" xfId="2020"/>
    <cellStyle name="Normal 185" xfId="2021"/>
    <cellStyle name="Normal 186" xfId="2022"/>
    <cellStyle name="Normal 187" xfId="2023"/>
    <cellStyle name="Normal 188" xfId="2024"/>
    <cellStyle name="Normal 189" xfId="2025"/>
    <cellStyle name="Normal 19" xfId="2026"/>
    <cellStyle name="Normal 19 2" xfId="6040"/>
    <cellStyle name="Normal 19 2 2" xfId="9132"/>
    <cellStyle name="Normal 19 3" xfId="9133"/>
    <cellStyle name="Normal 190" xfId="2027"/>
    <cellStyle name="Normal 191" xfId="2028"/>
    <cellStyle name="Normal 192" xfId="2029"/>
    <cellStyle name="Normal 193" xfId="2030"/>
    <cellStyle name="Normal 194" xfId="2031"/>
    <cellStyle name="Normal 195" xfId="2032"/>
    <cellStyle name="Normal 196" xfId="2033"/>
    <cellStyle name="Normal 197" xfId="2034"/>
    <cellStyle name="Normal 198" xfId="2035"/>
    <cellStyle name="Normal 199" xfId="2036"/>
    <cellStyle name="Normal 2" xfId="72"/>
    <cellStyle name="Normal 2 10" xfId="193"/>
    <cellStyle name="Normal 2 10 2" xfId="10176"/>
    <cellStyle name="Normal 2 10 3" xfId="6540"/>
    <cellStyle name="Normal 2 11" xfId="9669"/>
    <cellStyle name="Normal 2 12" xfId="10070"/>
    <cellStyle name="Normal 2 13" xfId="10154"/>
    <cellStyle name="Normal 2 14" xfId="204"/>
    <cellStyle name="Normal 2 15" xfId="10686"/>
    <cellStyle name="Normal 2 16" xfId="15963"/>
    <cellStyle name="Normal 2 17" xfId="28421"/>
    <cellStyle name="Normal 2 18" xfId="162"/>
    <cellStyle name="Normal 2 2" xfId="73"/>
    <cellStyle name="Normal 2 2 10" xfId="10115"/>
    <cellStyle name="Normal 2 2 11" xfId="468"/>
    <cellStyle name="Normal 2 2 12" xfId="10687"/>
    <cellStyle name="Normal 2 2 13" xfId="22059"/>
    <cellStyle name="Normal 2 2 2" xfId="493"/>
    <cellStyle name="Normal 2 2 2 2" xfId="2037"/>
    <cellStyle name="Normal 2 2 2 2 2" xfId="6041"/>
    <cellStyle name="Normal 2 2 2 2 2 2" xfId="6042"/>
    <cellStyle name="Normal 2 2 2 2 2 2 2" xfId="9134"/>
    <cellStyle name="Normal 2 2 2 2 2 3" xfId="9135"/>
    <cellStyle name="Normal 2 2 2 2 3" xfId="6043"/>
    <cellStyle name="Normal 2 2 2 2 3 2" xfId="9136"/>
    <cellStyle name="Normal 2 2 2 2 4" xfId="9137"/>
    <cellStyle name="Normal 2 2 2 2 5" xfId="10003"/>
    <cellStyle name="Normal 2 2 2 2 6" xfId="22681"/>
    <cellStyle name="Normal 2 2 2 3" xfId="2038"/>
    <cellStyle name="Normal 2 2 2 4" xfId="6044"/>
    <cellStyle name="Normal 2 2 2 4 2" xfId="6045"/>
    <cellStyle name="Normal 2 2 2 4 2 2" xfId="9138"/>
    <cellStyle name="Normal 2 2 2 4 3" xfId="9139"/>
    <cellStyle name="Normal 2 2 2 5" xfId="6046"/>
    <cellStyle name="Normal 2 2 2 5 2" xfId="9140"/>
    <cellStyle name="Normal 2 2 2 6" xfId="9141"/>
    <cellStyle name="Normal 2 2 2 7" xfId="10688"/>
    <cellStyle name="Normal 2 2 3" xfId="2039"/>
    <cellStyle name="Normal 2 2 3 2" xfId="6047"/>
    <cellStyle name="Normal 2 2 3 2 2" xfId="6048"/>
    <cellStyle name="Normal 2 2 3 2 2 2" xfId="9142"/>
    <cellStyle name="Normal 2 2 3 2 3" xfId="9143"/>
    <cellStyle name="Normal 2 2 3 3" xfId="6049"/>
    <cellStyle name="Normal 2 2 3 3 2" xfId="9144"/>
    <cellStyle name="Normal 2 2 3 4" xfId="9145"/>
    <cellStyle name="Normal 2 2 3 5" xfId="10004"/>
    <cellStyle name="Normal 2 2 3 6" xfId="10689"/>
    <cellStyle name="Normal 2 2 3 7" xfId="22682"/>
    <cellStyle name="Normal 2 2 4" xfId="2040"/>
    <cellStyle name="Normal 2 2 4 2" xfId="10690"/>
    <cellStyle name="Normal 2 2 4 3" xfId="22683"/>
    <cellStyle name="Normal 2 2 5" xfId="6050"/>
    <cellStyle name="Normal 2 2 5 2" xfId="6051"/>
    <cellStyle name="Normal 2 2 5 2 2" xfId="9146"/>
    <cellStyle name="Normal 2 2 5 3" xfId="9147"/>
    <cellStyle name="Normal 2 2 5 4" xfId="10791"/>
    <cellStyle name="Normal 2 2 5 5" xfId="22717"/>
    <cellStyle name="Normal 2 2 6" xfId="6052"/>
    <cellStyle name="Normal 2 2 6 2" xfId="9148"/>
    <cellStyle name="Normal 2 2 7" xfId="9149"/>
    <cellStyle name="Normal 2 2 8" xfId="10109"/>
    <cellStyle name="Normal 2 2 9" xfId="10114"/>
    <cellStyle name="Normal 2 26" xfId="11882"/>
    <cellStyle name="Normal 2 3" xfId="191"/>
    <cellStyle name="Normal 2 3 10" xfId="448"/>
    <cellStyle name="Normal 2 3 11" xfId="10691"/>
    <cellStyle name="Normal 2 3 2" xfId="2041"/>
    <cellStyle name="Normal 2 3 2 2" xfId="6053"/>
    <cellStyle name="Normal 2 3 2 2 2" xfId="6054"/>
    <cellStyle name="Normal 2 3 2 2 2 2" xfId="9150"/>
    <cellStyle name="Normal 2 3 2 2 3" xfId="9151"/>
    <cellStyle name="Normal 2 3 2 3" xfId="6055"/>
    <cellStyle name="Normal 2 3 2 3 2" xfId="6056"/>
    <cellStyle name="Normal 2 3 2 3 2 2" xfId="9152"/>
    <cellStyle name="Normal 2 3 2 3 3" xfId="9153"/>
    <cellStyle name="Normal 2 3 2 4" xfId="6057"/>
    <cellStyle name="Normal 2 3 2 4 2" xfId="6058"/>
    <cellStyle name="Normal 2 3 2 4 2 2" xfId="9154"/>
    <cellStyle name="Normal 2 3 2 4 3" xfId="9155"/>
    <cellStyle name="Normal 2 3 2 5" xfId="6059"/>
    <cellStyle name="Normal 2 3 2 5 2" xfId="9156"/>
    <cellStyle name="Normal 2 3 2 6" xfId="9157"/>
    <cellStyle name="Normal 2 3 2 7" xfId="10005"/>
    <cellStyle name="Normal 2 3 2 8" xfId="22684"/>
    <cellStyle name="Normal 2 3 3" xfId="2042"/>
    <cellStyle name="Normal 2 3 3 2" xfId="6060"/>
    <cellStyle name="Normal 2 3 3 2 2" xfId="6061"/>
    <cellStyle name="Normal 2 3 3 2 2 2" xfId="9158"/>
    <cellStyle name="Normal 2 3 3 2 3" xfId="9159"/>
    <cellStyle name="Normal 2 3 3 3" xfId="6062"/>
    <cellStyle name="Normal 2 3 3 3 2" xfId="9160"/>
    <cellStyle name="Normal 2 3 3 4" xfId="9161"/>
    <cellStyle name="Normal 2 3 3 5" xfId="10006"/>
    <cellStyle name="Normal 2 3 4" xfId="6063"/>
    <cellStyle name="Normal 2 3 5" xfId="6064"/>
    <cellStyle name="Normal 2 3 5 2" xfId="6065"/>
    <cellStyle name="Normal 2 3 5 2 2" xfId="9162"/>
    <cellStyle name="Normal 2 3 5 3" xfId="9163"/>
    <cellStyle name="Normal 2 3 6" xfId="6066"/>
    <cellStyle name="Normal 2 3 6 2" xfId="9164"/>
    <cellStyle name="Normal 2 3 7" xfId="9165"/>
    <cellStyle name="Normal 2 3 8" xfId="10144"/>
    <cellStyle name="Normal 2 3 9" xfId="10174"/>
    <cellStyle name="Normal 2 4" xfId="489"/>
    <cellStyle name="Normal 2 4 2" xfId="10790"/>
    <cellStyle name="Normal 2 4 3" xfId="10692"/>
    <cellStyle name="Normal 2 5" xfId="518"/>
    <cellStyle name="Normal 2 5 2" xfId="2043"/>
    <cellStyle name="Normal 2 5 3" xfId="2044"/>
    <cellStyle name="Normal 2 6" xfId="2045"/>
    <cellStyle name="Normal 2 6 2" xfId="10747"/>
    <cellStyle name="Normal 2 6 3" xfId="22685"/>
    <cellStyle name="Normal 2 7" xfId="2046"/>
    <cellStyle name="Normal 2 7 2" xfId="22686"/>
    <cellStyle name="Normal 2 7 3" xfId="22057"/>
    <cellStyle name="Normal 2 8" xfId="6538"/>
    <cellStyle name="Normal 2 8 2" xfId="10693"/>
    <cellStyle name="Normal 2 8 3" xfId="22726"/>
    <cellStyle name="Normal 2 9" xfId="6539"/>
    <cellStyle name="Normal 2_BITACORA" xfId="2047"/>
    <cellStyle name="Normal 20" xfId="503"/>
    <cellStyle name="Normal 20 2" xfId="6067"/>
    <cellStyle name="Normal 20 2 2" xfId="9166"/>
    <cellStyle name="Normal 20 3" xfId="9167"/>
    <cellStyle name="Normal 20 4" xfId="10007"/>
    <cellStyle name="Normal 200" xfId="2048"/>
    <cellStyle name="Normal 201" xfId="2049"/>
    <cellStyle name="Normal 202" xfId="2050"/>
    <cellStyle name="Normal 203" xfId="2051"/>
    <cellStyle name="Normal 204" xfId="2052"/>
    <cellStyle name="Normal 205" xfId="2053"/>
    <cellStyle name="Normal 206" xfId="2054"/>
    <cellStyle name="Normal 207" xfId="2055"/>
    <cellStyle name="Normal 208" xfId="2056"/>
    <cellStyle name="Normal 209" xfId="2057"/>
    <cellStyle name="Normal 21" xfId="501"/>
    <cellStyle name="Normal 21 2" xfId="6068"/>
    <cellStyle name="Normal 21 2 2" xfId="9168"/>
    <cellStyle name="Normal 21 3" xfId="9169"/>
    <cellStyle name="Normal 210" xfId="2058"/>
    <cellStyle name="Normal 211" xfId="2059"/>
    <cellStyle name="Normal 212" xfId="2060"/>
    <cellStyle name="Normal 213" xfId="2061"/>
    <cellStyle name="Normal 214" xfId="2062"/>
    <cellStyle name="Normal 215" xfId="2063"/>
    <cellStyle name="Normal 216" xfId="2064"/>
    <cellStyle name="Normal 217" xfId="2065"/>
    <cellStyle name="Normal 218" xfId="2066"/>
    <cellStyle name="Normal 219" xfId="2067"/>
    <cellStyle name="Normal 22" xfId="99"/>
    <cellStyle name="Normal 22 2" xfId="6069"/>
    <cellStyle name="Normal 22 2 2" xfId="9170"/>
    <cellStyle name="Normal 22 3" xfId="9171"/>
    <cellStyle name="Normal 220" xfId="2068"/>
    <cellStyle name="Normal 221" xfId="2069"/>
    <cellStyle name="Normal 222" xfId="6537"/>
    <cellStyle name="Normal 223" xfId="10071"/>
    <cellStyle name="Normal 224" xfId="10072"/>
    <cellStyle name="Normal 225" xfId="10107"/>
    <cellStyle name="Normal 226" xfId="10108"/>
    <cellStyle name="Normal 227" xfId="10124"/>
    <cellStyle name="Normal 228" xfId="10125"/>
    <cellStyle name="Normal 229" xfId="102"/>
    <cellStyle name="Normal 229 2" xfId="114"/>
    <cellStyle name="Normal 229 3" xfId="10126"/>
    <cellStyle name="Normal 23" xfId="500"/>
    <cellStyle name="Normal 23 2" xfId="6070"/>
    <cellStyle name="Normal 23 2 2" xfId="9172"/>
    <cellStyle name="Normal 23 3" xfId="9173"/>
    <cellStyle name="Normal 23 4" xfId="9672"/>
    <cellStyle name="Normal 23 4 2" xfId="10112"/>
    <cellStyle name="Normal 23 4 2 2" xfId="10118"/>
    <cellStyle name="Normal 230" xfId="10129"/>
    <cellStyle name="Normal 231" xfId="10130"/>
    <cellStyle name="Normal 232" xfId="10131"/>
    <cellStyle name="Normal 233" xfId="10132"/>
    <cellStyle name="Normal 234" xfId="10133"/>
    <cellStyle name="Normal 235" xfId="10134"/>
    <cellStyle name="Normal 236" xfId="10135"/>
    <cellStyle name="Normal 237" xfId="10136"/>
    <cellStyle name="Normal 238" xfId="10137"/>
    <cellStyle name="Normal 239" xfId="10138"/>
    <cellStyle name="Normal 24" xfId="502"/>
    <cellStyle name="Normal 24 2" xfId="6071"/>
    <cellStyle name="Normal 24 2 2" xfId="9174"/>
    <cellStyle name="Normal 24 3" xfId="9175"/>
    <cellStyle name="Normal 240" xfId="10139"/>
    <cellStyle name="Normal 241" xfId="10140"/>
    <cellStyle name="Normal 242" xfId="10141"/>
    <cellStyle name="Normal 243" xfId="10142"/>
    <cellStyle name="Normal 244" xfId="10146"/>
    <cellStyle name="Normal 245" xfId="10147"/>
    <cellStyle name="Normal 246" xfId="10148"/>
    <cellStyle name="Normal 247" xfId="10158"/>
    <cellStyle name="Normal 248" xfId="103"/>
    <cellStyle name="Normal 249" xfId="10179"/>
    <cellStyle name="Normal 25" xfId="504"/>
    <cellStyle name="Normal 25 2" xfId="6072"/>
    <cellStyle name="Normal 25 2 2" xfId="9176"/>
    <cellStyle name="Normal 25 3" xfId="9177"/>
    <cellStyle name="Normal 250" xfId="10182"/>
    <cellStyle name="Normal 251" xfId="10181"/>
    <cellStyle name="Normal 252" xfId="10183"/>
    <cellStyle name="Normal 253" xfId="11884"/>
    <cellStyle name="Normal 253 2" xfId="11889"/>
    <cellStyle name="Normal 254" xfId="11887"/>
    <cellStyle name="Normal 255" xfId="11888"/>
    <cellStyle name="Normal 256" xfId="12902"/>
    <cellStyle name="Normal 257" xfId="12900"/>
    <cellStyle name="Normal 258" xfId="12901"/>
    <cellStyle name="Normal 259" xfId="12903"/>
    <cellStyle name="Normal 26" xfId="506"/>
    <cellStyle name="Normal 26 2" xfId="2070"/>
    <cellStyle name="Normal 26 2 2" xfId="2071"/>
    <cellStyle name="Normal 26 3" xfId="2072"/>
    <cellStyle name="Normal 26 3 2" xfId="2073"/>
    <cellStyle name="Normal 26 4" xfId="2074"/>
    <cellStyle name="Normal 26 5" xfId="2075"/>
    <cellStyle name="Normal 26 6" xfId="2076"/>
    <cellStyle name="Normal 26 7" xfId="2077"/>
    <cellStyle name="Normal 260" xfId="12904"/>
    <cellStyle name="Normal 261" xfId="13437"/>
    <cellStyle name="Normal 262" xfId="15950"/>
    <cellStyle name="Normal 262 2" xfId="22038"/>
    <cellStyle name="Normal 263" xfId="15951"/>
    <cellStyle name="Normal 263 2" xfId="22039"/>
    <cellStyle name="Normal 264" xfId="15952"/>
    <cellStyle name="Normal 264 2" xfId="22040"/>
    <cellStyle name="Normal 265" xfId="15953"/>
    <cellStyle name="Normal 265 2" xfId="22041"/>
    <cellStyle name="Normal 266" xfId="15954"/>
    <cellStyle name="Normal 266 2" xfId="22042"/>
    <cellStyle name="Normal 267" xfId="17019"/>
    <cellStyle name="Normal 268" xfId="22048"/>
    <cellStyle name="Normal 268 2" xfId="28323"/>
    <cellStyle name="Normal 269" xfId="106"/>
    <cellStyle name="Normal 269 2" xfId="28410"/>
    <cellStyle name="Normal 27" xfId="505"/>
    <cellStyle name="Normal 27 2" xfId="6073"/>
    <cellStyle name="Normal 27 2 2" xfId="9178"/>
    <cellStyle name="Normal 27 3" xfId="9179"/>
    <cellStyle name="Normal 270" xfId="28411"/>
    <cellStyle name="Normal 271" xfId="28412"/>
    <cellStyle name="Normal 272" xfId="28413"/>
    <cellStyle name="Normal 273" xfId="28414"/>
    <cellStyle name="Normal 274" xfId="28415"/>
    <cellStyle name="Normal 275" xfId="28416"/>
    <cellStyle name="Normal 276" xfId="28417"/>
    <cellStyle name="Normal 276 2" xfId="28434"/>
    <cellStyle name="Normal 277" xfId="28419"/>
    <cellStyle name="Normal 277 2" xfId="28655"/>
    <cellStyle name="Normal 278" xfId="28420"/>
    <cellStyle name="Normal 278 2" xfId="28656"/>
    <cellStyle name="Normal 279" xfId="120"/>
    <cellStyle name="Normal 28" xfId="507"/>
    <cellStyle name="Normal 28 2" xfId="6074"/>
    <cellStyle name="Normal 28 2 2" xfId="9180"/>
    <cellStyle name="Normal 28 3" xfId="9181"/>
    <cellStyle name="Normal 29" xfId="508"/>
    <cellStyle name="Normal 29 2" xfId="6075"/>
    <cellStyle name="Normal 29 2 2" xfId="9182"/>
    <cellStyle name="Normal 29 3" xfId="9183"/>
    <cellStyle name="Normal 29 4" xfId="10069"/>
    <cellStyle name="Normal 29 4 2" xfId="10113"/>
    <cellStyle name="Normal 29 4 2 2" xfId="10119"/>
    <cellStyle name="Normal 3" xfId="74"/>
    <cellStyle name="Normal 3 10" xfId="2078"/>
    <cellStyle name="Normal 3 10 2" xfId="2079"/>
    <cellStyle name="Normal 3 10 2 2" xfId="2080"/>
    <cellStyle name="Normal 3 10 2 2 2" xfId="2081"/>
    <cellStyle name="Normal 3 10 2 2 2 2" xfId="2082"/>
    <cellStyle name="Normal 3 10 2 2 2 2 2" xfId="2083"/>
    <cellStyle name="Normal 3 10 2 2 2 3" xfId="2084"/>
    <cellStyle name="Normal 3 10 2 2 2 3 2" xfId="2085"/>
    <cellStyle name="Normal 3 10 2 2 2 4" xfId="2086"/>
    <cellStyle name="Normal 3 10 2 2 2 5" xfId="2087"/>
    <cellStyle name="Normal 3 10 2 2 2 6" xfId="2088"/>
    <cellStyle name="Normal 3 10 2 2 3" xfId="2089"/>
    <cellStyle name="Normal 3 10 2 2 3 2" xfId="2090"/>
    <cellStyle name="Normal 3 10 2 2 4" xfId="2091"/>
    <cellStyle name="Normal 3 10 2 2 4 2" xfId="2092"/>
    <cellStyle name="Normal 3 10 2 2 5" xfId="2093"/>
    <cellStyle name="Normal 3 10 2 2 6" xfId="2094"/>
    <cellStyle name="Normal 3 10 2 2 7" xfId="2095"/>
    <cellStyle name="Normal 3 10 2 3" xfId="2096"/>
    <cellStyle name="Normal 3 10 2 3 2" xfId="2097"/>
    <cellStyle name="Normal 3 10 2 3 2 2" xfId="2098"/>
    <cellStyle name="Normal 3 10 2 3 3" xfId="2099"/>
    <cellStyle name="Normal 3 10 2 3 3 2" xfId="2100"/>
    <cellStyle name="Normal 3 10 2 3 4" xfId="2101"/>
    <cellStyle name="Normal 3 10 2 3 5" xfId="2102"/>
    <cellStyle name="Normal 3 10 2 3 6" xfId="2103"/>
    <cellStyle name="Normal 3 10 2 4" xfId="2104"/>
    <cellStyle name="Normal 3 10 2 4 2" xfId="2105"/>
    <cellStyle name="Normal 3 10 2 5" xfId="2106"/>
    <cellStyle name="Normal 3 10 2 5 2" xfId="2107"/>
    <cellStyle name="Normal 3 10 2 6" xfId="2108"/>
    <cellStyle name="Normal 3 10 2 7" xfId="2109"/>
    <cellStyle name="Normal 3 10 2 8" xfId="2110"/>
    <cellStyle name="Normal 3 10 3" xfId="2111"/>
    <cellStyle name="Normal 3 10 3 2" xfId="2112"/>
    <cellStyle name="Normal 3 10 3 2 2" xfId="2113"/>
    <cellStyle name="Normal 3 10 3 2 2 2" xfId="2114"/>
    <cellStyle name="Normal 3 10 3 2 3" xfId="2115"/>
    <cellStyle name="Normal 3 10 3 2 3 2" xfId="2116"/>
    <cellStyle name="Normal 3 10 3 2 4" xfId="2117"/>
    <cellStyle name="Normal 3 10 3 2 5" xfId="2118"/>
    <cellStyle name="Normal 3 10 3 2 6" xfId="2119"/>
    <cellStyle name="Normal 3 10 3 3" xfId="2120"/>
    <cellStyle name="Normal 3 10 3 3 2" xfId="2121"/>
    <cellStyle name="Normal 3 10 3 4" xfId="2122"/>
    <cellStyle name="Normal 3 10 3 4 2" xfId="2123"/>
    <cellStyle name="Normal 3 10 3 5" xfId="2124"/>
    <cellStyle name="Normal 3 10 3 6" xfId="2125"/>
    <cellStyle name="Normal 3 10 3 7" xfId="2126"/>
    <cellStyle name="Normal 3 10 4" xfId="2127"/>
    <cellStyle name="Normal 3 10 4 2" xfId="2128"/>
    <cellStyle name="Normal 3 10 4 2 2" xfId="2129"/>
    <cellStyle name="Normal 3 10 4 3" xfId="2130"/>
    <cellStyle name="Normal 3 10 4 3 2" xfId="2131"/>
    <cellStyle name="Normal 3 10 4 4" xfId="2132"/>
    <cellStyle name="Normal 3 10 4 5" xfId="2133"/>
    <cellStyle name="Normal 3 10 4 6" xfId="2134"/>
    <cellStyle name="Normal 3 10 5" xfId="2135"/>
    <cellStyle name="Normal 3 10 5 2" xfId="2136"/>
    <cellStyle name="Normal 3 10 6" xfId="2137"/>
    <cellStyle name="Normal 3 10 6 2" xfId="2138"/>
    <cellStyle name="Normal 3 10 7" xfId="2139"/>
    <cellStyle name="Normal 3 10 8" xfId="2140"/>
    <cellStyle name="Normal 3 10 9" xfId="2141"/>
    <cellStyle name="Normal 3 11" xfId="2142"/>
    <cellStyle name="Normal 3 11 2" xfId="2143"/>
    <cellStyle name="Normal 3 11 2 2" xfId="2144"/>
    <cellStyle name="Normal 3 11 2 2 2" xfId="2145"/>
    <cellStyle name="Normal 3 11 2 2 2 2" xfId="2146"/>
    <cellStyle name="Normal 3 11 2 2 3" xfId="2147"/>
    <cellStyle name="Normal 3 11 2 2 3 2" xfId="2148"/>
    <cellStyle name="Normal 3 11 2 2 4" xfId="2149"/>
    <cellStyle name="Normal 3 11 2 2 5" xfId="2150"/>
    <cellStyle name="Normal 3 11 2 2 6" xfId="2151"/>
    <cellStyle name="Normal 3 11 2 3" xfId="2152"/>
    <cellStyle name="Normal 3 11 2 3 2" xfId="2153"/>
    <cellStyle name="Normal 3 11 2 4" xfId="2154"/>
    <cellStyle name="Normal 3 11 2 4 2" xfId="2155"/>
    <cellStyle name="Normal 3 11 2 5" xfId="2156"/>
    <cellStyle name="Normal 3 11 2 6" xfId="2157"/>
    <cellStyle name="Normal 3 11 2 7" xfId="2158"/>
    <cellStyle name="Normal 3 11 3" xfId="2159"/>
    <cellStyle name="Normal 3 11 3 2" xfId="2160"/>
    <cellStyle name="Normal 3 11 3 2 2" xfId="2161"/>
    <cellStyle name="Normal 3 11 3 3" xfId="2162"/>
    <cellStyle name="Normal 3 11 3 3 2" xfId="2163"/>
    <cellStyle name="Normal 3 11 3 4" xfId="2164"/>
    <cellStyle name="Normal 3 11 3 5" xfId="2165"/>
    <cellStyle name="Normal 3 11 3 6" xfId="2166"/>
    <cellStyle name="Normal 3 11 4" xfId="2167"/>
    <cellStyle name="Normal 3 11 4 2" xfId="2168"/>
    <cellStyle name="Normal 3 11 5" xfId="2169"/>
    <cellStyle name="Normal 3 11 5 2" xfId="2170"/>
    <cellStyle name="Normal 3 11 6" xfId="2171"/>
    <cellStyle name="Normal 3 11 7" xfId="2172"/>
    <cellStyle name="Normal 3 11 8" xfId="2173"/>
    <cellStyle name="Normal 3 12" xfId="2174"/>
    <cellStyle name="Normal 3 12 2" xfId="2175"/>
    <cellStyle name="Normal 3 12 2 2" xfId="2176"/>
    <cellStyle name="Normal 3 12 2 2 2" xfId="2177"/>
    <cellStyle name="Normal 3 12 2 3" xfId="2178"/>
    <cellStyle name="Normal 3 12 2 3 2" xfId="2179"/>
    <cellStyle name="Normal 3 12 2 4" xfId="2180"/>
    <cellStyle name="Normal 3 12 2 5" xfId="2181"/>
    <cellStyle name="Normal 3 12 2 6" xfId="2182"/>
    <cellStyle name="Normal 3 12 3" xfId="2183"/>
    <cellStyle name="Normal 3 12 3 2" xfId="2184"/>
    <cellStyle name="Normal 3 12 4" xfId="2185"/>
    <cellStyle name="Normal 3 12 4 2" xfId="2186"/>
    <cellStyle name="Normal 3 12 5" xfId="2187"/>
    <cellStyle name="Normal 3 12 6" xfId="2188"/>
    <cellStyle name="Normal 3 12 7" xfId="2189"/>
    <cellStyle name="Normal 3 13" xfId="2190"/>
    <cellStyle name="Normal 3 13 2" xfId="2191"/>
    <cellStyle name="Normal 3 13 2 2" xfId="2192"/>
    <cellStyle name="Normal 3 13 3" xfId="2193"/>
    <cellStyle name="Normal 3 13 3 2" xfId="2194"/>
    <cellStyle name="Normal 3 13 4" xfId="2195"/>
    <cellStyle name="Normal 3 13 5" xfId="2196"/>
    <cellStyle name="Normal 3 13 6" xfId="2197"/>
    <cellStyle name="Normal 3 14" xfId="2198"/>
    <cellStyle name="Normal 3 15" xfId="2199"/>
    <cellStyle name="Normal 3 15 2" xfId="2200"/>
    <cellStyle name="Normal 3 16" xfId="2201"/>
    <cellStyle name="Normal 3 16 2" xfId="2202"/>
    <cellStyle name="Normal 3 17" xfId="2203"/>
    <cellStyle name="Normal 3 18" xfId="2204"/>
    <cellStyle name="Normal 3 19" xfId="2205"/>
    <cellStyle name="Normal 3 2" xfId="75"/>
    <cellStyle name="Normal 3 2 10" xfId="2206"/>
    <cellStyle name="Normal 3 2 10 2" xfId="2207"/>
    <cellStyle name="Normal 3 2 11" xfId="2208"/>
    <cellStyle name="Normal 3 2 11 2" xfId="2209"/>
    <cellStyle name="Normal 3 2 12" xfId="2210"/>
    <cellStyle name="Normal 3 2 13" xfId="2211"/>
    <cellStyle name="Normal 3 2 14" xfId="2212"/>
    <cellStyle name="Normal 3 2 15" xfId="264"/>
    <cellStyle name="Normal 3 2 16" xfId="10694"/>
    <cellStyle name="Normal 3 2 17" xfId="16507"/>
    <cellStyle name="Normal 3 2 18" xfId="164"/>
    <cellStyle name="Normal 3 2 2" xfId="76"/>
    <cellStyle name="Normal 3 2 2 2" xfId="2214"/>
    <cellStyle name="Normal 3 2 2 3" xfId="10695"/>
    <cellStyle name="Normal 3 2 2 4" xfId="16456"/>
    <cellStyle name="Normal 3 2 2 5" xfId="15956"/>
    <cellStyle name="Normal 3 2 2 6" xfId="2213"/>
    <cellStyle name="Normal 3 2 3" xfId="2215"/>
    <cellStyle name="Normal 3 2 3 10" xfId="10792"/>
    <cellStyle name="Normal 3 2 3 11" xfId="22687"/>
    <cellStyle name="Normal 3 2 3 2" xfId="2216"/>
    <cellStyle name="Normal 3 2 3 2 2" xfId="2217"/>
    <cellStyle name="Normal 3 2 3 2 2 2" xfId="2218"/>
    <cellStyle name="Normal 3 2 3 2 2 2 2" xfId="2219"/>
    <cellStyle name="Normal 3 2 3 2 2 2 2 2" xfId="2220"/>
    <cellStyle name="Normal 3 2 3 2 2 2 3" xfId="2221"/>
    <cellStyle name="Normal 3 2 3 2 2 2 3 2" xfId="2222"/>
    <cellStyle name="Normal 3 2 3 2 2 2 4" xfId="2223"/>
    <cellStyle name="Normal 3 2 3 2 2 2 5" xfId="2224"/>
    <cellStyle name="Normal 3 2 3 2 2 2 6" xfId="2225"/>
    <cellStyle name="Normal 3 2 3 2 2 3" xfId="2226"/>
    <cellStyle name="Normal 3 2 3 2 2 3 2" xfId="2227"/>
    <cellStyle name="Normal 3 2 3 2 2 4" xfId="2228"/>
    <cellStyle name="Normal 3 2 3 2 2 4 2" xfId="2229"/>
    <cellStyle name="Normal 3 2 3 2 2 5" xfId="2230"/>
    <cellStyle name="Normal 3 2 3 2 2 6" xfId="2231"/>
    <cellStyle name="Normal 3 2 3 2 2 7" xfId="2232"/>
    <cellStyle name="Normal 3 2 3 2 3" xfId="2233"/>
    <cellStyle name="Normal 3 2 3 2 3 2" xfId="2234"/>
    <cellStyle name="Normal 3 2 3 2 3 2 2" xfId="2235"/>
    <cellStyle name="Normal 3 2 3 2 3 3" xfId="2236"/>
    <cellStyle name="Normal 3 2 3 2 3 3 2" xfId="2237"/>
    <cellStyle name="Normal 3 2 3 2 3 4" xfId="2238"/>
    <cellStyle name="Normal 3 2 3 2 3 5" xfId="2239"/>
    <cellStyle name="Normal 3 2 3 2 3 6" xfId="2240"/>
    <cellStyle name="Normal 3 2 3 2 4" xfId="2241"/>
    <cellStyle name="Normal 3 2 3 2 4 2" xfId="2242"/>
    <cellStyle name="Normal 3 2 3 2 5" xfId="2243"/>
    <cellStyle name="Normal 3 2 3 2 5 2" xfId="2244"/>
    <cellStyle name="Normal 3 2 3 2 6" xfId="2245"/>
    <cellStyle name="Normal 3 2 3 2 7" xfId="2246"/>
    <cellStyle name="Normal 3 2 3 2 8" xfId="2247"/>
    <cellStyle name="Normal 3 2 3 3" xfId="2248"/>
    <cellStyle name="Normal 3 2 3 3 2" xfId="2249"/>
    <cellStyle name="Normal 3 2 3 3 2 2" xfId="2250"/>
    <cellStyle name="Normal 3 2 3 3 2 2 2" xfId="2251"/>
    <cellStyle name="Normal 3 2 3 3 2 3" xfId="2252"/>
    <cellStyle name="Normal 3 2 3 3 2 3 2" xfId="2253"/>
    <cellStyle name="Normal 3 2 3 3 2 4" xfId="2254"/>
    <cellStyle name="Normal 3 2 3 3 2 5" xfId="2255"/>
    <cellStyle name="Normal 3 2 3 3 2 6" xfId="2256"/>
    <cellStyle name="Normal 3 2 3 3 3" xfId="2257"/>
    <cellStyle name="Normal 3 2 3 3 3 2" xfId="2258"/>
    <cellStyle name="Normal 3 2 3 3 4" xfId="2259"/>
    <cellStyle name="Normal 3 2 3 3 4 2" xfId="2260"/>
    <cellStyle name="Normal 3 2 3 3 5" xfId="2261"/>
    <cellStyle name="Normal 3 2 3 3 6" xfId="2262"/>
    <cellStyle name="Normal 3 2 3 3 7" xfId="2263"/>
    <cellStyle name="Normal 3 2 3 4" xfId="2264"/>
    <cellStyle name="Normal 3 2 3 4 2" xfId="2265"/>
    <cellStyle name="Normal 3 2 3 4 2 2" xfId="2266"/>
    <cellStyle name="Normal 3 2 3 4 3" xfId="2267"/>
    <cellStyle name="Normal 3 2 3 4 3 2" xfId="2268"/>
    <cellStyle name="Normal 3 2 3 4 4" xfId="2269"/>
    <cellStyle name="Normal 3 2 3 4 5" xfId="2270"/>
    <cellStyle name="Normal 3 2 3 4 6" xfId="2271"/>
    <cellStyle name="Normal 3 2 3 5" xfId="2272"/>
    <cellStyle name="Normal 3 2 3 5 2" xfId="2273"/>
    <cellStyle name="Normal 3 2 3 6" xfId="2274"/>
    <cellStyle name="Normal 3 2 3 6 2" xfId="2275"/>
    <cellStyle name="Normal 3 2 3 7" xfId="2276"/>
    <cellStyle name="Normal 3 2 3 8" xfId="2277"/>
    <cellStyle name="Normal 3 2 3 9" xfId="2278"/>
    <cellStyle name="Normal 3 2 4" xfId="2279"/>
    <cellStyle name="Normal 3 2 4 2" xfId="2280"/>
    <cellStyle name="Normal 3 2 4 2 2" xfId="2281"/>
    <cellStyle name="Normal 3 2 4 2 2 2" xfId="2282"/>
    <cellStyle name="Normal 3 2 4 2 2 2 2" xfId="2283"/>
    <cellStyle name="Normal 3 2 4 2 2 2 2 2" xfId="2284"/>
    <cellStyle name="Normal 3 2 4 2 2 2 3" xfId="2285"/>
    <cellStyle name="Normal 3 2 4 2 2 2 3 2" xfId="2286"/>
    <cellStyle name="Normal 3 2 4 2 2 2 4" xfId="2287"/>
    <cellStyle name="Normal 3 2 4 2 2 2 5" xfId="2288"/>
    <cellStyle name="Normal 3 2 4 2 2 2 6" xfId="2289"/>
    <cellStyle name="Normal 3 2 4 2 2 3" xfId="2290"/>
    <cellStyle name="Normal 3 2 4 2 2 3 2" xfId="2291"/>
    <cellStyle name="Normal 3 2 4 2 2 4" xfId="2292"/>
    <cellStyle name="Normal 3 2 4 2 2 4 2" xfId="2293"/>
    <cellStyle name="Normal 3 2 4 2 2 5" xfId="2294"/>
    <cellStyle name="Normal 3 2 4 2 2 6" xfId="2295"/>
    <cellStyle name="Normal 3 2 4 2 2 7" xfId="2296"/>
    <cellStyle name="Normal 3 2 4 2 3" xfId="2297"/>
    <cellStyle name="Normal 3 2 4 2 3 2" xfId="2298"/>
    <cellStyle name="Normal 3 2 4 2 3 2 2" xfId="2299"/>
    <cellStyle name="Normal 3 2 4 2 3 3" xfId="2300"/>
    <cellStyle name="Normal 3 2 4 2 3 3 2" xfId="2301"/>
    <cellStyle name="Normal 3 2 4 2 3 4" xfId="2302"/>
    <cellStyle name="Normal 3 2 4 2 3 5" xfId="2303"/>
    <cellStyle name="Normal 3 2 4 2 3 6" xfId="2304"/>
    <cellStyle name="Normal 3 2 4 2 4" xfId="2305"/>
    <cellStyle name="Normal 3 2 4 2 4 2" xfId="2306"/>
    <cellStyle name="Normal 3 2 4 2 5" xfId="2307"/>
    <cellStyle name="Normal 3 2 4 2 5 2" xfId="2308"/>
    <cellStyle name="Normal 3 2 4 2 6" xfId="2309"/>
    <cellStyle name="Normal 3 2 4 2 7" xfId="2310"/>
    <cellStyle name="Normal 3 2 4 2 8" xfId="2311"/>
    <cellStyle name="Normal 3 2 4 3" xfId="2312"/>
    <cellStyle name="Normal 3 2 4 3 2" xfId="2313"/>
    <cellStyle name="Normal 3 2 4 3 2 2" xfId="2314"/>
    <cellStyle name="Normal 3 2 4 3 2 2 2" xfId="2315"/>
    <cellStyle name="Normal 3 2 4 3 2 3" xfId="2316"/>
    <cellStyle name="Normal 3 2 4 3 2 3 2" xfId="2317"/>
    <cellStyle name="Normal 3 2 4 3 2 4" xfId="2318"/>
    <cellStyle name="Normal 3 2 4 3 2 5" xfId="2319"/>
    <cellStyle name="Normal 3 2 4 3 2 6" xfId="2320"/>
    <cellStyle name="Normal 3 2 4 3 3" xfId="2321"/>
    <cellStyle name="Normal 3 2 4 3 3 2" xfId="2322"/>
    <cellStyle name="Normal 3 2 4 3 4" xfId="2323"/>
    <cellStyle name="Normal 3 2 4 3 4 2" xfId="2324"/>
    <cellStyle name="Normal 3 2 4 3 5" xfId="2325"/>
    <cellStyle name="Normal 3 2 4 3 6" xfId="2326"/>
    <cellStyle name="Normal 3 2 4 3 7" xfId="2327"/>
    <cellStyle name="Normal 3 2 4 4" xfId="2328"/>
    <cellStyle name="Normal 3 2 4 4 2" xfId="2329"/>
    <cellStyle name="Normal 3 2 4 4 2 2" xfId="2330"/>
    <cellStyle name="Normal 3 2 4 4 3" xfId="2331"/>
    <cellStyle name="Normal 3 2 4 4 3 2" xfId="2332"/>
    <cellStyle name="Normal 3 2 4 4 4" xfId="2333"/>
    <cellStyle name="Normal 3 2 4 4 5" xfId="2334"/>
    <cellStyle name="Normal 3 2 4 4 6" xfId="2335"/>
    <cellStyle name="Normal 3 2 4 5" xfId="2336"/>
    <cellStyle name="Normal 3 2 4 5 2" xfId="2337"/>
    <cellStyle name="Normal 3 2 4 6" xfId="2338"/>
    <cellStyle name="Normal 3 2 4 6 2" xfId="2339"/>
    <cellStyle name="Normal 3 2 4 7" xfId="2340"/>
    <cellStyle name="Normal 3 2 4 8" xfId="2341"/>
    <cellStyle name="Normal 3 2 4 9" xfId="2342"/>
    <cellStyle name="Normal 3 2 5" xfId="2343"/>
    <cellStyle name="Normal 3 2 5 10" xfId="2344"/>
    <cellStyle name="Normal 3 2 5 2" xfId="2345"/>
    <cellStyle name="Normal 3 2 5 2 2" xfId="2346"/>
    <cellStyle name="Normal 3 2 5 2 2 2" xfId="2347"/>
    <cellStyle name="Normal 3 2 5 2 2 2 2" xfId="2348"/>
    <cellStyle name="Normal 3 2 5 2 2 2 2 2" xfId="2349"/>
    <cellStyle name="Normal 3 2 5 2 2 2 2 2 2" xfId="2350"/>
    <cellStyle name="Normal 3 2 5 2 2 2 2 3" xfId="2351"/>
    <cellStyle name="Normal 3 2 5 2 2 2 2 3 2" xfId="2352"/>
    <cellStyle name="Normal 3 2 5 2 2 2 2 4" xfId="2353"/>
    <cellStyle name="Normal 3 2 5 2 2 2 2 5" xfId="2354"/>
    <cellStyle name="Normal 3 2 5 2 2 2 2 6" xfId="2355"/>
    <cellStyle name="Normal 3 2 5 2 2 2 3" xfId="2356"/>
    <cellStyle name="Normal 3 2 5 2 2 2 3 2" xfId="2357"/>
    <cellStyle name="Normal 3 2 5 2 2 2 4" xfId="2358"/>
    <cellStyle name="Normal 3 2 5 2 2 2 4 2" xfId="2359"/>
    <cellStyle name="Normal 3 2 5 2 2 2 5" xfId="2360"/>
    <cellStyle name="Normal 3 2 5 2 2 2 6" xfId="2361"/>
    <cellStyle name="Normal 3 2 5 2 2 2 7" xfId="2362"/>
    <cellStyle name="Normal 3 2 5 2 2 3" xfId="2363"/>
    <cellStyle name="Normal 3 2 5 2 2 3 2" xfId="2364"/>
    <cellStyle name="Normal 3 2 5 2 2 3 2 2" xfId="2365"/>
    <cellStyle name="Normal 3 2 5 2 2 3 3" xfId="2366"/>
    <cellStyle name="Normal 3 2 5 2 2 3 3 2" xfId="2367"/>
    <cellStyle name="Normal 3 2 5 2 2 3 4" xfId="2368"/>
    <cellStyle name="Normal 3 2 5 2 2 3 5" xfId="2369"/>
    <cellStyle name="Normal 3 2 5 2 2 3 6" xfId="2370"/>
    <cellStyle name="Normal 3 2 5 2 2 4" xfId="2371"/>
    <cellStyle name="Normal 3 2 5 2 2 4 2" xfId="2372"/>
    <cellStyle name="Normal 3 2 5 2 2 5" xfId="2373"/>
    <cellStyle name="Normal 3 2 5 2 2 5 2" xfId="2374"/>
    <cellStyle name="Normal 3 2 5 2 2 6" xfId="2375"/>
    <cellStyle name="Normal 3 2 5 2 2 7" xfId="2376"/>
    <cellStyle name="Normal 3 2 5 2 2 8" xfId="2377"/>
    <cellStyle name="Normal 3 2 5 2 3" xfId="2378"/>
    <cellStyle name="Normal 3 2 5 2 3 2" xfId="2379"/>
    <cellStyle name="Normal 3 2 5 2 3 2 2" xfId="2380"/>
    <cellStyle name="Normal 3 2 5 2 3 2 2 2" xfId="2381"/>
    <cellStyle name="Normal 3 2 5 2 3 2 3" xfId="2382"/>
    <cellStyle name="Normal 3 2 5 2 3 2 3 2" xfId="2383"/>
    <cellStyle name="Normal 3 2 5 2 3 2 4" xfId="2384"/>
    <cellStyle name="Normal 3 2 5 2 3 2 5" xfId="2385"/>
    <cellStyle name="Normal 3 2 5 2 3 2 6" xfId="2386"/>
    <cellStyle name="Normal 3 2 5 2 3 3" xfId="2387"/>
    <cellStyle name="Normal 3 2 5 2 3 3 2" xfId="2388"/>
    <cellStyle name="Normal 3 2 5 2 3 4" xfId="2389"/>
    <cellStyle name="Normal 3 2 5 2 3 4 2" xfId="2390"/>
    <cellStyle name="Normal 3 2 5 2 3 5" xfId="2391"/>
    <cellStyle name="Normal 3 2 5 2 3 6" xfId="2392"/>
    <cellStyle name="Normal 3 2 5 2 3 7" xfId="2393"/>
    <cellStyle name="Normal 3 2 5 2 4" xfId="2394"/>
    <cellStyle name="Normal 3 2 5 2 4 2" xfId="2395"/>
    <cellStyle name="Normal 3 2 5 2 4 2 2" xfId="2396"/>
    <cellStyle name="Normal 3 2 5 2 4 3" xfId="2397"/>
    <cellStyle name="Normal 3 2 5 2 4 3 2" xfId="2398"/>
    <cellStyle name="Normal 3 2 5 2 4 4" xfId="2399"/>
    <cellStyle name="Normal 3 2 5 2 4 5" xfId="2400"/>
    <cellStyle name="Normal 3 2 5 2 4 6" xfId="2401"/>
    <cellStyle name="Normal 3 2 5 2 5" xfId="2402"/>
    <cellStyle name="Normal 3 2 5 2 5 2" xfId="2403"/>
    <cellStyle name="Normal 3 2 5 2 6" xfId="2404"/>
    <cellStyle name="Normal 3 2 5 2 6 2" xfId="2405"/>
    <cellStyle name="Normal 3 2 5 2 7" xfId="2406"/>
    <cellStyle name="Normal 3 2 5 2 8" xfId="2407"/>
    <cellStyle name="Normal 3 2 5 2 9" xfId="2408"/>
    <cellStyle name="Normal 3 2 5 3" xfId="2409"/>
    <cellStyle name="Normal 3 2 5 3 2" xfId="2410"/>
    <cellStyle name="Normal 3 2 5 3 2 2" xfId="2411"/>
    <cellStyle name="Normal 3 2 5 3 2 2 2" xfId="2412"/>
    <cellStyle name="Normal 3 2 5 3 2 2 2 2" xfId="2413"/>
    <cellStyle name="Normal 3 2 5 3 2 2 3" xfId="2414"/>
    <cellStyle name="Normal 3 2 5 3 2 2 3 2" xfId="2415"/>
    <cellStyle name="Normal 3 2 5 3 2 2 4" xfId="2416"/>
    <cellStyle name="Normal 3 2 5 3 2 2 5" xfId="2417"/>
    <cellStyle name="Normal 3 2 5 3 2 2 6" xfId="2418"/>
    <cellStyle name="Normal 3 2 5 3 2 3" xfId="2419"/>
    <cellStyle name="Normal 3 2 5 3 2 3 2" xfId="2420"/>
    <cellStyle name="Normal 3 2 5 3 2 4" xfId="2421"/>
    <cellStyle name="Normal 3 2 5 3 2 4 2" xfId="2422"/>
    <cellStyle name="Normal 3 2 5 3 2 5" xfId="2423"/>
    <cellStyle name="Normal 3 2 5 3 2 6" xfId="2424"/>
    <cellStyle name="Normal 3 2 5 3 2 7" xfId="2425"/>
    <cellStyle name="Normal 3 2 5 3 3" xfId="2426"/>
    <cellStyle name="Normal 3 2 5 3 3 2" xfId="2427"/>
    <cellStyle name="Normal 3 2 5 3 3 2 2" xfId="2428"/>
    <cellStyle name="Normal 3 2 5 3 3 3" xfId="2429"/>
    <cellStyle name="Normal 3 2 5 3 3 3 2" xfId="2430"/>
    <cellStyle name="Normal 3 2 5 3 3 4" xfId="2431"/>
    <cellStyle name="Normal 3 2 5 3 3 5" xfId="2432"/>
    <cellStyle name="Normal 3 2 5 3 3 6" xfId="2433"/>
    <cellStyle name="Normal 3 2 5 3 4" xfId="2434"/>
    <cellStyle name="Normal 3 2 5 3 4 2" xfId="2435"/>
    <cellStyle name="Normal 3 2 5 3 5" xfId="2436"/>
    <cellStyle name="Normal 3 2 5 3 5 2" xfId="2437"/>
    <cellStyle name="Normal 3 2 5 3 6" xfId="2438"/>
    <cellStyle name="Normal 3 2 5 3 7" xfId="2439"/>
    <cellStyle name="Normal 3 2 5 3 8" xfId="2440"/>
    <cellStyle name="Normal 3 2 5 4" xfId="2441"/>
    <cellStyle name="Normal 3 2 5 4 2" xfId="2442"/>
    <cellStyle name="Normal 3 2 5 4 2 2" xfId="2443"/>
    <cellStyle name="Normal 3 2 5 4 2 2 2" xfId="2444"/>
    <cellStyle name="Normal 3 2 5 4 2 3" xfId="2445"/>
    <cellStyle name="Normal 3 2 5 4 2 3 2" xfId="2446"/>
    <cellStyle name="Normal 3 2 5 4 2 4" xfId="2447"/>
    <cellStyle name="Normal 3 2 5 4 2 5" xfId="2448"/>
    <cellStyle name="Normal 3 2 5 4 2 6" xfId="2449"/>
    <cellStyle name="Normal 3 2 5 4 3" xfId="2450"/>
    <cellStyle name="Normal 3 2 5 4 3 2" xfId="2451"/>
    <cellStyle name="Normal 3 2 5 4 4" xfId="2452"/>
    <cellStyle name="Normal 3 2 5 4 4 2" xfId="2453"/>
    <cellStyle name="Normal 3 2 5 4 5" xfId="2454"/>
    <cellStyle name="Normal 3 2 5 4 6" xfId="2455"/>
    <cellStyle name="Normal 3 2 5 4 7" xfId="2456"/>
    <cellStyle name="Normal 3 2 5 5" xfId="2457"/>
    <cellStyle name="Normal 3 2 5 5 2" xfId="2458"/>
    <cellStyle name="Normal 3 2 5 5 2 2" xfId="2459"/>
    <cellStyle name="Normal 3 2 5 5 3" xfId="2460"/>
    <cellStyle name="Normal 3 2 5 5 3 2" xfId="2461"/>
    <cellStyle name="Normal 3 2 5 5 4" xfId="2462"/>
    <cellStyle name="Normal 3 2 5 5 5" xfId="2463"/>
    <cellStyle name="Normal 3 2 5 5 6" xfId="2464"/>
    <cellStyle name="Normal 3 2 5 6" xfId="2465"/>
    <cellStyle name="Normal 3 2 5 6 2" xfId="2466"/>
    <cellStyle name="Normal 3 2 5 7" xfId="2467"/>
    <cellStyle name="Normal 3 2 5 7 2" xfId="2468"/>
    <cellStyle name="Normal 3 2 5 8" xfId="2469"/>
    <cellStyle name="Normal 3 2 5 9" xfId="2470"/>
    <cellStyle name="Normal 3 2 6" xfId="2471"/>
    <cellStyle name="Normal 3 2 6 2" xfId="2472"/>
    <cellStyle name="Normal 3 2 6 2 2" xfId="2473"/>
    <cellStyle name="Normal 3 2 6 2 2 2" xfId="2474"/>
    <cellStyle name="Normal 3 2 6 2 2 2 2" xfId="2475"/>
    <cellStyle name="Normal 3 2 6 2 2 2 2 2" xfId="2476"/>
    <cellStyle name="Normal 3 2 6 2 2 2 3" xfId="2477"/>
    <cellStyle name="Normal 3 2 6 2 2 2 3 2" xfId="2478"/>
    <cellStyle name="Normal 3 2 6 2 2 2 4" xfId="2479"/>
    <cellStyle name="Normal 3 2 6 2 2 2 5" xfId="2480"/>
    <cellStyle name="Normal 3 2 6 2 2 2 6" xfId="2481"/>
    <cellStyle name="Normal 3 2 6 2 2 3" xfId="2482"/>
    <cellStyle name="Normal 3 2 6 2 2 3 2" xfId="2483"/>
    <cellStyle name="Normal 3 2 6 2 2 4" xfId="2484"/>
    <cellStyle name="Normal 3 2 6 2 2 4 2" xfId="2485"/>
    <cellStyle name="Normal 3 2 6 2 2 5" xfId="2486"/>
    <cellStyle name="Normal 3 2 6 2 2 6" xfId="2487"/>
    <cellStyle name="Normal 3 2 6 2 2 7" xfId="2488"/>
    <cellStyle name="Normal 3 2 6 2 3" xfId="2489"/>
    <cellStyle name="Normal 3 2 6 2 3 2" xfId="2490"/>
    <cellStyle name="Normal 3 2 6 2 3 2 2" xfId="2491"/>
    <cellStyle name="Normal 3 2 6 2 3 3" xfId="2492"/>
    <cellStyle name="Normal 3 2 6 2 3 3 2" xfId="2493"/>
    <cellStyle name="Normal 3 2 6 2 3 4" xfId="2494"/>
    <cellStyle name="Normal 3 2 6 2 3 5" xfId="2495"/>
    <cellStyle name="Normal 3 2 6 2 3 6" xfId="2496"/>
    <cellStyle name="Normal 3 2 6 2 4" xfId="2497"/>
    <cellStyle name="Normal 3 2 6 2 4 2" xfId="2498"/>
    <cellStyle name="Normal 3 2 6 2 5" xfId="2499"/>
    <cellStyle name="Normal 3 2 6 2 5 2" xfId="2500"/>
    <cellStyle name="Normal 3 2 6 2 6" xfId="2501"/>
    <cellStyle name="Normal 3 2 6 2 7" xfId="2502"/>
    <cellStyle name="Normal 3 2 6 2 8" xfId="2503"/>
    <cellStyle name="Normal 3 2 6 3" xfId="2504"/>
    <cellStyle name="Normal 3 2 6 3 2" xfId="2505"/>
    <cellStyle name="Normal 3 2 6 3 2 2" xfId="2506"/>
    <cellStyle name="Normal 3 2 6 3 2 2 2" xfId="2507"/>
    <cellStyle name="Normal 3 2 6 3 2 3" xfId="2508"/>
    <cellStyle name="Normal 3 2 6 3 2 3 2" xfId="2509"/>
    <cellStyle name="Normal 3 2 6 3 2 4" xfId="2510"/>
    <cellStyle name="Normal 3 2 6 3 2 5" xfId="2511"/>
    <cellStyle name="Normal 3 2 6 3 2 6" xfId="2512"/>
    <cellStyle name="Normal 3 2 6 3 3" xfId="2513"/>
    <cellStyle name="Normal 3 2 6 3 3 2" xfId="2514"/>
    <cellStyle name="Normal 3 2 6 3 4" xfId="2515"/>
    <cellStyle name="Normal 3 2 6 3 4 2" xfId="2516"/>
    <cellStyle name="Normal 3 2 6 3 5" xfId="2517"/>
    <cellStyle name="Normal 3 2 6 3 6" xfId="2518"/>
    <cellStyle name="Normal 3 2 6 3 7" xfId="2519"/>
    <cellStyle name="Normal 3 2 6 4" xfId="2520"/>
    <cellStyle name="Normal 3 2 6 4 2" xfId="2521"/>
    <cellStyle name="Normal 3 2 6 4 2 2" xfId="2522"/>
    <cellStyle name="Normal 3 2 6 4 3" xfId="2523"/>
    <cellStyle name="Normal 3 2 6 4 3 2" xfId="2524"/>
    <cellStyle name="Normal 3 2 6 4 4" xfId="2525"/>
    <cellStyle name="Normal 3 2 6 4 5" xfId="2526"/>
    <cellStyle name="Normal 3 2 6 4 6" xfId="2527"/>
    <cellStyle name="Normal 3 2 6 5" xfId="2528"/>
    <cellStyle name="Normal 3 2 6 5 2" xfId="2529"/>
    <cellStyle name="Normal 3 2 6 6" xfId="2530"/>
    <cellStyle name="Normal 3 2 6 6 2" xfId="2531"/>
    <cellStyle name="Normal 3 2 6 7" xfId="2532"/>
    <cellStyle name="Normal 3 2 6 8" xfId="2533"/>
    <cellStyle name="Normal 3 2 6 9" xfId="2534"/>
    <cellStyle name="Normal 3 2 7" xfId="2535"/>
    <cellStyle name="Normal 3 2 7 2" xfId="2536"/>
    <cellStyle name="Normal 3 2 7 2 2" xfId="2537"/>
    <cellStyle name="Normal 3 2 7 2 2 2" xfId="2538"/>
    <cellStyle name="Normal 3 2 7 2 2 2 2" xfId="2539"/>
    <cellStyle name="Normal 3 2 7 2 2 3" xfId="2540"/>
    <cellStyle name="Normal 3 2 7 2 2 3 2" xfId="2541"/>
    <cellStyle name="Normal 3 2 7 2 2 4" xfId="2542"/>
    <cellStyle name="Normal 3 2 7 2 2 5" xfId="2543"/>
    <cellStyle name="Normal 3 2 7 2 2 6" xfId="2544"/>
    <cellStyle name="Normal 3 2 7 2 3" xfId="2545"/>
    <cellStyle name="Normal 3 2 7 2 3 2" xfId="2546"/>
    <cellStyle name="Normal 3 2 7 2 4" xfId="2547"/>
    <cellStyle name="Normal 3 2 7 2 4 2" xfId="2548"/>
    <cellStyle name="Normal 3 2 7 2 5" xfId="2549"/>
    <cellStyle name="Normal 3 2 7 2 6" xfId="2550"/>
    <cellStyle name="Normal 3 2 7 2 7" xfId="2551"/>
    <cellStyle name="Normal 3 2 7 3" xfId="2552"/>
    <cellStyle name="Normal 3 2 7 3 2" xfId="2553"/>
    <cellStyle name="Normal 3 2 7 3 2 2" xfId="2554"/>
    <cellStyle name="Normal 3 2 7 3 3" xfId="2555"/>
    <cellStyle name="Normal 3 2 7 3 3 2" xfId="2556"/>
    <cellStyle name="Normal 3 2 7 3 4" xfId="2557"/>
    <cellStyle name="Normal 3 2 7 3 5" xfId="2558"/>
    <cellStyle name="Normal 3 2 7 3 6" xfId="2559"/>
    <cellStyle name="Normal 3 2 7 4" xfId="2560"/>
    <cellStyle name="Normal 3 2 7 4 2" xfId="2561"/>
    <cellStyle name="Normal 3 2 7 5" xfId="2562"/>
    <cellStyle name="Normal 3 2 7 5 2" xfId="2563"/>
    <cellStyle name="Normal 3 2 7 6" xfId="2564"/>
    <cellStyle name="Normal 3 2 7 7" xfId="2565"/>
    <cellStyle name="Normal 3 2 7 8" xfId="2566"/>
    <cellStyle name="Normal 3 2 8" xfId="2567"/>
    <cellStyle name="Normal 3 2 8 2" xfId="2568"/>
    <cellStyle name="Normal 3 2 8 2 2" xfId="2569"/>
    <cellStyle name="Normal 3 2 8 2 2 2" xfId="2570"/>
    <cellStyle name="Normal 3 2 8 2 3" xfId="2571"/>
    <cellStyle name="Normal 3 2 8 2 3 2" xfId="2572"/>
    <cellStyle name="Normal 3 2 8 2 4" xfId="2573"/>
    <cellStyle name="Normal 3 2 8 2 5" xfId="2574"/>
    <cellStyle name="Normal 3 2 8 2 6" xfId="2575"/>
    <cellStyle name="Normal 3 2 8 3" xfId="2576"/>
    <cellStyle name="Normal 3 2 8 3 2" xfId="2577"/>
    <cellStyle name="Normal 3 2 8 4" xfId="2578"/>
    <cellStyle name="Normal 3 2 8 4 2" xfId="2579"/>
    <cellStyle name="Normal 3 2 8 5" xfId="2580"/>
    <cellStyle name="Normal 3 2 8 6" xfId="2581"/>
    <cellStyle name="Normal 3 2 8 7" xfId="2582"/>
    <cellStyle name="Normal 3 2 9" xfId="2583"/>
    <cellStyle name="Normal 3 2 9 2" xfId="2584"/>
    <cellStyle name="Normal 3 2 9 2 2" xfId="2585"/>
    <cellStyle name="Normal 3 2 9 3" xfId="2586"/>
    <cellStyle name="Normal 3 2 9 3 2" xfId="2587"/>
    <cellStyle name="Normal 3 2 9 4" xfId="2588"/>
    <cellStyle name="Normal 3 2 9 5" xfId="2589"/>
    <cellStyle name="Normal 3 2 9 6" xfId="2590"/>
    <cellStyle name="Normal 3 2_Programa" xfId="2591"/>
    <cellStyle name="Normal 3 20" xfId="10155"/>
    <cellStyle name="Normal 3 21" xfId="10160"/>
    <cellStyle name="Normal 3 22" xfId="206"/>
    <cellStyle name="Normal 3 23" xfId="17014"/>
    <cellStyle name="Normal 3 24" xfId="22046"/>
    <cellStyle name="Normal 3 25" xfId="163"/>
    <cellStyle name="Normal 3 26" xfId="28433"/>
    <cellStyle name="Normal 3 27" xfId="28638"/>
    <cellStyle name="Normal 3 28" xfId="28456"/>
    <cellStyle name="Normal 3 3" xfId="77"/>
    <cellStyle name="Normal 3 3 2" xfId="2592"/>
    <cellStyle name="Normal 3 3 2 2" xfId="2593"/>
    <cellStyle name="Normal 3 3 2 2 2" xfId="2594"/>
    <cellStyle name="Normal 3 3 2 3" xfId="2595"/>
    <cellStyle name="Normal 3 3 2 4" xfId="10844"/>
    <cellStyle name="Normal 3 3 2 5" xfId="22688"/>
    <cellStyle name="Normal 3 3 3" xfId="2596"/>
    <cellStyle name="Normal 3 3 3 2" xfId="2597"/>
    <cellStyle name="Normal 3 3 4" xfId="2598"/>
    <cellStyle name="Normal 3 3 4 2" xfId="2599"/>
    <cellStyle name="Normal 3 3 5" xfId="2600"/>
    <cellStyle name="Normal 3 3 6" xfId="10696"/>
    <cellStyle name="Normal 3 3 7" xfId="16457"/>
    <cellStyle name="Normal 3 3 8" xfId="492"/>
    <cellStyle name="Normal 3 4" xfId="2601"/>
    <cellStyle name="Normal 3 4 2" xfId="2602"/>
    <cellStyle name="Normal 3 4 2 2" xfId="2603"/>
    <cellStyle name="Normal 3 4 2 2 2" xfId="2604"/>
    <cellStyle name="Normal 3 4 2 3" xfId="2605"/>
    <cellStyle name="Normal 3 4 3" xfId="2606"/>
    <cellStyle name="Normal 3 4 3 2" xfId="2607"/>
    <cellStyle name="Normal 3 4 4" xfId="2608"/>
    <cellStyle name="Normal 3 4 4 2" xfId="2609"/>
    <cellStyle name="Normal 3 4 5" xfId="2610"/>
    <cellStyle name="Normal 3 4 6" xfId="10697"/>
    <cellStyle name="Normal 3 4 7" xfId="22689"/>
    <cellStyle name="Normal 3 5" xfId="2611"/>
    <cellStyle name="Normal 3 5 2" xfId="2612"/>
    <cellStyle name="Normal 3 5 2 2" xfId="2613"/>
    <cellStyle name="Normal 3 5 2 2 2" xfId="2614"/>
    <cellStyle name="Normal 3 5 2 3" xfId="2615"/>
    <cellStyle name="Normal 3 5 3" xfId="2616"/>
    <cellStyle name="Normal 3 5 3 2" xfId="2617"/>
    <cellStyle name="Normal 3 5 4" xfId="2618"/>
    <cellStyle name="Normal 3 5 4 2" xfId="2619"/>
    <cellStyle name="Normal 3 5 5" xfId="2620"/>
    <cellStyle name="Normal 3 5 6" xfId="10698"/>
    <cellStyle name="Normal 3 5 7" xfId="22690"/>
    <cellStyle name="Normal 3 6" xfId="2621"/>
    <cellStyle name="Normal 3 6 2" xfId="2622"/>
    <cellStyle name="Normal 3 6 2 2" xfId="2623"/>
    <cellStyle name="Normal 3 6 2 2 2" xfId="2624"/>
    <cellStyle name="Normal 3 6 2 2 2 2" xfId="2625"/>
    <cellStyle name="Normal 3 6 2 2 2 2 2" xfId="2626"/>
    <cellStyle name="Normal 3 6 2 2 2 3" xfId="2627"/>
    <cellStyle name="Normal 3 6 2 2 2 3 2" xfId="2628"/>
    <cellStyle name="Normal 3 6 2 2 2 4" xfId="2629"/>
    <cellStyle name="Normal 3 6 2 2 2 5" xfId="2630"/>
    <cellStyle name="Normal 3 6 2 2 2 6" xfId="2631"/>
    <cellStyle name="Normal 3 6 2 2 3" xfId="2632"/>
    <cellStyle name="Normal 3 6 2 2 3 2" xfId="2633"/>
    <cellStyle name="Normal 3 6 2 2 4" xfId="2634"/>
    <cellStyle name="Normal 3 6 2 2 4 2" xfId="2635"/>
    <cellStyle name="Normal 3 6 2 2 5" xfId="2636"/>
    <cellStyle name="Normal 3 6 2 2 6" xfId="2637"/>
    <cellStyle name="Normal 3 6 2 2 7" xfId="2638"/>
    <cellStyle name="Normal 3 6 2 3" xfId="2639"/>
    <cellStyle name="Normal 3 6 2 3 2" xfId="2640"/>
    <cellStyle name="Normal 3 6 2 3 2 2" xfId="2641"/>
    <cellStyle name="Normal 3 6 2 3 3" xfId="2642"/>
    <cellStyle name="Normal 3 6 2 3 3 2" xfId="2643"/>
    <cellStyle name="Normal 3 6 2 3 4" xfId="2644"/>
    <cellStyle name="Normal 3 6 2 3 5" xfId="2645"/>
    <cellStyle name="Normal 3 6 2 3 6" xfId="2646"/>
    <cellStyle name="Normal 3 6 2 4" xfId="2647"/>
    <cellStyle name="Normal 3 6 2 4 2" xfId="2648"/>
    <cellStyle name="Normal 3 6 2 5" xfId="2649"/>
    <cellStyle name="Normal 3 6 2 5 2" xfId="2650"/>
    <cellStyle name="Normal 3 6 2 6" xfId="2651"/>
    <cellStyle name="Normal 3 6 2 7" xfId="2652"/>
    <cellStyle name="Normal 3 6 2 8" xfId="2653"/>
    <cellStyle name="Normal 3 6 3" xfId="2654"/>
    <cellStyle name="Normal 3 6 3 2" xfId="2655"/>
    <cellStyle name="Normal 3 6 3 2 2" xfId="2656"/>
    <cellStyle name="Normal 3 6 3 2 2 2" xfId="2657"/>
    <cellStyle name="Normal 3 6 3 2 3" xfId="2658"/>
    <cellStyle name="Normal 3 6 3 2 3 2" xfId="2659"/>
    <cellStyle name="Normal 3 6 3 2 4" xfId="2660"/>
    <cellStyle name="Normal 3 6 3 2 5" xfId="2661"/>
    <cellStyle name="Normal 3 6 3 2 6" xfId="2662"/>
    <cellStyle name="Normal 3 6 3 3" xfId="2663"/>
    <cellStyle name="Normal 3 6 3 3 2" xfId="2664"/>
    <cellStyle name="Normal 3 6 3 4" xfId="2665"/>
    <cellStyle name="Normal 3 6 3 4 2" xfId="2666"/>
    <cellStyle name="Normal 3 6 3 5" xfId="2667"/>
    <cellStyle name="Normal 3 6 3 6" xfId="2668"/>
    <cellStyle name="Normal 3 6 3 7" xfId="2669"/>
    <cellStyle name="Normal 3 6 4" xfId="2670"/>
    <cellStyle name="Normal 3 6 4 2" xfId="2671"/>
    <cellStyle name="Normal 3 6 4 2 2" xfId="2672"/>
    <cellStyle name="Normal 3 6 4 3" xfId="2673"/>
    <cellStyle name="Normal 3 6 4 3 2" xfId="2674"/>
    <cellStyle name="Normal 3 6 4 4" xfId="2675"/>
    <cellStyle name="Normal 3 6 4 5" xfId="2676"/>
    <cellStyle name="Normal 3 6 4 6" xfId="2677"/>
    <cellStyle name="Normal 3 6 5" xfId="2678"/>
    <cellStyle name="Normal 3 6 5 2" xfId="2679"/>
    <cellStyle name="Normal 3 6 6" xfId="2680"/>
    <cellStyle name="Normal 3 6 6 2" xfId="2681"/>
    <cellStyle name="Normal 3 6 7" xfId="2682"/>
    <cellStyle name="Normal 3 6 8" xfId="2683"/>
    <cellStyle name="Normal 3 6 9" xfId="2684"/>
    <cellStyle name="Normal 3 7" xfId="2685"/>
    <cellStyle name="Normal 3 7 2" xfId="2686"/>
    <cellStyle name="Normal 3 7 2 2" xfId="2687"/>
    <cellStyle name="Normal 3 7 2 2 2" xfId="2688"/>
    <cellStyle name="Normal 3 7 2 2 2 2" xfId="2689"/>
    <cellStyle name="Normal 3 7 2 2 2 2 2" xfId="2690"/>
    <cellStyle name="Normal 3 7 2 2 2 3" xfId="2691"/>
    <cellStyle name="Normal 3 7 2 2 2 3 2" xfId="2692"/>
    <cellStyle name="Normal 3 7 2 2 2 4" xfId="2693"/>
    <cellStyle name="Normal 3 7 2 2 2 5" xfId="2694"/>
    <cellStyle name="Normal 3 7 2 2 2 6" xfId="2695"/>
    <cellStyle name="Normal 3 7 2 2 3" xfId="2696"/>
    <cellStyle name="Normal 3 7 2 2 3 2" xfId="2697"/>
    <cellStyle name="Normal 3 7 2 2 4" xfId="2698"/>
    <cellStyle name="Normal 3 7 2 2 4 2" xfId="2699"/>
    <cellStyle name="Normal 3 7 2 2 5" xfId="2700"/>
    <cellStyle name="Normal 3 7 2 2 6" xfId="2701"/>
    <cellStyle name="Normal 3 7 2 2 7" xfId="2702"/>
    <cellStyle name="Normal 3 7 2 3" xfId="2703"/>
    <cellStyle name="Normal 3 7 2 3 2" xfId="2704"/>
    <cellStyle name="Normal 3 7 2 3 2 2" xfId="2705"/>
    <cellStyle name="Normal 3 7 2 3 3" xfId="2706"/>
    <cellStyle name="Normal 3 7 2 3 3 2" xfId="2707"/>
    <cellStyle name="Normal 3 7 2 3 4" xfId="2708"/>
    <cellStyle name="Normal 3 7 2 3 5" xfId="2709"/>
    <cellStyle name="Normal 3 7 2 3 6" xfId="2710"/>
    <cellStyle name="Normal 3 7 2 4" xfId="2711"/>
    <cellStyle name="Normal 3 7 2 4 2" xfId="2712"/>
    <cellStyle name="Normal 3 7 2 5" xfId="2713"/>
    <cellStyle name="Normal 3 7 2 5 2" xfId="2714"/>
    <cellStyle name="Normal 3 7 2 6" xfId="2715"/>
    <cellStyle name="Normal 3 7 2 7" xfId="2716"/>
    <cellStyle name="Normal 3 7 2 8" xfId="2717"/>
    <cellStyle name="Normal 3 7 3" xfId="2718"/>
    <cellStyle name="Normal 3 7 3 2" xfId="2719"/>
    <cellStyle name="Normal 3 7 3 2 2" xfId="2720"/>
    <cellStyle name="Normal 3 7 3 2 2 2" xfId="2721"/>
    <cellStyle name="Normal 3 7 3 2 3" xfId="2722"/>
    <cellStyle name="Normal 3 7 3 2 3 2" xfId="2723"/>
    <cellStyle name="Normal 3 7 3 2 4" xfId="2724"/>
    <cellStyle name="Normal 3 7 3 2 5" xfId="2725"/>
    <cellStyle name="Normal 3 7 3 2 6" xfId="2726"/>
    <cellStyle name="Normal 3 7 3 3" xfId="2727"/>
    <cellStyle name="Normal 3 7 3 3 2" xfId="2728"/>
    <cellStyle name="Normal 3 7 3 4" xfId="2729"/>
    <cellStyle name="Normal 3 7 3 4 2" xfId="2730"/>
    <cellStyle name="Normal 3 7 3 5" xfId="2731"/>
    <cellStyle name="Normal 3 7 3 6" xfId="2732"/>
    <cellStyle name="Normal 3 7 3 7" xfId="2733"/>
    <cellStyle name="Normal 3 7 4" xfId="2734"/>
    <cellStyle name="Normal 3 7 4 2" xfId="2735"/>
    <cellStyle name="Normal 3 7 4 2 2" xfId="2736"/>
    <cellStyle name="Normal 3 7 4 3" xfId="2737"/>
    <cellStyle name="Normal 3 7 4 3 2" xfId="2738"/>
    <cellStyle name="Normal 3 7 4 4" xfId="2739"/>
    <cellStyle name="Normal 3 7 4 5" xfId="2740"/>
    <cellStyle name="Normal 3 7 4 6" xfId="2741"/>
    <cellStyle name="Normal 3 7 5" xfId="2742"/>
    <cellStyle name="Normal 3 7 5 2" xfId="2743"/>
    <cellStyle name="Normal 3 7 6" xfId="2744"/>
    <cellStyle name="Normal 3 7 6 2" xfId="2745"/>
    <cellStyle name="Normal 3 7 7" xfId="2746"/>
    <cellStyle name="Normal 3 7 8" xfId="2747"/>
    <cellStyle name="Normal 3 7 9" xfId="2748"/>
    <cellStyle name="Normal 3 8" xfId="2749"/>
    <cellStyle name="Normal 3 8 2" xfId="2750"/>
    <cellStyle name="Normal 3 8 2 2" xfId="2751"/>
    <cellStyle name="Normal 3 8 2 2 2" xfId="2752"/>
    <cellStyle name="Normal 3 8 2 2 2 2" xfId="2753"/>
    <cellStyle name="Normal 3 8 2 2 2 2 2" xfId="2754"/>
    <cellStyle name="Normal 3 8 2 2 2 3" xfId="2755"/>
    <cellStyle name="Normal 3 8 2 2 2 3 2" xfId="2756"/>
    <cellStyle name="Normal 3 8 2 2 2 4" xfId="2757"/>
    <cellStyle name="Normal 3 8 2 2 2 5" xfId="2758"/>
    <cellStyle name="Normal 3 8 2 2 2 6" xfId="2759"/>
    <cellStyle name="Normal 3 8 2 2 3" xfId="2760"/>
    <cellStyle name="Normal 3 8 2 2 3 2" xfId="2761"/>
    <cellStyle name="Normal 3 8 2 2 4" xfId="2762"/>
    <cellStyle name="Normal 3 8 2 2 4 2" xfId="2763"/>
    <cellStyle name="Normal 3 8 2 2 5" xfId="2764"/>
    <cellStyle name="Normal 3 8 2 2 6" xfId="2765"/>
    <cellStyle name="Normal 3 8 2 2 7" xfId="2766"/>
    <cellStyle name="Normal 3 8 2 3" xfId="2767"/>
    <cellStyle name="Normal 3 8 2 3 2" xfId="2768"/>
    <cellStyle name="Normal 3 8 2 3 2 2" xfId="2769"/>
    <cellStyle name="Normal 3 8 2 3 3" xfId="2770"/>
    <cellStyle name="Normal 3 8 2 3 3 2" xfId="2771"/>
    <cellStyle name="Normal 3 8 2 3 4" xfId="2772"/>
    <cellStyle name="Normal 3 8 2 3 5" xfId="2773"/>
    <cellStyle name="Normal 3 8 2 3 6" xfId="2774"/>
    <cellStyle name="Normal 3 8 2 4" xfId="2775"/>
    <cellStyle name="Normal 3 8 2 4 2" xfId="2776"/>
    <cellStyle name="Normal 3 8 2 5" xfId="2777"/>
    <cellStyle name="Normal 3 8 2 5 2" xfId="2778"/>
    <cellStyle name="Normal 3 8 2 6" xfId="2779"/>
    <cellStyle name="Normal 3 8 2 7" xfId="2780"/>
    <cellStyle name="Normal 3 8 2 8" xfId="2781"/>
    <cellStyle name="Normal 3 8 3" xfId="2782"/>
    <cellStyle name="Normal 3 8 3 2" xfId="2783"/>
    <cellStyle name="Normal 3 8 3 2 2" xfId="2784"/>
    <cellStyle name="Normal 3 8 3 2 2 2" xfId="2785"/>
    <cellStyle name="Normal 3 8 3 2 3" xfId="2786"/>
    <cellStyle name="Normal 3 8 3 2 3 2" xfId="2787"/>
    <cellStyle name="Normal 3 8 3 2 4" xfId="2788"/>
    <cellStyle name="Normal 3 8 3 2 5" xfId="2789"/>
    <cellStyle name="Normal 3 8 3 2 6" xfId="2790"/>
    <cellStyle name="Normal 3 8 3 3" xfId="2791"/>
    <cellStyle name="Normal 3 8 3 3 2" xfId="2792"/>
    <cellStyle name="Normal 3 8 3 4" xfId="2793"/>
    <cellStyle name="Normal 3 8 3 4 2" xfId="2794"/>
    <cellStyle name="Normal 3 8 3 5" xfId="2795"/>
    <cellStyle name="Normal 3 8 3 6" xfId="2796"/>
    <cellStyle name="Normal 3 8 3 7" xfId="2797"/>
    <cellStyle name="Normal 3 8 4" xfId="2798"/>
    <cellStyle name="Normal 3 8 4 2" xfId="2799"/>
    <cellStyle name="Normal 3 8 4 2 2" xfId="2800"/>
    <cellStyle name="Normal 3 8 4 3" xfId="2801"/>
    <cellStyle name="Normal 3 8 4 3 2" xfId="2802"/>
    <cellStyle name="Normal 3 8 4 4" xfId="2803"/>
    <cellStyle name="Normal 3 8 4 5" xfId="2804"/>
    <cellStyle name="Normal 3 8 4 6" xfId="2805"/>
    <cellStyle name="Normal 3 8 5" xfId="2806"/>
    <cellStyle name="Normal 3 8 5 2" xfId="2807"/>
    <cellStyle name="Normal 3 8 6" xfId="2808"/>
    <cellStyle name="Normal 3 8 6 2" xfId="2809"/>
    <cellStyle name="Normal 3 8 7" xfId="2810"/>
    <cellStyle name="Normal 3 8 8" xfId="2811"/>
    <cellStyle name="Normal 3 8 9" xfId="2812"/>
    <cellStyle name="Normal 3 9" xfId="2813"/>
    <cellStyle name="Normal 3 9 2" xfId="2814"/>
    <cellStyle name="Normal 3 9 2 2" xfId="2815"/>
    <cellStyle name="Normal 3 9 2 2 2" xfId="2816"/>
    <cellStyle name="Normal 3 9 2 2 2 2" xfId="2817"/>
    <cellStyle name="Normal 3 9 2 2 2 2 2" xfId="2818"/>
    <cellStyle name="Normal 3 9 2 2 2 3" xfId="2819"/>
    <cellStyle name="Normal 3 9 2 2 2 3 2" xfId="2820"/>
    <cellStyle name="Normal 3 9 2 2 2 4" xfId="2821"/>
    <cellStyle name="Normal 3 9 2 2 2 5" xfId="2822"/>
    <cellStyle name="Normal 3 9 2 2 2 6" xfId="2823"/>
    <cellStyle name="Normal 3 9 2 2 3" xfId="2824"/>
    <cellStyle name="Normal 3 9 2 2 3 2" xfId="2825"/>
    <cellStyle name="Normal 3 9 2 2 4" xfId="2826"/>
    <cellStyle name="Normal 3 9 2 2 4 2" xfId="2827"/>
    <cellStyle name="Normal 3 9 2 2 5" xfId="2828"/>
    <cellStyle name="Normal 3 9 2 2 6" xfId="2829"/>
    <cellStyle name="Normal 3 9 2 2 7" xfId="2830"/>
    <cellStyle name="Normal 3 9 2 3" xfId="2831"/>
    <cellStyle name="Normal 3 9 2 3 2" xfId="2832"/>
    <cellStyle name="Normal 3 9 2 3 2 2" xfId="2833"/>
    <cellStyle name="Normal 3 9 2 3 3" xfId="2834"/>
    <cellStyle name="Normal 3 9 2 3 3 2" xfId="2835"/>
    <cellStyle name="Normal 3 9 2 3 4" xfId="2836"/>
    <cellStyle name="Normal 3 9 2 3 5" xfId="2837"/>
    <cellStyle name="Normal 3 9 2 3 6" xfId="2838"/>
    <cellStyle name="Normal 3 9 2 4" xfId="2839"/>
    <cellStyle name="Normal 3 9 2 4 2" xfId="2840"/>
    <cellStyle name="Normal 3 9 2 5" xfId="2841"/>
    <cellStyle name="Normal 3 9 2 5 2" xfId="2842"/>
    <cellStyle name="Normal 3 9 2 6" xfId="2843"/>
    <cellStyle name="Normal 3 9 2 7" xfId="2844"/>
    <cellStyle name="Normal 3 9 2 8" xfId="2845"/>
    <cellStyle name="Normal 3 9 3" xfId="2846"/>
    <cellStyle name="Normal 3 9 3 2" xfId="2847"/>
    <cellStyle name="Normal 3 9 3 2 2" xfId="2848"/>
    <cellStyle name="Normal 3 9 3 2 2 2" xfId="2849"/>
    <cellStyle name="Normal 3 9 3 2 3" xfId="2850"/>
    <cellStyle name="Normal 3 9 3 2 3 2" xfId="2851"/>
    <cellStyle name="Normal 3 9 3 2 4" xfId="2852"/>
    <cellStyle name="Normal 3 9 3 2 5" xfId="2853"/>
    <cellStyle name="Normal 3 9 3 2 6" xfId="2854"/>
    <cellStyle name="Normal 3 9 3 3" xfId="2855"/>
    <cellStyle name="Normal 3 9 3 3 2" xfId="2856"/>
    <cellStyle name="Normal 3 9 3 4" xfId="2857"/>
    <cellStyle name="Normal 3 9 3 4 2" xfId="2858"/>
    <cellStyle name="Normal 3 9 3 5" xfId="2859"/>
    <cellStyle name="Normal 3 9 3 6" xfId="2860"/>
    <cellStyle name="Normal 3 9 3 7" xfId="2861"/>
    <cellStyle name="Normal 3 9 4" xfId="2862"/>
    <cellStyle name="Normal 3 9 4 2" xfId="2863"/>
    <cellStyle name="Normal 3 9 4 2 2" xfId="2864"/>
    <cellStyle name="Normal 3 9 4 3" xfId="2865"/>
    <cellStyle name="Normal 3 9 4 3 2" xfId="2866"/>
    <cellStyle name="Normal 3 9 4 4" xfId="2867"/>
    <cellStyle name="Normal 3 9 4 5" xfId="2868"/>
    <cellStyle name="Normal 3 9 4 6" xfId="2869"/>
    <cellStyle name="Normal 3 9 5" xfId="2870"/>
    <cellStyle name="Normal 3 9 5 2" xfId="2871"/>
    <cellStyle name="Normal 3 9 6" xfId="2872"/>
    <cellStyle name="Normal 3 9 6 2" xfId="2873"/>
    <cellStyle name="Normal 3 9 7" xfId="2874"/>
    <cellStyle name="Normal 3 9 8" xfId="2875"/>
    <cellStyle name="Normal 3 9 9" xfId="2876"/>
    <cellStyle name="Normal 3_Programa" xfId="2877"/>
    <cellStyle name="Normal 30" xfId="509"/>
    <cellStyle name="Normal 30 2" xfId="6076"/>
    <cellStyle name="Normal 30 2 2" xfId="9184"/>
    <cellStyle name="Normal 30 3" xfId="9185"/>
    <cellStyle name="Normal 30 4" xfId="11886"/>
    <cellStyle name="Normal 31" xfId="511"/>
    <cellStyle name="Normal 31 2" xfId="6077"/>
    <cellStyle name="Normal 31 2 2" xfId="9186"/>
    <cellStyle name="Normal 31 3" xfId="9187"/>
    <cellStyle name="Normal 32" xfId="510"/>
    <cellStyle name="Normal 32 2" xfId="6078"/>
    <cellStyle name="Normal 32 2 2" xfId="9188"/>
    <cellStyle name="Normal 32 3" xfId="9189"/>
    <cellStyle name="Normal 33" xfId="512"/>
    <cellStyle name="Normal 33 2" xfId="6079"/>
    <cellStyle name="Normal 33 2 2" xfId="9190"/>
    <cellStyle name="Normal 33 3" xfId="9191"/>
    <cellStyle name="Normal 34" xfId="513"/>
    <cellStyle name="Normal 34 2" xfId="6080"/>
    <cellStyle name="Normal 34 2 2" xfId="9192"/>
    <cellStyle name="Normal 34 3" xfId="9193"/>
    <cellStyle name="Normal 35" xfId="514"/>
    <cellStyle name="Normal 35 2" xfId="6081"/>
    <cellStyle name="Normal 35 2 2" xfId="9194"/>
    <cellStyle name="Normal 35 3" xfId="9195"/>
    <cellStyle name="Normal 36" xfId="515"/>
    <cellStyle name="Normal 36 2" xfId="6082"/>
    <cellStyle name="Normal 36 2 2" xfId="9196"/>
    <cellStyle name="Normal 36 3" xfId="9197"/>
    <cellStyle name="Normal 37" xfId="516"/>
    <cellStyle name="Normal 37 2" xfId="6083"/>
    <cellStyle name="Normal 37 2 2" xfId="9198"/>
    <cellStyle name="Normal 37 3" xfId="9199"/>
    <cellStyle name="Normal 38" xfId="517"/>
    <cellStyle name="Normal 38 2" xfId="6084"/>
    <cellStyle name="Normal 38 2 2" xfId="9200"/>
    <cellStyle name="Normal 38 3" xfId="9201"/>
    <cellStyle name="Normal 38 4" xfId="10008"/>
    <cellStyle name="Normal 39" xfId="2878"/>
    <cellStyle name="Normal 39 2" xfId="6085"/>
    <cellStyle name="Normal 39 2 2" xfId="9202"/>
    <cellStyle name="Normal 39 3" xfId="9203"/>
    <cellStyle name="Normal 4" xfId="78"/>
    <cellStyle name="Normal 4 10" xfId="9204"/>
    <cellStyle name="Normal 4 11" xfId="10156"/>
    <cellStyle name="Normal 4 12" xfId="247"/>
    <cellStyle name="Normal 4 13" xfId="16488"/>
    <cellStyle name="Normal 4 14" xfId="165"/>
    <cellStyle name="Normal 4 2" xfId="79"/>
    <cellStyle name="Normal 4 2 2" xfId="80"/>
    <cellStyle name="Normal 4 2 2 2" xfId="6086"/>
    <cellStyle name="Normal 4 2 2 2 2" xfId="6087"/>
    <cellStyle name="Normal 4 2 2 2 2 2" xfId="9205"/>
    <cellStyle name="Normal 4 2 2 2 3" xfId="9206"/>
    <cellStyle name="Normal 4 2 2 3" xfId="6088"/>
    <cellStyle name="Normal 4 2 2 3 2" xfId="6089"/>
    <cellStyle name="Normal 4 2 2 3 2 2" xfId="9207"/>
    <cellStyle name="Normal 4 2 2 3 3" xfId="9208"/>
    <cellStyle name="Normal 4 2 2 4" xfId="6090"/>
    <cellStyle name="Normal 4 2 2 4 2" xfId="6091"/>
    <cellStyle name="Normal 4 2 2 4 2 2" xfId="9209"/>
    <cellStyle name="Normal 4 2 2 4 3" xfId="9210"/>
    <cellStyle name="Normal 4 2 2 5" xfId="6092"/>
    <cellStyle name="Normal 4 2 2 5 2" xfId="9211"/>
    <cellStyle name="Normal 4 2 2 6" xfId="9212"/>
    <cellStyle name="Normal 4 2 2 7" xfId="10009"/>
    <cellStyle name="Normal 4 2 2 8" xfId="16455"/>
    <cellStyle name="Normal 4 2 2 9" xfId="2879"/>
    <cellStyle name="Normal 4 2 3" xfId="2880"/>
    <cellStyle name="Normal 4 2 3 2" xfId="6093"/>
    <cellStyle name="Normal 4 2 3 2 2" xfId="6094"/>
    <cellStyle name="Normal 4 2 3 2 2 2" xfId="9213"/>
    <cellStyle name="Normal 4 2 3 2 3" xfId="9214"/>
    <cellStyle name="Normal 4 2 3 3" xfId="6095"/>
    <cellStyle name="Normal 4 2 3 3 2" xfId="9215"/>
    <cellStyle name="Normal 4 2 3 4" xfId="9216"/>
    <cellStyle name="Normal 4 2 3 5" xfId="10010"/>
    <cellStyle name="Normal 4 2 4" xfId="6096"/>
    <cellStyle name="Normal 4 2 5" xfId="6097"/>
    <cellStyle name="Normal 4 2 5 2" xfId="6098"/>
    <cellStyle name="Normal 4 2 5 2 2" xfId="9217"/>
    <cellStyle name="Normal 4 2 5 3" xfId="9218"/>
    <cellStyle name="Normal 4 2 6" xfId="6099"/>
    <cellStyle name="Normal 4 2 6 2" xfId="9219"/>
    <cellStyle name="Normal 4 2 7" xfId="9220"/>
    <cellStyle name="Normal 4 2 8" xfId="16487"/>
    <cellStyle name="Normal 4 2 9" xfId="277"/>
    <cellStyle name="Normal 4 3" xfId="81"/>
    <cellStyle name="Normal 4 3 10" xfId="16461"/>
    <cellStyle name="Normal 4 3 11" xfId="335"/>
    <cellStyle name="Normal 4 3 2" xfId="6100"/>
    <cellStyle name="Normal 4 3 2 2" xfId="6101"/>
    <cellStyle name="Normal 4 3 2 2 2" xfId="6102"/>
    <cellStyle name="Normal 4 3 2 2 2 2" xfId="9221"/>
    <cellStyle name="Normal 4 3 2 2 3" xfId="9222"/>
    <cellStyle name="Normal 4 3 2 3" xfId="6103"/>
    <cellStyle name="Normal 4 3 2 3 2" xfId="6104"/>
    <cellStyle name="Normal 4 3 2 3 2 2" xfId="9223"/>
    <cellStyle name="Normal 4 3 2 3 3" xfId="9224"/>
    <cellStyle name="Normal 4 3 2 4" xfId="6105"/>
    <cellStyle name="Normal 4 3 2 4 2" xfId="6106"/>
    <cellStyle name="Normal 4 3 2 4 2 2" xfId="9225"/>
    <cellStyle name="Normal 4 3 2 4 3" xfId="9226"/>
    <cellStyle name="Normal 4 3 2 5" xfId="6107"/>
    <cellStyle name="Normal 4 3 2 5 2" xfId="9227"/>
    <cellStyle name="Normal 4 3 2 6" xfId="9228"/>
    <cellStyle name="Normal 4 3 2 7" xfId="10011"/>
    <cellStyle name="Normal 4 3 3" xfId="6108"/>
    <cellStyle name="Normal 4 3 3 2" xfId="6109"/>
    <cellStyle name="Normal 4 3 3 2 2" xfId="9229"/>
    <cellStyle name="Normal 4 3 3 3" xfId="9230"/>
    <cellStyle name="Normal 4 3 4" xfId="6110"/>
    <cellStyle name="Normal 4 3 4 2" xfId="6111"/>
    <cellStyle name="Normal 4 3 4 2 2" xfId="9231"/>
    <cellStyle name="Normal 4 3 4 3" xfId="9232"/>
    <cellStyle name="Normal 4 3 5" xfId="6112"/>
    <cellStyle name="Normal 4 3 5 2" xfId="6113"/>
    <cellStyle name="Normal 4 3 5 2 2" xfId="9233"/>
    <cellStyle name="Normal 4 3 5 3" xfId="9234"/>
    <cellStyle name="Normal 4 3 6" xfId="6114"/>
    <cellStyle name="Normal 4 3 6 2" xfId="9235"/>
    <cellStyle name="Normal 4 3 7" xfId="9236"/>
    <cellStyle name="Normal 4 3 8" xfId="10012"/>
    <cellStyle name="Normal 4 3 9" xfId="10773"/>
    <cellStyle name="Normal 4 4" xfId="396"/>
    <cellStyle name="Normal 4 4 2" xfId="6115"/>
    <cellStyle name="Normal 4 4 2 2" xfId="6116"/>
    <cellStyle name="Normal 4 4 2 2 2" xfId="6117"/>
    <cellStyle name="Normal 4 4 2 2 2 2" xfId="9237"/>
    <cellStyle name="Normal 4 4 2 2 3" xfId="9238"/>
    <cellStyle name="Normal 4 4 2 3" xfId="6118"/>
    <cellStyle name="Normal 4 4 2 3 2" xfId="6119"/>
    <cellStyle name="Normal 4 4 2 3 2 2" xfId="9239"/>
    <cellStyle name="Normal 4 4 2 3 3" xfId="9240"/>
    <cellStyle name="Normal 4 4 2 4" xfId="6120"/>
    <cellStyle name="Normal 4 4 2 4 2" xfId="6121"/>
    <cellStyle name="Normal 4 4 2 4 2 2" xfId="9241"/>
    <cellStyle name="Normal 4 4 2 4 3" xfId="9242"/>
    <cellStyle name="Normal 4 4 2 5" xfId="6122"/>
    <cellStyle name="Normal 4 4 2 5 2" xfId="9243"/>
    <cellStyle name="Normal 4 4 2 6" xfId="9244"/>
    <cellStyle name="Normal 4 4 2 7" xfId="10013"/>
    <cellStyle name="Normal 4 4 3" xfId="6123"/>
    <cellStyle name="Normal 4 4 3 2" xfId="6124"/>
    <cellStyle name="Normal 4 4 3 2 2" xfId="9245"/>
    <cellStyle name="Normal 4 4 3 3" xfId="9246"/>
    <cellStyle name="Normal 4 4 4" xfId="6125"/>
    <cellStyle name="Normal 4 4 4 2" xfId="6126"/>
    <cellStyle name="Normal 4 4 4 2 2" xfId="9247"/>
    <cellStyle name="Normal 4 4 4 3" xfId="9248"/>
    <cellStyle name="Normal 4 4 5" xfId="6127"/>
    <cellStyle name="Normal 4 4 5 2" xfId="6128"/>
    <cellStyle name="Normal 4 4 5 2 2" xfId="9249"/>
    <cellStyle name="Normal 4 4 5 3" xfId="9250"/>
    <cellStyle name="Normal 4 4 6" xfId="6129"/>
    <cellStyle name="Normal 4 4 6 2" xfId="9251"/>
    <cellStyle name="Normal 4 4 7" xfId="9252"/>
    <cellStyle name="Normal 4 4 8" xfId="10014"/>
    <cellStyle name="Normal 4 5" xfId="490"/>
    <cellStyle name="Normal 4 5 2" xfId="6130"/>
    <cellStyle name="Normal 4 5 2 2" xfId="6131"/>
    <cellStyle name="Normal 4 5 2 2 2" xfId="9253"/>
    <cellStyle name="Normal 4 5 2 3" xfId="9254"/>
    <cellStyle name="Normal 4 5 3" xfId="6132"/>
    <cellStyle name="Normal 4 5 3 2" xfId="6133"/>
    <cellStyle name="Normal 4 5 3 2 2" xfId="9255"/>
    <cellStyle name="Normal 4 5 3 3" xfId="9256"/>
    <cellStyle name="Normal 4 5 4" xfId="6134"/>
    <cellStyle name="Normal 4 5 4 2" xfId="6135"/>
    <cellStyle name="Normal 4 5 4 2 2" xfId="9257"/>
    <cellStyle name="Normal 4 5 4 3" xfId="9258"/>
    <cellStyle name="Normal 4 5 5" xfId="6136"/>
    <cellStyle name="Normal 4 5 5 2" xfId="9259"/>
    <cellStyle name="Normal 4 5 6" xfId="9260"/>
    <cellStyle name="Normal 4 5 7" xfId="10015"/>
    <cellStyle name="Normal 4 6" xfId="6137"/>
    <cellStyle name="Normal 4 6 2" xfId="6138"/>
    <cellStyle name="Normal 4 6 2 2" xfId="6139"/>
    <cellStyle name="Normal 4 6 2 2 2" xfId="9261"/>
    <cellStyle name="Normal 4 6 2 3" xfId="9262"/>
    <cellStyle name="Normal 4 6 3" xfId="6140"/>
    <cellStyle name="Normal 4 6 3 2" xfId="9263"/>
    <cellStyle name="Normal 4 6 4" xfId="9264"/>
    <cellStyle name="Normal 4 6 5" xfId="10016"/>
    <cellStyle name="Normal 4 7" xfId="6141"/>
    <cellStyle name="Normal 4 8" xfId="6142"/>
    <cellStyle name="Normal 4 8 2" xfId="6143"/>
    <cellStyle name="Normal 4 8 2 2" xfId="9265"/>
    <cellStyle name="Normal 4 8 3" xfId="9266"/>
    <cellStyle name="Normal 4 9" xfId="6144"/>
    <cellStyle name="Normal 4 9 2" xfId="9267"/>
    <cellStyle name="Normal 40" xfId="498"/>
    <cellStyle name="Normal 40 2" xfId="6145"/>
    <cellStyle name="Normal 40 2 2" xfId="9268"/>
    <cellStyle name="Normal 40 3" xfId="9269"/>
    <cellStyle name="Normal 41" xfId="2881"/>
    <cellStyle name="Normal 42" xfId="2882"/>
    <cellStyle name="Normal 43" xfId="2883"/>
    <cellStyle name="Normal 44" xfId="2884"/>
    <cellStyle name="Normal 45" xfId="2885"/>
    <cellStyle name="Normal 46" xfId="2886"/>
    <cellStyle name="Normal 47" xfId="2887"/>
    <cellStyle name="Normal 48" xfId="2888"/>
    <cellStyle name="Normal 49" xfId="2889"/>
    <cellStyle name="Normal 5" xfId="82"/>
    <cellStyle name="Normal 5 10" xfId="9270"/>
    <cellStyle name="Normal 5 11" xfId="10128"/>
    <cellStyle name="Normal 5 12" xfId="250"/>
    <cellStyle name="Normal 5 13" xfId="10674"/>
    <cellStyle name="Normal 5 2" xfId="196"/>
    <cellStyle name="Normal 5 2 10" xfId="280"/>
    <cellStyle name="Normal 5 2 2" xfId="6146"/>
    <cellStyle name="Normal 5 2 2 2" xfId="6147"/>
    <cellStyle name="Normal 5 2 2 2 2" xfId="6148"/>
    <cellStyle name="Normal 5 2 2 2 2 2" xfId="9271"/>
    <cellStyle name="Normal 5 2 2 2 3" xfId="9272"/>
    <cellStyle name="Normal 5 2 2 3" xfId="6149"/>
    <cellStyle name="Normal 5 2 2 3 2" xfId="6150"/>
    <cellStyle name="Normal 5 2 2 3 2 2" xfId="9273"/>
    <cellStyle name="Normal 5 2 2 3 3" xfId="9274"/>
    <cellStyle name="Normal 5 2 2 4" xfId="6151"/>
    <cellStyle name="Normal 5 2 2 4 2" xfId="6152"/>
    <cellStyle name="Normal 5 2 2 4 2 2" xfId="9275"/>
    <cellStyle name="Normal 5 2 2 4 3" xfId="9276"/>
    <cellStyle name="Normal 5 2 2 5" xfId="6153"/>
    <cellStyle name="Normal 5 2 2 5 2" xfId="9277"/>
    <cellStyle name="Normal 5 2 2 6" xfId="9278"/>
    <cellStyle name="Normal 5 2 2 7" xfId="10017"/>
    <cellStyle name="Normal 5 2 3" xfId="6154"/>
    <cellStyle name="Normal 5 2 3 2" xfId="6155"/>
    <cellStyle name="Normal 5 2 3 2 2" xfId="9279"/>
    <cellStyle name="Normal 5 2 3 3" xfId="9280"/>
    <cellStyle name="Normal 5 2 4" xfId="6156"/>
    <cellStyle name="Normal 5 2 4 2" xfId="6157"/>
    <cellStyle name="Normal 5 2 4 2 2" xfId="9281"/>
    <cellStyle name="Normal 5 2 4 3" xfId="9282"/>
    <cellStyle name="Normal 5 2 5" xfId="6158"/>
    <cellStyle name="Normal 5 2 5 2" xfId="6159"/>
    <cellStyle name="Normal 5 2 5 2 2" xfId="9283"/>
    <cellStyle name="Normal 5 2 5 3" xfId="9284"/>
    <cellStyle name="Normal 5 2 6" xfId="6160"/>
    <cellStyle name="Normal 5 2 6 2" xfId="9285"/>
    <cellStyle name="Normal 5 2 7" xfId="9286"/>
    <cellStyle name="Normal 5 2 8" xfId="10018"/>
    <cellStyle name="Normal 5 2 9" xfId="10177"/>
    <cellStyle name="Normal 5 3" xfId="337"/>
    <cellStyle name="Normal 5 3 2" xfId="6161"/>
    <cellStyle name="Normal 5 3 2 2" xfId="6162"/>
    <cellStyle name="Normal 5 3 2 2 2" xfId="6163"/>
    <cellStyle name="Normal 5 3 2 2 2 2" xfId="9287"/>
    <cellStyle name="Normal 5 3 2 2 3" xfId="9288"/>
    <cellStyle name="Normal 5 3 2 3" xfId="6164"/>
    <cellStyle name="Normal 5 3 2 3 2" xfId="6165"/>
    <cellStyle name="Normal 5 3 2 3 2 2" xfId="9289"/>
    <cellStyle name="Normal 5 3 2 3 3" xfId="9290"/>
    <cellStyle name="Normal 5 3 2 4" xfId="6166"/>
    <cellStyle name="Normal 5 3 2 4 2" xfId="6167"/>
    <cellStyle name="Normal 5 3 2 4 2 2" xfId="9291"/>
    <cellStyle name="Normal 5 3 2 4 3" xfId="9292"/>
    <cellStyle name="Normal 5 3 2 5" xfId="6168"/>
    <cellStyle name="Normal 5 3 2 5 2" xfId="9293"/>
    <cellStyle name="Normal 5 3 2 6" xfId="9294"/>
    <cellStyle name="Normal 5 3 2 7" xfId="10019"/>
    <cellStyle name="Normal 5 3 3" xfId="6169"/>
    <cellStyle name="Normal 5 3 3 2" xfId="6170"/>
    <cellStyle name="Normal 5 3 3 2 2" xfId="9295"/>
    <cellStyle name="Normal 5 3 3 3" xfId="9296"/>
    <cellStyle name="Normal 5 3 4" xfId="6171"/>
    <cellStyle name="Normal 5 3 4 2" xfId="6172"/>
    <cellStyle name="Normal 5 3 4 2 2" xfId="9297"/>
    <cellStyle name="Normal 5 3 4 3" xfId="9298"/>
    <cellStyle name="Normal 5 3 5" xfId="6173"/>
    <cellStyle name="Normal 5 3 5 2" xfId="6174"/>
    <cellStyle name="Normal 5 3 5 2 2" xfId="9299"/>
    <cellStyle name="Normal 5 3 5 3" xfId="9300"/>
    <cellStyle name="Normal 5 3 6" xfId="6175"/>
    <cellStyle name="Normal 5 3 6 2" xfId="9301"/>
    <cellStyle name="Normal 5 3 7" xfId="9302"/>
    <cellStyle name="Normal 5 3 8" xfId="10020"/>
    <cellStyle name="Normal 5 4" xfId="399"/>
    <cellStyle name="Normal 5 4 2" xfId="6176"/>
    <cellStyle name="Normal 5 4 2 2" xfId="6177"/>
    <cellStyle name="Normal 5 4 2 2 2" xfId="6178"/>
    <cellStyle name="Normal 5 4 2 2 2 2" xfId="9303"/>
    <cellStyle name="Normal 5 4 2 2 3" xfId="9304"/>
    <cellStyle name="Normal 5 4 2 3" xfId="6179"/>
    <cellStyle name="Normal 5 4 2 3 2" xfId="6180"/>
    <cellStyle name="Normal 5 4 2 3 2 2" xfId="9305"/>
    <cellStyle name="Normal 5 4 2 3 3" xfId="9306"/>
    <cellStyle name="Normal 5 4 2 4" xfId="6181"/>
    <cellStyle name="Normal 5 4 2 4 2" xfId="6182"/>
    <cellStyle name="Normal 5 4 2 4 2 2" xfId="9307"/>
    <cellStyle name="Normal 5 4 2 4 3" xfId="9308"/>
    <cellStyle name="Normal 5 4 2 5" xfId="6183"/>
    <cellStyle name="Normal 5 4 2 5 2" xfId="9309"/>
    <cellStyle name="Normal 5 4 2 6" xfId="9310"/>
    <cellStyle name="Normal 5 4 2 7" xfId="10021"/>
    <cellStyle name="Normal 5 4 3" xfId="6184"/>
    <cellStyle name="Normal 5 4 3 2" xfId="6185"/>
    <cellStyle name="Normal 5 4 3 2 2" xfId="9311"/>
    <cellStyle name="Normal 5 4 3 3" xfId="9312"/>
    <cellStyle name="Normal 5 4 4" xfId="6186"/>
    <cellStyle name="Normal 5 4 4 2" xfId="6187"/>
    <cellStyle name="Normal 5 4 4 2 2" xfId="9313"/>
    <cellStyle name="Normal 5 4 4 3" xfId="9314"/>
    <cellStyle name="Normal 5 4 5" xfId="6188"/>
    <cellStyle name="Normal 5 4 5 2" xfId="6189"/>
    <cellStyle name="Normal 5 4 5 2 2" xfId="9315"/>
    <cellStyle name="Normal 5 4 5 3" xfId="9316"/>
    <cellStyle name="Normal 5 4 6" xfId="6190"/>
    <cellStyle name="Normal 5 4 6 2" xfId="9317"/>
    <cellStyle name="Normal 5 4 7" xfId="9318"/>
    <cellStyle name="Normal 5 4 8" xfId="10022"/>
    <cellStyle name="Normal 5 5" xfId="491"/>
    <cellStyle name="Normal 5 5 2" xfId="6191"/>
    <cellStyle name="Normal 5 5 2 2" xfId="6192"/>
    <cellStyle name="Normal 5 5 2 2 2" xfId="9319"/>
    <cellStyle name="Normal 5 5 2 3" xfId="9320"/>
    <cellStyle name="Normal 5 5 3" xfId="6193"/>
    <cellStyle name="Normal 5 5 3 2" xfId="6194"/>
    <cellStyle name="Normal 5 5 3 2 2" xfId="9321"/>
    <cellStyle name="Normal 5 5 3 3" xfId="9322"/>
    <cellStyle name="Normal 5 5 4" xfId="6195"/>
    <cellStyle name="Normal 5 5 4 2" xfId="6196"/>
    <cellStyle name="Normal 5 5 4 2 2" xfId="9323"/>
    <cellStyle name="Normal 5 5 4 3" xfId="9324"/>
    <cellStyle name="Normal 5 5 5" xfId="6197"/>
    <cellStyle name="Normal 5 5 5 2" xfId="9325"/>
    <cellStyle name="Normal 5 5 6" xfId="9326"/>
    <cellStyle name="Normal 5 5 7" xfId="10023"/>
    <cellStyle name="Normal 5 6" xfId="6198"/>
    <cellStyle name="Normal 5 6 2" xfId="6199"/>
    <cellStyle name="Normal 5 6 2 2" xfId="6200"/>
    <cellStyle name="Normal 5 6 2 2 2" xfId="9327"/>
    <cellStyle name="Normal 5 6 2 3" xfId="9328"/>
    <cellStyle name="Normal 5 6 3" xfId="6201"/>
    <cellStyle name="Normal 5 6 3 2" xfId="9329"/>
    <cellStyle name="Normal 5 6 4" xfId="9330"/>
    <cellStyle name="Normal 5 6 5" xfId="10024"/>
    <cellStyle name="Normal 5 7" xfId="6202"/>
    <cellStyle name="Normal 5 8" xfId="6203"/>
    <cellStyle name="Normal 5 8 2" xfId="6204"/>
    <cellStyle name="Normal 5 8 2 2" xfId="9331"/>
    <cellStyle name="Normal 5 8 3" xfId="9332"/>
    <cellStyle name="Normal 5 9" xfId="6205"/>
    <cellStyle name="Normal 5 9 2" xfId="9333"/>
    <cellStyle name="Normal 50" xfId="2890"/>
    <cellStyle name="Normal 51" xfId="2891"/>
    <cellStyle name="Normal 52" xfId="2892"/>
    <cellStyle name="Normal 53" xfId="2893"/>
    <cellStyle name="Normal 54" xfId="2894"/>
    <cellStyle name="Normal 55" xfId="2895"/>
    <cellStyle name="Normal 55 2" xfId="2896"/>
    <cellStyle name="Normal 56" xfId="2897"/>
    <cellStyle name="Normal 57" xfId="2898"/>
    <cellStyle name="Normal 58" xfId="2899"/>
    <cellStyle name="Normal 59" xfId="2900"/>
    <cellStyle name="Normal 6" xfId="83"/>
    <cellStyle name="Normal 6 10" xfId="16509"/>
    <cellStyle name="Normal 6 11" xfId="197"/>
    <cellStyle name="Normal 6 2" xfId="84"/>
    <cellStyle name="Normal 6 2 10" xfId="16459"/>
    <cellStyle name="Normal 6 2 11" xfId="351"/>
    <cellStyle name="Normal 6 2 2" xfId="6206"/>
    <cellStyle name="Normal 6 2 2 2" xfId="6207"/>
    <cellStyle name="Normal 6 2 2 2 2" xfId="6208"/>
    <cellStyle name="Normal 6 2 2 2 2 2" xfId="9334"/>
    <cellStyle name="Normal 6 2 2 2 3" xfId="9335"/>
    <cellStyle name="Normal 6 2 2 3" xfId="6209"/>
    <cellStyle name="Normal 6 2 2 3 2" xfId="6210"/>
    <cellStyle name="Normal 6 2 2 3 2 2" xfId="9336"/>
    <cellStyle name="Normal 6 2 2 3 3" xfId="9337"/>
    <cellStyle name="Normal 6 2 2 4" xfId="6211"/>
    <cellStyle name="Normal 6 2 2 4 2" xfId="6212"/>
    <cellStyle name="Normal 6 2 2 4 2 2" xfId="9338"/>
    <cellStyle name="Normal 6 2 2 4 3" xfId="9339"/>
    <cellStyle name="Normal 6 2 2 5" xfId="6213"/>
    <cellStyle name="Normal 6 2 2 5 2" xfId="9340"/>
    <cellStyle name="Normal 6 2 2 6" xfId="9341"/>
    <cellStyle name="Normal 6 2 2 7" xfId="10025"/>
    <cellStyle name="Normal 6 2 3" xfId="6214"/>
    <cellStyle name="Normal 6 2 3 2" xfId="6215"/>
    <cellStyle name="Normal 6 2 3 2 2" xfId="9342"/>
    <cellStyle name="Normal 6 2 3 3" xfId="9343"/>
    <cellStyle name="Normal 6 2 4" xfId="6216"/>
    <cellStyle name="Normal 6 2 4 2" xfId="6217"/>
    <cellStyle name="Normal 6 2 4 2 2" xfId="9344"/>
    <cellStyle name="Normal 6 2 4 3" xfId="9345"/>
    <cellStyle name="Normal 6 2 5" xfId="6218"/>
    <cellStyle name="Normal 6 2 5 2" xfId="6219"/>
    <cellStyle name="Normal 6 2 5 2 2" xfId="9346"/>
    <cellStyle name="Normal 6 2 5 3" xfId="9347"/>
    <cellStyle name="Normal 6 2 6" xfId="6220"/>
    <cellStyle name="Normal 6 2 6 2" xfId="9348"/>
    <cellStyle name="Normal 6 2 7" xfId="9349"/>
    <cellStyle name="Normal 6 2 8" xfId="10026"/>
    <cellStyle name="Normal 6 2 9" xfId="10845"/>
    <cellStyle name="Normal 6 3" xfId="2901"/>
    <cellStyle name="Normal 6 3 2" xfId="6221"/>
    <cellStyle name="Normal 6 3 2 2" xfId="6222"/>
    <cellStyle name="Normal 6 3 2 2 2" xfId="9350"/>
    <cellStyle name="Normal 6 3 2 3" xfId="9351"/>
    <cellStyle name="Normal 6 3 3" xfId="6223"/>
    <cellStyle name="Normal 6 3 3 2" xfId="6224"/>
    <cellStyle name="Normal 6 3 3 2 2" xfId="9352"/>
    <cellStyle name="Normal 6 3 3 3" xfId="9353"/>
    <cellStyle name="Normal 6 3 4" xfId="6225"/>
    <cellStyle name="Normal 6 3 4 2" xfId="6226"/>
    <cellStyle name="Normal 6 3 4 2 2" xfId="9354"/>
    <cellStyle name="Normal 6 3 4 3" xfId="9355"/>
    <cellStyle name="Normal 6 3 5" xfId="6227"/>
    <cellStyle name="Normal 6 3 5 2" xfId="9356"/>
    <cellStyle name="Normal 6 3 6" xfId="9357"/>
    <cellStyle name="Normal 6 3 7" xfId="10027"/>
    <cellStyle name="Normal 6 4" xfId="6228"/>
    <cellStyle name="Normal 6 4 2" xfId="6229"/>
    <cellStyle name="Normal 6 4 2 2" xfId="6230"/>
    <cellStyle name="Normal 6 4 2 2 2" xfId="9358"/>
    <cellStyle name="Normal 6 4 2 3" xfId="9359"/>
    <cellStyle name="Normal 6 4 3" xfId="6231"/>
    <cellStyle name="Normal 6 4 3 2" xfId="9360"/>
    <cellStyle name="Normal 6 4 4" xfId="9361"/>
    <cellStyle name="Normal 6 4 5" xfId="10028"/>
    <cellStyle name="Normal 6 5" xfId="6232"/>
    <cellStyle name="Normal 6 6" xfId="6233"/>
    <cellStyle name="Normal 6 6 2" xfId="6234"/>
    <cellStyle name="Normal 6 6 2 2" xfId="9362"/>
    <cellStyle name="Normal 6 6 3" xfId="9363"/>
    <cellStyle name="Normal 6 7" xfId="6235"/>
    <cellStyle name="Normal 6 7 2" xfId="9364"/>
    <cellStyle name="Normal 6 8" xfId="9365"/>
    <cellStyle name="Normal 6 9" xfId="294"/>
    <cellStyle name="Normal 60" xfId="2902"/>
    <cellStyle name="Normal 61" xfId="2903"/>
    <cellStyle name="Normal 62" xfId="2904"/>
    <cellStyle name="Normal 63" xfId="2905"/>
    <cellStyle name="Normal 64" xfId="2906"/>
    <cellStyle name="Normal 65" xfId="2907"/>
    <cellStyle name="Normal 66" xfId="2908"/>
    <cellStyle name="Normal 67" xfId="2909"/>
    <cellStyle name="Normal 68" xfId="2910"/>
    <cellStyle name="Normal 69" xfId="2911"/>
    <cellStyle name="Normal 7" xfId="200"/>
    <cellStyle name="Normal 7 10" xfId="16501"/>
    <cellStyle name="Normal 7 2" xfId="202"/>
    <cellStyle name="Normal 7 2 10" xfId="365"/>
    <cellStyle name="Normal 7 2 11" xfId="10807"/>
    <cellStyle name="Normal 7 2 12" xfId="22094"/>
    <cellStyle name="Normal 7 2 2" xfId="107"/>
    <cellStyle name="Normal 7 2 2 2" xfId="6237"/>
    <cellStyle name="Normal 7 2 2 2 2" xfId="6238"/>
    <cellStyle name="Normal 7 2 2 2 2 2" xfId="9366"/>
    <cellStyle name="Normal 7 2 2 2 3" xfId="9367"/>
    <cellStyle name="Normal 7 2 2 3" xfId="6239"/>
    <cellStyle name="Normal 7 2 2 3 2" xfId="6240"/>
    <cellStyle name="Normal 7 2 2 3 2 2" xfId="9368"/>
    <cellStyle name="Normal 7 2 2 3 3" xfId="9369"/>
    <cellStyle name="Normal 7 2 2 4" xfId="6241"/>
    <cellStyle name="Normal 7 2 2 4 2" xfId="6242"/>
    <cellStyle name="Normal 7 2 2 4 2 2" xfId="9370"/>
    <cellStyle name="Normal 7 2 2 4 3" xfId="9371"/>
    <cellStyle name="Normal 7 2 2 5" xfId="6243"/>
    <cellStyle name="Normal 7 2 2 5 2" xfId="9372"/>
    <cellStyle name="Normal 7 2 2 6" xfId="9373"/>
    <cellStyle name="Normal 7 2 2 7" xfId="10029"/>
    <cellStyle name="Normal 7 2 2 8" xfId="6236"/>
    <cellStyle name="Normal 7 2 3" xfId="6244"/>
    <cellStyle name="Normal 7 2 3 2" xfId="6245"/>
    <cellStyle name="Normal 7 2 3 2 2" xfId="9374"/>
    <cellStyle name="Normal 7 2 3 3" xfId="9375"/>
    <cellStyle name="Normal 7 2 4" xfId="6246"/>
    <cellStyle name="Normal 7 2 4 2" xfId="6247"/>
    <cellStyle name="Normal 7 2 4 2 2" xfId="9376"/>
    <cellStyle name="Normal 7 2 4 3" xfId="9377"/>
    <cellStyle name="Normal 7 2 5" xfId="6248"/>
    <cellStyle name="Normal 7 2 5 2" xfId="6249"/>
    <cellStyle name="Normal 7 2 5 2 2" xfId="9378"/>
    <cellStyle name="Normal 7 2 5 3" xfId="9379"/>
    <cellStyle name="Normal 7 2 6" xfId="6250"/>
    <cellStyle name="Normal 7 2 6 2" xfId="9380"/>
    <cellStyle name="Normal 7 2 7" xfId="9381"/>
    <cellStyle name="Normal 7 2 8" xfId="10030"/>
    <cellStyle name="Normal 7 2 9" xfId="10180"/>
    <cellStyle name="Normal 7 3" xfId="2912"/>
    <cellStyle name="Normal 7 3 2" xfId="6251"/>
    <cellStyle name="Normal 7 3 2 2" xfId="6252"/>
    <cellStyle name="Normal 7 3 2 2 2" xfId="9382"/>
    <cellStyle name="Normal 7 3 2 3" xfId="9383"/>
    <cellStyle name="Normal 7 3 3" xfId="6253"/>
    <cellStyle name="Normal 7 3 3 2" xfId="6254"/>
    <cellStyle name="Normal 7 3 3 2 2" xfId="9384"/>
    <cellStyle name="Normal 7 3 3 3" xfId="9385"/>
    <cellStyle name="Normal 7 3 4" xfId="6255"/>
    <cellStyle name="Normal 7 3 4 2" xfId="6256"/>
    <cellStyle name="Normal 7 3 4 2 2" xfId="9386"/>
    <cellStyle name="Normal 7 3 4 3" xfId="9387"/>
    <cellStyle name="Normal 7 3 5" xfId="6257"/>
    <cellStyle name="Normal 7 3 5 2" xfId="9388"/>
    <cellStyle name="Normal 7 3 6" xfId="9389"/>
    <cellStyle name="Normal 7 3 7" xfId="10031"/>
    <cellStyle name="Normal 7 4" xfId="6258"/>
    <cellStyle name="Normal 7 4 2" xfId="6259"/>
    <cellStyle name="Normal 7 4 2 2" xfId="6260"/>
    <cellStyle name="Normal 7 4 2 2 2" xfId="9390"/>
    <cellStyle name="Normal 7 4 2 3" xfId="9391"/>
    <cellStyle name="Normal 7 4 3" xfId="6261"/>
    <cellStyle name="Normal 7 4 3 2" xfId="9392"/>
    <cellStyle name="Normal 7 4 4" xfId="9393"/>
    <cellStyle name="Normal 7 4 5" xfId="10032"/>
    <cellStyle name="Normal 7 5" xfId="6262"/>
    <cellStyle name="Normal 7 6" xfId="6263"/>
    <cellStyle name="Normal 7 6 2" xfId="6264"/>
    <cellStyle name="Normal 7 6 2 2" xfId="9394"/>
    <cellStyle name="Normal 7 6 3" xfId="9395"/>
    <cellStyle name="Normal 7 7" xfId="6265"/>
    <cellStyle name="Normal 7 7 2" xfId="9396"/>
    <cellStyle name="Normal 7 8" xfId="9397"/>
    <cellStyle name="Normal 7 9" xfId="308"/>
    <cellStyle name="Normal 70" xfId="2913"/>
    <cellStyle name="Normal 71" xfId="2914"/>
    <cellStyle name="Normal 72" xfId="2915"/>
    <cellStyle name="Normal 73" xfId="2916"/>
    <cellStyle name="Normal 74" xfId="2917"/>
    <cellStyle name="Normal 75" xfId="2918"/>
    <cellStyle name="Normal 76" xfId="2919"/>
    <cellStyle name="Normal 77" xfId="2920"/>
    <cellStyle name="Normal 78" xfId="2921"/>
    <cellStyle name="Normal 79" xfId="2922"/>
    <cellStyle name="Normal 8" xfId="309"/>
    <cellStyle name="Normal 8 10" xfId="16462"/>
    <cellStyle name="Normal 8 2" xfId="366"/>
    <cellStyle name="Normal 8 2 10" xfId="22150"/>
    <cellStyle name="Normal 8 2 2" xfId="109"/>
    <cellStyle name="Normal 8 2 2 2" xfId="6267"/>
    <cellStyle name="Normal 8 2 2 2 2" xfId="6268"/>
    <cellStyle name="Normal 8 2 2 2 2 2" xfId="9398"/>
    <cellStyle name="Normal 8 2 2 2 3" xfId="9399"/>
    <cellStyle name="Normal 8 2 2 3" xfId="6269"/>
    <cellStyle name="Normal 8 2 2 3 2" xfId="6270"/>
    <cellStyle name="Normal 8 2 2 3 2 2" xfId="9400"/>
    <cellStyle name="Normal 8 2 2 3 3" xfId="9401"/>
    <cellStyle name="Normal 8 2 2 4" xfId="6271"/>
    <cellStyle name="Normal 8 2 2 4 2" xfId="6272"/>
    <cellStyle name="Normal 8 2 2 4 2 2" xfId="9402"/>
    <cellStyle name="Normal 8 2 2 4 3" xfId="9403"/>
    <cellStyle name="Normal 8 2 2 5" xfId="6273"/>
    <cellStyle name="Normal 8 2 2 5 2" xfId="9404"/>
    <cellStyle name="Normal 8 2 2 6" xfId="9405"/>
    <cellStyle name="Normal 8 2 2 7" xfId="10033"/>
    <cellStyle name="Normal 8 2 2 8" xfId="6266"/>
    <cellStyle name="Normal 8 2 3" xfId="6274"/>
    <cellStyle name="Normal 8 2 3 2" xfId="6275"/>
    <cellStyle name="Normal 8 2 3 2 2" xfId="9406"/>
    <cellStyle name="Normal 8 2 3 3" xfId="9407"/>
    <cellStyle name="Normal 8 2 4" xfId="6276"/>
    <cellStyle name="Normal 8 2 4 2" xfId="6277"/>
    <cellStyle name="Normal 8 2 4 2 2" xfId="9408"/>
    <cellStyle name="Normal 8 2 4 3" xfId="9409"/>
    <cellStyle name="Normal 8 2 5" xfId="6278"/>
    <cellStyle name="Normal 8 2 5 2" xfId="6279"/>
    <cellStyle name="Normal 8 2 5 2 2" xfId="9410"/>
    <cellStyle name="Normal 8 2 5 3" xfId="9411"/>
    <cellStyle name="Normal 8 2 6" xfId="6280"/>
    <cellStyle name="Normal 8 2 6 2" xfId="9412"/>
    <cellStyle name="Normal 8 2 7" xfId="9413"/>
    <cellStyle name="Normal 8 2 8" xfId="10034"/>
    <cellStyle name="Normal 8 2 9" xfId="10846"/>
    <cellStyle name="Normal 8 3" xfId="2923"/>
    <cellStyle name="Normal 8 3 2" xfId="6281"/>
    <cellStyle name="Normal 8 3 2 2" xfId="6282"/>
    <cellStyle name="Normal 8 3 2 2 2" xfId="9414"/>
    <cellStyle name="Normal 8 3 2 3" xfId="9415"/>
    <cellStyle name="Normal 8 3 3" xfId="6283"/>
    <cellStyle name="Normal 8 3 3 2" xfId="6284"/>
    <cellStyle name="Normal 8 3 3 2 2" xfId="9416"/>
    <cellStyle name="Normal 8 3 3 3" xfId="9417"/>
    <cellStyle name="Normal 8 3 4" xfId="6285"/>
    <cellStyle name="Normal 8 3 4 2" xfId="6286"/>
    <cellStyle name="Normal 8 3 4 2 2" xfId="9418"/>
    <cellStyle name="Normal 8 3 4 3" xfId="9419"/>
    <cellStyle name="Normal 8 3 5" xfId="6287"/>
    <cellStyle name="Normal 8 3 5 2" xfId="9420"/>
    <cellStyle name="Normal 8 3 6" xfId="9421"/>
    <cellStyle name="Normal 8 3 7" xfId="10035"/>
    <cellStyle name="Normal 8 4" xfId="6288"/>
    <cellStyle name="Normal 8 4 2" xfId="6289"/>
    <cellStyle name="Normal 8 4 2 2" xfId="6290"/>
    <cellStyle name="Normal 8 4 2 2 2" xfId="9422"/>
    <cellStyle name="Normal 8 4 2 3" xfId="9423"/>
    <cellStyle name="Normal 8 4 3" xfId="6291"/>
    <cellStyle name="Normal 8 4 3 2" xfId="9424"/>
    <cellStyle name="Normal 8 4 4" xfId="9425"/>
    <cellStyle name="Normal 8 4 5" xfId="10036"/>
    <cellStyle name="Normal 8 5" xfId="6292"/>
    <cellStyle name="Normal 8 6" xfId="6293"/>
    <cellStyle name="Normal 8 6 2" xfId="6294"/>
    <cellStyle name="Normal 8 6 2 2" xfId="9426"/>
    <cellStyle name="Normal 8 6 3" xfId="9427"/>
    <cellStyle name="Normal 8 7" xfId="6295"/>
    <cellStyle name="Normal 8 7 2" xfId="9428"/>
    <cellStyle name="Normal 8 8" xfId="9429"/>
    <cellStyle name="Normal 8 9" xfId="10699"/>
    <cellStyle name="Normal 80" xfId="2924"/>
    <cellStyle name="Normal 81" xfId="2925"/>
    <cellStyle name="Normal 82" xfId="2926"/>
    <cellStyle name="Normal 83" xfId="2927"/>
    <cellStyle name="Normal 84" xfId="2928"/>
    <cellStyle name="Normal 85" xfId="2929"/>
    <cellStyle name="Normal 86" xfId="2930"/>
    <cellStyle name="Normal 87" xfId="2931"/>
    <cellStyle name="Normal 88" xfId="2932"/>
    <cellStyle name="Normal 89" xfId="2933"/>
    <cellStyle name="Normal 9" xfId="100"/>
    <cellStyle name="Normal 9 10" xfId="2934"/>
    <cellStyle name="Normal 9 10 2" xfId="2935"/>
    <cellStyle name="Normal 9 11" xfId="2936"/>
    <cellStyle name="Normal 9 12" xfId="2937"/>
    <cellStyle name="Normal 9 13" xfId="2938"/>
    <cellStyle name="Normal 9 14" xfId="9668"/>
    <cellStyle name="Normal 9 15" xfId="9670"/>
    <cellStyle name="Normal 9 15 2" xfId="10110"/>
    <cellStyle name="Normal 9 15 2 2" xfId="10116"/>
    <cellStyle name="Normal 9 16" xfId="10726"/>
    <cellStyle name="Normal 9 17" xfId="12912"/>
    <cellStyle name="Normal 9 18" xfId="16458"/>
    <cellStyle name="Normal 9 19" xfId="380"/>
    <cellStyle name="Normal 9 2" xfId="115"/>
    <cellStyle name="Normal 9 2 10" xfId="2939"/>
    <cellStyle name="Normal 9 2 2" xfId="2940"/>
    <cellStyle name="Normal 9 2 2 2" xfId="2941"/>
    <cellStyle name="Normal 9 2 2 2 2" xfId="2942"/>
    <cellStyle name="Normal 9 2 2 2 2 2" xfId="2943"/>
    <cellStyle name="Normal 9 2 2 2 2 2 2" xfId="2944"/>
    <cellStyle name="Normal 9 2 2 2 2 3" xfId="2945"/>
    <cellStyle name="Normal 9 2 2 2 2 3 2" xfId="2946"/>
    <cellStyle name="Normal 9 2 2 2 2 4" xfId="2947"/>
    <cellStyle name="Normal 9 2 2 2 2 5" xfId="2948"/>
    <cellStyle name="Normal 9 2 2 2 2 6" xfId="2949"/>
    <cellStyle name="Normal 9 2 2 2 3" xfId="2950"/>
    <cellStyle name="Normal 9 2 2 2 3 2" xfId="2951"/>
    <cellStyle name="Normal 9 2 2 2 4" xfId="2952"/>
    <cellStyle name="Normal 9 2 2 2 4 2" xfId="2953"/>
    <cellStyle name="Normal 9 2 2 2 5" xfId="2954"/>
    <cellStyle name="Normal 9 2 2 2 6" xfId="2955"/>
    <cellStyle name="Normal 9 2 2 2 7" xfId="2956"/>
    <cellStyle name="Normal 9 2 2 3" xfId="2957"/>
    <cellStyle name="Normal 9 2 2 3 2" xfId="2958"/>
    <cellStyle name="Normal 9 2 2 3 2 2" xfId="2959"/>
    <cellStyle name="Normal 9 2 2 3 3" xfId="2960"/>
    <cellStyle name="Normal 9 2 2 3 3 2" xfId="2961"/>
    <cellStyle name="Normal 9 2 2 3 4" xfId="2962"/>
    <cellStyle name="Normal 9 2 2 3 5" xfId="2963"/>
    <cellStyle name="Normal 9 2 2 3 6" xfId="2964"/>
    <cellStyle name="Normal 9 2 2 4" xfId="2965"/>
    <cellStyle name="Normal 9 2 2 4 2" xfId="2966"/>
    <cellStyle name="Normal 9 2 2 5" xfId="2967"/>
    <cellStyle name="Normal 9 2 2 5 2" xfId="2968"/>
    <cellStyle name="Normal 9 2 2 6" xfId="2969"/>
    <cellStyle name="Normal 9 2 2 7" xfId="2970"/>
    <cellStyle name="Normal 9 2 2 8" xfId="2971"/>
    <cellStyle name="Normal 9 2 3" xfId="2972"/>
    <cellStyle name="Normal 9 2 3 2" xfId="2973"/>
    <cellStyle name="Normal 9 2 3 2 2" xfId="2974"/>
    <cellStyle name="Normal 9 2 3 2 2 2" xfId="2975"/>
    <cellStyle name="Normal 9 2 3 2 3" xfId="2976"/>
    <cellStyle name="Normal 9 2 3 2 3 2" xfId="2977"/>
    <cellStyle name="Normal 9 2 3 2 4" xfId="2978"/>
    <cellStyle name="Normal 9 2 3 2 5" xfId="2979"/>
    <cellStyle name="Normal 9 2 3 2 6" xfId="2980"/>
    <cellStyle name="Normal 9 2 3 3" xfId="2981"/>
    <cellStyle name="Normal 9 2 3 3 2" xfId="2982"/>
    <cellStyle name="Normal 9 2 3 4" xfId="2983"/>
    <cellStyle name="Normal 9 2 3 4 2" xfId="2984"/>
    <cellStyle name="Normal 9 2 3 5" xfId="2985"/>
    <cellStyle name="Normal 9 2 3 6" xfId="2986"/>
    <cellStyle name="Normal 9 2 3 7" xfId="2987"/>
    <cellStyle name="Normal 9 2 4" xfId="2988"/>
    <cellStyle name="Normal 9 2 4 2" xfId="2989"/>
    <cellStyle name="Normal 9 2 4 2 2" xfId="2990"/>
    <cellStyle name="Normal 9 2 4 3" xfId="2991"/>
    <cellStyle name="Normal 9 2 4 3 2" xfId="2992"/>
    <cellStyle name="Normal 9 2 4 4" xfId="2993"/>
    <cellStyle name="Normal 9 2 4 5" xfId="2994"/>
    <cellStyle name="Normal 9 2 4 6" xfId="2995"/>
    <cellStyle name="Normal 9 2 5" xfId="2996"/>
    <cellStyle name="Normal 9 2 5 2" xfId="2997"/>
    <cellStyle name="Normal 9 2 6" xfId="2998"/>
    <cellStyle name="Normal 9 2 6 2" xfId="2999"/>
    <cellStyle name="Normal 9 2 7" xfId="3000"/>
    <cellStyle name="Normal 9 2 8" xfId="3001"/>
    <cellStyle name="Normal 9 2 9" xfId="3002"/>
    <cellStyle name="Normal 9 3" xfId="3003"/>
    <cellStyle name="Normal 9 3 2" xfId="3004"/>
    <cellStyle name="Normal 9 3 2 2" xfId="3005"/>
    <cellStyle name="Normal 9 3 2 2 2" xfId="3006"/>
    <cellStyle name="Normal 9 3 2 2 2 2" xfId="3007"/>
    <cellStyle name="Normal 9 3 2 2 2 2 2" xfId="3008"/>
    <cellStyle name="Normal 9 3 2 2 2 3" xfId="3009"/>
    <cellStyle name="Normal 9 3 2 2 2 3 2" xfId="3010"/>
    <cellStyle name="Normal 9 3 2 2 2 4" xfId="3011"/>
    <cellStyle name="Normal 9 3 2 2 2 5" xfId="3012"/>
    <cellStyle name="Normal 9 3 2 2 2 6" xfId="3013"/>
    <cellStyle name="Normal 9 3 2 2 3" xfId="3014"/>
    <cellStyle name="Normal 9 3 2 2 3 2" xfId="3015"/>
    <cellStyle name="Normal 9 3 2 2 4" xfId="3016"/>
    <cellStyle name="Normal 9 3 2 2 4 2" xfId="3017"/>
    <cellStyle name="Normal 9 3 2 2 5" xfId="3018"/>
    <cellStyle name="Normal 9 3 2 2 6" xfId="3019"/>
    <cellStyle name="Normal 9 3 2 2 7" xfId="3020"/>
    <cellStyle name="Normal 9 3 2 3" xfId="3021"/>
    <cellStyle name="Normal 9 3 2 3 2" xfId="3022"/>
    <cellStyle name="Normal 9 3 2 3 2 2" xfId="3023"/>
    <cellStyle name="Normal 9 3 2 3 3" xfId="3024"/>
    <cellStyle name="Normal 9 3 2 3 3 2" xfId="3025"/>
    <cellStyle name="Normal 9 3 2 3 4" xfId="3026"/>
    <cellStyle name="Normal 9 3 2 3 5" xfId="3027"/>
    <cellStyle name="Normal 9 3 2 3 6" xfId="3028"/>
    <cellStyle name="Normal 9 3 2 4" xfId="3029"/>
    <cellStyle name="Normal 9 3 2 4 2" xfId="3030"/>
    <cellStyle name="Normal 9 3 2 5" xfId="3031"/>
    <cellStyle name="Normal 9 3 2 5 2" xfId="3032"/>
    <cellStyle name="Normal 9 3 2 6" xfId="3033"/>
    <cellStyle name="Normal 9 3 2 7" xfId="3034"/>
    <cellStyle name="Normal 9 3 2 8" xfId="3035"/>
    <cellStyle name="Normal 9 3 3" xfId="3036"/>
    <cellStyle name="Normal 9 3 3 2" xfId="3037"/>
    <cellStyle name="Normal 9 3 3 2 2" xfId="3038"/>
    <cellStyle name="Normal 9 3 3 2 2 2" xfId="3039"/>
    <cellStyle name="Normal 9 3 3 2 3" xfId="3040"/>
    <cellStyle name="Normal 9 3 3 2 3 2" xfId="3041"/>
    <cellStyle name="Normal 9 3 3 2 4" xfId="3042"/>
    <cellStyle name="Normal 9 3 3 2 5" xfId="3043"/>
    <cellStyle name="Normal 9 3 3 2 6" xfId="3044"/>
    <cellStyle name="Normal 9 3 3 3" xfId="3045"/>
    <cellStyle name="Normal 9 3 3 3 2" xfId="3046"/>
    <cellStyle name="Normal 9 3 3 4" xfId="3047"/>
    <cellStyle name="Normal 9 3 3 4 2" xfId="3048"/>
    <cellStyle name="Normal 9 3 3 5" xfId="3049"/>
    <cellStyle name="Normal 9 3 3 6" xfId="3050"/>
    <cellStyle name="Normal 9 3 3 7" xfId="3051"/>
    <cellStyle name="Normal 9 3 4" xfId="3052"/>
    <cellStyle name="Normal 9 3 4 2" xfId="3053"/>
    <cellStyle name="Normal 9 3 4 2 2" xfId="3054"/>
    <cellStyle name="Normal 9 3 4 3" xfId="3055"/>
    <cellStyle name="Normal 9 3 4 3 2" xfId="3056"/>
    <cellStyle name="Normal 9 3 4 4" xfId="3057"/>
    <cellStyle name="Normal 9 3 4 5" xfId="3058"/>
    <cellStyle name="Normal 9 3 4 6" xfId="3059"/>
    <cellStyle name="Normal 9 3 5" xfId="3060"/>
    <cellStyle name="Normal 9 3 5 2" xfId="3061"/>
    <cellStyle name="Normal 9 3 6" xfId="3062"/>
    <cellStyle name="Normal 9 3 6 2" xfId="3063"/>
    <cellStyle name="Normal 9 3 7" xfId="3064"/>
    <cellStyle name="Normal 9 3 8" xfId="3065"/>
    <cellStyle name="Normal 9 3 9" xfId="3066"/>
    <cellStyle name="Normal 9 4" xfId="3067"/>
    <cellStyle name="Normal 9 4 2" xfId="3068"/>
    <cellStyle name="Normal 9 4 2 2" xfId="3069"/>
    <cellStyle name="Normal 9 4 2 2 2" xfId="3070"/>
    <cellStyle name="Normal 9 4 2 2 2 2" xfId="3071"/>
    <cellStyle name="Normal 9 4 2 2 2 2 2" xfId="3072"/>
    <cellStyle name="Normal 9 4 2 2 2 3" xfId="3073"/>
    <cellStyle name="Normal 9 4 2 2 2 3 2" xfId="3074"/>
    <cellStyle name="Normal 9 4 2 2 2 4" xfId="3075"/>
    <cellStyle name="Normal 9 4 2 2 2 5" xfId="3076"/>
    <cellStyle name="Normal 9 4 2 2 2 6" xfId="3077"/>
    <cellStyle name="Normal 9 4 2 2 3" xfId="3078"/>
    <cellStyle name="Normal 9 4 2 2 3 2" xfId="3079"/>
    <cellStyle name="Normal 9 4 2 2 4" xfId="3080"/>
    <cellStyle name="Normal 9 4 2 2 4 2" xfId="3081"/>
    <cellStyle name="Normal 9 4 2 2 5" xfId="3082"/>
    <cellStyle name="Normal 9 4 2 2 6" xfId="3083"/>
    <cellStyle name="Normal 9 4 2 2 7" xfId="3084"/>
    <cellStyle name="Normal 9 4 2 3" xfId="3085"/>
    <cellStyle name="Normal 9 4 2 3 2" xfId="3086"/>
    <cellStyle name="Normal 9 4 2 3 2 2" xfId="3087"/>
    <cellStyle name="Normal 9 4 2 3 3" xfId="3088"/>
    <cellStyle name="Normal 9 4 2 3 3 2" xfId="3089"/>
    <cellStyle name="Normal 9 4 2 3 4" xfId="3090"/>
    <cellStyle name="Normal 9 4 2 3 5" xfId="3091"/>
    <cellStyle name="Normal 9 4 2 3 6" xfId="3092"/>
    <cellStyle name="Normal 9 4 2 4" xfId="3093"/>
    <cellStyle name="Normal 9 4 2 4 2" xfId="3094"/>
    <cellStyle name="Normal 9 4 2 5" xfId="3095"/>
    <cellStyle name="Normal 9 4 2 5 2" xfId="3096"/>
    <cellStyle name="Normal 9 4 2 6" xfId="3097"/>
    <cellStyle name="Normal 9 4 2 7" xfId="3098"/>
    <cellStyle name="Normal 9 4 2 8" xfId="3099"/>
    <cellStyle name="Normal 9 4 3" xfId="3100"/>
    <cellStyle name="Normal 9 4 3 2" xfId="3101"/>
    <cellStyle name="Normal 9 4 3 2 2" xfId="3102"/>
    <cellStyle name="Normal 9 4 3 2 2 2" xfId="3103"/>
    <cellStyle name="Normal 9 4 3 2 3" xfId="3104"/>
    <cellStyle name="Normal 9 4 3 2 3 2" xfId="3105"/>
    <cellStyle name="Normal 9 4 3 2 4" xfId="3106"/>
    <cellStyle name="Normal 9 4 3 2 5" xfId="3107"/>
    <cellStyle name="Normal 9 4 3 2 6" xfId="3108"/>
    <cellStyle name="Normal 9 4 3 3" xfId="3109"/>
    <cellStyle name="Normal 9 4 3 3 2" xfId="3110"/>
    <cellStyle name="Normal 9 4 3 4" xfId="3111"/>
    <cellStyle name="Normal 9 4 3 4 2" xfId="3112"/>
    <cellStyle name="Normal 9 4 3 5" xfId="3113"/>
    <cellStyle name="Normal 9 4 3 6" xfId="3114"/>
    <cellStyle name="Normal 9 4 3 7" xfId="3115"/>
    <cellStyle name="Normal 9 4 4" xfId="3116"/>
    <cellStyle name="Normal 9 4 4 2" xfId="3117"/>
    <cellStyle name="Normal 9 4 4 2 2" xfId="3118"/>
    <cellStyle name="Normal 9 4 4 3" xfId="3119"/>
    <cellStyle name="Normal 9 4 4 3 2" xfId="3120"/>
    <cellStyle name="Normal 9 4 4 4" xfId="3121"/>
    <cellStyle name="Normal 9 4 4 5" xfId="3122"/>
    <cellStyle name="Normal 9 4 4 6" xfId="3123"/>
    <cellStyle name="Normal 9 4 5" xfId="3124"/>
    <cellStyle name="Normal 9 4 5 2" xfId="3125"/>
    <cellStyle name="Normal 9 4 6" xfId="3126"/>
    <cellStyle name="Normal 9 4 6 2" xfId="3127"/>
    <cellStyle name="Normal 9 4 7" xfId="3128"/>
    <cellStyle name="Normal 9 4 8" xfId="3129"/>
    <cellStyle name="Normal 9 4 9" xfId="3130"/>
    <cellStyle name="Normal 9 5" xfId="3131"/>
    <cellStyle name="Normal 9 5 2" xfId="3132"/>
    <cellStyle name="Normal 9 5 2 2" xfId="3133"/>
    <cellStyle name="Normal 9 5 2 2 2" xfId="3134"/>
    <cellStyle name="Normal 9 5 2 2 2 2" xfId="3135"/>
    <cellStyle name="Normal 9 5 2 2 2 2 2" xfId="3136"/>
    <cellStyle name="Normal 9 5 2 2 2 3" xfId="3137"/>
    <cellStyle name="Normal 9 5 2 2 2 3 2" xfId="3138"/>
    <cellStyle name="Normal 9 5 2 2 2 4" xfId="3139"/>
    <cellStyle name="Normal 9 5 2 2 2 5" xfId="3140"/>
    <cellStyle name="Normal 9 5 2 2 2 6" xfId="3141"/>
    <cellStyle name="Normal 9 5 2 2 3" xfId="3142"/>
    <cellStyle name="Normal 9 5 2 2 3 2" xfId="3143"/>
    <cellStyle name="Normal 9 5 2 2 4" xfId="3144"/>
    <cellStyle name="Normal 9 5 2 2 4 2" xfId="3145"/>
    <cellStyle name="Normal 9 5 2 2 5" xfId="3146"/>
    <cellStyle name="Normal 9 5 2 2 6" xfId="3147"/>
    <cellStyle name="Normal 9 5 2 2 7" xfId="3148"/>
    <cellStyle name="Normal 9 5 2 3" xfId="3149"/>
    <cellStyle name="Normal 9 5 2 3 2" xfId="3150"/>
    <cellStyle name="Normal 9 5 2 3 2 2" xfId="3151"/>
    <cellStyle name="Normal 9 5 2 3 3" xfId="3152"/>
    <cellStyle name="Normal 9 5 2 3 3 2" xfId="3153"/>
    <cellStyle name="Normal 9 5 2 3 4" xfId="3154"/>
    <cellStyle name="Normal 9 5 2 3 5" xfId="3155"/>
    <cellStyle name="Normal 9 5 2 3 6" xfId="3156"/>
    <cellStyle name="Normal 9 5 2 4" xfId="3157"/>
    <cellStyle name="Normal 9 5 2 4 2" xfId="3158"/>
    <cellStyle name="Normal 9 5 2 5" xfId="3159"/>
    <cellStyle name="Normal 9 5 2 5 2" xfId="3160"/>
    <cellStyle name="Normal 9 5 2 6" xfId="3161"/>
    <cellStyle name="Normal 9 5 2 7" xfId="3162"/>
    <cellStyle name="Normal 9 5 2 8" xfId="3163"/>
    <cellStyle name="Normal 9 5 3" xfId="3164"/>
    <cellStyle name="Normal 9 5 3 2" xfId="3165"/>
    <cellStyle name="Normal 9 5 3 2 2" xfId="3166"/>
    <cellStyle name="Normal 9 5 3 2 2 2" xfId="3167"/>
    <cellStyle name="Normal 9 5 3 2 3" xfId="3168"/>
    <cellStyle name="Normal 9 5 3 2 3 2" xfId="3169"/>
    <cellStyle name="Normal 9 5 3 2 4" xfId="3170"/>
    <cellStyle name="Normal 9 5 3 2 5" xfId="3171"/>
    <cellStyle name="Normal 9 5 3 2 6" xfId="3172"/>
    <cellStyle name="Normal 9 5 3 3" xfId="3173"/>
    <cellStyle name="Normal 9 5 3 3 2" xfId="3174"/>
    <cellStyle name="Normal 9 5 3 4" xfId="3175"/>
    <cellStyle name="Normal 9 5 3 4 2" xfId="3176"/>
    <cellStyle name="Normal 9 5 3 5" xfId="3177"/>
    <cellStyle name="Normal 9 5 3 6" xfId="3178"/>
    <cellStyle name="Normal 9 5 3 7" xfId="3179"/>
    <cellStyle name="Normal 9 5 4" xfId="3180"/>
    <cellStyle name="Normal 9 5 4 2" xfId="3181"/>
    <cellStyle name="Normal 9 5 4 2 2" xfId="3182"/>
    <cellStyle name="Normal 9 5 4 3" xfId="3183"/>
    <cellStyle name="Normal 9 5 4 3 2" xfId="3184"/>
    <cellStyle name="Normal 9 5 4 4" xfId="3185"/>
    <cellStyle name="Normal 9 5 4 5" xfId="3186"/>
    <cellStyle name="Normal 9 5 4 6" xfId="3187"/>
    <cellStyle name="Normal 9 5 5" xfId="3188"/>
    <cellStyle name="Normal 9 5 5 2" xfId="3189"/>
    <cellStyle name="Normal 9 5 6" xfId="3190"/>
    <cellStyle name="Normal 9 5 6 2" xfId="3191"/>
    <cellStyle name="Normal 9 5 7" xfId="3192"/>
    <cellStyle name="Normal 9 5 8" xfId="3193"/>
    <cellStyle name="Normal 9 5 9" xfId="3194"/>
    <cellStyle name="Normal 9 6" xfId="3195"/>
    <cellStyle name="Normal 9 6 2" xfId="3196"/>
    <cellStyle name="Normal 9 6 2 2" xfId="3197"/>
    <cellStyle name="Normal 9 6 2 2 2" xfId="3198"/>
    <cellStyle name="Normal 9 6 2 2 2 2" xfId="3199"/>
    <cellStyle name="Normal 9 6 2 2 3" xfId="3200"/>
    <cellStyle name="Normal 9 6 2 2 3 2" xfId="3201"/>
    <cellStyle name="Normal 9 6 2 2 4" xfId="3202"/>
    <cellStyle name="Normal 9 6 2 2 5" xfId="3203"/>
    <cellStyle name="Normal 9 6 2 2 6" xfId="3204"/>
    <cellStyle name="Normal 9 6 2 3" xfId="3205"/>
    <cellStyle name="Normal 9 6 2 3 2" xfId="3206"/>
    <cellStyle name="Normal 9 6 2 4" xfId="3207"/>
    <cellStyle name="Normal 9 6 2 4 2" xfId="3208"/>
    <cellStyle name="Normal 9 6 2 5" xfId="3209"/>
    <cellStyle name="Normal 9 6 2 6" xfId="3210"/>
    <cellStyle name="Normal 9 6 2 7" xfId="3211"/>
    <cellStyle name="Normal 9 6 3" xfId="3212"/>
    <cellStyle name="Normal 9 6 3 2" xfId="3213"/>
    <cellStyle name="Normal 9 6 3 2 2" xfId="3214"/>
    <cellStyle name="Normal 9 6 3 3" xfId="3215"/>
    <cellStyle name="Normal 9 6 3 3 2" xfId="3216"/>
    <cellStyle name="Normal 9 6 3 4" xfId="3217"/>
    <cellStyle name="Normal 9 6 3 5" xfId="3218"/>
    <cellStyle name="Normal 9 6 3 6" xfId="3219"/>
    <cellStyle name="Normal 9 6 4" xfId="3220"/>
    <cellStyle name="Normal 9 6 4 2" xfId="3221"/>
    <cellStyle name="Normal 9 6 5" xfId="3222"/>
    <cellStyle name="Normal 9 6 5 2" xfId="3223"/>
    <cellStyle name="Normal 9 6 6" xfId="3224"/>
    <cellStyle name="Normal 9 6 7" xfId="3225"/>
    <cellStyle name="Normal 9 6 8" xfId="3226"/>
    <cellStyle name="Normal 9 7" xfId="3227"/>
    <cellStyle name="Normal 9 7 2" xfId="3228"/>
    <cellStyle name="Normal 9 7 2 2" xfId="3229"/>
    <cellStyle name="Normal 9 7 2 2 2" xfId="3230"/>
    <cellStyle name="Normal 9 7 2 3" xfId="3231"/>
    <cellStyle name="Normal 9 7 2 3 2" xfId="3232"/>
    <cellStyle name="Normal 9 7 2 4" xfId="3233"/>
    <cellStyle name="Normal 9 7 2 5" xfId="3234"/>
    <cellStyle name="Normal 9 7 2 6" xfId="3235"/>
    <cellStyle name="Normal 9 7 3" xfId="3236"/>
    <cellStyle name="Normal 9 7 3 2" xfId="3237"/>
    <cellStyle name="Normal 9 7 4" xfId="3238"/>
    <cellStyle name="Normal 9 7 4 2" xfId="3239"/>
    <cellStyle name="Normal 9 7 5" xfId="3240"/>
    <cellStyle name="Normal 9 7 6" xfId="3241"/>
    <cellStyle name="Normal 9 7 7" xfId="3242"/>
    <cellStyle name="Normal 9 8" xfId="3243"/>
    <cellStyle name="Normal 9 8 2" xfId="3244"/>
    <cellStyle name="Normal 9 8 2 2" xfId="3245"/>
    <cellStyle name="Normal 9 8 3" xfId="3246"/>
    <cellStyle name="Normal 9 8 3 2" xfId="3247"/>
    <cellStyle name="Normal 9 8 4" xfId="3248"/>
    <cellStyle name="Normal 9 8 5" xfId="3249"/>
    <cellStyle name="Normal 9 8 6" xfId="3250"/>
    <cellStyle name="Normal 9 9" xfId="3251"/>
    <cellStyle name="Normal 9 9 2" xfId="3252"/>
    <cellStyle name="Normal 9_Programa" xfId="3253"/>
    <cellStyle name="Normal 90" xfId="3254"/>
    <cellStyle name="Normal 91" xfId="3255"/>
    <cellStyle name="Normal 92" xfId="3256"/>
    <cellStyle name="Normal 93" xfId="3257"/>
    <cellStyle name="Normal 94" xfId="3258"/>
    <cellStyle name="Normal 95" xfId="3259"/>
    <cellStyle name="Normal 96" xfId="3260"/>
    <cellStyle name="Normal 97" xfId="3261"/>
    <cellStyle name="Normal 98" xfId="3262"/>
    <cellStyle name="Normal 99" xfId="3263"/>
    <cellStyle name="Notas 10" xfId="10037"/>
    <cellStyle name="Notas 11" xfId="10082"/>
    <cellStyle name="Notas 12" xfId="22045"/>
    <cellStyle name="Notas 13" xfId="10849"/>
    <cellStyle name="Notas 2" xfId="85"/>
    <cellStyle name="Notas 2 10" xfId="6296"/>
    <cellStyle name="Notas 2 10 2" xfId="9430"/>
    <cellStyle name="Notas 2 11" xfId="9431"/>
    <cellStyle name="Notas 2 12" xfId="248"/>
    <cellStyle name="Notas 2 13" xfId="10748"/>
    <cellStyle name="Notas 2 14" xfId="12915"/>
    <cellStyle name="Notas 2 15" xfId="15962"/>
    <cellStyle name="Notas 2 16" xfId="166"/>
    <cellStyle name="Notas 2 2" xfId="86"/>
    <cellStyle name="Notas 2 2 10" xfId="10805"/>
    <cellStyle name="Notas 2 2 11" xfId="16502"/>
    <cellStyle name="Notas 2 2 12" xfId="192"/>
    <cellStyle name="Notas 2 2 2" xfId="87"/>
    <cellStyle name="Notas 2 2 2 10" xfId="3264"/>
    <cellStyle name="Notas 2 2 2 2" xfId="6297"/>
    <cellStyle name="Notas 2 2 2 2 2" xfId="6298"/>
    <cellStyle name="Notas 2 2 2 2 2 2" xfId="9432"/>
    <cellStyle name="Notas 2 2 2 2 3" xfId="9433"/>
    <cellStyle name="Notas 2 2 2 3" xfId="6299"/>
    <cellStyle name="Notas 2 2 2 3 2" xfId="6300"/>
    <cellStyle name="Notas 2 2 2 3 2 2" xfId="9434"/>
    <cellStyle name="Notas 2 2 2 3 3" xfId="9435"/>
    <cellStyle name="Notas 2 2 2 4" xfId="6301"/>
    <cellStyle name="Notas 2 2 2 4 2" xfId="6302"/>
    <cellStyle name="Notas 2 2 2 4 2 2" xfId="9436"/>
    <cellStyle name="Notas 2 2 2 4 3" xfId="9437"/>
    <cellStyle name="Notas 2 2 2 5" xfId="6303"/>
    <cellStyle name="Notas 2 2 2 5 2" xfId="9438"/>
    <cellStyle name="Notas 2 2 2 6" xfId="9439"/>
    <cellStyle name="Notas 2 2 2 7" xfId="10038"/>
    <cellStyle name="Notas 2 2 2 8" xfId="13432"/>
    <cellStyle name="Notas 2 2 2 9" xfId="16508"/>
    <cellStyle name="Notas 2 2 3" xfId="3265"/>
    <cellStyle name="Notas 2 2 3 2" xfId="6304"/>
    <cellStyle name="Notas 2 2 3 2 2" xfId="6305"/>
    <cellStyle name="Notas 2 2 3 2 2 2" xfId="9440"/>
    <cellStyle name="Notas 2 2 3 2 3" xfId="9441"/>
    <cellStyle name="Notas 2 2 3 3" xfId="6306"/>
    <cellStyle name="Notas 2 2 3 3 2" xfId="9442"/>
    <cellStyle name="Notas 2 2 3 4" xfId="9443"/>
    <cellStyle name="Notas 2 2 3 5" xfId="10039"/>
    <cellStyle name="Notas 2 2 3 6" xfId="13433"/>
    <cellStyle name="Notas 2 2 4" xfId="6307"/>
    <cellStyle name="Notas 2 2 4 2" xfId="13441"/>
    <cellStyle name="Notas 2 2 5" xfId="6308"/>
    <cellStyle name="Notas 2 2 5 2" xfId="6309"/>
    <cellStyle name="Notas 2 2 5 2 2" xfId="9444"/>
    <cellStyle name="Notas 2 2 5 3" xfId="9445"/>
    <cellStyle name="Notas 2 2 6" xfId="6310"/>
    <cellStyle name="Notas 2 2 6 2" xfId="9446"/>
    <cellStyle name="Notas 2 2 7" xfId="9447"/>
    <cellStyle name="Notas 2 2 8" xfId="10175"/>
    <cellStyle name="Notas 2 2 9" xfId="278"/>
    <cellStyle name="Notas 2 3" xfId="88"/>
    <cellStyle name="Notas 2 3 10" xfId="16460"/>
    <cellStyle name="Notas 2 3 11" xfId="336"/>
    <cellStyle name="Notas 2 3 2" xfId="6311"/>
    <cellStyle name="Notas 2 3 2 2" xfId="6312"/>
    <cellStyle name="Notas 2 3 2 2 2" xfId="6313"/>
    <cellStyle name="Notas 2 3 2 2 2 2" xfId="9448"/>
    <cellStyle name="Notas 2 3 2 2 3" xfId="9449"/>
    <cellStyle name="Notas 2 3 2 3" xfId="6314"/>
    <cellStyle name="Notas 2 3 2 3 2" xfId="6315"/>
    <cellStyle name="Notas 2 3 2 3 2 2" xfId="9450"/>
    <cellStyle name="Notas 2 3 2 3 3" xfId="9451"/>
    <cellStyle name="Notas 2 3 2 4" xfId="6316"/>
    <cellStyle name="Notas 2 3 2 4 2" xfId="6317"/>
    <cellStyle name="Notas 2 3 2 4 2 2" xfId="9452"/>
    <cellStyle name="Notas 2 3 2 4 3" xfId="9453"/>
    <cellStyle name="Notas 2 3 2 5" xfId="6318"/>
    <cellStyle name="Notas 2 3 2 5 2" xfId="9454"/>
    <cellStyle name="Notas 2 3 2 6" xfId="9455"/>
    <cellStyle name="Notas 2 3 2 7" xfId="10040"/>
    <cellStyle name="Notas 2 3 3" xfId="6319"/>
    <cellStyle name="Notas 2 3 3 2" xfId="6320"/>
    <cellStyle name="Notas 2 3 3 2 2" xfId="9456"/>
    <cellStyle name="Notas 2 3 3 3" xfId="9457"/>
    <cellStyle name="Notas 2 3 4" xfId="6321"/>
    <cellStyle name="Notas 2 3 4 2" xfId="6322"/>
    <cellStyle name="Notas 2 3 4 2 2" xfId="9458"/>
    <cellStyle name="Notas 2 3 4 3" xfId="9459"/>
    <cellStyle name="Notas 2 3 5" xfId="6323"/>
    <cellStyle name="Notas 2 3 5 2" xfId="6324"/>
    <cellStyle name="Notas 2 3 5 2 2" xfId="9460"/>
    <cellStyle name="Notas 2 3 5 3" xfId="9461"/>
    <cellStyle name="Notas 2 3 6" xfId="6325"/>
    <cellStyle name="Notas 2 3 6 2" xfId="9462"/>
    <cellStyle name="Notas 2 3 7" xfId="9463"/>
    <cellStyle name="Notas 2 3 8" xfId="10041"/>
    <cellStyle name="Notas 2 3 9" xfId="10794"/>
    <cellStyle name="Notas 2 4" xfId="397"/>
    <cellStyle name="Notas 2 4 2" xfId="6326"/>
    <cellStyle name="Notas 2 4 2 2" xfId="6327"/>
    <cellStyle name="Notas 2 4 2 2 2" xfId="6328"/>
    <cellStyle name="Notas 2 4 2 2 2 2" xfId="9464"/>
    <cellStyle name="Notas 2 4 2 2 3" xfId="9465"/>
    <cellStyle name="Notas 2 4 2 3" xfId="6329"/>
    <cellStyle name="Notas 2 4 2 3 2" xfId="6330"/>
    <cellStyle name="Notas 2 4 2 3 2 2" xfId="9466"/>
    <cellStyle name="Notas 2 4 2 3 3" xfId="9467"/>
    <cellStyle name="Notas 2 4 2 4" xfId="6331"/>
    <cellStyle name="Notas 2 4 2 4 2" xfId="6332"/>
    <cellStyle name="Notas 2 4 2 4 2 2" xfId="9468"/>
    <cellStyle name="Notas 2 4 2 4 3" xfId="9469"/>
    <cellStyle name="Notas 2 4 2 5" xfId="6333"/>
    <cellStyle name="Notas 2 4 2 5 2" xfId="9470"/>
    <cellStyle name="Notas 2 4 2 6" xfId="9471"/>
    <cellStyle name="Notas 2 4 2 7" xfId="10042"/>
    <cellStyle name="Notas 2 4 3" xfId="6334"/>
    <cellStyle name="Notas 2 4 3 2" xfId="6335"/>
    <cellStyle name="Notas 2 4 3 2 2" xfId="9472"/>
    <cellStyle name="Notas 2 4 3 3" xfId="9473"/>
    <cellStyle name="Notas 2 4 4" xfId="6336"/>
    <cellStyle name="Notas 2 4 4 2" xfId="6337"/>
    <cellStyle name="Notas 2 4 4 2 2" xfId="9474"/>
    <cellStyle name="Notas 2 4 4 3" xfId="9475"/>
    <cellStyle name="Notas 2 4 5" xfId="6338"/>
    <cellStyle name="Notas 2 4 5 2" xfId="6339"/>
    <cellStyle name="Notas 2 4 5 2 2" xfId="9476"/>
    <cellStyle name="Notas 2 4 5 3" xfId="9477"/>
    <cellStyle name="Notas 2 4 6" xfId="6340"/>
    <cellStyle name="Notas 2 4 6 2" xfId="9478"/>
    <cellStyle name="Notas 2 4 7" xfId="9479"/>
    <cellStyle name="Notas 2 4 8" xfId="10043"/>
    <cellStyle name="Notas 2 4 9" xfId="22164"/>
    <cellStyle name="Notas 2 5" xfId="450"/>
    <cellStyle name="Notas 2 5 2" xfId="6341"/>
    <cellStyle name="Notas 2 6" xfId="6342"/>
    <cellStyle name="Notas 2 6 2" xfId="6343"/>
    <cellStyle name="Notas 2 6 2 2" xfId="6344"/>
    <cellStyle name="Notas 2 6 2 2 2" xfId="9480"/>
    <cellStyle name="Notas 2 6 2 3" xfId="9481"/>
    <cellStyle name="Notas 2 6 3" xfId="6345"/>
    <cellStyle name="Notas 2 6 3 2" xfId="6346"/>
    <cellStyle name="Notas 2 6 3 2 2" xfId="9482"/>
    <cellStyle name="Notas 2 6 3 3" xfId="9483"/>
    <cellStyle name="Notas 2 6 4" xfId="6347"/>
    <cellStyle name="Notas 2 6 4 2" xfId="6348"/>
    <cellStyle name="Notas 2 6 4 2 2" xfId="9484"/>
    <cellStyle name="Notas 2 6 4 3" xfId="9485"/>
    <cellStyle name="Notas 2 6 5" xfId="6349"/>
    <cellStyle name="Notas 2 6 5 2" xfId="9486"/>
    <cellStyle name="Notas 2 6 6" xfId="9487"/>
    <cellStyle name="Notas 2 6 7" xfId="10044"/>
    <cellStyle name="Notas 2 7" xfId="6350"/>
    <cellStyle name="Notas 2 7 2" xfId="6351"/>
    <cellStyle name="Notas 2 7 2 2" xfId="6352"/>
    <cellStyle name="Notas 2 7 2 2 2" xfId="9488"/>
    <cellStyle name="Notas 2 7 2 3" xfId="9489"/>
    <cellStyle name="Notas 2 7 3" xfId="6353"/>
    <cellStyle name="Notas 2 7 3 2" xfId="9490"/>
    <cellStyle name="Notas 2 7 4" xfId="9491"/>
    <cellStyle name="Notas 2 7 5" xfId="10045"/>
    <cellStyle name="Notas 2 8" xfId="6354"/>
    <cellStyle name="Notas 2 8 2" xfId="13442"/>
    <cellStyle name="Notas 2 9" xfId="6355"/>
    <cellStyle name="Notas 2 9 2" xfId="6356"/>
    <cellStyle name="Notas 2 9 2 2" xfId="9492"/>
    <cellStyle name="Notas 2 9 3" xfId="9493"/>
    <cellStyle name="Notas 3" xfId="251"/>
    <cellStyle name="Notas 3 10" xfId="9494"/>
    <cellStyle name="Notas 3 11" xfId="22096"/>
    <cellStyle name="Notas 3 2" xfId="281"/>
    <cellStyle name="Notas 3 2 2" xfId="3266"/>
    <cellStyle name="Notas 3 2 2 2" xfId="6357"/>
    <cellStyle name="Notas 3 2 2 2 2" xfId="6358"/>
    <cellStyle name="Notas 3 2 2 2 2 2" xfId="9495"/>
    <cellStyle name="Notas 3 2 2 2 3" xfId="9496"/>
    <cellStyle name="Notas 3 2 2 3" xfId="6359"/>
    <cellStyle name="Notas 3 2 2 3 2" xfId="6360"/>
    <cellStyle name="Notas 3 2 2 3 2 2" xfId="9497"/>
    <cellStyle name="Notas 3 2 2 3 3" xfId="9498"/>
    <cellStyle name="Notas 3 2 2 4" xfId="6361"/>
    <cellStyle name="Notas 3 2 2 4 2" xfId="6362"/>
    <cellStyle name="Notas 3 2 2 4 2 2" xfId="9499"/>
    <cellStyle name="Notas 3 2 2 4 3" xfId="9500"/>
    <cellStyle name="Notas 3 2 2 5" xfId="6363"/>
    <cellStyle name="Notas 3 2 2 5 2" xfId="9501"/>
    <cellStyle name="Notas 3 2 2 6" xfId="9502"/>
    <cellStyle name="Notas 3 2 2 7" xfId="10046"/>
    <cellStyle name="Notas 3 2 2 8" xfId="13434"/>
    <cellStyle name="Notas 3 2 3" xfId="3267"/>
    <cellStyle name="Notas 3 2 3 2" xfId="6364"/>
    <cellStyle name="Notas 3 2 3 2 2" xfId="6365"/>
    <cellStyle name="Notas 3 2 3 2 2 2" xfId="9503"/>
    <cellStyle name="Notas 3 2 3 2 3" xfId="9504"/>
    <cellStyle name="Notas 3 2 3 3" xfId="6366"/>
    <cellStyle name="Notas 3 2 3 3 2" xfId="9505"/>
    <cellStyle name="Notas 3 2 3 4" xfId="9506"/>
    <cellStyle name="Notas 3 2 3 5" xfId="10047"/>
    <cellStyle name="Notas 3 2 3 6" xfId="13435"/>
    <cellStyle name="Notas 3 2 4" xfId="6367"/>
    <cellStyle name="Notas 3 2 4 2" xfId="13443"/>
    <cellStyle name="Notas 3 2 5" xfId="6368"/>
    <cellStyle name="Notas 3 2 5 2" xfId="6369"/>
    <cellStyle name="Notas 3 2 5 2 2" xfId="9507"/>
    <cellStyle name="Notas 3 2 5 3" xfId="9508"/>
    <cellStyle name="Notas 3 2 6" xfId="6370"/>
    <cellStyle name="Notas 3 2 6 2" xfId="9509"/>
    <cellStyle name="Notas 3 2 7" xfId="9510"/>
    <cellStyle name="Notas 3 2 8" xfId="22109"/>
    <cellStyle name="Notas 3 3" xfId="338"/>
    <cellStyle name="Notas 3 3 2" xfId="6371"/>
    <cellStyle name="Notas 3 3 2 2" xfId="6372"/>
    <cellStyle name="Notas 3 3 2 2 2" xfId="6373"/>
    <cellStyle name="Notas 3 3 2 2 2 2" xfId="9511"/>
    <cellStyle name="Notas 3 3 2 2 3" xfId="9512"/>
    <cellStyle name="Notas 3 3 2 3" xfId="6374"/>
    <cellStyle name="Notas 3 3 2 3 2" xfId="6375"/>
    <cellStyle name="Notas 3 3 2 3 2 2" xfId="9513"/>
    <cellStyle name="Notas 3 3 2 3 3" xfId="9514"/>
    <cellStyle name="Notas 3 3 2 4" xfId="6376"/>
    <cellStyle name="Notas 3 3 2 4 2" xfId="6377"/>
    <cellStyle name="Notas 3 3 2 4 2 2" xfId="9515"/>
    <cellStyle name="Notas 3 3 2 4 3" xfId="9516"/>
    <cellStyle name="Notas 3 3 2 5" xfId="6378"/>
    <cellStyle name="Notas 3 3 2 5 2" xfId="9517"/>
    <cellStyle name="Notas 3 3 2 6" xfId="9518"/>
    <cellStyle name="Notas 3 3 2 7" xfId="10048"/>
    <cellStyle name="Notas 3 3 3" xfId="6379"/>
    <cellStyle name="Notas 3 3 3 2" xfId="6380"/>
    <cellStyle name="Notas 3 3 3 2 2" xfId="9519"/>
    <cellStyle name="Notas 3 3 3 3" xfId="9520"/>
    <cellStyle name="Notas 3 3 4" xfId="6381"/>
    <cellStyle name="Notas 3 3 4 2" xfId="6382"/>
    <cellStyle name="Notas 3 3 4 2 2" xfId="9521"/>
    <cellStyle name="Notas 3 3 4 3" xfId="9522"/>
    <cellStyle name="Notas 3 3 5" xfId="6383"/>
    <cellStyle name="Notas 3 3 5 2" xfId="6384"/>
    <cellStyle name="Notas 3 3 5 2 2" xfId="9523"/>
    <cellStyle name="Notas 3 3 5 3" xfId="9524"/>
    <cellStyle name="Notas 3 3 6" xfId="6385"/>
    <cellStyle name="Notas 3 3 6 2" xfId="9525"/>
    <cellStyle name="Notas 3 3 7" xfId="9526"/>
    <cellStyle name="Notas 3 3 8" xfId="10049"/>
    <cellStyle name="Notas 3 4" xfId="400"/>
    <cellStyle name="Notas 3 4 2" xfId="6386"/>
    <cellStyle name="Notas 3 4 2 2" xfId="6387"/>
    <cellStyle name="Notas 3 4 2 2 2" xfId="6388"/>
    <cellStyle name="Notas 3 4 2 2 2 2" xfId="9527"/>
    <cellStyle name="Notas 3 4 2 2 3" xfId="9528"/>
    <cellStyle name="Notas 3 4 2 3" xfId="6389"/>
    <cellStyle name="Notas 3 4 2 3 2" xfId="6390"/>
    <cellStyle name="Notas 3 4 2 3 2 2" xfId="9529"/>
    <cellStyle name="Notas 3 4 2 3 3" xfId="9530"/>
    <cellStyle name="Notas 3 4 2 4" xfId="6391"/>
    <cellStyle name="Notas 3 4 2 4 2" xfId="6392"/>
    <cellStyle name="Notas 3 4 2 4 2 2" xfId="9531"/>
    <cellStyle name="Notas 3 4 2 4 3" xfId="9532"/>
    <cellStyle name="Notas 3 4 2 5" xfId="6393"/>
    <cellStyle name="Notas 3 4 2 5 2" xfId="9533"/>
    <cellStyle name="Notas 3 4 2 6" xfId="9534"/>
    <cellStyle name="Notas 3 4 2 7" xfId="10050"/>
    <cellStyle name="Notas 3 4 3" xfId="6394"/>
    <cellStyle name="Notas 3 4 3 2" xfId="6395"/>
    <cellStyle name="Notas 3 4 3 2 2" xfId="9535"/>
    <cellStyle name="Notas 3 4 3 3" xfId="9536"/>
    <cellStyle name="Notas 3 4 4" xfId="6396"/>
    <cellStyle name="Notas 3 4 4 2" xfId="6397"/>
    <cellStyle name="Notas 3 4 4 2 2" xfId="9537"/>
    <cellStyle name="Notas 3 4 4 3" xfId="9538"/>
    <cellStyle name="Notas 3 4 5" xfId="6398"/>
    <cellStyle name="Notas 3 4 5 2" xfId="6399"/>
    <cellStyle name="Notas 3 4 5 2 2" xfId="9539"/>
    <cellStyle name="Notas 3 4 5 3" xfId="9540"/>
    <cellStyle name="Notas 3 4 6" xfId="6400"/>
    <cellStyle name="Notas 3 4 6 2" xfId="9541"/>
    <cellStyle name="Notas 3 4 7" xfId="9542"/>
    <cellStyle name="Notas 3 4 8" xfId="10051"/>
    <cellStyle name="Notas 3 5" xfId="6401"/>
    <cellStyle name="Notas 3 5 2" xfId="6402"/>
    <cellStyle name="Notas 3 5 2 2" xfId="6403"/>
    <cellStyle name="Notas 3 5 2 2 2" xfId="9543"/>
    <cellStyle name="Notas 3 5 2 3" xfId="9544"/>
    <cellStyle name="Notas 3 5 3" xfId="6404"/>
    <cellStyle name="Notas 3 5 3 2" xfId="6405"/>
    <cellStyle name="Notas 3 5 3 2 2" xfId="9545"/>
    <cellStyle name="Notas 3 5 3 3" xfId="9546"/>
    <cellStyle name="Notas 3 5 4" xfId="6406"/>
    <cellStyle name="Notas 3 5 4 2" xfId="6407"/>
    <cellStyle name="Notas 3 5 4 2 2" xfId="9547"/>
    <cellStyle name="Notas 3 5 4 3" xfId="9548"/>
    <cellStyle name="Notas 3 5 5" xfId="6408"/>
    <cellStyle name="Notas 3 5 5 2" xfId="9549"/>
    <cellStyle name="Notas 3 5 6" xfId="9550"/>
    <cellStyle name="Notas 3 5 7" xfId="10052"/>
    <cellStyle name="Notas 3 6" xfId="6409"/>
    <cellStyle name="Notas 3 6 2" xfId="6410"/>
    <cellStyle name="Notas 3 6 2 2" xfId="6411"/>
    <cellStyle name="Notas 3 6 2 2 2" xfId="9551"/>
    <cellStyle name="Notas 3 6 2 3" xfId="9552"/>
    <cellStyle name="Notas 3 6 3" xfId="6412"/>
    <cellStyle name="Notas 3 6 3 2" xfId="9553"/>
    <cellStyle name="Notas 3 6 4" xfId="9554"/>
    <cellStyle name="Notas 3 6 5" xfId="10053"/>
    <cellStyle name="Notas 3 7" xfId="6413"/>
    <cellStyle name="Notas 3 7 2" xfId="13444"/>
    <cellStyle name="Notas 3 8" xfId="6414"/>
    <cellStyle name="Notas 3 8 2" xfId="6415"/>
    <cellStyle name="Notas 3 8 2 2" xfId="9555"/>
    <cellStyle name="Notas 3 8 3" xfId="9556"/>
    <cellStyle name="Notas 3 9" xfId="6416"/>
    <cellStyle name="Notas 3 9 2" xfId="9557"/>
    <cellStyle name="Notas 4" xfId="295"/>
    <cellStyle name="Notas 4 2" xfId="352"/>
    <cellStyle name="Notas 4 2 10" xfId="22137"/>
    <cellStyle name="Notas 4 2 2" xfId="6417"/>
    <cellStyle name="Notas 4 2 2 2" xfId="6418"/>
    <cellStyle name="Notas 4 2 2 2 2" xfId="6419"/>
    <cellStyle name="Notas 4 2 2 2 2 2" xfId="9558"/>
    <cellStyle name="Notas 4 2 2 2 3" xfId="9559"/>
    <cellStyle name="Notas 4 2 2 3" xfId="6420"/>
    <cellStyle name="Notas 4 2 2 3 2" xfId="6421"/>
    <cellStyle name="Notas 4 2 2 3 2 2" xfId="9560"/>
    <cellStyle name="Notas 4 2 2 3 3" xfId="9561"/>
    <cellStyle name="Notas 4 2 2 4" xfId="6422"/>
    <cellStyle name="Notas 4 2 2 4 2" xfId="6423"/>
    <cellStyle name="Notas 4 2 2 4 2 2" xfId="9562"/>
    <cellStyle name="Notas 4 2 2 4 3" xfId="9563"/>
    <cellStyle name="Notas 4 2 2 5" xfId="6424"/>
    <cellStyle name="Notas 4 2 2 5 2" xfId="9564"/>
    <cellStyle name="Notas 4 2 2 6" xfId="9565"/>
    <cellStyle name="Notas 4 2 2 7" xfId="10054"/>
    <cellStyle name="Notas 4 2 3" xfId="6425"/>
    <cellStyle name="Notas 4 2 3 2" xfId="6426"/>
    <cellStyle name="Notas 4 2 3 2 2" xfId="9566"/>
    <cellStyle name="Notas 4 2 3 3" xfId="9567"/>
    <cellStyle name="Notas 4 2 4" xfId="6427"/>
    <cellStyle name="Notas 4 2 4 2" xfId="6428"/>
    <cellStyle name="Notas 4 2 4 2 2" xfId="9568"/>
    <cellStyle name="Notas 4 2 4 3" xfId="9569"/>
    <cellStyle name="Notas 4 2 5" xfId="6429"/>
    <cellStyle name="Notas 4 2 5 2" xfId="6430"/>
    <cellStyle name="Notas 4 2 5 2 2" xfId="9570"/>
    <cellStyle name="Notas 4 2 5 3" xfId="9571"/>
    <cellStyle name="Notas 4 2 6" xfId="6431"/>
    <cellStyle name="Notas 4 2 6 2" xfId="9572"/>
    <cellStyle name="Notas 4 2 7" xfId="9573"/>
    <cellStyle name="Notas 4 2 8" xfId="10055"/>
    <cellStyle name="Notas 4 2 9" xfId="10804"/>
    <cellStyle name="Notas 4 2 9 2" xfId="13945"/>
    <cellStyle name="Notas 4 3" xfId="3268"/>
    <cellStyle name="Notas 4 3 2" xfId="6432"/>
    <cellStyle name="Notas 4 3 2 2" xfId="6433"/>
    <cellStyle name="Notas 4 3 2 2 2" xfId="9574"/>
    <cellStyle name="Notas 4 3 2 3" xfId="9575"/>
    <cellStyle name="Notas 4 3 3" xfId="6434"/>
    <cellStyle name="Notas 4 3 3 2" xfId="6435"/>
    <cellStyle name="Notas 4 3 3 2 2" xfId="9576"/>
    <cellStyle name="Notas 4 3 3 3" xfId="9577"/>
    <cellStyle name="Notas 4 3 4" xfId="6436"/>
    <cellStyle name="Notas 4 3 4 2" xfId="6437"/>
    <cellStyle name="Notas 4 3 4 2 2" xfId="9578"/>
    <cellStyle name="Notas 4 3 4 3" xfId="9579"/>
    <cellStyle name="Notas 4 3 5" xfId="6438"/>
    <cellStyle name="Notas 4 3 5 2" xfId="9580"/>
    <cellStyle name="Notas 4 3 6" xfId="9581"/>
    <cellStyle name="Notas 4 3 7" xfId="10056"/>
    <cellStyle name="Notas 4 3 8" xfId="13436"/>
    <cellStyle name="Notas 4 3 9" xfId="22691"/>
    <cellStyle name="Notas 4 4" xfId="6439"/>
    <cellStyle name="Notas 4 4 2" xfId="6440"/>
    <cellStyle name="Notas 4 4 2 2" xfId="6441"/>
    <cellStyle name="Notas 4 4 2 2 2" xfId="9582"/>
    <cellStyle name="Notas 4 4 2 3" xfId="9583"/>
    <cellStyle name="Notas 4 4 3" xfId="6442"/>
    <cellStyle name="Notas 4 4 3 2" xfId="9584"/>
    <cellStyle name="Notas 4 4 4" xfId="9585"/>
    <cellStyle name="Notas 4 4 5" xfId="10057"/>
    <cellStyle name="Notas 4 5" xfId="6443"/>
    <cellStyle name="Notas 4 5 2" xfId="13445"/>
    <cellStyle name="Notas 4 6" xfId="6444"/>
    <cellStyle name="Notas 4 6 2" xfId="6445"/>
    <cellStyle name="Notas 4 6 2 2" xfId="9586"/>
    <cellStyle name="Notas 4 6 3" xfId="9587"/>
    <cellStyle name="Notas 4 7" xfId="6446"/>
    <cellStyle name="Notas 4 7 2" xfId="9588"/>
    <cellStyle name="Notas 4 8" xfId="9589"/>
    <cellStyle name="Notas 4 9" xfId="22110"/>
    <cellStyle name="Notas 5" xfId="310"/>
    <cellStyle name="Notas 5 10" xfId="10793"/>
    <cellStyle name="Notas 5 10 2" xfId="13943"/>
    <cellStyle name="Notas 5 11" xfId="22111"/>
    <cellStyle name="Notas 5 2" xfId="367"/>
    <cellStyle name="Notas 5 2 2" xfId="6447"/>
    <cellStyle name="Notas 5 2 2 2" xfId="6448"/>
    <cellStyle name="Notas 5 2 2 2 2" xfId="6449"/>
    <cellStyle name="Notas 5 2 2 2 2 2" xfId="9590"/>
    <cellStyle name="Notas 5 2 2 2 3" xfId="9591"/>
    <cellStyle name="Notas 5 2 2 3" xfId="6450"/>
    <cellStyle name="Notas 5 2 2 3 2" xfId="6451"/>
    <cellStyle name="Notas 5 2 2 3 2 2" xfId="9592"/>
    <cellStyle name="Notas 5 2 2 3 3" xfId="9593"/>
    <cellStyle name="Notas 5 2 2 4" xfId="6452"/>
    <cellStyle name="Notas 5 2 2 4 2" xfId="6453"/>
    <cellStyle name="Notas 5 2 2 4 2 2" xfId="9594"/>
    <cellStyle name="Notas 5 2 2 4 3" xfId="9595"/>
    <cellStyle name="Notas 5 2 2 5" xfId="6454"/>
    <cellStyle name="Notas 5 2 2 5 2" xfId="9596"/>
    <cellStyle name="Notas 5 2 2 6" xfId="9597"/>
    <cellStyle name="Notas 5 2 2 7" xfId="10058"/>
    <cellStyle name="Notas 5 2 3" xfId="6455"/>
    <cellStyle name="Notas 5 2 3 2" xfId="6456"/>
    <cellStyle name="Notas 5 2 3 2 2" xfId="9598"/>
    <cellStyle name="Notas 5 2 3 3" xfId="9599"/>
    <cellStyle name="Notas 5 2 4" xfId="6457"/>
    <cellStyle name="Notas 5 2 4 2" xfId="6458"/>
    <cellStyle name="Notas 5 2 4 2 2" xfId="9600"/>
    <cellStyle name="Notas 5 2 4 3" xfId="9601"/>
    <cellStyle name="Notas 5 2 5" xfId="6459"/>
    <cellStyle name="Notas 5 2 5 2" xfId="6460"/>
    <cellStyle name="Notas 5 2 5 2 2" xfId="9602"/>
    <cellStyle name="Notas 5 2 5 3" xfId="9603"/>
    <cellStyle name="Notas 5 2 6" xfId="6461"/>
    <cellStyle name="Notas 5 2 6 2" xfId="9604"/>
    <cellStyle name="Notas 5 2 7" xfId="9605"/>
    <cellStyle name="Notas 5 2 8" xfId="10059"/>
    <cellStyle name="Notas 5 3" xfId="6462"/>
    <cellStyle name="Notas 5 3 2" xfId="6463"/>
    <cellStyle name="Notas 5 3 2 2" xfId="6464"/>
    <cellStyle name="Notas 5 3 2 2 2" xfId="9606"/>
    <cellStyle name="Notas 5 3 2 3" xfId="9607"/>
    <cellStyle name="Notas 5 3 3" xfId="6465"/>
    <cellStyle name="Notas 5 3 3 2" xfId="6466"/>
    <cellStyle name="Notas 5 3 3 2 2" xfId="9608"/>
    <cellStyle name="Notas 5 3 3 3" xfId="9609"/>
    <cellStyle name="Notas 5 3 4" xfId="6467"/>
    <cellStyle name="Notas 5 3 4 2" xfId="6468"/>
    <cellStyle name="Notas 5 3 4 2 2" xfId="9610"/>
    <cellStyle name="Notas 5 3 4 3" xfId="9611"/>
    <cellStyle name="Notas 5 3 5" xfId="6469"/>
    <cellStyle name="Notas 5 3 5 2" xfId="9612"/>
    <cellStyle name="Notas 5 3 6" xfId="9613"/>
    <cellStyle name="Notas 5 3 7" xfId="10060"/>
    <cellStyle name="Notas 5 4" xfId="6470"/>
    <cellStyle name="Notas 5 4 2" xfId="6471"/>
    <cellStyle name="Notas 5 4 2 2" xfId="9614"/>
    <cellStyle name="Notas 5 4 3" xfId="9615"/>
    <cellStyle name="Notas 5 5" xfId="6472"/>
    <cellStyle name="Notas 5 5 2" xfId="6473"/>
    <cellStyle name="Notas 5 5 2 2" xfId="9616"/>
    <cellStyle name="Notas 5 5 3" xfId="9617"/>
    <cellStyle name="Notas 5 6" xfId="6474"/>
    <cellStyle name="Notas 5 6 2" xfId="6475"/>
    <cellStyle name="Notas 5 6 2 2" xfId="9618"/>
    <cellStyle name="Notas 5 6 3" xfId="9619"/>
    <cellStyle name="Notas 5 7" xfId="6476"/>
    <cellStyle name="Notas 5 7 2" xfId="9620"/>
    <cellStyle name="Notas 5 8" xfId="9621"/>
    <cellStyle name="Notas 5 9" xfId="10061"/>
    <cellStyle name="Notas 6" xfId="449"/>
    <cellStyle name="Notas 6 2" xfId="3269"/>
    <cellStyle name="Notas 6 3" xfId="3270"/>
    <cellStyle name="Notas 6 4" xfId="12920"/>
    <cellStyle name="Notas 7" xfId="472"/>
    <cellStyle name="Notas 7 2" xfId="6477"/>
    <cellStyle name="Notas 7 2 2" xfId="6478"/>
    <cellStyle name="Notas 7 2 2 2" xfId="6479"/>
    <cellStyle name="Notas 7 2 2 2 2" xfId="9622"/>
    <cellStyle name="Notas 7 2 2 3" xfId="9623"/>
    <cellStyle name="Notas 7 2 3" xfId="6480"/>
    <cellStyle name="Notas 7 2 3 2" xfId="6481"/>
    <cellStyle name="Notas 7 2 3 2 2" xfId="9624"/>
    <cellStyle name="Notas 7 2 3 3" xfId="9625"/>
    <cellStyle name="Notas 7 2 4" xfId="6482"/>
    <cellStyle name="Notas 7 2 4 2" xfId="6483"/>
    <cellStyle name="Notas 7 2 4 2 2" xfId="9626"/>
    <cellStyle name="Notas 7 2 4 3" xfId="9627"/>
    <cellStyle name="Notas 7 2 5" xfId="6484"/>
    <cellStyle name="Notas 7 2 5 2" xfId="9628"/>
    <cellStyle name="Notas 7 2 6" xfId="9629"/>
    <cellStyle name="Notas 7 2 7" xfId="10062"/>
    <cellStyle name="Notas 7 3" xfId="6485"/>
    <cellStyle name="Notas 7 3 2" xfId="6486"/>
    <cellStyle name="Notas 7 3 2 2" xfId="9630"/>
    <cellStyle name="Notas 7 3 3" xfId="9631"/>
    <cellStyle name="Notas 7 4" xfId="6487"/>
    <cellStyle name="Notas 7 4 2" xfId="6488"/>
    <cellStyle name="Notas 7 4 2 2" xfId="9632"/>
    <cellStyle name="Notas 7 4 3" xfId="9633"/>
    <cellStyle name="Notas 7 5" xfId="6489"/>
    <cellStyle name="Notas 7 5 2" xfId="6490"/>
    <cellStyle name="Notas 7 5 2 2" xfId="9634"/>
    <cellStyle name="Notas 7 5 3" xfId="9635"/>
    <cellStyle name="Notas 7 6" xfId="6491"/>
    <cellStyle name="Notas 7 6 2" xfId="9636"/>
    <cellStyle name="Notas 7 7" xfId="9637"/>
    <cellStyle name="Notas 7 8" xfId="10063"/>
    <cellStyle name="Notas 8" xfId="6492"/>
    <cellStyle name="Notas 8 2" xfId="6493"/>
    <cellStyle name="Notas 8 2 2" xfId="9638"/>
    <cellStyle name="Notas 8 3" xfId="9639"/>
    <cellStyle name="Notas 9" xfId="6494"/>
    <cellStyle name="Notas 9 2" xfId="6495"/>
    <cellStyle name="Notas 9 2 2" xfId="9640"/>
    <cellStyle name="Notas 9 3" xfId="9641"/>
    <cellStyle name="Porcentaje" xfId="117" builtinId="5"/>
    <cellStyle name="Porcentaje 2" xfId="89"/>
    <cellStyle name="Porcentaje 2 2" xfId="199"/>
    <cellStyle name="Porcentaje 2 3" xfId="10157"/>
    <cellStyle name="Porcentaje 2 4" xfId="10700"/>
    <cellStyle name="Porcentaje 2 5" xfId="17013"/>
    <cellStyle name="Porcentaje 2 6" xfId="167"/>
    <cellStyle name="Porcentaje 3" xfId="90"/>
    <cellStyle name="Porcentaje 3 2" xfId="10145"/>
    <cellStyle name="Porcentaje 3 3" xfId="10127"/>
    <cellStyle name="Porcentaje 3 4" xfId="10720"/>
    <cellStyle name="Porcentaje 3 5" xfId="22083"/>
    <cellStyle name="Porcentaje 3 6" xfId="28422"/>
    <cellStyle name="Porcentaje 4" xfId="91"/>
    <cellStyle name="Porcentaje 4 2" xfId="203"/>
    <cellStyle name="Porcentaje 5" xfId="10149"/>
    <cellStyle name="Porcentaje 5 2" xfId="108"/>
    <cellStyle name="Porcentaje 5 2 2" xfId="22044"/>
    <cellStyle name="Porcentaje 6" xfId="101"/>
    <cellStyle name="Porcentaje 6 2" xfId="116"/>
    <cellStyle name="Porcentaje 6 2 2" xfId="22043"/>
    <cellStyle name="Porcentaje 6 3" xfId="16495"/>
    <cellStyle name="Porcentaje 6 4" xfId="10123"/>
    <cellStyle name="Porcentaje 7" xfId="121"/>
    <cellStyle name="Porcentual 10" xfId="3271"/>
    <cellStyle name="Porcentual 10 2" xfId="3272"/>
    <cellStyle name="Porcentual 10 2 2" xfId="10121"/>
    <cellStyle name="Porcentual 10 3" xfId="10808"/>
    <cellStyle name="Porcentual 10 4" xfId="22692"/>
    <cellStyle name="Porcentual 11" xfId="3273"/>
    <cellStyle name="Porcentual 11 2" xfId="3274"/>
    <cellStyle name="Porcentual 12" xfId="3275"/>
    <cellStyle name="Porcentual 12 2" xfId="3276"/>
    <cellStyle name="Porcentual 13" xfId="3277"/>
    <cellStyle name="Porcentual 13 2" xfId="3278"/>
    <cellStyle name="Porcentual 14" xfId="3279"/>
    <cellStyle name="Porcentual 14 2" xfId="3280"/>
    <cellStyle name="Porcentual 15" xfId="3281"/>
    <cellStyle name="Porcentual 15 2" xfId="3282"/>
    <cellStyle name="Porcentual 16" xfId="3283"/>
    <cellStyle name="Porcentual 16 2" xfId="3284"/>
    <cellStyle name="Porcentual 17" xfId="3285"/>
    <cellStyle name="Porcentual 17 2" xfId="3286"/>
    <cellStyle name="Porcentual 18" xfId="3287"/>
    <cellStyle name="Porcentual 19" xfId="470"/>
    <cellStyle name="Porcentual 19 10" xfId="519"/>
    <cellStyle name="Porcentual 19 10 2" xfId="3288"/>
    <cellStyle name="Porcentual 19 11" xfId="3289"/>
    <cellStyle name="Porcentual 19 11 2" xfId="3290"/>
    <cellStyle name="Porcentual 19 11 2 2" xfId="10064"/>
    <cellStyle name="Porcentual 19 12" xfId="3291"/>
    <cellStyle name="Porcentual 19 13" xfId="3292"/>
    <cellStyle name="Porcentual 19 14" xfId="3293"/>
    <cellStyle name="Porcentual 19 2" xfId="521"/>
    <cellStyle name="Porcentual 19 2 10" xfId="3294"/>
    <cellStyle name="Porcentual 19 2 2" xfId="3295"/>
    <cellStyle name="Porcentual 19 2 2 2" xfId="3296"/>
    <cellStyle name="Porcentual 19 2 2 2 2" xfId="3297"/>
    <cellStyle name="Porcentual 19 2 2 2 2 2" xfId="3298"/>
    <cellStyle name="Porcentual 19 2 2 2 2 2 2" xfId="3299"/>
    <cellStyle name="Porcentual 19 2 2 2 2 2 3" xfId="3300"/>
    <cellStyle name="Porcentual 19 2 2 2 2 3" xfId="3301"/>
    <cellStyle name="Porcentual 19 2 2 2 2 3 2" xfId="3302"/>
    <cellStyle name="Porcentual 19 2 2 2 2 4" xfId="3303"/>
    <cellStyle name="Porcentual 19 2 2 2 2 4 2" xfId="3304"/>
    <cellStyle name="Porcentual 19 2 2 2 2 5" xfId="3305"/>
    <cellStyle name="Porcentual 19 2 2 2 2 6" xfId="3306"/>
    <cellStyle name="Porcentual 19 2 2 2 2 7" xfId="3307"/>
    <cellStyle name="Porcentual 19 2 2 2 3" xfId="3308"/>
    <cellStyle name="Porcentual 19 2 2 2 3 2" xfId="3309"/>
    <cellStyle name="Porcentual 19 2 2 2 3 3" xfId="3310"/>
    <cellStyle name="Porcentual 19 2 2 2 4" xfId="3311"/>
    <cellStyle name="Porcentual 19 2 2 2 4 2" xfId="3312"/>
    <cellStyle name="Porcentual 19 2 2 2 5" xfId="3313"/>
    <cellStyle name="Porcentual 19 2 2 2 5 2" xfId="3314"/>
    <cellStyle name="Porcentual 19 2 2 2 6" xfId="3315"/>
    <cellStyle name="Porcentual 19 2 2 2 7" xfId="3316"/>
    <cellStyle name="Porcentual 19 2 2 2 8" xfId="3317"/>
    <cellStyle name="Porcentual 19 2 2 3" xfId="3318"/>
    <cellStyle name="Porcentual 19 2 2 3 2" xfId="3319"/>
    <cellStyle name="Porcentual 19 2 2 3 2 2" xfId="3320"/>
    <cellStyle name="Porcentual 19 2 2 3 2 3" xfId="3321"/>
    <cellStyle name="Porcentual 19 2 2 3 3" xfId="3322"/>
    <cellStyle name="Porcentual 19 2 2 3 3 2" xfId="3323"/>
    <cellStyle name="Porcentual 19 2 2 3 4" xfId="3324"/>
    <cellStyle name="Porcentual 19 2 2 3 4 2" xfId="3325"/>
    <cellStyle name="Porcentual 19 2 2 3 5" xfId="3326"/>
    <cellStyle name="Porcentual 19 2 2 3 6" xfId="3327"/>
    <cellStyle name="Porcentual 19 2 2 3 7" xfId="3328"/>
    <cellStyle name="Porcentual 19 2 2 4" xfId="3329"/>
    <cellStyle name="Porcentual 19 2 2 4 2" xfId="3330"/>
    <cellStyle name="Porcentual 19 2 2 4 3" xfId="3331"/>
    <cellStyle name="Porcentual 19 2 2 5" xfId="3332"/>
    <cellStyle name="Porcentual 19 2 2 5 2" xfId="3333"/>
    <cellStyle name="Porcentual 19 2 2 6" xfId="3334"/>
    <cellStyle name="Porcentual 19 2 2 6 2" xfId="3335"/>
    <cellStyle name="Porcentual 19 2 2 7" xfId="3336"/>
    <cellStyle name="Porcentual 19 2 2 8" xfId="3337"/>
    <cellStyle name="Porcentual 19 2 2 9" xfId="3338"/>
    <cellStyle name="Porcentual 19 2 3" xfId="3339"/>
    <cellStyle name="Porcentual 19 2 3 2" xfId="3340"/>
    <cellStyle name="Porcentual 19 2 3 2 2" xfId="3341"/>
    <cellStyle name="Porcentual 19 2 3 2 2 2" xfId="3342"/>
    <cellStyle name="Porcentual 19 2 3 2 2 3" xfId="3343"/>
    <cellStyle name="Porcentual 19 2 3 2 3" xfId="3344"/>
    <cellStyle name="Porcentual 19 2 3 2 3 2" xfId="3345"/>
    <cellStyle name="Porcentual 19 2 3 2 4" xfId="3346"/>
    <cellStyle name="Porcentual 19 2 3 2 4 2" xfId="3347"/>
    <cellStyle name="Porcentual 19 2 3 2 5" xfId="3348"/>
    <cellStyle name="Porcentual 19 2 3 2 6" xfId="3349"/>
    <cellStyle name="Porcentual 19 2 3 2 7" xfId="3350"/>
    <cellStyle name="Porcentual 19 2 3 3" xfId="3351"/>
    <cellStyle name="Porcentual 19 2 3 3 2" xfId="3352"/>
    <cellStyle name="Porcentual 19 2 3 3 3" xfId="3353"/>
    <cellStyle name="Porcentual 19 2 3 4" xfId="3354"/>
    <cellStyle name="Porcentual 19 2 3 4 2" xfId="3355"/>
    <cellStyle name="Porcentual 19 2 3 5" xfId="3356"/>
    <cellStyle name="Porcentual 19 2 3 5 2" xfId="3357"/>
    <cellStyle name="Porcentual 19 2 3 6" xfId="3358"/>
    <cellStyle name="Porcentual 19 2 3 7" xfId="3359"/>
    <cellStyle name="Porcentual 19 2 3 8" xfId="3360"/>
    <cellStyle name="Porcentual 19 2 4" xfId="3361"/>
    <cellStyle name="Porcentual 19 2 4 2" xfId="3362"/>
    <cellStyle name="Porcentual 19 2 4 2 2" xfId="3363"/>
    <cellStyle name="Porcentual 19 2 4 2 3" xfId="3364"/>
    <cellStyle name="Porcentual 19 2 4 3" xfId="3365"/>
    <cellStyle name="Porcentual 19 2 4 3 2" xfId="3366"/>
    <cellStyle name="Porcentual 19 2 4 4" xfId="3367"/>
    <cellStyle name="Porcentual 19 2 4 4 2" xfId="3368"/>
    <cellStyle name="Porcentual 19 2 4 5" xfId="3369"/>
    <cellStyle name="Porcentual 19 2 4 6" xfId="3370"/>
    <cellStyle name="Porcentual 19 2 4 7" xfId="3371"/>
    <cellStyle name="Porcentual 19 2 5" xfId="3372"/>
    <cellStyle name="Porcentual 19 2 5 2" xfId="3373"/>
    <cellStyle name="Porcentual 19 2 5 3" xfId="3374"/>
    <cellStyle name="Porcentual 19 2 6" xfId="3375"/>
    <cellStyle name="Porcentual 19 2 6 2" xfId="3376"/>
    <cellStyle name="Porcentual 19 2 7" xfId="3377"/>
    <cellStyle name="Porcentual 19 2 7 2" xfId="3378"/>
    <cellStyle name="Porcentual 19 2 8" xfId="3379"/>
    <cellStyle name="Porcentual 19 2 9" xfId="3380"/>
    <cellStyle name="Porcentual 19 3" xfId="3381"/>
    <cellStyle name="Porcentual 19 3 10" xfId="3382"/>
    <cellStyle name="Porcentual 19 3 2" xfId="3383"/>
    <cellStyle name="Porcentual 19 3 2 2" xfId="3384"/>
    <cellStyle name="Porcentual 19 3 2 2 2" xfId="3385"/>
    <cellStyle name="Porcentual 19 3 2 2 2 2" xfId="3386"/>
    <cellStyle name="Porcentual 19 3 2 2 2 2 2" xfId="3387"/>
    <cellStyle name="Porcentual 19 3 2 2 2 2 3" xfId="3388"/>
    <cellStyle name="Porcentual 19 3 2 2 2 3" xfId="3389"/>
    <cellStyle name="Porcentual 19 3 2 2 2 3 2" xfId="3390"/>
    <cellStyle name="Porcentual 19 3 2 2 2 4" xfId="3391"/>
    <cellStyle name="Porcentual 19 3 2 2 2 4 2" xfId="3392"/>
    <cellStyle name="Porcentual 19 3 2 2 2 5" xfId="3393"/>
    <cellStyle name="Porcentual 19 3 2 2 2 6" xfId="3394"/>
    <cellStyle name="Porcentual 19 3 2 2 2 7" xfId="3395"/>
    <cellStyle name="Porcentual 19 3 2 2 3" xfId="3396"/>
    <cellStyle name="Porcentual 19 3 2 2 3 2" xfId="3397"/>
    <cellStyle name="Porcentual 19 3 2 2 3 3" xfId="3398"/>
    <cellStyle name="Porcentual 19 3 2 2 4" xfId="3399"/>
    <cellStyle name="Porcentual 19 3 2 2 4 2" xfId="3400"/>
    <cellStyle name="Porcentual 19 3 2 2 5" xfId="3401"/>
    <cellStyle name="Porcentual 19 3 2 2 5 2" xfId="3402"/>
    <cellStyle name="Porcentual 19 3 2 2 6" xfId="3403"/>
    <cellStyle name="Porcentual 19 3 2 2 7" xfId="3404"/>
    <cellStyle name="Porcentual 19 3 2 2 8" xfId="3405"/>
    <cellStyle name="Porcentual 19 3 2 3" xfId="3406"/>
    <cellStyle name="Porcentual 19 3 2 3 2" xfId="3407"/>
    <cellStyle name="Porcentual 19 3 2 3 2 2" xfId="3408"/>
    <cellStyle name="Porcentual 19 3 2 3 2 3" xfId="3409"/>
    <cellStyle name="Porcentual 19 3 2 3 3" xfId="3410"/>
    <cellStyle name="Porcentual 19 3 2 3 3 2" xfId="3411"/>
    <cellStyle name="Porcentual 19 3 2 3 4" xfId="3412"/>
    <cellStyle name="Porcentual 19 3 2 3 4 2" xfId="3413"/>
    <cellStyle name="Porcentual 19 3 2 3 5" xfId="3414"/>
    <cellStyle name="Porcentual 19 3 2 3 6" xfId="3415"/>
    <cellStyle name="Porcentual 19 3 2 3 7" xfId="3416"/>
    <cellStyle name="Porcentual 19 3 2 4" xfId="3417"/>
    <cellStyle name="Porcentual 19 3 2 4 2" xfId="3418"/>
    <cellStyle name="Porcentual 19 3 2 4 3" xfId="3419"/>
    <cellStyle name="Porcentual 19 3 2 5" xfId="3420"/>
    <cellStyle name="Porcentual 19 3 2 5 2" xfId="3421"/>
    <cellStyle name="Porcentual 19 3 2 6" xfId="3422"/>
    <cellStyle name="Porcentual 19 3 2 6 2" xfId="3423"/>
    <cellStyle name="Porcentual 19 3 2 7" xfId="3424"/>
    <cellStyle name="Porcentual 19 3 2 8" xfId="3425"/>
    <cellStyle name="Porcentual 19 3 2 9" xfId="3426"/>
    <cellStyle name="Porcentual 19 3 3" xfId="3427"/>
    <cellStyle name="Porcentual 19 3 3 2" xfId="3428"/>
    <cellStyle name="Porcentual 19 3 3 2 2" xfId="3429"/>
    <cellStyle name="Porcentual 19 3 3 2 2 2" xfId="3430"/>
    <cellStyle name="Porcentual 19 3 3 2 2 3" xfId="3431"/>
    <cellStyle name="Porcentual 19 3 3 2 3" xfId="3432"/>
    <cellStyle name="Porcentual 19 3 3 2 3 2" xfId="3433"/>
    <cellStyle name="Porcentual 19 3 3 2 4" xfId="3434"/>
    <cellStyle name="Porcentual 19 3 3 2 4 2" xfId="3435"/>
    <cellStyle name="Porcentual 19 3 3 2 5" xfId="3436"/>
    <cellStyle name="Porcentual 19 3 3 2 6" xfId="3437"/>
    <cellStyle name="Porcentual 19 3 3 2 7" xfId="3438"/>
    <cellStyle name="Porcentual 19 3 3 3" xfId="3439"/>
    <cellStyle name="Porcentual 19 3 3 3 2" xfId="3440"/>
    <cellStyle name="Porcentual 19 3 3 3 3" xfId="3441"/>
    <cellStyle name="Porcentual 19 3 3 4" xfId="3442"/>
    <cellStyle name="Porcentual 19 3 3 4 2" xfId="3443"/>
    <cellStyle name="Porcentual 19 3 3 5" xfId="3444"/>
    <cellStyle name="Porcentual 19 3 3 5 2" xfId="3445"/>
    <cellStyle name="Porcentual 19 3 3 6" xfId="3446"/>
    <cellStyle name="Porcentual 19 3 3 7" xfId="3447"/>
    <cellStyle name="Porcentual 19 3 3 8" xfId="3448"/>
    <cellStyle name="Porcentual 19 3 4" xfId="3449"/>
    <cellStyle name="Porcentual 19 3 4 2" xfId="3450"/>
    <cellStyle name="Porcentual 19 3 4 2 2" xfId="3451"/>
    <cellStyle name="Porcentual 19 3 4 2 3" xfId="3452"/>
    <cellStyle name="Porcentual 19 3 4 3" xfId="3453"/>
    <cellStyle name="Porcentual 19 3 4 3 2" xfId="3454"/>
    <cellStyle name="Porcentual 19 3 4 4" xfId="3455"/>
    <cellStyle name="Porcentual 19 3 4 4 2" xfId="3456"/>
    <cellStyle name="Porcentual 19 3 4 5" xfId="3457"/>
    <cellStyle name="Porcentual 19 3 4 6" xfId="3458"/>
    <cellStyle name="Porcentual 19 3 4 7" xfId="3459"/>
    <cellStyle name="Porcentual 19 3 5" xfId="3460"/>
    <cellStyle name="Porcentual 19 3 5 2" xfId="3461"/>
    <cellStyle name="Porcentual 19 3 5 3" xfId="3462"/>
    <cellStyle name="Porcentual 19 3 6" xfId="3463"/>
    <cellStyle name="Porcentual 19 3 6 2" xfId="3464"/>
    <cellStyle name="Porcentual 19 3 7" xfId="3465"/>
    <cellStyle name="Porcentual 19 3 7 2" xfId="3466"/>
    <cellStyle name="Porcentual 19 3 8" xfId="3467"/>
    <cellStyle name="Porcentual 19 3 9" xfId="3468"/>
    <cellStyle name="Porcentual 19 4" xfId="3469"/>
    <cellStyle name="Porcentual 19 4 10" xfId="3470"/>
    <cellStyle name="Porcentual 19 4 2" xfId="3471"/>
    <cellStyle name="Porcentual 19 4 2 2" xfId="3472"/>
    <cellStyle name="Porcentual 19 4 2 2 2" xfId="3473"/>
    <cellStyle name="Porcentual 19 4 2 2 2 2" xfId="3474"/>
    <cellStyle name="Porcentual 19 4 2 2 2 2 2" xfId="3475"/>
    <cellStyle name="Porcentual 19 4 2 2 2 2 3" xfId="3476"/>
    <cellStyle name="Porcentual 19 4 2 2 2 3" xfId="3477"/>
    <cellStyle name="Porcentual 19 4 2 2 2 3 2" xfId="3478"/>
    <cellStyle name="Porcentual 19 4 2 2 2 4" xfId="3479"/>
    <cellStyle name="Porcentual 19 4 2 2 2 4 2" xfId="3480"/>
    <cellStyle name="Porcentual 19 4 2 2 2 5" xfId="3481"/>
    <cellStyle name="Porcentual 19 4 2 2 2 6" xfId="3482"/>
    <cellStyle name="Porcentual 19 4 2 2 2 7" xfId="3483"/>
    <cellStyle name="Porcentual 19 4 2 2 3" xfId="3484"/>
    <cellStyle name="Porcentual 19 4 2 2 3 2" xfId="3485"/>
    <cellStyle name="Porcentual 19 4 2 2 3 3" xfId="3486"/>
    <cellStyle name="Porcentual 19 4 2 2 4" xfId="3487"/>
    <cellStyle name="Porcentual 19 4 2 2 4 2" xfId="3488"/>
    <cellStyle name="Porcentual 19 4 2 2 5" xfId="3489"/>
    <cellStyle name="Porcentual 19 4 2 2 5 2" xfId="3490"/>
    <cellStyle name="Porcentual 19 4 2 2 6" xfId="3491"/>
    <cellStyle name="Porcentual 19 4 2 2 7" xfId="3492"/>
    <cellStyle name="Porcentual 19 4 2 2 8" xfId="3493"/>
    <cellStyle name="Porcentual 19 4 2 3" xfId="3494"/>
    <cellStyle name="Porcentual 19 4 2 3 2" xfId="3495"/>
    <cellStyle name="Porcentual 19 4 2 3 2 2" xfId="3496"/>
    <cellStyle name="Porcentual 19 4 2 3 2 3" xfId="3497"/>
    <cellStyle name="Porcentual 19 4 2 3 3" xfId="3498"/>
    <cellStyle name="Porcentual 19 4 2 3 3 2" xfId="3499"/>
    <cellStyle name="Porcentual 19 4 2 3 4" xfId="3500"/>
    <cellStyle name="Porcentual 19 4 2 3 4 2" xfId="3501"/>
    <cellStyle name="Porcentual 19 4 2 3 5" xfId="3502"/>
    <cellStyle name="Porcentual 19 4 2 3 6" xfId="3503"/>
    <cellStyle name="Porcentual 19 4 2 3 7" xfId="3504"/>
    <cellStyle name="Porcentual 19 4 2 4" xfId="3505"/>
    <cellStyle name="Porcentual 19 4 2 4 2" xfId="3506"/>
    <cellStyle name="Porcentual 19 4 2 4 3" xfId="3507"/>
    <cellStyle name="Porcentual 19 4 2 5" xfId="3508"/>
    <cellStyle name="Porcentual 19 4 2 5 2" xfId="3509"/>
    <cellStyle name="Porcentual 19 4 2 6" xfId="3510"/>
    <cellStyle name="Porcentual 19 4 2 6 2" xfId="3511"/>
    <cellStyle name="Porcentual 19 4 2 7" xfId="3512"/>
    <cellStyle name="Porcentual 19 4 2 8" xfId="3513"/>
    <cellStyle name="Porcentual 19 4 2 9" xfId="3514"/>
    <cellStyle name="Porcentual 19 4 3" xfId="3515"/>
    <cellStyle name="Porcentual 19 4 3 2" xfId="3516"/>
    <cellStyle name="Porcentual 19 4 3 2 2" xfId="3517"/>
    <cellStyle name="Porcentual 19 4 3 2 2 2" xfId="3518"/>
    <cellStyle name="Porcentual 19 4 3 2 2 3" xfId="3519"/>
    <cellStyle name="Porcentual 19 4 3 2 3" xfId="3520"/>
    <cellStyle name="Porcentual 19 4 3 2 3 2" xfId="3521"/>
    <cellStyle name="Porcentual 19 4 3 2 4" xfId="3522"/>
    <cellStyle name="Porcentual 19 4 3 2 4 2" xfId="3523"/>
    <cellStyle name="Porcentual 19 4 3 2 5" xfId="3524"/>
    <cellStyle name="Porcentual 19 4 3 2 6" xfId="3525"/>
    <cellStyle name="Porcentual 19 4 3 2 7" xfId="3526"/>
    <cellStyle name="Porcentual 19 4 3 3" xfId="3527"/>
    <cellStyle name="Porcentual 19 4 3 3 2" xfId="3528"/>
    <cellStyle name="Porcentual 19 4 3 3 3" xfId="3529"/>
    <cellStyle name="Porcentual 19 4 3 4" xfId="3530"/>
    <cellStyle name="Porcentual 19 4 3 4 2" xfId="3531"/>
    <cellStyle name="Porcentual 19 4 3 5" xfId="3532"/>
    <cellStyle name="Porcentual 19 4 3 5 2" xfId="3533"/>
    <cellStyle name="Porcentual 19 4 3 6" xfId="3534"/>
    <cellStyle name="Porcentual 19 4 3 7" xfId="3535"/>
    <cellStyle name="Porcentual 19 4 3 8" xfId="3536"/>
    <cellStyle name="Porcentual 19 4 4" xfId="3537"/>
    <cellStyle name="Porcentual 19 4 4 2" xfId="3538"/>
    <cellStyle name="Porcentual 19 4 4 2 2" xfId="3539"/>
    <cellStyle name="Porcentual 19 4 4 2 3" xfId="3540"/>
    <cellStyle name="Porcentual 19 4 4 3" xfId="3541"/>
    <cellStyle name="Porcentual 19 4 4 3 2" xfId="3542"/>
    <cellStyle name="Porcentual 19 4 4 4" xfId="3543"/>
    <cellStyle name="Porcentual 19 4 4 4 2" xfId="3544"/>
    <cellStyle name="Porcentual 19 4 4 5" xfId="3545"/>
    <cellStyle name="Porcentual 19 4 4 6" xfId="3546"/>
    <cellStyle name="Porcentual 19 4 4 7" xfId="3547"/>
    <cellStyle name="Porcentual 19 4 5" xfId="3548"/>
    <cellStyle name="Porcentual 19 4 5 2" xfId="3549"/>
    <cellStyle name="Porcentual 19 4 5 3" xfId="3550"/>
    <cellStyle name="Porcentual 19 4 6" xfId="3551"/>
    <cellStyle name="Porcentual 19 4 6 2" xfId="3552"/>
    <cellStyle name="Porcentual 19 4 7" xfId="3553"/>
    <cellStyle name="Porcentual 19 4 7 2" xfId="3554"/>
    <cellStyle name="Porcentual 19 4 8" xfId="3555"/>
    <cellStyle name="Porcentual 19 4 9" xfId="3556"/>
    <cellStyle name="Porcentual 19 5" xfId="3557"/>
    <cellStyle name="Porcentual 19 5 10" xfId="3558"/>
    <cellStyle name="Porcentual 19 5 2" xfId="3559"/>
    <cellStyle name="Porcentual 19 5 2 2" xfId="3560"/>
    <cellStyle name="Porcentual 19 5 2 2 2" xfId="3561"/>
    <cellStyle name="Porcentual 19 5 2 2 2 2" xfId="3562"/>
    <cellStyle name="Porcentual 19 5 2 2 2 2 2" xfId="3563"/>
    <cellStyle name="Porcentual 19 5 2 2 2 2 3" xfId="3564"/>
    <cellStyle name="Porcentual 19 5 2 2 2 3" xfId="3565"/>
    <cellStyle name="Porcentual 19 5 2 2 2 3 2" xfId="3566"/>
    <cellStyle name="Porcentual 19 5 2 2 2 4" xfId="3567"/>
    <cellStyle name="Porcentual 19 5 2 2 2 4 2" xfId="3568"/>
    <cellStyle name="Porcentual 19 5 2 2 2 5" xfId="3569"/>
    <cellStyle name="Porcentual 19 5 2 2 2 6" xfId="3570"/>
    <cellStyle name="Porcentual 19 5 2 2 2 7" xfId="3571"/>
    <cellStyle name="Porcentual 19 5 2 2 3" xfId="3572"/>
    <cellStyle name="Porcentual 19 5 2 2 3 2" xfId="3573"/>
    <cellStyle name="Porcentual 19 5 2 2 3 3" xfId="3574"/>
    <cellStyle name="Porcentual 19 5 2 2 4" xfId="3575"/>
    <cellStyle name="Porcentual 19 5 2 2 4 2" xfId="3576"/>
    <cellStyle name="Porcentual 19 5 2 2 5" xfId="3577"/>
    <cellStyle name="Porcentual 19 5 2 2 5 2" xfId="3578"/>
    <cellStyle name="Porcentual 19 5 2 2 6" xfId="3579"/>
    <cellStyle name="Porcentual 19 5 2 2 7" xfId="3580"/>
    <cellStyle name="Porcentual 19 5 2 2 8" xfId="3581"/>
    <cellStyle name="Porcentual 19 5 2 3" xfId="3582"/>
    <cellStyle name="Porcentual 19 5 2 3 2" xfId="3583"/>
    <cellStyle name="Porcentual 19 5 2 3 2 2" xfId="3584"/>
    <cellStyle name="Porcentual 19 5 2 3 2 3" xfId="3585"/>
    <cellStyle name="Porcentual 19 5 2 3 3" xfId="3586"/>
    <cellStyle name="Porcentual 19 5 2 3 3 2" xfId="3587"/>
    <cellStyle name="Porcentual 19 5 2 3 4" xfId="3588"/>
    <cellStyle name="Porcentual 19 5 2 3 4 2" xfId="3589"/>
    <cellStyle name="Porcentual 19 5 2 3 5" xfId="3590"/>
    <cellStyle name="Porcentual 19 5 2 3 6" xfId="3591"/>
    <cellStyle name="Porcentual 19 5 2 3 7" xfId="3592"/>
    <cellStyle name="Porcentual 19 5 2 4" xfId="3593"/>
    <cellStyle name="Porcentual 19 5 2 4 2" xfId="3594"/>
    <cellStyle name="Porcentual 19 5 2 4 3" xfId="3595"/>
    <cellStyle name="Porcentual 19 5 2 5" xfId="3596"/>
    <cellStyle name="Porcentual 19 5 2 5 2" xfId="3597"/>
    <cellStyle name="Porcentual 19 5 2 6" xfId="3598"/>
    <cellStyle name="Porcentual 19 5 2 6 2" xfId="3599"/>
    <cellStyle name="Porcentual 19 5 2 7" xfId="3600"/>
    <cellStyle name="Porcentual 19 5 2 8" xfId="3601"/>
    <cellStyle name="Porcentual 19 5 2 9" xfId="3602"/>
    <cellStyle name="Porcentual 19 5 3" xfId="3603"/>
    <cellStyle name="Porcentual 19 5 3 2" xfId="3604"/>
    <cellStyle name="Porcentual 19 5 3 2 2" xfId="3605"/>
    <cellStyle name="Porcentual 19 5 3 2 2 2" xfId="3606"/>
    <cellStyle name="Porcentual 19 5 3 2 2 3" xfId="3607"/>
    <cellStyle name="Porcentual 19 5 3 2 3" xfId="3608"/>
    <cellStyle name="Porcentual 19 5 3 2 3 2" xfId="3609"/>
    <cellStyle name="Porcentual 19 5 3 2 4" xfId="3610"/>
    <cellStyle name="Porcentual 19 5 3 2 4 2" xfId="3611"/>
    <cellStyle name="Porcentual 19 5 3 2 5" xfId="3612"/>
    <cellStyle name="Porcentual 19 5 3 2 6" xfId="3613"/>
    <cellStyle name="Porcentual 19 5 3 2 7" xfId="3614"/>
    <cellStyle name="Porcentual 19 5 3 3" xfId="3615"/>
    <cellStyle name="Porcentual 19 5 3 3 2" xfId="3616"/>
    <cellStyle name="Porcentual 19 5 3 3 3" xfId="3617"/>
    <cellStyle name="Porcentual 19 5 3 4" xfId="3618"/>
    <cellStyle name="Porcentual 19 5 3 4 2" xfId="3619"/>
    <cellStyle name="Porcentual 19 5 3 5" xfId="3620"/>
    <cellStyle name="Porcentual 19 5 3 5 2" xfId="3621"/>
    <cellStyle name="Porcentual 19 5 3 6" xfId="3622"/>
    <cellStyle name="Porcentual 19 5 3 7" xfId="3623"/>
    <cellStyle name="Porcentual 19 5 3 8" xfId="3624"/>
    <cellStyle name="Porcentual 19 5 4" xfId="3625"/>
    <cellStyle name="Porcentual 19 5 4 2" xfId="3626"/>
    <cellStyle name="Porcentual 19 5 4 2 2" xfId="3627"/>
    <cellStyle name="Porcentual 19 5 4 2 3" xfId="3628"/>
    <cellStyle name="Porcentual 19 5 4 3" xfId="3629"/>
    <cellStyle name="Porcentual 19 5 4 3 2" xfId="3630"/>
    <cellStyle name="Porcentual 19 5 4 4" xfId="3631"/>
    <cellStyle name="Porcentual 19 5 4 4 2" xfId="3632"/>
    <cellStyle name="Porcentual 19 5 4 5" xfId="3633"/>
    <cellStyle name="Porcentual 19 5 4 6" xfId="3634"/>
    <cellStyle name="Porcentual 19 5 4 7" xfId="3635"/>
    <cellStyle name="Porcentual 19 5 5" xfId="3636"/>
    <cellStyle name="Porcentual 19 5 5 2" xfId="3637"/>
    <cellStyle name="Porcentual 19 5 5 3" xfId="3638"/>
    <cellStyle name="Porcentual 19 5 6" xfId="3639"/>
    <cellStyle name="Porcentual 19 5 6 2" xfId="3640"/>
    <cellStyle name="Porcentual 19 5 7" xfId="3641"/>
    <cellStyle name="Porcentual 19 5 7 2" xfId="3642"/>
    <cellStyle name="Porcentual 19 5 8" xfId="3643"/>
    <cellStyle name="Porcentual 19 5 9" xfId="3644"/>
    <cellStyle name="Porcentual 19 6" xfId="3645"/>
    <cellStyle name="Porcentual 19 6 2" xfId="3646"/>
    <cellStyle name="Porcentual 19 6 2 2" xfId="3647"/>
    <cellStyle name="Porcentual 19 6 2 2 2" xfId="3648"/>
    <cellStyle name="Porcentual 19 6 2 2 2 2" xfId="3649"/>
    <cellStyle name="Porcentual 19 6 2 2 2 3" xfId="3650"/>
    <cellStyle name="Porcentual 19 6 2 2 3" xfId="3651"/>
    <cellStyle name="Porcentual 19 6 2 2 3 2" xfId="3652"/>
    <cellStyle name="Porcentual 19 6 2 2 4" xfId="3653"/>
    <cellStyle name="Porcentual 19 6 2 2 4 2" xfId="3654"/>
    <cellStyle name="Porcentual 19 6 2 2 5" xfId="3655"/>
    <cellStyle name="Porcentual 19 6 2 2 6" xfId="3656"/>
    <cellStyle name="Porcentual 19 6 2 2 7" xfId="3657"/>
    <cellStyle name="Porcentual 19 6 2 3" xfId="3658"/>
    <cellStyle name="Porcentual 19 6 2 3 2" xfId="3659"/>
    <cellStyle name="Porcentual 19 6 2 3 3" xfId="3660"/>
    <cellStyle name="Porcentual 19 6 2 4" xfId="3661"/>
    <cellStyle name="Porcentual 19 6 2 4 2" xfId="3662"/>
    <cellStyle name="Porcentual 19 6 2 5" xfId="3663"/>
    <cellStyle name="Porcentual 19 6 2 5 2" xfId="3664"/>
    <cellStyle name="Porcentual 19 6 2 6" xfId="3665"/>
    <cellStyle name="Porcentual 19 6 2 7" xfId="3666"/>
    <cellStyle name="Porcentual 19 6 2 8" xfId="3667"/>
    <cellStyle name="Porcentual 19 6 3" xfId="3668"/>
    <cellStyle name="Porcentual 19 6 3 2" xfId="3669"/>
    <cellStyle name="Porcentual 19 6 3 2 2" xfId="3670"/>
    <cellStyle name="Porcentual 19 6 3 2 3" xfId="3671"/>
    <cellStyle name="Porcentual 19 6 3 3" xfId="3672"/>
    <cellStyle name="Porcentual 19 6 3 3 2" xfId="3673"/>
    <cellStyle name="Porcentual 19 6 3 4" xfId="3674"/>
    <cellStyle name="Porcentual 19 6 3 4 2" xfId="3675"/>
    <cellStyle name="Porcentual 19 6 3 5" xfId="3676"/>
    <cellStyle name="Porcentual 19 6 3 6" xfId="3677"/>
    <cellStyle name="Porcentual 19 6 3 7" xfId="3678"/>
    <cellStyle name="Porcentual 19 6 4" xfId="3679"/>
    <cellStyle name="Porcentual 19 6 4 2" xfId="3680"/>
    <cellStyle name="Porcentual 19 6 4 3" xfId="3681"/>
    <cellStyle name="Porcentual 19 6 5" xfId="3682"/>
    <cellStyle name="Porcentual 19 6 5 2" xfId="3683"/>
    <cellStyle name="Porcentual 19 6 6" xfId="3684"/>
    <cellStyle name="Porcentual 19 6 6 2" xfId="3685"/>
    <cellStyle name="Porcentual 19 6 7" xfId="3686"/>
    <cellStyle name="Porcentual 19 6 8" xfId="3687"/>
    <cellStyle name="Porcentual 19 6 9" xfId="3688"/>
    <cellStyle name="Porcentual 19 7" xfId="3689"/>
    <cellStyle name="Porcentual 19 7 2" xfId="3690"/>
    <cellStyle name="Porcentual 19 7 2 2" xfId="3691"/>
    <cellStyle name="Porcentual 19 7 2 2 2" xfId="3692"/>
    <cellStyle name="Porcentual 19 7 2 2 3" xfId="3693"/>
    <cellStyle name="Porcentual 19 7 2 3" xfId="3694"/>
    <cellStyle name="Porcentual 19 7 2 3 2" xfId="3695"/>
    <cellStyle name="Porcentual 19 7 2 4" xfId="3696"/>
    <cellStyle name="Porcentual 19 7 2 4 2" xfId="3697"/>
    <cellStyle name="Porcentual 19 7 2 5" xfId="3698"/>
    <cellStyle name="Porcentual 19 7 2 6" xfId="3699"/>
    <cellStyle name="Porcentual 19 7 2 7" xfId="3700"/>
    <cellStyle name="Porcentual 19 7 3" xfId="3701"/>
    <cellStyle name="Porcentual 19 7 3 2" xfId="3702"/>
    <cellStyle name="Porcentual 19 7 3 3" xfId="3703"/>
    <cellStyle name="Porcentual 19 7 4" xfId="3704"/>
    <cellStyle name="Porcentual 19 7 4 2" xfId="3705"/>
    <cellStyle name="Porcentual 19 7 5" xfId="3706"/>
    <cellStyle name="Porcentual 19 7 5 2" xfId="3707"/>
    <cellStyle name="Porcentual 19 7 6" xfId="3708"/>
    <cellStyle name="Porcentual 19 7 7" xfId="3709"/>
    <cellStyle name="Porcentual 19 7 8" xfId="3710"/>
    <cellStyle name="Porcentual 19 8" xfId="3711"/>
    <cellStyle name="Porcentual 19 8 2" xfId="3712"/>
    <cellStyle name="Porcentual 19 8 2 2" xfId="3713"/>
    <cellStyle name="Porcentual 19 8 2 3" xfId="3714"/>
    <cellStyle name="Porcentual 19 8 3" xfId="3715"/>
    <cellStyle name="Porcentual 19 8 3 2" xfId="3716"/>
    <cellStyle name="Porcentual 19 8 4" xfId="3717"/>
    <cellStyle name="Porcentual 19 8 4 2" xfId="3718"/>
    <cellStyle name="Porcentual 19 8 5" xfId="3719"/>
    <cellStyle name="Porcentual 19 8 6" xfId="3720"/>
    <cellStyle name="Porcentual 19 8 7" xfId="3721"/>
    <cellStyle name="Porcentual 19 9" xfId="3722"/>
    <cellStyle name="Porcentual 19 9 2" xfId="3723"/>
    <cellStyle name="Porcentual 19 9 3" xfId="3724"/>
    <cellStyle name="Porcentual 2" xfId="249"/>
    <cellStyle name="Porcentual 2 2" xfId="279"/>
    <cellStyle name="Porcentual 2 2 2" xfId="3725"/>
    <cellStyle name="Porcentual 2 2 2 2" xfId="10806"/>
    <cellStyle name="Porcentual 2 2 2 3" xfId="22693"/>
    <cellStyle name="Porcentual 2 3" xfId="398"/>
    <cellStyle name="Porcentual 2 3 2" xfId="6496"/>
    <cellStyle name="Porcentual 2 3 3" xfId="10795"/>
    <cellStyle name="Porcentual 2 3 4" xfId="22165"/>
    <cellStyle name="Porcentual 2 4" xfId="451"/>
    <cellStyle name="Porcentual 2 4 2" xfId="22169"/>
    <cellStyle name="Porcentual 2 4 3" xfId="22058"/>
    <cellStyle name="Porcentual 20" xfId="3726"/>
    <cellStyle name="Porcentual 21" xfId="6497"/>
    <cellStyle name="Porcentual 21 2" xfId="6498"/>
    <cellStyle name="Porcentual 21 2 2" xfId="6499"/>
    <cellStyle name="Porcentual 21 2 2 2" xfId="9642"/>
    <cellStyle name="Porcentual 21 2 3" xfId="9643"/>
    <cellStyle name="Porcentual 21 3" xfId="6500"/>
    <cellStyle name="Porcentual 21 3 2" xfId="6501"/>
    <cellStyle name="Porcentual 21 3 2 2" xfId="9644"/>
    <cellStyle name="Porcentual 21 3 3" xfId="9645"/>
    <cellStyle name="Porcentual 21 4" xfId="6502"/>
    <cellStyle name="Porcentual 21 4 2" xfId="9646"/>
    <cellStyle name="Porcentual 21 5" xfId="9647"/>
    <cellStyle name="Porcentual 21 6" xfId="10065"/>
    <cellStyle name="Porcentual 22" xfId="6503"/>
    <cellStyle name="Porcentual 22 2" xfId="6504"/>
    <cellStyle name="Porcentual 22 2 2" xfId="9648"/>
    <cellStyle name="Porcentual 22 3" xfId="9649"/>
    <cellStyle name="Porcentual 23" xfId="6505"/>
    <cellStyle name="Porcentual 23 2" xfId="6506"/>
    <cellStyle name="Porcentual 23 2 2" xfId="9650"/>
    <cellStyle name="Porcentual 23 3" xfId="9651"/>
    <cellStyle name="Porcentual 24" xfId="10066"/>
    <cellStyle name="Porcentual 3" xfId="383"/>
    <cellStyle name="Porcentual 3 2" xfId="168"/>
    <cellStyle name="Porcentual 3 3" xfId="6507"/>
    <cellStyle name="Porcentual 3 3 2" xfId="6508"/>
    <cellStyle name="Porcentual 3 3 2 2" xfId="6509"/>
    <cellStyle name="Porcentual 3 3 2 2 2" xfId="9652"/>
    <cellStyle name="Porcentual 3 3 2 3" xfId="9653"/>
    <cellStyle name="Porcentual 3 3 3" xfId="6510"/>
    <cellStyle name="Porcentual 3 3 3 2" xfId="6511"/>
    <cellStyle name="Porcentual 3 3 3 2 2" xfId="9654"/>
    <cellStyle name="Porcentual 3 3 3 3" xfId="9655"/>
    <cellStyle name="Porcentual 3 3 4" xfId="6512"/>
    <cellStyle name="Porcentual 3 3 4 2" xfId="6513"/>
    <cellStyle name="Porcentual 3 3 4 2 2" xfId="9656"/>
    <cellStyle name="Porcentual 3 3 4 3" xfId="9657"/>
    <cellStyle name="Porcentual 3 3 5" xfId="6514"/>
    <cellStyle name="Porcentual 3 3 5 2" xfId="9658"/>
    <cellStyle name="Porcentual 3 3 6" xfId="9659"/>
    <cellStyle name="Porcentual 3 3 7" xfId="10067"/>
    <cellStyle name="Porcentual 3 3 8" xfId="10796"/>
    <cellStyle name="Porcentual 3 3 9" xfId="22718"/>
    <cellStyle name="Porcentual 3 4" xfId="6515"/>
    <cellStyle name="Porcentual 3 4 2" xfId="6516"/>
    <cellStyle name="Porcentual 3 4 2 2" xfId="6517"/>
    <cellStyle name="Porcentual 3 4 2 2 2" xfId="9660"/>
    <cellStyle name="Porcentual 3 4 2 3" xfId="9661"/>
    <cellStyle name="Porcentual 3 4 3" xfId="6518"/>
    <cellStyle name="Porcentual 3 4 3 2" xfId="9662"/>
    <cellStyle name="Porcentual 3 4 4" xfId="9663"/>
    <cellStyle name="Porcentual 3 4 5" xfId="10068"/>
    <cellStyle name="Porcentual 3 5" xfId="6519"/>
    <cellStyle name="Porcentual 3 5 2" xfId="6520"/>
    <cellStyle name="Porcentual 3 5 2 2" xfId="9664"/>
    <cellStyle name="Porcentual 3 5 3" xfId="9665"/>
    <cellStyle name="Porcentual 3 6" xfId="6521"/>
    <cellStyle name="Porcentual 3 6 2" xfId="9666"/>
    <cellStyle name="Porcentual 3 7" xfId="9667"/>
    <cellStyle name="Porcentual 3 8" xfId="10701"/>
    <cellStyle name="Porcentual 3 9" xfId="22151"/>
    <cellStyle name="Porcentual 4" xfId="494"/>
    <cellStyle name="Porcentual 4 2" xfId="3727"/>
    <cellStyle name="Porcentual 4 3" xfId="6522"/>
    <cellStyle name="Porcentual 4 4" xfId="10702"/>
    <cellStyle name="Porcentual 5" xfId="495"/>
    <cellStyle name="Porcentual 5 2" xfId="3728"/>
    <cellStyle name="Porcentual 6" xfId="496"/>
    <cellStyle name="Porcentual 6 2" xfId="3729"/>
    <cellStyle name="Porcentual 7" xfId="469"/>
    <cellStyle name="Porcentual 7 2" xfId="3730"/>
    <cellStyle name="Porcentual 8" xfId="497"/>
    <cellStyle name="Porcentual 8 2" xfId="3731"/>
    <cellStyle name="Porcentual 9" xfId="520"/>
    <cellStyle name="Porcentual 9 2" xfId="3732"/>
    <cellStyle name="Porcentual 9 3" xfId="22177"/>
    <cellStyle name="Porcentual_9 GENER_10" xfId="10719"/>
    <cellStyle name="Punto0" xfId="10718"/>
    <cellStyle name="Salida" xfId="92" builtinId="21" customBuiltin="1"/>
    <cellStyle name="Salida 2" xfId="169"/>
    <cellStyle name="Salida 2 2" xfId="3733"/>
    <cellStyle name="Salida 2 2 2" xfId="3734"/>
    <cellStyle name="Salida 2 3" xfId="3735"/>
    <cellStyle name="Salida 2 3 2" xfId="3736"/>
    <cellStyle name="Salida 2 4" xfId="3737"/>
    <cellStyle name="Salida 2 5" xfId="452"/>
    <cellStyle name="Salida 2 6" xfId="10754"/>
    <cellStyle name="Salida 2 7" xfId="22084"/>
    <cellStyle name="Salida 3" xfId="3738"/>
    <cellStyle name="Salida 3 2" xfId="3739"/>
    <cellStyle name="Salida 3 2 2" xfId="3740"/>
    <cellStyle name="Salida 3 3" xfId="3741"/>
    <cellStyle name="Salida 3 3 2" xfId="3742"/>
    <cellStyle name="Salida 3 4" xfId="3743"/>
    <cellStyle name="Salida 4" xfId="6523"/>
    <cellStyle name="Salida 4 2" xfId="10814"/>
    <cellStyle name="Salida 4 3" xfId="22719"/>
    <cellStyle name="Salida 5" xfId="10077"/>
    <cellStyle name="Salida 5 2" xfId="10712"/>
    <cellStyle name="Salida 5 3" xfId="22731"/>
    <cellStyle name="Salida 6" xfId="216"/>
    <cellStyle name="Texto de advertencia" xfId="93" builtinId="11" customBuiltin="1"/>
    <cellStyle name="Texto de advertencia 2" xfId="170"/>
    <cellStyle name="Texto de advertencia 2 2" xfId="3744"/>
    <cellStyle name="Texto de advertencia 2 2 2" xfId="3745"/>
    <cellStyle name="Texto de advertencia 2 3" xfId="3746"/>
    <cellStyle name="Texto de advertencia 2 3 2" xfId="3747"/>
    <cellStyle name="Texto de advertencia 2 4" xfId="3748"/>
    <cellStyle name="Texto de advertencia 2 5" xfId="453"/>
    <cellStyle name="Texto de advertencia 2 6" xfId="10758"/>
    <cellStyle name="Texto de advertencia 2 7" xfId="22085"/>
    <cellStyle name="Texto de advertencia 3" xfId="3749"/>
    <cellStyle name="Texto de advertencia 3 2" xfId="3750"/>
    <cellStyle name="Texto de advertencia 3 2 2" xfId="3751"/>
    <cellStyle name="Texto de advertencia 3 3" xfId="3752"/>
    <cellStyle name="Texto de advertencia 3 3 2" xfId="3753"/>
    <cellStyle name="Texto de advertencia 3 4" xfId="3754"/>
    <cellStyle name="Texto de advertencia 4" xfId="6524"/>
    <cellStyle name="Texto de advertencia 4 2" xfId="10818"/>
    <cellStyle name="Texto de advertencia 4 3" xfId="22720"/>
    <cellStyle name="Texto de advertencia 5" xfId="10081"/>
    <cellStyle name="Texto de advertencia 5 2" xfId="10708"/>
    <cellStyle name="Texto de advertencia 5 3" xfId="22735"/>
    <cellStyle name="Texto de advertencia 6" xfId="220"/>
    <cellStyle name="Texto explicativo" xfId="94" builtinId="53" customBuiltin="1"/>
    <cellStyle name="Texto explicativo 2" xfId="171"/>
    <cellStyle name="Texto explicativo 2 2" xfId="3755"/>
    <cellStyle name="Texto explicativo 2 2 2" xfId="3756"/>
    <cellStyle name="Texto explicativo 2 3" xfId="3757"/>
    <cellStyle name="Texto explicativo 2 3 2" xfId="3758"/>
    <cellStyle name="Texto explicativo 2 4" xfId="3759"/>
    <cellStyle name="Texto explicativo 2 5" xfId="455"/>
    <cellStyle name="Texto explicativo 2 6" xfId="10759"/>
    <cellStyle name="Texto explicativo 2 7" xfId="22086"/>
    <cellStyle name="Texto explicativo 3" xfId="454"/>
    <cellStyle name="Texto explicativo 3 2" xfId="3760"/>
    <cellStyle name="Texto explicativo 3 2 2" xfId="3761"/>
    <cellStyle name="Texto explicativo 3 3" xfId="3762"/>
    <cellStyle name="Texto explicativo 3 3 2" xfId="3763"/>
    <cellStyle name="Texto explicativo 3 4" xfId="3764"/>
    <cellStyle name="Texto explicativo 3 5" xfId="22170"/>
    <cellStyle name="Texto explicativo 4" xfId="6525"/>
    <cellStyle name="Texto explicativo 4 2" xfId="10819"/>
    <cellStyle name="Texto explicativo 4 3" xfId="22721"/>
    <cellStyle name="Texto explicativo 5" xfId="6526"/>
    <cellStyle name="Texto explicativo 5 2" xfId="10707"/>
    <cellStyle name="Texto explicativo 5 3" xfId="22722"/>
    <cellStyle name="Texto explicativo 6" xfId="221"/>
    <cellStyle name="Título" xfId="95" builtinId="15" customBuiltin="1"/>
    <cellStyle name="Título 1 2" xfId="172"/>
    <cellStyle name="Título 1 2 2" xfId="3765"/>
    <cellStyle name="Título 1 2 2 2" xfId="3766"/>
    <cellStyle name="Título 1 2 3" xfId="3767"/>
    <cellStyle name="Título 1 2 3 2" xfId="3768"/>
    <cellStyle name="Título 1 2 4" xfId="3769"/>
    <cellStyle name="Título 1 2 5" xfId="458"/>
    <cellStyle name="Título 1 2 6" xfId="10797"/>
    <cellStyle name="Título 1 2 7" xfId="22087"/>
    <cellStyle name="Título 1 3" xfId="457"/>
    <cellStyle name="Título 1 3 2" xfId="3770"/>
    <cellStyle name="Título 1 3 2 2" xfId="3771"/>
    <cellStyle name="Título 1 3 3" xfId="3772"/>
    <cellStyle name="Título 1 3 3 2" xfId="3773"/>
    <cellStyle name="Título 1 3 4" xfId="3774"/>
    <cellStyle name="Título 1 3 5" xfId="22172"/>
    <cellStyle name="Título 1 4" xfId="6527"/>
    <cellStyle name="Título 1 5" xfId="6528"/>
    <cellStyle name="Título 10" xfId="28423"/>
    <cellStyle name="Título 2" xfId="96" builtinId="17" customBuiltin="1"/>
    <cellStyle name="Título 2 2" xfId="173"/>
    <cellStyle name="Título 2 2 2" xfId="3775"/>
    <cellStyle name="Título 2 2 2 2" xfId="3776"/>
    <cellStyle name="Título 2 2 3" xfId="3777"/>
    <cellStyle name="Título 2 2 3 2" xfId="3778"/>
    <cellStyle name="Título 2 2 4" xfId="3779"/>
    <cellStyle name="Título 2 2 5" xfId="460"/>
    <cellStyle name="Título 2 2 6" xfId="10798"/>
    <cellStyle name="Título 2 2 7" xfId="22088"/>
    <cellStyle name="Título 2 3" xfId="459"/>
    <cellStyle name="Título 2 3 2" xfId="3780"/>
    <cellStyle name="Título 2 3 2 2" xfId="3781"/>
    <cellStyle name="Título 2 3 3" xfId="3782"/>
    <cellStyle name="Título 2 3 3 2" xfId="3783"/>
    <cellStyle name="Título 2 3 4" xfId="3784"/>
    <cellStyle name="Título 2 3 5" xfId="22173"/>
    <cellStyle name="Título 2 4" xfId="6529"/>
    <cellStyle name="Título 2 5" xfId="6530"/>
    <cellStyle name="Título 2 6" xfId="209"/>
    <cellStyle name="Título 3" xfId="97" builtinId="18" customBuiltin="1"/>
    <cellStyle name="Título 3 2" xfId="174"/>
    <cellStyle name="Título 3 2 2" xfId="177"/>
    <cellStyle name="Título 3 2 2 2" xfId="195"/>
    <cellStyle name="Título 3 2 2 2 2" xfId="201"/>
    <cellStyle name="Título 3 2 2 2 2 2" xfId="10863"/>
    <cellStyle name="Título 3 2 2 2 2 2 2" xfId="12897"/>
    <cellStyle name="Título 3 2 2 2 2 2 2 2" xfId="19035"/>
    <cellStyle name="Título 3 2 2 2 2 2 2 2 2" xfId="28313"/>
    <cellStyle name="Título 3 2 2 2 2 2 2 2 2 2" xfId="28447"/>
    <cellStyle name="Título 3 2 2 2 2 2 2 2 3" xfId="28397"/>
    <cellStyle name="Título 3 2 2 2 2 2 2 2 3 2" xfId="28462"/>
    <cellStyle name="Título 3 2 2 2 2 2 2 2 4" xfId="28639"/>
    <cellStyle name="Título 3 2 2 2 2 2 2 3" xfId="28278"/>
    <cellStyle name="Título 3 2 2 2 2 2 2 3 2" xfId="28496"/>
    <cellStyle name="Título 3 2 2 2 2 2 2 4" xfId="28362"/>
    <cellStyle name="Título 3 2 2 2 2 2 2 4 2" xfId="28441"/>
    <cellStyle name="Título 3 2 2 2 2 2 2 5" xfId="28605"/>
    <cellStyle name="Título 3 2 2 2 2 2 3" xfId="17025"/>
    <cellStyle name="Título 3 2 2 2 2 2 3 2" xfId="28291"/>
    <cellStyle name="Título 3 2 2 2 2 2 3 2 2" xfId="28490"/>
    <cellStyle name="Título 3 2 2 2 2 2 3 3" xfId="28375"/>
    <cellStyle name="Título 3 2 2 2 2 2 3 3 2" xfId="28586"/>
    <cellStyle name="Título 3 2 2 2 2 2 3 4" xfId="28640"/>
    <cellStyle name="Título 3 2 2 2 2 2 4" xfId="28256"/>
    <cellStyle name="Título 3 2 2 2 2 2 4 2" xfId="28575"/>
    <cellStyle name="Título 3 2 2 2 2 2 5" xfId="28340"/>
    <cellStyle name="Título 3 2 2 2 2 2 5 2" xfId="28445"/>
    <cellStyle name="Título 3 2 2 2 2 3" xfId="28242"/>
    <cellStyle name="Título 3 2 2 2 2 3 2" xfId="28581"/>
    <cellStyle name="Título 3 2 2 2 3" xfId="10862"/>
    <cellStyle name="Título 3 2 2 2 3 2" xfId="12896"/>
    <cellStyle name="Título 3 2 2 2 3 2 2" xfId="19034"/>
    <cellStyle name="Título 3 2 2 2 3 2 2 2" xfId="28312"/>
    <cellStyle name="Título 3 2 2 2 3 2 2 2 2" xfId="28482"/>
    <cellStyle name="Título 3 2 2 2 3 2 2 3" xfId="28396"/>
    <cellStyle name="Título 3 2 2 2 3 2 2 3 2" xfId="28517"/>
    <cellStyle name="Título 3 2 2 2 3 2 2 4" xfId="28598"/>
    <cellStyle name="Título 3 2 2 2 3 2 3" xfId="28277"/>
    <cellStyle name="Título 3 2 2 2 3 2 3 2" xfId="28565"/>
    <cellStyle name="Título 3 2 2 2 3 2 4" xfId="28361"/>
    <cellStyle name="Título 3 2 2 2 3 2 4 2" xfId="28471"/>
    <cellStyle name="Título 3 2 2 2 3 2 5" xfId="28627"/>
    <cellStyle name="Título 3 2 2 2 3 3" xfId="17024"/>
    <cellStyle name="Título 3 2 2 2 3 3 2" xfId="28290"/>
    <cellStyle name="Título 3 2 2 2 3 3 2 2" xfId="28491"/>
    <cellStyle name="Título 3 2 2 2 3 3 3" xfId="28374"/>
    <cellStyle name="Título 3 2 2 2 3 3 3 2" xfId="28595"/>
    <cellStyle name="Título 3 2 2 2 3 3 4" xfId="28600"/>
    <cellStyle name="Título 3 2 2 2 3 4" xfId="28255"/>
    <cellStyle name="Título 3 2 2 2 3 4 2" xfId="28576"/>
    <cellStyle name="Título 3 2 2 2 3 5" xfId="28339"/>
    <cellStyle name="Título 3 2 2 2 3 5 2" xfId="28446"/>
    <cellStyle name="Título 3 2 2 2 4" xfId="28241"/>
    <cellStyle name="Título 3 2 2 2 4 2" xfId="28510"/>
    <cellStyle name="Título 3 2 2 3" xfId="10861"/>
    <cellStyle name="Título 3 2 2 3 2" xfId="12895"/>
    <cellStyle name="Título 3 2 2 3 2 2" xfId="19033"/>
    <cellStyle name="Título 3 2 2 3 2 2 2" xfId="28311"/>
    <cellStyle name="Título 3 2 2 3 2 2 2 2" xfId="28549"/>
    <cellStyle name="Título 3 2 2 3 2 2 3" xfId="28395"/>
    <cellStyle name="Título 3 2 2 3 2 2 3 2" xfId="28518"/>
    <cellStyle name="Título 3 2 2 3 2 2 4" xfId="28608"/>
    <cellStyle name="Título 3 2 2 3 2 3" xfId="28276"/>
    <cellStyle name="Título 3 2 2 3 2 3 2" xfId="28566"/>
    <cellStyle name="Título 3 2 2 3 2 4" xfId="28360"/>
    <cellStyle name="Título 3 2 2 3 2 4 2" xfId="28532"/>
    <cellStyle name="Título 3 2 2 3 2 5" xfId="28648"/>
    <cellStyle name="Título 3 2 2 3 3" xfId="17023"/>
    <cellStyle name="Título 3 2 2 3 3 2" xfId="28289"/>
    <cellStyle name="Título 3 2 2 3 3 2 2" xfId="28559"/>
    <cellStyle name="Título 3 2 2 3 3 3" xfId="28373"/>
    <cellStyle name="Título 3 2 2 3 3 3 2" xfId="28596"/>
    <cellStyle name="Título 3 2 2 3 3 4" xfId="28611"/>
    <cellStyle name="Título 3 2 2 3 4" xfId="28254"/>
    <cellStyle name="Título 3 2 2 3 4 2" xfId="28505"/>
    <cellStyle name="Título 3 2 2 3 5" xfId="28338"/>
    <cellStyle name="Título 3 2 2 3 5 2" xfId="28477"/>
    <cellStyle name="Título 3 2 2 4" xfId="28239"/>
    <cellStyle name="Título 3 2 2 4 2" xfId="28582"/>
    <cellStyle name="Título 3 2 3" xfId="3785"/>
    <cellStyle name="Título 3 2 3 2" xfId="3786"/>
    <cellStyle name="Título 3 2 3 2 2" xfId="11370"/>
    <cellStyle name="Título 3 2 3 2 2 2" xfId="14441"/>
    <cellStyle name="Título 3 2 3 2 2 2 2" xfId="20529"/>
    <cellStyle name="Título 3 2 3 2 2 2 2 2" xfId="28316"/>
    <cellStyle name="Título 3 2 3 2 2 2 2 2 2" xfId="28547"/>
    <cellStyle name="Título 3 2 3 2 2 2 2 3" xfId="28400"/>
    <cellStyle name="Título 3 2 3 2 2 2 2 3 2" xfId="28584"/>
    <cellStyle name="Título 3 2 3 2 2 2 2 4" xfId="28454"/>
    <cellStyle name="Título 3 2 3 2 2 2 3" xfId="28281"/>
    <cellStyle name="Título 3 2 3 2 2 2 3 2" xfId="28564"/>
    <cellStyle name="Título 3 2 3 2 2 2 4" xfId="28365"/>
    <cellStyle name="Título 3 2 3 2 2 2 4 2" xfId="28440"/>
    <cellStyle name="Título 3 2 3 2 2 2 5" xfId="28637"/>
    <cellStyle name="Título 3 2 3 2 2 3" xfId="17520"/>
    <cellStyle name="Título 3 2 3 2 2 3 2" xfId="28294"/>
    <cellStyle name="Título 3 2 3 2 2 3 2 2" xfId="28489"/>
    <cellStyle name="Título 3 2 3 2 2 3 3" xfId="28378"/>
    <cellStyle name="Título 3 2 3 2 2 3 3 2" xfId="28470"/>
    <cellStyle name="Título 3 2 3 2 2 3 4" xfId="28649"/>
    <cellStyle name="Título 3 2 3 2 2 4" xfId="28259"/>
    <cellStyle name="Título 3 2 3 2 2 4 2" xfId="28574"/>
    <cellStyle name="Título 3 2 3 2 2 5" xfId="28343"/>
    <cellStyle name="Título 3 2 3 2 2 5 2" xfId="28541"/>
    <cellStyle name="Título 3 2 3 2 3" xfId="11899"/>
    <cellStyle name="Título 3 2 3 2 3 2" xfId="18037"/>
    <cellStyle name="Título 3 2 3 2 3 2 2" xfId="28307"/>
    <cellStyle name="Título 3 2 3 2 3 2 2 2" xfId="28551"/>
    <cellStyle name="Título 3 2 3 2 3 2 3" xfId="28391"/>
    <cellStyle name="Título 3 2 3 2 3 2 3 2" xfId="28585"/>
    <cellStyle name="Título 3 2 3 2 3 2 4" xfId="28631"/>
    <cellStyle name="Título 3 2 3 2 3 3" xfId="28272"/>
    <cellStyle name="Título 3 2 3 2 3 3 2" xfId="28568"/>
    <cellStyle name="Título 3 2 3 2 3 4" xfId="28356"/>
    <cellStyle name="Título 3 2 3 2 3 4 2" xfId="28534"/>
    <cellStyle name="Título 3 2 3 2 3 5" xfId="28613"/>
    <cellStyle name="Título 3 2 3 2 4" xfId="28245"/>
    <cellStyle name="Título 3 2 3 2 4 2" xfId="28508"/>
    <cellStyle name="Título 3 2 3 3" xfId="11369"/>
    <cellStyle name="Título 3 2 3 3 2" xfId="14440"/>
    <cellStyle name="Título 3 2 3 3 2 2" xfId="20528"/>
    <cellStyle name="Título 3 2 3 3 2 2 2" xfId="28315"/>
    <cellStyle name="Título 3 2 3 3 2 2 2 2" xfId="28548"/>
    <cellStyle name="Título 3 2 3 3 2 2 3" xfId="28399"/>
    <cellStyle name="Título 3 2 3 3 2 2 3 2" xfId="28460"/>
    <cellStyle name="Título 3 2 3 3 2 2 4" xfId="28597"/>
    <cellStyle name="Título 3 2 3 3 2 3" xfId="28280"/>
    <cellStyle name="Título 3 2 3 3 2 3 2" xfId="28591"/>
    <cellStyle name="Título 3 2 3 3 2 4" xfId="28364"/>
    <cellStyle name="Título 3 2 3 3 2 4 2" xfId="28530"/>
    <cellStyle name="Título 3 2 3 3 2 5" xfId="28455"/>
    <cellStyle name="Título 3 2 3 3 3" xfId="17519"/>
    <cellStyle name="Título 3 2 3 3 3 2" xfId="28293"/>
    <cellStyle name="Título 3 2 3 3 3 2 2" xfId="28557"/>
    <cellStyle name="Título 3 2 3 3 3 3" xfId="28377"/>
    <cellStyle name="Título 3 2 3 3 3 3 2" xfId="28527"/>
    <cellStyle name="Título 3 2 3 3 3 4" xfId="28619"/>
    <cellStyle name="Título 3 2 3 3 4" xfId="28258"/>
    <cellStyle name="Título 3 2 3 3 4 2" xfId="28503"/>
    <cellStyle name="Título 3 2 3 3 5" xfId="28342"/>
    <cellStyle name="Título 3 2 3 3 5 2" xfId="28588"/>
    <cellStyle name="Título 3 2 3 4" xfId="11900"/>
    <cellStyle name="Título 3 2 3 4 2" xfId="18038"/>
    <cellStyle name="Título 3 2 3 4 2 2" xfId="28308"/>
    <cellStyle name="Título 3 2 3 4 2 2 2" xfId="28484"/>
    <cellStyle name="Título 3 2 3 4 2 3" xfId="28392"/>
    <cellStyle name="Título 3 2 3 4 2 3 2" xfId="28520"/>
    <cellStyle name="Título 3 2 3 4 2 4" xfId="28610"/>
    <cellStyle name="Título 3 2 3 4 3" xfId="28273"/>
    <cellStyle name="Título 3 2 3 4 3 2" xfId="28567"/>
    <cellStyle name="Título 3 2 3 4 4" xfId="28357"/>
    <cellStyle name="Título 3 2 3 4 4 2" xfId="28473"/>
    <cellStyle name="Título 3 2 3 4 5" xfId="28601"/>
    <cellStyle name="Título 3 2 3 5" xfId="28244"/>
    <cellStyle name="Título 3 2 3 5 2" xfId="28509"/>
    <cellStyle name="Título 3 2 4" xfId="3787"/>
    <cellStyle name="Título 3 2 4 2" xfId="11371"/>
    <cellStyle name="Título 3 2 4 2 2" xfId="14442"/>
    <cellStyle name="Título 3 2 4 2 2 2" xfId="20530"/>
    <cellStyle name="Título 3 2 4 2 2 2 2" xfId="28317"/>
    <cellStyle name="Título 3 2 4 2 2 2 2 2" xfId="28481"/>
    <cellStyle name="Título 3 2 4 2 2 2 3" xfId="28401"/>
    <cellStyle name="Título 3 2 4 2 2 2 3 2" xfId="28516"/>
    <cellStyle name="Título 3 2 4 2 2 2 4" xfId="28453"/>
    <cellStyle name="Título 3 2 4 2 2 3" xfId="28282"/>
    <cellStyle name="Título 3 2 4 2 2 3 2" xfId="28563"/>
    <cellStyle name="Título 3 2 4 2 2 4" xfId="28366"/>
    <cellStyle name="Título 3 2 4 2 2 4 2" xfId="28439"/>
    <cellStyle name="Título 3 2 4 2 2 5" xfId="28616"/>
    <cellStyle name="Título 3 2 4 2 3" xfId="17521"/>
    <cellStyle name="Título 3 2 4 2 3 2" xfId="28295"/>
    <cellStyle name="Título 3 2 4 2 3 2 2" xfId="28488"/>
    <cellStyle name="Título 3 2 4 2 3 3" xfId="28379"/>
    <cellStyle name="Título 3 2 4 2 3 3 2" xfId="28526"/>
    <cellStyle name="Título 3 2 4 2 3 4" xfId="28628"/>
    <cellStyle name="Título 3 2 4 2 4" xfId="28260"/>
    <cellStyle name="Título 3 2 4 2 4 2" xfId="28573"/>
    <cellStyle name="Título 3 2 4 2 5" xfId="28344"/>
    <cellStyle name="Título 3 2 4 2 5 2" xfId="28540"/>
    <cellStyle name="Título 3 2 4 3" xfId="11898"/>
    <cellStyle name="Título 3 2 4 3 2" xfId="18036"/>
    <cellStyle name="Título 3 2 4 3 2 2" xfId="28306"/>
    <cellStyle name="Título 3 2 4 3 2 2 2" xfId="28552"/>
    <cellStyle name="Título 3 2 4 3 2 3" xfId="28390"/>
    <cellStyle name="Título 3 2 4 3 2 3 2" xfId="28464"/>
    <cellStyle name="Título 3 2 4 3 2 4" xfId="28651"/>
    <cellStyle name="Título 3 2 4 3 3" xfId="28271"/>
    <cellStyle name="Título 3 2 4 3 3 2" xfId="28499"/>
    <cellStyle name="Título 3 2 4 3 4" xfId="28355"/>
    <cellStyle name="Título 3 2 4 3 4 2" xfId="28535"/>
    <cellStyle name="Título 3 2 4 3 5" xfId="28634"/>
    <cellStyle name="Título 3 2 4 4" xfId="28246"/>
    <cellStyle name="Título 3 2 4 4 2" xfId="28451"/>
    <cellStyle name="Título 3 2 5" xfId="462"/>
    <cellStyle name="Título 3 2 6" xfId="10799"/>
    <cellStyle name="Título 3 2 7" xfId="10860"/>
    <cellStyle name="Título 3 2 7 2" xfId="12894"/>
    <cellStyle name="Título 3 2 7 2 2" xfId="19032"/>
    <cellStyle name="Título 3 2 7 2 2 2" xfId="28310"/>
    <cellStyle name="Título 3 2 7 2 2 2 2" xfId="28550"/>
    <cellStyle name="Título 3 2 7 2 2 3" xfId="28394"/>
    <cellStyle name="Título 3 2 7 2 2 3 2" xfId="28463"/>
    <cellStyle name="Título 3 2 7 2 2 4" xfId="28630"/>
    <cellStyle name="Título 3 2 7 2 3" xfId="28275"/>
    <cellStyle name="Título 3 2 7 2 3 2" xfId="28497"/>
    <cellStyle name="Título 3 2 7 2 4" xfId="28359"/>
    <cellStyle name="Título 3 2 7 2 4 2" xfId="28533"/>
    <cellStyle name="Título 3 2 7 2 5" xfId="28617"/>
    <cellStyle name="Título 3 2 7 3" xfId="17022"/>
    <cellStyle name="Título 3 2 7 3 2" xfId="28288"/>
    <cellStyle name="Título 3 2 7 3 2 2" xfId="28560"/>
    <cellStyle name="Título 3 2 7 3 3" xfId="28372"/>
    <cellStyle name="Título 3 2 7 3 3 2" xfId="178"/>
    <cellStyle name="Título 3 2 7 3 4" xfId="28632"/>
    <cellStyle name="Título 3 2 7 4" xfId="28253"/>
    <cellStyle name="Título 3 2 7 4 2" xfId="28506"/>
    <cellStyle name="Título 3 2 7 5" xfId="28337"/>
    <cellStyle name="Título 3 2 7 5 2" xfId="28542"/>
    <cellStyle name="Título 3 2 8" xfId="22089"/>
    <cellStyle name="Título 3 2 8 2" xfId="28325"/>
    <cellStyle name="Título 3 2 8 2 2" xfId="28478"/>
    <cellStyle name="Título 3 2 8 3" xfId="28407"/>
    <cellStyle name="Título 3 2 8 3 2" xfId="28457"/>
    <cellStyle name="Título 3 2 8 4" xfId="28511"/>
    <cellStyle name="Título 3 2 9" xfId="28238"/>
    <cellStyle name="Título 3 2 9 2" xfId="28594"/>
    <cellStyle name="Título 3 3" xfId="461"/>
    <cellStyle name="Título 3 3 2" xfId="3788"/>
    <cellStyle name="Título 3 3 2 2" xfId="3789"/>
    <cellStyle name="Título 3 3 2 2 2" xfId="11373"/>
    <cellStyle name="Título 3 3 2 2 2 2" xfId="14444"/>
    <cellStyle name="Título 3 3 2 2 2 2 2" xfId="20532"/>
    <cellStyle name="Título 3 3 2 2 2 2 2 2" xfId="28319"/>
    <cellStyle name="Título 3 3 2 2 2 2 2 2 2" xfId="28545"/>
    <cellStyle name="Título 3 3 2 2 2 2 2 3" xfId="28403"/>
    <cellStyle name="Título 3 3 2 2 2 2 2 3 2" xfId="28459"/>
    <cellStyle name="Título 3 3 2 2 2 2 2 4" xfId="28614"/>
    <cellStyle name="Título 3 3 2 2 2 2 3" xfId="28284"/>
    <cellStyle name="Título 3 3 2 2 2 2 3 2" xfId="28562"/>
    <cellStyle name="Título 3 3 2 2 2 2 4" xfId="28368"/>
    <cellStyle name="Título 3 3 2 2 2 2 4 2" xfId="28436"/>
    <cellStyle name="Título 3 3 2 2 2 2 5" xfId="28626"/>
    <cellStyle name="Título 3 3 2 2 2 3" xfId="17523"/>
    <cellStyle name="Título 3 3 2 2 2 3 2" xfId="28297"/>
    <cellStyle name="Título 3 3 2 2 2 3 2 2" xfId="28437"/>
    <cellStyle name="Título 3 3 2 2 2 3 3" xfId="28381"/>
    <cellStyle name="Título 3 3 2 2 2 3 3 2" xfId="28469"/>
    <cellStyle name="Título 3 3 2 2 2 3 4" xfId="28643"/>
    <cellStyle name="Título 3 3 2 2 2 4" xfId="28262"/>
    <cellStyle name="Título 3 3 2 2 2 4 2" xfId="28450"/>
    <cellStyle name="Título 3 3 2 2 2 5" xfId="28346"/>
    <cellStyle name="Título 3 3 2 2 2 5 2" xfId="28539"/>
    <cellStyle name="Título 3 3 2 2 3" xfId="11896"/>
    <cellStyle name="Título 3 3 2 2 3 2" xfId="18034"/>
    <cellStyle name="Título 3 3 2 2 3 2 2" xfId="28304"/>
    <cellStyle name="Título 3 3 2 2 3 2 2 2" xfId="28486"/>
    <cellStyle name="Título 3 3 2 2 3 2 3" xfId="28388"/>
    <cellStyle name="Título 3 3 2 2 3 2 3 2" xfId="28521"/>
    <cellStyle name="Título 3 3 2 2 3 2 4" xfId="28641"/>
    <cellStyle name="Título 3 3 2 2 3 3" xfId="28269"/>
    <cellStyle name="Título 3 3 2 2 3 3 2" xfId="28569"/>
    <cellStyle name="Título 3 3 2 2 3 4" xfId="28353"/>
    <cellStyle name="Título 3 3 2 2 3 4 2" xfId="28536"/>
    <cellStyle name="Título 3 3 2 2 3 5" xfId="28623"/>
    <cellStyle name="Título 3 3 2 2 4" xfId="28248"/>
    <cellStyle name="Título 3 3 2 2 4 2" xfId="28579"/>
    <cellStyle name="Título 3 3 2 3" xfId="11372"/>
    <cellStyle name="Título 3 3 2 3 2" xfId="14443"/>
    <cellStyle name="Título 3 3 2 3 2 2" xfId="20531"/>
    <cellStyle name="Título 3 3 2 3 2 2 2" xfId="28318"/>
    <cellStyle name="Título 3 3 2 3 2 2 2 2" xfId="28546"/>
    <cellStyle name="Título 3 3 2 3 2 2 3" xfId="28402"/>
    <cellStyle name="Título 3 3 2 3 2 2 3 2" xfId="28515"/>
    <cellStyle name="Título 3 3 2 3 2 2 4" xfId="28635"/>
    <cellStyle name="Título 3 3 2 3 2 3" xfId="28283"/>
    <cellStyle name="Título 3 3 2 3 2 3 2" xfId="28494"/>
    <cellStyle name="Título 3 3 2 3 2 4" xfId="28367"/>
    <cellStyle name="Título 3 3 2 3 2 4 2" xfId="28438"/>
    <cellStyle name="Título 3 3 2 3 2 5" xfId="28647"/>
    <cellStyle name="Título 3 3 2 3 3" xfId="17522"/>
    <cellStyle name="Título 3 3 2 3 3 2" xfId="28296"/>
    <cellStyle name="Título 3 3 2 3 3 2 2" xfId="28448"/>
    <cellStyle name="Título 3 3 2 3 3 3" xfId="28380"/>
    <cellStyle name="Título 3 3 2 3 3 3 2" xfId="28525"/>
    <cellStyle name="Título 3 3 2 3 3 4" xfId="28606"/>
    <cellStyle name="Título 3 3 2 3 4" xfId="28261"/>
    <cellStyle name="Título 3 3 2 3 4 2" xfId="28502"/>
    <cellStyle name="Título 3 3 2 3 5" xfId="28345"/>
    <cellStyle name="Título 3 3 2 3 5 2" xfId="28476"/>
    <cellStyle name="Título 3 3 2 4" xfId="11897"/>
    <cellStyle name="Título 3 3 2 4 2" xfId="18035"/>
    <cellStyle name="Título 3 3 2 4 2 2" xfId="28305"/>
    <cellStyle name="Título 3 3 2 4 2 2 2" xfId="28485"/>
    <cellStyle name="Título 3 3 2 4 2 3" xfId="28389"/>
    <cellStyle name="Título 3 3 2 4 2 3 2" xfId="28465"/>
    <cellStyle name="Título 3 3 2 4 2 4" xfId="28620"/>
    <cellStyle name="Título 3 3 2 4 3" xfId="28270"/>
    <cellStyle name="Título 3 3 2 4 3 2" xfId="28500"/>
    <cellStyle name="Título 3 3 2 4 4" xfId="28354"/>
    <cellStyle name="Título 3 3 2 4 4 2" xfId="28474"/>
    <cellStyle name="Título 3 3 2 4 5" xfId="28654"/>
    <cellStyle name="Título 3 3 2 5" xfId="28247"/>
    <cellStyle name="Título 3 3 2 5 2" xfId="28593"/>
    <cellStyle name="Título 3 3 3" xfId="3790"/>
    <cellStyle name="Título 3 3 3 2" xfId="3791"/>
    <cellStyle name="Título 3 3 3 2 2" xfId="11375"/>
    <cellStyle name="Título 3 3 3 2 2 2" xfId="14446"/>
    <cellStyle name="Título 3 3 3 2 2 2 2" xfId="20534"/>
    <cellStyle name="Título 3 3 3 2 2 2 2 2" xfId="28321"/>
    <cellStyle name="Título 3 3 3 2 2 2 2 2 2" xfId="28479"/>
    <cellStyle name="Título 3 3 3 2 2 2 2 3" xfId="28405"/>
    <cellStyle name="Título 3 3 3 2 2 2 2 3 2" xfId="28513"/>
    <cellStyle name="Título 3 3 3 2 2 2 2 4" xfId="28624"/>
    <cellStyle name="Título 3 3 3 2 2 2 3" xfId="28286"/>
    <cellStyle name="Título 3 3 3 2 2 2 3 2" xfId="28493"/>
    <cellStyle name="Título 3 3 3 2 2 2 4" xfId="28370"/>
    <cellStyle name="Título 3 3 3 2 2 2 4 2" xfId="28435"/>
    <cellStyle name="Título 3 3 3 2 2 2 5" xfId="28642"/>
    <cellStyle name="Título 3 3 3 2 2 3" xfId="17525"/>
    <cellStyle name="Título 3 3 3 2 2 3 2" xfId="28299"/>
    <cellStyle name="Título 3 3 3 2 2 3 2 2" xfId="28556"/>
    <cellStyle name="Título 3 3 3 2 2 3 3" xfId="28383"/>
    <cellStyle name="Título 3 3 3 2 2 3 3 2" xfId="28524"/>
    <cellStyle name="Título 3 3 3 2 2 3 4" xfId="28653"/>
    <cellStyle name="Título 3 3 3 2 2 4" xfId="28264"/>
    <cellStyle name="Título 3 3 3 2 2 4 2" xfId="28592"/>
    <cellStyle name="Título 3 3 3 2 2 5" xfId="28348"/>
    <cellStyle name="Título 3 3 3 2 2 5 2" xfId="28475"/>
    <cellStyle name="Título 3 3 3 2 3" xfId="11894"/>
    <cellStyle name="Título 3 3 3 2 3 2" xfId="18032"/>
    <cellStyle name="Título 3 3 3 2 3 2 2" xfId="28302"/>
    <cellStyle name="Título 3 3 3 2 3 2 2 2" xfId="28554"/>
    <cellStyle name="Título 3 3 3 2 3 2 3" xfId="28386"/>
    <cellStyle name="Título 3 3 3 2 3 2 3 2" xfId="28466"/>
    <cellStyle name="Título 3 3 3 2 3 2 4" xfId="28625"/>
    <cellStyle name="Título 3 3 3 2 3 3" xfId="28267"/>
    <cellStyle name="Título 3 3 3 2 3 3 2" xfId="28501"/>
    <cellStyle name="Título 3 3 3 2 3 4" xfId="28351"/>
    <cellStyle name="Título 3 3 3 2 3 4 2" xfId="28587"/>
    <cellStyle name="Título 3 3 3 2 3 5" xfId="28607"/>
    <cellStyle name="Título 3 3 3 2 4" xfId="28250"/>
    <cellStyle name="Título 3 3 3 2 4 2" xfId="28507"/>
    <cellStyle name="Título 3 3 3 3" xfId="11374"/>
    <cellStyle name="Título 3 3 3 3 2" xfId="14445"/>
    <cellStyle name="Título 3 3 3 3 2 2" xfId="20533"/>
    <cellStyle name="Título 3 3 3 3 2 2 2" xfId="28320"/>
    <cellStyle name="Título 3 3 3 3 2 2 2 2" xfId="28480"/>
    <cellStyle name="Título 3 3 3 3 2 2 3" xfId="28404"/>
    <cellStyle name="Título 3 3 3 3 2 2 3 2" xfId="28514"/>
    <cellStyle name="Título 3 3 3 3 2 2 4" xfId="28645"/>
    <cellStyle name="Título 3 3 3 3 2 3" xfId="28285"/>
    <cellStyle name="Título 3 3 3 3 2 3 2" xfId="28561"/>
    <cellStyle name="Título 3 3 3 3 2 4" xfId="28369"/>
    <cellStyle name="Título 3 3 3 3 2 4 2" xfId="28618"/>
    <cellStyle name="Título 3 3 3 3 2 5" xfId="28604"/>
    <cellStyle name="Título 3 3 3 3 3" xfId="17524"/>
    <cellStyle name="Título 3 3 3 3 3 2" xfId="28298"/>
    <cellStyle name="Título 3 3 3 3 3 2 2" xfId="28590"/>
    <cellStyle name="Título 3 3 3 3 3 3" xfId="28382"/>
    <cellStyle name="Título 3 3 3 3 3 3 2" xfId="28468"/>
    <cellStyle name="Título 3 3 3 3 3 4" xfId="28622"/>
    <cellStyle name="Título 3 3 3 3 4" xfId="28263"/>
    <cellStyle name="Título 3 3 3 3 4 2" xfId="28449"/>
    <cellStyle name="Título 3 3 3 3 5" xfId="28347"/>
    <cellStyle name="Título 3 3 3 3 5 2" xfId="28538"/>
    <cellStyle name="Título 3 3 3 4" xfId="11895"/>
    <cellStyle name="Título 3 3 3 4 2" xfId="18033"/>
    <cellStyle name="Título 3 3 3 4 2 2" xfId="28303"/>
    <cellStyle name="Título 3 3 3 4 2 2 2" xfId="28553"/>
    <cellStyle name="Título 3 3 3 4 2 3" xfId="28387"/>
    <cellStyle name="Título 3 3 3 4 2 3 2" xfId="28522"/>
    <cellStyle name="Título 3 3 3 4 2 4" xfId="28603"/>
    <cellStyle name="Título 3 3 3 4 3" xfId="28268"/>
    <cellStyle name="Título 3 3 3 4 3 2" xfId="28570"/>
    <cellStyle name="Título 3 3 3 4 4" xfId="28352"/>
    <cellStyle name="Título 3 3 3 4 4 2" xfId="28537"/>
    <cellStyle name="Título 3 3 3 4 5" xfId="28644"/>
    <cellStyle name="Título 3 3 3 5" xfId="28249"/>
    <cellStyle name="Título 3 3 3 5 2" xfId="28578"/>
    <cellStyle name="Título 3 3 4" xfId="3792"/>
    <cellStyle name="Título 3 3 4 2" xfId="11376"/>
    <cellStyle name="Título 3 3 4 2 2" xfId="14447"/>
    <cellStyle name="Título 3 3 4 2 2 2" xfId="20535"/>
    <cellStyle name="Título 3 3 4 2 2 2 2" xfId="28322"/>
    <cellStyle name="Título 3 3 4 2 2 2 2 2" xfId="28544"/>
    <cellStyle name="Título 3 3 4 2 2 2 3" xfId="28406"/>
    <cellStyle name="Título 3 3 4 2 2 2 3 2" xfId="28458"/>
    <cellStyle name="Título 3 3 4 2 2 2 4" xfId="28602"/>
    <cellStyle name="Título 3 3 4 2 2 3" xfId="28287"/>
    <cellStyle name="Título 3 3 4 2 2 3 2" xfId="28492"/>
    <cellStyle name="Título 3 3 4 2 2 4" xfId="28371"/>
    <cellStyle name="Título 3 3 4 2 2 4 2" xfId="28529"/>
    <cellStyle name="Título 3 3 4 2 2 5" xfId="28621"/>
    <cellStyle name="Título 3 3 4 2 3" xfId="17526"/>
    <cellStyle name="Título 3 3 4 2 3 2" xfId="28300"/>
    <cellStyle name="Título 3 3 4 2 3 2 2" xfId="28555"/>
    <cellStyle name="Título 3 3 4 2 3 3" xfId="28384"/>
    <cellStyle name="Título 3 3 4 2 3 3 2" xfId="28523"/>
    <cellStyle name="Título 3 3 4 2 3 4" xfId="28633"/>
    <cellStyle name="Título 3 3 4 2 4" xfId="28265"/>
    <cellStyle name="Título 3 3 4 2 4 2" xfId="28572"/>
    <cellStyle name="Título 3 3 4 2 5" xfId="28349"/>
    <cellStyle name="Título 3 3 4 2 5 2" xfId="28443"/>
    <cellStyle name="Título 3 3 4 3" xfId="11893"/>
    <cellStyle name="Título 3 3 4 3 2" xfId="18031"/>
    <cellStyle name="Título 3 3 4 3 2 2" xfId="28301"/>
    <cellStyle name="Título 3 3 4 3 2 2 2" xfId="28487"/>
    <cellStyle name="Título 3 3 4 3 2 3" xfId="28385"/>
    <cellStyle name="Título 3 3 4 3 2 3 2" xfId="28467"/>
    <cellStyle name="Título 3 3 4 3 2 4" xfId="28646"/>
    <cellStyle name="Título 3 3 4 3 3" xfId="28266"/>
    <cellStyle name="Título 3 3 4 3 3 2" xfId="28571"/>
    <cellStyle name="Título 3 3 4 3 4" xfId="28350"/>
    <cellStyle name="Título 3 3 4 3 4 2" xfId="28442"/>
    <cellStyle name="Título 3 3 4 3 5" xfId="28629"/>
    <cellStyle name="Título 3 3 4 4" xfId="28251"/>
    <cellStyle name="Título 3 3 4 4 2" xfId="28577"/>
    <cellStyle name="Título 3 3 5" xfId="10868"/>
    <cellStyle name="Título 3 3 5 2" xfId="13950"/>
    <cellStyle name="Título 3 3 5 2 2" xfId="20038"/>
    <cellStyle name="Título 3 3 5 2 2 2" xfId="28314"/>
    <cellStyle name="Título 3 3 5 2 2 2 2" xfId="28589"/>
    <cellStyle name="Título 3 3 5 2 2 3" xfId="28398"/>
    <cellStyle name="Título 3 3 5 2 2 3 2" xfId="28461"/>
    <cellStyle name="Título 3 3 5 2 2 4" xfId="28636"/>
    <cellStyle name="Título 3 3 5 2 3" xfId="28279"/>
    <cellStyle name="Título 3 3 5 2 3 2" xfId="28495"/>
    <cellStyle name="Título 3 3 5 2 4" xfId="28363"/>
    <cellStyle name="Título 3 3 5 2 4 2" xfId="28531"/>
    <cellStyle name="Título 3 3 5 2 5" xfId="28652"/>
    <cellStyle name="Título 3 3 5 3" xfId="17029"/>
    <cellStyle name="Título 3 3 5 3 2" xfId="28292"/>
    <cellStyle name="Título 3 3 5 3 2 2" xfId="28558"/>
    <cellStyle name="Título 3 3 5 3 3" xfId="28376"/>
    <cellStyle name="Título 3 3 5 3 3 2" xfId="28528"/>
    <cellStyle name="Título 3 3 5 3 4" xfId="28609"/>
    <cellStyle name="Título 3 3 5 4" xfId="28257"/>
    <cellStyle name="Título 3 3 5 4 2" xfId="28504"/>
    <cellStyle name="Título 3 3 5 5" xfId="28341"/>
    <cellStyle name="Título 3 3 5 5 2" xfId="28444"/>
    <cellStyle name="Título 3 3 6" xfId="12390"/>
    <cellStyle name="Título 3 3 6 2" xfId="18528"/>
    <cellStyle name="Título 3 3 6 2 2" xfId="28309"/>
    <cellStyle name="Título 3 3 6 2 2 2" xfId="28483"/>
    <cellStyle name="Título 3 3 6 2 3" xfId="28393"/>
    <cellStyle name="Título 3 3 6 2 3 2" xfId="28519"/>
    <cellStyle name="Título 3 3 6 2 4" xfId="28615"/>
    <cellStyle name="Título 3 3 6 3" xfId="28274"/>
    <cellStyle name="Título 3 3 6 3 2" xfId="28498"/>
    <cellStyle name="Título 3 3 6 4" xfId="28358"/>
    <cellStyle name="Título 3 3 6 4 2" xfId="28472"/>
    <cellStyle name="Título 3 3 6 5" xfId="28650"/>
    <cellStyle name="Título 3 3 7" xfId="22174"/>
    <cellStyle name="Título 3 3 7 2" xfId="28326"/>
    <cellStyle name="Título 3 3 7 2 2" xfId="28543"/>
    <cellStyle name="Título 3 3 7 3" xfId="28408"/>
    <cellStyle name="Título 3 3 7 3 2" xfId="28512"/>
    <cellStyle name="Título 3 3 7 4" xfId="28452"/>
    <cellStyle name="Título 3 3 8" xfId="28243"/>
    <cellStyle name="Título 3 3 8 2" xfId="28580"/>
    <cellStyle name="Título 3 4" xfId="6531"/>
    <cellStyle name="Título 3 5" xfId="6532"/>
    <cellStyle name="Título 3 6" xfId="210"/>
    <cellStyle name="Título 4" xfId="175"/>
    <cellStyle name="Título 4 2" xfId="3793"/>
    <cellStyle name="Título 4 2 2" xfId="3794"/>
    <cellStyle name="Título 4 3" xfId="3795"/>
    <cellStyle name="Título 4 3 2" xfId="3796"/>
    <cellStyle name="Título 4 4" xfId="3797"/>
    <cellStyle name="Título 4 5" xfId="463"/>
    <cellStyle name="Título 4 6" xfId="10800"/>
    <cellStyle name="Título 4 7" xfId="22090"/>
    <cellStyle name="Título 5" xfId="456"/>
    <cellStyle name="Título 5 2" xfId="3798"/>
    <cellStyle name="Título 5 2 2" xfId="3799"/>
    <cellStyle name="Título 5 3" xfId="3800"/>
    <cellStyle name="Título 5 3 2" xfId="3801"/>
    <cellStyle name="Título 5 4" xfId="3802"/>
    <cellStyle name="Título 5 5" xfId="22171"/>
    <cellStyle name="Título 6" xfId="6533"/>
    <cellStyle name="Título 6 2" xfId="22723"/>
    <cellStyle name="Título 6 3" xfId="22056"/>
    <cellStyle name="Título 7" xfId="6534"/>
    <cellStyle name="Título 8" xfId="207"/>
    <cellStyle name="Título 9" xfId="10850"/>
    <cellStyle name="Total" xfId="98" builtinId="25" customBuiltin="1"/>
    <cellStyle name="Total 2" xfId="176"/>
    <cellStyle name="Total 2 2" xfId="3803"/>
    <cellStyle name="Total 2 2 2" xfId="3804"/>
    <cellStyle name="Total 2 2 3" xfId="10802"/>
    <cellStyle name="Total 2 2 4" xfId="22694"/>
    <cellStyle name="Total 2 3" xfId="3805"/>
    <cellStyle name="Total 2 3 2" xfId="3806"/>
    <cellStyle name="Total 2 4" xfId="3807"/>
    <cellStyle name="Total 2 5" xfId="465"/>
    <cellStyle name="Total 2 6" xfId="10749"/>
    <cellStyle name="Total 2 7" xfId="22091"/>
    <cellStyle name="Total 3" xfId="464"/>
    <cellStyle name="Total 3 2" xfId="3808"/>
    <cellStyle name="Total 3 2 2" xfId="3809"/>
    <cellStyle name="Total 3 3" xfId="3810"/>
    <cellStyle name="Total 3 3 2" xfId="3811"/>
    <cellStyle name="Total 3 4" xfId="3812"/>
    <cellStyle name="Total 3 5" xfId="10760"/>
    <cellStyle name="Total 3 6" xfId="22175"/>
    <cellStyle name="Total 4" xfId="6535"/>
    <cellStyle name="Total 4 2" xfId="10801"/>
    <cellStyle name="Total 4 3" xfId="22724"/>
    <cellStyle name="Total 5" xfId="6536"/>
    <cellStyle name="Total 5 2" xfId="10848"/>
    <cellStyle name="Total 5 2 2" xfId="11881"/>
    <cellStyle name="Total 5 2 2 2" xfId="24247"/>
    <cellStyle name="Total 5 2 2 2 2" xfId="28334"/>
    <cellStyle name="Total 5 2 3" xfId="23249"/>
    <cellStyle name="Total 5 2 3 2" xfId="28330"/>
    <cellStyle name="Total 5 3" xfId="10809"/>
    <cellStyle name="Total 5 3 2" xfId="11879"/>
    <cellStyle name="Total 5 3 2 2" xfId="24245"/>
    <cellStyle name="Total 5 3 2 2 2" xfId="28332"/>
    <cellStyle name="Total 5 3 3" xfId="23247"/>
    <cellStyle name="Total 5 3 3 2" xfId="28328"/>
    <cellStyle name="Total 5 4" xfId="22725"/>
    <cellStyle name="Total 6" xfId="222"/>
    <cellStyle name="Total 6 2" xfId="10717"/>
    <cellStyle name="Total 6 2 2" xfId="11876"/>
    <cellStyle name="Total 6 2 2 2" xfId="24242"/>
    <cellStyle name="Total 6 2 2 2 2" xfId="28331"/>
    <cellStyle name="Total 6 2 3" xfId="23244"/>
    <cellStyle name="Total 6 2 3 2" xfId="28327"/>
    <cellStyle name="Total 6 3" xfId="22095"/>
    <cellStyle name="Total 6 4" xfId="22053"/>
    <cellStyle name="Total 6 4 2" xfId="28324"/>
    <cellStyle name="Total 7" xfId="10847"/>
    <cellStyle name="Total 7 2" xfId="11880"/>
    <cellStyle name="Total 7 2 2" xfId="24246"/>
    <cellStyle name="Total 7 2 2 2" xfId="28333"/>
    <cellStyle name="Total 7 3" xfId="23248"/>
    <cellStyle name="Total 7 3 2" xfId="28329"/>
  </cellStyles>
  <dxfs count="108">
    <dxf>
      <font>
        <strike val="0"/>
        <outline val="0"/>
        <shadow val="0"/>
        <u val="none"/>
        <vertAlign val="baseline"/>
        <sz val="8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strike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strike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ont>
        <strike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/>
        <right style="medium">
          <color theme="0"/>
        </right>
        <top/>
        <bottom/>
      </border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 style="thin">
          <color indexed="65"/>
        </left>
        <right/>
        <top/>
        <bottom style="thin">
          <color indexed="64"/>
        </bottom>
      </border>
    </dxf>
    <dxf>
      <border diagonalUp="0" diagonalDown="0" outline="0">
        <left/>
        <right/>
        <top/>
        <bottom style="thin">
          <color indexed="64"/>
        </bottom>
      </border>
    </dxf>
    <dxf>
      <border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</dxfs>
  <tableStyles count="0" defaultTableStyle="TableStyleMedium9" defaultPivotStyle="PivotStyleLight16"/>
  <colors>
    <mruColors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CL"/>
              <a:t>CMg SEN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6837668881398457E-2"/>
          <c:y val="0.17171296296296296"/>
          <c:w val="0.91177684884536003"/>
          <c:h val="0.45973753280839896"/>
        </c:manualLayout>
      </c:layout>
      <c:lineChart>
        <c:grouping val="standard"/>
        <c:varyColors val="0"/>
        <c:ser>
          <c:idx val="1"/>
          <c:order val="0"/>
          <c:tx>
            <c:strRef>
              <c:f>'MATRIZ CMg '!$B$8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'MATRIZ CMg '!$C$7:$AF$7</c:f>
              <c:numCache>
                <c:formatCode>ddd\ dd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'MATRIZ CMg '!$C$8:$AF$8</c:f>
              <c:numCache>
                <c:formatCode>0.0</c:formatCode>
                <c:ptCount val="30"/>
                <c:pt idx="0">
                  <c:v>54.9</c:v>
                </c:pt>
                <c:pt idx="1">
                  <c:v>54.6</c:v>
                </c:pt>
                <c:pt idx="2">
                  <c:v>53.8</c:v>
                </c:pt>
                <c:pt idx="3">
                  <c:v>55.7</c:v>
                </c:pt>
                <c:pt idx="4">
                  <c:v>52.6</c:v>
                </c:pt>
                <c:pt idx="5">
                  <c:v>49.6</c:v>
                </c:pt>
                <c:pt idx="6">
                  <c:v>58.4</c:v>
                </c:pt>
                <c:pt idx="7">
                  <c:v>55.6</c:v>
                </c:pt>
                <c:pt idx="8">
                  <c:v>46.3</c:v>
                </c:pt>
                <c:pt idx="9">
                  <c:v>45.4</c:v>
                </c:pt>
                <c:pt idx="10">
                  <c:v>65</c:v>
                </c:pt>
                <c:pt idx="11">
                  <c:v>36.6</c:v>
                </c:pt>
                <c:pt idx="12">
                  <c:v>42.4</c:v>
                </c:pt>
                <c:pt idx="13">
                  <c:v>46.2</c:v>
                </c:pt>
                <c:pt idx="14">
                  <c:v>45.5</c:v>
                </c:pt>
                <c:pt idx="15">
                  <c:v>49</c:v>
                </c:pt>
                <c:pt idx="16">
                  <c:v>55.8</c:v>
                </c:pt>
                <c:pt idx="17">
                  <c:v>76</c:v>
                </c:pt>
                <c:pt idx="18">
                  <c:v>82</c:v>
                </c:pt>
                <c:pt idx="19">
                  <c:v>56.5</c:v>
                </c:pt>
                <c:pt idx="20">
                  <c:v>46.3</c:v>
                </c:pt>
                <c:pt idx="21">
                  <c:v>54.9</c:v>
                </c:pt>
                <c:pt idx="22">
                  <c:v>75.2</c:v>
                </c:pt>
                <c:pt idx="23">
                  <c:v>60.1</c:v>
                </c:pt>
                <c:pt idx="24">
                  <c:v>65.2</c:v>
                </c:pt>
                <c:pt idx="25">
                  <c:v>56.1</c:v>
                </c:pt>
                <c:pt idx="26">
                  <c:v>52.2</c:v>
                </c:pt>
                <c:pt idx="27">
                  <c:v>52.4</c:v>
                </c:pt>
                <c:pt idx="28">
                  <c:v>54.1</c:v>
                </c:pt>
                <c:pt idx="29">
                  <c:v>48.9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D-4934-BD70-95683F78461B}"/>
            </c:ext>
          </c:extLst>
        </c:ser>
        <c:ser>
          <c:idx val="2"/>
          <c:order val="1"/>
          <c:tx>
            <c:strRef>
              <c:f>'MATRIZ CMg '!$B$9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'MATRIZ CMg '!$C$7:$AF$7</c:f>
              <c:numCache>
                <c:formatCode>ddd\ dd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'MATRIZ CMg '!$C$9:$AF$9</c:f>
              <c:numCache>
                <c:formatCode>0.0</c:formatCode>
                <c:ptCount val="30"/>
                <c:pt idx="0">
                  <c:v>71.900000000000006</c:v>
                </c:pt>
                <c:pt idx="1">
                  <c:v>68.400000000000006</c:v>
                </c:pt>
                <c:pt idx="2">
                  <c:v>62.1</c:v>
                </c:pt>
                <c:pt idx="3">
                  <c:v>93.1</c:v>
                </c:pt>
                <c:pt idx="4">
                  <c:v>118.8</c:v>
                </c:pt>
                <c:pt idx="5">
                  <c:v>112.3</c:v>
                </c:pt>
                <c:pt idx="6">
                  <c:v>95.4</c:v>
                </c:pt>
                <c:pt idx="7">
                  <c:v>88.1</c:v>
                </c:pt>
                <c:pt idx="8">
                  <c:v>62.3</c:v>
                </c:pt>
                <c:pt idx="9">
                  <c:v>65.8</c:v>
                </c:pt>
                <c:pt idx="10">
                  <c:v>96.4</c:v>
                </c:pt>
                <c:pt idx="11">
                  <c:v>61.5</c:v>
                </c:pt>
                <c:pt idx="12">
                  <c:v>63</c:v>
                </c:pt>
                <c:pt idx="13">
                  <c:v>62.9</c:v>
                </c:pt>
                <c:pt idx="14">
                  <c:v>79.8</c:v>
                </c:pt>
                <c:pt idx="15">
                  <c:v>74.099999999999994</c:v>
                </c:pt>
                <c:pt idx="16">
                  <c:v>64.599999999999994</c:v>
                </c:pt>
                <c:pt idx="17">
                  <c:v>84.3</c:v>
                </c:pt>
                <c:pt idx="18">
                  <c:v>84.3</c:v>
                </c:pt>
                <c:pt idx="19">
                  <c:v>85.2</c:v>
                </c:pt>
                <c:pt idx="20">
                  <c:v>88</c:v>
                </c:pt>
                <c:pt idx="21">
                  <c:v>104.9</c:v>
                </c:pt>
                <c:pt idx="22">
                  <c:v>84.9</c:v>
                </c:pt>
                <c:pt idx="23">
                  <c:v>81.3</c:v>
                </c:pt>
                <c:pt idx="24">
                  <c:v>84.8</c:v>
                </c:pt>
                <c:pt idx="25">
                  <c:v>73.2</c:v>
                </c:pt>
                <c:pt idx="26">
                  <c:v>57</c:v>
                </c:pt>
                <c:pt idx="27">
                  <c:v>57.5</c:v>
                </c:pt>
                <c:pt idx="28">
                  <c:v>55.6</c:v>
                </c:pt>
                <c:pt idx="29">
                  <c:v>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D-4934-BD70-95683F78461B}"/>
            </c:ext>
          </c:extLst>
        </c:ser>
        <c:ser>
          <c:idx val="3"/>
          <c:order val="2"/>
          <c:tx>
            <c:strRef>
              <c:f>'MATRIZ CMg 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'MATRIZ CMg '!$C$7:$AF$7</c:f>
              <c:numCache>
                <c:formatCode>ddd\ dd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'MATRIZ CMg '!$C$10:$AF$10</c:f>
              <c:numCache>
                <c:formatCode>0.0</c:formatCode>
                <c:ptCount val="30"/>
                <c:pt idx="0">
                  <c:v>71.599999999999994</c:v>
                </c:pt>
                <c:pt idx="1">
                  <c:v>68</c:v>
                </c:pt>
                <c:pt idx="2">
                  <c:v>60.3</c:v>
                </c:pt>
                <c:pt idx="3">
                  <c:v>95.2</c:v>
                </c:pt>
                <c:pt idx="4">
                  <c:v>124.4</c:v>
                </c:pt>
                <c:pt idx="5">
                  <c:v>117.1</c:v>
                </c:pt>
                <c:pt idx="6">
                  <c:v>101.7</c:v>
                </c:pt>
                <c:pt idx="7">
                  <c:v>92.6</c:v>
                </c:pt>
                <c:pt idx="8">
                  <c:v>63.3</c:v>
                </c:pt>
                <c:pt idx="9">
                  <c:v>65.099999999999994</c:v>
                </c:pt>
                <c:pt idx="10">
                  <c:v>102.8</c:v>
                </c:pt>
                <c:pt idx="11">
                  <c:v>62.7</c:v>
                </c:pt>
                <c:pt idx="12">
                  <c:v>64.8</c:v>
                </c:pt>
                <c:pt idx="13">
                  <c:v>66.2</c:v>
                </c:pt>
                <c:pt idx="14">
                  <c:v>86.2</c:v>
                </c:pt>
                <c:pt idx="15">
                  <c:v>79.599999999999994</c:v>
                </c:pt>
                <c:pt idx="16">
                  <c:v>67.900000000000006</c:v>
                </c:pt>
                <c:pt idx="17">
                  <c:v>92.9</c:v>
                </c:pt>
                <c:pt idx="18">
                  <c:v>87.3</c:v>
                </c:pt>
                <c:pt idx="19">
                  <c:v>89.2</c:v>
                </c:pt>
                <c:pt idx="20">
                  <c:v>90.8</c:v>
                </c:pt>
                <c:pt idx="21">
                  <c:v>107.6</c:v>
                </c:pt>
                <c:pt idx="22">
                  <c:v>81.400000000000006</c:v>
                </c:pt>
                <c:pt idx="23">
                  <c:v>76.3</c:v>
                </c:pt>
                <c:pt idx="24">
                  <c:v>85.2</c:v>
                </c:pt>
                <c:pt idx="25">
                  <c:v>73.5</c:v>
                </c:pt>
                <c:pt idx="26">
                  <c:v>57.2</c:v>
                </c:pt>
                <c:pt idx="27">
                  <c:v>52.1</c:v>
                </c:pt>
                <c:pt idx="28">
                  <c:v>46</c:v>
                </c:pt>
                <c:pt idx="29">
                  <c:v>47.1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D-4934-BD70-95683F78461B}"/>
            </c:ext>
          </c:extLst>
        </c:ser>
        <c:ser>
          <c:idx val="0"/>
          <c:order val="3"/>
          <c:tx>
            <c:strRef>
              <c:f>'MATRIZ CMg '!$B$11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'MATRIZ CMg '!$C$7:$AF$7</c:f>
              <c:numCache>
                <c:formatCode>ddd\ dd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'MATRIZ CMg '!$C$11:$AF$11</c:f>
              <c:numCache>
                <c:formatCode>0.0</c:formatCode>
                <c:ptCount val="30"/>
                <c:pt idx="0">
                  <c:v>58.4</c:v>
                </c:pt>
                <c:pt idx="1">
                  <c:v>57.2</c:v>
                </c:pt>
                <c:pt idx="2">
                  <c:v>57.2</c:v>
                </c:pt>
                <c:pt idx="3">
                  <c:v>58.5</c:v>
                </c:pt>
                <c:pt idx="4">
                  <c:v>54.4</c:v>
                </c:pt>
                <c:pt idx="5">
                  <c:v>54.3</c:v>
                </c:pt>
                <c:pt idx="6">
                  <c:v>57.9</c:v>
                </c:pt>
                <c:pt idx="7">
                  <c:v>56.8</c:v>
                </c:pt>
                <c:pt idx="8">
                  <c:v>47.9</c:v>
                </c:pt>
                <c:pt idx="9">
                  <c:v>47.8</c:v>
                </c:pt>
                <c:pt idx="10">
                  <c:v>50.5</c:v>
                </c:pt>
                <c:pt idx="11">
                  <c:v>38.9</c:v>
                </c:pt>
                <c:pt idx="12">
                  <c:v>46.7</c:v>
                </c:pt>
                <c:pt idx="13">
                  <c:v>50.6</c:v>
                </c:pt>
                <c:pt idx="14">
                  <c:v>48.7</c:v>
                </c:pt>
                <c:pt idx="15">
                  <c:v>50.1</c:v>
                </c:pt>
                <c:pt idx="16">
                  <c:v>49.5</c:v>
                </c:pt>
                <c:pt idx="17">
                  <c:v>58.5</c:v>
                </c:pt>
                <c:pt idx="18">
                  <c:v>66.099999999999994</c:v>
                </c:pt>
                <c:pt idx="19">
                  <c:v>53.8</c:v>
                </c:pt>
                <c:pt idx="20">
                  <c:v>48.3</c:v>
                </c:pt>
                <c:pt idx="21">
                  <c:v>55.5</c:v>
                </c:pt>
                <c:pt idx="22">
                  <c:v>64.7</c:v>
                </c:pt>
                <c:pt idx="23">
                  <c:v>55</c:v>
                </c:pt>
                <c:pt idx="24">
                  <c:v>66.3</c:v>
                </c:pt>
                <c:pt idx="25">
                  <c:v>59.3</c:v>
                </c:pt>
                <c:pt idx="26">
                  <c:v>54.4</c:v>
                </c:pt>
                <c:pt idx="27">
                  <c:v>51.3</c:v>
                </c:pt>
                <c:pt idx="28">
                  <c:v>52.7</c:v>
                </c:pt>
                <c:pt idx="29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D-4934-BD70-95683F78461B}"/>
            </c:ext>
          </c:extLst>
        </c:ser>
        <c:ser>
          <c:idx val="4"/>
          <c:order val="4"/>
          <c:tx>
            <c:strRef>
              <c:f>'MATRIZ CMg '!$B$12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'MATRIZ CMg '!$C$12:$AF$12</c:f>
              <c:numCache>
                <c:formatCode>0.0</c:formatCode>
                <c:ptCount val="30"/>
                <c:pt idx="0">
                  <c:v>74.121666666666655</c:v>
                </c:pt>
                <c:pt idx="1">
                  <c:v>70.74041666666669</c:v>
                </c:pt>
                <c:pt idx="2">
                  <c:v>64.159583333333359</c:v>
                </c:pt>
                <c:pt idx="3">
                  <c:v>96.541249999999991</c:v>
                </c:pt>
                <c:pt idx="4">
                  <c:v>123.87791666666665</c:v>
                </c:pt>
                <c:pt idx="5">
                  <c:v>117.17958333333335</c:v>
                </c:pt>
                <c:pt idx="6">
                  <c:v>99.391250000000014</c:v>
                </c:pt>
                <c:pt idx="7">
                  <c:v>91.665416666666673</c:v>
                </c:pt>
                <c:pt idx="8">
                  <c:v>64.431249999999991</c:v>
                </c:pt>
                <c:pt idx="9">
                  <c:v>67.79291666666667</c:v>
                </c:pt>
                <c:pt idx="10">
                  <c:v>100.3795833333333</c:v>
                </c:pt>
                <c:pt idx="11">
                  <c:v>62.477083333333354</c:v>
                </c:pt>
                <c:pt idx="12">
                  <c:v>64.747500000000002</c:v>
                </c:pt>
                <c:pt idx="13">
                  <c:v>64.484166666666638</c:v>
                </c:pt>
                <c:pt idx="14">
                  <c:v>83.160416666666649</c:v>
                </c:pt>
                <c:pt idx="15">
                  <c:v>77.086666666666687</c:v>
                </c:pt>
                <c:pt idx="16">
                  <c:v>67.042083333333338</c:v>
                </c:pt>
                <c:pt idx="17">
                  <c:v>87.620416666666628</c:v>
                </c:pt>
                <c:pt idx="18">
                  <c:v>87.312083333333305</c:v>
                </c:pt>
                <c:pt idx="19">
                  <c:v>88.887083333333351</c:v>
                </c:pt>
                <c:pt idx="20">
                  <c:v>91.579583333333332</c:v>
                </c:pt>
                <c:pt idx="21">
                  <c:v>108.77291666666666</c:v>
                </c:pt>
                <c:pt idx="22">
                  <c:v>87.023333333333298</c:v>
                </c:pt>
                <c:pt idx="23">
                  <c:v>83.192083333333329</c:v>
                </c:pt>
                <c:pt idx="24">
                  <c:v>87.612083333333302</c:v>
                </c:pt>
                <c:pt idx="25">
                  <c:v>75.655416666666667</c:v>
                </c:pt>
                <c:pt idx="26">
                  <c:v>58.904166666666676</c:v>
                </c:pt>
                <c:pt idx="27">
                  <c:v>57.980833333333358</c:v>
                </c:pt>
                <c:pt idx="28">
                  <c:v>55.370416666666642</c:v>
                </c:pt>
                <c:pt idx="29">
                  <c:v>55.180416666666666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BB1-B02C-6E3D9FDA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1.1664808512677214E-2"/>
              <c:y val="7.00885826771653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728441872277221E-2"/>
          <c:y val="0.89409667541557303"/>
          <c:w val="0.9"/>
          <c:h val="7.3112231938749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68061144609032E-2"/>
          <c:y val="0.13745185185185183"/>
          <c:w val="0.91154972549365143"/>
          <c:h val="0.533630864197530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2017</c:v>
                  </c:pt>
                  <c:pt idx="6">
                    <c:v>2018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5">
                  <c:v>20.8</c:v>
                </c:pt>
                <c:pt idx="6">
                  <c:v>21.46</c:v>
                </c:pt>
                <c:pt idx="7">
                  <c:v>22.4</c:v>
                </c:pt>
                <c:pt idx="8">
                  <c:v>26.27</c:v>
                </c:pt>
                <c:pt idx="9">
                  <c:v>26.52</c:v>
                </c:pt>
                <c:pt idx="10">
                  <c:v>30.1</c:v>
                </c:pt>
                <c:pt idx="11">
                  <c:v>29.39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3-435A-AF67-2AEB89935A79}"/>
            </c:ext>
          </c:extLst>
        </c:ser>
        <c:ser>
          <c:idx val="2"/>
          <c:order val="1"/>
          <c:tx>
            <c:strRef>
              <c:f>'CMe SEN'!$D$3</c:f>
              <c:strCache>
                <c:ptCount val="1"/>
                <c:pt idx="0">
                  <c:v>CMg Alto Jahuel </c:v>
                </c:pt>
              </c:strCache>
            </c:strRef>
          </c:tx>
          <c:spPr>
            <a:gradFill flip="none" rotWithShape="1">
              <a:gsLst>
                <a:gs pos="0">
                  <a:srgbClr val="00B050">
                    <a:shade val="30000"/>
                    <a:satMod val="115000"/>
                  </a:srgbClr>
                </a:gs>
                <a:gs pos="50000">
                  <a:srgbClr val="00B050">
                    <a:shade val="67500"/>
                    <a:satMod val="115000"/>
                  </a:srgbClr>
                </a:gs>
                <a:gs pos="100000">
                  <a:srgbClr val="00B05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2017</c:v>
                  </c:pt>
                  <c:pt idx="6">
                    <c:v>2018</c:v>
                  </c:pt>
                </c:lvl>
              </c:multiLvlStrCache>
            </c:multiLvlStrRef>
          </c:cat>
          <c:val>
            <c:numRef>
              <c:f>'CMe SEN'!$D$4:$D$15</c:f>
              <c:numCache>
                <c:formatCode>0.0</c:formatCode>
                <c:ptCount val="12"/>
                <c:pt idx="5">
                  <c:v>46.116935483870961</c:v>
                </c:pt>
                <c:pt idx="6">
                  <c:v>50.934946236559078</c:v>
                </c:pt>
                <c:pt idx="7">
                  <c:v>54.7</c:v>
                </c:pt>
                <c:pt idx="8">
                  <c:v>76.489650537634404</c:v>
                </c:pt>
                <c:pt idx="9">
                  <c:v>63.594444444444456</c:v>
                </c:pt>
                <c:pt idx="10">
                  <c:v>81.2</c:v>
                </c:pt>
                <c:pt idx="11">
                  <c:v>78.900000000000006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3-435A-AF67-2AEB89935A79}"/>
            </c:ext>
          </c:extLst>
        </c:ser>
        <c:ser>
          <c:idx val="1"/>
          <c:order val="2"/>
          <c:tx>
            <c:strRef>
              <c:f>'CMe SEN'!$E$3</c:f>
              <c:strCache>
                <c:ptCount val="1"/>
                <c:pt idx="0">
                  <c:v>CMg Crucero</c:v>
                </c:pt>
              </c:strCache>
            </c:strRef>
          </c:tx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2017</c:v>
                  </c:pt>
                  <c:pt idx="6">
                    <c:v>2018</c:v>
                  </c:pt>
                </c:lvl>
              </c:multiLvlStrCache>
            </c:multiLvlStrRef>
          </c:cat>
          <c:val>
            <c:numRef>
              <c:f>'CMe SEN'!$E$4:$E$15</c:f>
              <c:numCache>
                <c:formatCode>0.0</c:formatCode>
                <c:ptCount val="12"/>
                <c:pt idx="5">
                  <c:v>55.546774193548394</c:v>
                </c:pt>
                <c:pt idx="6">
                  <c:v>54.215994623655931</c:v>
                </c:pt>
                <c:pt idx="7">
                  <c:v>45.2</c:v>
                </c:pt>
                <c:pt idx="8">
                  <c:v>47.535349462365573</c:v>
                </c:pt>
                <c:pt idx="9">
                  <c:v>50.415138888889004</c:v>
                </c:pt>
                <c:pt idx="10">
                  <c:v>56.7</c:v>
                </c:pt>
                <c:pt idx="11">
                  <c:v>66.900000000000006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13-435A-AF67-2AEB89935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239158592631784"/>
          <c:y val="0.92480586795874886"/>
          <c:w val="0.8022145073915764"/>
          <c:h val="5.58595855200993E-2"/>
        </c:manualLayout>
      </c:layout>
      <c:overlay val="0"/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9.475465313028765E-2"/>
          <c:w val="0.91635156255811612"/>
          <c:h val="0.7832202192999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'[7]Operación real y programada'!$G$3</c:f>
              <c:strCache>
                <c:ptCount val="1"/>
                <c:pt idx="0">
                  <c:v>Generación Bruta Real</c:v>
                </c:pt>
              </c:strCache>
            </c:strRef>
          </c:tx>
          <c:spPr>
            <a:gradFill flip="none" rotWithShape="1">
              <a:gsLst>
                <a:gs pos="0">
                  <a:schemeClr val="accent3">
                    <a:lumMod val="75000"/>
                    <a:shade val="30000"/>
                    <a:satMod val="115000"/>
                  </a:schemeClr>
                </a:gs>
                <a:gs pos="50000">
                  <a:schemeClr val="accent3">
                    <a:lumMod val="75000"/>
                    <a:shade val="67500"/>
                    <a:satMod val="115000"/>
                  </a:schemeClr>
                </a:gs>
                <a:gs pos="100000">
                  <a:schemeClr val="accent3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'[7]Operación real y programada'!$F$4:$F$10</c:f>
              <c:strCache>
                <c:ptCount val="7"/>
                <c:pt idx="0">
                  <c:v>HÍDRICA</c:v>
                </c:pt>
                <c:pt idx="1">
                  <c:v>CARBÓN</c:v>
                </c:pt>
                <c:pt idx="2">
                  <c:v>GAS NATURAL</c:v>
                </c:pt>
                <c:pt idx="3">
                  <c:v>DERIVADOS DEL PETRÓLEO</c:v>
                </c:pt>
                <c:pt idx="4">
                  <c:v>BIOCOMBUSTIBLES</c:v>
                </c:pt>
                <c:pt idx="5">
                  <c:v>SOLAR</c:v>
                </c:pt>
                <c:pt idx="6">
                  <c:v>EÓLICA</c:v>
                </c:pt>
              </c:strCache>
            </c:strRef>
          </c:cat>
          <c:val>
            <c:numRef>
              <c:f>'[7]Operación real y programada'!$G$4:$G$10</c:f>
              <c:numCache>
                <c:formatCode>General</c:formatCode>
                <c:ptCount val="7"/>
                <c:pt idx="0">
                  <c:v>2457.2428056796925</c:v>
                </c:pt>
                <c:pt idx="1">
                  <c:v>768.19220000029986</c:v>
                </c:pt>
                <c:pt idx="2">
                  <c:v>412.28478699999994</c:v>
                </c:pt>
                <c:pt idx="3">
                  <c:v>44.198239731452851</c:v>
                </c:pt>
                <c:pt idx="4">
                  <c:v>157.90223800000001</c:v>
                </c:pt>
                <c:pt idx="5">
                  <c:v>247.03903453714798</c:v>
                </c:pt>
                <c:pt idx="6">
                  <c:v>344.19522500000005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3-4358-B150-2DF6DF571AFD}"/>
            </c:ext>
          </c:extLst>
        </c:ser>
        <c:ser>
          <c:idx val="1"/>
          <c:order val="1"/>
          <c:tx>
            <c:strRef>
              <c:f>'[7]Operación real y programada'!$H$3</c:f>
              <c:strCache>
                <c:ptCount val="1"/>
                <c:pt idx="0">
                  <c:v>Generación Bruta Programada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'[7]Operación real y programada'!$F$4:$F$10</c:f>
              <c:strCache>
                <c:ptCount val="7"/>
                <c:pt idx="0">
                  <c:v>HÍDRICA</c:v>
                </c:pt>
                <c:pt idx="1">
                  <c:v>CARBÓN</c:v>
                </c:pt>
                <c:pt idx="2">
                  <c:v>GAS NATURAL</c:v>
                </c:pt>
                <c:pt idx="3">
                  <c:v>DERIVADOS DEL PETRÓLEO</c:v>
                </c:pt>
                <c:pt idx="4">
                  <c:v>BIOCOMBUSTIBLES</c:v>
                </c:pt>
                <c:pt idx="5">
                  <c:v>SOLAR</c:v>
                </c:pt>
                <c:pt idx="6">
                  <c:v>EÓLICA</c:v>
                </c:pt>
              </c:strCache>
            </c:strRef>
          </c:cat>
          <c:val>
            <c:numRef>
              <c:f>'[7]Operación real y programada'!$H$4:$H$10</c:f>
              <c:numCache>
                <c:formatCode>General</c:formatCode>
                <c:ptCount val="7"/>
                <c:pt idx="0">
                  <c:v>2143.6999999999998</c:v>
                </c:pt>
                <c:pt idx="1">
                  <c:v>1136.9156226119737</c:v>
                </c:pt>
                <c:pt idx="2">
                  <c:v>404.30861384296418</c:v>
                </c:pt>
                <c:pt idx="3">
                  <c:v>55.890825688073392</c:v>
                </c:pt>
                <c:pt idx="4">
                  <c:v>162.64182971451595</c:v>
                </c:pt>
                <c:pt idx="5">
                  <c:v>284.00277275467147</c:v>
                </c:pt>
                <c:pt idx="6">
                  <c:v>276.36363636363632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3-4358-B150-2DF6DF57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GWh</a:t>
                </a:r>
              </a:p>
            </c:rich>
          </c:tx>
          <c:layout>
            <c:manualLayout>
              <c:xMode val="edge"/>
              <c:yMode val="edge"/>
              <c:x val="6.5154149844797171E-3"/>
              <c:y val="4.0022915917234446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9.475465313028765E-2"/>
          <c:w val="0.91635156255811612"/>
          <c:h val="0.7832202192999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SEN'!$C$2</c:f>
              <c:strCache>
                <c:ptCount val="1"/>
                <c:pt idx="0">
                  <c:v>Real [GWh]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'Gx Real vs PRG SEN'!$B$3:$B$7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SEN'!$C$3:$C$7</c:f>
              <c:numCache>
                <c:formatCode>_ * #,##0.0_ ;_ * \-#,##0.0_ ;_ * "-"_ ;_ @_ </c:formatCode>
                <c:ptCount val="5"/>
                <c:pt idx="0">
                  <c:v>1555.5697085845914</c:v>
                </c:pt>
                <c:pt idx="1">
                  <c:v>4284.3191978310442</c:v>
                </c:pt>
                <c:pt idx="2">
                  <c:v>366.12869913879632</c:v>
                </c:pt>
                <c:pt idx="3">
                  <c:v>295.3561550647409</c:v>
                </c:pt>
                <c:pt idx="4">
                  <c:v>16.43561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8-4DFB-81D5-93A28196D791}"/>
            </c:ext>
          </c:extLst>
        </c:ser>
        <c:ser>
          <c:idx val="1"/>
          <c:order val="1"/>
          <c:tx>
            <c:strRef>
              <c:f>'Gx Real vs PRG SEN'!$D$2</c:f>
              <c:strCache>
                <c:ptCount val="1"/>
                <c:pt idx="0">
                  <c:v>Programada [GWh]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'Gx Real vs PRG SEN'!$B$3:$B$7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SEN'!$D$3:$D$7</c:f>
              <c:numCache>
                <c:formatCode>_ * #,##0.0_ ;_ * \-#,##0.0_ ;_ * "-"_ ;_ @_ </c:formatCode>
                <c:ptCount val="5"/>
                <c:pt idx="0">
                  <c:v>1507.2999999999997</c:v>
                </c:pt>
                <c:pt idx="1">
                  <c:v>4225.6016603052967</c:v>
                </c:pt>
                <c:pt idx="2">
                  <c:v>343.09999999999991</c:v>
                </c:pt>
                <c:pt idx="3">
                  <c:v>312.20000000000022</c:v>
                </c:pt>
                <c:pt idx="4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8-4DFB-81D5-93A28196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67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GWh</a:t>
                </a:r>
              </a:p>
            </c:rich>
          </c:tx>
          <c:layout>
            <c:manualLayout>
              <c:xMode val="edge"/>
              <c:yMode val="edge"/>
              <c:x val="1.5968793801039959E-2"/>
              <c:y val="4.003196164602477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>
                <a:solidFill>
                  <a:schemeClr val="tx2">
                    <a:lumMod val="75000"/>
                  </a:schemeClr>
                </a:solidFill>
              </a:rPr>
              <a:t>VENTAS ESPERADAS [GWh]</a:t>
            </a:r>
          </a:p>
        </c:rich>
      </c:tx>
      <c:layout>
        <c:manualLayout>
          <c:xMode val="edge"/>
          <c:yMode val="edge"/>
          <c:x val="0.32050877943361783"/>
          <c:y val="4.6288499168807014E-2"/>
        </c:manualLayout>
      </c:layout>
      <c:overlay val="0"/>
      <c:spPr>
        <a:noFill/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5967.3730379007111</c:v>
                </c:pt>
                <c:pt idx="1">
                  <c:v>5954.6967122098877</c:v>
                </c:pt>
                <c:pt idx="2">
                  <c:v>5661.8540836618376</c:v>
                </c:pt>
                <c:pt idx="3">
                  <c:v>5676.8774730434789</c:v>
                </c:pt>
                <c:pt idx="4">
                  <c:v>5907.0610160289862</c:v>
                </c:pt>
                <c:pt idx="5">
                  <c:v>6140.6481990434795</c:v>
                </c:pt>
                <c:pt idx="6">
                  <c:v>6277.3357570144926</c:v>
                </c:pt>
                <c:pt idx="7">
                  <c:v>5864.0133250144936</c:v>
                </c:pt>
                <c:pt idx="8">
                  <c:v>6305.4579390434792</c:v>
                </c:pt>
                <c:pt idx="9">
                  <c:v>5925.6035720289856</c:v>
                </c:pt>
                <c:pt idx="10">
                  <c:v>6283.9641550144934</c:v>
                </c:pt>
                <c:pt idx="11">
                  <c:v>6360.4277508821069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806750268149709"/>
          <c:y val="0.11477339277385369"/>
          <c:w val="0.5090513998250219"/>
          <c:h val="0.7213114589539185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AC0000">
                    <a:shade val="30000"/>
                    <a:satMod val="115000"/>
                  </a:srgbClr>
                </a:gs>
                <a:gs pos="50000">
                  <a:srgbClr val="AC0000">
                    <a:shade val="67500"/>
                    <a:satMod val="115000"/>
                  </a:srgbClr>
                </a:gs>
                <a:gs pos="100000">
                  <a:srgbClr val="AC000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'DESACOPLES SEN'!$G$3:$G$7</c:f>
              <c:strCache>
                <c:ptCount val="5"/>
                <c:pt idx="0">
                  <c:v>LT 220 kV Los Vilos - Las Palmas</c:v>
                </c:pt>
                <c:pt idx="1">
                  <c:v>LT 220 kV Pan de Azúcar - P. Colorada</c:v>
                </c:pt>
                <c:pt idx="2">
                  <c:v>LT 66 kV Constitución - Constitución 1</c:v>
                </c:pt>
                <c:pt idx="3">
                  <c:v>LT 220 kV Don Goyo - Pan de Azúcar</c:v>
                </c:pt>
                <c:pt idx="4">
                  <c:v>LT 220 kV Cardones - D. Almagro</c:v>
                </c:pt>
              </c:strCache>
            </c:strRef>
          </c:cat>
          <c:val>
            <c:numRef>
              <c:f>'DESACOPLES SEN'!$H$3:$H$7</c:f>
              <c:numCache>
                <c:formatCode>0.00%</c:formatCode>
                <c:ptCount val="5"/>
                <c:pt idx="0">
                  <c:v>0.51502777777777775</c:v>
                </c:pt>
                <c:pt idx="1">
                  <c:v>0.10322222222222222</c:v>
                </c:pt>
                <c:pt idx="2">
                  <c:v>4.2680555555555555E-2</c:v>
                </c:pt>
                <c:pt idx="3">
                  <c:v>2.3166666666666665E-2</c:v>
                </c:pt>
                <c:pt idx="4">
                  <c:v>1.7916666666666668E-2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D-4574-B230-CFC3858E7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92928"/>
        <c:axId val="184569792"/>
      </c:barChart>
      <c:catAx>
        <c:axId val="2232929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L"/>
          </a:p>
        </c:txPr>
        <c:crossAx val="184569792"/>
        <c:crosses val="autoZero"/>
        <c:auto val="1"/>
        <c:lblAlgn val="ctr"/>
        <c:lblOffset val="100"/>
        <c:noMultiLvlLbl val="0"/>
      </c:catAx>
      <c:valAx>
        <c:axId val="18456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% horas del mes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L"/>
          </a:p>
        </c:txPr>
        <c:crossAx val="223292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13</xdr:row>
      <xdr:rowOff>6350</xdr:rowOff>
    </xdr:from>
    <xdr:to>
      <xdr:col>24</xdr:col>
      <xdr:colOff>133350</xdr:colOff>
      <xdr:row>28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AD71E5-74A8-49F6-A5C1-48ED11C46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230118</xdr:colOff>
      <xdr:row>7</xdr:row>
      <xdr:rowOff>133075</xdr:rowOff>
    </xdr:from>
    <xdr:to>
      <xdr:col>10</xdr:col>
      <xdr:colOff>390764</xdr:colOff>
      <xdr:row>17</xdr:row>
      <xdr:rowOff>112916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75D349-427A-4205-B1F4-A7850BBD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700">
              <a:latin typeface="Times New Roman" panose="02020603050405020304" pitchFamily="18" charset="0"/>
              <a:cs typeface="Times New Roman" panose="02020603050405020304" pitchFamily="18" charset="0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10</xdr:row>
      <xdr:rowOff>68036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BD677D-85F2-436E-9329-166C39729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180109</xdr:colOff>
      <xdr:row>9</xdr:row>
      <xdr:rowOff>130463</xdr:rowOff>
    </xdr:from>
    <xdr:to>
      <xdr:col>7</xdr:col>
      <xdr:colOff>197181</xdr:colOff>
      <xdr:row>32</xdr:row>
      <xdr:rowOff>74963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904D7F-5902-42B1-B9CD-261B433A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249964</xdr:colOff>
      <xdr:row>13</xdr:row>
      <xdr:rowOff>161636</xdr:rowOff>
    </xdr:from>
    <xdr:to>
      <xdr:col>11</xdr:col>
      <xdr:colOff>0</xdr:colOff>
      <xdr:row>30</xdr:row>
      <xdr:rowOff>257013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42FED2-82C6-4935-B927-5910A1EAA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443" t="7655" r="18868" b="-828"/>
        <a:stretch/>
      </xdr:blipFill>
      <xdr:spPr>
        <a:xfrm>
          <a:off x="8805146" y="4398818"/>
          <a:ext cx="3733218" cy="3498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568739</xdr:colOff>
      <xdr:row>8</xdr:row>
      <xdr:rowOff>45853</xdr:rowOff>
    </xdr:from>
    <xdr:to>
      <xdr:col>9</xdr:col>
      <xdr:colOff>759240</xdr:colOff>
      <xdr:row>21</xdr:row>
      <xdr:rowOff>7633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90B619-2B7E-48DB-BD40-5915B3D19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Informe%20Mensual%20CNE\2016\Mayo\Macros\CDEC-SING%20MT%20Plexos%20Output%20V1.0%20-%20sin%20salta%20E-C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ntrol%20de%20Gesti&#243;n%20y%20Estad&#237;sticas\Informes%20Mensuales%202018\Febrero\Base%20Total%20Feb%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tricio.santis\AppData\Local\Microsoft\Windows\INetCache\Content.Outlook\AU5IPR6X\po12meses_ju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Hoja2"/>
      <sheetName val="Resultados2"/>
      <sheetName val="Resultados"/>
      <sheetName val="CNE"/>
      <sheetName val="CNE Aux"/>
      <sheetName val="Settings"/>
      <sheetName val="Costo de Operacion"/>
      <sheetName val="Generación"/>
      <sheetName val="GeneraciónCombustible"/>
      <sheetName val="Hoja1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</sheetNames>
    <sheetDataSet>
      <sheetData sheetId="0">
        <row r="19">
          <cell r="D19">
            <v>42461</v>
          </cell>
        </row>
      </sheetData>
      <sheetData sheetId="1"/>
      <sheetData sheetId="2">
        <row r="6">
          <cell r="ED6">
            <v>48153.915567791781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se JGM separada comb."/>
      <sheetName val="Base Separado por combustibles"/>
      <sheetName val="Base Inf JGM SIC"/>
      <sheetName val="Base Inf JGM SING"/>
      <sheetName val="Producción Mensual 2017 SING"/>
      <sheetName val="Producción Mensual 2017 SIC"/>
      <sheetName val="Producción anual 2017 SIC"/>
      <sheetName val="Producción anual 2017 SING"/>
      <sheetName val="Producción Mensual año ant. SIC"/>
      <sheetName val="Inf. Gestion Mensual CNE"/>
      <sheetName val="Producción Mensual año ant SING"/>
      <sheetName val="Producción anual anterior SIC"/>
      <sheetName val="Producción anual anterior SING"/>
      <sheetName val="Resumen SIC-SING 2017"/>
      <sheetName val="Detalle Generación SIC-SING"/>
      <sheetName val="Datos Generación RE SIC"/>
      <sheetName val="Datos Generación RE SING"/>
      <sheetName val="Ventas SIC-SING"/>
      <sheetName val="CMg"/>
      <sheetName val="CMg CMe SIC-SING"/>
      <sheetName val="Combustibles SIC-SING"/>
      <sheetName val="Cap. Instalada"/>
      <sheetName val="Dinamica cuadro CI."/>
      <sheetName val="Evolución CI"/>
      <sheetName val="Proyectos"/>
      <sheetName val="Datos"/>
      <sheetName val="Producción y Demanda"/>
      <sheetName val="Ppt. Producción"/>
      <sheetName val="Resumen"/>
      <sheetName val="Hoja9"/>
      <sheetName val="Tablas Gx"/>
      <sheetName val="Tablas Vtas"/>
      <sheetName val="Operación Sistemas"/>
      <sheetName val="Fallas EAF"/>
      <sheetName val="Gráfico Fallas"/>
      <sheetName val="Gráf. CMg"/>
      <sheetName val="Desacoples"/>
      <sheetName val="Vertimiento ERNC"/>
      <sheetName val="Instalaciones Gx"/>
      <sheetName val="Instalaciones Tx"/>
      <sheetName val="COE"/>
      <sheetName val="Cotas"/>
      <sheetName val="Costo Falla"/>
      <sheetName val="Abastecimiento"/>
      <sheetName val="Fallas acum"/>
      <sheetName val="Operación real y programada"/>
      <sheetName val="Complemento OP Real y Progra"/>
      <sheetName val="Centrales SIC PO12Meses"/>
      <sheetName val="Anexo Capacidad Instalada"/>
      <sheetName val="Anexo CMg SIC"/>
      <sheetName val="Anexo CMG SING"/>
      <sheetName val="Anexo Fallas"/>
      <sheetName val="Hoja4"/>
      <sheetName val="Hoja5"/>
      <sheetName val="Hoja6"/>
      <sheetName val="Hoja7"/>
      <sheetName val="Hoja1"/>
      <sheetName val="Hoja8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G3" t="str">
            <v>Generación Bruta Real</v>
          </cell>
          <cell r="H3" t="str">
            <v>Generación Bruta Programada</v>
          </cell>
        </row>
        <row r="4">
          <cell r="F4" t="str">
            <v>HÍDRICA</v>
          </cell>
          <cell r="G4">
            <v>2457.2428056796925</v>
          </cell>
          <cell r="H4">
            <v>2143.6999999999998</v>
          </cell>
        </row>
        <row r="5">
          <cell r="F5" t="str">
            <v>CARBÓN</v>
          </cell>
          <cell r="G5">
            <v>768.19220000029986</v>
          </cell>
          <cell r="H5">
            <v>1136.9156226119737</v>
          </cell>
        </row>
        <row r="6">
          <cell r="F6" t="str">
            <v>GAS NATURAL</v>
          </cell>
          <cell r="G6">
            <v>412.28478699999994</v>
          </cell>
          <cell r="H6">
            <v>404.30861384296418</v>
          </cell>
        </row>
        <row r="7">
          <cell r="F7" t="str">
            <v>DERIVADOS DEL PETRÓLEO</v>
          </cell>
          <cell r="G7">
            <v>44.198239731452851</v>
          </cell>
          <cell r="H7">
            <v>55.890825688073392</v>
          </cell>
        </row>
        <row r="8">
          <cell r="F8" t="str">
            <v>BIOCOMBUSTIBLES</v>
          </cell>
          <cell r="G8">
            <v>157.90223800000001</v>
          </cell>
          <cell r="H8">
            <v>162.64182971451595</v>
          </cell>
        </row>
        <row r="9">
          <cell r="F9" t="str">
            <v>SOLAR</v>
          </cell>
          <cell r="G9">
            <v>247.03903453714798</v>
          </cell>
          <cell r="H9">
            <v>284.00277275467147</v>
          </cell>
        </row>
        <row r="10">
          <cell r="F10" t="str">
            <v>EÓLICA</v>
          </cell>
          <cell r="G10">
            <v>344.19522500000005</v>
          </cell>
          <cell r="H10">
            <v>276.36363636363632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DEMANDA"/>
      <sheetName val="AFL. HID. SECA"/>
      <sheetName val="AFL. HID. MEDIA"/>
      <sheetName val="AFL. HID. HUMEDA"/>
      <sheetName val="HID. SECA"/>
      <sheetName val="HID. MEDIA"/>
      <sheetName val="HID. HUMEDA"/>
      <sheetName val="GEN.TERM.HID. SECA"/>
      <sheetName val="GEN.TERM.HID.MEDIA"/>
      <sheetName val="GEN.TERM.HID.HUMEDA"/>
      <sheetName val="CMG. HID. SECA"/>
      <sheetName val="CMG. HID. MEDIA"/>
      <sheetName val="CMG. HID. HUMEDA"/>
      <sheetName val="P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A5" t="str">
            <v>AJahuel110</v>
          </cell>
          <cell r="B5">
            <v>57.656591508052713</v>
          </cell>
          <cell r="C5">
            <v>55.529001726573533</v>
          </cell>
          <cell r="D5">
            <v>59.05133178922987</v>
          </cell>
          <cell r="E5">
            <v>60.590522914718136</v>
          </cell>
          <cell r="F5">
            <v>60.702814239109571</v>
          </cell>
          <cell r="G5">
            <v>125.318835443038</v>
          </cell>
          <cell r="H5">
            <v>77.363307356608459</v>
          </cell>
          <cell r="I5">
            <v>130.64608021218453</v>
          </cell>
          <cell r="J5">
            <v>130.97035981428937</v>
          </cell>
          <cell r="K5">
            <v>131.02873253012049</v>
          </cell>
          <cell r="L5">
            <v>55.791183468049411</v>
          </cell>
          <cell r="M5">
            <v>54.905929632020666</v>
          </cell>
          <cell r="N5">
            <v>56.12992144808743</v>
          </cell>
          <cell r="O5">
            <v>56.420043899762199</v>
          </cell>
          <cell r="P5">
            <v>57.50882317319337</v>
          </cell>
          <cell r="Q5">
            <v>48.181151412254977</v>
          </cell>
          <cell r="R5">
            <v>47.905287131934287</v>
          </cell>
          <cell r="S5">
            <v>48.567987656467317</v>
          </cell>
          <cell r="T5">
            <v>48.725196250732267</v>
          </cell>
          <cell r="U5">
            <v>49.470233224626945</v>
          </cell>
          <cell r="V5">
            <v>47.759356699201419</v>
          </cell>
          <cell r="W5">
            <v>47.451616635397123</v>
          </cell>
          <cell r="X5">
            <v>47.982842459983146</v>
          </cell>
          <cell r="Y5">
            <v>48.301866695242175</v>
          </cell>
          <cell r="Z5">
            <v>49.296420427325863</v>
          </cell>
          <cell r="AA5">
            <v>48.370977485666337</v>
          </cell>
          <cell r="AB5">
            <v>48.032387880605974</v>
          </cell>
          <cell r="AC5">
            <v>48.319708713897803</v>
          </cell>
          <cell r="AD5">
            <v>48.79696621816236</v>
          </cell>
          <cell r="AE5">
            <v>49.684133738601822</v>
          </cell>
          <cell r="AF5">
            <v>46.719374145941515</v>
          </cell>
          <cell r="AG5">
            <v>46.360892830963202</v>
          </cell>
          <cell r="AH5">
            <v>46.496804248129372</v>
          </cell>
          <cell r="AI5">
            <v>45.83097213870515</v>
          </cell>
          <cell r="AJ5">
            <v>48.000654994103243</v>
          </cell>
          <cell r="AK5">
            <v>48.046951840535435</v>
          </cell>
          <cell r="AL5">
            <v>47.786983380370017</v>
          </cell>
          <cell r="AM5">
            <v>47.812255105572859</v>
          </cell>
          <cell r="AN5">
            <v>47.744718588640268</v>
          </cell>
          <cell r="AO5">
            <v>49.207746615087039</v>
          </cell>
          <cell r="AP5">
            <v>50.839577035085284</v>
          </cell>
          <cell r="AQ5">
            <v>50.095102339181281</v>
          </cell>
          <cell r="AR5">
            <v>50.637407058083774</v>
          </cell>
          <cell r="AS5">
            <v>50.02491153117569</v>
          </cell>
          <cell r="AT5">
            <v>52.940414206477016</v>
          </cell>
          <cell r="AU5">
            <v>49.31945843645363</v>
          </cell>
          <cell r="AV5">
            <v>48.260970321390126</v>
          </cell>
          <cell r="AW5">
            <v>49.714132098268223</v>
          </cell>
          <cell r="AX5">
            <v>48.44787954939342</v>
          </cell>
          <cell r="AY5">
            <v>50.398140084720715</v>
          </cell>
          <cell r="AZ5">
            <v>57.395776380535814</v>
          </cell>
          <cell r="BA5">
            <v>56.450939882697945</v>
          </cell>
          <cell r="BB5">
            <v>57.276183319056159</v>
          </cell>
          <cell r="BC5">
            <v>56.744859919028343</v>
          </cell>
          <cell r="BD5">
            <v>58.090837778186504</v>
          </cell>
          <cell r="BE5">
            <v>65.064757362090418</v>
          </cell>
          <cell r="BF5">
            <v>62.074528134692059</v>
          </cell>
          <cell r="BG5">
            <v>65.667031942533995</v>
          </cell>
          <cell r="BH5">
            <v>64.744299288355251</v>
          </cell>
          <cell r="BI5">
            <v>66.477673115169054</v>
          </cell>
        </row>
        <row r="6">
          <cell r="A6" t="str">
            <v>AJahuel154</v>
          </cell>
          <cell r="B6">
            <v>57.44293850658859</v>
          </cell>
          <cell r="C6">
            <v>55.454176738345623</v>
          </cell>
          <cell r="D6">
            <v>58.76386963355116</v>
          </cell>
          <cell r="E6">
            <v>60.340678088597912</v>
          </cell>
          <cell r="F6">
            <v>60.305768566493953</v>
          </cell>
          <cell r="G6">
            <v>125.08706329113924</v>
          </cell>
          <cell r="H6">
            <v>77.422383104738145</v>
          </cell>
          <cell r="I6">
            <v>130.16306461983601</v>
          </cell>
          <cell r="J6">
            <v>130.54123592124495</v>
          </cell>
          <cell r="K6">
            <v>130.48541204819279</v>
          </cell>
          <cell r="L6">
            <v>55.811351227695596</v>
          </cell>
          <cell r="M6">
            <v>55.101365397030357</v>
          </cell>
          <cell r="N6">
            <v>56.180422643442633</v>
          </cell>
          <cell r="O6">
            <v>56.522301536491675</v>
          </cell>
          <cell r="P6">
            <v>57.391439241017359</v>
          </cell>
          <cell r="Q6">
            <v>48.433443432628493</v>
          </cell>
          <cell r="R6">
            <v>48.176834228078746</v>
          </cell>
          <cell r="S6">
            <v>48.781508171070932</v>
          </cell>
          <cell r="T6">
            <v>48.890250552025591</v>
          </cell>
          <cell r="U6">
            <v>49.664187172645519</v>
          </cell>
          <cell r="V6">
            <v>48.100199645075421</v>
          </cell>
          <cell r="W6">
            <v>47.728294246403998</v>
          </cell>
          <cell r="X6">
            <v>48.166475147430489</v>
          </cell>
          <cell r="Y6">
            <v>48.462986283754823</v>
          </cell>
          <cell r="Z6">
            <v>49.553394653636111</v>
          </cell>
          <cell r="AA6">
            <v>48.732683540763539</v>
          </cell>
          <cell r="AB6">
            <v>48.33485675716215</v>
          </cell>
          <cell r="AC6">
            <v>48.550816259359827</v>
          </cell>
          <cell r="AD6">
            <v>48.9861531498169</v>
          </cell>
          <cell r="AE6">
            <v>49.996294556507323</v>
          </cell>
          <cell r="AF6">
            <v>46.945946980049193</v>
          </cell>
          <cell r="AG6">
            <v>46.584345403899725</v>
          </cell>
          <cell r="AH6">
            <v>46.62601818328104</v>
          </cell>
          <cell r="AI6">
            <v>46.005394267388255</v>
          </cell>
          <cell r="AJ6">
            <v>48.100162387734741</v>
          </cell>
          <cell r="AK6">
            <v>48.191610650371018</v>
          </cell>
          <cell r="AL6">
            <v>47.971644716211983</v>
          </cell>
          <cell r="AM6">
            <v>47.9319063689858</v>
          </cell>
          <cell r="AN6">
            <v>47.889456540447505</v>
          </cell>
          <cell r="AO6">
            <v>49.270151837524182</v>
          </cell>
          <cell r="AP6">
            <v>50.924576341700188</v>
          </cell>
          <cell r="AQ6">
            <v>50.289635964912279</v>
          </cell>
          <cell r="AR6">
            <v>50.636352275406743</v>
          </cell>
          <cell r="AS6">
            <v>49.872264721292979</v>
          </cell>
          <cell r="AT6">
            <v>52.965580604759353</v>
          </cell>
          <cell r="AU6">
            <v>49.414365992138599</v>
          </cell>
          <cell r="AV6">
            <v>48.389149623250802</v>
          </cell>
          <cell r="AW6">
            <v>49.681892871526379</v>
          </cell>
          <cell r="AX6">
            <v>48.430075823223575</v>
          </cell>
          <cell r="AY6">
            <v>50.304554231110245</v>
          </cell>
          <cell r="AZ6">
            <v>57.349572170585027</v>
          </cell>
          <cell r="BA6">
            <v>56.640712609970677</v>
          </cell>
          <cell r="BB6">
            <v>57.309352075383551</v>
          </cell>
          <cell r="BC6">
            <v>56.669080566801625</v>
          </cell>
          <cell r="BD6">
            <v>58.104646864079463</v>
          </cell>
          <cell r="BE6">
            <v>64.853479883865617</v>
          </cell>
          <cell r="BF6">
            <v>62.341439964554723</v>
          </cell>
          <cell r="BG6">
            <v>65.448390646492427</v>
          </cell>
          <cell r="BH6">
            <v>64.588026477954912</v>
          </cell>
          <cell r="BI6">
            <v>66.137034894232499</v>
          </cell>
        </row>
        <row r="7">
          <cell r="A7" t="str">
            <v>AJahuel220</v>
          </cell>
          <cell r="B7">
            <v>57.417224011713031</v>
          </cell>
          <cell r="C7">
            <v>55.394429445926846</v>
          </cell>
          <cell r="D7">
            <v>58.816125403259164</v>
          </cell>
          <cell r="E7">
            <v>60.434982994643313</v>
          </cell>
          <cell r="F7">
            <v>60.411138936864326</v>
          </cell>
          <cell r="G7">
            <v>125.01221295606851</v>
          </cell>
          <cell r="H7">
            <v>77.377552992518687</v>
          </cell>
          <cell r="I7">
            <v>130.10742967368591</v>
          </cell>
          <cell r="J7">
            <v>130.45787421545867</v>
          </cell>
          <cell r="K7">
            <v>130.49294939759039</v>
          </cell>
          <cell r="L7">
            <v>55.797224340399566</v>
          </cell>
          <cell r="M7">
            <v>55.074057456423503</v>
          </cell>
          <cell r="N7">
            <v>56.118973702185791</v>
          </cell>
          <cell r="O7">
            <v>56.442129595756356</v>
          </cell>
          <cell r="P7">
            <v>57.344502422285025</v>
          </cell>
          <cell r="Q7">
            <v>48.328652569841026</v>
          </cell>
          <cell r="R7">
            <v>48.085638522856684</v>
          </cell>
          <cell r="S7">
            <v>48.635288595271213</v>
          </cell>
          <cell r="T7">
            <v>48.732118426389071</v>
          </cell>
          <cell r="U7">
            <v>49.546011463583355</v>
          </cell>
          <cell r="V7">
            <v>47.917116237799469</v>
          </cell>
          <cell r="W7">
            <v>47.617840838023767</v>
          </cell>
          <cell r="X7">
            <v>48.07344313395113</v>
          </cell>
          <cell r="Y7">
            <v>48.430201885983706</v>
          </cell>
          <cell r="Z7">
            <v>49.389282360831665</v>
          </cell>
          <cell r="AA7">
            <v>48.526139001538247</v>
          </cell>
          <cell r="AB7">
            <v>48.219842507874603</v>
          </cell>
          <cell r="AC7">
            <v>48.451959187032003</v>
          </cell>
          <cell r="AD7">
            <v>48.952173805703005</v>
          </cell>
          <cell r="AE7">
            <v>49.835886524822691</v>
          </cell>
          <cell r="AF7">
            <v>46.861533205793933</v>
          </cell>
          <cell r="AG7">
            <v>46.510060108488489</v>
          </cell>
          <cell r="AH7">
            <v>46.559669321747528</v>
          </cell>
          <cell r="AI7">
            <v>45.963772699939859</v>
          </cell>
          <cell r="AJ7">
            <v>47.992684387190423</v>
          </cell>
          <cell r="AK7">
            <v>48.17948057616762</v>
          </cell>
          <cell r="AL7">
            <v>47.921955158356852</v>
          </cell>
          <cell r="AM7">
            <v>47.917225683627549</v>
          </cell>
          <cell r="AN7">
            <v>47.887218158347679</v>
          </cell>
          <cell r="AO7">
            <v>49.190040618955507</v>
          </cell>
          <cell r="AP7">
            <v>50.922675079739285</v>
          </cell>
          <cell r="AQ7">
            <v>50.283489766081871</v>
          </cell>
          <cell r="AR7">
            <v>50.663093609997638</v>
          </cell>
          <cell r="AS7">
            <v>49.888626818749756</v>
          </cell>
          <cell r="AT7">
            <v>52.892627482555028</v>
          </cell>
          <cell r="AU7">
            <v>49.398245741738243</v>
          </cell>
          <cell r="AV7">
            <v>48.423656773796708</v>
          </cell>
          <cell r="AW7">
            <v>49.684543697140562</v>
          </cell>
          <cell r="AX7">
            <v>48.392041594454071</v>
          </cell>
          <cell r="AY7">
            <v>50.308515417200276</v>
          </cell>
          <cell r="AZ7">
            <v>57.33243985784582</v>
          </cell>
          <cell r="BA7">
            <v>56.631299120234608</v>
          </cell>
          <cell r="BB7">
            <v>57.285115645198985</v>
          </cell>
          <cell r="BC7">
            <v>56.672281781376526</v>
          </cell>
          <cell r="BD7">
            <v>57.840057936361966</v>
          </cell>
          <cell r="BE7">
            <v>64.802766486934885</v>
          </cell>
          <cell r="BF7">
            <v>62.281507901343964</v>
          </cell>
          <cell r="BG7">
            <v>65.36733302766315</v>
          </cell>
          <cell r="BH7">
            <v>64.504898421659433</v>
          </cell>
          <cell r="BI7">
            <v>65.995008135960958</v>
          </cell>
        </row>
        <row r="8">
          <cell r="A8" t="str">
            <v>Alfalfal220</v>
          </cell>
          <cell r="B8">
            <v>57.637200585651534</v>
          </cell>
          <cell r="C8">
            <v>55.35069376863914</v>
          </cell>
          <cell r="D8">
            <v>59.023886177516751</v>
          </cell>
          <cell r="E8">
            <v>60.602643482697054</v>
          </cell>
          <cell r="F8">
            <v>60.626547687583951</v>
          </cell>
          <cell r="G8">
            <v>124.72753090096798</v>
          </cell>
          <cell r="H8">
            <v>77.097510910224429</v>
          </cell>
          <cell r="I8">
            <v>130.5904830413117</v>
          </cell>
          <cell r="J8">
            <v>130.98786776717392</v>
          </cell>
          <cell r="K8">
            <v>131.03295807228915</v>
          </cell>
          <cell r="L8">
            <v>55.992566722586552</v>
          </cell>
          <cell r="M8">
            <v>55.081326662362819</v>
          </cell>
          <cell r="N8">
            <v>56.490347506830609</v>
          </cell>
          <cell r="O8">
            <v>56.804571062740074</v>
          </cell>
          <cell r="P8">
            <v>57.595322971336294</v>
          </cell>
          <cell r="Q8">
            <v>48.328532180892111</v>
          </cell>
          <cell r="R8">
            <v>48.06523507401986</v>
          </cell>
          <cell r="S8">
            <v>48.842096662030599</v>
          </cell>
          <cell r="T8">
            <v>48.988525528367354</v>
          </cell>
          <cell r="U8">
            <v>49.764561715584549</v>
          </cell>
          <cell r="V8">
            <v>47.667724046140194</v>
          </cell>
          <cell r="W8">
            <v>47.365068792995615</v>
          </cell>
          <cell r="X8">
            <v>47.910571187868563</v>
          </cell>
          <cell r="Y8">
            <v>48.429358336905274</v>
          </cell>
          <cell r="Z8">
            <v>49.421320302768997</v>
          </cell>
          <cell r="AA8">
            <v>48.053206544539222</v>
          </cell>
          <cell r="AB8">
            <v>47.734628768561571</v>
          </cell>
          <cell r="AC8">
            <v>48.017162017608818</v>
          </cell>
          <cell r="AD8">
            <v>48.706966218162371</v>
          </cell>
          <cell r="AE8">
            <v>49.593750575665467</v>
          </cell>
          <cell r="AF8">
            <v>46.422006012571742</v>
          </cell>
          <cell r="AG8">
            <v>46.062643307432928</v>
          </cell>
          <cell r="AH8">
            <v>46.099413468501091</v>
          </cell>
          <cell r="AI8">
            <v>45.718128683102826</v>
          </cell>
          <cell r="AJ8">
            <v>47.434940578789806</v>
          </cell>
          <cell r="AK8">
            <v>47.741983122362868</v>
          </cell>
          <cell r="AL8">
            <v>47.477047663844459</v>
          </cell>
          <cell r="AM8">
            <v>47.492150398061604</v>
          </cell>
          <cell r="AN8">
            <v>47.659680292598971</v>
          </cell>
          <cell r="AO8">
            <v>48.626101547388785</v>
          </cell>
          <cell r="AP8">
            <v>50.811748717237549</v>
          </cell>
          <cell r="AQ8">
            <v>50.170695906432755</v>
          </cell>
          <cell r="AR8">
            <v>50.539493044093369</v>
          </cell>
          <cell r="AS8">
            <v>49.886550723469433</v>
          </cell>
          <cell r="AT8">
            <v>52.906196994095552</v>
          </cell>
          <cell r="AU8">
            <v>49.390895326830702</v>
          </cell>
          <cell r="AV8">
            <v>48.440970321390132</v>
          </cell>
          <cell r="AW8">
            <v>49.889933950865881</v>
          </cell>
          <cell r="AX8">
            <v>48.530602686308498</v>
          </cell>
          <cell r="AY8">
            <v>50.446190523101173</v>
          </cell>
          <cell r="AZ8">
            <v>57.406060688901043</v>
          </cell>
          <cell r="BA8">
            <v>56.626429618768327</v>
          </cell>
          <cell r="BB8">
            <v>57.64535160813022</v>
          </cell>
          <cell r="BC8">
            <v>56.790419028340089</v>
          </cell>
          <cell r="BD8">
            <v>58.060938936913743</v>
          </cell>
          <cell r="BE8">
            <v>64.645068436333489</v>
          </cell>
          <cell r="BF8">
            <v>62.262218283857628</v>
          </cell>
          <cell r="BG8">
            <v>65.664691273116304</v>
          </cell>
          <cell r="BH8">
            <v>64.792248638333405</v>
          </cell>
          <cell r="BI8">
            <v>66.280321822455264</v>
          </cell>
        </row>
        <row r="9">
          <cell r="A9" t="str">
            <v>AMelipill220</v>
          </cell>
          <cell r="B9">
            <v>58.830847730600297</v>
          </cell>
          <cell r="C9">
            <v>56.797298697221784</v>
          </cell>
          <cell r="D9">
            <v>60.460690710563334</v>
          </cell>
          <cell r="E9">
            <v>61.75624309157385</v>
          </cell>
          <cell r="F9">
            <v>61.698766071771253</v>
          </cell>
          <cell r="G9">
            <v>128.2610900967982</v>
          </cell>
          <cell r="H9">
            <v>79.262378428927676</v>
          </cell>
          <cell r="I9">
            <v>131.98421073782353</v>
          </cell>
          <cell r="J9">
            <v>132.02296879030177</v>
          </cell>
          <cell r="K9">
            <v>131.96867373493976</v>
          </cell>
          <cell r="L9">
            <v>57.515256977276202</v>
          </cell>
          <cell r="M9">
            <v>56.82085054874112</v>
          </cell>
          <cell r="N9">
            <v>57.820534494535522</v>
          </cell>
          <cell r="O9">
            <v>58.277297420888964</v>
          </cell>
          <cell r="P9">
            <v>59.10835587404118</v>
          </cell>
          <cell r="Q9">
            <v>50.004755363482019</v>
          </cell>
          <cell r="R9">
            <v>49.708503334960149</v>
          </cell>
          <cell r="S9">
            <v>50.397722531293468</v>
          </cell>
          <cell r="T9">
            <v>50.511275742418093</v>
          </cell>
          <cell r="U9">
            <v>51.125031129558259</v>
          </cell>
          <cell r="V9">
            <v>49.474760425909494</v>
          </cell>
          <cell r="W9">
            <v>49.175153220762972</v>
          </cell>
          <cell r="X9">
            <v>49.666562763268743</v>
          </cell>
          <cell r="Y9">
            <v>50.258545649378483</v>
          </cell>
          <cell r="Z9">
            <v>51.167824087381433</v>
          </cell>
          <cell r="AA9">
            <v>50.160163613480634</v>
          </cell>
          <cell r="AB9">
            <v>49.820515974201292</v>
          </cell>
          <cell r="AC9">
            <v>50.083272443018181</v>
          </cell>
          <cell r="AD9">
            <v>50.687649261408055</v>
          </cell>
          <cell r="AE9">
            <v>51.564135580731325</v>
          </cell>
          <cell r="AF9">
            <v>48.417778081443018</v>
          </cell>
          <cell r="AG9">
            <v>48.060584958217262</v>
          </cell>
          <cell r="AH9">
            <v>48.13602059699091</v>
          </cell>
          <cell r="AI9">
            <v>47.538553217077563</v>
          </cell>
          <cell r="AJ9">
            <v>49.865704436178895</v>
          </cell>
          <cell r="AK9">
            <v>49.722055870798783</v>
          </cell>
          <cell r="AL9">
            <v>49.454487300094073</v>
          </cell>
          <cell r="AM9">
            <v>49.422088092765655</v>
          </cell>
          <cell r="AN9">
            <v>49.467654905335628</v>
          </cell>
          <cell r="AO9">
            <v>50.817066731141203</v>
          </cell>
          <cell r="AP9">
            <v>52.578817085009007</v>
          </cell>
          <cell r="AQ9">
            <v>51.734517543859646</v>
          </cell>
          <cell r="AR9">
            <v>52.206674526448168</v>
          </cell>
          <cell r="AS9">
            <v>51.398037160936681</v>
          </cell>
          <cell r="AT9">
            <v>53.347339416711407</v>
          </cell>
          <cell r="AU9">
            <v>50.856011064201482</v>
          </cell>
          <cell r="AV9">
            <v>49.82701061048747</v>
          </cell>
          <cell r="AW9">
            <v>51.224421264599265</v>
          </cell>
          <cell r="AX9">
            <v>49.835617417677646</v>
          </cell>
          <cell r="AY9">
            <v>51.837376613141565</v>
          </cell>
          <cell r="AZ9">
            <v>58.737725533078198</v>
          </cell>
          <cell r="BA9">
            <v>57.902400293255141</v>
          </cell>
          <cell r="BB9">
            <v>58.663830698543734</v>
          </cell>
          <cell r="BC9">
            <v>58.070873279352227</v>
          </cell>
          <cell r="BD9">
            <v>59.163443075225324</v>
          </cell>
          <cell r="BE9">
            <v>66.31526752384903</v>
          </cell>
          <cell r="BF9">
            <v>63.693450007384428</v>
          </cell>
          <cell r="BG9">
            <v>66.937763258444136</v>
          </cell>
          <cell r="BH9">
            <v>66.477427742217628</v>
          </cell>
          <cell r="BI9">
            <v>67.03809437714699</v>
          </cell>
        </row>
        <row r="10">
          <cell r="A10" t="str">
            <v>Ancoa220</v>
          </cell>
          <cell r="B10">
            <v>56.047898975109817</v>
          </cell>
          <cell r="C10">
            <v>54.442790770679636</v>
          </cell>
          <cell r="D10">
            <v>56.851879394490872</v>
          </cell>
          <cell r="E10">
            <v>57.672715755462974</v>
          </cell>
          <cell r="F10">
            <v>57.745517175206295</v>
          </cell>
          <cell r="G10">
            <v>123.63048994787788</v>
          </cell>
          <cell r="H10">
            <v>76.529800498753104</v>
          </cell>
          <cell r="I10">
            <v>127.1788426298023</v>
          </cell>
          <cell r="J10">
            <v>127.25640357664861</v>
          </cell>
          <cell r="K10">
            <v>127.28894939759037</v>
          </cell>
          <cell r="L10">
            <v>54.538673173707494</v>
          </cell>
          <cell r="M10">
            <v>54.252419302775991</v>
          </cell>
          <cell r="N10">
            <v>54.755171618852458</v>
          </cell>
          <cell r="O10">
            <v>54.891815438083036</v>
          </cell>
          <cell r="P10">
            <v>55.410207912797738</v>
          </cell>
          <cell r="Q10">
            <v>47.316201574317027</v>
          </cell>
          <cell r="R10">
            <v>47.125101675614133</v>
          </cell>
          <cell r="S10">
            <v>47.366633344923507</v>
          </cell>
          <cell r="T10">
            <v>47.447096120048663</v>
          </cell>
          <cell r="U10">
            <v>47.692712718648089</v>
          </cell>
          <cell r="V10">
            <v>46.788806566104711</v>
          </cell>
          <cell r="W10">
            <v>46.749643527204505</v>
          </cell>
          <cell r="X10">
            <v>46.816605728727886</v>
          </cell>
          <cell r="Y10">
            <v>46.824776253750542</v>
          </cell>
          <cell r="Z10">
            <v>47.207801092267893</v>
          </cell>
          <cell r="AA10">
            <v>47.544119703537959</v>
          </cell>
          <cell r="AB10">
            <v>47.326395680215988</v>
          </cell>
          <cell r="AC10">
            <v>47.476667489508756</v>
          </cell>
          <cell r="AD10">
            <v>47.540169526395921</v>
          </cell>
          <cell r="AE10">
            <v>47.726452979644478</v>
          </cell>
          <cell r="AF10">
            <v>45.897302541678059</v>
          </cell>
          <cell r="AG10">
            <v>45.657428529541122</v>
          </cell>
          <cell r="AH10">
            <v>45.66131225360045</v>
          </cell>
          <cell r="AI10">
            <v>45.09066065343756</v>
          </cell>
          <cell r="AJ10">
            <v>46.264702893949007</v>
          </cell>
          <cell r="AK10">
            <v>47.26205296086134</v>
          </cell>
          <cell r="AL10">
            <v>47.041975540921918</v>
          </cell>
          <cell r="AM10">
            <v>47.02497317410868</v>
          </cell>
          <cell r="AN10">
            <v>47.022324870912215</v>
          </cell>
          <cell r="AO10">
            <v>47.603160541586085</v>
          </cell>
          <cell r="AP10">
            <v>49.78606850644848</v>
          </cell>
          <cell r="AQ10">
            <v>49.450099415204676</v>
          </cell>
          <cell r="AR10">
            <v>49.59688595457046</v>
          </cell>
          <cell r="AS10">
            <v>49.001185361331665</v>
          </cell>
          <cell r="AT10">
            <v>51.413310967972812</v>
          </cell>
          <cell r="AU10">
            <v>48.269475906245447</v>
          </cell>
          <cell r="AV10">
            <v>47.611162540365981</v>
          </cell>
          <cell r="AW10">
            <v>48.487555376560614</v>
          </cell>
          <cell r="AX10">
            <v>47.321870883882148</v>
          </cell>
          <cell r="AY10">
            <v>48.847921387055457</v>
          </cell>
          <cell r="AZ10">
            <v>55.8852296336796</v>
          </cell>
          <cell r="BA10">
            <v>55.314903225806447</v>
          </cell>
          <cell r="BB10">
            <v>55.887172338602909</v>
          </cell>
          <cell r="BC10">
            <v>55.311559109311744</v>
          </cell>
          <cell r="BD10">
            <v>56.239713077064565</v>
          </cell>
          <cell r="BE10">
            <v>63.902903359601829</v>
          </cell>
          <cell r="BF10">
            <v>61.601803278688521</v>
          </cell>
          <cell r="BG10">
            <v>64.087816750725963</v>
          </cell>
          <cell r="BH10">
            <v>63.328105196199253</v>
          </cell>
          <cell r="BI10">
            <v>64.325747604411504</v>
          </cell>
        </row>
        <row r="11">
          <cell r="A11" t="str">
            <v>Ancoa500</v>
          </cell>
          <cell r="B11">
            <v>56.381051244509521</v>
          </cell>
          <cell r="C11">
            <v>54.595388479045674</v>
          </cell>
          <cell r="D11">
            <v>57.437085780461572</v>
          </cell>
          <cell r="E11">
            <v>58.069757248533293</v>
          </cell>
          <cell r="F11">
            <v>58.16035118019574</v>
          </cell>
          <cell r="G11">
            <v>123.62048994787789</v>
          </cell>
          <cell r="H11">
            <v>76.522404925187018</v>
          </cell>
          <cell r="I11">
            <v>127.99215640572255</v>
          </cell>
          <cell r="J11">
            <v>128.2610652566417</v>
          </cell>
          <cell r="K11">
            <v>128.27296963855423</v>
          </cell>
          <cell r="L11">
            <v>54.903690712215948</v>
          </cell>
          <cell r="M11">
            <v>54.38593285990963</v>
          </cell>
          <cell r="N11">
            <v>55.186573599726785</v>
          </cell>
          <cell r="O11">
            <v>55.289444850923722</v>
          </cell>
          <cell r="P11">
            <v>55.768125756964068</v>
          </cell>
          <cell r="Q11">
            <v>47.648419509183512</v>
          </cell>
          <cell r="R11">
            <v>47.436904180901259</v>
          </cell>
          <cell r="S11">
            <v>47.790901425591102</v>
          </cell>
          <cell r="T11">
            <v>47.87590013969627</v>
          </cell>
          <cell r="U11">
            <v>47.99420693744441</v>
          </cell>
          <cell r="V11">
            <v>47.187488908606916</v>
          </cell>
          <cell r="W11">
            <v>47.029643527204506</v>
          </cell>
          <cell r="X11">
            <v>47.242457455770847</v>
          </cell>
          <cell r="Y11">
            <v>47.363660094299185</v>
          </cell>
          <cell r="Z11">
            <v>47.747901695889624</v>
          </cell>
          <cell r="AA11">
            <v>47.8882450006992</v>
          </cell>
          <cell r="AB11">
            <v>47.606448177591126</v>
          </cell>
          <cell r="AC11">
            <v>47.795858635727804</v>
          </cell>
          <cell r="AD11">
            <v>48.092031024976336</v>
          </cell>
          <cell r="AE11">
            <v>48.319763286359034</v>
          </cell>
          <cell r="AF11">
            <v>46.208491391090462</v>
          </cell>
          <cell r="AG11">
            <v>45.91742852954112</v>
          </cell>
          <cell r="AH11">
            <v>45.910836752755657</v>
          </cell>
          <cell r="AI11">
            <v>45.330626578472632</v>
          </cell>
          <cell r="AJ11">
            <v>46.802385920348364</v>
          </cell>
          <cell r="AK11">
            <v>47.522016586643389</v>
          </cell>
          <cell r="AL11">
            <v>47.309451238632803</v>
          </cell>
          <cell r="AM11">
            <v>47.272403080650733</v>
          </cell>
          <cell r="AN11">
            <v>47.239518932874354</v>
          </cell>
          <cell r="AO11">
            <v>48.054697292069633</v>
          </cell>
          <cell r="AP11">
            <v>50.145225350159478</v>
          </cell>
          <cell r="AQ11">
            <v>49.66934064327485</v>
          </cell>
          <cell r="AR11">
            <v>49.927895150514814</v>
          </cell>
          <cell r="AS11">
            <v>49.173070815364156</v>
          </cell>
          <cell r="AT11">
            <v>51.829538378958681</v>
          </cell>
          <cell r="AU11">
            <v>48.603108167127672</v>
          </cell>
          <cell r="AV11">
            <v>47.803632169767802</v>
          </cell>
          <cell r="AW11">
            <v>48.881856625050339</v>
          </cell>
          <cell r="AX11">
            <v>47.638957972270362</v>
          </cell>
          <cell r="AY11">
            <v>49.209644370012811</v>
          </cell>
          <cell r="AZ11">
            <v>56.361405139420455</v>
          </cell>
          <cell r="BA11">
            <v>55.754211143695017</v>
          </cell>
          <cell r="BB11">
            <v>56.375952028658212</v>
          </cell>
          <cell r="BC11">
            <v>55.748705263157902</v>
          </cell>
          <cell r="BD11">
            <v>56.750684200846059</v>
          </cell>
          <cell r="BE11">
            <v>63.975777685607625</v>
          </cell>
          <cell r="BF11">
            <v>61.611769310293909</v>
          </cell>
          <cell r="BG11">
            <v>64.412238269906766</v>
          </cell>
          <cell r="BH11">
            <v>63.544603029459708</v>
          </cell>
          <cell r="BI11">
            <v>64.907564635689752</v>
          </cell>
        </row>
        <row r="12">
          <cell r="A12" t="str">
            <v>Antuco220</v>
          </cell>
          <cell r="B12">
            <v>53.676764275256225</v>
          </cell>
          <cell r="C12">
            <v>52.973869094333686</v>
          </cell>
          <cell r="D12">
            <v>53.820921498883287</v>
          </cell>
          <cell r="E12">
            <v>55.227166057308054</v>
          </cell>
          <cell r="F12">
            <v>53.802705814622911</v>
          </cell>
          <cell r="G12">
            <v>120.57309158600147</v>
          </cell>
          <cell r="H12">
            <v>74.634950124688274</v>
          </cell>
          <cell r="I12">
            <v>125.06313374055618</v>
          </cell>
          <cell r="J12">
            <v>125.43121098787721</v>
          </cell>
          <cell r="K12">
            <v>125.44650602409638</v>
          </cell>
          <cell r="L12">
            <v>53.636313863047128</v>
          </cell>
          <cell r="M12">
            <v>53.043145577792131</v>
          </cell>
          <cell r="N12">
            <v>53.968814036885249</v>
          </cell>
          <cell r="O12">
            <v>54.086390159136641</v>
          </cell>
          <cell r="P12">
            <v>54.222105369398463</v>
          </cell>
          <cell r="Q12">
            <v>46.563559191233217</v>
          </cell>
          <cell r="R12">
            <v>46.465620627948603</v>
          </cell>
          <cell r="S12">
            <v>46.713134561891522</v>
          </cell>
          <cell r="T12">
            <v>46.809739984678465</v>
          </cell>
          <cell r="U12">
            <v>46.914844352208718</v>
          </cell>
          <cell r="V12">
            <v>46.245585625554575</v>
          </cell>
          <cell r="W12">
            <v>46.132525015634769</v>
          </cell>
          <cell r="X12">
            <v>46.284399326032009</v>
          </cell>
          <cell r="Y12">
            <v>46.333689669952854</v>
          </cell>
          <cell r="Z12">
            <v>46.646416594806944</v>
          </cell>
          <cell r="AA12">
            <v>47.095374073556137</v>
          </cell>
          <cell r="AB12">
            <v>46.825579721013952</v>
          </cell>
          <cell r="AC12">
            <v>47.008363367069855</v>
          </cell>
          <cell r="AD12">
            <v>47.304985392749863</v>
          </cell>
          <cell r="AE12">
            <v>47.35824721377913</v>
          </cell>
          <cell r="AF12">
            <v>45.076247608636237</v>
          </cell>
          <cell r="AG12">
            <v>44.915296877290722</v>
          </cell>
          <cell r="AH12">
            <v>44.89933462064527</v>
          </cell>
          <cell r="AI12">
            <v>44.571710162357178</v>
          </cell>
          <cell r="AJ12">
            <v>45.524009797695726</v>
          </cell>
          <cell r="AK12">
            <v>46.46673941510258</v>
          </cell>
          <cell r="AL12">
            <v>46.449217623079328</v>
          </cell>
          <cell r="AM12">
            <v>46.457013672551049</v>
          </cell>
          <cell r="AN12">
            <v>46.417286574870914</v>
          </cell>
          <cell r="AO12">
            <v>46.772447775628628</v>
          </cell>
          <cell r="AP12">
            <v>49.20849812786021</v>
          </cell>
          <cell r="AQ12">
            <v>48.830694444444433</v>
          </cell>
          <cell r="AR12">
            <v>49.089167649139355</v>
          </cell>
          <cell r="AS12">
            <v>48.349210833904323</v>
          </cell>
          <cell r="AT12">
            <v>50.551422436929691</v>
          </cell>
          <cell r="AU12">
            <v>47.530764303392054</v>
          </cell>
          <cell r="AV12">
            <v>46.857954790096876</v>
          </cell>
          <cell r="AW12">
            <v>47.806841723721305</v>
          </cell>
          <cell r="AX12">
            <v>46.838957538994798</v>
          </cell>
          <cell r="AY12">
            <v>48.000085705841791</v>
          </cell>
          <cell r="AZ12">
            <v>55.338916074357577</v>
          </cell>
          <cell r="BA12">
            <v>54.788387096774194</v>
          </cell>
          <cell r="BB12">
            <v>55.3848181605794</v>
          </cell>
          <cell r="BC12">
            <v>54.84429311740891</v>
          </cell>
          <cell r="BD12">
            <v>55.531064005885611</v>
          </cell>
          <cell r="BE12">
            <v>62.901435089174612</v>
          </cell>
          <cell r="BF12">
            <v>60.574773297888044</v>
          </cell>
          <cell r="BG12">
            <v>63.401165367568389</v>
          </cell>
          <cell r="BH12">
            <v>62.479902596111785</v>
          </cell>
          <cell r="BI12">
            <v>63.485290182607123</v>
          </cell>
        </row>
        <row r="13">
          <cell r="A13" t="str">
            <v>ASanta220</v>
          </cell>
          <cell r="B13">
            <v>57.090325036603225</v>
          </cell>
          <cell r="C13">
            <v>55.318039554230104</v>
          </cell>
          <cell r="D13">
            <v>57.94376457936967</v>
          </cell>
          <cell r="E13">
            <v>59.251801717541028</v>
          </cell>
          <cell r="F13">
            <v>59.745100748416803</v>
          </cell>
          <cell r="G13">
            <v>122.96634698436334</v>
          </cell>
          <cell r="H13">
            <v>75.885353802992498</v>
          </cell>
          <cell r="I13">
            <v>128.44287413599102</v>
          </cell>
          <cell r="J13">
            <v>128.62869228785144</v>
          </cell>
          <cell r="K13">
            <v>129.10619277108435</v>
          </cell>
          <cell r="L13">
            <v>55.920933353667841</v>
          </cell>
          <cell r="M13">
            <v>55.125684312459647</v>
          </cell>
          <cell r="N13">
            <v>56.074957308743173</v>
          </cell>
          <cell r="O13">
            <v>56.368987561734038</v>
          </cell>
          <cell r="P13">
            <v>57.532923899878888</v>
          </cell>
          <cell r="Q13">
            <v>48.747971909245258</v>
          </cell>
          <cell r="R13">
            <v>48.478560273304062</v>
          </cell>
          <cell r="S13">
            <v>48.990928372739916</v>
          </cell>
          <cell r="T13">
            <v>49.041647514758232</v>
          </cell>
          <cell r="U13">
            <v>49.911707678624374</v>
          </cell>
          <cell r="V13">
            <v>48.432213842058566</v>
          </cell>
          <cell r="W13">
            <v>48.213452157598496</v>
          </cell>
          <cell r="X13">
            <v>48.455893007582134</v>
          </cell>
          <cell r="Y13">
            <v>48.8415207886841</v>
          </cell>
          <cell r="Z13">
            <v>50.129086902366581</v>
          </cell>
          <cell r="AA13">
            <v>49.046140399944058</v>
          </cell>
          <cell r="AB13">
            <v>48.699187040647971</v>
          </cell>
          <cell r="AC13">
            <v>48.864319098165055</v>
          </cell>
          <cell r="AD13">
            <v>49.241045549932103</v>
          </cell>
          <cell r="AE13">
            <v>50.314749930920144</v>
          </cell>
          <cell r="AF13">
            <v>47.082306641158787</v>
          </cell>
          <cell r="AG13">
            <v>46.744524263304498</v>
          </cell>
          <cell r="AH13">
            <v>46.675413146673101</v>
          </cell>
          <cell r="AI13">
            <v>46.059955902986559</v>
          </cell>
          <cell r="AJ13">
            <v>48.082010342012161</v>
          </cell>
          <cell r="AK13">
            <v>48.106924196129796</v>
          </cell>
          <cell r="AL13">
            <v>47.941523988711189</v>
          </cell>
          <cell r="AM13">
            <v>47.84400311526479</v>
          </cell>
          <cell r="AN13">
            <v>47.711430722891564</v>
          </cell>
          <cell r="AO13">
            <v>49.20052030947776</v>
          </cell>
          <cell r="AP13">
            <v>50.779653307446964</v>
          </cell>
          <cell r="AQ13">
            <v>50.053173976608186</v>
          </cell>
          <cell r="AR13">
            <v>50.412174801540516</v>
          </cell>
          <cell r="AS13">
            <v>49.413580266817135</v>
          </cell>
          <cell r="AT13">
            <v>52.859315619967802</v>
          </cell>
          <cell r="AU13">
            <v>49.251155917891978</v>
          </cell>
          <cell r="AV13">
            <v>48.280253729048134</v>
          </cell>
          <cell r="AW13">
            <v>49.455428916633103</v>
          </cell>
          <cell r="AX13">
            <v>48.075691941074524</v>
          </cell>
          <cell r="AY13">
            <v>50.308248448428721</v>
          </cell>
          <cell r="AZ13">
            <v>57.198106889010383</v>
          </cell>
          <cell r="BA13">
            <v>56.3789780058651</v>
          </cell>
          <cell r="BB13">
            <v>57.092354956779076</v>
          </cell>
          <cell r="BC13">
            <v>56.394653036437248</v>
          </cell>
          <cell r="BD13">
            <v>57.755879161302197</v>
          </cell>
          <cell r="BE13">
            <v>63.703504769805058</v>
          </cell>
          <cell r="BF13">
            <v>61.917229360508038</v>
          </cell>
          <cell r="BG13">
            <v>64.267812165673234</v>
          </cell>
          <cell r="BH13">
            <v>63.132346042221606</v>
          </cell>
          <cell r="BI13">
            <v>65.201873079009218</v>
          </cell>
        </row>
        <row r="14">
          <cell r="A14" t="str">
            <v>Batuco110</v>
          </cell>
          <cell r="B14">
            <v>58.344849194729136</v>
          </cell>
          <cell r="C14">
            <v>56.594609951342015</v>
          </cell>
          <cell r="D14">
            <v>60.005382579204237</v>
          </cell>
          <cell r="E14">
            <v>61.716087067426237</v>
          </cell>
          <cell r="F14">
            <v>61.682456342352708</v>
          </cell>
          <cell r="G14">
            <v>126.28247505584513</v>
          </cell>
          <cell r="H14">
            <v>78.059781795511213</v>
          </cell>
          <cell r="I14">
            <v>131.62126426619514</v>
          </cell>
          <cell r="J14">
            <v>131.96242455506834</v>
          </cell>
          <cell r="K14">
            <v>132.28044240963857</v>
          </cell>
          <cell r="L14">
            <v>57.273599206954401</v>
          </cell>
          <cell r="M14">
            <v>56.480542285345386</v>
          </cell>
          <cell r="N14">
            <v>57.199236680327864</v>
          </cell>
          <cell r="O14">
            <v>57.353487744649719</v>
          </cell>
          <cell r="P14">
            <v>58.896082963262018</v>
          </cell>
          <cell r="Q14">
            <v>49.72882234912796</v>
          </cell>
          <cell r="R14">
            <v>49.421579632340986</v>
          </cell>
          <cell r="S14">
            <v>50.047829450625869</v>
          </cell>
          <cell r="T14">
            <v>49.703233743409484</v>
          </cell>
          <cell r="U14">
            <v>51.028842771024813</v>
          </cell>
          <cell r="V14">
            <v>49.057120674356696</v>
          </cell>
          <cell r="W14">
            <v>48.641863664790485</v>
          </cell>
          <cell r="X14">
            <v>49.426362257792746</v>
          </cell>
          <cell r="Y14">
            <v>49.559105872267466</v>
          </cell>
          <cell r="Z14">
            <v>51.361673852639647</v>
          </cell>
          <cell r="AA14">
            <v>49.907419941266951</v>
          </cell>
          <cell r="AB14">
            <v>49.544124793760311</v>
          </cell>
          <cell r="AC14">
            <v>49.866611536246189</v>
          </cell>
          <cell r="AD14">
            <v>50.002019092293132</v>
          </cell>
          <cell r="AE14">
            <v>51.372827668785114</v>
          </cell>
          <cell r="AF14">
            <v>48.233476359661104</v>
          </cell>
          <cell r="AG14">
            <v>47.722043688608707</v>
          </cell>
          <cell r="AH14">
            <v>47.922922198085125</v>
          </cell>
          <cell r="AI14">
            <v>47.021552214872713</v>
          </cell>
          <cell r="AJ14">
            <v>49.505613716774015</v>
          </cell>
          <cell r="AK14">
            <v>49.496983849847233</v>
          </cell>
          <cell r="AL14">
            <v>49.254366572593284</v>
          </cell>
          <cell r="AM14">
            <v>49.226865697473173</v>
          </cell>
          <cell r="AN14">
            <v>49.155301204819274</v>
          </cell>
          <cell r="AO14">
            <v>50.595512572533856</v>
          </cell>
          <cell r="AP14">
            <v>52.26879767022605</v>
          </cell>
          <cell r="AQ14">
            <v>51.500668128654979</v>
          </cell>
          <cell r="AR14">
            <v>51.684315806020585</v>
          </cell>
          <cell r="AS14">
            <v>50.716312925718434</v>
          </cell>
          <cell r="AT14">
            <v>54.336203256396502</v>
          </cell>
          <cell r="AU14">
            <v>50.651230164507211</v>
          </cell>
          <cell r="AV14">
            <v>49.662345071505456</v>
          </cell>
          <cell r="AW14">
            <v>50.631748691099467</v>
          </cell>
          <cell r="AX14">
            <v>49.18406629116118</v>
          </cell>
          <cell r="AY14">
            <v>51.729278888779433</v>
          </cell>
          <cell r="AZ14">
            <v>58.69755194095135</v>
          </cell>
          <cell r="BA14">
            <v>57.991085043988257</v>
          </cell>
          <cell r="BB14">
            <v>58.631608908963479</v>
          </cell>
          <cell r="BC14">
            <v>57.557726720647779</v>
          </cell>
          <cell r="BD14">
            <v>59.149276255287845</v>
          </cell>
          <cell r="BE14">
            <v>65.402998755703024</v>
          </cell>
          <cell r="BF14">
            <v>63.414845665337474</v>
          </cell>
          <cell r="BG14">
            <v>66.214026440470732</v>
          </cell>
          <cell r="BH14">
            <v>65.23379914920686</v>
          </cell>
          <cell r="BI14">
            <v>67.264834568794086</v>
          </cell>
        </row>
        <row r="15">
          <cell r="A15" t="str">
            <v>Bocamina154</v>
          </cell>
          <cell r="B15">
            <v>53.407887262079072</v>
          </cell>
          <cell r="C15">
            <v>52.812029508711348</v>
          </cell>
          <cell r="D15">
            <v>53.548778228141295</v>
          </cell>
          <cell r="E15">
            <v>55.012201343423179</v>
          </cell>
          <cell r="F15">
            <v>53.587609863749755</v>
          </cell>
          <cell r="G15">
            <v>120.29929113924051</v>
          </cell>
          <cell r="H15">
            <v>74.259749064837891</v>
          </cell>
          <cell r="I15">
            <v>124.557728660987</v>
          </cell>
          <cell r="J15">
            <v>124.82198564181925</v>
          </cell>
          <cell r="K15">
            <v>124.87525686746989</v>
          </cell>
          <cell r="L15">
            <v>53.501400030501763</v>
          </cell>
          <cell r="M15">
            <v>52.995858618463522</v>
          </cell>
          <cell r="N15">
            <v>53.774731898907106</v>
          </cell>
          <cell r="O15">
            <v>53.824090451801716</v>
          </cell>
          <cell r="P15">
            <v>54.070963867581753</v>
          </cell>
          <cell r="Q15">
            <v>47.492653187220249</v>
          </cell>
          <cell r="R15">
            <v>47.254782820888245</v>
          </cell>
          <cell r="S15">
            <v>47.534223748261475</v>
          </cell>
          <cell r="T15">
            <v>47.524508133928158</v>
          </cell>
          <cell r="U15">
            <v>47.596868267615378</v>
          </cell>
          <cell r="V15">
            <v>47.303158828748899</v>
          </cell>
          <cell r="W15">
            <v>46.964602876797997</v>
          </cell>
          <cell r="X15">
            <v>47.326540859309176</v>
          </cell>
          <cell r="Y15">
            <v>47.441423489069869</v>
          </cell>
          <cell r="Z15">
            <v>47.684900833572861</v>
          </cell>
          <cell r="AA15">
            <v>47.609938470144037</v>
          </cell>
          <cell r="AB15">
            <v>47.55549872506375</v>
          </cell>
          <cell r="AC15">
            <v>47.599907018843084</v>
          </cell>
          <cell r="AD15">
            <v>47.69215734682961</v>
          </cell>
          <cell r="AE15">
            <v>47.721883577415497</v>
          </cell>
          <cell r="AF15">
            <v>46.354400109319485</v>
          </cell>
          <cell r="AG15">
            <v>45.829225919953082</v>
          </cell>
          <cell r="AH15">
            <v>46.02490144018023</v>
          </cell>
          <cell r="AI15">
            <v>45.635573060733613</v>
          </cell>
          <cell r="AJ15">
            <v>46.916230608727211</v>
          </cell>
          <cell r="AK15">
            <v>47.57056016295649</v>
          </cell>
          <cell r="AL15">
            <v>47.548052681091249</v>
          </cell>
          <cell r="AM15">
            <v>47.555690550363444</v>
          </cell>
          <cell r="AN15">
            <v>47.571035283993112</v>
          </cell>
          <cell r="AO15">
            <v>47.872411025145077</v>
          </cell>
          <cell r="AP15">
            <v>49.32535154624879</v>
          </cell>
          <cell r="AQ15">
            <v>49.07380263157895</v>
          </cell>
          <cell r="AR15">
            <v>49.188494851843117</v>
          </cell>
          <cell r="AS15">
            <v>48.801588408367259</v>
          </cell>
          <cell r="AT15">
            <v>50.689994632313478</v>
          </cell>
          <cell r="AU15">
            <v>47.92680011646528</v>
          </cell>
          <cell r="AV15">
            <v>47.600958019375675</v>
          </cell>
          <cell r="AW15">
            <v>48.249932339911396</v>
          </cell>
          <cell r="AX15">
            <v>47.615792894280766</v>
          </cell>
          <cell r="AY15">
            <v>48.273114964042946</v>
          </cell>
          <cell r="AZ15">
            <v>55.231159103335159</v>
          </cell>
          <cell r="BA15">
            <v>54.690969208211143</v>
          </cell>
          <cell r="BB15">
            <v>55.247866988552289</v>
          </cell>
          <cell r="BC15">
            <v>54.712488259109307</v>
          </cell>
          <cell r="BD15">
            <v>55.319624793084429</v>
          </cell>
          <cell r="BE15">
            <v>62.779099958523446</v>
          </cell>
          <cell r="BF15">
            <v>60.314764436567714</v>
          </cell>
          <cell r="BG15">
            <v>63.148622191655193</v>
          </cell>
          <cell r="BH15">
            <v>62.340496958613279</v>
          </cell>
          <cell r="BI15">
            <v>63.237702043030204</v>
          </cell>
        </row>
        <row r="16">
          <cell r="A16" t="str">
            <v>Candela220</v>
          </cell>
          <cell r="B16">
            <v>57.626257686676432</v>
          </cell>
          <cell r="C16">
            <v>55.344732381101863</v>
          </cell>
          <cell r="D16">
            <v>59.416481098519313</v>
          </cell>
          <cell r="E16">
            <v>60.770105008077543</v>
          </cell>
          <cell r="F16">
            <v>60.786247361350995</v>
          </cell>
          <cell r="G16">
            <v>125.7648726731199</v>
          </cell>
          <cell r="H16">
            <v>77.848837281795497</v>
          </cell>
          <cell r="I16">
            <v>130.60952579971067</v>
          </cell>
          <cell r="J16">
            <v>131.16286131888916</v>
          </cell>
          <cell r="K16">
            <v>131.20805012048194</v>
          </cell>
          <cell r="L16">
            <v>56.063166082049726</v>
          </cell>
          <cell r="M16">
            <v>55.16666881859264</v>
          </cell>
          <cell r="N16">
            <v>56.429405737704926</v>
          </cell>
          <cell r="O16">
            <v>56.690141759648796</v>
          </cell>
          <cell r="P16">
            <v>57.481435203875655</v>
          </cell>
          <cell r="Q16">
            <v>48.436162988115456</v>
          </cell>
          <cell r="R16">
            <v>48.172718399219136</v>
          </cell>
          <cell r="S16">
            <v>48.846923678720451</v>
          </cell>
          <cell r="T16">
            <v>48.951227074039018</v>
          </cell>
          <cell r="U16">
            <v>49.595977863425233</v>
          </cell>
          <cell r="V16">
            <v>48.084476486246672</v>
          </cell>
          <cell r="W16">
            <v>47.650096935584742</v>
          </cell>
          <cell r="X16">
            <v>48.32550463352991</v>
          </cell>
          <cell r="Y16">
            <v>48.557264037719676</v>
          </cell>
          <cell r="Z16">
            <v>49.273487592219986</v>
          </cell>
          <cell r="AA16">
            <v>48.550911760592925</v>
          </cell>
          <cell r="AB16">
            <v>48.249842507874604</v>
          </cell>
          <cell r="AC16">
            <v>48.521613593351432</v>
          </cell>
          <cell r="AD16">
            <v>48.965388223676094</v>
          </cell>
          <cell r="AE16">
            <v>49.672225292438057</v>
          </cell>
          <cell r="AF16">
            <v>46.834115878655375</v>
          </cell>
          <cell r="AG16">
            <v>46.545298343351412</v>
          </cell>
          <cell r="AH16">
            <v>46.579724032504629</v>
          </cell>
          <cell r="AI16">
            <v>45.986361194628181</v>
          </cell>
          <cell r="AJ16">
            <v>48.017441712782365</v>
          </cell>
          <cell r="AK16">
            <v>48.232082060235705</v>
          </cell>
          <cell r="AL16">
            <v>47.979543744120406</v>
          </cell>
          <cell r="AM16">
            <v>47.957367601246105</v>
          </cell>
          <cell r="AN16">
            <v>47.942289586919102</v>
          </cell>
          <cell r="AO16">
            <v>49.478617021276598</v>
          </cell>
          <cell r="AP16">
            <v>51.106438774095132</v>
          </cell>
          <cell r="AQ16">
            <v>50.317567251461988</v>
          </cell>
          <cell r="AR16">
            <v>50.829142497838554</v>
          </cell>
          <cell r="AS16">
            <v>49.90552214743461</v>
          </cell>
          <cell r="AT16">
            <v>53.112461978887112</v>
          </cell>
          <cell r="AU16">
            <v>49.576213422623375</v>
          </cell>
          <cell r="AV16">
            <v>48.463469168076273</v>
          </cell>
          <cell r="AW16">
            <v>49.954890052356021</v>
          </cell>
          <cell r="AX16">
            <v>48.564905545927203</v>
          </cell>
          <cell r="AY16">
            <v>50.50791843168161</v>
          </cell>
          <cell r="AZ16">
            <v>57.640545379989064</v>
          </cell>
          <cell r="BA16">
            <v>56.890241935483864</v>
          </cell>
          <cell r="BB16">
            <v>57.60546219141812</v>
          </cell>
          <cell r="BC16">
            <v>56.982334817813765</v>
          </cell>
          <cell r="BD16">
            <v>58.074839065661216</v>
          </cell>
          <cell r="BE16">
            <v>65.123533803401074</v>
          </cell>
          <cell r="BF16">
            <v>62.663800029537732</v>
          </cell>
          <cell r="BG16">
            <v>65.834149472718934</v>
          </cell>
          <cell r="BH16">
            <v>65.010086669582165</v>
          </cell>
          <cell r="BI16">
            <v>66.339493762429939</v>
          </cell>
        </row>
        <row r="17">
          <cell r="A17" t="str">
            <v>Canutilla220</v>
          </cell>
          <cell r="B17">
            <v>49.049814055636894</v>
          </cell>
          <cell r="C17">
            <v>47.570039240307644</v>
          </cell>
          <cell r="D17">
            <v>50.936774753908509</v>
          </cell>
          <cell r="E17">
            <v>54.36394226681405</v>
          </cell>
          <cell r="F17">
            <v>51.393936864325461</v>
          </cell>
          <cell r="G17">
            <v>109.30659419210721</v>
          </cell>
          <cell r="H17">
            <v>67.078031483790511</v>
          </cell>
          <cell r="I17">
            <v>118.99530380967691</v>
          </cell>
          <cell r="J17">
            <v>122.30450391195939</v>
          </cell>
          <cell r="K17">
            <v>118.82661108433736</v>
          </cell>
          <cell r="L17">
            <v>45.541284123837123</v>
          </cell>
          <cell r="M17">
            <v>44.341801162040028</v>
          </cell>
          <cell r="N17">
            <v>47.679510758196727</v>
          </cell>
          <cell r="O17">
            <v>48.298366105725258</v>
          </cell>
          <cell r="P17">
            <v>47.809718409366162</v>
          </cell>
          <cell r="Q17">
            <v>46.021029479858001</v>
          </cell>
          <cell r="R17">
            <v>45.831312835529531</v>
          </cell>
          <cell r="S17">
            <v>46.02061891515995</v>
          </cell>
          <cell r="T17">
            <v>46.020722364922712</v>
          </cell>
          <cell r="U17">
            <v>46.020952663306652</v>
          </cell>
          <cell r="V17">
            <v>45.75937888198758</v>
          </cell>
          <cell r="W17">
            <v>45.759349593495934</v>
          </cell>
          <cell r="X17">
            <v>45.759680707666384</v>
          </cell>
          <cell r="Y17">
            <v>45.840869267038151</v>
          </cell>
          <cell r="Z17">
            <v>45.900730094854843</v>
          </cell>
          <cell r="AA17">
            <v>47.535985176898336</v>
          </cell>
          <cell r="AB17">
            <v>47.431988900554977</v>
          </cell>
          <cell r="AC17">
            <v>47.532320414712409</v>
          </cell>
          <cell r="AD17">
            <v>47.534093321812122</v>
          </cell>
          <cell r="AE17">
            <v>47.537783918209449</v>
          </cell>
          <cell r="AF17">
            <v>46.061289969937143</v>
          </cell>
          <cell r="AG17">
            <v>45.830777012168305</v>
          </cell>
          <cell r="AH17">
            <v>46.100815833936764</v>
          </cell>
          <cell r="AI17">
            <v>46.421370214471835</v>
          </cell>
          <cell r="AJ17">
            <v>47.109692461217456</v>
          </cell>
          <cell r="AK17">
            <v>45.18611959842864</v>
          </cell>
          <cell r="AL17">
            <v>45.185702414550015</v>
          </cell>
          <cell r="AM17">
            <v>45.186490134994806</v>
          </cell>
          <cell r="AN17">
            <v>45.861603270223753</v>
          </cell>
          <cell r="AO17">
            <v>46.091801740812379</v>
          </cell>
          <cell r="AP17">
            <v>52.767191790320339</v>
          </cell>
          <cell r="AQ17">
            <v>52.72358625730994</v>
          </cell>
          <cell r="AR17">
            <v>53.269309125206313</v>
          </cell>
          <cell r="AS17">
            <v>53.27040748055299</v>
          </cell>
          <cell r="AT17">
            <v>53.260371264984798</v>
          </cell>
          <cell r="AU17">
            <v>42.765502984422774</v>
          </cell>
          <cell r="AV17">
            <v>42.280979547900969</v>
          </cell>
          <cell r="AW17">
            <v>44.553565042287552</v>
          </cell>
          <cell r="AX17">
            <v>44.306420277296361</v>
          </cell>
          <cell r="AY17">
            <v>43.47963057826815</v>
          </cell>
          <cell r="AZ17">
            <v>54.635694368507387</v>
          </cell>
          <cell r="BA17">
            <v>54.62956451612903</v>
          </cell>
          <cell r="BB17">
            <v>54.635597694883579</v>
          </cell>
          <cell r="BC17">
            <v>54.636290688259102</v>
          </cell>
          <cell r="BD17">
            <v>54.636557844399491</v>
          </cell>
          <cell r="BE17">
            <v>61.58108253836582</v>
          </cell>
          <cell r="BF17">
            <v>61.581717619258598</v>
          </cell>
          <cell r="BG17">
            <v>61.735107748739104</v>
          </cell>
          <cell r="BH17">
            <v>61.732664890867881</v>
          </cell>
          <cell r="BI17">
            <v>61.734821912854812</v>
          </cell>
        </row>
        <row r="18">
          <cell r="A18" t="str">
            <v>Cardones110</v>
          </cell>
          <cell r="B18">
            <v>52.270137628111272</v>
          </cell>
          <cell r="C18">
            <v>51.08221943180034</v>
          </cell>
          <cell r="D18">
            <v>47.468086690379685</v>
          </cell>
          <cell r="E18">
            <v>42.257813536263932</v>
          </cell>
          <cell r="F18">
            <v>53.564810017271157</v>
          </cell>
          <cell r="G18">
            <v>82.561868950111673</v>
          </cell>
          <cell r="H18">
            <v>68.360713840399001</v>
          </cell>
          <cell r="I18">
            <v>48.495021700691211</v>
          </cell>
          <cell r="J18">
            <v>41.042308485942733</v>
          </cell>
          <cell r="K18">
            <v>84.913448674698799</v>
          </cell>
          <cell r="L18">
            <v>57.391595241726399</v>
          </cell>
          <cell r="M18">
            <v>54.637554874112332</v>
          </cell>
          <cell r="N18">
            <v>44.407914959016395</v>
          </cell>
          <cell r="O18">
            <v>40.124280226815436</v>
          </cell>
          <cell r="P18">
            <v>58.010609608397253</v>
          </cell>
          <cell r="Q18">
            <v>44.283167155425218</v>
          </cell>
          <cell r="R18">
            <v>44.039235399381816</v>
          </cell>
          <cell r="S18">
            <v>41.715669332406122</v>
          </cell>
          <cell r="T18">
            <v>33.86</v>
          </cell>
          <cell r="U18">
            <v>44.317194386797112</v>
          </cell>
          <cell r="V18">
            <v>48.446601597160601</v>
          </cell>
          <cell r="W18">
            <v>48.478780487804876</v>
          </cell>
          <cell r="X18">
            <v>41.674367312552647</v>
          </cell>
          <cell r="Y18">
            <v>35.431824260608657</v>
          </cell>
          <cell r="Z18">
            <v>48.467282744083541</v>
          </cell>
          <cell r="AA18">
            <v>48.350316039714727</v>
          </cell>
          <cell r="AB18">
            <v>48.252744862756863</v>
          </cell>
          <cell r="AC18">
            <v>41.79</v>
          </cell>
          <cell r="AD18">
            <v>35.66686828786569</v>
          </cell>
          <cell r="AE18">
            <v>48.355924288477482</v>
          </cell>
          <cell r="AF18">
            <v>48.034834654277127</v>
          </cell>
          <cell r="AG18">
            <v>47.752766456531297</v>
          </cell>
          <cell r="AH18">
            <v>45.930100571244672</v>
          </cell>
          <cell r="AI18">
            <v>42.293540990178393</v>
          </cell>
          <cell r="AJ18">
            <v>48.280000000000008</v>
          </cell>
          <cell r="AK18">
            <v>49.104744652989964</v>
          </cell>
          <cell r="AL18">
            <v>48.872688930699276</v>
          </cell>
          <cell r="AM18">
            <v>46.925783142956035</v>
          </cell>
          <cell r="AN18">
            <v>44.852105421686744</v>
          </cell>
          <cell r="AO18">
            <v>49.690448742746618</v>
          </cell>
          <cell r="AP18">
            <v>50.701953959228959</v>
          </cell>
          <cell r="AQ18">
            <v>50.101821637426902</v>
          </cell>
          <cell r="AR18">
            <v>48.640829206948048</v>
          </cell>
          <cell r="AS18">
            <v>45.870952803192132</v>
          </cell>
          <cell r="AT18">
            <v>52.760948291286461</v>
          </cell>
          <cell r="AU18">
            <v>49.418084146163935</v>
          </cell>
          <cell r="AV18">
            <v>48.632352760264496</v>
          </cell>
          <cell r="AW18">
            <v>48.46608618606524</v>
          </cell>
          <cell r="AX18">
            <v>45.375221837088382</v>
          </cell>
          <cell r="AY18">
            <v>50.308543000689596</v>
          </cell>
          <cell r="AZ18">
            <v>56.661138600328059</v>
          </cell>
          <cell r="BA18">
            <v>55.833570381231667</v>
          </cell>
          <cell r="BB18">
            <v>54.447040728915191</v>
          </cell>
          <cell r="BC18">
            <v>52.380173684210526</v>
          </cell>
          <cell r="BD18">
            <v>57.269105205076336</v>
          </cell>
          <cell r="BE18">
            <v>63.422326835338048</v>
          </cell>
          <cell r="BF18">
            <v>60.964498596957611</v>
          </cell>
          <cell r="BG18">
            <v>62.219241937948937</v>
          </cell>
          <cell r="BH18">
            <v>58.408912256987236</v>
          </cell>
          <cell r="BI18">
            <v>64.652341348761524</v>
          </cell>
        </row>
        <row r="19">
          <cell r="A19" t="str">
            <v>Cardones220</v>
          </cell>
          <cell r="B19">
            <v>51.897251830161061</v>
          </cell>
          <cell r="C19">
            <v>50.721881965154601</v>
          </cell>
          <cell r="D19">
            <v>47.352920837124657</v>
          </cell>
          <cell r="E19">
            <v>42.160374542981046</v>
          </cell>
          <cell r="F19">
            <v>53.236384571099592</v>
          </cell>
          <cell r="G19">
            <v>82.363590469099023</v>
          </cell>
          <cell r="H19">
            <v>68.105068578553613</v>
          </cell>
          <cell r="I19">
            <v>48.375021700691207</v>
          </cell>
          <cell r="J19">
            <v>41.112308485942734</v>
          </cell>
          <cell r="K19">
            <v>84.704426024096392</v>
          </cell>
          <cell r="L19">
            <v>56.943495500991297</v>
          </cell>
          <cell r="M19">
            <v>54.282642027114264</v>
          </cell>
          <cell r="N19">
            <v>44.299807889344258</v>
          </cell>
          <cell r="O19">
            <v>40.192093012621172</v>
          </cell>
          <cell r="P19">
            <v>57.598057125555101</v>
          </cell>
          <cell r="Q19">
            <v>44.173167155425219</v>
          </cell>
          <cell r="R19">
            <v>43.934413535057757</v>
          </cell>
          <cell r="S19">
            <v>41.618236265646736</v>
          </cell>
          <cell r="T19">
            <v>33.919999999999995</v>
          </cell>
          <cell r="U19">
            <v>44.20719438679712</v>
          </cell>
          <cell r="V19">
            <v>48.09884205856256</v>
          </cell>
          <cell r="W19">
            <v>48.133746091307067</v>
          </cell>
          <cell r="X19">
            <v>41.577059814658796</v>
          </cell>
          <cell r="Y19">
            <v>35.494163309044147</v>
          </cell>
          <cell r="Z19">
            <v>48.121869311104732</v>
          </cell>
          <cell r="AA19">
            <v>48.000316039714725</v>
          </cell>
          <cell r="AB19">
            <v>47.90498575071247</v>
          </cell>
          <cell r="AC19">
            <v>41.7</v>
          </cell>
          <cell r="AD19">
            <v>35.726868287865699</v>
          </cell>
          <cell r="AE19">
            <v>48.036836142580825</v>
          </cell>
          <cell r="AF19">
            <v>47.704779994534029</v>
          </cell>
          <cell r="AG19">
            <v>47.427528221668375</v>
          </cell>
          <cell r="AH19">
            <v>45.653430686298172</v>
          </cell>
          <cell r="AI19">
            <v>42.366163559831627</v>
          </cell>
          <cell r="AJ19">
            <v>47.95</v>
          </cell>
          <cell r="AK19">
            <v>48.815475047286476</v>
          </cell>
          <cell r="AL19">
            <v>48.585964252116646</v>
          </cell>
          <cell r="AM19">
            <v>46.813286604361366</v>
          </cell>
          <cell r="AN19">
            <v>44.914602839931156</v>
          </cell>
          <cell r="AO19">
            <v>49.456338491295945</v>
          </cell>
          <cell r="AP19">
            <v>50.341465816114273</v>
          </cell>
          <cell r="AQ19">
            <v>49.753679824561395</v>
          </cell>
          <cell r="AR19">
            <v>48.520699520553329</v>
          </cell>
          <cell r="AS19">
            <v>45.938320099955675</v>
          </cell>
          <cell r="AT19">
            <v>52.382834138486317</v>
          </cell>
          <cell r="AU19">
            <v>49.065389430775951</v>
          </cell>
          <cell r="AV19">
            <v>48.297367368906656</v>
          </cell>
          <cell r="AW19">
            <v>48.340713652839305</v>
          </cell>
          <cell r="AX19">
            <v>45.440211871750428</v>
          </cell>
          <cell r="AY19">
            <v>49.953172101270809</v>
          </cell>
          <cell r="AZ19">
            <v>56.262702296336805</v>
          </cell>
          <cell r="BA19">
            <v>55.440337243401757</v>
          </cell>
          <cell r="BB19">
            <v>54.311874464605559</v>
          </cell>
          <cell r="BC19">
            <v>52.34617449392713</v>
          </cell>
          <cell r="BD19">
            <v>56.940902151922018</v>
          </cell>
          <cell r="BE19">
            <v>63.26464537536291</v>
          </cell>
          <cell r="BF19">
            <v>60.807483385024362</v>
          </cell>
          <cell r="BG19">
            <v>62.054235824545302</v>
          </cell>
          <cell r="BH19">
            <v>58.246566214765636</v>
          </cell>
          <cell r="BI19">
            <v>64.487309708913401</v>
          </cell>
        </row>
        <row r="20">
          <cell r="A20" t="str">
            <v>Charrua066</v>
          </cell>
          <cell r="B20">
            <v>54.32671156661786</v>
          </cell>
          <cell r="C20">
            <v>53.687870036101081</v>
          </cell>
          <cell r="D20">
            <v>54.468457275208863</v>
          </cell>
          <cell r="E20">
            <v>55.954363149392066</v>
          </cell>
          <cell r="F20">
            <v>54.442348877374783</v>
          </cell>
          <cell r="G20">
            <v>122.2619687267312</v>
          </cell>
          <cell r="H20">
            <v>75.679797381546138</v>
          </cell>
          <cell r="I20">
            <v>126.58954187429674</v>
          </cell>
          <cell r="J20">
            <v>126.85888960536498</v>
          </cell>
          <cell r="K20">
            <v>127.19116144578312</v>
          </cell>
          <cell r="L20">
            <v>54.083452798535916</v>
          </cell>
          <cell r="M20">
            <v>53.59421078114913</v>
          </cell>
          <cell r="N20">
            <v>54.494421106557382</v>
          </cell>
          <cell r="O20">
            <v>54.540797512346806</v>
          </cell>
          <cell r="P20">
            <v>54.825730722648366</v>
          </cell>
          <cell r="Q20">
            <v>47.052171631424606</v>
          </cell>
          <cell r="R20">
            <v>46.878257686676427</v>
          </cell>
          <cell r="S20">
            <v>47.171592489568845</v>
          </cell>
          <cell r="T20">
            <v>47.299703032761023</v>
          </cell>
          <cell r="U20">
            <v>47.538817076786252</v>
          </cell>
          <cell r="V20">
            <v>46.796344276841168</v>
          </cell>
          <cell r="W20">
            <v>46.546740150093811</v>
          </cell>
          <cell r="X20">
            <v>46.862399326032012</v>
          </cell>
          <cell r="Y20">
            <v>47.015615945135018</v>
          </cell>
          <cell r="Z20">
            <v>47.359093609274701</v>
          </cell>
          <cell r="AA20">
            <v>47.589127394769953</v>
          </cell>
          <cell r="AB20">
            <v>47.326253187340633</v>
          </cell>
          <cell r="AC20">
            <v>47.67981815189664</v>
          </cell>
          <cell r="AD20">
            <v>47.996204995268073</v>
          </cell>
          <cell r="AE20">
            <v>48.048543796628906</v>
          </cell>
          <cell r="AF20">
            <v>45.955181743645809</v>
          </cell>
          <cell r="AG20">
            <v>45.558833015686851</v>
          </cell>
          <cell r="AH20">
            <v>45.654642368653953</v>
          </cell>
          <cell r="AI20">
            <v>45.35685908999799</v>
          </cell>
          <cell r="AJ20">
            <v>46.486365780640476</v>
          </cell>
          <cell r="AK20">
            <v>47.219220136767056</v>
          </cell>
          <cell r="AL20">
            <v>47.085904672311067</v>
          </cell>
          <cell r="AM20">
            <v>47.216758393907917</v>
          </cell>
          <cell r="AN20">
            <v>47.25217986230637</v>
          </cell>
          <cell r="AO20">
            <v>47.73908510638298</v>
          </cell>
          <cell r="AP20">
            <v>49.812795728747751</v>
          </cell>
          <cell r="AQ20">
            <v>49.436963450292389</v>
          </cell>
          <cell r="AR20">
            <v>49.780046372710828</v>
          </cell>
          <cell r="AS20">
            <v>49.10589012937811</v>
          </cell>
          <cell r="AT20">
            <v>51.356228305600297</v>
          </cell>
          <cell r="AU20">
            <v>48.028453923424081</v>
          </cell>
          <cell r="AV20">
            <v>47.37098723666</v>
          </cell>
          <cell r="AW20">
            <v>48.340801449859036</v>
          </cell>
          <cell r="AX20">
            <v>47.39439688041594</v>
          </cell>
          <cell r="AY20">
            <v>48.567364791646142</v>
          </cell>
          <cell r="AZ20">
            <v>55.917370147621654</v>
          </cell>
          <cell r="BA20">
            <v>55.354205278592374</v>
          </cell>
          <cell r="BB20">
            <v>55.928901954676434</v>
          </cell>
          <cell r="BC20">
            <v>55.58352348178137</v>
          </cell>
          <cell r="BD20">
            <v>56.201006069523636</v>
          </cell>
          <cell r="BE20">
            <v>63.556105350476983</v>
          </cell>
          <cell r="BF20">
            <v>61.204426229508194</v>
          </cell>
          <cell r="BG20">
            <v>64.213444138774264</v>
          </cell>
          <cell r="BH20">
            <v>63.429926052558343</v>
          </cell>
          <cell r="BI20">
            <v>64.249459410594838</v>
          </cell>
        </row>
        <row r="21">
          <cell r="A21" t="str">
            <v>Charrua154</v>
          </cell>
          <cell r="B21">
            <v>54.031897510980961</v>
          </cell>
          <cell r="C21">
            <v>53.400436352220993</v>
          </cell>
          <cell r="D21">
            <v>54.178383654561998</v>
          </cell>
          <cell r="E21">
            <v>55.656881217583546</v>
          </cell>
          <cell r="F21">
            <v>54.152361350988294</v>
          </cell>
          <cell r="G21">
            <v>121.60643484735665</v>
          </cell>
          <cell r="H21">
            <v>75.273343204488768</v>
          </cell>
          <cell r="I21">
            <v>125.90827117826717</v>
          </cell>
          <cell r="J21">
            <v>126.17795675350355</v>
          </cell>
          <cell r="K21">
            <v>126.18206746987954</v>
          </cell>
          <cell r="L21">
            <v>53.988209547048967</v>
          </cell>
          <cell r="M21">
            <v>53.496718850871524</v>
          </cell>
          <cell r="N21">
            <v>54.285830771857931</v>
          </cell>
          <cell r="O21">
            <v>54.391751417596488</v>
          </cell>
          <cell r="P21">
            <v>54.570605571255548</v>
          </cell>
          <cell r="Q21">
            <v>46.922816792714933</v>
          </cell>
          <cell r="R21">
            <v>46.795996421018387</v>
          </cell>
          <cell r="S21">
            <v>47.044264603616135</v>
          </cell>
          <cell r="T21">
            <v>47.17273669505655</v>
          </cell>
          <cell r="U21">
            <v>47.286558948512699</v>
          </cell>
          <cell r="V21">
            <v>46.622697426796805</v>
          </cell>
          <cell r="W21">
            <v>46.42458880550344</v>
          </cell>
          <cell r="X21">
            <v>46.658171861836557</v>
          </cell>
          <cell r="Y21">
            <v>46.762918559794251</v>
          </cell>
          <cell r="Z21">
            <v>47.103680176295867</v>
          </cell>
          <cell r="AA21">
            <v>47.499127394769957</v>
          </cell>
          <cell r="AB21">
            <v>47.213844307784612</v>
          </cell>
          <cell r="AC21">
            <v>47.419818151896649</v>
          </cell>
          <cell r="AD21">
            <v>47.738446693823811</v>
          </cell>
          <cell r="AE21">
            <v>47.790766325872703</v>
          </cell>
          <cell r="AF21">
            <v>45.710366220278765</v>
          </cell>
          <cell r="AG21">
            <v>45.313594780823927</v>
          </cell>
          <cell r="AH21">
            <v>45.407233083916651</v>
          </cell>
          <cell r="AI21">
            <v>45.116348366406086</v>
          </cell>
          <cell r="AJ21">
            <v>46.236365780640483</v>
          </cell>
          <cell r="AK21">
            <v>46.976519714826125</v>
          </cell>
          <cell r="AL21">
            <v>46.921364063969897</v>
          </cell>
          <cell r="AM21">
            <v>46.966758393907924</v>
          </cell>
          <cell r="AN21">
            <v>46.999638984509467</v>
          </cell>
          <cell r="AO21">
            <v>47.486542553191498</v>
          </cell>
          <cell r="AP21">
            <v>49.628649285813346</v>
          </cell>
          <cell r="AQ21">
            <v>49.255499999999998</v>
          </cell>
          <cell r="AR21">
            <v>49.512236107836202</v>
          </cell>
          <cell r="AS21">
            <v>48.848038370077795</v>
          </cell>
          <cell r="AT21">
            <v>51.078114152800154</v>
          </cell>
          <cell r="AU21">
            <v>47.941126801572281</v>
          </cell>
          <cell r="AV21">
            <v>47.285626633861291</v>
          </cell>
          <cell r="AW21">
            <v>48.253122029802661</v>
          </cell>
          <cell r="AX21">
            <v>47.306714904679374</v>
          </cell>
          <cell r="AY21">
            <v>48.440883656782582</v>
          </cell>
          <cell r="AZ21">
            <v>55.812202022963362</v>
          </cell>
          <cell r="BA21">
            <v>55.2564633431085</v>
          </cell>
          <cell r="BB21">
            <v>55.828901954676425</v>
          </cell>
          <cell r="BC21">
            <v>55.283176113360327</v>
          </cell>
          <cell r="BD21">
            <v>55.898070627184111</v>
          </cell>
          <cell r="BE21">
            <v>63.441451679800913</v>
          </cell>
          <cell r="BF21">
            <v>61.094426229508194</v>
          </cell>
          <cell r="BG21">
            <v>63.866085893321106</v>
          </cell>
          <cell r="BH21">
            <v>63.089926052558333</v>
          </cell>
          <cell r="BI21">
            <v>63.904740553245354</v>
          </cell>
        </row>
        <row r="22">
          <cell r="A22" t="str">
            <v>Charrua220</v>
          </cell>
          <cell r="B22">
            <v>54.096740849194731</v>
          </cell>
          <cell r="C22">
            <v>53.467866896876465</v>
          </cell>
          <cell r="D22">
            <v>54.240995119530155</v>
          </cell>
          <cell r="E22">
            <v>55.721736672051698</v>
          </cell>
          <cell r="F22">
            <v>54.214973133755514</v>
          </cell>
          <cell r="G22">
            <v>121.75418763961279</v>
          </cell>
          <cell r="H22">
            <v>75.365607855361588</v>
          </cell>
          <cell r="I22">
            <v>126.06350827841183</v>
          </cell>
          <cell r="J22">
            <v>126.33062591350698</v>
          </cell>
          <cell r="K22">
            <v>126.33760000000001</v>
          </cell>
          <cell r="L22">
            <v>54.055694677443967</v>
          </cell>
          <cell r="M22">
            <v>53.561814073595876</v>
          </cell>
          <cell r="N22">
            <v>54.355830771857924</v>
          </cell>
          <cell r="O22">
            <v>54.45688631790744</v>
          </cell>
          <cell r="P22">
            <v>54.63585385547033</v>
          </cell>
          <cell r="Q22">
            <v>46.951216237073623</v>
          </cell>
          <cell r="R22">
            <v>46.853032373515539</v>
          </cell>
          <cell r="S22">
            <v>47.066101356050076</v>
          </cell>
          <cell r="T22">
            <v>47.153346401694378</v>
          </cell>
          <cell r="U22">
            <v>47.267122245281158</v>
          </cell>
          <cell r="V22">
            <v>46.606047027506655</v>
          </cell>
          <cell r="W22">
            <v>46.471357098186367</v>
          </cell>
          <cell r="X22">
            <v>46.644385846672272</v>
          </cell>
          <cell r="Y22">
            <v>46.689084440634375</v>
          </cell>
          <cell r="Z22">
            <v>47.027901695889625</v>
          </cell>
          <cell r="AA22">
            <v>47.540474059572091</v>
          </cell>
          <cell r="AB22">
            <v>47.256448177591125</v>
          </cell>
          <cell r="AC22">
            <v>47.448109108862013</v>
          </cell>
          <cell r="AD22">
            <v>47.716184421676331</v>
          </cell>
          <cell r="AE22">
            <v>47.769448282214242</v>
          </cell>
          <cell r="AF22">
            <v>45.638677234216999</v>
          </cell>
          <cell r="AG22">
            <v>45.357951913209206</v>
          </cell>
          <cell r="AH22">
            <v>45.35510741008931</v>
          </cell>
          <cell r="AI22">
            <v>45.007493285227497</v>
          </cell>
          <cell r="AJ22">
            <v>46.143727660346549</v>
          </cell>
          <cell r="AK22">
            <v>46.924236868907322</v>
          </cell>
          <cell r="AL22">
            <v>46.914209783631236</v>
          </cell>
          <cell r="AM22">
            <v>46.912049151955692</v>
          </cell>
          <cell r="AN22">
            <v>46.904557228915664</v>
          </cell>
          <cell r="AO22">
            <v>47.381876208897488</v>
          </cell>
          <cell r="AP22">
            <v>49.694120094300374</v>
          </cell>
          <cell r="AQ22">
            <v>49.311444444444447</v>
          </cell>
          <cell r="AR22">
            <v>49.57254578322722</v>
          </cell>
          <cell r="AS22">
            <v>48.825219056063851</v>
          </cell>
          <cell r="AT22">
            <v>51.091322240114522</v>
          </cell>
          <cell r="AU22">
            <v>48.001136992284188</v>
          </cell>
          <cell r="AV22">
            <v>47.320641242503449</v>
          </cell>
          <cell r="AW22">
            <v>48.277224325412803</v>
          </cell>
          <cell r="AX22">
            <v>47.301649480069322</v>
          </cell>
          <cell r="AY22">
            <v>48.491603782878535</v>
          </cell>
          <cell r="AZ22">
            <v>55.882202022963376</v>
          </cell>
          <cell r="BA22">
            <v>55.324205278592366</v>
          </cell>
          <cell r="BB22">
            <v>55.898901954676433</v>
          </cell>
          <cell r="BC22">
            <v>55.353176113360313</v>
          </cell>
          <cell r="BD22">
            <v>55.968070627184119</v>
          </cell>
          <cell r="BE22">
            <v>63.518788884280383</v>
          </cell>
          <cell r="BF22">
            <v>61.172098656033079</v>
          </cell>
          <cell r="BG22">
            <v>63.943432676142436</v>
          </cell>
          <cell r="BH22">
            <v>63.09725281278574</v>
          </cell>
          <cell r="BI22">
            <v>63.98209184595914</v>
          </cell>
        </row>
        <row r="23">
          <cell r="A23" t="str">
            <v>Chena220</v>
          </cell>
          <cell r="B23">
            <v>58.089483162518306</v>
          </cell>
          <cell r="C23">
            <v>56.005809135143615</v>
          </cell>
          <cell r="D23">
            <v>59.507306642402192</v>
          </cell>
          <cell r="E23">
            <v>61.255222345038696</v>
          </cell>
          <cell r="F23">
            <v>61.124402226060255</v>
          </cell>
          <cell r="G23">
            <v>125.91689501116903</v>
          </cell>
          <cell r="H23">
            <v>77.957258416458842</v>
          </cell>
          <cell r="I23">
            <v>131.43947516476453</v>
          </cell>
          <cell r="J23">
            <v>131.93607170492646</v>
          </cell>
          <cell r="K23">
            <v>132.01117204819278</v>
          </cell>
          <cell r="L23">
            <v>56.364421229220682</v>
          </cell>
          <cell r="M23">
            <v>55.662307940606837</v>
          </cell>
          <cell r="N23">
            <v>56.739090676229509</v>
          </cell>
          <cell r="O23">
            <v>57.080276202670568</v>
          </cell>
          <cell r="P23">
            <v>58.107797739200649</v>
          </cell>
          <cell r="Q23">
            <v>48.871151412254981</v>
          </cell>
          <cell r="R23">
            <v>48.662674475353846</v>
          </cell>
          <cell r="S23">
            <v>49.177455667593883</v>
          </cell>
          <cell r="T23">
            <v>49.287306565724833</v>
          </cell>
          <cell r="U23">
            <v>50.128633264156534</v>
          </cell>
          <cell r="V23">
            <v>48.442058562555459</v>
          </cell>
          <cell r="W23">
            <v>48.151921513445906</v>
          </cell>
          <cell r="X23">
            <v>48.611106992417852</v>
          </cell>
          <cell r="Y23">
            <v>49.11614402057436</v>
          </cell>
          <cell r="Z23">
            <v>50.295662546708826</v>
          </cell>
          <cell r="AA23">
            <v>49.07390994266536</v>
          </cell>
          <cell r="AB23">
            <v>48.80275686215689</v>
          </cell>
          <cell r="AC23">
            <v>49.007458240763597</v>
          </cell>
          <cell r="AD23">
            <v>49.534724519606627</v>
          </cell>
          <cell r="AE23">
            <v>50.478806300082887</v>
          </cell>
          <cell r="AF23">
            <v>47.389404208800222</v>
          </cell>
          <cell r="AG23">
            <v>47.046595807066417</v>
          </cell>
          <cell r="AH23">
            <v>47.110225279588064</v>
          </cell>
          <cell r="AI23">
            <v>46.529023852475433</v>
          </cell>
          <cell r="AJ23">
            <v>48.714702893949017</v>
          </cell>
          <cell r="AK23">
            <v>48.72451476793249</v>
          </cell>
          <cell r="AL23">
            <v>48.471955158356849</v>
          </cell>
          <cell r="AM23">
            <v>48.449620110764961</v>
          </cell>
          <cell r="AN23">
            <v>48.474915232358001</v>
          </cell>
          <cell r="AO23">
            <v>49.777714700193421</v>
          </cell>
          <cell r="AP23">
            <v>51.508893357370681</v>
          </cell>
          <cell r="AQ23">
            <v>50.886995614035079</v>
          </cell>
          <cell r="AR23">
            <v>51.224293798632395</v>
          </cell>
          <cell r="AS23">
            <v>50.542840675506838</v>
          </cell>
          <cell r="AT23">
            <v>53.551472535337275</v>
          </cell>
          <cell r="AU23">
            <v>49.985561217062163</v>
          </cell>
          <cell r="AV23">
            <v>49.038642165154549</v>
          </cell>
          <cell r="AW23">
            <v>50.241498187676193</v>
          </cell>
          <cell r="AX23">
            <v>48.976228769497396</v>
          </cell>
          <cell r="AY23">
            <v>50.913907004236037</v>
          </cell>
          <cell r="AZ23">
            <v>57.964644614543467</v>
          </cell>
          <cell r="BA23">
            <v>57.217042521994124</v>
          </cell>
          <cell r="BB23">
            <v>57.902509150377696</v>
          </cell>
          <cell r="BC23">
            <v>57.350021052631575</v>
          </cell>
          <cell r="BD23">
            <v>58.49902887621851</v>
          </cell>
          <cell r="BE23">
            <v>65.244504355039396</v>
          </cell>
          <cell r="BF23">
            <v>62.723506129079901</v>
          </cell>
          <cell r="BG23">
            <v>66.079082989454378</v>
          </cell>
          <cell r="BH23">
            <v>65.304299288355267</v>
          </cell>
          <cell r="BI23">
            <v>66.67032182245525</v>
          </cell>
        </row>
        <row r="24">
          <cell r="A24" t="str">
            <v>Chillan154</v>
          </cell>
          <cell r="B24">
            <v>53.821752562225484</v>
          </cell>
          <cell r="C24">
            <v>53.010461466017894</v>
          </cell>
          <cell r="D24">
            <v>54.570696500951279</v>
          </cell>
          <cell r="E24">
            <v>56.061802142674949</v>
          </cell>
          <cell r="F24">
            <v>54.544903089618117</v>
          </cell>
          <cell r="G24">
            <v>120.72826954579301</v>
          </cell>
          <cell r="H24">
            <v>74.72721477556108</v>
          </cell>
          <cell r="I24">
            <v>125.45230107699726</v>
          </cell>
          <cell r="J24">
            <v>126.11603129567534</v>
          </cell>
          <cell r="K24">
            <v>126.64229012048192</v>
          </cell>
          <cell r="L24">
            <v>53.597231965838034</v>
          </cell>
          <cell r="M24">
            <v>53.110637508069729</v>
          </cell>
          <cell r="N24">
            <v>53.894100068306017</v>
          </cell>
          <cell r="O24">
            <v>53.995346625205777</v>
          </cell>
          <cell r="P24">
            <v>54.174577109406535</v>
          </cell>
          <cell r="Q24">
            <v>46.582816792714929</v>
          </cell>
          <cell r="R24">
            <v>46.455996421018391</v>
          </cell>
          <cell r="S24">
            <v>46.699464534075112</v>
          </cell>
          <cell r="T24">
            <v>46.832736695056546</v>
          </cell>
          <cell r="U24">
            <v>47.628817076786241</v>
          </cell>
          <cell r="V24">
            <v>46.287661934338956</v>
          </cell>
          <cell r="W24">
            <v>46.086844903064417</v>
          </cell>
          <cell r="X24">
            <v>46.844126368997472</v>
          </cell>
          <cell r="Y24">
            <v>47.100199742820408</v>
          </cell>
          <cell r="Z24">
            <v>47.449093609274698</v>
          </cell>
          <cell r="AA24">
            <v>47.849127394769965</v>
          </cell>
          <cell r="AB24">
            <v>46.873844307784609</v>
          </cell>
          <cell r="AC24">
            <v>47.767220439397676</v>
          </cell>
          <cell r="AD24">
            <v>48.086204995268076</v>
          </cell>
          <cell r="AE24">
            <v>48.14110251450677</v>
          </cell>
          <cell r="AF24">
            <v>46.042998086908995</v>
          </cell>
          <cell r="AG24">
            <v>45.497226213165234</v>
          </cell>
          <cell r="AH24">
            <v>45.739878509936439</v>
          </cell>
          <cell r="AI24">
            <v>45.96884546001202</v>
          </cell>
          <cell r="AJ24">
            <v>47.104118660981584</v>
          </cell>
          <cell r="AK24">
            <v>47.318985886803432</v>
          </cell>
          <cell r="AL24">
            <v>47.266392285983066</v>
          </cell>
          <cell r="AM24">
            <v>47.30675839390792</v>
          </cell>
          <cell r="AN24">
            <v>47.682075301204819</v>
          </cell>
          <cell r="AO24">
            <v>48.176377176015471</v>
          </cell>
          <cell r="AP24">
            <v>49.812439328803222</v>
          </cell>
          <cell r="AQ24">
            <v>48.897603801169595</v>
          </cell>
          <cell r="AR24">
            <v>49.872675469621939</v>
          </cell>
          <cell r="AS24">
            <v>49.201109185441943</v>
          </cell>
          <cell r="AT24">
            <v>51.453943460368585</v>
          </cell>
          <cell r="AU24">
            <v>47.590754112680159</v>
          </cell>
          <cell r="AV24">
            <v>46.945626633861295</v>
          </cell>
          <cell r="AW24">
            <v>48.60349335481272</v>
          </cell>
          <cell r="AX24">
            <v>47.654396880415945</v>
          </cell>
          <cell r="AY24">
            <v>48.796254556201362</v>
          </cell>
          <cell r="AZ24">
            <v>56.220307545106621</v>
          </cell>
          <cell r="BA24">
            <v>54.853554252199409</v>
          </cell>
          <cell r="BB24">
            <v>56.234410092671915</v>
          </cell>
          <cell r="BC24">
            <v>55.686110931174099</v>
          </cell>
          <cell r="BD24">
            <v>56.308758506529344</v>
          </cell>
          <cell r="BE24">
            <v>63.69247200331813</v>
          </cell>
          <cell r="BF24">
            <v>60.652100132919813</v>
          </cell>
          <cell r="BG24">
            <v>64.330790921595593</v>
          </cell>
          <cell r="BH24">
            <v>63.547276269232299</v>
          </cell>
          <cell r="BI24">
            <v>64.369459410594843</v>
          </cell>
        </row>
        <row r="25">
          <cell r="A25" t="str">
            <v>Cholguan066</v>
          </cell>
          <cell r="B25">
            <v>56.48117715959004</v>
          </cell>
          <cell r="C25">
            <v>55.817501177209216</v>
          </cell>
          <cell r="D25">
            <v>56.628080899991737</v>
          </cell>
          <cell r="E25">
            <v>58.173716945837931</v>
          </cell>
          <cell r="F25">
            <v>56.599099980809832</v>
          </cell>
          <cell r="G25">
            <v>127.10537006701416</v>
          </cell>
          <cell r="H25">
            <v>78.67657574812965</v>
          </cell>
          <cell r="I25">
            <v>131.5982607297862</v>
          </cell>
          <cell r="J25">
            <v>131.88183647149856</v>
          </cell>
          <cell r="K25">
            <v>132.22345831325302</v>
          </cell>
          <cell r="L25">
            <v>52.023632758883643</v>
          </cell>
          <cell r="M25">
            <v>51.552399935442217</v>
          </cell>
          <cell r="N25">
            <v>52.413880635245903</v>
          </cell>
          <cell r="O25">
            <v>52.461444119261024</v>
          </cell>
          <cell r="P25">
            <v>52.738376059749697</v>
          </cell>
          <cell r="Q25">
            <v>45.257343725883622</v>
          </cell>
          <cell r="R25">
            <v>45.093787213274773</v>
          </cell>
          <cell r="S25">
            <v>45.374225486787203</v>
          </cell>
          <cell r="T25">
            <v>45.500074805101164</v>
          </cell>
          <cell r="U25">
            <v>45.727286293111966</v>
          </cell>
          <cell r="V25">
            <v>45.01084738243123</v>
          </cell>
          <cell r="W25">
            <v>44.773961851156976</v>
          </cell>
          <cell r="X25">
            <v>45.077370682392583</v>
          </cell>
          <cell r="Y25">
            <v>45.222939991427353</v>
          </cell>
          <cell r="Z25">
            <v>45.553205902079142</v>
          </cell>
          <cell r="AA25">
            <v>45.778423996643824</v>
          </cell>
          <cell r="AB25">
            <v>45.523338833058347</v>
          </cell>
          <cell r="AC25">
            <v>45.861772401876081</v>
          </cell>
          <cell r="AD25">
            <v>46.165219931695674</v>
          </cell>
          <cell r="AE25">
            <v>46.22003960578428</v>
          </cell>
          <cell r="AF25">
            <v>44.205042361300897</v>
          </cell>
          <cell r="AG25">
            <v>43.820414895176661</v>
          </cell>
          <cell r="AH25">
            <v>43.911383055756701</v>
          </cell>
          <cell r="AI25">
            <v>43.631165363800356</v>
          </cell>
          <cell r="AJ25">
            <v>45.681314524176727</v>
          </cell>
          <cell r="AK25">
            <v>45.416625927542555</v>
          </cell>
          <cell r="AL25">
            <v>45.290876450297901</v>
          </cell>
          <cell r="AM25">
            <v>45.419183973693308</v>
          </cell>
          <cell r="AN25">
            <v>45.454600688468162</v>
          </cell>
          <cell r="AO25">
            <v>45.921379110251458</v>
          </cell>
          <cell r="AP25">
            <v>49.997692414366938</v>
          </cell>
          <cell r="AQ25">
            <v>49.621318713450286</v>
          </cell>
          <cell r="AR25">
            <v>49.965011396683167</v>
          </cell>
          <cell r="AS25">
            <v>49.281943895852649</v>
          </cell>
          <cell r="AT25">
            <v>51.542685632492407</v>
          </cell>
          <cell r="AU25">
            <v>46.195003639539969</v>
          </cell>
          <cell r="AV25">
            <v>45.565268337690298</v>
          </cell>
          <cell r="AW25">
            <v>46.496986709625453</v>
          </cell>
          <cell r="AX25">
            <v>45.586321490467938</v>
          </cell>
          <cell r="AY25">
            <v>46.716293961186082</v>
          </cell>
          <cell r="AZ25">
            <v>53.78390513942044</v>
          </cell>
          <cell r="BA25">
            <v>53.246431085043987</v>
          </cell>
          <cell r="BB25">
            <v>53.800630791994394</v>
          </cell>
          <cell r="BC25">
            <v>53.463359514170037</v>
          </cell>
          <cell r="BD25">
            <v>54.060149898841274</v>
          </cell>
          <cell r="BE25">
            <v>61.132401493156365</v>
          </cell>
          <cell r="BF25">
            <v>58.875451188893813</v>
          </cell>
          <cell r="BG25">
            <v>61.764938101788161</v>
          </cell>
          <cell r="BH25">
            <v>61.013183318093262</v>
          </cell>
          <cell r="BI25">
            <v>61.800960043391797</v>
          </cell>
        </row>
        <row r="26">
          <cell r="A26" t="str">
            <v>Cholguan220</v>
          </cell>
          <cell r="B26">
            <v>53.034505124450952</v>
          </cell>
          <cell r="C26">
            <v>52.894208130591743</v>
          </cell>
          <cell r="D26">
            <v>53.175997187525859</v>
          </cell>
          <cell r="E26">
            <v>54.378548167672818</v>
          </cell>
          <cell r="F26">
            <v>53.125036461331796</v>
          </cell>
          <cell r="G26">
            <v>120.83087267311987</v>
          </cell>
          <cell r="H26">
            <v>74.794649314214453</v>
          </cell>
          <cell r="I26">
            <v>124.86798906928146</v>
          </cell>
          <cell r="J26">
            <v>124.75325165505976</v>
          </cell>
          <cell r="K26">
            <v>124.84357975903615</v>
          </cell>
          <cell r="L26">
            <v>53.562025316455696</v>
          </cell>
          <cell r="M26">
            <v>53.158405422853455</v>
          </cell>
          <cell r="N26">
            <v>53.633675717213116</v>
          </cell>
          <cell r="O26">
            <v>53.64188906164258</v>
          </cell>
          <cell r="P26">
            <v>53.688310456197009</v>
          </cell>
          <cell r="Q26">
            <v>46.492759685136591</v>
          </cell>
          <cell r="R26">
            <v>46.422679355783316</v>
          </cell>
          <cell r="S26">
            <v>46.403445757997218</v>
          </cell>
          <cell r="T26">
            <v>46.418042449641739</v>
          </cell>
          <cell r="U26">
            <v>46.494075501531768</v>
          </cell>
          <cell r="V26">
            <v>45.695585625554571</v>
          </cell>
          <cell r="W26">
            <v>45.706980925578485</v>
          </cell>
          <cell r="X26">
            <v>45.720869418702598</v>
          </cell>
          <cell r="Y26">
            <v>45.737365195027863</v>
          </cell>
          <cell r="Z26">
            <v>45.917160103478011</v>
          </cell>
          <cell r="AA26">
            <v>47.048256187945739</v>
          </cell>
          <cell r="AB26">
            <v>46.844907754612279</v>
          </cell>
          <cell r="AC26">
            <v>46.959832140212292</v>
          </cell>
          <cell r="AD26">
            <v>47.181666460930749</v>
          </cell>
          <cell r="AE26">
            <v>47.243248595376258</v>
          </cell>
          <cell r="AF26">
            <v>45.223968297349003</v>
          </cell>
          <cell r="AG26">
            <v>45.01271367834628</v>
          </cell>
          <cell r="AH26">
            <v>44.999839086008535</v>
          </cell>
          <cell r="AI26">
            <v>44.666982561635592</v>
          </cell>
          <cell r="AJ26">
            <v>45.263238682754235</v>
          </cell>
          <cell r="AK26">
            <v>46.571738687618222</v>
          </cell>
          <cell r="AL26">
            <v>46.569230166196299</v>
          </cell>
          <cell r="AM26">
            <v>46.557013672551051</v>
          </cell>
          <cell r="AN26">
            <v>46.532171686746992</v>
          </cell>
          <cell r="AO26">
            <v>46.806315280464219</v>
          </cell>
          <cell r="AP26">
            <v>49.313705450006935</v>
          </cell>
          <cell r="AQ26">
            <v>48.935902046783625</v>
          </cell>
          <cell r="AR26">
            <v>49.196886740548614</v>
          </cell>
          <cell r="AS26">
            <v>48.454429889968161</v>
          </cell>
          <cell r="AT26">
            <v>50.399672571121855</v>
          </cell>
          <cell r="AU26">
            <v>47.635769398748003</v>
          </cell>
          <cell r="AV26">
            <v>46.960282946332462</v>
          </cell>
          <cell r="AW26">
            <v>47.909533628674993</v>
          </cell>
          <cell r="AX26">
            <v>46.941649480069323</v>
          </cell>
          <cell r="AY26">
            <v>48.062126884050834</v>
          </cell>
          <cell r="AZ26">
            <v>55.459264625478404</v>
          </cell>
          <cell r="BA26">
            <v>54.903554252199406</v>
          </cell>
          <cell r="BB26">
            <v>55.464391402538759</v>
          </cell>
          <cell r="BC26">
            <v>54.923847773279356</v>
          </cell>
          <cell r="BD26">
            <v>55.478417325731108</v>
          </cell>
          <cell r="BE26">
            <v>63.039116549149725</v>
          </cell>
          <cell r="BF26">
            <v>60.704755575247383</v>
          </cell>
          <cell r="BG26">
            <v>63.428707015130676</v>
          </cell>
          <cell r="BH26">
            <v>62.617556553890189</v>
          </cell>
          <cell r="BI26">
            <v>63.44052431748328</v>
          </cell>
        </row>
        <row r="27">
          <cell r="A27" t="str">
            <v>Cipreses154</v>
          </cell>
          <cell r="B27">
            <v>55.460918008784773</v>
          </cell>
          <cell r="C27">
            <v>53.702500392403081</v>
          </cell>
          <cell r="D27">
            <v>56.409267929522713</v>
          </cell>
          <cell r="E27">
            <v>57.731303035456172</v>
          </cell>
          <cell r="F27">
            <v>57.598396660909621</v>
          </cell>
          <cell r="G27">
            <v>121.0789530900968</v>
          </cell>
          <cell r="H27">
            <v>74.946574189526174</v>
          </cell>
          <cell r="I27">
            <v>125.3449967850828</v>
          </cell>
          <cell r="J27">
            <v>125.38602828647578</v>
          </cell>
          <cell r="K27">
            <v>125.41880578313256</v>
          </cell>
          <cell r="L27">
            <v>52.293027299069692</v>
          </cell>
          <cell r="M27">
            <v>51.773310200129124</v>
          </cell>
          <cell r="N27">
            <v>52.665037568306012</v>
          </cell>
          <cell r="O27">
            <v>52.801195353941836</v>
          </cell>
          <cell r="P27">
            <v>53.418765643924097</v>
          </cell>
          <cell r="Q27">
            <v>43.318056798888719</v>
          </cell>
          <cell r="R27">
            <v>43.218459411094855</v>
          </cell>
          <cell r="S27">
            <v>43.433443150208632</v>
          </cell>
          <cell r="T27">
            <v>43.465277815330538</v>
          </cell>
          <cell r="U27">
            <v>43.657294199031526</v>
          </cell>
          <cell r="V27">
            <v>43.80701863354038</v>
          </cell>
          <cell r="W27">
            <v>43.659121325828643</v>
          </cell>
          <cell r="X27">
            <v>43.886679865206403</v>
          </cell>
          <cell r="Y27">
            <v>43.976302614659232</v>
          </cell>
          <cell r="Z27">
            <v>44.174817476286286</v>
          </cell>
          <cell r="AA27">
            <v>41.996077471682277</v>
          </cell>
          <cell r="AB27">
            <v>41.93067796610169</v>
          </cell>
          <cell r="AC27">
            <v>42.222032419978603</v>
          </cell>
          <cell r="AD27">
            <v>42.370393778545861</v>
          </cell>
          <cell r="AE27">
            <v>42.458942617666025</v>
          </cell>
          <cell r="AF27">
            <v>34.474309920743373</v>
          </cell>
          <cell r="AG27">
            <v>34.394676733616784</v>
          </cell>
          <cell r="AH27">
            <v>34.595360045055919</v>
          </cell>
          <cell r="AI27">
            <v>34.400853477650827</v>
          </cell>
          <cell r="AJ27">
            <v>34.767781910550667</v>
          </cell>
          <cell r="AK27">
            <v>42.187033318783655</v>
          </cell>
          <cell r="AL27">
            <v>41.966939479460649</v>
          </cell>
          <cell r="AM27">
            <v>42.097353755624781</v>
          </cell>
          <cell r="AN27">
            <v>42.114944492254729</v>
          </cell>
          <cell r="AO27">
            <v>42.831482591876203</v>
          </cell>
          <cell r="AP27">
            <v>46.406612120371655</v>
          </cell>
          <cell r="AQ27">
            <v>46.105097953216372</v>
          </cell>
          <cell r="AR27">
            <v>46.303819853808065</v>
          </cell>
          <cell r="AS27">
            <v>46.040939502639965</v>
          </cell>
          <cell r="AT27">
            <v>46.857960279119709</v>
          </cell>
          <cell r="AU27">
            <v>47.692081816858355</v>
          </cell>
          <cell r="AV27">
            <v>46.630024604028911</v>
          </cell>
          <cell r="AW27">
            <v>47.909031816351181</v>
          </cell>
          <cell r="AX27">
            <v>46.842465337954934</v>
          </cell>
          <cell r="AY27">
            <v>48.271172298295731</v>
          </cell>
          <cell r="AZ27">
            <v>51.659442318206679</v>
          </cell>
          <cell r="BA27">
            <v>51.515290322580647</v>
          </cell>
          <cell r="BB27">
            <v>51.652252939802196</v>
          </cell>
          <cell r="BC27">
            <v>51.66859028340081</v>
          </cell>
          <cell r="BD27">
            <v>51.755343020047825</v>
          </cell>
          <cell r="BE27">
            <v>61.485097469929485</v>
          </cell>
          <cell r="BF27">
            <v>58.94092453108847</v>
          </cell>
          <cell r="BG27">
            <v>61.852087727342195</v>
          </cell>
          <cell r="BH27">
            <v>61.268616864787504</v>
          </cell>
          <cell r="BI27">
            <v>61.745756644368107</v>
          </cell>
        </row>
        <row r="28">
          <cell r="A28" t="str">
            <v>Ciruelos220</v>
          </cell>
          <cell r="B28">
            <v>51.525932650073216</v>
          </cell>
          <cell r="C28">
            <v>50.612707581227426</v>
          </cell>
          <cell r="D28">
            <v>52.970224997932007</v>
          </cell>
          <cell r="E28">
            <v>55.86872374798061</v>
          </cell>
          <cell r="F28">
            <v>53.426473805411632</v>
          </cell>
          <cell r="G28">
            <v>115.45359642591212</v>
          </cell>
          <cell r="H28">
            <v>71.078894950124678</v>
          </cell>
          <cell r="I28">
            <v>122.60058993730911</v>
          </cell>
          <cell r="J28">
            <v>125.39489811710085</v>
          </cell>
          <cell r="K28">
            <v>122.78798843373494</v>
          </cell>
          <cell r="L28">
            <v>50.149566875095317</v>
          </cell>
          <cell r="M28">
            <v>48.700490639122016</v>
          </cell>
          <cell r="N28">
            <v>51.007636612021869</v>
          </cell>
          <cell r="O28">
            <v>51.250181086519113</v>
          </cell>
          <cell r="P28">
            <v>51.15571457408155</v>
          </cell>
          <cell r="Q28">
            <v>45.709405772495757</v>
          </cell>
          <cell r="R28">
            <v>45.411376281112744</v>
          </cell>
          <cell r="S28">
            <v>46.548129346314333</v>
          </cell>
          <cell r="T28">
            <v>46.601629038799508</v>
          </cell>
          <cell r="U28">
            <v>46.708741970550449</v>
          </cell>
          <cell r="V28">
            <v>46.1831455190772</v>
          </cell>
          <cell r="W28">
            <v>45.878003439649788</v>
          </cell>
          <cell r="X28">
            <v>46.352251895534963</v>
          </cell>
          <cell r="Y28">
            <v>46.647467638234041</v>
          </cell>
          <cell r="Z28">
            <v>46.768545559068706</v>
          </cell>
          <cell r="AA28">
            <v>47.433786882953434</v>
          </cell>
          <cell r="AB28">
            <v>47.184375281235944</v>
          </cell>
          <cell r="AC28">
            <v>47.38013659178803</v>
          </cell>
          <cell r="AD28">
            <v>48.050160885487387</v>
          </cell>
          <cell r="AE28">
            <v>48.020447637468912</v>
          </cell>
          <cell r="AF28">
            <v>45.720087455588953</v>
          </cell>
          <cell r="AG28">
            <v>45.362052484972878</v>
          </cell>
          <cell r="AH28">
            <v>45.752127282967258</v>
          </cell>
          <cell r="AI28">
            <v>46.08515975145319</v>
          </cell>
          <cell r="AJ28">
            <v>46.848111221990393</v>
          </cell>
          <cell r="AK28">
            <v>46.379736650662018</v>
          </cell>
          <cell r="AL28">
            <v>45.865868610849795</v>
          </cell>
          <cell r="AM28">
            <v>46.512343371408789</v>
          </cell>
          <cell r="AN28">
            <v>46.994220740103266</v>
          </cell>
          <cell r="AO28">
            <v>47.421716634429401</v>
          </cell>
          <cell r="AP28">
            <v>51.135486062959366</v>
          </cell>
          <cell r="AQ28">
            <v>50.696688596491228</v>
          </cell>
          <cell r="AR28">
            <v>51.490789122062402</v>
          </cell>
          <cell r="AS28">
            <v>51.117888839627597</v>
          </cell>
          <cell r="AT28">
            <v>52.486035068885322</v>
          </cell>
          <cell r="AU28">
            <v>45.866680739554518</v>
          </cell>
          <cell r="AV28">
            <v>45.137596493925876</v>
          </cell>
          <cell r="AW28">
            <v>46.853580346355216</v>
          </cell>
          <cell r="AX28">
            <v>46.39908752166378</v>
          </cell>
          <cell r="AY28">
            <v>46.495611269825631</v>
          </cell>
          <cell r="AZ28">
            <v>55.34956533624932</v>
          </cell>
          <cell r="BA28">
            <v>54.561838709677417</v>
          </cell>
          <cell r="BB28">
            <v>55.531667315629633</v>
          </cell>
          <cell r="BC28">
            <v>55.415711740890686</v>
          </cell>
          <cell r="BD28">
            <v>55.658024645944465</v>
          </cell>
          <cell r="BE28">
            <v>62.619539610120292</v>
          </cell>
          <cell r="BF28">
            <v>60.866609068084472</v>
          </cell>
          <cell r="BG28">
            <v>63.3456457282592</v>
          </cell>
          <cell r="BH28">
            <v>63.147395936866367</v>
          </cell>
          <cell r="BI28">
            <v>63.329500994395232</v>
          </cell>
        </row>
        <row r="29">
          <cell r="A29" t="str">
            <v>CNavia110</v>
          </cell>
          <cell r="B29">
            <v>58.488443631039523</v>
          </cell>
          <cell r="C29">
            <v>56.431983989954468</v>
          </cell>
          <cell r="D29">
            <v>59.982513028372907</v>
          </cell>
          <cell r="E29">
            <v>61.75122863702066</v>
          </cell>
          <cell r="F29">
            <v>61.579693916714646</v>
          </cell>
          <cell r="G29">
            <v>126.42061057334327</v>
          </cell>
          <cell r="H29">
            <v>78.199683603491266</v>
          </cell>
          <cell r="I29">
            <v>131.82417135508763</v>
          </cell>
          <cell r="J29">
            <v>132.10525105321986</v>
          </cell>
          <cell r="K29">
            <v>132.23104674698794</v>
          </cell>
          <cell r="L29">
            <v>56.808818057038287</v>
          </cell>
          <cell r="M29">
            <v>56.012775984506142</v>
          </cell>
          <cell r="N29">
            <v>57.09014856557377</v>
          </cell>
          <cell r="O29">
            <v>57.470360801170656</v>
          </cell>
          <cell r="P29">
            <v>58.407918853451761</v>
          </cell>
          <cell r="Q29">
            <v>49.298598549158818</v>
          </cell>
          <cell r="R29">
            <v>48.990366032210844</v>
          </cell>
          <cell r="S29">
            <v>49.640022600834499</v>
          </cell>
          <cell r="T29">
            <v>49.789860303726726</v>
          </cell>
          <cell r="U29">
            <v>50.648306156734861</v>
          </cell>
          <cell r="V29">
            <v>48.830235137533272</v>
          </cell>
          <cell r="W29">
            <v>48.508838336460279</v>
          </cell>
          <cell r="X29">
            <v>49.054596461668062</v>
          </cell>
          <cell r="Y29">
            <v>49.631803257608233</v>
          </cell>
          <cell r="Z29">
            <v>50.71188176679123</v>
          </cell>
          <cell r="AA29">
            <v>49.502384281918602</v>
          </cell>
          <cell r="AB29">
            <v>49.138579571021452</v>
          </cell>
          <cell r="AC29">
            <v>49.46295729449519</v>
          </cell>
          <cell r="AD29">
            <v>50.082482821050903</v>
          </cell>
          <cell r="AE29">
            <v>50.999500782905031</v>
          </cell>
          <cell r="AF29">
            <v>47.786318666302272</v>
          </cell>
          <cell r="AG29">
            <v>47.433452572936524</v>
          </cell>
          <cell r="AH29">
            <v>47.565490385389012</v>
          </cell>
          <cell r="AI29">
            <v>47.043225496091395</v>
          </cell>
          <cell r="AJ29">
            <v>49.205960264900661</v>
          </cell>
          <cell r="AK29">
            <v>49.164514767932502</v>
          </cell>
          <cell r="AL29">
            <v>48.907019441831288</v>
          </cell>
          <cell r="AM29">
            <v>48.884513672551051</v>
          </cell>
          <cell r="AN29">
            <v>49.024993975903612</v>
          </cell>
          <cell r="AO29">
            <v>50.272923597678925</v>
          </cell>
          <cell r="AP29">
            <v>51.900284287893491</v>
          </cell>
          <cell r="AQ29">
            <v>51.134602339181285</v>
          </cell>
          <cell r="AR29">
            <v>51.567512379155858</v>
          </cell>
          <cell r="AS29">
            <v>50.823256217000527</v>
          </cell>
          <cell r="AT29">
            <v>53.952434245840045</v>
          </cell>
          <cell r="AU29">
            <v>50.241219973795317</v>
          </cell>
          <cell r="AV29">
            <v>49.276314008918959</v>
          </cell>
          <cell r="AW29">
            <v>50.603875956504226</v>
          </cell>
          <cell r="AX29">
            <v>49.267149046793762</v>
          </cell>
          <cell r="AY29">
            <v>51.319654221258993</v>
          </cell>
          <cell r="AZ29">
            <v>58.224253690541289</v>
          </cell>
          <cell r="BA29">
            <v>57.515563049853377</v>
          </cell>
          <cell r="BB29">
            <v>58.165019079510948</v>
          </cell>
          <cell r="BC29">
            <v>57.614175708502025</v>
          </cell>
          <cell r="BD29">
            <v>58.637553798050398</v>
          </cell>
          <cell r="BE29">
            <v>65.413919535462469</v>
          </cell>
          <cell r="BF29">
            <v>62.885175011076655</v>
          </cell>
          <cell r="BG29">
            <v>66.190507412501901</v>
          </cell>
          <cell r="BH29">
            <v>65.294948912654547</v>
          </cell>
          <cell r="BI29">
            <v>66.733299584161998</v>
          </cell>
        </row>
        <row r="30">
          <cell r="A30" t="str">
            <v>CNavia220</v>
          </cell>
          <cell r="B30">
            <v>58.222623718887263</v>
          </cell>
          <cell r="C30">
            <v>56.167775859362727</v>
          </cell>
          <cell r="D30">
            <v>59.652925800314335</v>
          </cell>
          <cell r="E30">
            <v>61.462042343338148</v>
          </cell>
          <cell r="F30">
            <v>61.267842064862791</v>
          </cell>
          <cell r="G30">
            <v>126.18305584512287</v>
          </cell>
          <cell r="H30">
            <v>78.100436408977544</v>
          </cell>
          <cell r="I30">
            <v>131.63190081980389</v>
          </cell>
          <cell r="J30">
            <v>131.96425715759605</v>
          </cell>
          <cell r="K30">
            <v>132.08336771084339</v>
          </cell>
          <cell r="L30">
            <v>56.680329418941596</v>
          </cell>
          <cell r="M30">
            <v>55.909872498386058</v>
          </cell>
          <cell r="N30">
            <v>57.025897370218573</v>
          </cell>
          <cell r="O30">
            <v>57.372462502286439</v>
          </cell>
          <cell r="P30">
            <v>58.327540371417037</v>
          </cell>
          <cell r="Q30">
            <v>49.20115141225498</v>
          </cell>
          <cell r="R30">
            <v>48.955890678379703</v>
          </cell>
          <cell r="S30">
            <v>49.510022600834489</v>
          </cell>
          <cell r="T30">
            <v>49.62249019872921</v>
          </cell>
          <cell r="U30">
            <v>50.468322956813914</v>
          </cell>
          <cell r="V30">
            <v>48.7647604259095</v>
          </cell>
          <cell r="W30">
            <v>48.470118824265164</v>
          </cell>
          <cell r="X30">
            <v>48.93607834877843</v>
          </cell>
          <cell r="Y30">
            <v>49.435333047578226</v>
          </cell>
          <cell r="Z30">
            <v>50.594512791031903</v>
          </cell>
          <cell r="AA30">
            <v>49.409071458537269</v>
          </cell>
          <cell r="AB30">
            <v>49.105302234888256</v>
          </cell>
          <cell r="AC30">
            <v>49.337458240763588</v>
          </cell>
          <cell r="AD30">
            <v>49.869883964942595</v>
          </cell>
          <cell r="AE30">
            <v>50.816207976420742</v>
          </cell>
          <cell r="AF30">
            <v>47.714588685433185</v>
          </cell>
          <cell r="AG30">
            <v>47.370108488491425</v>
          </cell>
          <cell r="AH30">
            <v>47.447634564325369</v>
          </cell>
          <cell r="AI30">
            <v>46.860147524554016</v>
          </cell>
          <cell r="AJ30">
            <v>49.100351084096893</v>
          </cell>
          <cell r="AK30">
            <v>49.054514767932481</v>
          </cell>
          <cell r="AL30">
            <v>48.809459078080906</v>
          </cell>
          <cell r="AM30">
            <v>48.779549151955692</v>
          </cell>
          <cell r="AN30">
            <v>48.822614457831314</v>
          </cell>
          <cell r="AO30">
            <v>50.107838491295951</v>
          </cell>
          <cell r="AP30">
            <v>51.754298987657741</v>
          </cell>
          <cell r="AQ30">
            <v>51.04295467836257</v>
          </cell>
          <cell r="AR30">
            <v>51.445197673504673</v>
          </cell>
          <cell r="AS30">
            <v>50.727114586272215</v>
          </cell>
          <cell r="AT30">
            <v>53.74197083556988</v>
          </cell>
          <cell r="AU30">
            <v>50.118598049206582</v>
          </cell>
          <cell r="AV30">
            <v>49.168642165154544</v>
          </cell>
          <cell r="AW30">
            <v>50.460394683850183</v>
          </cell>
          <cell r="AX30">
            <v>49.166774263431542</v>
          </cell>
          <cell r="AY30">
            <v>51.222364299083836</v>
          </cell>
          <cell r="AZ30">
            <v>58.151662110442871</v>
          </cell>
          <cell r="BA30">
            <v>57.412382697947216</v>
          </cell>
          <cell r="BB30">
            <v>58.0754442800405</v>
          </cell>
          <cell r="BC30">
            <v>57.513987449392715</v>
          </cell>
          <cell r="BD30">
            <v>58.611276439212808</v>
          </cell>
          <cell r="BE30">
            <v>65.271414350891746</v>
          </cell>
          <cell r="BF30">
            <v>62.847848176044891</v>
          </cell>
          <cell r="BG30">
            <v>66.169082989454381</v>
          </cell>
          <cell r="BH30">
            <v>65.414921878105986</v>
          </cell>
          <cell r="BI30">
            <v>66.763299584161999</v>
          </cell>
        </row>
        <row r="31">
          <cell r="A31" t="str">
            <v>Colbun220</v>
          </cell>
          <cell r="B31">
            <v>56.06789897510982</v>
          </cell>
          <cell r="C31">
            <v>54.462790770679639</v>
          </cell>
          <cell r="D31">
            <v>56.866713541235839</v>
          </cell>
          <cell r="E31">
            <v>57.690464246237575</v>
          </cell>
          <cell r="F31">
            <v>57.768428324697744</v>
          </cell>
          <cell r="G31">
            <v>123.65048994787787</v>
          </cell>
          <cell r="H31">
            <v>76.53980049875311</v>
          </cell>
          <cell r="I31">
            <v>127.20185661469218</v>
          </cell>
          <cell r="J31">
            <v>127.27199810850311</v>
          </cell>
          <cell r="K31">
            <v>127.31189108433738</v>
          </cell>
          <cell r="L31">
            <v>54.548946164404448</v>
          </cell>
          <cell r="M31">
            <v>54.260187217559725</v>
          </cell>
          <cell r="N31">
            <v>54.770566086065578</v>
          </cell>
          <cell r="O31">
            <v>54.906920157307482</v>
          </cell>
          <cell r="P31">
            <v>55.430207912797741</v>
          </cell>
          <cell r="Q31">
            <v>47.321319648093841</v>
          </cell>
          <cell r="R31">
            <v>47.129975597852621</v>
          </cell>
          <cell r="S31">
            <v>47.377007127955494</v>
          </cell>
          <cell r="T31">
            <v>47.461984137713479</v>
          </cell>
          <cell r="U31">
            <v>47.707522482458742</v>
          </cell>
          <cell r="V31">
            <v>46.788828748890865</v>
          </cell>
          <cell r="W31">
            <v>46.750096935584743</v>
          </cell>
          <cell r="X31">
            <v>46.813842459983142</v>
          </cell>
          <cell r="Y31">
            <v>46.822078868409776</v>
          </cell>
          <cell r="Z31">
            <v>47.205004311583792</v>
          </cell>
          <cell r="AA31">
            <v>47.53896098447769</v>
          </cell>
          <cell r="AB31">
            <v>47.318941052947352</v>
          </cell>
          <cell r="AC31">
            <v>47.474120793219775</v>
          </cell>
          <cell r="AD31">
            <v>47.530063366662553</v>
          </cell>
          <cell r="AE31">
            <v>47.719011697522333</v>
          </cell>
          <cell r="AF31">
            <v>45.897302541678059</v>
          </cell>
          <cell r="AG31">
            <v>45.650011728485552</v>
          </cell>
          <cell r="AH31">
            <v>45.656047147799505</v>
          </cell>
          <cell r="AI31">
            <v>45.080660653437562</v>
          </cell>
          <cell r="AJ31">
            <v>46.269894765490335</v>
          </cell>
          <cell r="AK31">
            <v>47.267084242688782</v>
          </cell>
          <cell r="AL31">
            <v>47.037011602383195</v>
          </cell>
          <cell r="AM31">
            <v>47.02494202146071</v>
          </cell>
          <cell r="AN31">
            <v>47.027327882960414</v>
          </cell>
          <cell r="AO31">
            <v>47.600709864603488</v>
          </cell>
          <cell r="AP31">
            <v>49.778933573706844</v>
          </cell>
          <cell r="AQ31">
            <v>49.450671052631577</v>
          </cell>
          <cell r="AR31">
            <v>49.592194450994263</v>
          </cell>
          <cell r="AS31">
            <v>48.996488654225949</v>
          </cell>
          <cell r="AT31">
            <v>51.410925031311514</v>
          </cell>
          <cell r="AU31">
            <v>48.266769544329598</v>
          </cell>
          <cell r="AV31">
            <v>47.603836690758115</v>
          </cell>
          <cell r="AW31">
            <v>48.482542891663307</v>
          </cell>
          <cell r="AX31">
            <v>47.319552859618717</v>
          </cell>
          <cell r="AY31">
            <v>48.853281450103438</v>
          </cell>
          <cell r="AZ31">
            <v>55.88230453799892</v>
          </cell>
          <cell r="BA31">
            <v>55.309736070381227</v>
          </cell>
          <cell r="BB31">
            <v>55.882006074293287</v>
          </cell>
          <cell r="BC31">
            <v>55.306400404858302</v>
          </cell>
          <cell r="BD31">
            <v>56.241955122310102</v>
          </cell>
          <cell r="BE31">
            <v>63.91288262131895</v>
          </cell>
          <cell r="BF31">
            <v>61.611803278688519</v>
          </cell>
          <cell r="BG31">
            <v>64.105163533547298</v>
          </cell>
          <cell r="BH31">
            <v>63.335797717966045</v>
          </cell>
          <cell r="BI31">
            <v>64.336107394684504</v>
          </cell>
        </row>
        <row r="32">
          <cell r="A32" t="str">
            <v>Concepcio154</v>
          </cell>
          <cell r="B32">
            <v>54.866978038067352</v>
          </cell>
          <cell r="C32">
            <v>54.20041751687333</v>
          </cell>
          <cell r="D32">
            <v>55.013696749110771</v>
          </cell>
          <cell r="E32">
            <v>56.517032565258049</v>
          </cell>
          <cell r="F32">
            <v>54.974546152369982</v>
          </cell>
          <cell r="G32">
            <v>123.45016232315712</v>
          </cell>
          <cell r="H32">
            <v>76.407496882793012</v>
          </cell>
          <cell r="I32">
            <v>127.82935782028613</v>
          </cell>
          <cell r="J32">
            <v>128.09864285100164</v>
          </cell>
          <cell r="K32">
            <v>128.09743710843372</v>
          </cell>
          <cell r="L32">
            <v>54.795709928320882</v>
          </cell>
          <cell r="M32">
            <v>54.301028082633962</v>
          </cell>
          <cell r="N32">
            <v>55.105002561475409</v>
          </cell>
          <cell r="O32">
            <v>55.220205322846169</v>
          </cell>
          <cell r="P32">
            <v>55.417621114251105</v>
          </cell>
          <cell r="Q32">
            <v>47.75863867880846</v>
          </cell>
          <cell r="R32">
            <v>47.496593460224503</v>
          </cell>
          <cell r="S32">
            <v>47.895110396383863</v>
          </cell>
          <cell r="T32">
            <v>48.234303546482799</v>
          </cell>
          <cell r="U32">
            <v>48.326787231939917</v>
          </cell>
          <cell r="V32">
            <v>47.664742679680572</v>
          </cell>
          <cell r="W32">
            <v>47.164374609130711</v>
          </cell>
          <cell r="X32">
            <v>47.677757371524848</v>
          </cell>
          <cell r="Y32">
            <v>47.849537076725248</v>
          </cell>
          <cell r="Z32">
            <v>48.275449841908603</v>
          </cell>
          <cell r="AA32">
            <v>48.325912459795823</v>
          </cell>
          <cell r="AB32">
            <v>47.999316034198294</v>
          </cell>
          <cell r="AC32">
            <v>48.280917468937709</v>
          </cell>
          <cell r="AD32">
            <v>48.625119121096162</v>
          </cell>
          <cell r="AE32">
            <v>48.689171041724229</v>
          </cell>
          <cell r="AF32">
            <v>46.771817436458043</v>
          </cell>
          <cell r="AG32">
            <v>46.036642721008647</v>
          </cell>
          <cell r="AH32">
            <v>46.390847212165099</v>
          </cell>
          <cell r="AI32">
            <v>46.276400080176387</v>
          </cell>
          <cell r="AJ32">
            <v>47.327783724938769</v>
          </cell>
          <cell r="AK32">
            <v>48.058857849556233</v>
          </cell>
          <cell r="AL32">
            <v>47.924993728441521</v>
          </cell>
          <cell r="AM32">
            <v>48.033967635860151</v>
          </cell>
          <cell r="AN32">
            <v>48.132780120481925</v>
          </cell>
          <cell r="AO32">
            <v>48.660090909090911</v>
          </cell>
          <cell r="AP32">
            <v>50.366237692414373</v>
          </cell>
          <cell r="AQ32">
            <v>50.007925438596487</v>
          </cell>
          <cell r="AR32">
            <v>50.259739055254258</v>
          </cell>
          <cell r="AS32">
            <v>49.737066220627959</v>
          </cell>
          <cell r="AT32">
            <v>51.862511182680272</v>
          </cell>
          <cell r="AU32">
            <v>48.656091134080647</v>
          </cell>
          <cell r="AV32">
            <v>48.101633092418886</v>
          </cell>
          <cell r="AW32">
            <v>49.144802255336288</v>
          </cell>
          <cell r="AX32">
            <v>48.327330589254771</v>
          </cell>
          <cell r="AY32">
            <v>49.195710767412081</v>
          </cell>
          <cell r="AZ32">
            <v>56.663593493712412</v>
          </cell>
          <cell r="BA32">
            <v>56.080026392961869</v>
          </cell>
          <cell r="BB32">
            <v>56.677690989798307</v>
          </cell>
          <cell r="BC32">
            <v>56.124211336032388</v>
          </cell>
          <cell r="BD32">
            <v>56.746857642082034</v>
          </cell>
          <cell r="BE32">
            <v>64.40579427623392</v>
          </cell>
          <cell r="BF32">
            <v>62.024095406882289</v>
          </cell>
          <cell r="BG32">
            <v>64.848450252177898</v>
          </cell>
          <cell r="BH32">
            <v>64.000315270544277</v>
          </cell>
          <cell r="BI32">
            <v>64.873802205749413</v>
          </cell>
        </row>
        <row r="33">
          <cell r="A33" t="str">
            <v>Constituci66</v>
          </cell>
          <cell r="B33">
            <v>48.747516837481704</v>
          </cell>
          <cell r="C33">
            <v>46.609934076283153</v>
          </cell>
          <cell r="D33">
            <v>52.726718504425513</v>
          </cell>
          <cell r="E33">
            <v>54.848504804013267</v>
          </cell>
          <cell r="F33">
            <v>52.595270581462295</v>
          </cell>
          <cell r="G33">
            <v>106.96344452717797</v>
          </cell>
          <cell r="H33">
            <v>63.838756234413957</v>
          </cell>
          <cell r="I33">
            <v>115.7160295772384</v>
          </cell>
          <cell r="J33">
            <v>117.48268979451463</v>
          </cell>
          <cell r="K33">
            <v>113.18383228915664</v>
          </cell>
          <cell r="L33">
            <v>46.63162116821718</v>
          </cell>
          <cell r="M33">
            <v>44.195989347966432</v>
          </cell>
          <cell r="N33">
            <v>48.912077356557383</v>
          </cell>
          <cell r="O33">
            <v>50.148678434241816</v>
          </cell>
          <cell r="P33">
            <v>48.833959426725876</v>
          </cell>
          <cell r="Q33">
            <v>39.679547769717544</v>
          </cell>
          <cell r="R33">
            <v>34.406625996421027</v>
          </cell>
          <cell r="S33">
            <v>41.559868741307376</v>
          </cell>
          <cell r="T33">
            <v>42.343198143391461</v>
          </cell>
          <cell r="U33">
            <v>41.100476331653319</v>
          </cell>
          <cell r="V33">
            <v>44.139778172138421</v>
          </cell>
          <cell r="W33">
            <v>42.758638211382113</v>
          </cell>
          <cell r="X33">
            <v>46.27346925021061</v>
          </cell>
          <cell r="Y33">
            <v>49.393879554222032</v>
          </cell>
          <cell r="Z33">
            <v>44.678584842387657</v>
          </cell>
          <cell r="AA33">
            <v>39.550282477975102</v>
          </cell>
          <cell r="AB33">
            <v>37.512197390130495</v>
          </cell>
          <cell r="AC33">
            <v>41.605620834361886</v>
          </cell>
          <cell r="AD33">
            <v>42.46699872443731</v>
          </cell>
          <cell r="AE33">
            <v>40.021420281845813</v>
          </cell>
          <cell r="AF33">
            <v>39.007083902705652</v>
          </cell>
          <cell r="AG33">
            <v>38.192484972877878</v>
          </cell>
          <cell r="AH33">
            <v>39.986321506154965</v>
          </cell>
          <cell r="AI33">
            <v>41.729061134495886</v>
          </cell>
          <cell r="AJ33">
            <v>41.925285312528352</v>
          </cell>
          <cell r="AK33">
            <v>40.957548377709877</v>
          </cell>
          <cell r="AL33">
            <v>39.756846973973026</v>
          </cell>
          <cell r="AM33">
            <v>42.527353755624773</v>
          </cell>
          <cell r="AN33">
            <v>43.929152323580027</v>
          </cell>
          <cell r="AO33">
            <v>43.485223404255322</v>
          </cell>
          <cell r="AP33">
            <v>41.787966994868945</v>
          </cell>
          <cell r="AQ33">
            <v>40.316744152046788</v>
          </cell>
          <cell r="AR33">
            <v>43.902793366344412</v>
          </cell>
          <cell r="AS33">
            <v>45.168922655273875</v>
          </cell>
          <cell r="AT33">
            <v>45.079262837716946</v>
          </cell>
          <cell r="AU33">
            <v>40.732115300626006</v>
          </cell>
          <cell r="AV33">
            <v>38.925923419960014</v>
          </cell>
          <cell r="AW33">
            <v>43.110324607329837</v>
          </cell>
          <cell r="AX33">
            <v>42.306812391681106</v>
          </cell>
          <cell r="AY33">
            <v>42.128309526155064</v>
          </cell>
          <cell r="AZ33">
            <v>46.524926189174423</v>
          </cell>
          <cell r="BA33">
            <v>45.044631964809383</v>
          </cell>
          <cell r="BB33">
            <v>48.521877579627755</v>
          </cell>
          <cell r="BC33">
            <v>49.989042105263159</v>
          </cell>
          <cell r="BD33">
            <v>47.577072834283619</v>
          </cell>
          <cell r="BE33">
            <v>57.82858150145168</v>
          </cell>
          <cell r="BF33">
            <v>52.670208241027915</v>
          </cell>
          <cell r="BG33">
            <v>59.799535381323551</v>
          </cell>
          <cell r="BH33">
            <v>114.93114181210989</v>
          </cell>
          <cell r="BI33">
            <v>56.990506237570067</v>
          </cell>
        </row>
        <row r="34">
          <cell r="A34" t="str">
            <v>Coronel154</v>
          </cell>
          <cell r="B34">
            <v>53.45532650073207</v>
          </cell>
          <cell r="C34">
            <v>52.854236383613248</v>
          </cell>
          <cell r="D34">
            <v>53.59622383985441</v>
          </cell>
          <cell r="E34">
            <v>55.057388827480658</v>
          </cell>
          <cell r="F34">
            <v>53.632775858760311</v>
          </cell>
          <cell r="G34">
            <v>120.40446909903201</v>
          </cell>
          <cell r="H34">
            <v>74.324579177057345</v>
          </cell>
          <cell r="I34">
            <v>124.66034721105932</v>
          </cell>
          <cell r="J34">
            <v>124.92977817900436</v>
          </cell>
          <cell r="K34">
            <v>124.98046746987951</v>
          </cell>
          <cell r="L34">
            <v>53.519287784047577</v>
          </cell>
          <cell r="M34">
            <v>53.011525177533898</v>
          </cell>
          <cell r="N34">
            <v>53.803707308743178</v>
          </cell>
          <cell r="O34">
            <v>53.848068410462773</v>
          </cell>
          <cell r="P34">
            <v>54.105293702058944</v>
          </cell>
          <cell r="Q34">
            <v>47.494584040747029</v>
          </cell>
          <cell r="R34">
            <v>47.26960956564178</v>
          </cell>
          <cell r="S34">
            <v>47.536083101529904</v>
          </cell>
          <cell r="T34">
            <v>47.532021540264068</v>
          </cell>
          <cell r="U34">
            <v>47.601471489277593</v>
          </cell>
          <cell r="V34">
            <v>47.294032830523513</v>
          </cell>
          <cell r="W34">
            <v>46.962118511569727</v>
          </cell>
          <cell r="X34">
            <v>47.32107160909856</v>
          </cell>
          <cell r="Y34">
            <v>47.42683969138448</v>
          </cell>
          <cell r="Z34">
            <v>47.669940595956696</v>
          </cell>
          <cell r="AA34">
            <v>47.610762131170468</v>
          </cell>
          <cell r="AB34">
            <v>47.55070046497675</v>
          </cell>
          <cell r="AC34">
            <v>47.603089772072735</v>
          </cell>
          <cell r="AD34">
            <v>47.694997325433071</v>
          </cell>
          <cell r="AE34">
            <v>47.714387952473054</v>
          </cell>
          <cell r="AF34">
            <v>46.359155506969117</v>
          </cell>
          <cell r="AG34">
            <v>45.832690221375167</v>
          </cell>
          <cell r="AH34">
            <v>46.027990184246519</v>
          </cell>
          <cell r="AI34">
            <v>45.645573060733611</v>
          </cell>
          <cell r="AJ34">
            <v>46.918484985938491</v>
          </cell>
          <cell r="AK34">
            <v>47.568069256510988</v>
          </cell>
          <cell r="AL34">
            <v>47.555564440263403</v>
          </cell>
          <cell r="AM34">
            <v>47.560732087227407</v>
          </cell>
          <cell r="AN34">
            <v>47.576040447504298</v>
          </cell>
          <cell r="AO34">
            <v>47.87489458413927</v>
          </cell>
          <cell r="AP34">
            <v>49.322568298432955</v>
          </cell>
          <cell r="AQ34">
            <v>49.076584795321651</v>
          </cell>
          <cell r="AR34">
            <v>49.188444549241531</v>
          </cell>
          <cell r="AS34">
            <v>48.801106767159737</v>
          </cell>
          <cell r="AT34">
            <v>50.723010377527288</v>
          </cell>
          <cell r="AU34">
            <v>47.92568059397292</v>
          </cell>
          <cell r="AV34">
            <v>47.591345532830999</v>
          </cell>
          <cell r="AW34">
            <v>48.248827225130889</v>
          </cell>
          <cell r="AX34">
            <v>47.625792894280764</v>
          </cell>
          <cell r="AY34">
            <v>48.265037927297804</v>
          </cell>
          <cell r="AZ34">
            <v>55.278916074357575</v>
          </cell>
          <cell r="BA34">
            <v>54.738387096774197</v>
          </cell>
          <cell r="BB34">
            <v>55.295621057550044</v>
          </cell>
          <cell r="BC34">
            <v>54.757670040485834</v>
          </cell>
          <cell r="BD34">
            <v>55.364788486297591</v>
          </cell>
          <cell r="BE34">
            <v>62.834097884695147</v>
          </cell>
          <cell r="BF34">
            <v>60.364764436567711</v>
          </cell>
          <cell r="BG34">
            <v>63.203314993122419</v>
          </cell>
          <cell r="BH34">
            <v>62.395819981711924</v>
          </cell>
          <cell r="BI34">
            <v>63.295053335743994</v>
          </cell>
        </row>
        <row r="35">
          <cell r="A35" t="str">
            <v>CPinto220</v>
          </cell>
          <cell r="B35">
            <v>52.885909224011726</v>
          </cell>
          <cell r="C35">
            <v>51.685788730183631</v>
          </cell>
          <cell r="D35">
            <v>46.229449085945909</v>
          </cell>
          <cell r="E35">
            <v>41.378102627327607</v>
          </cell>
          <cell r="F35">
            <v>54.246646516983297</v>
          </cell>
          <cell r="G35">
            <v>83.918825018615038</v>
          </cell>
          <cell r="H35">
            <v>69.397909912718191</v>
          </cell>
          <cell r="I35">
            <v>47.47760086802765</v>
          </cell>
          <cell r="J35">
            <v>40.349693061645596</v>
          </cell>
          <cell r="K35">
            <v>86.309267469879529</v>
          </cell>
          <cell r="L35">
            <v>58.022328808906508</v>
          </cell>
          <cell r="M35">
            <v>55.312322466107169</v>
          </cell>
          <cell r="N35">
            <v>43.474223872950823</v>
          </cell>
          <cell r="O35">
            <v>38.002146058167185</v>
          </cell>
          <cell r="P35">
            <v>58.688065199838505</v>
          </cell>
          <cell r="Q35">
            <v>45.011103565365026</v>
          </cell>
          <cell r="R35">
            <v>44.769450138278842</v>
          </cell>
          <cell r="S35">
            <v>40.845669332406125</v>
          </cell>
          <cell r="T35">
            <v>32.077741877337658</v>
          </cell>
          <cell r="U35">
            <v>45.045126000592944</v>
          </cell>
          <cell r="V35">
            <v>49.00884205856255</v>
          </cell>
          <cell r="W35">
            <v>49.048780487804876</v>
          </cell>
          <cell r="X35">
            <v>40.807059814658807</v>
          </cell>
          <cell r="Y35">
            <v>33.558537076725244</v>
          </cell>
          <cell r="Z35">
            <v>49.035039762383832</v>
          </cell>
          <cell r="AA35">
            <v>48.91515452384283</v>
          </cell>
          <cell r="AB35">
            <v>48.814985750712466</v>
          </cell>
          <cell r="AC35">
            <v>40.92</v>
          </cell>
          <cell r="AD35">
            <v>33.776868287865696</v>
          </cell>
          <cell r="AE35">
            <v>48.944277424702953</v>
          </cell>
          <cell r="AF35">
            <v>48.610073790653189</v>
          </cell>
          <cell r="AG35">
            <v>48.328004691394227</v>
          </cell>
          <cell r="AH35">
            <v>44.808110869740126</v>
          </cell>
          <cell r="AI35">
            <v>40.058998196031268</v>
          </cell>
          <cell r="AJ35">
            <v>48.86</v>
          </cell>
          <cell r="AK35">
            <v>49.740472864833407</v>
          </cell>
          <cell r="AL35">
            <v>49.510964252116651</v>
          </cell>
          <cell r="AM35">
            <v>45.940747663551399</v>
          </cell>
          <cell r="AN35">
            <v>42.469444492254738</v>
          </cell>
          <cell r="AO35">
            <v>50.393934235976786</v>
          </cell>
          <cell r="AP35">
            <v>51.292709748994589</v>
          </cell>
          <cell r="AQ35">
            <v>50.700052631578956</v>
          </cell>
          <cell r="AR35">
            <v>47.619820796981841</v>
          </cell>
          <cell r="AS35">
            <v>43.436121075329488</v>
          </cell>
          <cell r="AT35">
            <v>53.376811594202906</v>
          </cell>
          <cell r="AU35">
            <v>49.998117629931578</v>
          </cell>
          <cell r="AV35">
            <v>49.209695525142237</v>
          </cell>
          <cell r="AW35">
            <v>47.445332259363674</v>
          </cell>
          <cell r="AX35">
            <v>43.30983795493934</v>
          </cell>
          <cell r="AY35">
            <v>50.895868387351001</v>
          </cell>
          <cell r="AZ35">
            <v>57.326670311645714</v>
          </cell>
          <cell r="BA35">
            <v>56.491322580645154</v>
          </cell>
          <cell r="BB35">
            <v>53.302734210731252</v>
          </cell>
          <cell r="BC35">
            <v>51.372899190283398</v>
          </cell>
          <cell r="BD35">
            <v>58.022624609159465</v>
          </cell>
          <cell r="BE35">
            <v>64.411650767316473</v>
          </cell>
          <cell r="BF35">
            <v>61.914461674789543</v>
          </cell>
          <cell r="BG35">
            <v>60.947180192572205</v>
          </cell>
          <cell r="BH35">
            <v>57.209254562080062</v>
          </cell>
          <cell r="BI35">
            <v>65.656684143916124</v>
          </cell>
        </row>
        <row r="36">
          <cell r="A36" t="str">
            <v>DAlmagro220</v>
          </cell>
          <cell r="B36">
            <v>53.914282576866768</v>
          </cell>
          <cell r="C36">
            <v>52.692293203578714</v>
          </cell>
          <cell r="D36">
            <v>46.539296881462491</v>
          </cell>
          <cell r="E36">
            <v>40.588391718391293</v>
          </cell>
          <cell r="F36">
            <v>55.301729994242947</v>
          </cell>
          <cell r="G36">
            <v>85.551868950111682</v>
          </cell>
          <cell r="H36">
            <v>70.75079021197007</v>
          </cell>
          <cell r="I36">
            <v>46.570180035364089</v>
          </cell>
          <cell r="J36">
            <v>39.579693061645592</v>
          </cell>
          <cell r="K36">
            <v>87.989376385542187</v>
          </cell>
          <cell r="L36">
            <v>59.153588531340553</v>
          </cell>
          <cell r="M36">
            <v>56.389494835377661</v>
          </cell>
          <cell r="N36">
            <v>42.648639856557374</v>
          </cell>
          <cell r="O36">
            <v>37.275105176513627</v>
          </cell>
          <cell r="P36">
            <v>59.830645942672589</v>
          </cell>
          <cell r="Q36">
            <v>45.891315017749655</v>
          </cell>
          <cell r="R36">
            <v>45.642277533756307</v>
          </cell>
          <cell r="S36">
            <v>40.065669332406117</v>
          </cell>
          <cell r="T36">
            <v>31.459999999999994</v>
          </cell>
          <cell r="U36">
            <v>45.923057614388775</v>
          </cell>
          <cell r="V36">
            <v>49.966601597160604</v>
          </cell>
          <cell r="W36">
            <v>50.006524390243904</v>
          </cell>
          <cell r="X36">
            <v>40.027059814658806</v>
          </cell>
          <cell r="Y36">
            <v>32.918537076725244</v>
          </cell>
          <cell r="Z36">
            <v>49.990100603621734</v>
          </cell>
          <cell r="AA36">
            <v>49.865154523842818</v>
          </cell>
          <cell r="AB36">
            <v>49.76722663866807</v>
          </cell>
          <cell r="AC36">
            <v>40.14</v>
          </cell>
          <cell r="AD36">
            <v>33.136868287865695</v>
          </cell>
          <cell r="AE36">
            <v>49.89910564612692</v>
          </cell>
          <cell r="AF36">
            <v>49.557974856518165</v>
          </cell>
          <cell r="AG36">
            <v>49.268529541122987</v>
          </cell>
          <cell r="AH36">
            <v>43.952315552337275</v>
          </cell>
          <cell r="AI36">
            <v>39.29327640809781</v>
          </cell>
          <cell r="AJ36">
            <v>49.81</v>
          </cell>
          <cell r="AK36">
            <v>50.715473592317771</v>
          </cell>
          <cell r="AL36">
            <v>50.473504233301973</v>
          </cell>
          <cell r="AM36">
            <v>45.063244202146059</v>
          </cell>
          <cell r="AN36">
            <v>41.659444492254728</v>
          </cell>
          <cell r="AO36">
            <v>51.37402707930368</v>
          </cell>
          <cell r="AP36">
            <v>52.29395368187491</v>
          </cell>
          <cell r="AQ36">
            <v>51.686425438596494</v>
          </cell>
          <cell r="AR36">
            <v>46.708942073410356</v>
          </cell>
          <cell r="AS36">
            <v>42.605549554633029</v>
          </cell>
          <cell r="AT36">
            <v>54.418172302737531</v>
          </cell>
          <cell r="AU36">
            <v>50.970461493667202</v>
          </cell>
          <cell r="AV36">
            <v>50.169337228971244</v>
          </cell>
          <cell r="AW36">
            <v>46.532257752718479</v>
          </cell>
          <cell r="AX36">
            <v>42.482136481802435</v>
          </cell>
          <cell r="AY36">
            <v>51.890884641907199</v>
          </cell>
          <cell r="AZ36">
            <v>58.445818753417178</v>
          </cell>
          <cell r="BA36">
            <v>57.592307917888562</v>
          </cell>
          <cell r="BB36">
            <v>52.288409002414149</v>
          </cell>
          <cell r="BC36">
            <v>50.39444210526316</v>
          </cell>
          <cell r="BD36">
            <v>59.149510759610088</v>
          </cell>
          <cell r="BE36">
            <v>65.665993363749493</v>
          </cell>
          <cell r="BF36">
            <v>63.124113129522975</v>
          </cell>
          <cell r="BG36">
            <v>59.785129909827297</v>
          </cell>
          <cell r="BH36">
            <v>56.11690851985847</v>
          </cell>
          <cell r="BI36">
            <v>66.93336286385825</v>
          </cell>
        </row>
        <row r="37">
          <cell r="A37" t="str">
            <v>Dole066</v>
          </cell>
          <cell r="B37">
            <v>59.321029282576866</v>
          </cell>
          <cell r="C37">
            <v>57.309100612148804</v>
          </cell>
          <cell r="D37">
            <v>59.95153693440318</v>
          </cell>
          <cell r="E37">
            <v>60.799393333900177</v>
          </cell>
          <cell r="F37">
            <v>62.100304164267897</v>
          </cell>
          <cell r="G37">
            <v>127.92602233804914</v>
          </cell>
          <cell r="H37">
            <v>79.217431421446378</v>
          </cell>
          <cell r="I37">
            <v>132.25091705513583</v>
          </cell>
          <cell r="J37">
            <v>128.59637520419565</v>
          </cell>
          <cell r="K37">
            <v>134.21046361445784</v>
          </cell>
          <cell r="L37">
            <v>57.405038889736161</v>
          </cell>
          <cell r="M37">
            <v>56.54751936733377</v>
          </cell>
          <cell r="N37">
            <v>56.051446379781424</v>
          </cell>
          <cell r="O37">
            <v>55.439394091823672</v>
          </cell>
          <cell r="P37">
            <v>58.741940855874041</v>
          </cell>
          <cell r="Q37">
            <v>49.103671862941809</v>
          </cell>
          <cell r="R37">
            <v>48.870079713681477</v>
          </cell>
          <cell r="S37">
            <v>48.185534596662038</v>
          </cell>
          <cell r="T37">
            <v>46.951379838673333</v>
          </cell>
          <cell r="U37">
            <v>50.447518529498971</v>
          </cell>
          <cell r="V37">
            <v>49.371863354037274</v>
          </cell>
          <cell r="W37">
            <v>48.857135709818628</v>
          </cell>
          <cell r="X37">
            <v>47.989423757371512</v>
          </cell>
          <cell r="Y37">
            <v>46.965648092584658</v>
          </cell>
          <cell r="Z37">
            <v>50.8240423493341</v>
          </cell>
          <cell r="AA37">
            <v>49.636915116766886</v>
          </cell>
          <cell r="AB37">
            <v>49.113404829758515</v>
          </cell>
          <cell r="AC37">
            <v>48.210311857154615</v>
          </cell>
          <cell r="AD37">
            <v>47.267019709500886</v>
          </cell>
          <cell r="AE37">
            <v>51.20811642258451</v>
          </cell>
          <cell r="AF37">
            <v>47.618638972396838</v>
          </cell>
          <cell r="AG37">
            <v>47.245074036065091</v>
          </cell>
          <cell r="AH37">
            <v>46.056525062354176</v>
          </cell>
          <cell r="AI37">
            <v>44.176524353577861</v>
          </cell>
          <cell r="AJ37">
            <v>49.193958994828996</v>
          </cell>
          <cell r="AK37">
            <v>49.399982540375383</v>
          </cell>
          <cell r="AL37">
            <v>48.925249294449664</v>
          </cell>
          <cell r="AM37">
            <v>48.208221703011411</v>
          </cell>
          <cell r="AN37">
            <v>46.938415232358004</v>
          </cell>
          <cell r="AO37">
            <v>51.218059961315291</v>
          </cell>
          <cell r="AP37">
            <v>52.142669532658445</v>
          </cell>
          <cell r="AQ37">
            <v>51.580217836257312</v>
          </cell>
          <cell r="AR37">
            <v>51.21275485341507</v>
          </cell>
          <cell r="AS37">
            <v>49.139241465479024</v>
          </cell>
          <cell r="AT37">
            <v>55.040961710502785</v>
          </cell>
          <cell r="AU37">
            <v>50.953496869995632</v>
          </cell>
          <cell r="AV37">
            <v>49.831740735045365</v>
          </cell>
          <cell r="AW37">
            <v>50.480269834877163</v>
          </cell>
          <cell r="AX37">
            <v>47.793091421143849</v>
          </cell>
          <cell r="AY37">
            <v>51.582139690670871</v>
          </cell>
          <cell r="AZ37">
            <v>59.026405139420447</v>
          </cell>
          <cell r="BA37">
            <v>58.314646627565985</v>
          </cell>
          <cell r="BB37">
            <v>58.443351763881324</v>
          </cell>
          <cell r="BC37">
            <v>56.6736963562753</v>
          </cell>
          <cell r="BD37">
            <v>59.872767151002392</v>
          </cell>
          <cell r="BE37">
            <v>66.998569058481962</v>
          </cell>
          <cell r="BF37">
            <v>64.413002510707429</v>
          </cell>
          <cell r="BG37">
            <v>67.237955066483252</v>
          </cell>
          <cell r="BH37">
            <v>64.888519858466182</v>
          </cell>
          <cell r="BI37">
            <v>68.396111010667155</v>
          </cell>
        </row>
        <row r="38">
          <cell r="A38" t="str">
            <v>EIndio110</v>
          </cell>
          <cell r="B38">
            <v>54.895216691068818</v>
          </cell>
          <cell r="C38">
            <v>53.692228849474184</v>
          </cell>
          <cell r="D38">
            <v>50.669726197369513</v>
          </cell>
          <cell r="E38">
            <v>44.996923730975254</v>
          </cell>
          <cell r="F38">
            <v>56.498143350604494</v>
          </cell>
          <cell r="G38">
            <v>86.145798957557702</v>
          </cell>
          <cell r="H38">
            <v>70.959077306733164</v>
          </cell>
          <cell r="I38">
            <v>50.734067674007392</v>
          </cell>
          <cell r="J38">
            <v>42.792167053563752</v>
          </cell>
          <cell r="K38">
            <v>88.804552289156632</v>
          </cell>
          <cell r="L38">
            <v>58.653045600122006</v>
          </cell>
          <cell r="M38">
            <v>55.959067140090383</v>
          </cell>
          <cell r="N38">
            <v>46.656849385245906</v>
          </cell>
          <cell r="O38">
            <v>41.972065117980613</v>
          </cell>
          <cell r="P38">
            <v>59.824869802180061</v>
          </cell>
          <cell r="Q38">
            <v>43.100125019293102</v>
          </cell>
          <cell r="R38">
            <v>42.869067837969745</v>
          </cell>
          <cell r="S38">
            <v>41.753504867872039</v>
          </cell>
          <cell r="T38">
            <v>33.457113694741103</v>
          </cell>
          <cell r="U38">
            <v>43.986147840695715</v>
          </cell>
          <cell r="V38">
            <v>46.733899733806567</v>
          </cell>
          <cell r="W38">
            <v>46.766070981863663</v>
          </cell>
          <cell r="X38">
            <v>40.787059814658797</v>
          </cell>
          <cell r="Y38">
            <v>34.475722674667814</v>
          </cell>
          <cell r="Z38">
            <v>46.547658330938013</v>
          </cell>
          <cell r="AA38">
            <v>48.641994126695565</v>
          </cell>
          <cell r="AB38">
            <v>48.555738713064343</v>
          </cell>
          <cell r="AC38">
            <v>42.772579609972844</v>
          </cell>
          <cell r="AD38">
            <v>36.326008311731059</v>
          </cell>
          <cell r="AE38">
            <v>48.684135580731322</v>
          </cell>
          <cell r="AF38">
            <v>48.02213992894233</v>
          </cell>
          <cell r="AG38">
            <v>47.725003665151739</v>
          </cell>
          <cell r="AH38">
            <v>46.528888084318929</v>
          </cell>
          <cell r="AI38">
            <v>43.673106835037075</v>
          </cell>
          <cell r="AJ38">
            <v>48.510812845867733</v>
          </cell>
          <cell r="AK38">
            <v>51.480016004655901</v>
          </cell>
          <cell r="AL38">
            <v>51.180743179680142</v>
          </cell>
          <cell r="AM38">
            <v>49.899510211145717</v>
          </cell>
          <cell r="AN38">
            <v>48.575008605851977</v>
          </cell>
          <cell r="AO38">
            <v>52.161480657640226</v>
          </cell>
          <cell r="AP38">
            <v>53.206749410622663</v>
          </cell>
          <cell r="AQ38">
            <v>52.680114035087719</v>
          </cell>
          <cell r="AR38">
            <v>52.245981293720028</v>
          </cell>
          <cell r="AS38">
            <v>49.831023739470396</v>
          </cell>
          <cell r="AT38">
            <v>55.243447843979254</v>
          </cell>
          <cell r="AU38">
            <v>51.669924297568791</v>
          </cell>
          <cell r="AV38">
            <v>50.98527448869752</v>
          </cell>
          <cell r="AW38">
            <v>51.586989931534426</v>
          </cell>
          <cell r="AX38">
            <v>48.963297660311952</v>
          </cell>
          <cell r="AY38">
            <v>52.549536991429413</v>
          </cell>
          <cell r="AZ38">
            <v>59.477662657189725</v>
          </cell>
          <cell r="BA38">
            <v>58.708133431085045</v>
          </cell>
          <cell r="BB38">
            <v>58.391937543805007</v>
          </cell>
          <cell r="BC38">
            <v>56.778530364372472</v>
          </cell>
          <cell r="BD38">
            <v>60.075629942983277</v>
          </cell>
          <cell r="BE38">
            <v>67.157569473247619</v>
          </cell>
          <cell r="BF38">
            <v>64.788211490178696</v>
          </cell>
          <cell r="BG38">
            <v>66.859289316827144</v>
          </cell>
          <cell r="BH38">
            <v>63.45843676698604</v>
          </cell>
          <cell r="BI38">
            <v>68.574066172482375</v>
          </cell>
        </row>
        <row r="39">
          <cell r="A39" t="str">
            <v>Esperanza220</v>
          </cell>
          <cell r="B39">
            <v>53.941128843338205</v>
          </cell>
          <cell r="C39">
            <v>52.74913357400721</v>
          </cell>
          <cell r="D39">
            <v>49.612454297295066</v>
          </cell>
          <cell r="E39">
            <v>44.867062324632258</v>
          </cell>
          <cell r="F39">
            <v>55.280687008251782</v>
          </cell>
          <cell r="G39">
            <v>83.223408786299316</v>
          </cell>
          <cell r="H39">
            <v>69.124262780548619</v>
          </cell>
          <cell r="I39">
            <v>50.186719176981192</v>
          </cell>
          <cell r="J39">
            <v>44.617014444157853</v>
          </cell>
          <cell r="K39">
            <v>85.564370120481939</v>
          </cell>
          <cell r="L39">
            <v>58.974816226933051</v>
          </cell>
          <cell r="M39">
            <v>56.203066494512591</v>
          </cell>
          <cell r="N39">
            <v>47.092464139344258</v>
          </cell>
          <cell r="O39">
            <v>43.725296780684104</v>
          </cell>
          <cell r="P39">
            <v>59.659162293096486</v>
          </cell>
          <cell r="Q39">
            <v>46.22782528167928</v>
          </cell>
          <cell r="R39">
            <v>45.977380836180259</v>
          </cell>
          <cell r="S39">
            <v>44.280000000000008</v>
          </cell>
          <cell r="T39">
            <v>38.289999999999992</v>
          </cell>
          <cell r="U39">
            <v>46.160757980037552</v>
          </cell>
          <cell r="V39">
            <v>49.983229813664593</v>
          </cell>
          <cell r="W39">
            <v>50.012987804878051</v>
          </cell>
          <cell r="X39">
            <v>44.688976411120471</v>
          </cell>
          <cell r="Y39">
            <v>39.930747963994854</v>
          </cell>
          <cell r="Z39">
            <v>50.013551786911947</v>
          </cell>
          <cell r="AA39">
            <v>49.827383582715704</v>
          </cell>
          <cell r="AB39">
            <v>49.734985750712461</v>
          </cell>
          <cell r="AC39">
            <v>44.51</v>
          </cell>
          <cell r="AD39">
            <v>40.139584824918735</v>
          </cell>
          <cell r="AE39">
            <v>49.876952196739438</v>
          </cell>
          <cell r="AF39">
            <v>49.917832741186118</v>
          </cell>
          <cell r="AG39">
            <v>49.733693006890483</v>
          </cell>
          <cell r="AH39">
            <v>47.814903049320144</v>
          </cell>
          <cell r="AI39">
            <v>44.584383243134894</v>
          </cell>
          <cell r="AJ39">
            <v>49.970000000000006</v>
          </cell>
          <cell r="AK39">
            <v>50.690314273243139</v>
          </cell>
          <cell r="AL39">
            <v>50.306431483223577</v>
          </cell>
          <cell r="AM39">
            <v>48.655587573554861</v>
          </cell>
          <cell r="AN39">
            <v>46.665113166953525</v>
          </cell>
          <cell r="AO39">
            <v>51.36641586073501</v>
          </cell>
          <cell r="AP39">
            <v>51.946711967826921</v>
          </cell>
          <cell r="AQ39">
            <v>50.832340643274861</v>
          </cell>
          <cell r="AR39">
            <v>49.501421048494848</v>
          </cell>
          <cell r="AS39">
            <v>46.6207734472613</v>
          </cell>
          <cell r="AT39">
            <v>53.959387189121493</v>
          </cell>
          <cell r="AU39">
            <v>50.873093608967828</v>
          </cell>
          <cell r="AV39">
            <v>50.198308473012453</v>
          </cell>
          <cell r="AW39">
            <v>49.446322996375351</v>
          </cell>
          <cell r="AX39">
            <v>46.603180242634316</v>
          </cell>
          <cell r="AY39">
            <v>51.967922372180084</v>
          </cell>
          <cell r="AZ39">
            <v>56.260720338983056</v>
          </cell>
          <cell r="BA39">
            <v>55.404524926686214</v>
          </cell>
          <cell r="BB39">
            <v>53.8262401682112</v>
          </cell>
          <cell r="BC39">
            <v>50.774438461538459</v>
          </cell>
          <cell r="BD39">
            <v>57.057331248850474</v>
          </cell>
          <cell r="BE39">
            <v>62.969734549979272</v>
          </cell>
          <cell r="BF39">
            <v>60.842348249889234</v>
          </cell>
          <cell r="BG39">
            <v>60.924326761424425</v>
          </cell>
          <cell r="BH39">
            <v>55.897857114459505</v>
          </cell>
          <cell r="BI39">
            <v>64.582842162357622</v>
          </cell>
        </row>
        <row r="40">
          <cell r="A40" t="str">
            <v>Fopaco154</v>
          </cell>
          <cell r="B40">
            <v>53.760743777452412</v>
          </cell>
          <cell r="C40">
            <v>53.170183644639764</v>
          </cell>
          <cell r="D40">
            <v>53.899522706592776</v>
          </cell>
          <cell r="E40">
            <v>55.375512286370203</v>
          </cell>
          <cell r="F40">
            <v>53.914985607369026</v>
          </cell>
          <cell r="G40">
            <v>121.05805510052123</v>
          </cell>
          <cell r="H40">
            <v>74.915120012468819</v>
          </cell>
          <cell r="I40">
            <v>125.3394357820286</v>
          </cell>
          <cell r="J40">
            <v>125.60377568566761</v>
          </cell>
          <cell r="K40">
            <v>125.63902650602409</v>
          </cell>
          <cell r="L40">
            <v>53.780067103858471</v>
          </cell>
          <cell r="M40">
            <v>53.340171078114913</v>
          </cell>
          <cell r="N40">
            <v>54.082447062841524</v>
          </cell>
          <cell r="O40">
            <v>54.127515090543262</v>
          </cell>
          <cell r="P40">
            <v>54.366089018974563</v>
          </cell>
          <cell r="Q40">
            <v>47.539876524154963</v>
          </cell>
          <cell r="R40">
            <v>47.309609565641786</v>
          </cell>
          <cell r="S40">
            <v>47.622670375521565</v>
          </cell>
          <cell r="T40">
            <v>47.698433148573741</v>
          </cell>
          <cell r="U40">
            <v>47.758908983101101</v>
          </cell>
          <cell r="V40">
            <v>47.357311446317652</v>
          </cell>
          <cell r="W40">
            <v>46.999771732332704</v>
          </cell>
          <cell r="X40">
            <v>47.381582982308331</v>
          </cell>
          <cell r="Y40">
            <v>47.496839691384487</v>
          </cell>
          <cell r="Z40">
            <v>47.724698668199679</v>
          </cell>
          <cell r="AA40">
            <v>47.77178436582296</v>
          </cell>
          <cell r="AB40">
            <v>47.712669866506673</v>
          </cell>
          <cell r="AC40">
            <v>47.75602567267341</v>
          </cell>
          <cell r="AD40">
            <v>47.814831913755505</v>
          </cell>
          <cell r="AE40">
            <v>47.877339964999535</v>
          </cell>
          <cell r="AF40">
            <v>46.42915550696911</v>
          </cell>
          <cell r="AG40">
            <v>45.87010702243073</v>
          </cell>
          <cell r="AH40">
            <v>46.086822753238401</v>
          </cell>
          <cell r="AI40">
            <v>45.702473842453387</v>
          </cell>
          <cell r="AJ40">
            <v>46.933381112219905</v>
          </cell>
          <cell r="AK40">
            <v>47.630474319802126</v>
          </cell>
          <cell r="AL40">
            <v>47.617968015051737</v>
          </cell>
          <cell r="AM40">
            <v>47.625614399446171</v>
          </cell>
          <cell r="AN40">
            <v>47.653665232358001</v>
          </cell>
          <cell r="AO40">
            <v>47.962012572533851</v>
          </cell>
          <cell r="AP40">
            <v>49.517714602690333</v>
          </cell>
          <cell r="AQ40">
            <v>49.256</v>
          </cell>
          <cell r="AR40">
            <v>49.371191542875103</v>
          </cell>
          <cell r="AS40">
            <v>48.935788158478097</v>
          </cell>
          <cell r="AT40">
            <v>50.890314009661843</v>
          </cell>
          <cell r="AU40">
            <v>48.088890668219541</v>
          </cell>
          <cell r="AV40">
            <v>47.664357988620637</v>
          </cell>
          <cell r="AW40">
            <v>48.395200161095445</v>
          </cell>
          <cell r="AX40">
            <v>47.703106585788554</v>
          </cell>
          <cell r="AY40">
            <v>48.444661609693625</v>
          </cell>
          <cell r="AZ40">
            <v>55.569264625478404</v>
          </cell>
          <cell r="BA40">
            <v>55.031296187683282</v>
          </cell>
          <cell r="BB40">
            <v>55.588555408457296</v>
          </cell>
          <cell r="BC40">
            <v>55.045423076923079</v>
          </cell>
          <cell r="BD40">
            <v>55.657723928637125</v>
          </cell>
          <cell r="BE40">
            <v>63.169116549149727</v>
          </cell>
          <cell r="BF40">
            <v>60.787099394476442</v>
          </cell>
          <cell r="BG40">
            <v>63.556895919303066</v>
          </cell>
          <cell r="BH40">
            <v>62.731189917703645</v>
          </cell>
          <cell r="BI40">
            <v>63.627389260531565</v>
          </cell>
        </row>
        <row r="41">
          <cell r="A41" t="str">
            <v>Graneros066</v>
          </cell>
          <cell r="B41">
            <v>60.126203513909225</v>
          </cell>
          <cell r="C41">
            <v>58.086840370428497</v>
          </cell>
          <cell r="D41">
            <v>60.340272975432207</v>
          </cell>
          <cell r="E41">
            <v>60.781871864637367</v>
          </cell>
          <cell r="F41">
            <v>62.942961043945495</v>
          </cell>
          <cell r="G41">
            <v>129.35879374534622</v>
          </cell>
          <cell r="H41">
            <v>79.95476620947629</v>
          </cell>
          <cell r="I41">
            <v>132.84440524031507</v>
          </cell>
          <cell r="J41">
            <v>126.88373785573036</v>
          </cell>
          <cell r="K41">
            <v>136.02803180722893</v>
          </cell>
          <cell r="L41">
            <v>58.184172639926793</v>
          </cell>
          <cell r="M41">
            <v>57.311638153647515</v>
          </cell>
          <cell r="N41">
            <v>55.800304815573774</v>
          </cell>
          <cell r="O41">
            <v>54.604721510883479</v>
          </cell>
          <cell r="P41">
            <v>59.531596689543811</v>
          </cell>
          <cell r="Q41">
            <v>49.771052631578947</v>
          </cell>
          <cell r="R41">
            <v>49.532640312347496</v>
          </cell>
          <cell r="S41">
            <v>47.968075452016684</v>
          </cell>
          <cell r="T41">
            <v>45.916639628678297</v>
          </cell>
          <cell r="U41">
            <v>51.129412985472868</v>
          </cell>
          <cell r="V41">
            <v>50.393837622005329</v>
          </cell>
          <cell r="W41">
            <v>49.863355222013752</v>
          </cell>
          <cell r="X41">
            <v>48.109747262005051</v>
          </cell>
          <cell r="Y41">
            <v>46.245858122588942</v>
          </cell>
          <cell r="Z41">
            <v>51.876379227747449</v>
          </cell>
          <cell r="AA41">
            <v>50.526875961403988</v>
          </cell>
          <cell r="AB41">
            <v>49.879400029998507</v>
          </cell>
          <cell r="AC41">
            <v>48.203632025014393</v>
          </cell>
          <cell r="AD41">
            <v>46.425125293173686</v>
          </cell>
          <cell r="AE41">
            <v>52.322450032237271</v>
          </cell>
          <cell r="AF41">
            <v>48.261300901885761</v>
          </cell>
          <cell r="AG41">
            <v>47.885550505790938</v>
          </cell>
          <cell r="AH41">
            <v>45.84866924129053</v>
          </cell>
          <cell r="AI41">
            <v>43.19712447384245</v>
          </cell>
          <cell r="AJ41">
            <v>50.209452054794518</v>
          </cell>
          <cell r="AK41">
            <v>50.414097191910379</v>
          </cell>
          <cell r="AL41">
            <v>49.587781436186894</v>
          </cell>
          <cell r="AM41">
            <v>48.425722568362744</v>
          </cell>
          <cell r="AN41">
            <v>46.31083605851979</v>
          </cell>
          <cell r="AO41">
            <v>52.378262088974864</v>
          </cell>
          <cell r="AP41">
            <v>53.212906670364717</v>
          </cell>
          <cell r="AQ41">
            <v>52.283656432748529</v>
          </cell>
          <cell r="AR41">
            <v>51.443194215200812</v>
          </cell>
          <cell r="AS41">
            <v>48.480951594051028</v>
          </cell>
          <cell r="AT41">
            <v>56.290306852746475</v>
          </cell>
          <cell r="AU41">
            <v>51.963495414179647</v>
          </cell>
          <cell r="AV41">
            <v>50.50405197601107</v>
          </cell>
          <cell r="AW41">
            <v>50.96010954490535</v>
          </cell>
          <cell r="AX41">
            <v>47.152717504332756</v>
          </cell>
          <cell r="AY41">
            <v>52.277494828095747</v>
          </cell>
          <cell r="AZ41">
            <v>59.830039639147081</v>
          </cell>
          <cell r="BA41">
            <v>59.105624633431077</v>
          </cell>
          <cell r="BB41">
            <v>59.094051086363997</v>
          </cell>
          <cell r="BC41">
            <v>56.423355870445349</v>
          </cell>
          <cell r="BD41">
            <v>60.681554165900323</v>
          </cell>
          <cell r="BE41">
            <v>67.908257984238901</v>
          </cell>
          <cell r="BF41">
            <v>65.287654703884215</v>
          </cell>
          <cell r="BG41">
            <v>68.147967293290534</v>
          </cell>
          <cell r="BH41">
            <v>64.596173816244587</v>
          </cell>
          <cell r="BI41">
            <v>69.318134152956063</v>
          </cell>
        </row>
        <row r="42">
          <cell r="A42" t="str">
            <v>Hualpen154</v>
          </cell>
          <cell r="B42">
            <v>54.352158125915075</v>
          </cell>
          <cell r="C42">
            <v>53.725578402134666</v>
          </cell>
          <cell r="D42">
            <v>54.498772437753324</v>
          </cell>
          <cell r="E42">
            <v>55.989860130941246</v>
          </cell>
          <cell r="F42">
            <v>54.452348877374781</v>
          </cell>
          <cell r="G42">
            <v>122.31256738644824</v>
          </cell>
          <cell r="H42">
            <v>75.746499376558603</v>
          </cell>
          <cell r="I42">
            <v>126.63226892782514</v>
          </cell>
          <cell r="J42">
            <v>126.90169804831915</v>
          </cell>
          <cell r="K42">
            <v>126.89323180722891</v>
          </cell>
          <cell r="L42">
            <v>54.319946621930768</v>
          </cell>
          <cell r="M42">
            <v>53.843079406068433</v>
          </cell>
          <cell r="N42">
            <v>54.602919228142085</v>
          </cell>
          <cell r="O42">
            <v>54.709882933967435</v>
          </cell>
          <cell r="P42">
            <v>54.909766855066607</v>
          </cell>
          <cell r="Q42">
            <v>47.765658280598856</v>
          </cell>
          <cell r="R42">
            <v>47.514384252480895</v>
          </cell>
          <cell r="S42">
            <v>47.838390994436715</v>
          </cell>
          <cell r="T42">
            <v>47.905512144563104</v>
          </cell>
          <cell r="U42">
            <v>48.058798300227295</v>
          </cell>
          <cell r="V42">
            <v>47.619387755102046</v>
          </cell>
          <cell r="W42">
            <v>47.204374609130703</v>
          </cell>
          <cell r="X42">
            <v>47.640767481044641</v>
          </cell>
          <cell r="Y42">
            <v>47.784594942134589</v>
          </cell>
          <cell r="Z42">
            <v>47.972154833764499</v>
          </cell>
          <cell r="AA42">
            <v>48.005575443993841</v>
          </cell>
          <cell r="AB42">
            <v>47.863200839957997</v>
          </cell>
          <cell r="AC42">
            <v>47.976943141611123</v>
          </cell>
          <cell r="AD42">
            <v>48.232867547216394</v>
          </cell>
          <cell r="AE42">
            <v>48.278058395505198</v>
          </cell>
          <cell r="AF42">
            <v>46.704394643345182</v>
          </cell>
          <cell r="AG42">
            <v>46.070107022430726</v>
          </cell>
          <cell r="AH42">
            <v>46.347078606484835</v>
          </cell>
          <cell r="AI42">
            <v>45.946752054519941</v>
          </cell>
          <cell r="AJ42">
            <v>47.215551120384653</v>
          </cell>
          <cell r="AK42">
            <v>47.900221155245163</v>
          </cell>
          <cell r="AL42">
            <v>47.880243022891186</v>
          </cell>
          <cell r="AM42">
            <v>47.892803738317745</v>
          </cell>
          <cell r="AN42">
            <v>47.941167814113591</v>
          </cell>
          <cell r="AO42">
            <v>48.227948742746619</v>
          </cell>
          <cell r="AP42">
            <v>49.925218416308418</v>
          </cell>
          <cell r="AQ42">
            <v>49.58941812865497</v>
          </cell>
          <cell r="AR42">
            <v>49.82636092116639</v>
          </cell>
          <cell r="AS42">
            <v>49.313678207246788</v>
          </cell>
          <cell r="AT42">
            <v>51.396244408659875</v>
          </cell>
          <cell r="AU42">
            <v>48.325567040326106</v>
          </cell>
          <cell r="AV42">
            <v>47.832907888666767</v>
          </cell>
          <cell r="AW42">
            <v>48.722087797019732</v>
          </cell>
          <cell r="AX42">
            <v>47.9277629982669</v>
          </cell>
          <cell r="AY42">
            <v>48.743920795980692</v>
          </cell>
          <cell r="AZ42">
            <v>56.127718698742491</v>
          </cell>
          <cell r="BA42">
            <v>55.584532258064527</v>
          </cell>
          <cell r="BB42">
            <v>56.144410092671926</v>
          </cell>
          <cell r="BC42">
            <v>55.596110931174088</v>
          </cell>
          <cell r="BD42">
            <v>56.213575501195514</v>
          </cell>
          <cell r="BE42">
            <v>63.80112401493156</v>
          </cell>
          <cell r="BF42">
            <v>61.486752326096578</v>
          </cell>
          <cell r="BG42">
            <v>64.241706403790303</v>
          </cell>
          <cell r="BH42">
            <v>63.382272094779943</v>
          </cell>
          <cell r="BI42">
            <v>64.264427770746707</v>
          </cell>
        </row>
        <row r="43">
          <cell r="A43" t="str">
            <v>Huasco110</v>
          </cell>
          <cell r="B43">
            <v>51.174040995607612</v>
          </cell>
          <cell r="C43">
            <v>49.864242662062466</v>
          </cell>
          <cell r="D43">
            <v>47.879186864091324</v>
          </cell>
          <cell r="E43">
            <v>42.480374542981046</v>
          </cell>
          <cell r="F43">
            <v>52.792394933793901</v>
          </cell>
          <cell r="G43">
            <v>83.315937453462396</v>
          </cell>
          <cell r="H43">
            <v>68.447096321695739</v>
          </cell>
          <cell r="I43">
            <v>48.922442533354769</v>
          </cell>
          <cell r="J43">
            <v>41.419693061645596</v>
          </cell>
          <cell r="K43">
            <v>85.662871325301211</v>
          </cell>
          <cell r="L43">
            <v>56.789910019826138</v>
          </cell>
          <cell r="M43">
            <v>54.363926726920589</v>
          </cell>
          <cell r="N43">
            <v>44.763329918032788</v>
          </cell>
          <cell r="O43">
            <v>40.494519846350826</v>
          </cell>
          <cell r="P43">
            <v>56.755134234961645</v>
          </cell>
          <cell r="Q43">
            <v>44.647427072079026</v>
          </cell>
          <cell r="R43">
            <v>44.4058841711404</v>
          </cell>
          <cell r="S43">
            <v>41.925669332406123</v>
          </cell>
          <cell r="T43">
            <v>34.119999999999997</v>
          </cell>
          <cell r="U43">
            <v>44.727400928945549</v>
          </cell>
          <cell r="V43">
            <v>47.395718722271511</v>
          </cell>
          <cell r="W43">
            <v>47.38158692933083</v>
          </cell>
          <cell r="X43">
            <v>41.897059814658803</v>
          </cell>
          <cell r="Y43">
            <v>35.734795542220311</v>
          </cell>
          <cell r="Z43">
            <v>47.39254383443518</v>
          </cell>
          <cell r="AA43">
            <v>47.330316039714717</v>
          </cell>
          <cell r="AB43">
            <v>47.240503974801264</v>
          </cell>
          <cell r="AC43">
            <v>42</v>
          </cell>
          <cell r="AD43">
            <v>36.002075875406327</v>
          </cell>
          <cell r="AE43">
            <v>47.505824813484395</v>
          </cell>
          <cell r="AF43">
            <v>46.74174364580486</v>
          </cell>
          <cell r="AG43">
            <v>46.461790060108484</v>
          </cell>
          <cell r="AH43">
            <v>44.744298012712207</v>
          </cell>
          <cell r="AI43">
            <v>42.719809180196428</v>
          </cell>
          <cell r="AJ43">
            <v>46.963550757507036</v>
          </cell>
          <cell r="AK43">
            <v>48.409771569911257</v>
          </cell>
          <cell r="AL43">
            <v>48.122262464722482</v>
          </cell>
          <cell r="AM43">
            <v>47.335730356524742</v>
          </cell>
          <cell r="AN43">
            <v>45.549728055077452</v>
          </cell>
          <cell r="AO43">
            <v>49.339180851063837</v>
          </cell>
          <cell r="AP43">
            <v>49.585386215504094</v>
          </cell>
          <cell r="AQ43">
            <v>48.887722222222223</v>
          </cell>
          <cell r="AR43">
            <v>49.098198538080631</v>
          </cell>
          <cell r="AS43">
            <v>46.465967111361905</v>
          </cell>
          <cell r="AT43">
            <v>51.609231526212213</v>
          </cell>
          <cell r="AU43">
            <v>48.3271640704615</v>
          </cell>
          <cell r="AV43">
            <v>47.419429494079658</v>
          </cell>
          <cell r="AW43">
            <v>48.986289971808297</v>
          </cell>
          <cell r="AX43">
            <v>46.023083188908146</v>
          </cell>
          <cell r="AY43">
            <v>49.187641611663871</v>
          </cell>
          <cell r="AZ43">
            <v>55.327204756697654</v>
          </cell>
          <cell r="BA43">
            <v>54.571612903225798</v>
          </cell>
          <cell r="BB43">
            <v>54.936726890429092</v>
          </cell>
          <cell r="BC43">
            <v>53.064635222672059</v>
          </cell>
          <cell r="BD43">
            <v>56.274902519771935</v>
          </cell>
          <cell r="BE43">
            <v>64.069701368726669</v>
          </cell>
          <cell r="BF43">
            <v>61.639007532122292</v>
          </cell>
          <cell r="BG43">
            <v>63.016475622802986</v>
          </cell>
          <cell r="BH43">
            <v>59.398777879378208</v>
          </cell>
          <cell r="BI43">
            <v>65.318038329416012</v>
          </cell>
        </row>
        <row r="44">
          <cell r="A44" t="str">
            <v>Indura066</v>
          </cell>
          <cell r="B44">
            <v>59.826197657393848</v>
          </cell>
          <cell r="C44">
            <v>57.801673206717929</v>
          </cell>
          <cell r="D44">
            <v>60.200282074613291</v>
          </cell>
          <cell r="E44">
            <v>60.786998979678593</v>
          </cell>
          <cell r="F44">
            <v>62.630349261178281</v>
          </cell>
          <cell r="G44">
            <v>128.83397766195085</v>
          </cell>
          <cell r="H44">
            <v>79.682900561097242</v>
          </cell>
          <cell r="I44">
            <v>132.62916814017041</v>
          </cell>
          <cell r="J44">
            <v>127.50723239618259</v>
          </cell>
          <cell r="K44">
            <v>135.36206361445787</v>
          </cell>
          <cell r="L44">
            <v>57.896351990239445</v>
          </cell>
          <cell r="M44">
            <v>57.031092640413171</v>
          </cell>
          <cell r="N44">
            <v>55.890620730874318</v>
          </cell>
          <cell r="O44">
            <v>54.910986830071337</v>
          </cell>
          <cell r="P44">
            <v>59.240816511909571</v>
          </cell>
          <cell r="Q44">
            <v>49.526224726037974</v>
          </cell>
          <cell r="R44">
            <v>49.290079713681479</v>
          </cell>
          <cell r="S44">
            <v>48.048075452016697</v>
          </cell>
          <cell r="T44">
            <v>46.294009733675814</v>
          </cell>
          <cell r="U44">
            <v>50.87977665777251</v>
          </cell>
          <cell r="V44">
            <v>50.021925465838514</v>
          </cell>
          <cell r="W44">
            <v>49.491708880550341</v>
          </cell>
          <cell r="X44">
            <v>48.065993260320134</v>
          </cell>
          <cell r="Y44">
            <v>46.509529361337343</v>
          </cell>
          <cell r="Z44">
            <v>51.486752898342431</v>
          </cell>
          <cell r="AA44">
            <v>50.199780450286667</v>
          </cell>
          <cell r="AB44">
            <v>49.596149692515375</v>
          </cell>
          <cell r="AC44">
            <v>48.206061054883563</v>
          </cell>
          <cell r="AD44">
            <v>46.725115829321481</v>
          </cell>
          <cell r="AE44">
            <v>51.938506954038871</v>
          </cell>
          <cell r="AF44">
            <v>48.026061765509709</v>
          </cell>
          <cell r="AG44">
            <v>47.650312270928012</v>
          </cell>
          <cell r="AH44">
            <v>45.921259956553229</v>
          </cell>
          <cell r="AI44">
            <v>43.550257767087594</v>
          </cell>
          <cell r="AJ44">
            <v>49.838919531887868</v>
          </cell>
          <cell r="AK44">
            <v>50.0410242979776</v>
          </cell>
          <cell r="AL44">
            <v>49.342781436186883</v>
          </cell>
          <cell r="AM44">
            <v>48.345722568362746</v>
          </cell>
          <cell r="AN44">
            <v>46.540836058519794</v>
          </cell>
          <cell r="AO44">
            <v>51.948183752417791</v>
          </cell>
          <cell r="AP44">
            <v>52.817656358341424</v>
          </cell>
          <cell r="AQ44">
            <v>52.023241228070177</v>
          </cell>
          <cell r="AR44">
            <v>51.360603631219057</v>
          </cell>
          <cell r="AS44">
            <v>48.721389706178712</v>
          </cell>
          <cell r="AT44">
            <v>55.829575952764358</v>
          </cell>
          <cell r="AU44">
            <v>51.614568350560496</v>
          </cell>
          <cell r="AV44">
            <v>50.25405197601107</v>
          </cell>
          <cell r="AW44">
            <v>50.783763995167128</v>
          </cell>
          <cell r="AX44">
            <v>47.388100953206234</v>
          </cell>
          <cell r="AY44">
            <v>52.022505171904243</v>
          </cell>
          <cell r="AZ44">
            <v>59.534510661563708</v>
          </cell>
          <cell r="BA44">
            <v>58.815297653958936</v>
          </cell>
          <cell r="BB44">
            <v>58.855554084572859</v>
          </cell>
          <cell r="BC44">
            <v>56.511108906882598</v>
          </cell>
          <cell r="BD44">
            <v>60.383455030347626</v>
          </cell>
          <cell r="BE44">
            <v>67.575922853587727</v>
          </cell>
          <cell r="BF44">
            <v>64.967672426524885</v>
          </cell>
          <cell r="BG44">
            <v>67.812961179886912</v>
          </cell>
          <cell r="BH44">
            <v>64.703524032918537</v>
          </cell>
          <cell r="BI44">
            <v>68.978446935454713</v>
          </cell>
        </row>
        <row r="45">
          <cell r="A45" t="str">
            <v>Itahue154</v>
          </cell>
          <cell r="B45">
            <v>56.688409956076136</v>
          </cell>
          <cell r="C45">
            <v>54.889912101710884</v>
          </cell>
          <cell r="D45">
            <v>57.657482008437434</v>
          </cell>
          <cell r="E45">
            <v>59.00397245132217</v>
          </cell>
          <cell r="F45">
            <v>58.875920168873535</v>
          </cell>
          <cell r="G45">
            <v>123.75824274013401</v>
          </cell>
          <cell r="H45">
            <v>76.604630610972549</v>
          </cell>
          <cell r="I45">
            <v>128.42874055618068</v>
          </cell>
          <cell r="J45">
            <v>128.37740606998537</v>
          </cell>
          <cell r="K45">
            <v>128.48193734939761</v>
          </cell>
          <cell r="L45">
            <v>54.587192313558035</v>
          </cell>
          <cell r="M45">
            <v>54.044409296320204</v>
          </cell>
          <cell r="N45">
            <v>54.981110826502736</v>
          </cell>
          <cell r="O45">
            <v>55.130747210535937</v>
          </cell>
          <cell r="P45">
            <v>55.782279975777151</v>
          </cell>
          <cell r="Q45">
            <v>47.10291248649483</v>
          </cell>
          <cell r="R45">
            <v>46.886442166910697</v>
          </cell>
          <cell r="S45">
            <v>47.355298157162729</v>
          </cell>
          <cell r="T45">
            <v>47.394199900860698</v>
          </cell>
          <cell r="U45">
            <v>47.602576341535723</v>
          </cell>
          <cell r="V45">
            <v>46.774778172138419</v>
          </cell>
          <cell r="W45">
            <v>46.620006253908691</v>
          </cell>
          <cell r="X45">
            <v>46.861721988205552</v>
          </cell>
          <cell r="Y45">
            <v>46.958948564080586</v>
          </cell>
          <cell r="Z45">
            <v>47.170230909265122</v>
          </cell>
          <cell r="AA45">
            <v>46.853228919032304</v>
          </cell>
          <cell r="AB45">
            <v>46.779368531573425</v>
          </cell>
          <cell r="AC45">
            <v>47.103086480704356</v>
          </cell>
          <cell r="AD45">
            <v>47.269678640497055</v>
          </cell>
          <cell r="AE45">
            <v>47.373243990052501</v>
          </cell>
          <cell r="AF45">
            <v>45.596745012298442</v>
          </cell>
          <cell r="AG45">
            <v>45.373874798416651</v>
          </cell>
          <cell r="AH45">
            <v>45.489888164775934</v>
          </cell>
          <cell r="AI45">
            <v>44.9620060132291</v>
          </cell>
          <cell r="AJ45">
            <v>46.177569627143249</v>
          </cell>
          <cell r="AK45">
            <v>47.067255928997533</v>
          </cell>
          <cell r="AL45">
            <v>46.822144873000937</v>
          </cell>
          <cell r="AM45">
            <v>46.965115091727235</v>
          </cell>
          <cell r="AN45">
            <v>46.982720309810674</v>
          </cell>
          <cell r="AO45">
            <v>47.782226305609285</v>
          </cell>
          <cell r="AP45">
            <v>49.818851754264323</v>
          </cell>
          <cell r="AQ45">
            <v>49.443950292397659</v>
          </cell>
          <cell r="AR45">
            <v>49.651402970997403</v>
          </cell>
          <cell r="AS45">
            <v>49.313005118697355</v>
          </cell>
          <cell r="AT45">
            <v>51.706417963857582</v>
          </cell>
          <cell r="AU45">
            <v>48.750142669966522</v>
          </cell>
          <cell r="AV45">
            <v>47.662681839151155</v>
          </cell>
          <cell r="AW45">
            <v>48.967465163109139</v>
          </cell>
          <cell r="AX45">
            <v>47.877829722703638</v>
          </cell>
          <cell r="AY45">
            <v>49.34189833513939</v>
          </cell>
          <cell r="AZ45">
            <v>55.830427829414994</v>
          </cell>
          <cell r="BA45">
            <v>55.341907624633428</v>
          </cell>
          <cell r="BB45">
            <v>55.949272642317574</v>
          </cell>
          <cell r="BC45">
            <v>55.526191902834</v>
          </cell>
          <cell r="BD45">
            <v>56.034376494390301</v>
          </cell>
          <cell r="BE45">
            <v>64.195831605143098</v>
          </cell>
          <cell r="BF45">
            <v>61.564504504504505</v>
          </cell>
          <cell r="BG45">
            <v>64.571298334097506</v>
          </cell>
          <cell r="BH45">
            <v>63.972281238818432</v>
          </cell>
          <cell r="BI45">
            <v>64.450573133248966</v>
          </cell>
        </row>
        <row r="46">
          <cell r="A46" t="str">
            <v>Lampa220</v>
          </cell>
          <cell r="B46">
            <v>57.685765739385069</v>
          </cell>
          <cell r="C46">
            <v>55.735355517187259</v>
          </cell>
          <cell r="D46">
            <v>59.149214988832817</v>
          </cell>
          <cell r="E46">
            <v>60.91273191055182</v>
          </cell>
          <cell r="F46">
            <v>60.71327672231817</v>
          </cell>
          <cell r="G46">
            <v>125.08801042442293</v>
          </cell>
          <cell r="H46">
            <v>77.4527478179551</v>
          </cell>
          <cell r="I46">
            <v>130.54238707603281</v>
          </cell>
          <cell r="J46">
            <v>130.77516163700457</v>
          </cell>
          <cell r="K46">
            <v>131.14102457831325</v>
          </cell>
          <cell r="L46">
            <v>56.22391795028215</v>
          </cell>
          <cell r="M46">
            <v>55.553589412524218</v>
          </cell>
          <cell r="N46">
            <v>56.554009562841536</v>
          </cell>
          <cell r="O46">
            <v>56.887283702213274</v>
          </cell>
          <cell r="P46">
            <v>57.857236576503837</v>
          </cell>
          <cell r="Q46">
            <v>48.825925297113756</v>
          </cell>
          <cell r="R46">
            <v>48.590764600618193</v>
          </cell>
          <cell r="S46">
            <v>49.06482267037552</v>
          </cell>
          <cell r="T46">
            <v>49.155196250732274</v>
          </cell>
          <cell r="U46">
            <v>50.032752248245878</v>
          </cell>
          <cell r="V46">
            <v>48.447275953859801</v>
          </cell>
          <cell r="W46">
            <v>48.219756097560975</v>
          </cell>
          <cell r="X46">
            <v>48.498158382476831</v>
          </cell>
          <cell r="Y46">
            <v>48.91197342477497</v>
          </cell>
          <cell r="Z46">
            <v>50.084808853118716</v>
          </cell>
          <cell r="AA46">
            <v>49.065375471961964</v>
          </cell>
          <cell r="AB46">
            <v>48.758747562621878</v>
          </cell>
          <cell r="AC46">
            <v>48.92261005513042</v>
          </cell>
          <cell r="AD46">
            <v>49.386705756490969</v>
          </cell>
          <cell r="AE46">
            <v>50.345466519296309</v>
          </cell>
          <cell r="AF46">
            <v>47.443766056299538</v>
          </cell>
          <cell r="AG46">
            <v>47.107657235009533</v>
          </cell>
          <cell r="AH46">
            <v>47.124989138305573</v>
          </cell>
          <cell r="AI46">
            <v>46.491155341751849</v>
          </cell>
          <cell r="AJ46">
            <v>48.562417672140072</v>
          </cell>
          <cell r="AK46">
            <v>48.656983849847236</v>
          </cell>
          <cell r="AL46">
            <v>48.474169018501094</v>
          </cell>
          <cell r="AM46">
            <v>48.376655417099336</v>
          </cell>
          <cell r="AN46">
            <v>48.476153184165227</v>
          </cell>
          <cell r="AO46">
            <v>49.683016441005812</v>
          </cell>
          <cell r="AP46">
            <v>51.33158091804188</v>
          </cell>
          <cell r="AQ46">
            <v>50.622754385964917</v>
          </cell>
          <cell r="AR46">
            <v>50.951997170478663</v>
          </cell>
          <cell r="AS46">
            <v>50.514034097779216</v>
          </cell>
          <cell r="AT46">
            <v>53.342134550008957</v>
          </cell>
          <cell r="AU46">
            <v>49.751633425535019</v>
          </cell>
          <cell r="AV46">
            <v>48.817925572812555</v>
          </cell>
          <cell r="AW46">
            <v>49.9658558195731</v>
          </cell>
          <cell r="AX46">
            <v>48.882970970537265</v>
          </cell>
          <cell r="AY46">
            <v>50.773603585853614</v>
          </cell>
          <cell r="AZ46">
            <v>57.711380535811927</v>
          </cell>
          <cell r="BA46">
            <v>56.979288856304983</v>
          </cell>
          <cell r="BB46">
            <v>57.605603146172427</v>
          </cell>
          <cell r="BC46">
            <v>57.010219028340082</v>
          </cell>
          <cell r="BD46">
            <v>58.263656428177306</v>
          </cell>
          <cell r="BE46">
            <v>64.853633347158862</v>
          </cell>
          <cell r="BF46">
            <v>62.467210160980656</v>
          </cell>
          <cell r="BG46">
            <v>65.579222833562582</v>
          </cell>
          <cell r="BH46">
            <v>64.854457519977728</v>
          </cell>
          <cell r="BI46">
            <v>66.317685771108302</v>
          </cell>
        </row>
        <row r="47">
          <cell r="A47" t="str">
            <v>Linares154</v>
          </cell>
          <cell r="B47">
            <v>58.119308931185948</v>
          </cell>
          <cell r="C47">
            <v>55.989921519384701</v>
          </cell>
          <cell r="D47">
            <v>60.146893870460758</v>
          </cell>
          <cell r="E47">
            <v>61.556727744239446</v>
          </cell>
          <cell r="F47">
            <v>61.41584628670121</v>
          </cell>
          <cell r="G47">
            <v>127.7244884586746</v>
          </cell>
          <cell r="H47">
            <v>78.13563123441395</v>
          </cell>
          <cell r="I47">
            <v>133.33067995499115</v>
          </cell>
          <cell r="J47">
            <v>133.92159573553434</v>
          </cell>
          <cell r="K47">
            <v>134.03280771084337</v>
          </cell>
          <cell r="L47">
            <v>55.679238981241426</v>
          </cell>
          <cell r="M47">
            <v>54.878639444803106</v>
          </cell>
          <cell r="N47">
            <v>56.424077868852457</v>
          </cell>
          <cell r="O47">
            <v>57.263754801536486</v>
          </cell>
          <cell r="P47">
            <v>57.934940452159871</v>
          </cell>
          <cell r="Q47">
            <v>46.695581108195711</v>
          </cell>
          <cell r="R47">
            <v>45.97161542215715</v>
          </cell>
          <cell r="S47">
            <v>47.487865090403339</v>
          </cell>
          <cell r="T47">
            <v>48.33901626785633</v>
          </cell>
          <cell r="U47">
            <v>48.554834469809279</v>
          </cell>
          <cell r="V47">
            <v>46.741836734693877</v>
          </cell>
          <cell r="W47">
            <v>45.989107254534083</v>
          </cell>
          <cell r="X47">
            <v>47.664157540016845</v>
          </cell>
          <cell r="Y47">
            <v>47.893912130304329</v>
          </cell>
          <cell r="Z47">
            <v>48.112948165181571</v>
          </cell>
          <cell r="AA47">
            <v>47.788710669836391</v>
          </cell>
          <cell r="AB47">
            <v>47.508348582570875</v>
          </cell>
          <cell r="AC47">
            <v>48.043331687649136</v>
          </cell>
          <cell r="AD47">
            <v>48.675370530387191</v>
          </cell>
          <cell r="AE47">
            <v>48.316138896564425</v>
          </cell>
          <cell r="AF47">
            <v>46.505094288056839</v>
          </cell>
          <cell r="AG47">
            <v>46.282221081952791</v>
          </cell>
          <cell r="AH47">
            <v>46.395683482178782</v>
          </cell>
          <cell r="AI47">
            <v>46.90345560232511</v>
          </cell>
          <cell r="AJ47">
            <v>48.173795699900211</v>
          </cell>
          <cell r="AK47">
            <v>48.833503564673357</v>
          </cell>
          <cell r="AL47">
            <v>47.754677014738164</v>
          </cell>
          <cell r="AM47">
            <v>48.99772499134648</v>
          </cell>
          <cell r="AN47">
            <v>49.518475043029255</v>
          </cell>
          <cell r="AO47">
            <v>50.071257253384928</v>
          </cell>
          <cell r="AP47">
            <v>50.81522535015948</v>
          </cell>
          <cell r="AQ47">
            <v>50.18513157894737</v>
          </cell>
          <cell r="AR47">
            <v>51.226063035447609</v>
          </cell>
          <cell r="AS47">
            <v>51.443578251581961</v>
          </cell>
          <cell r="AT47">
            <v>53.942424405081418</v>
          </cell>
          <cell r="AU47">
            <v>49.467787159703015</v>
          </cell>
          <cell r="AV47">
            <v>47.821852990927262</v>
          </cell>
          <cell r="AW47">
            <v>49.945898509867092</v>
          </cell>
          <cell r="AX47">
            <v>48.830521663778164</v>
          </cell>
          <cell r="AY47">
            <v>50.325314747315538</v>
          </cell>
          <cell r="AZ47">
            <v>56.942167851284857</v>
          </cell>
          <cell r="BA47">
            <v>55.459973607038123</v>
          </cell>
          <cell r="BB47">
            <v>57.065820418970489</v>
          </cell>
          <cell r="BC47">
            <v>57.592446963562743</v>
          </cell>
          <cell r="BD47">
            <v>57.150940776163331</v>
          </cell>
          <cell r="BE47">
            <v>66.628436333471598</v>
          </cell>
          <cell r="BF47">
            <v>62.791516762664301</v>
          </cell>
          <cell r="BG47">
            <v>67.364823475469962</v>
          </cell>
          <cell r="BH47">
            <v>66.736412753945856</v>
          </cell>
          <cell r="BI47">
            <v>67.151431929126744</v>
          </cell>
        </row>
        <row r="48">
          <cell r="A48" t="str">
            <v>LVegas110</v>
          </cell>
          <cell r="B48">
            <v>57.953775988286971</v>
          </cell>
          <cell r="C48">
            <v>56.107407000470886</v>
          </cell>
          <cell r="D48">
            <v>58.17473405575317</v>
          </cell>
          <cell r="E48">
            <v>59.675014029419273</v>
          </cell>
          <cell r="F48">
            <v>60.00935425062368</v>
          </cell>
          <cell r="G48">
            <v>123.93862099776619</v>
          </cell>
          <cell r="H48">
            <v>76.828452306733155</v>
          </cell>
          <cell r="I48">
            <v>129.06752210255584</v>
          </cell>
          <cell r="J48">
            <v>128.87974593758059</v>
          </cell>
          <cell r="K48">
            <v>130.43509204819279</v>
          </cell>
          <cell r="L48">
            <v>56.685212749733104</v>
          </cell>
          <cell r="M48">
            <v>55.923568431245961</v>
          </cell>
          <cell r="N48">
            <v>56.459951331967211</v>
          </cell>
          <cell r="O48">
            <v>56.418111395646605</v>
          </cell>
          <cell r="P48">
            <v>58.320929551877271</v>
          </cell>
          <cell r="Q48">
            <v>49.292137675567218</v>
          </cell>
          <cell r="R48">
            <v>48.993110460387193</v>
          </cell>
          <cell r="S48">
            <v>49.534441063977745</v>
          </cell>
          <cell r="T48">
            <v>48.925912306791041</v>
          </cell>
          <cell r="U48">
            <v>50.420973416345497</v>
          </cell>
          <cell r="V48">
            <v>49.339245785270627</v>
          </cell>
          <cell r="W48">
            <v>49.00333333333333</v>
          </cell>
          <cell r="X48">
            <v>48.833995787700083</v>
          </cell>
          <cell r="Y48">
            <v>48.830087012430347</v>
          </cell>
          <cell r="Z48">
            <v>51.483781738047334</v>
          </cell>
          <cell r="AA48">
            <v>49.695425814571387</v>
          </cell>
          <cell r="AB48">
            <v>49.278345582720874</v>
          </cell>
          <cell r="AC48">
            <v>49.347212210976707</v>
          </cell>
          <cell r="AD48">
            <v>49.248637205283295</v>
          </cell>
          <cell r="AE48">
            <v>51.089543151883575</v>
          </cell>
          <cell r="AF48">
            <v>48.315583492757582</v>
          </cell>
          <cell r="AG48">
            <v>47.788969359331475</v>
          </cell>
          <cell r="AH48">
            <v>47.334079974253768</v>
          </cell>
          <cell r="AI48">
            <v>46.177428743235112</v>
          </cell>
          <cell r="AJ48">
            <v>48.727474371768125</v>
          </cell>
          <cell r="AK48">
            <v>48.799327804452211</v>
          </cell>
          <cell r="AL48">
            <v>48.616508309814989</v>
          </cell>
          <cell r="AM48">
            <v>48.566497057805464</v>
          </cell>
          <cell r="AN48">
            <v>48.195464716006882</v>
          </cell>
          <cell r="AO48">
            <v>49.830520309477755</v>
          </cell>
          <cell r="AP48">
            <v>51.58687560671197</v>
          </cell>
          <cell r="AQ48">
            <v>50.838754385964911</v>
          </cell>
          <cell r="AR48">
            <v>51.033583274384966</v>
          </cell>
          <cell r="AS48">
            <v>49.894743057514816</v>
          </cell>
          <cell r="AT48">
            <v>53.634721774915022</v>
          </cell>
          <cell r="AU48">
            <v>50.130515358858638</v>
          </cell>
          <cell r="AV48">
            <v>49.09972166692296</v>
          </cell>
          <cell r="AW48">
            <v>50.159029399919447</v>
          </cell>
          <cell r="AX48">
            <v>48.434856585788559</v>
          </cell>
          <cell r="AY48">
            <v>51.172426361934789</v>
          </cell>
          <cell r="AZ48">
            <v>58.086882176052491</v>
          </cell>
          <cell r="BA48">
            <v>57.41536803519061</v>
          </cell>
          <cell r="BB48">
            <v>58.008620045167831</v>
          </cell>
          <cell r="BC48">
            <v>56.80092105263158</v>
          </cell>
          <cell r="BD48">
            <v>58.623928637116052</v>
          </cell>
          <cell r="BE48">
            <v>64.819784321858151</v>
          </cell>
          <cell r="BF48">
            <v>62.804243095554575</v>
          </cell>
          <cell r="BG48">
            <v>64.913305823016955</v>
          </cell>
          <cell r="BH48">
            <v>63.37598815250665</v>
          </cell>
          <cell r="BI48">
            <v>66.541835111191489</v>
          </cell>
        </row>
        <row r="49">
          <cell r="A49" t="str">
            <v>LVilos220</v>
          </cell>
          <cell r="B49">
            <v>54.726910688140556</v>
          </cell>
          <cell r="C49">
            <v>53.040491288651701</v>
          </cell>
          <cell r="D49">
            <v>53.551207709487961</v>
          </cell>
          <cell r="E49">
            <v>53.025019556160188</v>
          </cell>
          <cell r="F49">
            <v>56.812145461523691</v>
          </cell>
          <cell r="G49">
            <v>115.85526284437825</v>
          </cell>
          <cell r="H49">
            <v>72.190564214463834</v>
          </cell>
          <cell r="I49">
            <v>120.88663157048707</v>
          </cell>
          <cell r="J49">
            <v>120.07465050296619</v>
          </cell>
          <cell r="K49">
            <v>121.51084240963856</v>
          </cell>
          <cell r="L49">
            <v>54.081030959280156</v>
          </cell>
          <cell r="M49">
            <v>53.516468689477094</v>
          </cell>
          <cell r="N49">
            <v>52.464303278688526</v>
          </cell>
          <cell r="O49">
            <v>52.02206511798061</v>
          </cell>
          <cell r="P49">
            <v>55.064556923698021</v>
          </cell>
          <cell r="Q49">
            <v>46.41220250038586</v>
          </cell>
          <cell r="R49">
            <v>46.314278509842204</v>
          </cell>
          <cell r="S49">
            <v>46.415080841446446</v>
          </cell>
          <cell r="T49">
            <v>46.038073993961504</v>
          </cell>
          <cell r="U49">
            <v>46.891080146259512</v>
          </cell>
          <cell r="V49">
            <v>47.788842058562551</v>
          </cell>
          <cell r="W49">
            <v>48.00164634146342</v>
          </cell>
          <cell r="X49">
            <v>46.201377422072454</v>
          </cell>
          <cell r="Y49">
            <v>46.12796956708101</v>
          </cell>
          <cell r="Z49">
            <v>47.687131359586083</v>
          </cell>
          <cell r="AA49">
            <v>47.712089218291148</v>
          </cell>
          <cell r="AB49">
            <v>47.933613319334036</v>
          </cell>
          <cell r="AC49">
            <v>46.418992018431659</v>
          </cell>
          <cell r="AD49">
            <v>46.045746615644163</v>
          </cell>
          <cell r="AE49">
            <v>47.926196002578976</v>
          </cell>
          <cell r="AF49">
            <v>46.465687346269476</v>
          </cell>
          <cell r="AG49">
            <v>46.18218443043542</v>
          </cell>
          <cell r="AH49">
            <v>46.097247566175874</v>
          </cell>
          <cell r="AI49">
            <v>45.93604289436761</v>
          </cell>
          <cell r="AJ49">
            <v>46.827809126372131</v>
          </cell>
          <cell r="AK49">
            <v>48.210210970464139</v>
          </cell>
          <cell r="AL49">
            <v>47.67236124176857</v>
          </cell>
          <cell r="AM49">
            <v>46.855384215991677</v>
          </cell>
          <cell r="AN49">
            <v>46.672753872633386</v>
          </cell>
          <cell r="AO49">
            <v>48.005574468085108</v>
          </cell>
          <cell r="AP49">
            <v>49.968589654694213</v>
          </cell>
          <cell r="AQ49">
            <v>49.903897660818707</v>
          </cell>
          <cell r="AR49">
            <v>49.102717912442024</v>
          </cell>
          <cell r="AS49">
            <v>47.878791664987311</v>
          </cell>
          <cell r="AT49">
            <v>51.322184648416538</v>
          </cell>
          <cell r="AU49">
            <v>47.980582326393943</v>
          </cell>
          <cell r="AV49">
            <v>47.943313855143778</v>
          </cell>
          <cell r="AW49">
            <v>48.112677406363268</v>
          </cell>
          <cell r="AX49">
            <v>46.753353119584062</v>
          </cell>
          <cell r="AY49">
            <v>48.846735297015073</v>
          </cell>
          <cell r="AZ49">
            <v>55.446023783488251</v>
          </cell>
          <cell r="BA49">
            <v>54.768659824046921</v>
          </cell>
          <cell r="BB49">
            <v>55.538950237520453</v>
          </cell>
          <cell r="BC49">
            <v>54.533828744939271</v>
          </cell>
          <cell r="BD49">
            <v>56.018299613757591</v>
          </cell>
          <cell r="BE49">
            <v>62.267515553712151</v>
          </cell>
          <cell r="BF49">
            <v>60.459850834440992</v>
          </cell>
          <cell r="BG49">
            <v>62.776976157725805</v>
          </cell>
          <cell r="BH49">
            <v>60.238296823440542</v>
          </cell>
          <cell r="BI49">
            <v>63.697320556861335</v>
          </cell>
        </row>
        <row r="50">
          <cell r="A50" t="str">
            <v>Maitencil110</v>
          </cell>
          <cell r="B50">
            <v>50.118234260614933</v>
          </cell>
          <cell r="C50">
            <v>48.832902213153339</v>
          </cell>
          <cell r="D50">
            <v>46.89077756638266</v>
          </cell>
          <cell r="E50">
            <v>41.605519088512885</v>
          </cell>
          <cell r="F50">
            <v>51.700497025522928</v>
          </cell>
          <cell r="G50">
            <v>81.599877885331338</v>
          </cell>
          <cell r="H50">
            <v>67.034948566084779</v>
          </cell>
          <cell r="I50">
            <v>47.915021700691213</v>
          </cell>
          <cell r="J50">
            <v>40.567077637348461</v>
          </cell>
          <cell r="K50">
            <v>83.889735903614465</v>
          </cell>
          <cell r="L50">
            <v>55.616384017080989</v>
          </cell>
          <cell r="M50">
            <v>53.244054228534537</v>
          </cell>
          <cell r="N50">
            <v>43.839638831967214</v>
          </cell>
          <cell r="O50">
            <v>39.659666178891527</v>
          </cell>
          <cell r="P50">
            <v>55.58523819136051</v>
          </cell>
          <cell r="Q50">
            <v>43.727215619694391</v>
          </cell>
          <cell r="R50">
            <v>43.488234911338871</v>
          </cell>
          <cell r="S50">
            <v>41.065669332406117</v>
          </cell>
          <cell r="T50">
            <v>33.409999999999989</v>
          </cell>
          <cell r="U50">
            <v>43.804659551339064</v>
          </cell>
          <cell r="V50">
            <v>46.417959183673467</v>
          </cell>
          <cell r="W50">
            <v>46.403843026891806</v>
          </cell>
          <cell r="X50">
            <v>41.027059814658806</v>
          </cell>
          <cell r="Y50">
            <v>34.997018859837127</v>
          </cell>
          <cell r="Z50">
            <v>46.414786816134907</v>
          </cell>
          <cell r="AA50">
            <v>46.355477555586624</v>
          </cell>
          <cell r="AB50">
            <v>46.26050397480126</v>
          </cell>
          <cell r="AC50">
            <v>41.14</v>
          </cell>
          <cell r="AD50">
            <v>35.256868287865693</v>
          </cell>
          <cell r="AE50">
            <v>46.523211752786224</v>
          </cell>
          <cell r="AF50">
            <v>45.776474446570099</v>
          </cell>
          <cell r="AG50">
            <v>45.506075355519712</v>
          </cell>
          <cell r="AH50">
            <v>43.821093410572054</v>
          </cell>
          <cell r="AI50">
            <v>41.839359791541391</v>
          </cell>
          <cell r="AJ50">
            <v>45.99355075750703</v>
          </cell>
          <cell r="AK50">
            <v>47.409678451913287</v>
          </cell>
          <cell r="AL50">
            <v>47.129637817497652</v>
          </cell>
          <cell r="AM50">
            <v>46.358226895119415</v>
          </cell>
          <cell r="AN50">
            <v>44.609686746987954</v>
          </cell>
          <cell r="AO50">
            <v>48.318932301740816</v>
          </cell>
          <cell r="AP50">
            <v>48.558934960477053</v>
          </cell>
          <cell r="AQ50">
            <v>47.881349415204674</v>
          </cell>
          <cell r="AR50">
            <v>48.084690717598043</v>
          </cell>
          <cell r="AS50">
            <v>45.507543831365126</v>
          </cell>
          <cell r="AT50">
            <v>50.542671318661661</v>
          </cell>
          <cell r="AU50">
            <v>47.329430775949916</v>
          </cell>
          <cell r="AV50">
            <v>46.442099031216358</v>
          </cell>
          <cell r="AW50">
            <v>47.975536045106722</v>
          </cell>
          <cell r="AX50">
            <v>45.072689774696705</v>
          </cell>
          <cell r="AY50">
            <v>48.174945325583685</v>
          </cell>
          <cell r="AZ50">
            <v>54.185467468562067</v>
          </cell>
          <cell r="BA50">
            <v>53.442885630498537</v>
          </cell>
          <cell r="BB50">
            <v>53.802401682111991</v>
          </cell>
          <cell r="BC50">
            <v>51.973590688259108</v>
          </cell>
          <cell r="BD50">
            <v>55.112819569615596</v>
          </cell>
          <cell r="BE50">
            <v>62.745342181667368</v>
          </cell>
          <cell r="BF50">
            <v>60.366700635061285</v>
          </cell>
          <cell r="BG50">
            <v>61.714425340058071</v>
          </cell>
          <cell r="BH50">
            <v>58.174100902476845</v>
          </cell>
          <cell r="BI50">
            <v>63.96864762249141</v>
          </cell>
        </row>
        <row r="51">
          <cell r="A51" t="str">
            <v>Maitencil220</v>
          </cell>
          <cell r="B51">
            <v>50.996601756954618</v>
          </cell>
          <cell r="C51">
            <v>49.830477162140951</v>
          </cell>
          <cell r="D51">
            <v>46.518319133096206</v>
          </cell>
          <cell r="E51">
            <v>41.470663634044726</v>
          </cell>
          <cell r="F51">
            <v>52.296749184417578</v>
          </cell>
          <cell r="G51">
            <v>81.058640357408791</v>
          </cell>
          <cell r="H51">
            <v>67.066656795511221</v>
          </cell>
          <cell r="I51">
            <v>47.520146278733321</v>
          </cell>
          <cell r="J51">
            <v>40.534462213051327</v>
          </cell>
          <cell r="K51">
            <v>83.288550361445772</v>
          </cell>
          <cell r="L51">
            <v>55.95047582736008</v>
          </cell>
          <cell r="M51">
            <v>53.365882827630728</v>
          </cell>
          <cell r="N51">
            <v>43.518829405737712</v>
          </cell>
          <cell r="O51">
            <v>39.631853393085791</v>
          </cell>
          <cell r="P51">
            <v>56.581566410981026</v>
          </cell>
          <cell r="Q51">
            <v>43.52316715542522</v>
          </cell>
          <cell r="R51">
            <v>43.289235399381823</v>
          </cell>
          <cell r="S51">
            <v>40.895669332406115</v>
          </cell>
          <cell r="T51">
            <v>33.439999999999991</v>
          </cell>
          <cell r="U51">
            <v>43.556917679612617</v>
          </cell>
          <cell r="V51">
            <v>47.278309671694764</v>
          </cell>
          <cell r="W51">
            <v>47.31593339587242</v>
          </cell>
          <cell r="X51">
            <v>40.897059814658803</v>
          </cell>
          <cell r="Y51">
            <v>35.005733819117019</v>
          </cell>
          <cell r="Z51">
            <v>47.255808182427899</v>
          </cell>
          <cell r="AA51">
            <v>47.17031603971472</v>
          </cell>
          <cell r="AB51">
            <v>47.080503974801267</v>
          </cell>
          <cell r="AC51">
            <v>40.97</v>
          </cell>
          <cell r="AD51">
            <v>35.252075875406327</v>
          </cell>
          <cell r="AE51">
            <v>47.213624389794603</v>
          </cell>
          <cell r="AF51">
            <v>46.826958185296526</v>
          </cell>
          <cell r="AG51">
            <v>46.549634950886961</v>
          </cell>
          <cell r="AH51">
            <v>44.708110869740125</v>
          </cell>
          <cell r="AI51">
            <v>41.735217879334527</v>
          </cell>
          <cell r="AJ51">
            <v>46.972638120293936</v>
          </cell>
          <cell r="AK51">
            <v>47.983570493234396</v>
          </cell>
          <cell r="AL51">
            <v>47.756603951081843</v>
          </cell>
          <cell r="AM51">
            <v>46.113998788508127</v>
          </cell>
          <cell r="AN51">
            <v>44.267187177280547</v>
          </cell>
          <cell r="AO51">
            <v>48.621948742746611</v>
          </cell>
          <cell r="AP51">
            <v>49.465347385938159</v>
          </cell>
          <cell r="AQ51">
            <v>48.907722222222219</v>
          </cell>
          <cell r="AR51">
            <v>47.863419790929804</v>
          </cell>
          <cell r="AS51">
            <v>45.329871831042688</v>
          </cell>
          <cell r="AT51">
            <v>51.446610305958139</v>
          </cell>
          <cell r="AU51">
            <v>48.186079487552774</v>
          </cell>
          <cell r="AV51">
            <v>47.451070275257578</v>
          </cell>
          <cell r="AW51">
            <v>47.692126459927501</v>
          </cell>
          <cell r="AX51">
            <v>44.875201906412478</v>
          </cell>
          <cell r="AY51">
            <v>49.051561422519946</v>
          </cell>
          <cell r="AZ51">
            <v>55.397881355932206</v>
          </cell>
          <cell r="BA51">
            <v>54.647420821114366</v>
          </cell>
          <cell r="BB51">
            <v>53.647619344287826</v>
          </cell>
          <cell r="BC51">
            <v>51.805791497975704</v>
          </cell>
          <cell r="BD51">
            <v>55.988371344491455</v>
          </cell>
          <cell r="BE51">
            <v>62.435761094981338</v>
          </cell>
          <cell r="BF51">
            <v>60.143122138531965</v>
          </cell>
          <cell r="BG51">
            <v>61.269716490906298</v>
          </cell>
          <cell r="BH51">
            <v>57.721677732278458</v>
          </cell>
          <cell r="BI51">
            <v>63.631077562827699</v>
          </cell>
        </row>
        <row r="52">
          <cell r="A52" t="str">
            <v>Mapal154</v>
          </cell>
          <cell r="B52">
            <v>53.976450951683752</v>
          </cell>
          <cell r="C52">
            <v>53.372727986187407</v>
          </cell>
          <cell r="D52">
            <v>54.117712796757381</v>
          </cell>
          <cell r="E52">
            <v>55.596239690502507</v>
          </cell>
          <cell r="F52">
            <v>54.114973133755505</v>
          </cell>
          <cell r="G52">
            <v>121.51386001489203</v>
          </cell>
          <cell r="H52">
            <v>75.213746882793004</v>
          </cell>
          <cell r="I52">
            <v>125.80554412473879</v>
          </cell>
          <cell r="J52">
            <v>126.07479408477343</v>
          </cell>
          <cell r="K52">
            <v>126.09202506024096</v>
          </cell>
          <cell r="L52">
            <v>54.000012200701541</v>
          </cell>
          <cell r="M52">
            <v>53.523931568754037</v>
          </cell>
          <cell r="N52">
            <v>54.295014515027326</v>
          </cell>
          <cell r="O52">
            <v>54.338294311322478</v>
          </cell>
          <cell r="P52">
            <v>54.564184497375862</v>
          </cell>
          <cell r="Q52">
            <v>47.62256212378454</v>
          </cell>
          <cell r="R52">
            <v>47.384431429965844</v>
          </cell>
          <cell r="S52">
            <v>47.701440368567461</v>
          </cell>
          <cell r="T52">
            <v>47.800570952187819</v>
          </cell>
          <cell r="U52">
            <v>47.895296966103366</v>
          </cell>
          <cell r="V52">
            <v>47.450590062111793</v>
          </cell>
          <cell r="W52">
            <v>47.074374609130707</v>
          </cell>
          <cell r="X52">
            <v>47.474786857624252</v>
          </cell>
          <cell r="Y52">
            <v>47.601876125160736</v>
          </cell>
          <cell r="Z52">
            <v>47.813850723387944</v>
          </cell>
          <cell r="AA52">
            <v>47.913284855264997</v>
          </cell>
          <cell r="AB52">
            <v>47.76939253037348</v>
          </cell>
          <cell r="AC52">
            <v>47.892253764502584</v>
          </cell>
          <cell r="AD52">
            <v>47.964299469201329</v>
          </cell>
          <cell r="AE52">
            <v>48.022892143317669</v>
          </cell>
          <cell r="AF52">
            <v>46.526578300081994</v>
          </cell>
          <cell r="AG52">
            <v>45.942285588623363</v>
          </cell>
          <cell r="AH52">
            <v>46.180390216429323</v>
          </cell>
          <cell r="AI52">
            <v>45.791990378833432</v>
          </cell>
          <cell r="AJ52">
            <v>47.035551120384646</v>
          </cell>
          <cell r="AK52">
            <v>47.73037683689801</v>
          </cell>
          <cell r="AL52">
            <v>47.712903731577299</v>
          </cell>
          <cell r="AM52">
            <v>47.722959501557625</v>
          </cell>
          <cell r="AN52">
            <v>47.786574440619617</v>
          </cell>
          <cell r="AO52">
            <v>48.084801740812381</v>
          </cell>
          <cell r="AP52">
            <v>49.717299958396893</v>
          </cell>
          <cell r="AQ52">
            <v>49.376543859649132</v>
          </cell>
          <cell r="AR52">
            <v>49.560663365558433</v>
          </cell>
          <cell r="AS52">
            <v>49.100251904397254</v>
          </cell>
          <cell r="AT52">
            <v>51.070713007693691</v>
          </cell>
          <cell r="AU52">
            <v>48.233616246906394</v>
          </cell>
          <cell r="AV52">
            <v>47.726310933415348</v>
          </cell>
          <cell r="AW52">
            <v>48.566596858638739</v>
          </cell>
          <cell r="AX52">
            <v>47.812344454072786</v>
          </cell>
          <cell r="AY52">
            <v>48.609470002955376</v>
          </cell>
          <cell r="AZ52">
            <v>55.774445051940951</v>
          </cell>
          <cell r="BA52">
            <v>55.236463343108497</v>
          </cell>
          <cell r="BB52">
            <v>55.78890195467644</v>
          </cell>
          <cell r="BC52">
            <v>55.245770445344121</v>
          </cell>
          <cell r="BD52">
            <v>55.858070627184112</v>
          </cell>
          <cell r="BE52">
            <v>63.396105350476994</v>
          </cell>
          <cell r="BF52">
            <v>61.042082410279136</v>
          </cell>
          <cell r="BG52">
            <v>63.802516429772275</v>
          </cell>
          <cell r="BH52">
            <v>62.969209637021429</v>
          </cell>
          <cell r="BI52">
            <v>63.857076478032909</v>
          </cell>
        </row>
        <row r="53">
          <cell r="A53" t="str">
            <v>Maule154</v>
          </cell>
          <cell r="B53">
            <v>57.629587115666183</v>
          </cell>
          <cell r="C53">
            <v>55.515082404646051</v>
          </cell>
          <cell r="D53">
            <v>59.641315245264295</v>
          </cell>
          <cell r="E53">
            <v>61.036684805713804</v>
          </cell>
          <cell r="F53">
            <v>60.900979658414883</v>
          </cell>
          <cell r="G53">
            <v>126.65078927773639</v>
          </cell>
          <cell r="H53">
            <v>77.477238154613445</v>
          </cell>
          <cell r="I53">
            <v>132.20563253496223</v>
          </cell>
          <cell r="J53">
            <v>132.79470466855815</v>
          </cell>
          <cell r="K53">
            <v>132.9060539759036</v>
          </cell>
          <cell r="L53">
            <v>55.208383407045901</v>
          </cell>
          <cell r="M53">
            <v>54.419970948999364</v>
          </cell>
          <cell r="N53">
            <v>55.947425717213115</v>
          </cell>
          <cell r="O53">
            <v>56.781945308212912</v>
          </cell>
          <cell r="P53">
            <v>57.443663706096082</v>
          </cell>
          <cell r="Q53">
            <v>47.093015897515052</v>
          </cell>
          <cell r="R53">
            <v>46.361615422157158</v>
          </cell>
          <cell r="S53">
            <v>47.890405945757998</v>
          </cell>
          <cell r="T53">
            <v>47.931570005858219</v>
          </cell>
          <cell r="U53">
            <v>48.144834469809268</v>
          </cell>
          <cell r="V53">
            <v>47.139134871339841</v>
          </cell>
          <cell r="W53">
            <v>46.381816760475289</v>
          </cell>
          <cell r="X53">
            <v>47.442681550126366</v>
          </cell>
          <cell r="Y53">
            <v>47.488948564080587</v>
          </cell>
          <cell r="Z53">
            <v>47.707887323943666</v>
          </cell>
          <cell r="AA53">
            <v>47.386161376031325</v>
          </cell>
          <cell r="AB53">
            <v>47.309368531573419</v>
          </cell>
          <cell r="AC53">
            <v>47.640784991360157</v>
          </cell>
          <cell r="AD53">
            <v>48.265061515039299</v>
          </cell>
          <cell r="AE53">
            <v>47.908415768628544</v>
          </cell>
          <cell r="AF53">
            <v>46.114616015304733</v>
          </cell>
          <cell r="AG53">
            <v>45.89217270194986</v>
          </cell>
          <cell r="AH53">
            <v>46.005153270576876</v>
          </cell>
          <cell r="AI53">
            <v>46.507189015834832</v>
          </cell>
          <cell r="AJ53">
            <v>47.771157579606282</v>
          </cell>
          <cell r="AK53">
            <v>48.418472282845919</v>
          </cell>
          <cell r="AL53">
            <v>47.352144873000938</v>
          </cell>
          <cell r="AM53">
            <v>48.582689511941844</v>
          </cell>
          <cell r="AN53">
            <v>48.88487779690189</v>
          </cell>
          <cell r="AO53">
            <v>49.42751257253385</v>
          </cell>
          <cell r="AP53">
            <v>50.387075301622524</v>
          </cell>
          <cell r="AQ53">
            <v>49.766654970760236</v>
          </cell>
          <cell r="AR53">
            <v>50.795313998270842</v>
          </cell>
          <cell r="AS53">
            <v>51.010507436217814</v>
          </cell>
          <cell r="AT53">
            <v>53.486825908033644</v>
          </cell>
          <cell r="AU53">
            <v>49.052431212694721</v>
          </cell>
          <cell r="AV53">
            <v>47.419178840535139</v>
          </cell>
          <cell r="AW53">
            <v>49.522835279903333</v>
          </cell>
          <cell r="AX53">
            <v>48.42052166377816</v>
          </cell>
          <cell r="AY53">
            <v>49.902263816372766</v>
          </cell>
          <cell r="AZ53">
            <v>56.461470749043194</v>
          </cell>
          <cell r="BA53">
            <v>54.994479472140753</v>
          </cell>
          <cell r="BB53">
            <v>56.585131999065503</v>
          </cell>
          <cell r="BC53">
            <v>57.106917813765179</v>
          </cell>
          <cell r="BD53">
            <v>56.670252896818106</v>
          </cell>
          <cell r="BE53">
            <v>66.066084612194103</v>
          </cell>
          <cell r="BF53">
            <v>62.261518239551023</v>
          </cell>
          <cell r="BG53">
            <v>66.795123796423653</v>
          </cell>
          <cell r="BH53">
            <v>66.174043255277695</v>
          </cell>
          <cell r="BI53">
            <v>66.584377146989681</v>
          </cell>
        </row>
        <row r="54">
          <cell r="A54" t="str">
            <v>Miraflore110</v>
          </cell>
          <cell r="B54">
            <v>57.306562225475837</v>
          </cell>
          <cell r="C54">
            <v>55.456708522994809</v>
          </cell>
          <cell r="D54">
            <v>57.696462900157172</v>
          </cell>
          <cell r="E54">
            <v>59.090203214012419</v>
          </cell>
          <cell r="F54">
            <v>59.720416426789484</v>
          </cell>
          <cell r="G54">
            <v>121.80791064780341</v>
          </cell>
          <cell r="H54">
            <v>75.47428148379052</v>
          </cell>
          <cell r="I54">
            <v>128.02678427905482</v>
          </cell>
          <cell r="J54">
            <v>128.17478892614562</v>
          </cell>
          <cell r="K54">
            <v>128.78809542168676</v>
          </cell>
          <cell r="L54">
            <v>56.135751105688584</v>
          </cell>
          <cell r="M54">
            <v>55.219753066494519</v>
          </cell>
          <cell r="N54">
            <v>55.804770321038255</v>
          </cell>
          <cell r="O54">
            <v>56.04452030364002</v>
          </cell>
          <cell r="P54">
            <v>57.774397456600724</v>
          </cell>
          <cell r="Q54">
            <v>48.587681741009419</v>
          </cell>
          <cell r="R54">
            <v>48.024187408491954</v>
          </cell>
          <cell r="S54">
            <v>49.016692454798324</v>
          </cell>
          <cell r="T54">
            <v>49.012040466855929</v>
          </cell>
          <cell r="U54">
            <v>49.76917778436605</v>
          </cell>
          <cell r="V54">
            <v>48.339361135758644</v>
          </cell>
          <cell r="W54">
            <v>48.157021575984992</v>
          </cell>
          <cell r="X54">
            <v>48.797144903117093</v>
          </cell>
          <cell r="Y54">
            <v>48.991520788684099</v>
          </cell>
          <cell r="Z54">
            <v>50.433199195171028</v>
          </cell>
          <cell r="AA54">
            <v>49.117162634596554</v>
          </cell>
          <cell r="AB54">
            <v>48.600857957102143</v>
          </cell>
          <cell r="AC54">
            <v>49.000912531885135</v>
          </cell>
          <cell r="AD54">
            <v>49.127889560959552</v>
          </cell>
          <cell r="AE54">
            <v>50.474755457308653</v>
          </cell>
          <cell r="AF54">
            <v>47.496015304728068</v>
          </cell>
          <cell r="AG54">
            <v>47.167956311391293</v>
          </cell>
          <cell r="AH54">
            <v>46.921114329390946</v>
          </cell>
          <cell r="AI54">
            <v>46.76513810382842</v>
          </cell>
          <cell r="AJ54">
            <v>48.875598294475189</v>
          </cell>
          <cell r="AK54">
            <v>48.109172122799357</v>
          </cell>
          <cell r="AL54">
            <v>48.015961116337408</v>
          </cell>
          <cell r="AM54">
            <v>47.950979577708544</v>
          </cell>
          <cell r="AN54">
            <v>48.410040017211699</v>
          </cell>
          <cell r="AO54">
            <v>50.030659574468096</v>
          </cell>
          <cell r="AP54">
            <v>50.770658715850779</v>
          </cell>
          <cell r="AQ54">
            <v>49.900834795321629</v>
          </cell>
          <cell r="AR54">
            <v>50.60989939479682</v>
          </cell>
          <cell r="AS54">
            <v>49.796988029503048</v>
          </cell>
          <cell r="AT54">
            <v>53.400280014313829</v>
          </cell>
          <cell r="AU54">
            <v>49.083900131023441</v>
          </cell>
          <cell r="AV54">
            <v>47.928036290942643</v>
          </cell>
          <cell r="AW54">
            <v>49.654658074909371</v>
          </cell>
          <cell r="AX54">
            <v>48.576502599653381</v>
          </cell>
          <cell r="AY54">
            <v>50.655573835090138</v>
          </cell>
          <cell r="AZ54">
            <v>57.556212411153638</v>
          </cell>
          <cell r="BA54">
            <v>56.044772727272722</v>
          </cell>
          <cell r="BB54">
            <v>57.470418191729614</v>
          </cell>
          <cell r="BC54">
            <v>56.643869635627532</v>
          </cell>
          <cell r="BD54">
            <v>58.128170866286567</v>
          </cell>
          <cell r="BE54">
            <v>64.303886354209865</v>
          </cell>
          <cell r="BF54">
            <v>62.255984345000741</v>
          </cell>
          <cell r="BG54">
            <v>64.805800091701045</v>
          </cell>
          <cell r="BH54">
            <v>63.025714228919007</v>
          </cell>
          <cell r="BI54">
            <v>65.869605857891898</v>
          </cell>
        </row>
        <row r="55">
          <cell r="A55" t="str">
            <v>Pachacama110</v>
          </cell>
          <cell r="B55">
            <v>57.626549048316257</v>
          </cell>
          <cell r="C55">
            <v>55.931896091665358</v>
          </cell>
          <cell r="D55">
            <v>57.862397220613786</v>
          </cell>
          <cell r="E55">
            <v>59.321439503443585</v>
          </cell>
          <cell r="F55">
            <v>59.737951448858183</v>
          </cell>
          <cell r="G55">
            <v>123.35271779597913</v>
          </cell>
          <cell r="H55">
            <v>76.425233790523691</v>
          </cell>
          <cell r="I55">
            <v>128.85097492364571</v>
          </cell>
          <cell r="J55">
            <v>128.87998366434527</v>
          </cell>
          <cell r="K55">
            <v>129.91194024096387</v>
          </cell>
          <cell r="L55">
            <v>56.581413756290985</v>
          </cell>
          <cell r="M55">
            <v>55.831176565526157</v>
          </cell>
          <cell r="N55">
            <v>56.36236680327869</v>
          </cell>
          <cell r="O55">
            <v>56.386133619901223</v>
          </cell>
          <cell r="P55">
            <v>58.227816915623741</v>
          </cell>
          <cell r="Q55">
            <v>49.222427843803054</v>
          </cell>
          <cell r="R55">
            <v>48.922560598666024</v>
          </cell>
          <cell r="S55">
            <v>49.447447844228101</v>
          </cell>
          <cell r="T55">
            <v>48.90410211346942</v>
          </cell>
          <cell r="U55">
            <v>50.308975195177396</v>
          </cell>
          <cell r="V55">
            <v>49.139778172138428</v>
          </cell>
          <cell r="W55">
            <v>48.743717948717944</v>
          </cell>
          <cell r="X55">
            <v>48.724907329401844</v>
          </cell>
          <cell r="Y55">
            <v>48.814670810115736</v>
          </cell>
          <cell r="Z55">
            <v>51.235370317140941</v>
          </cell>
          <cell r="AA55">
            <v>49.603515592224866</v>
          </cell>
          <cell r="AB55">
            <v>49.189214039298029</v>
          </cell>
          <cell r="AC55">
            <v>49.257965111495103</v>
          </cell>
          <cell r="AD55">
            <v>49.231033205777067</v>
          </cell>
          <cell r="AE55">
            <v>50.968091553836231</v>
          </cell>
          <cell r="AF55">
            <v>48.111229844219729</v>
          </cell>
          <cell r="AG55">
            <v>47.637287787714413</v>
          </cell>
          <cell r="AH55">
            <v>47.22884061469145</v>
          </cell>
          <cell r="AI55">
            <v>46.2446033273201</v>
          </cell>
          <cell r="AJ55">
            <v>48.577067041640213</v>
          </cell>
          <cell r="AK55">
            <v>48.666828168194385</v>
          </cell>
          <cell r="AL55">
            <v>48.498891502038262</v>
          </cell>
          <cell r="AM55">
            <v>48.441421772239529</v>
          </cell>
          <cell r="AN55">
            <v>48.127995266781411</v>
          </cell>
          <cell r="AO55">
            <v>49.678024177949709</v>
          </cell>
          <cell r="AP55">
            <v>51.459585355706565</v>
          </cell>
          <cell r="AQ55">
            <v>50.716450292397667</v>
          </cell>
          <cell r="AR55">
            <v>50.949587361471345</v>
          </cell>
          <cell r="AS55">
            <v>49.860130587239539</v>
          </cell>
          <cell r="AT55">
            <v>53.502464662730368</v>
          </cell>
          <cell r="AU55">
            <v>50.035520454214584</v>
          </cell>
          <cell r="AV55">
            <v>48.99542365062279</v>
          </cell>
          <cell r="AW55">
            <v>50.109492549335478</v>
          </cell>
          <cell r="AX55">
            <v>48.416016897746971</v>
          </cell>
          <cell r="AY55">
            <v>51.074375923554328</v>
          </cell>
          <cell r="AZ55">
            <v>57.981714051394221</v>
          </cell>
          <cell r="BA55">
            <v>57.315385630498533</v>
          </cell>
          <cell r="BB55">
            <v>57.896734677984583</v>
          </cell>
          <cell r="BC55">
            <v>56.807708097165985</v>
          </cell>
          <cell r="BD55">
            <v>58.534616516461291</v>
          </cell>
          <cell r="BE55">
            <v>64.723807548734968</v>
          </cell>
          <cell r="BF55">
            <v>62.698932210899422</v>
          </cell>
          <cell r="BG55">
            <v>64.875679351979201</v>
          </cell>
          <cell r="BH55">
            <v>63.382452192581404</v>
          </cell>
          <cell r="BI55">
            <v>66.415219670945575</v>
          </cell>
        </row>
        <row r="56">
          <cell r="A56" t="str">
            <v>Paine154</v>
          </cell>
          <cell r="B56">
            <v>57.662276720351386</v>
          </cell>
          <cell r="C56">
            <v>55.684204991367125</v>
          </cell>
          <cell r="D56">
            <v>58.946464554553714</v>
          </cell>
          <cell r="E56">
            <v>60.496438653175758</v>
          </cell>
          <cell r="F56">
            <v>60.472985031663789</v>
          </cell>
          <cell r="G56">
            <v>125.56484437825762</v>
          </cell>
          <cell r="H56">
            <v>77.723993142144636</v>
          </cell>
          <cell r="I56">
            <v>130.64490757113003</v>
          </cell>
          <cell r="J56">
            <v>131.19992648955377</v>
          </cell>
          <cell r="K56">
            <v>131.03557879518075</v>
          </cell>
          <cell r="L56">
            <v>56.043425346957456</v>
          </cell>
          <cell r="M56">
            <v>55.297122336991606</v>
          </cell>
          <cell r="N56">
            <v>56.408718408469944</v>
          </cell>
          <cell r="O56">
            <v>56.66629915858789</v>
          </cell>
          <cell r="P56">
            <v>57.656523011707712</v>
          </cell>
          <cell r="Q56">
            <v>48.34468745176725</v>
          </cell>
          <cell r="R56">
            <v>48.152030258662769</v>
          </cell>
          <cell r="S56">
            <v>48.636308240611967</v>
          </cell>
          <cell r="T56">
            <v>48.776944256680629</v>
          </cell>
          <cell r="U56">
            <v>49.735676450242117</v>
          </cell>
          <cell r="V56">
            <v>48.059964507542141</v>
          </cell>
          <cell r="W56">
            <v>47.568294246403994</v>
          </cell>
          <cell r="X56">
            <v>47.99181634372367</v>
          </cell>
          <cell r="Y56">
            <v>48.264188598371199</v>
          </cell>
          <cell r="Z56">
            <v>49.478994921912438</v>
          </cell>
          <cell r="AA56">
            <v>48.622291987134666</v>
          </cell>
          <cell r="AB56">
            <v>48.169760011999401</v>
          </cell>
          <cell r="AC56">
            <v>48.388971447379248</v>
          </cell>
          <cell r="AD56">
            <v>48.794519606632932</v>
          </cell>
          <cell r="AE56">
            <v>49.849088145896658</v>
          </cell>
          <cell r="AF56">
            <v>46.930983875375787</v>
          </cell>
          <cell r="AG56">
            <v>46.56836094414308</v>
          </cell>
          <cell r="AH56">
            <v>46.608176039906667</v>
          </cell>
          <cell r="AI56">
            <v>46.077638404489875</v>
          </cell>
          <cell r="AJ56">
            <v>48.187414496960905</v>
          </cell>
          <cell r="AK56">
            <v>48.391983122362866</v>
          </cell>
          <cell r="AL56">
            <v>48.146955158356853</v>
          </cell>
          <cell r="AM56">
            <v>48.09476029768085</v>
          </cell>
          <cell r="AN56">
            <v>48.06234122203098</v>
          </cell>
          <cell r="AO56">
            <v>49.555236943907161</v>
          </cell>
          <cell r="AP56">
            <v>51.169601996949105</v>
          </cell>
          <cell r="AQ56">
            <v>50.511033625730995</v>
          </cell>
          <cell r="AR56">
            <v>50.845214965023963</v>
          </cell>
          <cell r="AS56">
            <v>50.081048728386605</v>
          </cell>
          <cell r="AT56">
            <v>53.255517981749875</v>
          </cell>
          <cell r="AU56">
            <v>49.617168437909449</v>
          </cell>
          <cell r="AV56">
            <v>48.569357219744738</v>
          </cell>
          <cell r="AW56">
            <v>49.868139347563428</v>
          </cell>
          <cell r="AX56">
            <v>48.652744367417675</v>
          </cell>
          <cell r="AY56">
            <v>50.557208156831834</v>
          </cell>
          <cell r="AZ56">
            <v>57.609626845270647</v>
          </cell>
          <cell r="BA56">
            <v>56.899146627565983</v>
          </cell>
          <cell r="BB56">
            <v>57.577150533447558</v>
          </cell>
          <cell r="BC56">
            <v>56.896491093117405</v>
          </cell>
          <cell r="BD56">
            <v>58.467469192569439</v>
          </cell>
          <cell r="BE56">
            <v>65.111161343840749</v>
          </cell>
          <cell r="BF56">
            <v>62.588749076945788</v>
          </cell>
          <cell r="BG56">
            <v>65.721103469356564</v>
          </cell>
          <cell r="BH56">
            <v>64.827442452192571</v>
          </cell>
          <cell r="BI56">
            <v>66.456259265955524</v>
          </cell>
        </row>
        <row r="57">
          <cell r="A57" t="str">
            <v>Pangue220</v>
          </cell>
          <cell r="B57">
            <v>52.177118594436308</v>
          </cell>
          <cell r="C57">
            <v>52.434319573065444</v>
          </cell>
          <cell r="D57">
            <v>52.316222185457853</v>
          </cell>
          <cell r="E57">
            <v>53.294492390102889</v>
          </cell>
          <cell r="F57">
            <v>52.24276242563807</v>
          </cell>
          <cell r="G57">
            <v>120.07788533134773</v>
          </cell>
          <cell r="H57">
            <v>74.33076059850373</v>
          </cell>
          <cell r="I57">
            <v>123.6814177784922</v>
          </cell>
          <cell r="J57">
            <v>123.4708683690138</v>
          </cell>
          <cell r="K57">
            <v>123.52372433734941</v>
          </cell>
          <cell r="L57">
            <v>52.993574805551326</v>
          </cell>
          <cell r="M57">
            <v>52.825022595222727</v>
          </cell>
          <cell r="N57">
            <v>53.039071038251372</v>
          </cell>
          <cell r="O57">
            <v>52.973249496981893</v>
          </cell>
          <cell r="P57">
            <v>52.929774929350017</v>
          </cell>
          <cell r="Q57">
            <v>46.012895508566139</v>
          </cell>
          <cell r="R57">
            <v>46.041729298844977</v>
          </cell>
          <cell r="S57">
            <v>45.859940890125173</v>
          </cell>
          <cell r="T57">
            <v>45.823576224595556</v>
          </cell>
          <cell r="U57">
            <v>45.820785650756001</v>
          </cell>
          <cell r="V57">
            <v>44.955124223602482</v>
          </cell>
          <cell r="W57">
            <v>44.984795184490309</v>
          </cell>
          <cell r="X57">
            <v>44.975030328559392</v>
          </cell>
          <cell r="Y57">
            <v>44.970588084012</v>
          </cell>
          <cell r="Z57">
            <v>45.022096387850922</v>
          </cell>
          <cell r="AA57">
            <v>46.655339113410712</v>
          </cell>
          <cell r="AB57">
            <v>46.427177141142948</v>
          </cell>
          <cell r="AC57">
            <v>46.566014152884058</v>
          </cell>
          <cell r="AD57">
            <v>46.757004896514836</v>
          </cell>
          <cell r="AE57">
            <v>46.737199963157408</v>
          </cell>
          <cell r="AF57">
            <v>44.743369773162065</v>
          </cell>
          <cell r="AG57">
            <v>44.732665298343349</v>
          </cell>
          <cell r="AH57">
            <v>44.716689194625474</v>
          </cell>
          <cell r="AI57">
            <v>44.386437763078767</v>
          </cell>
          <cell r="AJ57">
            <v>44.554897940669505</v>
          </cell>
          <cell r="AK57">
            <v>46.281706678306421</v>
          </cell>
          <cell r="AL57">
            <v>46.28678269049859</v>
          </cell>
          <cell r="AM57">
            <v>46.267013672551052</v>
          </cell>
          <cell r="AN57">
            <v>46.227286574870909</v>
          </cell>
          <cell r="AO57">
            <v>46.194411025145072</v>
          </cell>
          <cell r="AP57">
            <v>49.005555401469977</v>
          </cell>
          <cell r="AQ57">
            <v>48.632887426900581</v>
          </cell>
          <cell r="AR57">
            <v>48.893947968246486</v>
          </cell>
          <cell r="AS57">
            <v>48.153991777840481</v>
          </cell>
          <cell r="AT57">
            <v>49.843426373233143</v>
          </cell>
          <cell r="AU57">
            <v>47.340764303392056</v>
          </cell>
          <cell r="AV57">
            <v>46.667954790096879</v>
          </cell>
          <cell r="AW57">
            <v>47.609162303664917</v>
          </cell>
          <cell r="AX57">
            <v>46.6489575389948</v>
          </cell>
          <cell r="AY57">
            <v>47.660072899221746</v>
          </cell>
          <cell r="AZ57">
            <v>55.113402132312736</v>
          </cell>
          <cell r="BA57">
            <v>54.563227272727275</v>
          </cell>
          <cell r="BB57">
            <v>55.107307063312831</v>
          </cell>
          <cell r="BC57">
            <v>54.574512550607288</v>
          </cell>
          <cell r="BD57">
            <v>55.078120286922939</v>
          </cell>
          <cell r="BE57">
            <v>62.644097884695142</v>
          </cell>
          <cell r="BF57">
            <v>60.329774036331415</v>
          </cell>
          <cell r="BG57">
            <v>63.013981354118904</v>
          </cell>
          <cell r="BH57">
            <v>62.227556553890196</v>
          </cell>
          <cell r="BI57">
            <v>62.998956789007408</v>
          </cell>
        </row>
        <row r="58">
          <cell r="A58" t="str">
            <v>Paposo220</v>
          </cell>
          <cell r="B58">
            <v>53.061071742313331</v>
          </cell>
          <cell r="C58">
            <v>51.8609558938942</v>
          </cell>
          <cell r="D58">
            <v>45.803871287947729</v>
          </cell>
          <cell r="E58">
            <v>39.948680809454977</v>
          </cell>
          <cell r="F58">
            <v>54.429200729226629</v>
          </cell>
          <cell r="G58">
            <v>84.202665673864473</v>
          </cell>
          <cell r="H58">
            <v>69.632478179551114</v>
          </cell>
          <cell r="I58">
            <v>45.835304613406208</v>
          </cell>
          <cell r="J58">
            <v>38.957077637348462</v>
          </cell>
          <cell r="K58">
            <v>86.603557590361461</v>
          </cell>
          <cell r="L58">
            <v>58.219569925270697</v>
          </cell>
          <cell r="M58">
            <v>55.497470948999357</v>
          </cell>
          <cell r="N58">
            <v>41.972819330601098</v>
          </cell>
          <cell r="O58">
            <v>35.967824675324678</v>
          </cell>
          <cell r="P58">
            <v>58.888003633427523</v>
          </cell>
          <cell r="Q58">
            <v>45.165919123321501</v>
          </cell>
          <cell r="R58">
            <v>44.922015617374335</v>
          </cell>
          <cell r="S58">
            <v>39.435669332406121</v>
          </cell>
          <cell r="T58">
            <v>30.359999999999996</v>
          </cell>
          <cell r="U58">
            <v>45.197677636130052</v>
          </cell>
          <cell r="V58">
            <v>49.178842058562552</v>
          </cell>
          <cell r="W58">
            <v>49.218780487804871</v>
          </cell>
          <cell r="X58">
            <v>39.397059814658803</v>
          </cell>
          <cell r="Y58">
            <v>31.763005143591936</v>
          </cell>
          <cell r="Z58">
            <v>49.202343585321458</v>
          </cell>
          <cell r="AA58">
            <v>49.075154523842812</v>
          </cell>
          <cell r="AB58">
            <v>48.984985750712475</v>
          </cell>
          <cell r="AC58">
            <v>39.51</v>
          </cell>
          <cell r="AD58">
            <v>31.969419001769332</v>
          </cell>
          <cell r="AE58">
            <v>49.114277424702955</v>
          </cell>
          <cell r="AF58">
            <v>48.775312927029248</v>
          </cell>
          <cell r="AG58">
            <v>48.493242926257153</v>
          </cell>
          <cell r="AH58">
            <v>43.254405020516529</v>
          </cell>
          <cell r="AI58">
            <v>37.912316295850871</v>
          </cell>
          <cell r="AJ58">
            <v>49.022638120293934</v>
          </cell>
          <cell r="AK58">
            <v>49.910475774770845</v>
          </cell>
          <cell r="AL58">
            <v>49.678468171840699</v>
          </cell>
          <cell r="AM58">
            <v>44.353244202146058</v>
          </cell>
          <cell r="AN58">
            <v>40.191865318416518</v>
          </cell>
          <cell r="AO58">
            <v>50.563934235976788</v>
          </cell>
          <cell r="AP58">
            <v>51.467917071141315</v>
          </cell>
          <cell r="AQ58">
            <v>50.870378654970764</v>
          </cell>
          <cell r="AR58">
            <v>45.970783620215357</v>
          </cell>
          <cell r="AS58">
            <v>41.111773810003626</v>
          </cell>
          <cell r="AT58">
            <v>53.556811594202905</v>
          </cell>
          <cell r="AU58">
            <v>50.168117629931579</v>
          </cell>
          <cell r="AV58">
            <v>49.379695525142239</v>
          </cell>
          <cell r="AW58">
            <v>45.801875151026984</v>
          </cell>
          <cell r="AX58">
            <v>41.361762564991331</v>
          </cell>
          <cell r="AY58">
            <v>51.070873805536394</v>
          </cell>
          <cell r="AZ58">
            <v>57.521850738108256</v>
          </cell>
          <cell r="BA58">
            <v>56.679064516129039</v>
          </cell>
          <cell r="BB58">
            <v>51.461856553227946</v>
          </cell>
          <cell r="BC58">
            <v>49.601491093117403</v>
          </cell>
          <cell r="BD58">
            <v>58.220377046165176</v>
          </cell>
          <cell r="BE58">
            <v>64.633985897967662</v>
          </cell>
          <cell r="BF58">
            <v>62.124461674789551</v>
          </cell>
          <cell r="BG58">
            <v>58.842766315145958</v>
          </cell>
          <cell r="BH58">
            <v>55.232231542957102</v>
          </cell>
          <cell r="BI58">
            <v>65.881339721569347</v>
          </cell>
        </row>
        <row r="59">
          <cell r="A59" t="str">
            <v>Parral154</v>
          </cell>
          <cell r="B59">
            <v>55.364103953147882</v>
          </cell>
          <cell r="C59">
            <v>54.715253492387369</v>
          </cell>
          <cell r="D59">
            <v>55.510843742245015</v>
          </cell>
          <cell r="E59">
            <v>59.177030439588478</v>
          </cell>
          <cell r="F59">
            <v>55.481864325465359</v>
          </cell>
          <cell r="G59">
            <v>124.59865524944155</v>
          </cell>
          <cell r="H59">
            <v>77.125614089775553</v>
          </cell>
          <cell r="I59">
            <v>129.00870358463271</v>
          </cell>
          <cell r="J59">
            <v>129.28015432894847</v>
          </cell>
          <cell r="K59">
            <v>129.28679614457832</v>
          </cell>
          <cell r="L59">
            <v>55.316380966905605</v>
          </cell>
          <cell r="M59">
            <v>54.814436733376375</v>
          </cell>
          <cell r="N59">
            <v>55.623462260928967</v>
          </cell>
          <cell r="O59">
            <v>55.726119443936341</v>
          </cell>
          <cell r="P59">
            <v>55.913227694792084</v>
          </cell>
          <cell r="Q59">
            <v>48.077288161753359</v>
          </cell>
          <cell r="R59">
            <v>47.947901415324559</v>
          </cell>
          <cell r="S59">
            <v>48.198998609179419</v>
          </cell>
          <cell r="T59">
            <v>48.955650038303816</v>
          </cell>
          <cell r="U59">
            <v>49.072441940903246</v>
          </cell>
          <cell r="V59">
            <v>47.773158828748898</v>
          </cell>
          <cell r="W59">
            <v>47.569623202001239</v>
          </cell>
          <cell r="X59">
            <v>50.186320134793597</v>
          </cell>
          <cell r="Y59">
            <v>50.302875696528076</v>
          </cell>
          <cell r="Z59">
            <v>50.667677493532622</v>
          </cell>
          <cell r="AA59">
            <v>51.097924765767019</v>
          </cell>
          <cell r="AB59">
            <v>48.376817159142043</v>
          </cell>
          <cell r="AC59">
            <v>51.010714226939847</v>
          </cell>
          <cell r="AD59">
            <v>51.3497987902728</v>
          </cell>
          <cell r="AE59">
            <v>51.409942893985452</v>
          </cell>
          <cell r="AF59">
            <v>49.166332331238046</v>
          </cell>
          <cell r="AG59">
            <v>48.241062894003811</v>
          </cell>
          <cell r="AH59">
            <v>48.841607530774802</v>
          </cell>
          <cell r="AI59">
            <v>48.525120064141106</v>
          </cell>
          <cell r="AJ59">
            <v>49.735365145604646</v>
          </cell>
          <cell r="AK59">
            <v>50.534111741597556</v>
          </cell>
          <cell r="AL59">
            <v>50.474016933207899</v>
          </cell>
          <cell r="AM59">
            <v>50.516871754932495</v>
          </cell>
          <cell r="AN59">
            <v>50.557338209982788</v>
          </cell>
          <cell r="AO59">
            <v>51.076836557059963</v>
          </cell>
          <cell r="AP59">
            <v>52.764927194563853</v>
          </cell>
          <cell r="AQ59">
            <v>50.464807017543862</v>
          </cell>
          <cell r="AR59">
            <v>53.255304566533042</v>
          </cell>
          <cell r="AS59">
            <v>52.542955946959019</v>
          </cell>
          <cell r="AT59">
            <v>54.944624261943112</v>
          </cell>
          <cell r="AU59">
            <v>49.119199301208333</v>
          </cell>
          <cell r="AV59">
            <v>48.448659080424427</v>
          </cell>
          <cell r="AW59">
            <v>49.441555376560608</v>
          </cell>
          <cell r="AX59">
            <v>49.774873916811089</v>
          </cell>
          <cell r="AY59">
            <v>49.634295143335635</v>
          </cell>
          <cell r="AZ59">
            <v>57.189455986878073</v>
          </cell>
          <cell r="BA59">
            <v>56.615844574780063</v>
          </cell>
          <cell r="BB59">
            <v>57.203545674012936</v>
          </cell>
          <cell r="BC59">
            <v>59.466098380566791</v>
          </cell>
          <cell r="BD59">
            <v>57.277892219974255</v>
          </cell>
          <cell r="BE59">
            <v>65.002803815844047</v>
          </cell>
          <cell r="BF59">
            <v>62.599076945798252</v>
          </cell>
          <cell r="BG59">
            <v>66.223146874522385</v>
          </cell>
          <cell r="BH59">
            <v>67.860738281715896</v>
          </cell>
          <cell r="BI59">
            <v>68.736331585608397</v>
          </cell>
        </row>
        <row r="60">
          <cell r="A60" t="str">
            <v>PAzucar110</v>
          </cell>
          <cell r="B60">
            <v>52.613023426061488</v>
          </cell>
          <cell r="C60">
            <v>51.46438392716999</v>
          </cell>
          <cell r="D60">
            <v>48.56259243940773</v>
          </cell>
          <cell r="E60">
            <v>43.130085451917346</v>
          </cell>
          <cell r="F60">
            <v>54.150485511418147</v>
          </cell>
          <cell r="G60">
            <v>84.112153387937454</v>
          </cell>
          <cell r="H60">
            <v>69.262342581047363</v>
          </cell>
          <cell r="I60">
            <v>49.659863366018328</v>
          </cell>
          <cell r="J60">
            <v>41.892308485942742</v>
          </cell>
          <cell r="K60">
            <v>86.65137349397591</v>
          </cell>
          <cell r="L60">
            <v>57.106867469879518</v>
          </cell>
          <cell r="M60">
            <v>54.517459651388002</v>
          </cell>
          <cell r="N60">
            <v>45.471369535519131</v>
          </cell>
          <cell r="O60">
            <v>40.954519846350834</v>
          </cell>
          <cell r="P60">
            <v>58.238066209123936</v>
          </cell>
          <cell r="Q60">
            <v>44.970825744713693</v>
          </cell>
          <cell r="R60">
            <v>44.7269318366683</v>
          </cell>
          <cell r="S60">
            <v>42.708236265646732</v>
          </cell>
          <cell r="T60">
            <v>34.229999999999997</v>
          </cell>
          <cell r="U60">
            <v>45.010005929439671</v>
          </cell>
          <cell r="V60">
            <v>48.761659272404607</v>
          </cell>
          <cell r="W60">
            <v>48.793814884302684</v>
          </cell>
          <cell r="X60">
            <v>42.5570598146588</v>
          </cell>
          <cell r="Y60">
            <v>35.969368195456489</v>
          </cell>
          <cell r="Z60">
            <v>48.566242215195949</v>
          </cell>
          <cell r="AA60">
            <v>48.665154523842816</v>
          </cell>
          <cell r="AB60">
            <v>48.572744862756856</v>
          </cell>
          <cell r="AC60">
            <v>42.79</v>
          </cell>
          <cell r="AD60">
            <v>36.34207587540633</v>
          </cell>
          <cell r="AE60">
            <v>48.711857787602469</v>
          </cell>
          <cell r="AF60">
            <v>47.862025143481823</v>
          </cell>
          <cell r="AG60">
            <v>47.561363436446271</v>
          </cell>
          <cell r="AH60">
            <v>46.349675758307185</v>
          </cell>
          <cell r="AI60">
            <v>43.53584044898777</v>
          </cell>
          <cell r="AJ60">
            <v>48.359802231697358</v>
          </cell>
          <cell r="AK60">
            <v>49.339886512439989</v>
          </cell>
          <cell r="AL60">
            <v>49.055586390718084</v>
          </cell>
          <cell r="AM60">
            <v>47.829436656282439</v>
          </cell>
          <cell r="AN60">
            <v>46.559926850258172</v>
          </cell>
          <cell r="AO60">
            <v>49.996132495164417</v>
          </cell>
          <cell r="AP60">
            <v>50.996111496325057</v>
          </cell>
          <cell r="AQ60">
            <v>50.489561403508773</v>
          </cell>
          <cell r="AR60">
            <v>50.078564803898452</v>
          </cell>
          <cell r="AS60">
            <v>47.75926282697192</v>
          </cell>
          <cell r="AT60">
            <v>52.950524244050818</v>
          </cell>
          <cell r="AU60">
            <v>49.524491192313292</v>
          </cell>
          <cell r="AV60">
            <v>48.870272182069812</v>
          </cell>
          <cell r="AW60">
            <v>49.442430124848975</v>
          </cell>
          <cell r="AX60">
            <v>46.930231802426341</v>
          </cell>
          <cell r="AY60">
            <v>50.366464387745047</v>
          </cell>
          <cell r="AZ60">
            <v>57.006443411700381</v>
          </cell>
          <cell r="BA60">
            <v>56.268086510263927</v>
          </cell>
          <cell r="BB60">
            <v>55.968134880461029</v>
          </cell>
          <cell r="BC60">
            <v>54.418681376518222</v>
          </cell>
          <cell r="BD60">
            <v>57.578902887621858</v>
          </cell>
          <cell r="BE60">
            <v>64.369195354624637</v>
          </cell>
          <cell r="BF60">
            <v>62.093927041795894</v>
          </cell>
          <cell r="BG60">
            <v>64.085176524530027</v>
          </cell>
          <cell r="BH60">
            <v>60.821413747863069</v>
          </cell>
          <cell r="BI60">
            <v>65.725613813053698</v>
          </cell>
        </row>
        <row r="61">
          <cell r="A61" t="str">
            <v>PAzucar220</v>
          </cell>
          <cell r="B61">
            <v>52.074975109809671</v>
          </cell>
          <cell r="C61">
            <v>50.956281588447645</v>
          </cell>
          <cell r="D61">
            <v>48.008565638183477</v>
          </cell>
          <cell r="E61">
            <v>42.645229997449192</v>
          </cell>
          <cell r="F61">
            <v>53.58502878526194</v>
          </cell>
          <cell r="G61">
            <v>83.116790766939687</v>
          </cell>
          <cell r="H61">
            <v>68.457665211970067</v>
          </cell>
          <cell r="I61">
            <v>49.09244253335477</v>
          </cell>
          <cell r="J61">
            <v>41.402308485942733</v>
          </cell>
          <cell r="K61">
            <v>85.642871325301201</v>
          </cell>
          <cell r="L61">
            <v>56.783480250114387</v>
          </cell>
          <cell r="M61">
            <v>54.168565203357012</v>
          </cell>
          <cell r="N61">
            <v>44.960470457650274</v>
          </cell>
          <cell r="O61">
            <v>40.47451984635083</v>
          </cell>
          <cell r="P61">
            <v>57.633295316915621</v>
          </cell>
          <cell r="Q61">
            <v>44.428272881617538</v>
          </cell>
          <cell r="R61">
            <v>44.186979014153252</v>
          </cell>
          <cell r="S61">
            <v>42.235669332406125</v>
          </cell>
          <cell r="T61">
            <v>33.799999999999997</v>
          </cell>
          <cell r="U61">
            <v>44.46491945844452</v>
          </cell>
          <cell r="V61">
            <v>48.268842058562555</v>
          </cell>
          <cell r="W61">
            <v>48.30103658536585</v>
          </cell>
          <cell r="X61">
            <v>42.077059814658796</v>
          </cell>
          <cell r="Y61">
            <v>35.534784397771112</v>
          </cell>
          <cell r="Z61">
            <v>47.992128964261774</v>
          </cell>
          <cell r="AA61">
            <v>48.170316039714727</v>
          </cell>
          <cell r="AB61">
            <v>48.072744862756863</v>
          </cell>
          <cell r="AC61">
            <v>42.312250473134206</v>
          </cell>
          <cell r="AD61">
            <v>35.912075875406323</v>
          </cell>
          <cell r="AE61">
            <v>48.141776733904393</v>
          </cell>
          <cell r="AF61">
            <v>47.354178737359938</v>
          </cell>
          <cell r="AG61">
            <v>47.060886966720417</v>
          </cell>
          <cell r="AH61">
            <v>45.906554831442591</v>
          </cell>
          <cell r="AI61">
            <v>43.057400681499288</v>
          </cell>
          <cell r="AJ61">
            <v>47.783672321509577</v>
          </cell>
          <cell r="AK61">
            <v>48.797132256656482</v>
          </cell>
          <cell r="AL61">
            <v>48.517881781122611</v>
          </cell>
          <cell r="AM61">
            <v>47.264545690550364</v>
          </cell>
          <cell r="AN61">
            <v>46.062426419965568</v>
          </cell>
          <cell r="AO61">
            <v>49.298194390715672</v>
          </cell>
          <cell r="AP61">
            <v>50.47814727499653</v>
          </cell>
          <cell r="AQ61">
            <v>49.994019005847953</v>
          </cell>
          <cell r="AR61">
            <v>49.530807199559845</v>
          </cell>
          <cell r="AS61">
            <v>47.276543065575758</v>
          </cell>
          <cell r="AT61">
            <v>52.269663624977639</v>
          </cell>
          <cell r="AU61">
            <v>49.004830397437757</v>
          </cell>
          <cell r="AV61">
            <v>48.38328771336306</v>
          </cell>
          <cell r="AW61">
            <v>48.857791381393476</v>
          </cell>
          <cell r="AX61">
            <v>46.415221837088396</v>
          </cell>
          <cell r="AY61">
            <v>49.834499064131613</v>
          </cell>
          <cell r="AZ61">
            <v>56.438322854018594</v>
          </cell>
          <cell r="BA61">
            <v>55.710334310850449</v>
          </cell>
          <cell r="BB61">
            <v>55.34898995405343</v>
          </cell>
          <cell r="BC61">
            <v>53.855730364372477</v>
          </cell>
          <cell r="BD61">
            <v>56.967150082766238</v>
          </cell>
          <cell r="BE61">
            <v>63.582206553297397</v>
          </cell>
          <cell r="BF61">
            <v>61.347241175601837</v>
          </cell>
          <cell r="BG61">
            <v>63.367508023842269</v>
          </cell>
          <cell r="BH61">
            <v>60.179121377171711</v>
          </cell>
          <cell r="BI61">
            <v>64.80072138853734</v>
          </cell>
        </row>
        <row r="62">
          <cell r="A62" t="str">
            <v>PCortes154</v>
          </cell>
          <cell r="B62">
            <v>58.193188872620794</v>
          </cell>
          <cell r="C62">
            <v>56.207509025270753</v>
          </cell>
          <cell r="D62">
            <v>59.403910166266861</v>
          </cell>
          <cell r="E62">
            <v>61.097871354476666</v>
          </cell>
          <cell r="F62">
            <v>60.897659758203794</v>
          </cell>
          <cell r="G62">
            <v>126.73561280714816</v>
          </cell>
          <cell r="H62">
            <v>78.449834788029904</v>
          </cell>
          <cell r="I62">
            <v>131.81643465680759</v>
          </cell>
          <cell r="J62">
            <v>131.7414981514917</v>
          </cell>
          <cell r="K62">
            <v>131.80176289156626</v>
          </cell>
          <cell r="L62">
            <v>56.415748055513191</v>
          </cell>
          <cell r="M62">
            <v>55.548607165913502</v>
          </cell>
          <cell r="N62">
            <v>56.655981045081965</v>
          </cell>
          <cell r="O62">
            <v>56.778440186573988</v>
          </cell>
          <cell r="P62">
            <v>57.689997981429151</v>
          </cell>
          <cell r="Q62">
            <v>48.341185368112363</v>
          </cell>
          <cell r="R62">
            <v>48.105950870343264</v>
          </cell>
          <cell r="S62">
            <v>48.707701668984704</v>
          </cell>
          <cell r="T62">
            <v>48.78281825965481</v>
          </cell>
          <cell r="U62">
            <v>49.597668741970551</v>
          </cell>
          <cell r="V62">
            <v>47.95984915705413</v>
          </cell>
          <cell r="W62">
            <v>47.505367417135709</v>
          </cell>
          <cell r="X62">
            <v>48.012582982308331</v>
          </cell>
          <cell r="Y62">
            <v>48.227067295327906</v>
          </cell>
          <cell r="Z62">
            <v>49.394422726837213</v>
          </cell>
          <cell r="AA62">
            <v>48.545375471961961</v>
          </cell>
          <cell r="AB62">
            <v>48.142161391930408</v>
          </cell>
          <cell r="AC62">
            <v>48.420020571052419</v>
          </cell>
          <cell r="AD62">
            <v>48.735484508085428</v>
          </cell>
          <cell r="AE62">
            <v>49.869295385465591</v>
          </cell>
          <cell r="AF62">
            <v>46.810459141842031</v>
          </cell>
          <cell r="AG62">
            <v>46.50148951766603</v>
          </cell>
          <cell r="AH62">
            <v>46.53604956150938</v>
          </cell>
          <cell r="AI62">
            <v>45.937660052114651</v>
          </cell>
          <cell r="AJ62">
            <v>47.972942030300281</v>
          </cell>
          <cell r="AK62">
            <v>48.480464135021094</v>
          </cell>
          <cell r="AL62">
            <v>48.165305738476015</v>
          </cell>
          <cell r="AM62">
            <v>48.080829006576657</v>
          </cell>
          <cell r="AN62">
            <v>48.203608864027537</v>
          </cell>
          <cell r="AO62">
            <v>49.702994197292071</v>
          </cell>
          <cell r="AP62">
            <v>51.35410483982804</v>
          </cell>
          <cell r="AQ62">
            <v>50.791173976608192</v>
          </cell>
          <cell r="AR62">
            <v>51.089583431580593</v>
          </cell>
          <cell r="AS62">
            <v>50.473194147757049</v>
          </cell>
          <cell r="AT62">
            <v>53.484198425478624</v>
          </cell>
          <cell r="AU62">
            <v>49.9920395981948</v>
          </cell>
          <cell r="AV62">
            <v>48.880678148546828</v>
          </cell>
          <cell r="AW62">
            <v>50.267445026178009</v>
          </cell>
          <cell r="AX62">
            <v>48.954996533795494</v>
          </cell>
          <cell r="AY62">
            <v>50.672421436311694</v>
          </cell>
          <cell r="AZ62">
            <v>57.923083652269014</v>
          </cell>
          <cell r="BA62">
            <v>57.222702346041061</v>
          </cell>
          <cell r="BB62">
            <v>57.895958258702606</v>
          </cell>
          <cell r="BC62">
            <v>57.282772064777319</v>
          </cell>
          <cell r="BD62">
            <v>58.676552326650736</v>
          </cell>
          <cell r="BE62">
            <v>65.731891331397762</v>
          </cell>
          <cell r="BF62">
            <v>63.196006498301571</v>
          </cell>
          <cell r="BG62">
            <v>66.381860003056687</v>
          </cell>
          <cell r="BH62">
            <v>65.678282908599371</v>
          </cell>
          <cell r="BI62">
            <v>67.066732959681786</v>
          </cell>
        </row>
        <row r="63">
          <cell r="A63" t="str">
            <v>Pehuenche220</v>
          </cell>
          <cell r="B63">
            <v>55.915332357247436</v>
          </cell>
          <cell r="C63">
            <v>54.312790770679634</v>
          </cell>
          <cell r="D63">
            <v>56.716673008520139</v>
          </cell>
          <cell r="E63">
            <v>57.265276762180086</v>
          </cell>
          <cell r="F63">
            <v>57.264953943580885</v>
          </cell>
          <cell r="G63">
            <v>123.33788682055099</v>
          </cell>
          <cell r="H63">
            <v>76.347875623441382</v>
          </cell>
          <cell r="I63">
            <v>126.41094277447357</v>
          </cell>
          <cell r="J63">
            <v>126.40457871206257</v>
          </cell>
          <cell r="K63">
            <v>126.38777060240965</v>
          </cell>
          <cell r="L63">
            <v>54.40879518072289</v>
          </cell>
          <cell r="M63">
            <v>54.124927372498391</v>
          </cell>
          <cell r="N63">
            <v>54.484793374316943</v>
          </cell>
          <cell r="O63">
            <v>54.460628315346625</v>
          </cell>
          <cell r="P63">
            <v>54.866260597496975</v>
          </cell>
          <cell r="Q63">
            <v>46.934173483562283</v>
          </cell>
          <cell r="R63">
            <v>46.934577842850175</v>
          </cell>
          <cell r="S63">
            <v>46.932810326842841</v>
          </cell>
          <cell r="T63">
            <v>46.933157586408903</v>
          </cell>
          <cell r="U63">
            <v>47.130454590374541</v>
          </cell>
          <cell r="V63">
            <v>46.323380656610468</v>
          </cell>
          <cell r="W63">
            <v>46.323297373358344</v>
          </cell>
          <cell r="X63">
            <v>46.323417860151636</v>
          </cell>
          <cell r="Y63">
            <v>46.323335190741531</v>
          </cell>
          <cell r="Z63">
            <v>46.652761329884065</v>
          </cell>
          <cell r="AA63">
            <v>47.119488183470835</v>
          </cell>
          <cell r="AB63">
            <v>47.04500224988751</v>
          </cell>
          <cell r="AC63">
            <v>47.118476096437092</v>
          </cell>
          <cell r="AD63">
            <v>47.119097230794551</v>
          </cell>
          <cell r="AE63">
            <v>47.1638942617666</v>
          </cell>
          <cell r="AF63">
            <v>45.550226837933863</v>
          </cell>
          <cell r="AG63">
            <v>45.550011728485558</v>
          </cell>
          <cell r="AH63">
            <v>45.553401721779714</v>
          </cell>
          <cell r="AI63">
            <v>44.982799759470829</v>
          </cell>
          <cell r="AJ63">
            <v>45.722064773655092</v>
          </cell>
          <cell r="AK63">
            <v>46.927055143314419</v>
          </cell>
          <cell r="AL63">
            <v>46.926975540921916</v>
          </cell>
          <cell r="AM63">
            <v>46.912434233298718</v>
          </cell>
          <cell r="AN63">
            <v>46.912324870912222</v>
          </cell>
          <cell r="AO63">
            <v>47.090350096711809</v>
          </cell>
          <cell r="AP63">
            <v>49.545070031895719</v>
          </cell>
          <cell r="AQ63">
            <v>49.3348918128655</v>
          </cell>
          <cell r="AR63">
            <v>49.476446592784718</v>
          </cell>
          <cell r="AS63">
            <v>48.885966305267829</v>
          </cell>
          <cell r="AT63">
            <v>50.933174986580795</v>
          </cell>
          <cell r="AU63">
            <v>48.103023729800547</v>
          </cell>
          <cell r="AV63">
            <v>47.498476087959403</v>
          </cell>
          <cell r="AW63">
            <v>48.307288763592425</v>
          </cell>
          <cell r="AX63">
            <v>47.209178942807625</v>
          </cell>
          <cell r="AY63">
            <v>48.456809181361443</v>
          </cell>
          <cell r="AZ63">
            <v>55.57513258611263</v>
          </cell>
          <cell r="BA63">
            <v>55.175219941348971</v>
          </cell>
          <cell r="BB63">
            <v>55.57451133089323</v>
          </cell>
          <cell r="BC63">
            <v>55.181559109311742</v>
          </cell>
          <cell r="BD63">
            <v>55.623641714180621</v>
          </cell>
          <cell r="BE63">
            <v>63.718593944421414</v>
          </cell>
          <cell r="BF63">
            <v>61.45680401713188</v>
          </cell>
          <cell r="BG63">
            <v>63.72206021702582</v>
          </cell>
          <cell r="BH63">
            <v>63.178105196199262</v>
          </cell>
          <cell r="BI63">
            <v>63.720567709275002</v>
          </cell>
        </row>
        <row r="64">
          <cell r="A64" t="str">
            <v>Petroquim154</v>
          </cell>
          <cell r="B64">
            <v>54.494724743777461</v>
          </cell>
          <cell r="C64">
            <v>53.890414377648717</v>
          </cell>
          <cell r="D64">
            <v>54.641383902721486</v>
          </cell>
          <cell r="E64">
            <v>56.137299124224135</v>
          </cell>
          <cell r="F64">
            <v>54.597170408750721</v>
          </cell>
          <cell r="G64">
            <v>122.65322263588979</v>
          </cell>
          <cell r="H64">
            <v>75.975858790523674</v>
          </cell>
          <cell r="I64">
            <v>126.96536167818677</v>
          </cell>
          <cell r="J64">
            <v>127.23473089158284</v>
          </cell>
          <cell r="K64">
            <v>127.22621590361447</v>
          </cell>
          <cell r="L64">
            <v>54.482524020131159</v>
          </cell>
          <cell r="M64">
            <v>54.004506132989022</v>
          </cell>
          <cell r="N64">
            <v>54.758034494535522</v>
          </cell>
          <cell r="O64">
            <v>54.857444668008043</v>
          </cell>
          <cell r="P64">
            <v>55.059938433589018</v>
          </cell>
          <cell r="Q64">
            <v>47.873159438184913</v>
          </cell>
          <cell r="R64">
            <v>47.621818773385392</v>
          </cell>
          <cell r="S64">
            <v>47.960060848400566</v>
          </cell>
          <cell r="T64">
            <v>48.045368843224722</v>
          </cell>
          <cell r="U64">
            <v>48.216523371874686</v>
          </cell>
          <cell r="V64">
            <v>47.73490683229813</v>
          </cell>
          <cell r="W64">
            <v>47.295781738586619</v>
          </cell>
          <cell r="X64">
            <v>47.756236731255264</v>
          </cell>
          <cell r="Y64">
            <v>47.904594942134587</v>
          </cell>
          <cell r="Z64">
            <v>48.120465651049152</v>
          </cell>
          <cell r="AA64">
            <v>48.144049783247105</v>
          </cell>
          <cell r="AB64">
            <v>47.965810709464527</v>
          </cell>
          <cell r="AC64">
            <v>48.112738418497493</v>
          </cell>
          <cell r="AD64">
            <v>48.368384150104923</v>
          </cell>
          <cell r="AE64">
            <v>48.427675232568852</v>
          </cell>
          <cell r="AF64">
            <v>46.82439464334518</v>
          </cell>
          <cell r="AG64">
            <v>46.17228558862336</v>
          </cell>
          <cell r="AH64">
            <v>46.462790248612116</v>
          </cell>
          <cell r="AI64">
            <v>46.069490479053918</v>
          </cell>
          <cell r="AJ64">
            <v>47.362123741268256</v>
          </cell>
          <cell r="AK64">
            <v>48.030315728211846</v>
          </cell>
          <cell r="AL64">
            <v>48.00021480087802</v>
          </cell>
          <cell r="AM64">
            <v>48.01026479750778</v>
          </cell>
          <cell r="AN64">
            <v>48.081320998278834</v>
          </cell>
          <cell r="AO64">
            <v>48.377902321083177</v>
          </cell>
          <cell r="AP64">
            <v>50.080425738455141</v>
          </cell>
          <cell r="AQ64">
            <v>49.733258771929812</v>
          </cell>
          <cell r="AR64">
            <v>49.973861510650003</v>
          </cell>
          <cell r="AS64">
            <v>49.463460561847576</v>
          </cell>
          <cell r="AT64">
            <v>51.534190373948846</v>
          </cell>
          <cell r="AU64">
            <v>48.468973649730678</v>
          </cell>
          <cell r="AV64">
            <v>47.954350299861602</v>
          </cell>
          <cell r="AW64">
            <v>48.857061619009265</v>
          </cell>
          <cell r="AX64">
            <v>48.063107452339693</v>
          </cell>
          <cell r="AY64">
            <v>48.878926214166086</v>
          </cell>
          <cell r="AZ64">
            <v>56.278064516129035</v>
          </cell>
          <cell r="BA64">
            <v>55.759699413489734</v>
          </cell>
          <cell r="BB64">
            <v>56.292164161669653</v>
          </cell>
          <cell r="BC64">
            <v>55.741276518218612</v>
          </cell>
          <cell r="BD64">
            <v>56.363922199742511</v>
          </cell>
          <cell r="BE64">
            <v>63.965777685607627</v>
          </cell>
          <cell r="BF64">
            <v>61.674424752621476</v>
          </cell>
          <cell r="BG64">
            <v>64.409053186611644</v>
          </cell>
          <cell r="BH64">
            <v>63.573658012960671</v>
          </cell>
          <cell r="BI64">
            <v>64.434114988248069</v>
          </cell>
        </row>
        <row r="65">
          <cell r="A65" t="str">
            <v>PMontt220</v>
          </cell>
          <cell r="B65">
            <v>49.933595900439236</v>
          </cell>
          <cell r="C65">
            <v>48.426889028409981</v>
          </cell>
          <cell r="D65">
            <v>51.851849615352805</v>
          </cell>
          <cell r="E65">
            <v>55.345300144545533</v>
          </cell>
          <cell r="F65">
            <v>52.320984455958552</v>
          </cell>
          <cell r="G65">
            <v>110.86602531645568</v>
          </cell>
          <cell r="H65">
            <v>68.020417705735653</v>
          </cell>
          <cell r="I65">
            <v>120.7055674328886</v>
          </cell>
          <cell r="J65">
            <v>124.06078368154067</v>
          </cell>
          <cell r="K65">
            <v>120.52549108433736</v>
          </cell>
          <cell r="L65">
            <v>46.463843220985204</v>
          </cell>
          <cell r="M65">
            <v>45.240800516462237</v>
          </cell>
          <cell r="N65">
            <v>48.646510416666672</v>
          </cell>
          <cell r="O65">
            <v>49.278714560087792</v>
          </cell>
          <cell r="P65">
            <v>48.780316915623743</v>
          </cell>
          <cell r="Q65">
            <v>46.208766784997685</v>
          </cell>
          <cell r="R65">
            <v>46.006243696111937</v>
          </cell>
          <cell r="S65">
            <v>46.445550243393605</v>
          </cell>
          <cell r="T65">
            <v>46.580722364922707</v>
          </cell>
          <cell r="U65">
            <v>46.580952663306647</v>
          </cell>
          <cell r="V65">
            <v>46.231539485359363</v>
          </cell>
          <cell r="W65">
            <v>46.053234834271414</v>
          </cell>
          <cell r="X65">
            <v>46.330450716090986</v>
          </cell>
          <cell r="Y65">
            <v>46.584519931418775</v>
          </cell>
          <cell r="Z65">
            <v>46.644505125994066</v>
          </cell>
          <cell r="AA65">
            <v>47.957190602712906</v>
          </cell>
          <cell r="AB65">
            <v>47.707447127643626</v>
          </cell>
          <cell r="AC65">
            <v>47.924504237636796</v>
          </cell>
          <cell r="AD65">
            <v>48.197345183722177</v>
          </cell>
          <cell r="AE65">
            <v>48.142567928525374</v>
          </cell>
          <cell r="AF65">
            <v>46.263058212626404</v>
          </cell>
          <cell r="AG65">
            <v>46.11293065532913</v>
          </cell>
          <cell r="AH65">
            <v>46.451067664333415</v>
          </cell>
          <cell r="AI65">
            <v>47.002916816997391</v>
          </cell>
          <cell r="AJ65">
            <v>47.614636668783454</v>
          </cell>
          <cell r="AK65">
            <v>45.799473301324021</v>
          </cell>
          <cell r="AL65">
            <v>45.665868610849792</v>
          </cell>
          <cell r="AM65">
            <v>46.05915541709934</v>
          </cell>
          <cell r="AN65">
            <v>46.79167986230636</v>
          </cell>
          <cell r="AO65">
            <v>47.026965183752424</v>
          </cell>
          <cell r="AP65">
            <v>52.919460546387455</v>
          </cell>
          <cell r="AQ65">
            <v>52.715627192982453</v>
          </cell>
          <cell r="AR65">
            <v>53.448069637664069</v>
          </cell>
          <cell r="AS65">
            <v>53.485977590584831</v>
          </cell>
          <cell r="AT65">
            <v>53.783781535158354</v>
          </cell>
          <cell r="AU65">
            <v>43.633555102635029</v>
          </cell>
          <cell r="AV65">
            <v>43.139026603106252</v>
          </cell>
          <cell r="AW65">
            <v>45.457004430124847</v>
          </cell>
          <cell r="AX65">
            <v>45.206440641247831</v>
          </cell>
          <cell r="AY65">
            <v>44.363093291301354</v>
          </cell>
          <cell r="AZ65">
            <v>54.969438217605259</v>
          </cell>
          <cell r="BA65">
            <v>54.852483870967745</v>
          </cell>
          <cell r="BB65">
            <v>55.180003893777759</v>
          </cell>
          <cell r="BC65">
            <v>55.180620242914976</v>
          </cell>
          <cell r="BD65">
            <v>55.183464226595554</v>
          </cell>
          <cell r="BE65">
            <v>62.081190377436755</v>
          </cell>
          <cell r="BF65">
            <v>61.834062915374396</v>
          </cell>
          <cell r="BG65">
            <v>62.6023911049977</v>
          </cell>
          <cell r="BH65">
            <v>62.599656502206493</v>
          </cell>
          <cell r="BI65">
            <v>62.60131983366481</v>
          </cell>
        </row>
        <row r="66">
          <cell r="A66" t="str">
            <v>Polpaico220</v>
          </cell>
          <cell r="B66">
            <v>57.257972181551985</v>
          </cell>
          <cell r="C66">
            <v>55.344749646837229</v>
          </cell>
          <cell r="D66">
            <v>58.41885515758127</v>
          </cell>
          <cell r="E66">
            <v>59.803578352180935</v>
          </cell>
          <cell r="F66">
            <v>60.112252926501618</v>
          </cell>
          <cell r="G66">
            <v>124.18162472077438</v>
          </cell>
          <cell r="H66">
            <v>76.894039900249368</v>
          </cell>
          <cell r="I66">
            <v>129.61037936023146</v>
          </cell>
          <cell r="J66">
            <v>129.8196019258877</v>
          </cell>
          <cell r="K66">
            <v>130.2450168674699</v>
          </cell>
          <cell r="L66">
            <v>55.826689034619491</v>
          </cell>
          <cell r="M66">
            <v>55.18207876049064</v>
          </cell>
          <cell r="N66">
            <v>56.149591017759569</v>
          </cell>
          <cell r="O66">
            <v>56.475690963965612</v>
          </cell>
          <cell r="P66">
            <v>57.443258982640288</v>
          </cell>
          <cell r="Q66">
            <v>48.48849050779441</v>
          </cell>
          <cell r="R66">
            <v>48.255942736294131</v>
          </cell>
          <cell r="S66">
            <v>48.700022600834487</v>
          </cell>
          <cell r="T66">
            <v>48.787826145734748</v>
          </cell>
          <cell r="U66">
            <v>49.670183812629716</v>
          </cell>
          <cell r="V66">
            <v>48.124019520851817</v>
          </cell>
          <cell r="W66">
            <v>47.912102876797995</v>
          </cell>
          <cell r="X66">
            <v>48.140437236731245</v>
          </cell>
          <cell r="Y66">
            <v>48.533859837119586</v>
          </cell>
          <cell r="Z66">
            <v>49.704212896426185</v>
          </cell>
          <cell r="AA66">
            <v>48.729833589707731</v>
          </cell>
          <cell r="AB66">
            <v>48.420988450577468</v>
          </cell>
          <cell r="AC66">
            <v>48.567407224553612</v>
          </cell>
          <cell r="AD66">
            <v>49.016348598938407</v>
          </cell>
          <cell r="AE66">
            <v>49.972141475545726</v>
          </cell>
          <cell r="AF66">
            <v>47.13161246242143</v>
          </cell>
          <cell r="AG66">
            <v>46.808133704735383</v>
          </cell>
          <cell r="AH66">
            <v>46.809724032504626</v>
          </cell>
          <cell r="AI66">
            <v>46.16591701743836</v>
          </cell>
          <cell r="AJ66">
            <v>48.185659076476462</v>
          </cell>
          <cell r="AK66">
            <v>48.306983849847228</v>
          </cell>
          <cell r="AL66">
            <v>48.14658043273753</v>
          </cell>
          <cell r="AM66">
            <v>48.02404551748009</v>
          </cell>
          <cell r="AN66">
            <v>47.858806798623064</v>
          </cell>
          <cell r="AO66">
            <v>49.323016441005805</v>
          </cell>
          <cell r="AP66">
            <v>50.966222437942029</v>
          </cell>
          <cell r="AQ66">
            <v>50.257542397660821</v>
          </cell>
          <cell r="AR66">
            <v>50.571428122298194</v>
          </cell>
          <cell r="AS66">
            <v>49.548276973922867</v>
          </cell>
          <cell r="AT66">
            <v>52.969416711397393</v>
          </cell>
          <cell r="AU66">
            <v>49.411623234823125</v>
          </cell>
          <cell r="AV66">
            <v>48.482581885283714</v>
          </cell>
          <cell r="AW66">
            <v>49.590881997583573</v>
          </cell>
          <cell r="AX66">
            <v>48.200308925476598</v>
          </cell>
          <cell r="AY66">
            <v>50.403238104620236</v>
          </cell>
          <cell r="AZ66">
            <v>57.313287315472941</v>
          </cell>
          <cell r="BA66">
            <v>56.580607038123169</v>
          </cell>
          <cell r="BB66">
            <v>57.200141733509859</v>
          </cell>
          <cell r="BC66">
            <v>56.45391012145749</v>
          </cell>
          <cell r="BD66">
            <v>57.881403347434251</v>
          </cell>
          <cell r="BE66">
            <v>64.421335545416852</v>
          </cell>
          <cell r="BF66">
            <v>62.054538472899132</v>
          </cell>
          <cell r="BG66">
            <v>65.100451627693701</v>
          </cell>
          <cell r="BH66">
            <v>63.735655786586094</v>
          </cell>
          <cell r="BI66">
            <v>65.873295968179363</v>
          </cell>
        </row>
        <row r="67">
          <cell r="A67" t="str">
            <v>PPeuco110</v>
          </cell>
          <cell r="B67">
            <v>58.213531478770129</v>
          </cell>
          <cell r="C67">
            <v>56.428976612776637</v>
          </cell>
          <cell r="D67">
            <v>59.382690048804704</v>
          </cell>
          <cell r="E67">
            <v>61.02088002720857</v>
          </cell>
          <cell r="F67">
            <v>61.110651506428709</v>
          </cell>
          <cell r="G67">
            <v>126.15220551005211</v>
          </cell>
          <cell r="H67">
            <v>77.939890897755603</v>
          </cell>
          <cell r="I67">
            <v>130.01780019289504</v>
          </cell>
          <cell r="J67">
            <v>130.4112015303929</v>
          </cell>
          <cell r="K67">
            <v>131.6550313253012</v>
          </cell>
          <cell r="L67">
            <v>57.073943876772915</v>
          </cell>
          <cell r="M67">
            <v>56.292148160103295</v>
          </cell>
          <cell r="N67">
            <v>56.82841530054646</v>
          </cell>
          <cell r="O67">
            <v>56.624565575269799</v>
          </cell>
          <cell r="P67">
            <v>58.700285627775543</v>
          </cell>
          <cell r="Q67">
            <v>49.57905849668159</v>
          </cell>
          <cell r="R67">
            <v>49.275405889051576</v>
          </cell>
          <cell r="S67">
            <v>49.876102225312941</v>
          </cell>
          <cell r="T67">
            <v>49.081795322428007</v>
          </cell>
          <cell r="U67">
            <v>50.827191422077277</v>
          </cell>
          <cell r="V67">
            <v>49.091996450754209</v>
          </cell>
          <cell r="W67">
            <v>48.764957786116327</v>
          </cell>
          <cell r="X67">
            <v>49.228128053917438</v>
          </cell>
          <cell r="Y67">
            <v>48.955934419202748</v>
          </cell>
          <cell r="Z67">
            <v>51.405599310146599</v>
          </cell>
          <cell r="AA67">
            <v>49.800855824360227</v>
          </cell>
          <cell r="AB67">
            <v>49.373788810559475</v>
          </cell>
          <cell r="AC67">
            <v>49.690258372418327</v>
          </cell>
          <cell r="AD67">
            <v>49.3867049335473</v>
          </cell>
          <cell r="AE67">
            <v>51.277291148567741</v>
          </cell>
          <cell r="AF67">
            <v>48.422424159606443</v>
          </cell>
          <cell r="AG67">
            <v>47.746106142794311</v>
          </cell>
          <cell r="AH67">
            <v>47.725063158741655</v>
          </cell>
          <cell r="AI67">
            <v>46.471299659250342</v>
          </cell>
          <cell r="AJ67">
            <v>49.243036378481357</v>
          </cell>
          <cell r="AK67">
            <v>49.25945293176197</v>
          </cell>
          <cell r="AL67">
            <v>49.041749764816551</v>
          </cell>
          <cell r="AM67">
            <v>49.004255797853922</v>
          </cell>
          <cell r="AN67">
            <v>48.475367469879515</v>
          </cell>
          <cell r="AO67">
            <v>50.33301644100581</v>
          </cell>
          <cell r="AP67">
            <v>52.03655942310359</v>
          </cell>
          <cell r="AQ67">
            <v>51.275912280701746</v>
          </cell>
          <cell r="AR67">
            <v>51.365659828656753</v>
          </cell>
          <cell r="AS67">
            <v>50.076081173672975</v>
          </cell>
          <cell r="AT67">
            <v>54.10152621220255</v>
          </cell>
          <cell r="AU67">
            <v>50.475872761682922</v>
          </cell>
          <cell r="AV67">
            <v>49.470704290327532</v>
          </cell>
          <cell r="AW67">
            <v>50.391904953685057</v>
          </cell>
          <cell r="AX67">
            <v>48.58100303292894</v>
          </cell>
          <cell r="AY67">
            <v>51.543532656881091</v>
          </cell>
          <cell r="AZ67">
            <v>58.492383816293056</v>
          </cell>
          <cell r="BA67">
            <v>57.800796187683282</v>
          </cell>
          <cell r="BB67">
            <v>58.422330036601515</v>
          </cell>
          <cell r="BC67">
            <v>56.895748582995957</v>
          </cell>
          <cell r="BD67">
            <v>58.97255287842561</v>
          </cell>
          <cell r="BE67">
            <v>65.2066943177105</v>
          </cell>
          <cell r="BF67">
            <v>63.206879338354753</v>
          </cell>
          <cell r="BG67">
            <v>65.52376814916704</v>
          </cell>
          <cell r="BH67">
            <v>64.480294994632843</v>
          </cell>
          <cell r="BI67">
            <v>67.02127463388176</v>
          </cell>
        </row>
        <row r="68">
          <cell r="A68" t="str">
            <v>Quillota110</v>
          </cell>
          <cell r="B68">
            <v>57.10522547584187</v>
          </cell>
          <cell r="C68">
            <v>55.388554387066392</v>
          </cell>
          <cell r="D68">
            <v>57.474595913640499</v>
          </cell>
          <cell r="E68">
            <v>58.880800952299985</v>
          </cell>
          <cell r="F68">
            <v>59.396204183458067</v>
          </cell>
          <cell r="G68">
            <v>122.36993000744602</v>
          </cell>
          <cell r="H68">
            <v>75.779897132169566</v>
          </cell>
          <cell r="I68">
            <v>127.77939238064619</v>
          </cell>
          <cell r="J68">
            <v>127.85483578368155</v>
          </cell>
          <cell r="K68">
            <v>128.71884626506025</v>
          </cell>
          <cell r="L68">
            <v>56.008845508616751</v>
          </cell>
          <cell r="M68">
            <v>55.27028082633958</v>
          </cell>
          <cell r="N68">
            <v>55.801401127049182</v>
          </cell>
          <cell r="O68">
            <v>55.978157124565577</v>
          </cell>
          <cell r="P68">
            <v>57.641076907549461</v>
          </cell>
          <cell r="Q68">
            <v>48.745270875135056</v>
          </cell>
          <cell r="R68">
            <v>48.545767040832935</v>
          </cell>
          <cell r="S68">
            <v>48.945346835883171</v>
          </cell>
          <cell r="T68">
            <v>48.874845658149695</v>
          </cell>
          <cell r="U68">
            <v>49.774772210692753</v>
          </cell>
          <cell r="V68">
            <v>48.593070097604262</v>
          </cell>
          <cell r="W68">
            <v>48.312646966854281</v>
          </cell>
          <cell r="X68">
            <v>48.292330244313391</v>
          </cell>
          <cell r="Y68">
            <v>48.791973424774966</v>
          </cell>
          <cell r="Z68">
            <v>50.533213567116988</v>
          </cell>
          <cell r="AA68">
            <v>49.099699342749268</v>
          </cell>
          <cell r="AB68">
            <v>48.695600719964006</v>
          </cell>
          <cell r="AC68">
            <v>48.758666995803502</v>
          </cell>
          <cell r="AD68">
            <v>49.005173846850184</v>
          </cell>
          <cell r="AE68">
            <v>50.417702864511377</v>
          </cell>
          <cell r="AF68">
            <v>47.480655916917179</v>
          </cell>
          <cell r="AG68">
            <v>47.079415041782731</v>
          </cell>
          <cell r="AH68">
            <v>46.822644621449832</v>
          </cell>
          <cell r="AI68">
            <v>46.149534576067339</v>
          </cell>
          <cell r="AJ68">
            <v>48.006659711512299</v>
          </cell>
          <cell r="AK68">
            <v>48.116765604539509</v>
          </cell>
          <cell r="AL68">
            <v>47.968798996550646</v>
          </cell>
          <cell r="AM68">
            <v>47.908809276566281</v>
          </cell>
          <cell r="AN68">
            <v>47.660567125645436</v>
          </cell>
          <cell r="AO68">
            <v>49.107978723404251</v>
          </cell>
          <cell r="AP68">
            <v>50.89180280127583</v>
          </cell>
          <cell r="AQ68">
            <v>50.166241228070184</v>
          </cell>
          <cell r="AR68">
            <v>50.442755639393219</v>
          </cell>
          <cell r="AS68">
            <v>49.430032243762852</v>
          </cell>
          <cell r="AT68">
            <v>52.922290212918249</v>
          </cell>
          <cell r="AU68">
            <v>49.530152860678413</v>
          </cell>
          <cell r="AV68">
            <v>48.486111025680458</v>
          </cell>
          <cell r="AW68">
            <v>49.649210632299642</v>
          </cell>
          <cell r="AX68">
            <v>48.007550693240901</v>
          </cell>
          <cell r="AY68">
            <v>50.548634617279099</v>
          </cell>
          <cell r="AZ68">
            <v>57.393275013668671</v>
          </cell>
          <cell r="BA68">
            <v>56.739595307917881</v>
          </cell>
          <cell r="BB68">
            <v>57.306781403317508</v>
          </cell>
          <cell r="BC68">
            <v>56.361236032388661</v>
          </cell>
          <cell r="BD68">
            <v>57.969452823248126</v>
          </cell>
          <cell r="BE68">
            <v>64.09317710493572</v>
          </cell>
          <cell r="BF68">
            <v>62.073950671983454</v>
          </cell>
          <cell r="BG68">
            <v>64.435734372611947</v>
          </cell>
          <cell r="BH68">
            <v>62.888948038007392</v>
          </cell>
          <cell r="BI68">
            <v>65.731972518531904</v>
          </cell>
        </row>
        <row r="69">
          <cell r="A69" t="str">
            <v>Quillota220</v>
          </cell>
          <cell r="B69">
            <v>57.012572474377755</v>
          </cell>
          <cell r="C69">
            <v>55.24541359284256</v>
          </cell>
          <cell r="D69">
            <v>57.899286127884849</v>
          </cell>
          <cell r="E69">
            <v>59.195356687356522</v>
          </cell>
          <cell r="F69">
            <v>59.680935521013247</v>
          </cell>
          <cell r="G69">
            <v>122.98325986597172</v>
          </cell>
          <cell r="H69">
            <v>75.866504052369081</v>
          </cell>
          <cell r="I69">
            <v>128.40273910946792</v>
          </cell>
          <cell r="J69">
            <v>128.59366047631329</v>
          </cell>
          <cell r="K69">
            <v>129.06318746987952</v>
          </cell>
          <cell r="L69">
            <v>55.837898429159686</v>
          </cell>
          <cell r="M69">
            <v>55.056213686249201</v>
          </cell>
          <cell r="N69">
            <v>56.032202015027323</v>
          </cell>
          <cell r="O69">
            <v>56.328717761112124</v>
          </cell>
          <cell r="P69">
            <v>57.457270892208314</v>
          </cell>
          <cell r="Q69">
            <v>48.705817255749352</v>
          </cell>
          <cell r="R69">
            <v>48.458156824467224</v>
          </cell>
          <cell r="S69">
            <v>48.933095445062584</v>
          </cell>
          <cell r="T69">
            <v>48.983829480419985</v>
          </cell>
          <cell r="U69">
            <v>49.86880917086669</v>
          </cell>
          <cell r="V69">
            <v>48.383744454303461</v>
          </cell>
          <cell r="W69">
            <v>48.161196060037526</v>
          </cell>
          <cell r="X69">
            <v>48.375438921651224</v>
          </cell>
          <cell r="Y69">
            <v>48.7715207886841</v>
          </cell>
          <cell r="Z69">
            <v>50.049086902366582</v>
          </cell>
          <cell r="AA69">
            <v>48.980978884072165</v>
          </cell>
          <cell r="AB69">
            <v>48.643967301634923</v>
          </cell>
          <cell r="AC69">
            <v>48.797863901917211</v>
          </cell>
          <cell r="AD69">
            <v>49.189112866724265</v>
          </cell>
          <cell r="AE69">
            <v>50.247699180252376</v>
          </cell>
          <cell r="AF69">
            <v>47.00060125717409</v>
          </cell>
          <cell r="AG69">
            <v>46.660238967893271</v>
          </cell>
          <cell r="AH69">
            <v>46.610148040872161</v>
          </cell>
          <cell r="AI69">
            <v>45.976339146121468</v>
          </cell>
          <cell r="AJ69">
            <v>47.977262995554746</v>
          </cell>
          <cell r="AK69">
            <v>48.04942383238761</v>
          </cell>
          <cell r="AL69">
            <v>47.889020068987136</v>
          </cell>
          <cell r="AM69">
            <v>47.786468501211488</v>
          </cell>
          <cell r="AN69">
            <v>47.628811101549047</v>
          </cell>
          <cell r="AO69">
            <v>49.097977756286262</v>
          </cell>
          <cell r="AP69">
            <v>50.726814588822627</v>
          </cell>
          <cell r="AQ69">
            <v>50.005497076023396</v>
          </cell>
          <cell r="AR69">
            <v>50.339106342843664</v>
          </cell>
          <cell r="AS69">
            <v>49.328665914312204</v>
          </cell>
          <cell r="AT69">
            <v>52.759411343710859</v>
          </cell>
          <cell r="AU69">
            <v>49.210048041927507</v>
          </cell>
          <cell r="AV69">
            <v>48.253269260341376</v>
          </cell>
          <cell r="AW69">
            <v>49.386990737011679</v>
          </cell>
          <cell r="AX69">
            <v>47.981842287694967</v>
          </cell>
          <cell r="AY69">
            <v>50.223253866614129</v>
          </cell>
          <cell r="AZ69">
            <v>57.105530344450528</v>
          </cell>
          <cell r="BA69">
            <v>56.339629032258053</v>
          </cell>
          <cell r="BB69">
            <v>56.999781169690849</v>
          </cell>
          <cell r="BC69">
            <v>56.309146963562753</v>
          </cell>
          <cell r="BD69">
            <v>57.66328489976091</v>
          </cell>
          <cell r="BE69">
            <v>63.713484031522185</v>
          </cell>
          <cell r="BF69">
            <v>61.817229360508051</v>
          </cell>
          <cell r="BG69">
            <v>64.280465382851901</v>
          </cell>
          <cell r="BH69">
            <v>63.165552816761419</v>
          </cell>
          <cell r="BI69">
            <v>65.209913216416552</v>
          </cell>
        </row>
        <row r="70">
          <cell r="A70" t="str">
            <v>Ralco220</v>
          </cell>
          <cell r="B70">
            <v>51.886582723279645</v>
          </cell>
          <cell r="C70">
            <v>51.88590174226966</v>
          </cell>
          <cell r="D70">
            <v>51.927241293738113</v>
          </cell>
          <cell r="E70">
            <v>53.32233993708018</v>
          </cell>
          <cell r="F70">
            <v>51.880788716177321</v>
          </cell>
          <cell r="G70">
            <v>120.68826954579299</v>
          </cell>
          <cell r="H70">
            <v>74.702384663341633</v>
          </cell>
          <cell r="I70">
            <v>123.61712988265553</v>
          </cell>
          <cell r="J70">
            <v>123.61043461439256</v>
          </cell>
          <cell r="K70">
            <v>123.59221108433736</v>
          </cell>
          <cell r="L70">
            <v>52.991576940674094</v>
          </cell>
          <cell r="M70">
            <v>52.997330535829569</v>
          </cell>
          <cell r="N70">
            <v>53.065765027322399</v>
          </cell>
          <cell r="O70">
            <v>53.042237058715926</v>
          </cell>
          <cell r="P70">
            <v>52.990172587807827</v>
          </cell>
          <cell r="Q70">
            <v>46.033350825744712</v>
          </cell>
          <cell r="R70">
            <v>46.033683097445909</v>
          </cell>
          <cell r="S70">
            <v>46.031980180806684</v>
          </cell>
          <cell r="T70">
            <v>46.032179712496053</v>
          </cell>
          <cell r="U70">
            <v>46.032828342721615</v>
          </cell>
          <cell r="V70">
            <v>44.739330079858021</v>
          </cell>
          <cell r="W70">
            <v>44.739157285803628</v>
          </cell>
          <cell r="X70">
            <v>44.739498736310019</v>
          </cell>
          <cell r="Y70">
            <v>44.739292327475354</v>
          </cell>
          <cell r="Z70">
            <v>44.795523617897871</v>
          </cell>
          <cell r="AA70">
            <v>46.93475877499651</v>
          </cell>
          <cell r="AB70">
            <v>46.69376331183441</v>
          </cell>
          <cell r="AC70">
            <v>46.845820784991368</v>
          </cell>
          <cell r="AD70">
            <v>47.103398345883221</v>
          </cell>
          <cell r="AE70">
            <v>47.106713640968962</v>
          </cell>
          <cell r="AF70">
            <v>44.942645531566008</v>
          </cell>
          <cell r="AG70">
            <v>44.942287054684066</v>
          </cell>
          <cell r="AH70">
            <v>44.944573980207586</v>
          </cell>
          <cell r="AI70">
            <v>44.611710162357184</v>
          </cell>
          <cell r="AJ70">
            <v>44.980024494239316</v>
          </cell>
          <cell r="AK70">
            <v>46.499239051360398</v>
          </cell>
          <cell r="AL70">
            <v>46.499181561618052</v>
          </cell>
          <cell r="AM70">
            <v>46.499552613361018</v>
          </cell>
          <cell r="AN70">
            <v>46.489518932874354</v>
          </cell>
          <cell r="AO70">
            <v>46.499735009671184</v>
          </cell>
          <cell r="AP70">
            <v>49.251099708778256</v>
          </cell>
          <cell r="AQ70">
            <v>48.878095029239759</v>
          </cell>
          <cell r="AR70">
            <v>49.136886740548611</v>
          </cell>
          <cell r="AS70">
            <v>48.394429889968158</v>
          </cell>
          <cell r="AT70">
            <v>49.777746466273044</v>
          </cell>
          <cell r="AU70">
            <v>47.546367739117784</v>
          </cell>
          <cell r="AV70">
            <v>46.902969398739046</v>
          </cell>
          <cell r="AW70">
            <v>47.812364881192103</v>
          </cell>
          <cell r="AX70">
            <v>46.883967504332759</v>
          </cell>
          <cell r="AY70">
            <v>47.84841099399074</v>
          </cell>
          <cell r="AZ70">
            <v>55.391507654455985</v>
          </cell>
          <cell r="BA70">
            <v>54.840969208211142</v>
          </cell>
          <cell r="BB70">
            <v>55.405621057550036</v>
          </cell>
          <cell r="BC70">
            <v>54.867670040485841</v>
          </cell>
          <cell r="BD70">
            <v>55.439168659187054</v>
          </cell>
          <cell r="BE70">
            <v>62.961435089174614</v>
          </cell>
          <cell r="BF70">
            <v>60.63210013291981</v>
          </cell>
          <cell r="BG70">
            <v>63.378739110499765</v>
          </cell>
          <cell r="BH70">
            <v>62.539902596111787</v>
          </cell>
          <cell r="BI70">
            <v>63.376953534623041</v>
          </cell>
        </row>
        <row r="71">
          <cell r="A71" t="str">
            <v>Rancagua066</v>
          </cell>
          <cell r="B71">
            <v>58.165784773060039</v>
          </cell>
          <cell r="C71">
            <v>56.191688902840994</v>
          </cell>
          <cell r="D71">
            <v>59.386521631235006</v>
          </cell>
          <cell r="E71">
            <v>60.834691777910045</v>
          </cell>
          <cell r="F71">
            <v>60.890213970447128</v>
          </cell>
          <cell r="G71">
            <v>126.66561280714818</v>
          </cell>
          <cell r="H71">
            <v>78.407216334164573</v>
          </cell>
          <cell r="I71">
            <v>131.38440925896157</v>
          </cell>
          <cell r="J71">
            <v>131.15287077637348</v>
          </cell>
          <cell r="K71">
            <v>131.59911132530121</v>
          </cell>
          <cell r="L71">
            <v>56.284961110263843</v>
          </cell>
          <cell r="M71">
            <v>55.445061329890251</v>
          </cell>
          <cell r="N71">
            <v>56.419948770491807</v>
          </cell>
          <cell r="O71">
            <v>56.540544631424915</v>
          </cell>
          <cell r="P71">
            <v>57.591788453774726</v>
          </cell>
          <cell r="Q71">
            <v>48.146581262540522</v>
          </cell>
          <cell r="R71">
            <v>47.915252968927938</v>
          </cell>
          <cell r="S71">
            <v>48.502901599443682</v>
          </cell>
          <cell r="T71">
            <v>48.52063629399305</v>
          </cell>
          <cell r="U71">
            <v>49.463055637908894</v>
          </cell>
          <cell r="V71">
            <v>47.919755989352254</v>
          </cell>
          <cell r="W71">
            <v>47.413782051282055</v>
          </cell>
          <cell r="X71">
            <v>47.81718449873631</v>
          </cell>
          <cell r="Y71">
            <v>48.037541363051865</v>
          </cell>
          <cell r="Z71">
            <v>49.328908690236659</v>
          </cell>
          <cell r="AA71">
            <v>48.529030904768568</v>
          </cell>
          <cell r="AB71">
            <v>48.014774261286931</v>
          </cell>
          <cell r="AC71">
            <v>48.22227104418662</v>
          </cell>
          <cell r="AD71">
            <v>48.52982306711106</v>
          </cell>
          <cell r="AE71">
            <v>49.721773049645392</v>
          </cell>
          <cell r="AF71">
            <v>46.688106039901619</v>
          </cell>
          <cell r="AG71">
            <v>46.321965987391877</v>
          </cell>
          <cell r="AH71">
            <v>46.359199452892433</v>
          </cell>
          <cell r="AI71">
            <v>45.646496291842048</v>
          </cell>
          <cell r="AJ71">
            <v>47.899861199310536</v>
          </cell>
          <cell r="AK71">
            <v>48.277862650953004</v>
          </cell>
          <cell r="AL71">
            <v>47.967688930699282</v>
          </cell>
          <cell r="AM71">
            <v>47.89318362755278</v>
          </cell>
          <cell r="AN71">
            <v>47.870956110154907</v>
          </cell>
          <cell r="AO71">
            <v>49.565315280464212</v>
          </cell>
          <cell r="AP71">
            <v>51.128819858549441</v>
          </cell>
          <cell r="AQ71">
            <v>50.576372807017549</v>
          </cell>
          <cell r="AR71">
            <v>50.879816081112935</v>
          </cell>
          <cell r="AS71">
            <v>50.113101446938863</v>
          </cell>
          <cell r="AT71">
            <v>53.266085167292907</v>
          </cell>
          <cell r="AU71">
            <v>49.960441112243416</v>
          </cell>
          <cell r="AV71">
            <v>48.856380132246656</v>
          </cell>
          <cell r="AW71">
            <v>50.1498985098671</v>
          </cell>
          <cell r="AX71">
            <v>48.740773396880414</v>
          </cell>
          <cell r="AY71">
            <v>50.576403310018719</v>
          </cell>
          <cell r="AZ71">
            <v>57.877256697649003</v>
          </cell>
          <cell r="BA71">
            <v>57.17817448680352</v>
          </cell>
          <cell r="BB71">
            <v>57.847215948913643</v>
          </cell>
          <cell r="BC71">
            <v>57.049225506072872</v>
          </cell>
          <cell r="BD71">
            <v>58.705881000551777</v>
          </cell>
          <cell r="BE71">
            <v>65.69189133139777</v>
          </cell>
          <cell r="BF71">
            <v>63.158679663269822</v>
          </cell>
          <cell r="BG71">
            <v>66.339182332263476</v>
          </cell>
          <cell r="BH71">
            <v>65.31587007514014</v>
          </cell>
          <cell r="BI71">
            <v>67.062033990236856</v>
          </cell>
        </row>
        <row r="72">
          <cell r="A72" t="str">
            <v>Rancagua154</v>
          </cell>
          <cell r="B72">
            <v>58.163508052708636</v>
          </cell>
          <cell r="C72">
            <v>56.191688902840994</v>
          </cell>
          <cell r="D72">
            <v>59.386521631235006</v>
          </cell>
          <cell r="E72">
            <v>60.834691777910045</v>
          </cell>
          <cell r="F72">
            <v>60.887946651314529</v>
          </cell>
          <cell r="G72">
            <v>126.66561280714818</v>
          </cell>
          <cell r="H72">
            <v>78.407216334164573</v>
          </cell>
          <cell r="I72">
            <v>131.38440925896157</v>
          </cell>
          <cell r="J72">
            <v>131.15287077637348</v>
          </cell>
          <cell r="K72">
            <v>131.59911132530121</v>
          </cell>
          <cell r="L72">
            <v>56.284961110263843</v>
          </cell>
          <cell r="M72">
            <v>55.445061329890251</v>
          </cell>
          <cell r="N72">
            <v>56.419948770491807</v>
          </cell>
          <cell r="O72">
            <v>56.540544631424915</v>
          </cell>
          <cell r="P72">
            <v>57.591788453774726</v>
          </cell>
          <cell r="Q72">
            <v>48.146581262540522</v>
          </cell>
          <cell r="R72">
            <v>47.915252968927938</v>
          </cell>
          <cell r="S72">
            <v>48.502901599443682</v>
          </cell>
          <cell r="T72">
            <v>48.52063629399305</v>
          </cell>
          <cell r="U72">
            <v>49.463055637908894</v>
          </cell>
          <cell r="V72">
            <v>47.917515527950307</v>
          </cell>
          <cell r="W72">
            <v>47.413782051282055</v>
          </cell>
          <cell r="X72">
            <v>47.814478517270423</v>
          </cell>
          <cell r="Y72">
            <v>48.040238748392632</v>
          </cell>
          <cell r="Z72">
            <v>49.326212513174291</v>
          </cell>
          <cell r="AA72">
            <v>48.526481610963508</v>
          </cell>
          <cell r="AB72">
            <v>48.014774261286931</v>
          </cell>
          <cell r="AC72">
            <v>48.217422858553441</v>
          </cell>
          <cell r="AD72">
            <v>48.532421923219353</v>
          </cell>
          <cell r="AE72">
            <v>49.719214331767525</v>
          </cell>
          <cell r="AF72">
            <v>46.688106039901619</v>
          </cell>
          <cell r="AG72">
            <v>46.321965987391877</v>
          </cell>
          <cell r="AH72">
            <v>46.356579773111271</v>
          </cell>
          <cell r="AI72">
            <v>45.649118861495289</v>
          </cell>
          <cell r="AJ72">
            <v>47.899861199310536</v>
          </cell>
          <cell r="AK72">
            <v>48.275360104757752</v>
          </cell>
          <cell r="AL72">
            <v>47.967688930699282</v>
          </cell>
          <cell r="AM72">
            <v>47.89318362755278</v>
          </cell>
          <cell r="AN72">
            <v>47.870956110154907</v>
          </cell>
          <cell r="AO72">
            <v>49.565315280464212</v>
          </cell>
          <cell r="AP72">
            <v>51.128819858549441</v>
          </cell>
          <cell r="AQ72">
            <v>50.576372807017549</v>
          </cell>
          <cell r="AR72">
            <v>50.879816081112935</v>
          </cell>
          <cell r="AS72">
            <v>50.113101446938863</v>
          </cell>
          <cell r="AT72">
            <v>53.266085167292907</v>
          </cell>
          <cell r="AU72">
            <v>49.957768234095212</v>
          </cell>
          <cell r="AV72">
            <v>48.856380132246656</v>
          </cell>
          <cell r="AW72">
            <v>50.1498985098671</v>
          </cell>
          <cell r="AX72">
            <v>48.740773396880414</v>
          </cell>
          <cell r="AY72">
            <v>50.57371786030933</v>
          </cell>
          <cell r="AZ72">
            <v>57.877256697649003</v>
          </cell>
          <cell r="BA72">
            <v>57.17559237536657</v>
          </cell>
          <cell r="BB72">
            <v>57.844970017911379</v>
          </cell>
          <cell r="BC72">
            <v>57.046638056680159</v>
          </cell>
          <cell r="BD72">
            <v>58.705881000551777</v>
          </cell>
          <cell r="BE72">
            <v>65.69189133139777</v>
          </cell>
          <cell r="BF72">
            <v>63.156024220942257</v>
          </cell>
          <cell r="BG72">
            <v>66.339182332263476</v>
          </cell>
          <cell r="BH72">
            <v>65.31587007514014</v>
          </cell>
          <cell r="BI72">
            <v>67.062033990236856</v>
          </cell>
        </row>
        <row r="73">
          <cell r="A73" t="str">
            <v>Rapel220</v>
          </cell>
          <cell r="B73">
            <v>59.618937042459741</v>
          </cell>
          <cell r="C73">
            <v>57.555038455501489</v>
          </cell>
          <cell r="D73">
            <v>60.412842253288126</v>
          </cell>
          <cell r="E73">
            <v>60.75097355667036</v>
          </cell>
          <cell r="F73">
            <v>60.748466705047008</v>
          </cell>
          <cell r="G73">
            <v>127.8837542814594</v>
          </cell>
          <cell r="H73">
            <v>80.324660224438887</v>
          </cell>
          <cell r="I73">
            <v>129.64788619193055</v>
          </cell>
          <cell r="J73">
            <v>129.6394033187172</v>
          </cell>
          <cell r="K73">
            <v>129.61864867469882</v>
          </cell>
          <cell r="L73">
            <v>57.892083269788017</v>
          </cell>
          <cell r="M73">
            <v>57.312020658489352</v>
          </cell>
          <cell r="N73">
            <v>58.137558913934434</v>
          </cell>
          <cell r="O73">
            <v>58.07144823486373</v>
          </cell>
          <cell r="P73">
            <v>59.398413403310457</v>
          </cell>
          <cell r="Q73">
            <v>50.43264238308381</v>
          </cell>
          <cell r="R73">
            <v>50.30353017732228</v>
          </cell>
          <cell r="S73">
            <v>50.48219315020863</v>
          </cell>
          <cell r="T73">
            <v>50.459358298409271</v>
          </cell>
          <cell r="U73">
            <v>50.482516058899108</v>
          </cell>
          <cell r="V73">
            <v>50.177094055013306</v>
          </cell>
          <cell r="W73">
            <v>49.877862726704187</v>
          </cell>
          <cell r="X73">
            <v>50.267929233361414</v>
          </cell>
          <cell r="Y73">
            <v>50.362567081011576</v>
          </cell>
          <cell r="Z73">
            <v>50.371475519785385</v>
          </cell>
          <cell r="AA73">
            <v>50.691013844217593</v>
          </cell>
          <cell r="AB73">
            <v>50.528275086245685</v>
          </cell>
          <cell r="AC73">
            <v>50.637863079075125</v>
          </cell>
          <cell r="AD73">
            <v>50.878041394066578</v>
          </cell>
          <cell r="AE73">
            <v>50.878532743851885</v>
          </cell>
          <cell r="AF73">
            <v>49.058250888220826</v>
          </cell>
          <cell r="AG73">
            <v>48.741061427943116</v>
          </cell>
          <cell r="AH73">
            <v>48.82134041354896</v>
          </cell>
          <cell r="AI73">
            <v>48.217469633193026</v>
          </cell>
          <cell r="AJ73">
            <v>50.2461988569355</v>
          </cell>
          <cell r="AK73">
            <v>50.337027498908775</v>
          </cell>
          <cell r="AL73">
            <v>50.159523361555344</v>
          </cell>
          <cell r="AM73">
            <v>50.122088092765658</v>
          </cell>
          <cell r="AN73">
            <v>50.17269320137693</v>
          </cell>
          <cell r="AO73">
            <v>50.53324468085107</v>
          </cell>
          <cell r="AP73">
            <v>52.536648176397172</v>
          </cell>
          <cell r="AQ73">
            <v>52.387254385964908</v>
          </cell>
          <cell r="AR73">
            <v>52.485218108936564</v>
          </cell>
          <cell r="AS73">
            <v>52.12895973560115</v>
          </cell>
          <cell r="AT73">
            <v>52.536174628735026</v>
          </cell>
          <cell r="AU73">
            <v>51.157130586693839</v>
          </cell>
          <cell r="AV73">
            <v>50.472831001076429</v>
          </cell>
          <cell r="AW73">
            <v>51.156290777285541</v>
          </cell>
          <cell r="AX73">
            <v>50.454465337954943</v>
          </cell>
          <cell r="AY73">
            <v>51.154967983449907</v>
          </cell>
          <cell r="AZ73">
            <v>58.397212957900493</v>
          </cell>
          <cell r="BA73">
            <v>58.349818181818186</v>
          </cell>
          <cell r="BB73">
            <v>58.395814188926103</v>
          </cell>
          <cell r="BC73">
            <v>58.395508502024285</v>
          </cell>
          <cell r="BD73">
            <v>58.39534485929741</v>
          </cell>
          <cell r="BE73">
            <v>65.955010369141448</v>
          </cell>
          <cell r="BF73">
            <v>64.52642298035741</v>
          </cell>
          <cell r="BG73">
            <v>65.958545009934269</v>
          </cell>
          <cell r="BH73">
            <v>65.957415417644015</v>
          </cell>
          <cell r="BI73">
            <v>65.955615621045013</v>
          </cell>
        </row>
        <row r="74">
          <cell r="A74" t="str">
            <v>Rucue220</v>
          </cell>
          <cell r="B74">
            <v>53.404481698389468</v>
          </cell>
          <cell r="C74">
            <v>52.78045832679328</v>
          </cell>
          <cell r="D74">
            <v>53.546070808172722</v>
          </cell>
          <cell r="E74">
            <v>55.009376753677415</v>
          </cell>
          <cell r="F74">
            <v>53.520221646516973</v>
          </cell>
          <cell r="G74">
            <v>120.20048845867458</v>
          </cell>
          <cell r="H74">
            <v>74.40302524937654</v>
          </cell>
          <cell r="I74">
            <v>124.45347291432248</v>
          </cell>
          <cell r="J74">
            <v>124.71804230074798</v>
          </cell>
          <cell r="K74">
            <v>124.72265156626509</v>
          </cell>
          <cell r="L74">
            <v>53.364046057648309</v>
          </cell>
          <cell r="M74">
            <v>52.875187217559713</v>
          </cell>
          <cell r="N74">
            <v>53.658352971311473</v>
          </cell>
          <cell r="O74">
            <v>53.757275471007866</v>
          </cell>
          <cell r="P74">
            <v>53.934243035930564</v>
          </cell>
          <cell r="Q74">
            <v>46.351572773576173</v>
          </cell>
          <cell r="R74">
            <v>46.253383764437942</v>
          </cell>
          <cell r="S74">
            <v>46.466167420027816</v>
          </cell>
          <cell r="T74">
            <v>46.551159929701221</v>
          </cell>
          <cell r="U74">
            <v>46.664934282043681</v>
          </cell>
          <cell r="V74">
            <v>46.013345164152618</v>
          </cell>
          <cell r="W74">
            <v>45.878669480925574</v>
          </cell>
          <cell r="X74">
            <v>46.051693344566125</v>
          </cell>
          <cell r="Y74">
            <v>46.094142306043729</v>
          </cell>
          <cell r="Z74">
            <v>46.424731244610527</v>
          </cell>
          <cell r="AA74">
            <v>47.22818207243742</v>
          </cell>
          <cell r="AB74">
            <v>46.952087895605217</v>
          </cell>
          <cell r="AC74">
            <v>47.143694561013731</v>
          </cell>
          <cell r="AD74">
            <v>47.401605151627372</v>
          </cell>
          <cell r="AE74">
            <v>47.454540849221701</v>
          </cell>
          <cell r="AF74">
            <v>45.050806231210707</v>
          </cell>
          <cell r="AG74">
            <v>44.775296877290714</v>
          </cell>
          <cell r="AH74">
            <v>44.772433019551052</v>
          </cell>
          <cell r="AI74">
            <v>44.431710162357177</v>
          </cell>
          <cell r="AJ74">
            <v>45.553222353261368</v>
          </cell>
          <cell r="AK74">
            <v>46.321705223337702</v>
          </cell>
          <cell r="AL74">
            <v>46.314181561618064</v>
          </cell>
          <cell r="AM74">
            <v>46.314548286604357</v>
          </cell>
          <cell r="AN74">
            <v>46.304515920826162</v>
          </cell>
          <cell r="AO74">
            <v>46.771797872340429</v>
          </cell>
          <cell r="AP74">
            <v>49.476307030924978</v>
          </cell>
          <cell r="AQ74">
            <v>49.098510233918134</v>
          </cell>
          <cell r="AR74">
            <v>49.359607010925089</v>
          </cell>
          <cell r="AS74">
            <v>48.614780943936161</v>
          </cell>
          <cell r="AT74">
            <v>50.870990338164262</v>
          </cell>
          <cell r="AU74">
            <v>47.698255932450145</v>
          </cell>
          <cell r="AV74">
            <v>47.024828540673532</v>
          </cell>
          <cell r="AW74">
            <v>47.974029802658073</v>
          </cell>
          <cell r="AX74">
            <v>47.003545060658574</v>
          </cell>
          <cell r="AY74">
            <v>48.193799625652645</v>
          </cell>
          <cell r="AZ74">
            <v>55.639264625478411</v>
          </cell>
          <cell r="BA74">
            <v>55.088721407624632</v>
          </cell>
          <cell r="BB74">
            <v>55.658555408457289</v>
          </cell>
          <cell r="BC74">
            <v>55.115423076923079</v>
          </cell>
          <cell r="BD74">
            <v>55.727723928637118</v>
          </cell>
          <cell r="BE74">
            <v>63.243770219825798</v>
          </cell>
          <cell r="BF74">
            <v>60.90709939447644</v>
          </cell>
          <cell r="BG74">
            <v>63.66608589332111</v>
          </cell>
          <cell r="BH74">
            <v>62.822575835884393</v>
          </cell>
          <cell r="BI74">
            <v>63.704740553245351</v>
          </cell>
        </row>
        <row r="75">
          <cell r="A75" t="str">
            <v>SFcoMost066</v>
          </cell>
          <cell r="B75">
            <v>60.536528550512443</v>
          </cell>
          <cell r="C75">
            <v>58.481679485167163</v>
          </cell>
          <cell r="D75">
            <v>60.305411531144024</v>
          </cell>
          <cell r="E75">
            <v>60.259634809965142</v>
          </cell>
          <cell r="F75">
            <v>63.370394358088653</v>
          </cell>
          <cell r="G75">
            <v>130.24210871183917</v>
          </cell>
          <cell r="H75">
            <v>80.503474127182017</v>
          </cell>
          <cell r="I75">
            <v>131.94306140491884</v>
          </cell>
          <cell r="J75">
            <v>124.32205571318029</v>
          </cell>
          <cell r="K75">
            <v>136.95442120481931</v>
          </cell>
          <cell r="L75">
            <v>58.580208937013879</v>
          </cell>
          <cell r="M75">
            <v>57.707443511943197</v>
          </cell>
          <cell r="N75">
            <v>55.421292691256831</v>
          </cell>
          <cell r="O75">
            <v>53.503080299981711</v>
          </cell>
          <cell r="P75">
            <v>59.942539362131605</v>
          </cell>
          <cell r="Q75">
            <v>50.11105263157895</v>
          </cell>
          <cell r="R75">
            <v>49.872640312347485</v>
          </cell>
          <cell r="S75">
            <v>47.642967663421416</v>
          </cell>
          <cell r="T75">
            <v>44.987011401018421</v>
          </cell>
          <cell r="U75">
            <v>51.479412985472877</v>
          </cell>
          <cell r="V75">
            <v>51.091841171251112</v>
          </cell>
          <cell r="W75">
            <v>50.553416197623505</v>
          </cell>
          <cell r="X75">
            <v>48.113903117101934</v>
          </cell>
          <cell r="Y75">
            <v>45.314931418774101</v>
          </cell>
          <cell r="Z75">
            <v>52.59241257066207</v>
          </cell>
          <cell r="AA75">
            <v>51.030681023633051</v>
          </cell>
          <cell r="AB75">
            <v>50.37886605669717</v>
          </cell>
          <cell r="AC75">
            <v>48.024709948160947</v>
          </cell>
          <cell r="AD75">
            <v>45.482526437065381</v>
          </cell>
          <cell r="AE75">
            <v>52.840249608547495</v>
          </cell>
          <cell r="AF75">
            <v>48.593932768515998</v>
          </cell>
          <cell r="AG75">
            <v>48.213420319601227</v>
          </cell>
          <cell r="AH75">
            <v>45.535994850752274</v>
          </cell>
          <cell r="AI75">
            <v>42.322935658448586</v>
          </cell>
          <cell r="AJ75">
            <v>50.554704708337113</v>
          </cell>
          <cell r="AK75">
            <v>50.759164847955773</v>
          </cell>
          <cell r="AL75">
            <v>49.925313577924115</v>
          </cell>
          <cell r="AM75">
            <v>48.095722568362753</v>
          </cell>
          <cell r="AN75">
            <v>45.375797762478491</v>
          </cell>
          <cell r="AO75">
            <v>52.738307543520321</v>
          </cell>
          <cell r="AP75">
            <v>53.573321314658159</v>
          </cell>
          <cell r="AQ75">
            <v>52.641798245614034</v>
          </cell>
          <cell r="AR75">
            <v>51.095035762005814</v>
          </cell>
          <cell r="AS75">
            <v>47.504809963322728</v>
          </cell>
          <cell r="AT75">
            <v>56.670705850778319</v>
          </cell>
          <cell r="AU75">
            <v>52.318500509535596</v>
          </cell>
          <cell r="AV75">
            <v>50.851723819775486</v>
          </cell>
          <cell r="AW75">
            <v>50.612045106725731</v>
          </cell>
          <cell r="AX75">
            <v>46.20002556325823</v>
          </cell>
          <cell r="AY75">
            <v>52.637876071323014</v>
          </cell>
          <cell r="AZ75">
            <v>60.238145161290326</v>
          </cell>
          <cell r="BA75">
            <v>59.508533724340168</v>
          </cell>
          <cell r="BB75">
            <v>59.147248656646688</v>
          </cell>
          <cell r="BC75">
            <v>56.035255465587049</v>
          </cell>
          <cell r="BD75">
            <v>61.09965330145301</v>
          </cell>
          <cell r="BE75">
            <v>68.372928245541274</v>
          </cell>
          <cell r="BF75">
            <v>65.734997784669929</v>
          </cell>
          <cell r="BG75">
            <v>67.682961179886888</v>
          </cell>
          <cell r="BH75">
            <v>63.29414662266926</v>
          </cell>
          <cell r="BI75">
            <v>69.795485445669868</v>
          </cell>
        </row>
        <row r="76">
          <cell r="A76" t="str">
            <v>SFernando154</v>
          </cell>
          <cell r="B76">
            <v>57.709245973645693</v>
          </cell>
          <cell r="C76">
            <v>55.824956835661588</v>
          </cell>
          <cell r="D76">
            <v>58.843513938291011</v>
          </cell>
          <cell r="E76">
            <v>60.387452172434315</v>
          </cell>
          <cell r="F76">
            <v>60.289964498176928</v>
          </cell>
          <cell r="G76">
            <v>125.69229784065524</v>
          </cell>
          <cell r="H76">
            <v>77.804007169576039</v>
          </cell>
          <cell r="I76">
            <v>130.54740315061886</v>
          </cell>
          <cell r="J76">
            <v>130.3748916688161</v>
          </cell>
          <cell r="K76">
            <v>130.55095036144579</v>
          </cell>
          <cell r="L76">
            <v>55.87240201311576</v>
          </cell>
          <cell r="M76">
            <v>55.073934796642995</v>
          </cell>
          <cell r="N76">
            <v>56.120407274590164</v>
          </cell>
          <cell r="O76">
            <v>56.281509511615141</v>
          </cell>
          <cell r="P76">
            <v>56.992978401291886</v>
          </cell>
          <cell r="Q76">
            <v>47.956200030868963</v>
          </cell>
          <cell r="R76">
            <v>47.71640149666505</v>
          </cell>
          <cell r="S76">
            <v>48.349494958275386</v>
          </cell>
          <cell r="T76">
            <v>48.503952052633949</v>
          </cell>
          <cell r="U76">
            <v>49.095563790888427</v>
          </cell>
          <cell r="V76">
            <v>47.565616681455197</v>
          </cell>
          <cell r="W76">
            <v>47.18460913070669</v>
          </cell>
          <cell r="X76">
            <v>47.612909014321815</v>
          </cell>
          <cell r="Y76">
            <v>47.78311744534934</v>
          </cell>
          <cell r="Z76">
            <v>48.546011305930833</v>
          </cell>
          <cell r="AA76">
            <v>48.102903090476858</v>
          </cell>
          <cell r="AB76">
            <v>47.798485075746214</v>
          </cell>
          <cell r="AC76">
            <v>48.028530404015463</v>
          </cell>
          <cell r="AD76">
            <v>48.309203390527919</v>
          </cell>
          <cell r="AE76">
            <v>48.890660403426352</v>
          </cell>
          <cell r="AF76">
            <v>46.396015304728074</v>
          </cell>
          <cell r="AG76">
            <v>46.118834481747548</v>
          </cell>
          <cell r="AH76">
            <v>46.148139029688629</v>
          </cell>
          <cell r="AI76">
            <v>45.572347564642214</v>
          </cell>
          <cell r="AJ76">
            <v>47.329352263449152</v>
          </cell>
          <cell r="AK76">
            <v>47.977456714680635</v>
          </cell>
          <cell r="AL76">
            <v>47.704882408278458</v>
          </cell>
          <cell r="AM76">
            <v>47.602757874697119</v>
          </cell>
          <cell r="AN76">
            <v>47.635615318416519</v>
          </cell>
          <cell r="AO76">
            <v>48.882519342359764</v>
          </cell>
          <cell r="AP76">
            <v>50.797700734988211</v>
          </cell>
          <cell r="AQ76">
            <v>50.254783625730994</v>
          </cell>
          <cell r="AR76">
            <v>50.522815373732605</v>
          </cell>
          <cell r="AS76">
            <v>49.846521704082868</v>
          </cell>
          <cell r="AT76">
            <v>52.901714081230999</v>
          </cell>
          <cell r="AU76">
            <v>49.558871742611736</v>
          </cell>
          <cell r="AV76">
            <v>48.417245886513918</v>
          </cell>
          <cell r="AW76">
            <v>49.785054369714054</v>
          </cell>
          <cell r="AX76">
            <v>48.461892980935879</v>
          </cell>
          <cell r="AY76">
            <v>50.168931139789187</v>
          </cell>
          <cell r="AZ76">
            <v>57.405606889010386</v>
          </cell>
          <cell r="BA76">
            <v>56.709828445747796</v>
          </cell>
          <cell r="BB76">
            <v>57.388208862238152</v>
          </cell>
          <cell r="BC76">
            <v>56.68016153846154</v>
          </cell>
          <cell r="BD76">
            <v>57.5846155968365</v>
          </cell>
          <cell r="BE76">
            <v>65.197913728743259</v>
          </cell>
          <cell r="BF76">
            <v>62.693630187564608</v>
          </cell>
          <cell r="BG76">
            <v>65.870517346782819</v>
          </cell>
          <cell r="BH76">
            <v>65.027163757802256</v>
          </cell>
          <cell r="BI76">
            <v>66.037550171759165</v>
          </cell>
        </row>
        <row r="77">
          <cell r="A77" t="str">
            <v>SJavier66</v>
          </cell>
          <cell r="B77">
            <v>56.947263543191802</v>
          </cell>
          <cell r="C77">
            <v>54.442506670852303</v>
          </cell>
          <cell r="D77">
            <v>61.596437257010507</v>
          </cell>
          <cell r="E77">
            <v>64.074627582688549</v>
          </cell>
          <cell r="F77">
            <v>61.436332757628087</v>
          </cell>
          <cell r="G77">
            <v>124.94706031273269</v>
          </cell>
          <cell r="H77">
            <v>74.577554551122191</v>
          </cell>
          <cell r="I77">
            <v>135.17054894711461</v>
          </cell>
          <cell r="J77">
            <v>137.23710128105921</v>
          </cell>
          <cell r="K77">
            <v>132.21880867469878</v>
          </cell>
          <cell r="L77">
            <v>54.473785267652886</v>
          </cell>
          <cell r="M77">
            <v>52.640950613298912</v>
          </cell>
          <cell r="N77">
            <v>57.135835040983608</v>
          </cell>
          <cell r="O77">
            <v>58.578612584598496</v>
          </cell>
          <cell r="P77">
            <v>57.048057125555104</v>
          </cell>
          <cell r="Q77">
            <v>46.353829294644243</v>
          </cell>
          <cell r="R77">
            <v>44.626489344395644</v>
          </cell>
          <cell r="S77">
            <v>48.551098748261474</v>
          </cell>
          <cell r="T77">
            <v>49.46090036501284</v>
          </cell>
          <cell r="U77">
            <v>48.014028066014426</v>
          </cell>
          <cell r="V77">
            <v>48.358380656610471</v>
          </cell>
          <cell r="W77">
            <v>46.832284240150095</v>
          </cell>
          <cell r="X77">
            <v>49.527327716933435</v>
          </cell>
          <cell r="Y77">
            <v>49.960836262323198</v>
          </cell>
          <cell r="Z77">
            <v>49.0248050205998</v>
          </cell>
          <cell r="AA77">
            <v>46.204407775136339</v>
          </cell>
          <cell r="AB77">
            <v>45.98447277636118</v>
          </cell>
          <cell r="AC77">
            <v>48.599032337694403</v>
          </cell>
          <cell r="AD77">
            <v>49.611137719623095</v>
          </cell>
          <cell r="AE77">
            <v>46.754090448558529</v>
          </cell>
          <cell r="AF77">
            <v>45.568928669035259</v>
          </cell>
          <cell r="AG77">
            <v>44.618123442310512</v>
          </cell>
          <cell r="AH77">
            <v>46.709102099927584</v>
          </cell>
          <cell r="AI77">
            <v>48.74476408097815</v>
          </cell>
          <cell r="AJ77">
            <v>48.970449061054161</v>
          </cell>
          <cell r="AK77">
            <v>47.848406809253611</v>
          </cell>
          <cell r="AL77">
            <v>46.442116650987771</v>
          </cell>
          <cell r="AM77">
            <v>49.677764797507777</v>
          </cell>
          <cell r="AN77">
            <v>51.31524010327022</v>
          </cell>
          <cell r="AO77">
            <v>50.799829787234046</v>
          </cell>
          <cell r="AP77">
            <v>48.8179961170434</v>
          </cell>
          <cell r="AQ77">
            <v>48.286526315789473</v>
          </cell>
          <cell r="AR77">
            <v>51.285108857973739</v>
          </cell>
          <cell r="AS77">
            <v>52.761695215831686</v>
          </cell>
          <cell r="AT77">
            <v>52.656452853820014</v>
          </cell>
          <cell r="AU77">
            <v>47.582103654098127</v>
          </cell>
          <cell r="AV77">
            <v>45.472295863447641</v>
          </cell>
          <cell r="AW77">
            <v>50.360440596053159</v>
          </cell>
          <cell r="AX77">
            <v>49.425128682842285</v>
          </cell>
          <cell r="AY77">
            <v>49.212388927199292</v>
          </cell>
          <cell r="AZ77">
            <v>54.353504647348288</v>
          </cell>
          <cell r="BA77">
            <v>52.620888563049846</v>
          </cell>
          <cell r="BB77">
            <v>56.683379799081067</v>
          </cell>
          <cell r="BC77">
            <v>58.393521457489889</v>
          </cell>
          <cell r="BD77">
            <v>55.5785249218319</v>
          </cell>
          <cell r="BE77">
            <v>67.555844048112817</v>
          </cell>
          <cell r="BF77">
            <v>61.524504504504513</v>
          </cell>
          <cell r="BG77">
            <v>69.856023995109254</v>
          </cell>
          <cell r="BH77">
            <v>130.13295670496561</v>
          </cell>
          <cell r="BI77">
            <v>66.571095642740929</v>
          </cell>
        </row>
        <row r="78">
          <cell r="A78" t="str">
            <v>SMiguel66</v>
          </cell>
          <cell r="B78">
            <v>59.266510980966324</v>
          </cell>
          <cell r="C78">
            <v>57.095066708522992</v>
          </cell>
          <cell r="D78">
            <v>61.946850028951943</v>
          </cell>
          <cell r="E78">
            <v>63.954627582688545</v>
          </cell>
          <cell r="F78">
            <v>63.813517559009789</v>
          </cell>
          <cell r="G78">
            <v>130.24966790766939</v>
          </cell>
          <cell r="H78">
            <v>78.205291458852855</v>
          </cell>
          <cell r="I78">
            <v>136.16505063494617</v>
          </cell>
          <cell r="J78">
            <v>137.94834837933109</v>
          </cell>
          <cell r="K78">
            <v>137.82398650602408</v>
          </cell>
          <cell r="L78">
            <v>56.779350312642983</v>
          </cell>
          <cell r="M78">
            <v>55.203984828921882</v>
          </cell>
          <cell r="N78">
            <v>57.833366632513659</v>
          </cell>
          <cell r="O78">
            <v>59.289791476129494</v>
          </cell>
          <cell r="P78">
            <v>59.371044610415822</v>
          </cell>
          <cell r="Q78">
            <v>48.429924371044912</v>
          </cell>
          <cell r="R78">
            <v>46.796442166910694</v>
          </cell>
          <cell r="S78">
            <v>49.252599095966623</v>
          </cell>
          <cell r="T78">
            <v>49.748342120679546</v>
          </cell>
          <cell r="U78">
            <v>49.972820436802053</v>
          </cell>
          <cell r="V78">
            <v>48.729769299023964</v>
          </cell>
          <cell r="W78">
            <v>47.699945278298941</v>
          </cell>
          <cell r="X78">
            <v>48.853597304128051</v>
          </cell>
          <cell r="Y78">
            <v>49.297862837548223</v>
          </cell>
          <cell r="Z78">
            <v>49.028889527642043</v>
          </cell>
          <cell r="AA78">
            <v>48.277305271989924</v>
          </cell>
          <cell r="AB78">
            <v>48.221162441877901</v>
          </cell>
          <cell r="AC78">
            <v>48.977701802024193</v>
          </cell>
          <cell r="AD78">
            <v>50.088620746409916</v>
          </cell>
          <cell r="AE78">
            <v>48.929457492861751</v>
          </cell>
          <cell r="AF78">
            <v>47.423443563815248</v>
          </cell>
          <cell r="AG78">
            <v>46.788423984752967</v>
          </cell>
          <cell r="AH78">
            <v>47.316714940864109</v>
          </cell>
          <cell r="AI78">
            <v>48.731771898175978</v>
          </cell>
          <cell r="AJ78">
            <v>49.609820375578337</v>
          </cell>
          <cell r="AK78">
            <v>49.798636694311078</v>
          </cell>
          <cell r="AL78">
            <v>48.697237378488552</v>
          </cell>
          <cell r="AM78">
            <v>49.967764797507776</v>
          </cell>
          <cell r="AN78">
            <v>51.222740533562821</v>
          </cell>
          <cell r="AO78">
            <v>51.081891682785304</v>
          </cell>
          <cell r="AP78">
            <v>51.092942726390234</v>
          </cell>
          <cell r="AQ78">
            <v>50.71901461988304</v>
          </cell>
          <cell r="AR78">
            <v>51.770066022164585</v>
          </cell>
          <cell r="AS78">
            <v>52.963811212768526</v>
          </cell>
          <cell r="AT78">
            <v>55.009085704061555</v>
          </cell>
          <cell r="AU78">
            <v>49.515114281554808</v>
          </cell>
          <cell r="AV78">
            <v>47.864164231892978</v>
          </cell>
          <cell r="AW78">
            <v>50.93433185662505</v>
          </cell>
          <cell r="AX78">
            <v>49.798577556325824</v>
          </cell>
          <cell r="AY78">
            <v>51.105294059698544</v>
          </cell>
          <cell r="AZ78">
            <v>56.994756697648995</v>
          </cell>
          <cell r="BA78">
            <v>55.50997360703812</v>
          </cell>
          <cell r="BB78">
            <v>57.347497858422237</v>
          </cell>
          <cell r="BC78">
            <v>58.728703238866395</v>
          </cell>
          <cell r="BD78">
            <v>58.280080007357007</v>
          </cell>
          <cell r="BE78">
            <v>67.943197843218584</v>
          </cell>
          <cell r="BF78">
            <v>64.03116821739772</v>
          </cell>
          <cell r="BG78">
            <v>69.990700748891939</v>
          </cell>
          <cell r="BH78">
            <v>132.47700393591222</v>
          </cell>
          <cell r="BI78">
            <v>69.142100885915752</v>
          </cell>
        </row>
        <row r="79">
          <cell r="A79" t="str">
            <v>SVicente154</v>
          </cell>
          <cell r="B79">
            <v>54.629568081991216</v>
          </cell>
          <cell r="C79">
            <v>53.960414377648718</v>
          </cell>
          <cell r="D79">
            <v>54.771440979402762</v>
          </cell>
          <cell r="E79">
            <v>56.269593571975172</v>
          </cell>
          <cell r="F79">
            <v>54.729724620994048</v>
          </cell>
          <cell r="G79">
            <v>122.90977810871183</v>
          </cell>
          <cell r="H79">
            <v>76.075872817955101</v>
          </cell>
          <cell r="I79">
            <v>127.27099421314902</v>
          </cell>
          <cell r="J79">
            <v>127.5429408477345</v>
          </cell>
          <cell r="K79">
            <v>127.53663710843377</v>
          </cell>
          <cell r="L79">
            <v>54.552675003812723</v>
          </cell>
          <cell r="M79">
            <v>54.060673014848298</v>
          </cell>
          <cell r="N79">
            <v>54.864413422131157</v>
          </cell>
          <cell r="O79">
            <v>54.97969590268886</v>
          </cell>
          <cell r="P79">
            <v>55.176678441663306</v>
          </cell>
          <cell r="Q79">
            <v>47.903225806451616</v>
          </cell>
          <cell r="R79">
            <v>47.649206116804955</v>
          </cell>
          <cell r="S79">
            <v>47.997120132127961</v>
          </cell>
          <cell r="T79">
            <v>48.102667297553054</v>
          </cell>
          <cell r="U79">
            <v>48.276870244095264</v>
          </cell>
          <cell r="V79">
            <v>47.772666370896182</v>
          </cell>
          <cell r="W79">
            <v>47.32255003126955</v>
          </cell>
          <cell r="X79">
            <v>47.793971356360565</v>
          </cell>
          <cell r="Y79">
            <v>47.941876125160739</v>
          </cell>
          <cell r="Z79">
            <v>48.181040528887607</v>
          </cell>
          <cell r="AA79">
            <v>48.19959166550133</v>
          </cell>
          <cell r="AB79">
            <v>47.985810709464523</v>
          </cell>
          <cell r="AC79">
            <v>48.163389286595901</v>
          </cell>
          <cell r="AD79">
            <v>48.419060198329426</v>
          </cell>
          <cell r="AE79">
            <v>48.48506217187068</v>
          </cell>
          <cell r="AF79">
            <v>46.861817436458047</v>
          </cell>
          <cell r="AG79">
            <v>46.194917167570736</v>
          </cell>
          <cell r="AH79">
            <v>46.495911175476706</v>
          </cell>
          <cell r="AI79">
            <v>46.104851473241133</v>
          </cell>
          <cell r="AJ79">
            <v>47.425613716774016</v>
          </cell>
          <cell r="AK79">
            <v>48.072879383093259</v>
          </cell>
          <cell r="AL79">
            <v>48.032682659140796</v>
          </cell>
          <cell r="AM79">
            <v>48.047725856697816</v>
          </cell>
          <cell r="AN79">
            <v>48.131395438898451</v>
          </cell>
          <cell r="AO79">
            <v>48.440352998065762</v>
          </cell>
          <cell r="AP79">
            <v>50.140425738455143</v>
          </cell>
          <cell r="AQ79">
            <v>49.784410818713461</v>
          </cell>
          <cell r="AR79">
            <v>50.039299693468514</v>
          </cell>
          <cell r="AS79">
            <v>49.523242916448353</v>
          </cell>
          <cell r="AT79">
            <v>51.644295938450533</v>
          </cell>
          <cell r="AU79">
            <v>48.521995923715252</v>
          </cell>
          <cell r="AV79">
            <v>47.998120867292016</v>
          </cell>
          <cell r="AW79">
            <v>48.925879983890454</v>
          </cell>
          <cell r="AX79">
            <v>48.116153379549395</v>
          </cell>
          <cell r="AY79">
            <v>48.982686434834008</v>
          </cell>
          <cell r="AZ79">
            <v>56.410656096227463</v>
          </cell>
          <cell r="BA79">
            <v>55.829699413489742</v>
          </cell>
          <cell r="BB79">
            <v>56.427344443579166</v>
          </cell>
          <cell r="BC79">
            <v>55.876458299595136</v>
          </cell>
          <cell r="BD79">
            <v>56.499105205076333</v>
          </cell>
          <cell r="BE79">
            <v>64.123459145582743</v>
          </cell>
          <cell r="BF79">
            <v>61.751751587653224</v>
          </cell>
          <cell r="BG79">
            <v>64.561405318661159</v>
          </cell>
          <cell r="BH79">
            <v>63.717969228322659</v>
          </cell>
          <cell r="BI79">
            <v>64.591795335382386</v>
          </cell>
        </row>
        <row r="80">
          <cell r="A80" t="str">
            <v>Talca66</v>
          </cell>
          <cell r="B80">
            <v>59.943672035139087</v>
          </cell>
          <cell r="C80">
            <v>57.312500392403074</v>
          </cell>
          <cell r="D80">
            <v>62.655064107866657</v>
          </cell>
          <cell r="E80">
            <v>65.177296998554553</v>
          </cell>
          <cell r="F80">
            <v>64.67158510842448</v>
          </cell>
          <cell r="G80">
            <v>131.52059419210721</v>
          </cell>
          <cell r="H80">
            <v>78.502085411471313</v>
          </cell>
          <cell r="I80">
            <v>137.50277447355728</v>
          </cell>
          <cell r="J80">
            <v>139.60209139368925</v>
          </cell>
          <cell r="K80">
            <v>139.17778024096387</v>
          </cell>
          <cell r="L80">
            <v>57.345350007625441</v>
          </cell>
          <cell r="M80">
            <v>55.414806326662358</v>
          </cell>
          <cell r="N80">
            <v>58.495486680327872</v>
          </cell>
          <cell r="O80">
            <v>59.965027894640571</v>
          </cell>
          <cell r="P80">
            <v>60.049979814291483</v>
          </cell>
          <cell r="Q80">
            <v>48.795371199259158</v>
          </cell>
          <cell r="R80">
            <v>46.976442166910694</v>
          </cell>
          <cell r="S80">
            <v>49.815166029207234</v>
          </cell>
          <cell r="T80">
            <v>50.315416610337522</v>
          </cell>
          <cell r="U80">
            <v>50.542510129459444</v>
          </cell>
          <cell r="V80">
            <v>49.154911268855372</v>
          </cell>
          <cell r="W80">
            <v>47.982906504065035</v>
          </cell>
          <cell r="X80">
            <v>49.409807076663846</v>
          </cell>
          <cell r="Y80">
            <v>49.845984569224179</v>
          </cell>
          <cell r="Z80">
            <v>49.39962153875635</v>
          </cell>
          <cell r="AA80">
            <v>48.63665361487903</v>
          </cell>
          <cell r="AB80">
            <v>48.408552572371384</v>
          </cell>
          <cell r="AC80">
            <v>49.439284950218052</v>
          </cell>
          <cell r="AD80">
            <v>50.4632251162408</v>
          </cell>
          <cell r="AE80">
            <v>49.216634429400386</v>
          </cell>
          <cell r="AF80">
            <v>47.971738179830552</v>
          </cell>
          <cell r="AG80">
            <v>46.966268875531441</v>
          </cell>
          <cell r="AH80">
            <v>47.857245152466014</v>
          </cell>
          <cell r="AI80">
            <v>49.586813790338738</v>
          </cell>
          <cell r="AJ80">
            <v>50.175517554204852</v>
          </cell>
          <cell r="AK80">
            <v>50.368702167903386</v>
          </cell>
          <cell r="AL80">
            <v>48.887237378488557</v>
          </cell>
          <cell r="AM80">
            <v>50.535299411561091</v>
          </cell>
          <cell r="AN80">
            <v>52.20036316695353</v>
          </cell>
          <cell r="AO80">
            <v>51.675117021276598</v>
          </cell>
          <cell r="AP80">
            <v>51.386745250312025</v>
          </cell>
          <cell r="AQ80">
            <v>50.830106725146194</v>
          </cell>
          <cell r="AR80">
            <v>52.16928633183997</v>
          </cell>
          <cell r="AS80">
            <v>53.673531901172865</v>
          </cell>
          <cell r="AT80">
            <v>55.433684916800871</v>
          </cell>
          <cell r="AU80">
            <v>49.702792255058966</v>
          </cell>
          <cell r="AV80">
            <v>47.866312471167156</v>
          </cell>
          <cell r="AW80">
            <v>51.233875151026986</v>
          </cell>
          <cell r="AX80">
            <v>50.277801126516465</v>
          </cell>
          <cell r="AY80">
            <v>51.405208353856764</v>
          </cell>
          <cell r="AZ80">
            <v>57.212516402405683</v>
          </cell>
          <cell r="BA80">
            <v>55.389645161290318</v>
          </cell>
          <cell r="BB80">
            <v>57.661826960517104</v>
          </cell>
          <cell r="BC80">
            <v>59.402008502024295</v>
          </cell>
          <cell r="BD80">
            <v>58.503015449696534</v>
          </cell>
          <cell r="BE80">
            <v>68.720240564081294</v>
          </cell>
          <cell r="BF80">
            <v>64.765838133215183</v>
          </cell>
          <cell r="BG80">
            <v>71.0627922971114</v>
          </cell>
          <cell r="BH80">
            <v>135.00689221961593</v>
          </cell>
          <cell r="BI80">
            <v>70.082138853733511</v>
          </cell>
        </row>
        <row r="81">
          <cell r="A81" t="str">
            <v>Temuco220</v>
          </cell>
          <cell r="B81">
            <v>52.951461200585655</v>
          </cell>
          <cell r="C81">
            <v>52.3348783550463</v>
          </cell>
          <cell r="D81">
            <v>53.715206385970717</v>
          </cell>
          <cell r="E81">
            <v>56.265558200833262</v>
          </cell>
          <cell r="F81">
            <v>54.18114277489925</v>
          </cell>
          <cell r="G81">
            <v>119.5823514519732</v>
          </cell>
          <cell r="H81">
            <v>73.783848192019931</v>
          </cell>
          <cell r="I81">
            <v>124.83666532711783</v>
          </cell>
          <cell r="J81">
            <v>127.15898718940761</v>
          </cell>
          <cell r="K81">
            <v>125.02403951807229</v>
          </cell>
          <cell r="L81">
            <v>52.732581973463468</v>
          </cell>
          <cell r="M81">
            <v>52.253655584247909</v>
          </cell>
          <cell r="N81">
            <v>53.120616461748639</v>
          </cell>
          <cell r="O81">
            <v>53.247974208889701</v>
          </cell>
          <cell r="P81">
            <v>53.350556116269686</v>
          </cell>
          <cell r="Q81">
            <v>46.349405772495757</v>
          </cell>
          <cell r="R81">
            <v>46.048763624532299</v>
          </cell>
          <cell r="S81">
            <v>47.132238351877611</v>
          </cell>
          <cell r="T81">
            <v>47.183251768735076</v>
          </cell>
          <cell r="U81">
            <v>47.219733175214948</v>
          </cell>
          <cell r="V81">
            <v>46.786858917480039</v>
          </cell>
          <cell r="W81">
            <v>46.472313946216374</v>
          </cell>
          <cell r="X81">
            <v>46.882320134793595</v>
          </cell>
          <cell r="Y81">
            <v>47.060805829404202</v>
          </cell>
          <cell r="Z81">
            <v>47.334202356999143</v>
          </cell>
          <cell r="AA81">
            <v>48.014562998182072</v>
          </cell>
          <cell r="AB81">
            <v>47.73216289185541</v>
          </cell>
          <cell r="AC81">
            <v>47.931512383773551</v>
          </cell>
          <cell r="AD81">
            <v>48.301343867012307</v>
          </cell>
          <cell r="AE81">
            <v>48.357225752970436</v>
          </cell>
          <cell r="AF81">
            <v>46.036761410221374</v>
          </cell>
          <cell r="AG81">
            <v>45.759275766016707</v>
          </cell>
          <cell r="AH81">
            <v>45.913017941910049</v>
          </cell>
          <cell r="AI81">
            <v>45.627933052715974</v>
          </cell>
          <cell r="AJ81">
            <v>46.631239227070665</v>
          </cell>
          <cell r="AK81">
            <v>47.032269751200353</v>
          </cell>
          <cell r="AL81">
            <v>46.505860771401686</v>
          </cell>
          <cell r="AM81">
            <v>47.167410003461399</v>
          </cell>
          <cell r="AN81">
            <v>47.484557228915655</v>
          </cell>
          <cell r="AO81">
            <v>47.964418762088982</v>
          </cell>
          <cell r="AP81">
            <v>50.499449452225761</v>
          </cell>
          <cell r="AQ81">
            <v>50.065849415204674</v>
          </cell>
          <cell r="AR81">
            <v>50.523902381513786</v>
          </cell>
          <cell r="AS81">
            <v>49.982507758655437</v>
          </cell>
          <cell r="AT81">
            <v>51.834640365002699</v>
          </cell>
          <cell r="AU81">
            <v>47.145759208036111</v>
          </cell>
          <cell r="AV81">
            <v>46.475643549131163</v>
          </cell>
          <cell r="AW81">
            <v>47.874260974627461</v>
          </cell>
          <cell r="AX81">
            <v>47.052153812824955</v>
          </cell>
          <cell r="AY81">
            <v>47.775435917643584</v>
          </cell>
          <cell r="AZ81">
            <v>56.066530891197374</v>
          </cell>
          <cell r="BA81">
            <v>55.121231671554256</v>
          </cell>
          <cell r="BB81">
            <v>56.268311657970564</v>
          </cell>
          <cell r="BC81">
            <v>55.843984615384628</v>
          </cell>
          <cell r="BD81">
            <v>56.410536141254369</v>
          </cell>
          <cell r="BE81">
            <v>63.431630029033599</v>
          </cell>
          <cell r="BF81">
            <v>61.359937970757642</v>
          </cell>
          <cell r="BG81">
            <v>64.242667736512303</v>
          </cell>
          <cell r="BH81">
            <v>63.874603029459706</v>
          </cell>
          <cell r="BI81">
            <v>64.221068522871093</v>
          </cell>
        </row>
        <row r="82">
          <cell r="A82" t="str">
            <v>Teno154</v>
          </cell>
          <cell r="B82">
            <v>57.140140556368962</v>
          </cell>
          <cell r="C82">
            <v>55.300167948516716</v>
          </cell>
          <cell r="D82">
            <v>58.195655554636446</v>
          </cell>
          <cell r="E82">
            <v>59.752328033330507</v>
          </cell>
          <cell r="F82">
            <v>59.650971022836302</v>
          </cell>
          <cell r="G82">
            <v>124.58637974683545</v>
          </cell>
          <cell r="H82">
            <v>77.120783977556101</v>
          </cell>
          <cell r="I82">
            <v>129.34672319562773</v>
          </cell>
          <cell r="J82">
            <v>129.23350657725044</v>
          </cell>
          <cell r="K82">
            <v>129.37607228915664</v>
          </cell>
          <cell r="L82">
            <v>55.293335366783587</v>
          </cell>
          <cell r="M82">
            <v>54.615326016785033</v>
          </cell>
          <cell r="N82">
            <v>55.611037397540976</v>
          </cell>
          <cell r="O82">
            <v>55.767591915127113</v>
          </cell>
          <cell r="P82">
            <v>56.454288453774723</v>
          </cell>
          <cell r="Q82">
            <v>47.665318722025006</v>
          </cell>
          <cell r="R82">
            <v>47.434498129168709</v>
          </cell>
          <cell r="S82">
            <v>47.98944541029207</v>
          </cell>
          <cell r="T82">
            <v>48.093844351313592</v>
          </cell>
          <cell r="U82">
            <v>48.706084593339263</v>
          </cell>
          <cell r="V82">
            <v>47.225616681455186</v>
          </cell>
          <cell r="W82">
            <v>46.844609130706687</v>
          </cell>
          <cell r="X82">
            <v>47.203684077506317</v>
          </cell>
          <cell r="Y82">
            <v>47.421004714959281</v>
          </cell>
          <cell r="Z82">
            <v>48.209756635048386</v>
          </cell>
          <cell r="AA82">
            <v>47.821791357852049</v>
          </cell>
          <cell r="AB82">
            <v>47.52241037948103</v>
          </cell>
          <cell r="AC82">
            <v>47.801830823664943</v>
          </cell>
          <cell r="AD82">
            <v>48.127401966835372</v>
          </cell>
          <cell r="AE82">
            <v>48.48823523993736</v>
          </cell>
          <cell r="AF82">
            <v>46.11951899426073</v>
          </cell>
          <cell r="AG82">
            <v>45.868831549626151</v>
          </cell>
          <cell r="AH82">
            <v>45.843083112076599</v>
          </cell>
          <cell r="AI82">
            <v>45.213246341952292</v>
          </cell>
          <cell r="AJ82">
            <v>47.088257280232241</v>
          </cell>
          <cell r="AK82">
            <v>47.852389058635239</v>
          </cell>
          <cell r="AL82">
            <v>47.589797742238943</v>
          </cell>
          <cell r="AM82">
            <v>47.227722395292488</v>
          </cell>
          <cell r="AN82">
            <v>47.252919104991392</v>
          </cell>
          <cell r="AO82">
            <v>48.67495454545454</v>
          </cell>
          <cell r="AP82">
            <v>50.454735820274578</v>
          </cell>
          <cell r="AQ82">
            <v>49.88042543859649</v>
          </cell>
          <cell r="AR82">
            <v>50.124550813487382</v>
          </cell>
          <cell r="AS82">
            <v>49.750280117689741</v>
          </cell>
          <cell r="AT82">
            <v>52.671882268742173</v>
          </cell>
          <cell r="AU82">
            <v>49.100854563983113</v>
          </cell>
          <cell r="AV82">
            <v>47.988620636629257</v>
          </cell>
          <cell r="AW82">
            <v>49.321259766411593</v>
          </cell>
          <cell r="AX82">
            <v>48.435971837088388</v>
          </cell>
          <cell r="AY82">
            <v>49.701585065510791</v>
          </cell>
          <cell r="AZ82">
            <v>56.910949972662664</v>
          </cell>
          <cell r="BA82">
            <v>56.196589442815252</v>
          </cell>
          <cell r="BB82">
            <v>57.03794486410716</v>
          </cell>
          <cell r="BC82">
            <v>56.28272874493927</v>
          </cell>
          <cell r="BD82">
            <v>57.222750597756125</v>
          </cell>
          <cell r="BE82">
            <v>64.897436748237254</v>
          </cell>
          <cell r="BF82">
            <v>62.313382070595175</v>
          </cell>
          <cell r="BG82">
            <v>65.566704111263945</v>
          </cell>
          <cell r="BH82">
            <v>64.716944300878623</v>
          </cell>
          <cell r="BI82">
            <v>65.444664617609845</v>
          </cell>
        </row>
        <row r="83">
          <cell r="A83" t="str">
            <v>Tilcoco154</v>
          </cell>
          <cell r="B83">
            <v>57.974762811127384</v>
          </cell>
          <cell r="C83">
            <v>55.983051326322389</v>
          </cell>
          <cell r="D83">
            <v>59.143869633551162</v>
          </cell>
          <cell r="E83">
            <v>60.757319530652161</v>
          </cell>
          <cell r="F83">
            <v>60.612506236806759</v>
          </cell>
          <cell r="G83">
            <v>126.26525688756517</v>
          </cell>
          <cell r="H83">
            <v>78.160461346633397</v>
          </cell>
          <cell r="I83">
            <v>131.22677463430315</v>
          </cell>
          <cell r="J83">
            <v>131.098376751784</v>
          </cell>
          <cell r="K83">
            <v>131.21988626506024</v>
          </cell>
          <cell r="L83">
            <v>56.162893091352757</v>
          </cell>
          <cell r="M83">
            <v>55.314252743705616</v>
          </cell>
          <cell r="N83">
            <v>56.407229337431701</v>
          </cell>
          <cell r="O83">
            <v>56.525675873422344</v>
          </cell>
          <cell r="P83">
            <v>57.324248082357684</v>
          </cell>
          <cell r="Q83">
            <v>48.171251736379077</v>
          </cell>
          <cell r="R83">
            <v>47.931176183504149</v>
          </cell>
          <cell r="S83">
            <v>48.552127955493738</v>
          </cell>
          <cell r="T83">
            <v>48.669511964309848</v>
          </cell>
          <cell r="U83">
            <v>49.361607866389953</v>
          </cell>
          <cell r="V83">
            <v>47.781761313220947</v>
          </cell>
          <cell r="W83">
            <v>47.366343026891805</v>
          </cell>
          <cell r="X83">
            <v>47.832525695029489</v>
          </cell>
          <cell r="Y83">
            <v>48.021441063009007</v>
          </cell>
          <cell r="Z83">
            <v>48.888354891252284</v>
          </cell>
          <cell r="AA83">
            <v>48.340413928121933</v>
          </cell>
          <cell r="AB83">
            <v>47.991288435578227</v>
          </cell>
          <cell r="AC83">
            <v>48.245578046572852</v>
          </cell>
          <cell r="AD83">
            <v>48.53864337736082</v>
          </cell>
          <cell r="AE83">
            <v>49.26628442479506</v>
          </cell>
          <cell r="AF83">
            <v>46.619540858157976</v>
          </cell>
          <cell r="AG83">
            <v>46.328882861750472</v>
          </cell>
          <cell r="AH83">
            <v>46.360784455708426</v>
          </cell>
          <cell r="AI83">
            <v>45.771298055722589</v>
          </cell>
          <cell r="AJ83">
            <v>47.679166288669144</v>
          </cell>
          <cell r="AK83">
            <v>48.242693147097334</v>
          </cell>
          <cell r="AL83">
            <v>47.950079962370644</v>
          </cell>
          <cell r="AM83">
            <v>47.85800623052959</v>
          </cell>
          <cell r="AN83">
            <v>47.930844234079167</v>
          </cell>
          <cell r="AO83">
            <v>49.370594777562857</v>
          </cell>
          <cell r="AP83">
            <v>51.090902787408126</v>
          </cell>
          <cell r="AQ83">
            <v>50.53781578947369</v>
          </cell>
          <cell r="AR83">
            <v>50.818654405407528</v>
          </cell>
          <cell r="AS83">
            <v>50.172225222683494</v>
          </cell>
          <cell r="AT83">
            <v>53.206847378779763</v>
          </cell>
          <cell r="AU83">
            <v>49.794294657155334</v>
          </cell>
          <cell r="AV83">
            <v>48.662618791327084</v>
          </cell>
          <cell r="AW83">
            <v>50.040089407974222</v>
          </cell>
          <cell r="AX83">
            <v>48.719594020797231</v>
          </cell>
          <cell r="AY83">
            <v>50.434333563195736</v>
          </cell>
          <cell r="AZ83">
            <v>57.688216238381635</v>
          </cell>
          <cell r="BA83">
            <v>56.987552785923754</v>
          </cell>
          <cell r="BB83">
            <v>57.660787321859672</v>
          </cell>
          <cell r="BC83">
            <v>56.997937651821857</v>
          </cell>
          <cell r="BD83">
            <v>58.002989700202328</v>
          </cell>
          <cell r="BE83">
            <v>65.492583990045617</v>
          </cell>
          <cell r="BF83">
            <v>62.973646433318557</v>
          </cell>
          <cell r="BG83">
            <v>66.155174996179113</v>
          </cell>
          <cell r="BH83">
            <v>65.375213692203701</v>
          </cell>
          <cell r="BI83">
            <v>66.48403543662991</v>
          </cell>
        </row>
        <row r="84">
          <cell r="A84" t="str">
            <v>Trupan220</v>
          </cell>
          <cell r="B84">
            <v>53.571920937042449</v>
          </cell>
          <cell r="C84">
            <v>53.088538690943331</v>
          </cell>
          <cell r="D84">
            <v>53.716070808172724</v>
          </cell>
          <cell r="E84">
            <v>55.068857665164529</v>
          </cell>
          <cell r="F84">
            <v>53.702705814622909</v>
          </cell>
          <cell r="G84">
            <v>120.99605063291139</v>
          </cell>
          <cell r="H84">
            <v>74.899493453865318</v>
          </cell>
          <cell r="I84">
            <v>125.03857659540266</v>
          </cell>
          <cell r="J84">
            <v>125.24114134640186</v>
          </cell>
          <cell r="K84">
            <v>125.25729060240965</v>
          </cell>
          <cell r="L84">
            <v>53.627948757053524</v>
          </cell>
          <cell r="M84">
            <v>53.233500645577791</v>
          </cell>
          <cell r="N84">
            <v>53.88597336065574</v>
          </cell>
          <cell r="O84">
            <v>54.0152880921895</v>
          </cell>
          <cell r="P84">
            <v>54.128862535324991</v>
          </cell>
          <cell r="Q84">
            <v>46.609719092452544</v>
          </cell>
          <cell r="R84">
            <v>46.511743940133407</v>
          </cell>
          <cell r="S84">
            <v>46.627934631432545</v>
          </cell>
          <cell r="T84">
            <v>46.736433689333509</v>
          </cell>
          <cell r="U84">
            <v>46.832239351714598</v>
          </cell>
          <cell r="V84">
            <v>46.155585625554565</v>
          </cell>
          <cell r="W84">
            <v>46.056924640400247</v>
          </cell>
          <cell r="X84">
            <v>46.194399326032013</v>
          </cell>
          <cell r="Y84">
            <v>46.248653236176594</v>
          </cell>
          <cell r="Z84">
            <v>46.541213950368885</v>
          </cell>
          <cell r="AA84">
            <v>47.204809117605933</v>
          </cell>
          <cell r="AB84">
            <v>46.939557522123891</v>
          </cell>
          <cell r="AC84">
            <v>47.114706656792556</v>
          </cell>
          <cell r="AD84">
            <v>47.356927539809902</v>
          </cell>
          <cell r="AE84">
            <v>47.405413097540759</v>
          </cell>
          <cell r="AF84">
            <v>45.157830008198957</v>
          </cell>
          <cell r="AG84">
            <v>45.072713678346283</v>
          </cell>
          <cell r="AH84">
            <v>45.048884866039103</v>
          </cell>
          <cell r="AI84">
            <v>44.726982561635594</v>
          </cell>
          <cell r="AJ84">
            <v>45.565686292297926</v>
          </cell>
          <cell r="AK84">
            <v>46.629205587079873</v>
          </cell>
          <cell r="AL84">
            <v>46.611749764816551</v>
          </cell>
          <cell r="AM84">
            <v>46.619552613361016</v>
          </cell>
          <cell r="AN84">
            <v>46.559939328743539</v>
          </cell>
          <cell r="AO84">
            <v>46.832911025145066</v>
          </cell>
          <cell r="AP84">
            <v>49.383705450006936</v>
          </cell>
          <cell r="AQ84">
            <v>49.003302631578947</v>
          </cell>
          <cell r="AR84">
            <v>49.264387330032221</v>
          </cell>
          <cell r="AS84">
            <v>48.522148240699693</v>
          </cell>
          <cell r="AT84">
            <v>50.700002683843273</v>
          </cell>
          <cell r="AU84">
            <v>47.701136992284177</v>
          </cell>
          <cell r="AV84">
            <v>47.027954790096878</v>
          </cell>
          <cell r="AW84">
            <v>47.976853000402734</v>
          </cell>
          <cell r="AX84">
            <v>47.006266031195835</v>
          </cell>
          <cell r="AY84">
            <v>48.15199389222736</v>
          </cell>
          <cell r="AZ84">
            <v>55.531507654455986</v>
          </cell>
          <cell r="BA84">
            <v>54.981296187683284</v>
          </cell>
          <cell r="BB84">
            <v>55.517112374425679</v>
          </cell>
          <cell r="BC84">
            <v>54.973965587044539</v>
          </cell>
          <cell r="BD84">
            <v>55.517503218686784</v>
          </cell>
          <cell r="BE84">
            <v>63.123770219825794</v>
          </cell>
          <cell r="BF84">
            <v>60.792100132919799</v>
          </cell>
          <cell r="BG84">
            <v>63.461296041571138</v>
          </cell>
          <cell r="BH84">
            <v>62.699902596111791</v>
          </cell>
          <cell r="BI84">
            <v>63.457183149520887</v>
          </cell>
        </row>
        <row r="85">
          <cell r="A85" t="str">
            <v>Valdivia220</v>
          </cell>
          <cell r="B85">
            <v>51.452650073206442</v>
          </cell>
          <cell r="C85">
            <v>50.541775231517811</v>
          </cell>
          <cell r="D85">
            <v>52.895049218297629</v>
          </cell>
          <cell r="E85">
            <v>55.995249978743296</v>
          </cell>
          <cell r="F85">
            <v>53.397725964306275</v>
          </cell>
          <cell r="G85">
            <v>115.30304542069995</v>
          </cell>
          <cell r="H85">
            <v>70.84694046134662</v>
          </cell>
          <cell r="I85">
            <v>122.51109387558269</v>
          </cell>
          <cell r="J85">
            <v>125.42156521365317</v>
          </cell>
          <cell r="K85">
            <v>122.77539855421688</v>
          </cell>
          <cell r="L85">
            <v>49.775772456916279</v>
          </cell>
          <cell r="M85">
            <v>48.390863460296963</v>
          </cell>
          <cell r="N85">
            <v>50.960259562841529</v>
          </cell>
          <cell r="O85">
            <v>51.235567038595214</v>
          </cell>
          <cell r="P85">
            <v>51.107212353653615</v>
          </cell>
          <cell r="Q85">
            <v>45.79940577249576</v>
          </cell>
          <cell r="R85">
            <v>45.514439564014971</v>
          </cell>
          <cell r="S85">
            <v>46.682824235048685</v>
          </cell>
          <cell r="T85">
            <v>46.736265603172448</v>
          </cell>
          <cell r="U85">
            <v>46.79212570412097</v>
          </cell>
          <cell r="V85">
            <v>46.366947648624667</v>
          </cell>
          <cell r="W85">
            <v>46.050140712945591</v>
          </cell>
          <cell r="X85">
            <v>46.524129738837402</v>
          </cell>
          <cell r="Y85">
            <v>46.797473210458641</v>
          </cell>
          <cell r="Z85">
            <v>46.897129443326627</v>
          </cell>
          <cell r="AA85">
            <v>47.57270731366242</v>
          </cell>
          <cell r="AB85">
            <v>47.361994900254992</v>
          </cell>
          <cell r="AC85">
            <v>47.528975561589725</v>
          </cell>
          <cell r="AD85">
            <v>48.145320330823353</v>
          </cell>
          <cell r="AE85">
            <v>48.117888919591046</v>
          </cell>
          <cell r="AF85">
            <v>45.886261273572018</v>
          </cell>
          <cell r="AG85">
            <v>45.552202023163758</v>
          </cell>
          <cell r="AH85">
            <v>45.917885590152068</v>
          </cell>
          <cell r="AI85">
            <v>46.295848466626573</v>
          </cell>
          <cell r="AJ85">
            <v>46.985536605279876</v>
          </cell>
          <cell r="AK85">
            <v>46.472236286919831</v>
          </cell>
          <cell r="AL85">
            <v>45.955868610849798</v>
          </cell>
          <cell r="AM85">
            <v>46.602343371408786</v>
          </cell>
          <cell r="AN85">
            <v>47.08422074010327</v>
          </cell>
          <cell r="AO85">
            <v>47.521716634429403</v>
          </cell>
          <cell r="AP85">
            <v>51.370736374982663</v>
          </cell>
          <cell r="AQ85">
            <v>50.838685672514622</v>
          </cell>
          <cell r="AR85">
            <v>51.694900573764045</v>
          </cell>
          <cell r="AS85">
            <v>51.400959654991745</v>
          </cell>
          <cell r="AT85">
            <v>52.774250313115047</v>
          </cell>
          <cell r="AU85">
            <v>45.768596593390598</v>
          </cell>
          <cell r="AV85">
            <v>45.042611102568046</v>
          </cell>
          <cell r="AW85">
            <v>46.801469190495368</v>
          </cell>
          <cell r="AX85">
            <v>46.384237435008671</v>
          </cell>
          <cell r="AY85">
            <v>46.397915476307752</v>
          </cell>
          <cell r="AZ85">
            <v>55.440565882996175</v>
          </cell>
          <cell r="BA85">
            <v>54.783590909090911</v>
          </cell>
          <cell r="BB85">
            <v>55.632762245931005</v>
          </cell>
          <cell r="BC85">
            <v>55.614915789473685</v>
          </cell>
          <cell r="BD85">
            <v>55.754056464962304</v>
          </cell>
          <cell r="BE85">
            <v>62.718448776441306</v>
          </cell>
          <cell r="BF85">
            <v>61.078972086840928</v>
          </cell>
          <cell r="BG85">
            <v>63.386357175607515</v>
          </cell>
          <cell r="BH85">
            <v>63.302677215441499</v>
          </cell>
          <cell r="BI85">
            <v>63.393001265593938</v>
          </cell>
        </row>
        <row r="86">
          <cell r="A86" t="str">
            <v>Ventanas110</v>
          </cell>
          <cell r="B86">
            <v>55.32627818448023</v>
          </cell>
          <cell r="C86">
            <v>53.650371998116462</v>
          </cell>
          <cell r="D86">
            <v>55.536168417569698</v>
          </cell>
          <cell r="E86">
            <v>56.82651942862001</v>
          </cell>
          <cell r="F86">
            <v>57.509705430819423</v>
          </cell>
          <cell r="G86">
            <v>118.06816530156367</v>
          </cell>
          <cell r="H86">
            <v>73.265338216957588</v>
          </cell>
          <cell r="I86">
            <v>123.16545008841022</v>
          </cell>
          <cell r="J86">
            <v>123.29321425500815</v>
          </cell>
          <cell r="K86">
            <v>123.93258313253013</v>
          </cell>
          <cell r="L86">
            <v>54.141454933658693</v>
          </cell>
          <cell r="M86">
            <v>53.481693027759846</v>
          </cell>
          <cell r="N86">
            <v>53.653836236338805</v>
          </cell>
          <cell r="O86">
            <v>53.870160051216381</v>
          </cell>
          <cell r="P86">
            <v>55.727230520791281</v>
          </cell>
          <cell r="Q86">
            <v>47.219030714616451</v>
          </cell>
          <cell r="R86">
            <v>47.251125752399552</v>
          </cell>
          <cell r="S86">
            <v>47.220605006954109</v>
          </cell>
          <cell r="T86">
            <v>47.196605380559681</v>
          </cell>
          <cell r="U86">
            <v>47.88434430279672</v>
          </cell>
          <cell r="V86">
            <v>47.365958296362024</v>
          </cell>
          <cell r="W86">
            <v>47.525683239524703</v>
          </cell>
          <cell r="X86">
            <v>47.226461668070755</v>
          </cell>
          <cell r="Y86">
            <v>47.24608315473639</v>
          </cell>
          <cell r="Z86">
            <v>48.68329979879276</v>
          </cell>
          <cell r="AA86">
            <v>47.432689134386791</v>
          </cell>
          <cell r="AB86">
            <v>47.275267736613173</v>
          </cell>
          <cell r="AC86">
            <v>47.241979758084419</v>
          </cell>
          <cell r="AD86">
            <v>47.279359749825126</v>
          </cell>
          <cell r="AE86">
            <v>48.670313162015283</v>
          </cell>
          <cell r="AF86">
            <v>47.017349002459689</v>
          </cell>
          <cell r="AG86">
            <v>46.697630845917018</v>
          </cell>
          <cell r="AH86">
            <v>46.385743020355619</v>
          </cell>
          <cell r="AI86">
            <v>45.768218881539383</v>
          </cell>
          <cell r="AJ86">
            <v>47.310938945840512</v>
          </cell>
          <cell r="AK86">
            <v>47.494078277317044</v>
          </cell>
          <cell r="AL86">
            <v>47.395904672311076</v>
          </cell>
          <cell r="AM86">
            <v>47.348469193492555</v>
          </cell>
          <cell r="AN86">
            <v>47.167618330464713</v>
          </cell>
          <cell r="AO86">
            <v>48.39786943907157</v>
          </cell>
          <cell r="AP86">
            <v>49.722632089862714</v>
          </cell>
          <cell r="AQ86">
            <v>49.011846491228063</v>
          </cell>
          <cell r="AR86">
            <v>49.332922266760981</v>
          </cell>
          <cell r="AS86">
            <v>48.206380637620413</v>
          </cell>
          <cell r="AT86">
            <v>51.629686884952591</v>
          </cell>
          <cell r="AU86">
            <v>48.009874799825312</v>
          </cell>
          <cell r="AV86">
            <v>47.192958634476391</v>
          </cell>
          <cell r="AW86">
            <v>48.109739025372527</v>
          </cell>
          <cell r="AX86">
            <v>46.963825389948006</v>
          </cell>
          <cell r="AY86">
            <v>48.916786523495219</v>
          </cell>
          <cell r="AZ86">
            <v>55.56568753417168</v>
          </cell>
          <cell r="BA86">
            <v>55.031853372434021</v>
          </cell>
          <cell r="BB86">
            <v>55.489887080445449</v>
          </cell>
          <cell r="BC86">
            <v>54.650564372469638</v>
          </cell>
          <cell r="BD86">
            <v>56.122497700938027</v>
          </cell>
          <cell r="BE86">
            <v>62.151887183741188</v>
          </cell>
          <cell r="BF86">
            <v>60.084025993206318</v>
          </cell>
          <cell r="BG86">
            <v>62.612302460644948</v>
          </cell>
          <cell r="BH86">
            <v>60.666821850276307</v>
          </cell>
          <cell r="BI86">
            <v>63.681563912493218</v>
          </cell>
        </row>
        <row r="87">
          <cell r="A87" t="str">
            <v>Sauzal110_1</v>
          </cell>
          <cell r="B87">
            <v>56.593658857979506</v>
          </cell>
          <cell r="C87">
            <v>54.501590017265734</v>
          </cell>
          <cell r="D87">
            <v>57.960506245347005</v>
          </cell>
          <cell r="E87">
            <v>59.475624521724342</v>
          </cell>
          <cell r="F87">
            <v>59.582724045288806</v>
          </cell>
          <cell r="G87">
            <v>123.00990171258375</v>
          </cell>
          <cell r="H87">
            <v>75.937175810473789</v>
          </cell>
          <cell r="I87">
            <v>128.23731956277126</v>
          </cell>
          <cell r="J87">
            <v>128.55878514315191</v>
          </cell>
          <cell r="K87">
            <v>128.61260530120484</v>
          </cell>
          <cell r="L87">
            <v>54.763649534848248</v>
          </cell>
          <cell r="M87">
            <v>53.893386055519699</v>
          </cell>
          <cell r="N87">
            <v>55.093152322404372</v>
          </cell>
          <cell r="O87">
            <v>55.383777208706782</v>
          </cell>
          <cell r="P87">
            <v>56.445995155429955</v>
          </cell>
          <cell r="Q87">
            <v>45.569299274579414</v>
          </cell>
          <cell r="R87">
            <v>45.300816658532625</v>
          </cell>
          <cell r="S87">
            <v>45.930994436717668</v>
          </cell>
          <cell r="T87">
            <v>46.083457708079841</v>
          </cell>
          <cell r="U87">
            <v>46.786134005336493</v>
          </cell>
          <cell r="V87">
            <v>45.166561668145519</v>
          </cell>
          <cell r="W87">
            <v>44.87341932457786</v>
          </cell>
          <cell r="X87">
            <v>45.377386689132265</v>
          </cell>
          <cell r="Y87">
            <v>45.67867381054436</v>
          </cell>
          <cell r="Z87">
            <v>46.620079524767661</v>
          </cell>
          <cell r="AA87">
            <v>44.071799748286949</v>
          </cell>
          <cell r="AB87">
            <v>43.763527823608825</v>
          </cell>
          <cell r="AC87">
            <v>44.031121533777664</v>
          </cell>
          <cell r="AD87">
            <v>44.467546804921206</v>
          </cell>
          <cell r="AE87">
            <v>45.270403426360879</v>
          </cell>
          <cell r="AF87">
            <v>43.404689805957915</v>
          </cell>
          <cell r="AG87">
            <v>43.071015980061574</v>
          </cell>
          <cell r="AH87">
            <v>43.20252876337598</v>
          </cell>
          <cell r="AI87">
            <v>42.591911405091196</v>
          </cell>
          <cell r="AJ87">
            <v>44.598449605370583</v>
          </cell>
          <cell r="AK87">
            <v>43.779294340171688</v>
          </cell>
          <cell r="AL87">
            <v>43.539330511132015</v>
          </cell>
          <cell r="AM87">
            <v>43.564567324333673</v>
          </cell>
          <cell r="AN87">
            <v>43.507019363166954</v>
          </cell>
          <cell r="AO87">
            <v>44.839545454545451</v>
          </cell>
          <cell r="AP87">
            <v>48.080633753986959</v>
          </cell>
          <cell r="AQ87">
            <v>47.373710526315783</v>
          </cell>
          <cell r="AR87">
            <v>47.890785192171656</v>
          </cell>
          <cell r="AS87">
            <v>47.311136995687406</v>
          </cell>
          <cell r="AT87">
            <v>50.0665244229737</v>
          </cell>
          <cell r="AU87">
            <v>46.642952394817293</v>
          </cell>
          <cell r="AV87">
            <v>45.638313086267871</v>
          </cell>
          <cell r="AW87">
            <v>47.014589609343531</v>
          </cell>
          <cell r="AX87">
            <v>45.817132149046799</v>
          </cell>
          <cell r="AY87">
            <v>47.661296423997634</v>
          </cell>
          <cell r="AZ87">
            <v>56.334384909786777</v>
          </cell>
          <cell r="BA87">
            <v>55.404794721407612</v>
          </cell>
          <cell r="BB87">
            <v>56.224801806712883</v>
          </cell>
          <cell r="BC87">
            <v>55.70091295546559</v>
          </cell>
          <cell r="BD87">
            <v>57.016521059407765</v>
          </cell>
          <cell r="BE87">
            <v>63.865396101202826</v>
          </cell>
          <cell r="BF87">
            <v>60.932203514990398</v>
          </cell>
          <cell r="BG87">
            <v>64.457935197921429</v>
          </cell>
          <cell r="BH87">
            <v>63.549926052558341</v>
          </cell>
          <cell r="BI87">
            <v>65.248611462664968</v>
          </cell>
        </row>
        <row r="88">
          <cell r="A88" t="str">
            <v>Sauzal110_2</v>
          </cell>
          <cell r="B88">
            <v>57.903676427525625</v>
          </cell>
          <cell r="C88">
            <v>55.941729712760946</v>
          </cell>
          <cell r="D88">
            <v>59.122525436347104</v>
          </cell>
          <cell r="E88">
            <v>60.569412464926458</v>
          </cell>
          <cell r="F88">
            <v>60.620816541930537</v>
          </cell>
          <cell r="G88">
            <v>126.00008488458674</v>
          </cell>
          <cell r="H88">
            <v>78.177895885286773</v>
          </cell>
          <cell r="I88">
            <v>130.54647002089695</v>
          </cell>
          <cell r="J88">
            <v>130.27641303413293</v>
          </cell>
          <cell r="K88">
            <v>130.64961349397592</v>
          </cell>
          <cell r="L88">
            <v>55.79634741497636</v>
          </cell>
          <cell r="M88">
            <v>54.966392834086506</v>
          </cell>
          <cell r="N88">
            <v>55.930620730874317</v>
          </cell>
          <cell r="O88">
            <v>56.053870038412285</v>
          </cell>
          <cell r="P88">
            <v>57.095597496972147</v>
          </cell>
          <cell r="Q88">
            <v>47.45658126254051</v>
          </cell>
          <cell r="R88">
            <v>47.23043110460388</v>
          </cell>
          <cell r="S88">
            <v>47.808075452016688</v>
          </cell>
          <cell r="T88">
            <v>47.825819926997426</v>
          </cell>
          <cell r="U88">
            <v>48.756041110781695</v>
          </cell>
          <cell r="V88">
            <v>47.229755989352263</v>
          </cell>
          <cell r="W88">
            <v>46.736038148843029</v>
          </cell>
          <cell r="X88">
            <v>47.132142375737153</v>
          </cell>
          <cell r="Y88">
            <v>47.352577796828115</v>
          </cell>
          <cell r="Z88">
            <v>48.621151671936381</v>
          </cell>
          <cell r="AA88">
            <v>47.83125996364145</v>
          </cell>
          <cell r="AB88">
            <v>47.327015149242541</v>
          </cell>
          <cell r="AC88">
            <v>47.529724347897634</v>
          </cell>
          <cell r="AD88">
            <v>47.842064765666791</v>
          </cell>
          <cell r="AE88">
            <v>49.009214331767524</v>
          </cell>
          <cell r="AF88">
            <v>46.015444110412687</v>
          </cell>
          <cell r="AG88">
            <v>45.658857938718661</v>
          </cell>
          <cell r="AH88">
            <v>45.69340413548958</v>
          </cell>
          <cell r="AI88">
            <v>44.995440769693317</v>
          </cell>
          <cell r="AJ88">
            <v>47.211970425474014</v>
          </cell>
          <cell r="AK88">
            <v>47.582828459188129</v>
          </cell>
          <cell r="AL88">
            <v>47.282660708686102</v>
          </cell>
          <cell r="AM88">
            <v>47.20814814814814</v>
          </cell>
          <cell r="AN88">
            <v>47.188415232358004</v>
          </cell>
          <cell r="AO88">
            <v>48.855191489361701</v>
          </cell>
          <cell r="AP88">
            <v>50.623197892109275</v>
          </cell>
          <cell r="AQ88">
            <v>50.075622807017552</v>
          </cell>
          <cell r="AR88">
            <v>50.374027352039604</v>
          </cell>
          <cell r="AS88">
            <v>49.620030631574707</v>
          </cell>
          <cell r="AT88">
            <v>52.740154768294872</v>
          </cell>
          <cell r="AU88">
            <v>49.527395545203092</v>
          </cell>
          <cell r="AV88">
            <v>48.431394740888827</v>
          </cell>
          <cell r="AW88">
            <v>49.719527184857029</v>
          </cell>
          <cell r="AX88">
            <v>48.320773396880419</v>
          </cell>
          <cell r="AY88">
            <v>50.138728204117818</v>
          </cell>
          <cell r="AZ88">
            <v>57.376562329141613</v>
          </cell>
          <cell r="BA88">
            <v>56.680098240469214</v>
          </cell>
          <cell r="BB88">
            <v>57.349115333696751</v>
          </cell>
          <cell r="BC88">
            <v>56.55594331983805</v>
          </cell>
          <cell r="BD88">
            <v>58.19519312120655</v>
          </cell>
          <cell r="BE88">
            <v>65.124537536291996</v>
          </cell>
          <cell r="BF88">
            <v>62.61369812435386</v>
          </cell>
          <cell r="BG88">
            <v>65.767131285343112</v>
          </cell>
          <cell r="BH88">
            <v>64.753524032918534</v>
          </cell>
          <cell r="BI88">
            <v>66.485042487796065</v>
          </cell>
        </row>
        <row r="89">
          <cell r="A89" t="str">
            <v>Tuniche_1</v>
          </cell>
          <cell r="B89">
            <v>58.008345534407034</v>
          </cell>
          <cell r="C89">
            <v>56.051360853869092</v>
          </cell>
          <cell r="D89">
            <v>59.221315245264293</v>
          </cell>
          <cell r="E89">
            <v>60.713456763880629</v>
          </cell>
          <cell r="F89">
            <v>60.722780656303975</v>
          </cell>
          <cell r="G89">
            <v>126.32525688756516</v>
          </cell>
          <cell r="H89">
            <v>78.19529145885285</v>
          </cell>
          <cell r="I89">
            <v>131.08592991480472</v>
          </cell>
          <cell r="J89">
            <v>130.79497076777577</v>
          </cell>
          <cell r="K89">
            <v>131.22076240963855</v>
          </cell>
          <cell r="L89">
            <v>56.132383712063437</v>
          </cell>
          <cell r="M89">
            <v>55.315647191736602</v>
          </cell>
          <cell r="N89">
            <v>56.298358094262291</v>
          </cell>
          <cell r="O89">
            <v>56.420401499908543</v>
          </cell>
          <cell r="P89">
            <v>57.429840532902709</v>
          </cell>
          <cell r="Q89">
            <v>48.066514894273801</v>
          </cell>
          <cell r="R89">
            <v>47.842345859768997</v>
          </cell>
          <cell r="S89">
            <v>48.420334666203068</v>
          </cell>
          <cell r="T89">
            <v>48.615448154657287</v>
          </cell>
          <cell r="U89">
            <v>49.42432651447772</v>
          </cell>
          <cell r="V89">
            <v>47.858624667258205</v>
          </cell>
          <cell r="W89">
            <v>47.318294246404001</v>
          </cell>
          <cell r="X89">
            <v>47.729877000842457</v>
          </cell>
          <cell r="Y89">
            <v>47.954822546078006</v>
          </cell>
          <cell r="Z89">
            <v>49.243682092555332</v>
          </cell>
          <cell r="AA89">
            <v>48.476284435743246</v>
          </cell>
          <cell r="AB89">
            <v>47.922539373031356</v>
          </cell>
          <cell r="AC89">
            <v>48.134876162264462</v>
          </cell>
          <cell r="AD89">
            <v>48.495735917376457</v>
          </cell>
          <cell r="AE89">
            <v>49.626944828221426</v>
          </cell>
          <cell r="AF89">
            <v>46.627318939600983</v>
          </cell>
          <cell r="AG89">
            <v>46.252442457117724</v>
          </cell>
          <cell r="AH89">
            <v>46.287109984713169</v>
          </cell>
          <cell r="AI89">
            <v>45.763212266987367</v>
          </cell>
          <cell r="AJ89">
            <v>47.886433820194135</v>
          </cell>
          <cell r="AK89">
            <v>48.157592026771425</v>
          </cell>
          <cell r="AL89">
            <v>47.86999529633114</v>
          </cell>
          <cell r="AM89">
            <v>47.795438733125643</v>
          </cell>
          <cell r="AN89">
            <v>47.780688898450947</v>
          </cell>
          <cell r="AO89">
            <v>49.475236943907156</v>
          </cell>
          <cell r="AP89">
            <v>50.983612536402717</v>
          </cell>
          <cell r="AQ89">
            <v>50.44643567251461</v>
          </cell>
          <cell r="AR89">
            <v>50.747458146663519</v>
          </cell>
          <cell r="AS89">
            <v>50.00344685824836</v>
          </cell>
          <cell r="AT89">
            <v>53.134594739667207</v>
          </cell>
          <cell r="AU89">
            <v>49.815785412723827</v>
          </cell>
          <cell r="AV89">
            <v>48.712082115946487</v>
          </cell>
          <cell r="AW89">
            <v>50.025667337897701</v>
          </cell>
          <cell r="AX89">
            <v>48.618849653379556</v>
          </cell>
          <cell r="AY89">
            <v>50.40445965914688</v>
          </cell>
          <cell r="AZ89">
            <v>57.698838162930571</v>
          </cell>
          <cell r="BA89">
            <v>57.003646627565971</v>
          </cell>
          <cell r="BB89">
            <v>57.666569581808282</v>
          </cell>
          <cell r="BC89">
            <v>56.913408906882587</v>
          </cell>
          <cell r="BD89">
            <v>58.416959720434072</v>
          </cell>
          <cell r="BE89">
            <v>65.516872666943186</v>
          </cell>
          <cell r="BF89">
            <v>62.993680401713185</v>
          </cell>
          <cell r="BG89">
            <v>66.161836313617599</v>
          </cell>
          <cell r="BH89">
            <v>65.200927921122741</v>
          </cell>
          <cell r="BI89">
            <v>66.612520339902375</v>
          </cell>
        </row>
        <row r="90">
          <cell r="A90" t="str">
            <v>Tuniche_2</v>
          </cell>
          <cell r="B90">
            <v>58.060941434846264</v>
          </cell>
          <cell r="C90">
            <v>56.082016951812889</v>
          </cell>
          <cell r="D90">
            <v>59.281315245264295</v>
          </cell>
          <cell r="E90">
            <v>60.89511563642548</v>
          </cell>
          <cell r="F90">
            <v>60.782780656303977</v>
          </cell>
          <cell r="G90">
            <v>126.43786001489204</v>
          </cell>
          <cell r="H90">
            <v>78.262725997506223</v>
          </cell>
          <cell r="I90">
            <v>131.55614209934097</v>
          </cell>
          <cell r="J90">
            <v>131.5110807325251</v>
          </cell>
          <cell r="K90">
            <v>131.53398843373495</v>
          </cell>
          <cell r="L90">
            <v>56.30301967363124</v>
          </cell>
          <cell r="M90">
            <v>55.434533570045197</v>
          </cell>
          <cell r="N90">
            <v>56.539609801912569</v>
          </cell>
          <cell r="O90">
            <v>56.660657581854764</v>
          </cell>
          <cell r="P90">
            <v>57.618933185304805</v>
          </cell>
          <cell r="Q90">
            <v>48.226303441889186</v>
          </cell>
          <cell r="R90">
            <v>47.98559947942087</v>
          </cell>
          <cell r="S90">
            <v>48.58290159944368</v>
          </cell>
          <cell r="T90">
            <v>48.635819926997428</v>
          </cell>
          <cell r="U90">
            <v>49.501854926376126</v>
          </cell>
          <cell r="V90">
            <v>47.976406388642417</v>
          </cell>
          <cell r="W90">
            <v>47.511525953721076</v>
          </cell>
          <cell r="X90">
            <v>47.899877000842444</v>
          </cell>
          <cell r="Y90">
            <v>48.125296613801979</v>
          </cell>
          <cell r="Z90">
            <v>49.406478873239436</v>
          </cell>
          <cell r="AA90">
            <v>48.576999021115931</v>
          </cell>
          <cell r="AB90">
            <v>48.104463776811158</v>
          </cell>
          <cell r="AC90">
            <v>48.302271044186618</v>
          </cell>
          <cell r="AD90">
            <v>48.630025922725594</v>
          </cell>
          <cell r="AE90">
            <v>49.814042553191484</v>
          </cell>
          <cell r="AF90">
            <v>46.748893140202242</v>
          </cell>
          <cell r="AG90">
            <v>46.391489517666031</v>
          </cell>
          <cell r="AH90">
            <v>46.42604956150938</v>
          </cell>
          <cell r="AI90">
            <v>45.735502104630179</v>
          </cell>
          <cell r="AJ90">
            <v>47.913733103510843</v>
          </cell>
          <cell r="AK90">
            <v>48.390599447111889</v>
          </cell>
          <cell r="AL90">
            <v>48.06541862652869</v>
          </cell>
          <cell r="AM90">
            <v>47.990970924195217</v>
          </cell>
          <cell r="AN90">
            <v>47.958761187607578</v>
          </cell>
          <cell r="AO90">
            <v>49.652882978723405</v>
          </cell>
          <cell r="AP90">
            <v>51.266555262792956</v>
          </cell>
          <cell r="AQ90">
            <v>50.70118274853801</v>
          </cell>
          <cell r="AR90">
            <v>51.009763420576903</v>
          </cell>
          <cell r="AS90">
            <v>50.22547579702551</v>
          </cell>
          <cell r="AT90">
            <v>53.394992843084637</v>
          </cell>
          <cell r="AU90">
            <v>49.877056340078617</v>
          </cell>
          <cell r="AV90">
            <v>48.778379209595577</v>
          </cell>
          <cell r="AW90">
            <v>50.167109947643972</v>
          </cell>
          <cell r="AX90">
            <v>48.862697573656853</v>
          </cell>
          <cell r="AY90">
            <v>50.577426854497098</v>
          </cell>
          <cell r="AZ90">
            <v>57.797918261344996</v>
          </cell>
          <cell r="BA90">
            <v>57.094942815249276</v>
          </cell>
          <cell r="BB90">
            <v>57.767862316019006</v>
          </cell>
          <cell r="BC90">
            <v>57.182431578947366</v>
          </cell>
          <cell r="BD90">
            <v>58.605800993194791</v>
          </cell>
          <cell r="BE90">
            <v>65.571891331397751</v>
          </cell>
          <cell r="BF90">
            <v>63.046024220942243</v>
          </cell>
          <cell r="BG90">
            <v>66.216830200213963</v>
          </cell>
          <cell r="BH90">
            <v>65.425831511151756</v>
          </cell>
          <cell r="BI90">
            <v>66.919571506056769</v>
          </cell>
        </row>
        <row r="91">
          <cell r="A91" t="str">
            <v>Polpaico500</v>
          </cell>
          <cell r="B91">
            <v>57.198588579795029</v>
          </cell>
          <cell r="C91">
            <v>55.316053994663314</v>
          </cell>
          <cell r="D91">
            <v>58.349680701464138</v>
          </cell>
          <cell r="E91">
            <v>59.899402686846351</v>
          </cell>
          <cell r="F91">
            <v>60.062950489349454</v>
          </cell>
          <cell r="G91">
            <v>124.31027550260609</v>
          </cell>
          <cell r="H91">
            <v>76.958859102244389</v>
          </cell>
          <cell r="I91">
            <v>129.57427664362643</v>
          </cell>
          <cell r="J91">
            <v>129.72004814719284</v>
          </cell>
          <cell r="K91">
            <v>130.14860433734938</v>
          </cell>
          <cell r="L91">
            <v>55.723770016775973</v>
          </cell>
          <cell r="M91">
            <v>55.115074241446095</v>
          </cell>
          <cell r="N91">
            <v>56.034834357923501</v>
          </cell>
          <cell r="O91">
            <v>56.373013078470827</v>
          </cell>
          <cell r="P91">
            <v>57.317738191360512</v>
          </cell>
          <cell r="Q91">
            <v>48.363198024386485</v>
          </cell>
          <cell r="R91">
            <v>48.140014641288438</v>
          </cell>
          <cell r="S91">
            <v>48.583029381084835</v>
          </cell>
          <cell r="T91">
            <v>48.670384390068037</v>
          </cell>
          <cell r="U91">
            <v>49.560857792271975</v>
          </cell>
          <cell r="V91">
            <v>47.934046140195207</v>
          </cell>
          <cell r="W91">
            <v>47.732331144465284</v>
          </cell>
          <cell r="X91">
            <v>48.019569502948606</v>
          </cell>
          <cell r="Y91">
            <v>48.369804543506213</v>
          </cell>
          <cell r="Z91">
            <v>49.415946153109125</v>
          </cell>
          <cell r="AA91">
            <v>48.597924765767019</v>
          </cell>
          <cell r="AB91">
            <v>48.301661916904159</v>
          </cell>
          <cell r="AC91">
            <v>48.482610055130422</v>
          </cell>
          <cell r="AD91">
            <v>48.873324692424802</v>
          </cell>
          <cell r="AE91">
            <v>49.768062079764206</v>
          </cell>
          <cell r="AF91">
            <v>46.894987701557795</v>
          </cell>
          <cell r="AG91">
            <v>46.580536578214335</v>
          </cell>
          <cell r="AH91">
            <v>46.549222785421193</v>
          </cell>
          <cell r="AI91">
            <v>45.667425135297641</v>
          </cell>
          <cell r="AJ91">
            <v>47.915669055610998</v>
          </cell>
          <cell r="AK91">
            <v>48.197047868470833</v>
          </cell>
          <cell r="AL91">
            <v>47.989451238632803</v>
          </cell>
          <cell r="AM91">
            <v>47.788984077535467</v>
          </cell>
          <cell r="AN91">
            <v>47.601939759036142</v>
          </cell>
          <cell r="AO91">
            <v>49.098039651837524</v>
          </cell>
          <cell r="AP91">
            <v>50.875350159478579</v>
          </cell>
          <cell r="AQ91">
            <v>50.199548245614039</v>
          </cell>
          <cell r="AR91">
            <v>50.340190992690395</v>
          </cell>
          <cell r="AS91">
            <v>49.493744710007661</v>
          </cell>
          <cell r="AT91">
            <v>52.799781714081234</v>
          </cell>
          <cell r="AU91">
            <v>49.301237443587127</v>
          </cell>
          <cell r="AV91">
            <v>48.452990927264338</v>
          </cell>
          <cell r="AW91">
            <v>49.36365686669351</v>
          </cell>
          <cell r="AX91">
            <v>48.023651213171583</v>
          </cell>
          <cell r="AY91">
            <v>50.235907792335723</v>
          </cell>
          <cell r="AZ91">
            <v>57.146782394751241</v>
          </cell>
          <cell r="BA91">
            <v>56.391325513196492</v>
          </cell>
          <cell r="BB91">
            <v>56.891788022739675</v>
          </cell>
          <cell r="BC91">
            <v>56.232334817813765</v>
          </cell>
          <cell r="BD91">
            <v>57.70039911716021</v>
          </cell>
          <cell r="BE91">
            <v>64.345047698050607</v>
          </cell>
          <cell r="BF91">
            <v>61.969060700044302</v>
          </cell>
          <cell r="BG91">
            <v>64.911588720770283</v>
          </cell>
          <cell r="BH91">
            <v>63.646788454657489</v>
          </cell>
          <cell r="BI91">
            <v>65.600159103236308</v>
          </cell>
        </row>
        <row r="92">
          <cell r="A92" t="str">
            <v>AJahuel500</v>
          </cell>
          <cell r="B92">
            <v>57.003071742313331</v>
          </cell>
          <cell r="C92">
            <v>55.137957934390208</v>
          </cell>
          <cell r="D92">
            <v>58.14488708743486</v>
          </cell>
          <cell r="E92">
            <v>59.757282118867451</v>
          </cell>
          <cell r="F92">
            <v>59.863053156783728</v>
          </cell>
          <cell r="G92">
            <v>124.73610871183918</v>
          </cell>
          <cell r="H92">
            <v>77.213048628428908</v>
          </cell>
          <cell r="I92">
            <v>129.39314981514227</v>
          </cell>
          <cell r="J92">
            <v>129.71136230762616</v>
          </cell>
          <cell r="K92">
            <v>129.71494843373495</v>
          </cell>
          <cell r="L92">
            <v>55.515856336739361</v>
          </cell>
          <cell r="M92">
            <v>54.924798256939965</v>
          </cell>
          <cell r="N92">
            <v>55.819403176229514</v>
          </cell>
          <cell r="O92">
            <v>56.15763855862447</v>
          </cell>
          <cell r="P92">
            <v>57.10222446507872</v>
          </cell>
          <cell r="Q92">
            <v>48.163131656119774</v>
          </cell>
          <cell r="R92">
            <v>47.947401984707994</v>
          </cell>
          <cell r="S92">
            <v>48.387921592489569</v>
          </cell>
          <cell r="T92">
            <v>48.480384390068039</v>
          </cell>
          <cell r="U92">
            <v>49.366048028461307</v>
          </cell>
          <cell r="V92">
            <v>47.723562555456965</v>
          </cell>
          <cell r="W92">
            <v>47.525040650406496</v>
          </cell>
          <cell r="X92">
            <v>47.826806234203872</v>
          </cell>
          <cell r="Y92">
            <v>48.16169095585083</v>
          </cell>
          <cell r="Z92">
            <v>49.174343202069565</v>
          </cell>
          <cell r="AA92">
            <v>48.397924765767023</v>
          </cell>
          <cell r="AB92">
            <v>48.10942102894856</v>
          </cell>
          <cell r="AC92">
            <v>48.300359581996204</v>
          </cell>
          <cell r="AD92">
            <v>48.668117104884168</v>
          </cell>
          <cell r="AE92">
            <v>49.550291977526022</v>
          </cell>
          <cell r="AF92">
            <v>46.704957638699099</v>
          </cell>
          <cell r="AG92">
            <v>46.400488198211406</v>
          </cell>
          <cell r="AH92">
            <v>46.3861018585566</v>
          </cell>
          <cell r="AI92">
            <v>45.793759871717775</v>
          </cell>
          <cell r="AJ92">
            <v>47.701427016238775</v>
          </cell>
          <cell r="AK92">
            <v>48.012016586643384</v>
          </cell>
          <cell r="AL92">
            <v>47.801919096895574</v>
          </cell>
          <cell r="AM92">
            <v>47.759937694704043</v>
          </cell>
          <cell r="AN92">
            <v>47.724557228915664</v>
          </cell>
          <cell r="AO92">
            <v>48.908039651837527</v>
          </cell>
          <cell r="AP92">
            <v>50.690402163361533</v>
          </cell>
          <cell r="AQ92">
            <v>50.176102339181284</v>
          </cell>
          <cell r="AR92">
            <v>50.465861825041266</v>
          </cell>
          <cell r="AS92">
            <v>49.667424932489631</v>
          </cell>
          <cell r="AT92">
            <v>52.607395777419946</v>
          </cell>
          <cell r="AU92">
            <v>49.138531081671282</v>
          </cell>
          <cell r="AV92">
            <v>48.29031677687221</v>
          </cell>
          <cell r="AW92">
            <v>49.434919855014094</v>
          </cell>
          <cell r="AX92">
            <v>48.156678076256497</v>
          </cell>
          <cell r="AY92">
            <v>50.058227760811739</v>
          </cell>
          <cell r="AZ92">
            <v>56.997598414434123</v>
          </cell>
          <cell r="BA92">
            <v>56.374532258064512</v>
          </cell>
          <cell r="BB92">
            <v>57.014394517560952</v>
          </cell>
          <cell r="BC92">
            <v>56.377146153846155</v>
          </cell>
          <cell r="BD92">
            <v>57.494894243148806</v>
          </cell>
          <cell r="BE92">
            <v>64.579759435918703</v>
          </cell>
          <cell r="BF92">
            <v>62.174077684241617</v>
          </cell>
          <cell r="BG92">
            <v>65.093940852819799</v>
          </cell>
          <cell r="BH92">
            <v>64.18754820498549</v>
          </cell>
          <cell r="BI92">
            <v>65.654539866208637</v>
          </cell>
        </row>
        <row r="93">
          <cell r="A93" t="str">
            <v>Ancoa500Aux</v>
          </cell>
          <cell r="B93">
            <v>56.38877452415813</v>
          </cell>
          <cell r="C93">
            <v>54.597954795165585</v>
          </cell>
          <cell r="D93">
            <v>57.441919927206555</v>
          </cell>
          <cell r="E93">
            <v>58.072340787348011</v>
          </cell>
          <cell r="F93">
            <v>58.165529648819806</v>
          </cell>
          <cell r="G93">
            <v>123.62309307520478</v>
          </cell>
          <cell r="H93">
            <v>76.524970386533667</v>
          </cell>
          <cell r="I93">
            <v>127.9944132776081</v>
          </cell>
          <cell r="J93">
            <v>128.26881351560482</v>
          </cell>
          <cell r="K93">
            <v>128.27521060240966</v>
          </cell>
          <cell r="L93">
            <v>54.903690712215948</v>
          </cell>
          <cell r="M93">
            <v>54.391028082633959</v>
          </cell>
          <cell r="N93">
            <v>55.18929217896175</v>
          </cell>
          <cell r="O93">
            <v>55.292152917505028</v>
          </cell>
          <cell r="P93">
            <v>55.773202462656442</v>
          </cell>
          <cell r="Q93">
            <v>47.648419509183512</v>
          </cell>
          <cell r="R93">
            <v>47.444338701805762</v>
          </cell>
          <cell r="S93">
            <v>47.790901425591102</v>
          </cell>
          <cell r="T93">
            <v>47.87815826235861</v>
          </cell>
          <cell r="U93">
            <v>47.996758572981527</v>
          </cell>
          <cell r="V93">
            <v>47.190212954747118</v>
          </cell>
          <cell r="W93">
            <v>47.035040650406501</v>
          </cell>
          <cell r="X93">
            <v>47.242457455770847</v>
          </cell>
          <cell r="Y93">
            <v>47.365904843549082</v>
          </cell>
          <cell r="Z93">
            <v>47.755205518827253</v>
          </cell>
          <cell r="AA93">
            <v>47.890474059572092</v>
          </cell>
          <cell r="AB93">
            <v>47.609058047097648</v>
          </cell>
          <cell r="AC93">
            <v>47.795858635727804</v>
          </cell>
          <cell r="AD93">
            <v>48.092031024976336</v>
          </cell>
          <cell r="AE93">
            <v>48.322376347057201</v>
          </cell>
          <cell r="AF93">
            <v>46.211068597977587</v>
          </cell>
          <cell r="AG93">
            <v>45.922643307432928</v>
          </cell>
          <cell r="AH93">
            <v>45.913456432536812</v>
          </cell>
          <cell r="AI93">
            <v>45.330626578472632</v>
          </cell>
          <cell r="AJ93">
            <v>46.809747800054438</v>
          </cell>
          <cell r="AK93">
            <v>47.522016586643389</v>
          </cell>
          <cell r="AL93">
            <v>47.309451238632803</v>
          </cell>
          <cell r="AM93">
            <v>47.277438560055373</v>
          </cell>
          <cell r="AN93">
            <v>47.24205981067125</v>
          </cell>
          <cell r="AO93">
            <v>48.064697292069631</v>
          </cell>
          <cell r="AP93">
            <v>50.147489945915964</v>
          </cell>
          <cell r="AQ93">
            <v>49.671859649122801</v>
          </cell>
          <cell r="AR93">
            <v>49.933023657942307</v>
          </cell>
          <cell r="AS93">
            <v>49.173070815364156</v>
          </cell>
          <cell r="AT93">
            <v>51.829538378958681</v>
          </cell>
          <cell r="AU93">
            <v>48.610786140631831</v>
          </cell>
          <cell r="AV93">
            <v>47.805960326003387</v>
          </cell>
          <cell r="AW93">
            <v>48.881856625050339</v>
          </cell>
          <cell r="AX93">
            <v>47.641649480069326</v>
          </cell>
          <cell r="AY93">
            <v>49.209644370012811</v>
          </cell>
          <cell r="AZ93">
            <v>56.366570530344447</v>
          </cell>
          <cell r="BA93">
            <v>55.756796187683285</v>
          </cell>
          <cell r="BB93">
            <v>56.378197959660469</v>
          </cell>
          <cell r="BC93">
            <v>55.751276518218617</v>
          </cell>
          <cell r="BD93">
            <v>56.755520507632887</v>
          </cell>
          <cell r="BE93">
            <v>63.978440481128168</v>
          </cell>
          <cell r="BF93">
            <v>61.614424752621474</v>
          </cell>
          <cell r="BG93">
            <v>64.414892251260895</v>
          </cell>
          <cell r="BH93">
            <v>63.547252812785743</v>
          </cell>
          <cell r="BI93">
            <v>64.912532995841616</v>
          </cell>
        </row>
        <row r="94">
          <cell r="A94" t="str">
            <v>Cautin220</v>
          </cell>
          <cell r="B94">
            <v>52.916588579795032</v>
          </cell>
          <cell r="C94">
            <v>52.299714330560349</v>
          </cell>
          <cell r="D94">
            <v>53.682651997683848</v>
          </cell>
          <cell r="E94">
            <v>56.223241220984612</v>
          </cell>
          <cell r="F94">
            <v>54.146034350412592</v>
          </cell>
          <cell r="G94">
            <v>119.5123514519732</v>
          </cell>
          <cell r="H94">
            <v>73.736413653366569</v>
          </cell>
          <cell r="I94">
            <v>124.7713944703424</v>
          </cell>
          <cell r="J94">
            <v>127.07454690052447</v>
          </cell>
          <cell r="K94">
            <v>124.96109783132532</v>
          </cell>
          <cell r="L94">
            <v>52.695247826750041</v>
          </cell>
          <cell r="M94">
            <v>52.216328276307301</v>
          </cell>
          <cell r="N94">
            <v>53.086010928961755</v>
          </cell>
          <cell r="O94">
            <v>53.174468172672405</v>
          </cell>
          <cell r="P94">
            <v>53.240393621316109</v>
          </cell>
          <cell r="Q94">
            <v>46.321958635591919</v>
          </cell>
          <cell r="R94">
            <v>46.018810802017256</v>
          </cell>
          <cell r="S94">
            <v>47.104497566063984</v>
          </cell>
          <cell r="T94">
            <v>47.158363751070247</v>
          </cell>
          <cell r="U94">
            <v>47.194613104061666</v>
          </cell>
          <cell r="V94">
            <v>46.756836734693877</v>
          </cell>
          <cell r="W94">
            <v>46.452313946216385</v>
          </cell>
          <cell r="X94">
            <v>46.852306655433864</v>
          </cell>
          <cell r="Y94">
            <v>47.009435062151731</v>
          </cell>
          <cell r="Z94">
            <v>47.277424547283708</v>
          </cell>
          <cell r="AA94">
            <v>47.971250174800723</v>
          </cell>
          <cell r="AB94">
            <v>47.689254537273136</v>
          </cell>
          <cell r="AC94">
            <v>47.893408211964115</v>
          </cell>
          <cell r="AD94">
            <v>48.259102168456572</v>
          </cell>
          <cell r="AE94">
            <v>48.314620060790276</v>
          </cell>
          <cell r="AF94">
            <v>46.001975949713028</v>
          </cell>
          <cell r="AG94">
            <v>45.727072276792249</v>
          </cell>
          <cell r="AH94">
            <v>45.873017941910057</v>
          </cell>
          <cell r="AI94">
            <v>45.587933052715975</v>
          </cell>
          <cell r="AJ94">
            <v>46.588661888778006</v>
          </cell>
          <cell r="AK94">
            <v>47.002236286919832</v>
          </cell>
          <cell r="AL94">
            <v>46.483392913138914</v>
          </cell>
          <cell r="AM94">
            <v>47.13737885081342</v>
          </cell>
          <cell r="AN94">
            <v>47.442059810671253</v>
          </cell>
          <cell r="AO94">
            <v>47.924418762088976</v>
          </cell>
          <cell r="AP94">
            <v>50.456843710997092</v>
          </cell>
          <cell r="AQ94">
            <v>50.023249999999997</v>
          </cell>
          <cell r="AR94">
            <v>50.483902381513779</v>
          </cell>
          <cell r="AS94">
            <v>49.947639756559589</v>
          </cell>
          <cell r="AT94">
            <v>51.789772767937031</v>
          </cell>
          <cell r="AU94">
            <v>47.11575920803611</v>
          </cell>
          <cell r="AV94">
            <v>46.44795479009688</v>
          </cell>
          <cell r="AW94">
            <v>47.849262182843333</v>
          </cell>
          <cell r="AX94">
            <v>47.021779896013861</v>
          </cell>
          <cell r="AY94">
            <v>47.74776081174268</v>
          </cell>
          <cell r="AZ94">
            <v>56.031347731000551</v>
          </cell>
          <cell r="BA94">
            <v>55.091231671554254</v>
          </cell>
          <cell r="BB94">
            <v>56.226033019235267</v>
          </cell>
          <cell r="BC94">
            <v>55.803945344129552</v>
          </cell>
          <cell r="BD94">
            <v>56.37049199926431</v>
          </cell>
          <cell r="BE94">
            <v>63.389655744504353</v>
          </cell>
          <cell r="BF94">
            <v>61.322591936198485</v>
          </cell>
          <cell r="BG94">
            <v>64.197685312547748</v>
          </cell>
          <cell r="BH94">
            <v>63.816949071681314</v>
          </cell>
          <cell r="BI94">
            <v>64.178812149701685</v>
          </cell>
        </row>
        <row r="95">
          <cell r="A95" t="str">
            <v>Ancud110</v>
          </cell>
          <cell r="B95">
            <v>50.526260614934124</v>
          </cell>
          <cell r="C95">
            <v>48.999422382671476</v>
          </cell>
          <cell r="D95">
            <v>53.059274547108949</v>
          </cell>
          <cell r="E95">
            <v>56.630710823909538</v>
          </cell>
          <cell r="F95">
            <v>53.53778065630398</v>
          </cell>
          <cell r="G95">
            <v>111.79380640357408</v>
          </cell>
          <cell r="H95">
            <v>68.591351309226923</v>
          </cell>
          <cell r="I95">
            <v>122.20615094036329</v>
          </cell>
          <cell r="J95">
            <v>126.94125784541311</v>
          </cell>
          <cell r="K95">
            <v>121.53599710843375</v>
          </cell>
          <cell r="L95">
            <v>46.852272380661887</v>
          </cell>
          <cell r="M95">
            <v>45.621484828921886</v>
          </cell>
          <cell r="N95">
            <v>49.640350068306013</v>
          </cell>
          <cell r="O95">
            <v>50.422531552954084</v>
          </cell>
          <cell r="P95">
            <v>49.186507872426326</v>
          </cell>
          <cell r="Q95">
            <v>46.591029479858001</v>
          </cell>
          <cell r="R95">
            <v>46.388504961769975</v>
          </cell>
          <cell r="S95">
            <v>47.52291724617524</v>
          </cell>
          <cell r="T95">
            <v>47.658092469920234</v>
          </cell>
          <cell r="U95">
            <v>47.658330862733472</v>
          </cell>
          <cell r="V95">
            <v>47.306503992901504</v>
          </cell>
          <cell r="W95">
            <v>47.123144152595373</v>
          </cell>
          <cell r="X95">
            <v>47.944509688289799</v>
          </cell>
          <cell r="Y95">
            <v>48.364899699957135</v>
          </cell>
          <cell r="Z95">
            <v>48.427222381910518</v>
          </cell>
          <cell r="AA95">
            <v>49.073052719899316</v>
          </cell>
          <cell r="AB95">
            <v>48.818120593970306</v>
          </cell>
          <cell r="AC95">
            <v>49.037701802024188</v>
          </cell>
          <cell r="AD95">
            <v>50.041189976546107</v>
          </cell>
          <cell r="AE95">
            <v>49.641994105185603</v>
          </cell>
          <cell r="AF95">
            <v>47.339609182836838</v>
          </cell>
          <cell r="AG95">
            <v>47.186883154962608</v>
          </cell>
          <cell r="AH95">
            <v>47.53011988092365</v>
          </cell>
          <cell r="AI95">
            <v>48.64489637201843</v>
          </cell>
          <cell r="AJ95">
            <v>48.717741086818471</v>
          </cell>
          <cell r="AK95">
            <v>46.86709879237597</v>
          </cell>
          <cell r="AL95">
            <v>46.728421135152082</v>
          </cell>
          <cell r="AM95">
            <v>47.131722914503278</v>
          </cell>
          <cell r="AN95">
            <v>48.584340791738377</v>
          </cell>
          <cell r="AO95">
            <v>48.119742746615088</v>
          </cell>
          <cell r="AP95">
            <v>53.365086673138265</v>
          </cell>
          <cell r="AQ95">
            <v>53.156377192982454</v>
          </cell>
          <cell r="AR95">
            <v>54.29093767193271</v>
          </cell>
          <cell r="AS95">
            <v>54.726071903591148</v>
          </cell>
          <cell r="AT95">
            <v>55.033526570048316</v>
          </cell>
          <cell r="AU95">
            <v>43.99624981802301</v>
          </cell>
          <cell r="AV95">
            <v>43.499401814547134</v>
          </cell>
          <cell r="AW95">
            <v>46.019660894079742</v>
          </cell>
          <cell r="AX95">
            <v>45.584142547660313</v>
          </cell>
          <cell r="AY95">
            <v>44.731175253669598</v>
          </cell>
          <cell r="AZ95">
            <v>55.427558775287054</v>
          </cell>
          <cell r="BA95">
            <v>55.310563049853364</v>
          </cell>
          <cell r="BB95">
            <v>55.640711003815916</v>
          </cell>
          <cell r="BC95">
            <v>55.641331174089068</v>
          </cell>
          <cell r="BD95">
            <v>55.644176935810194</v>
          </cell>
          <cell r="BE95">
            <v>62.598510991289928</v>
          </cell>
          <cell r="BF95">
            <v>62.351391227292865</v>
          </cell>
          <cell r="BG95">
            <v>63.124731774415402</v>
          </cell>
          <cell r="BH95">
            <v>63.121987436886258</v>
          </cell>
          <cell r="BI95">
            <v>63.123639486530472</v>
          </cell>
        </row>
        <row r="96">
          <cell r="A96" t="str">
            <v>Degan110</v>
          </cell>
          <cell r="B96">
            <v>49.744686676427534</v>
          </cell>
          <cell r="C96">
            <v>48.240100455187559</v>
          </cell>
          <cell r="D96">
            <v>52.239368847712797</v>
          </cell>
          <cell r="E96">
            <v>55.757971686081113</v>
          </cell>
          <cell r="F96">
            <v>52.710901938207634</v>
          </cell>
          <cell r="G96">
            <v>110.06602531645569</v>
          </cell>
          <cell r="H96">
            <v>67.529498129675801</v>
          </cell>
          <cell r="I96">
            <v>120.31686706317313</v>
          </cell>
          <cell r="J96">
            <v>124.97683991058379</v>
          </cell>
          <cell r="K96">
            <v>119.6549995180723</v>
          </cell>
          <cell r="L96">
            <v>46.130506329113928</v>
          </cell>
          <cell r="M96">
            <v>44.91281471917366</v>
          </cell>
          <cell r="N96">
            <v>48.873939549180335</v>
          </cell>
          <cell r="O96">
            <v>49.639733400402413</v>
          </cell>
          <cell r="P96">
            <v>48.426689543802986</v>
          </cell>
          <cell r="Q96">
            <v>45.871029479858002</v>
          </cell>
          <cell r="R96">
            <v>45.671070440865471</v>
          </cell>
          <cell r="S96">
            <v>46.788117176634216</v>
          </cell>
          <cell r="T96">
            <v>46.92072236492271</v>
          </cell>
          <cell r="U96">
            <v>46.923521098922819</v>
          </cell>
          <cell r="V96">
            <v>46.573779946761313</v>
          </cell>
          <cell r="W96">
            <v>46.395490931832398</v>
          </cell>
          <cell r="X96">
            <v>47.201803706823917</v>
          </cell>
          <cell r="Y96">
            <v>47.617238748392623</v>
          </cell>
          <cell r="Z96">
            <v>47.679918558972879</v>
          </cell>
          <cell r="AA96">
            <v>48.312352118584805</v>
          </cell>
          <cell r="AB96">
            <v>48.065206239688017</v>
          </cell>
          <cell r="AC96">
            <v>48.279656052003617</v>
          </cell>
          <cell r="AD96">
            <v>49.268330247294578</v>
          </cell>
          <cell r="AE96">
            <v>48.873489914340979</v>
          </cell>
          <cell r="AF96">
            <v>46.605241869363212</v>
          </cell>
          <cell r="AG96">
            <v>46.455109221521774</v>
          </cell>
          <cell r="AH96">
            <v>46.793211843269773</v>
          </cell>
          <cell r="AI96">
            <v>47.897484866706748</v>
          </cell>
          <cell r="AJ96">
            <v>47.968976685112949</v>
          </cell>
          <cell r="AK96">
            <v>46.144504583151459</v>
          </cell>
          <cell r="AL96">
            <v>46.008364691125749</v>
          </cell>
          <cell r="AM96">
            <v>46.401651955694</v>
          </cell>
          <cell r="AN96">
            <v>47.834299483648877</v>
          </cell>
          <cell r="AO96">
            <v>47.377043520309485</v>
          </cell>
          <cell r="AP96">
            <v>52.536440160865347</v>
          </cell>
          <cell r="AQ96">
            <v>52.335211988304088</v>
          </cell>
          <cell r="AR96">
            <v>53.449155859467105</v>
          </cell>
          <cell r="AS96">
            <v>53.88168110918545</v>
          </cell>
          <cell r="AT96">
            <v>54.184512435140462</v>
          </cell>
          <cell r="AU96">
            <v>43.318560197990969</v>
          </cell>
          <cell r="AV96">
            <v>42.829026603106257</v>
          </cell>
          <cell r="AW96">
            <v>45.311233991139751</v>
          </cell>
          <cell r="AX96">
            <v>44.881430675909876</v>
          </cell>
          <cell r="AY96">
            <v>44.040402915968876</v>
          </cell>
          <cell r="AZ96">
            <v>54.568728813559318</v>
          </cell>
          <cell r="BA96">
            <v>54.454397360703808</v>
          </cell>
          <cell r="BB96">
            <v>54.779296783739589</v>
          </cell>
          <cell r="BC96">
            <v>54.779909311740887</v>
          </cell>
          <cell r="BD96">
            <v>54.782751517380909</v>
          </cell>
          <cell r="BE96">
            <v>61.631206968063047</v>
          </cell>
          <cell r="BF96">
            <v>61.386734603455913</v>
          </cell>
          <cell r="BG96">
            <v>62.147709001986861</v>
          </cell>
          <cell r="BH96">
            <v>62.144971176400432</v>
          </cell>
          <cell r="BI96">
            <v>62.146633520159114</v>
          </cell>
        </row>
        <row r="97">
          <cell r="A97" t="str">
            <v>Pid-Pid110</v>
          </cell>
          <cell r="B97">
            <v>51.684931185944357</v>
          </cell>
          <cell r="C97">
            <v>50.120960602731124</v>
          </cell>
          <cell r="D97">
            <v>54.27669947886509</v>
          </cell>
          <cell r="E97">
            <v>57.928705042088261</v>
          </cell>
          <cell r="F97">
            <v>54.76714354250624</v>
          </cell>
          <cell r="G97">
            <v>114.35419061801935</v>
          </cell>
          <cell r="H97">
            <v>70.161204800498751</v>
          </cell>
          <cell r="I97">
            <v>125.00598778331457</v>
          </cell>
          <cell r="J97">
            <v>129.84948972573295</v>
          </cell>
          <cell r="K97">
            <v>124.32009156626508</v>
          </cell>
          <cell r="L97">
            <v>47.927832850388896</v>
          </cell>
          <cell r="M97">
            <v>46.665718205293743</v>
          </cell>
          <cell r="N97">
            <v>50.781167178961752</v>
          </cell>
          <cell r="O97">
            <v>51.578284708249498</v>
          </cell>
          <cell r="P97">
            <v>50.314755752926928</v>
          </cell>
          <cell r="Q97">
            <v>47.658410248495144</v>
          </cell>
          <cell r="R97">
            <v>47.45076134699854</v>
          </cell>
          <cell r="S97">
            <v>48.610376390820583</v>
          </cell>
          <cell r="T97">
            <v>48.750646207922124</v>
          </cell>
          <cell r="U97">
            <v>48.75315742662319</v>
          </cell>
          <cell r="V97">
            <v>48.389228039041704</v>
          </cell>
          <cell r="W97">
            <v>48.200797373358355</v>
          </cell>
          <cell r="X97">
            <v>49.042614153327712</v>
          </cell>
          <cell r="Y97">
            <v>49.474899699957142</v>
          </cell>
          <cell r="Z97">
            <v>49.539939637826969</v>
          </cell>
          <cell r="AA97">
            <v>50.19407635295763</v>
          </cell>
          <cell r="AB97">
            <v>49.936553172341384</v>
          </cell>
          <cell r="AC97">
            <v>50.161246605776348</v>
          </cell>
          <cell r="AD97">
            <v>51.187025470106569</v>
          </cell>
          <cell r="AE97">
            <v>50.780881458966562</v>
          </cell>
          <cell r="AF97">
            <v>48.423921836567366</v>
          </cell>
          <cell r="AG97">
            <v>48.268608708400521</v>
          </cell>
          <cell r="AH97">
            <v>48.618641885911984</v>
          </cell>
          <cell r="AI97">
            <v>49.76230106233713</v>
          </cell>
          <cell r="AJ97">
            <v>49.83823097160483</v>
          </cell>
          <cell r="AK97">
            <v>47.939660992288673</v>
          </cell>
          <cell r="AL97">
            <v>47.801009720915644</v>
          </cell>
          <cell r="AM97">
            <v>48.209328487365866</v>
          </cell>
          <cell r="AN97">
            <v>49.696960413080888</v>
          </cell>
          <cell r="AO97">
            <v>49.222441972920706</v>
          </cell>
          <cell r="AP97">
            <v>54.584488975176811</v>
          </cell>
          <cell r="AQ97">
            <v>54.373173976608186</v>
          </cell>
          <cell r="AR97">
            <v>55.533327045508123</v>
          </cell>
          <cell r="AS97">
            <v>55.978665511265163</v>
          </cell>
          <cell r="AT97">
            <v>56.295888352120244</v>
          </cell>
          <cell r="AU97">
            <v>45.00699665162324</v>
          </cell>
          <cell r="AV97">
            <v>44.495133015531295</v>
          </cell>
          <cell r="AW97">
            <v>47.080782118405153</v>
          </cell>
          <cell r="AX97">
            <v>46.629939774696709</v>
          </cell>
          <cell r="AY97">
            <v>45.757328342035265</v>
          </cell>
          <cell r="AZ97">
            <v>56.697446692181522</v>
          </cell>
          <cell r="BA97">
            <v>56.575142228739004</v>
          </cell>
          <cell r="BB97">
            <v>56.917670742154044</v>
          </cell>
          <cell r="BC97">
            <v>56.918305263157883</v>
          </cell>
          <cell r="BD97">
            <v>56.921156887989703</v>
          </cell>
          <cell r="BE97">
            <v>64.030817088345088</v>
          </cell>
          <cell r="BF97">
            <v>63.778704770344106</v>
          </cell>
          <cell r="BG97">
            <v>64.571441999082978</v>
          </cell>
          <cell r="BH97">
            <v>64.568684848725781</v>
          </cell>
          <cell r="BI97">
            <v>64.570316398481296</v>
          </cell>
        </row>
        <row r="98">
          <cell r="A98" t="str">
            <v>Chonchi110</v>
          </cell>
          <cell r="B98">
            <v>52.083932650073194</v>
          </cell>
          <cell r="C98">
            <v>50.515471668497874</v>
          </cell>
          <cell r="D98">
            <v>54.718329059475558</v>
          </cell>
          <cell r="E98">
            <v>58.400607091233731</v>
          </cell>
          <cell r="F98">
            <v>55.204162348877375</v>
          </cell>
          <cell r="G98">
            <v>112.69865673864483</v>
          </cell>
          <cell r="H98">
            <v>69.146786159600993</v>
          </cell>
          <cell r="I98">
            <v>123.19932245619675</v>
          </cell>
          <cell r="J98">
            <v>127.97250064482846</v>
          </cell>
          <cell r="K98">
            <v>122.52650313253012</v>
          </cell>
          <cell r="L98">
            <v>47.236066798840938</v>
          </cell>
          <cell r="M98">
            <v>45.992143318269861</v>
          </cell>
          <cell r="N98">
            <v>50.045029883879778</v>
          </cell>
          <cell r="O98">
            <v>50.831112127309311</v>
          </cell>
          <cell r="P98">
            <v>49.584937424303597</v>
          </cell>
          <cell r="Q98">
            <v>46.971029479858004</v>
          </cell>
          <cell r="R98">
            <v>46.765939482674483</v>
          </cell>
          <cell r="S98">
            <v>47.910376390820588</v>
          </cell>
          <cell r="T98">
            <v>48.048092469920228</v>
          </cell>
          <cell r="U98">
            <v>48.048330862733472</v>
          </cell>
          <cell r="V98">
            <v>47.691929902395749</v>
          </cell>
          <cell r="W98">
            <v>47.505831769856158</v>
          </cell>
          <cell r="X98">
            <v>48.332244313395115</v>
          </cell>
          <cell r="Y98">
            <v>48.754899699957136</v>
          </cell>
          <cell r="Z98">
            <v>48.819939637826963</v>
          </cell>
          <cell r="AA98">
            <v>49.468214235771214</v>
          </cell>
          <cell r="AB98">
            <v>49.215879706014704</v>
          </cell>
          <cell r="AC98">
            <v>49.433200855755778</v>
          </cell>
          <cell r="AD98">
            <v>50.44410772332634</v>
          </cell>
          <cell r="AE98">
            <v>50.044935985999814</v>
          </cell>
          <cell r="AF98">
            <v>47.722186389723973</v>
          </cell>
          <cell r="AG98">
            <v>47.569061721155258</v>
          </cell>
          <cell r="AH98">
            <v>47.916998954059061</v>
          </cell>
          <cell r="AI98">
            <v>49.042273802365202</v>
          </cell>
          <cell r="AJ98">
            <v>49.116889231606642</v>
          </cell>
          <cell r="AK98">
            <v>47.244629710461226</v>
          </cell>
          <cell r="AL98">
            <v>47.105981498902473</v>
          </cell>
          <cell r="AM98">
            <v>47.516758393907921</v>
          </cell>
          <cell r="AN98">
            <v>48.976881669535281</v>
          </cell>
          <cell r="AO98">
            <v>48.512285299806571</v>
          </cell>
          <cell r="AP98">
            <v>53.795842462903892</v>
          </cell>
          <cell r="AQ98">
            <v>53.589400584795314</v>
          </cell>
          <cell r="AR98">
            <v>54.729264324451776</v>
          </cell>
          <cell r="AS98">
            <v>55.169540123332396</v>
          </cell>
          <cell r="AT98">
            <v>55.481775809626058</v>
          </cell>
          <cell r="AU98">
            <v>44.353939438055029</v>
          </cell>
          <cell r="AV98">
            <v>43.852088266953714</v>
          </cell>
          <cell r="AW98">
            <v>46.397727748691103</v>
          </cell>
          <cell r="AX98">
            <v>45.954535961871755</v>
          </cell>
          <cell r="AY98">
            <v>45.096556004334545</v>
          </cell>
          <cell r="AZ98">
            <v>55.876025150355382</v>
          </cell>
          <cell r="BA98">
            <v>55.756391495601171</v>
          </cell>
          <cell r="BB98">
            <v>56.091418113854068</v>
          </cell>
          <cell r="BC98">
            <v>56.092042105263154</v>
          </cell>
          <cell r="BD98">
            <v>56.094889645024828</v>
          </cell>
          <cell r="BE98">
            <v>63.105831605143102</v>
          </cell>
          <cell r="BF98">
            <v>62.856375719982282</v>
          </cell>
          <cell r="BG98">
            <v>63.63941387742625</v>
          </cell>
          <cell r="BH98">
            <v>63.636672762692321</v>
          </cell>
          <cell r="BI98">
            <v>63.638325800036171</v>
          </cell>
        </row>
        <row r="99">
          <cell r="A99" t="str">
            <v>ElPenon110</v>
          </cell>
          <cell r="B99">
            <v>55.042939970717427</v>
          </cell>
          <cell r="C99">
            <v>53.023384084131209</v>
          </cell>
          <cell r="D99">
            <v>50.805247745884685</v>
          </cell>
          <cell r="E99">
            <v>44.088562622226007</v>
          </cell>
          <cell r="F99">
            <v>56.648143350604485</v>
          </cell>
          <cell r="G99">
            <v>87.998881608339531</v>
          </cell>
          <cell r="H99">
            <v>72.462030860349117</v>
          </cell>
          <cell r="I99">
            <v>51.952159620639769</v>
          </cell>
          <cell r="J99">
            <v>42.522308485942737</v>
          </cell>
          <cell r="K99">
            <v>90.660592771084339</v>
          </cell>
          <cell r="L99">
            <v>59.745847186213211</v>
          </cell>
          <cell r="M99">
            <v>56.699297934151062</v>
          </cell>
          <cell r="N99">
            <v>46.928935280054645</v>
          </cell>
          <cell r="O99">
            <v>41.574508414121084</v>
          </cell>
          <cell r="P99">
            <v>60.925455187727096</v>
          </cell>
          <cell r="Q99">
            <v>45.65365642846119</v>
          </cell>
          <cell r="R99">
            <v>45.404581096469826</v>
          </cell>
          <cell r="S99">
            <v>43.358236265646738</v>
          </cell>
          <cell r="T99">
            <v>34.74</v>
          </cell>
          <cell r="U99">
            <v>47.088333827453312</v>
          </cell>
          <cell r="V99">
            <v>50.676535048802123</v>
          </cell>
          <cell r="W99">
            <v>50.710888055034395</v>
          </cell>
          <cell r="X99">
            <v>43.199765796124687</v>
          </cell>
          <cell r="Y99">
            <v>36.517123446206597</v>
          </cell>
          <cell r="Z99">
            <v>50.8071907636294</v>
          </cell>
          <cell r="AA99">
            <v>50.909993007970911</v>
          </cell>
          <cell r="AB99">
            <v>50.817226638668068</v>
          </cell>
          <cell r="AC99">
            <v>43.783875586274995</v>
          </cell>
          <cell r="AD99">
            <v>36.892075875406334</v>
          </cell>
          <cell r="AE99">
            <v>50.962295293359126</v>
          </cell>
          <cell r="AF99">
            <v>50.075220005465972</v>
          </cell>
          <cell r="AG99">
            <v>49.759781556956469</v>
          </cell>
          <cell r="AH99">
            <v>48.491321103869979</v>
          </cell>
          <cell r="AI99">
            <v>45.260064942874315</v>
          </cell>
          <cell r="AJ99">
            <v>50.597632223532614</v>
          </cell>
          <cell r="AK99">
            <v>51.620016004655909</v>
          </cell>
          <cell r="AL99">
            <v>51.32074317968015</v>
          </cell>
          <cell r="AM99">
            <v>50.034514537902389</v>
          </cell>
          <cell r="AN99">
            <v>48.712546471600689</v>
          </cell>
          <cell r="AO99">
            <v>53.512475822050291</v>
          </cell>
          <cell r="AP99">
            <v>53.351956732769374</v>
          </cell>
          <cell r="AQ99">
            <v>52.822722222222225</v>
          </cell>
          <cell r="AR99">
            <v>52.391200974612893</v>
          </cell>
          <cell r="AS99">
            <v>49.606344363387208</v>
          </cell>
          <cell r="AT99">
            <v>55.396362497763469</v>
          </cell>
          <cell r="AU99">
            <v>51.809924297568791</v>
          </cell>
          <cell r="AV99">
            <v>51.125274488697521</v>
          </cell>
          <cell r="AW99">
            <v>51.726989931534426</v>
          </cell>
          <cell r="AX99">
            <v>49.095615684575392</v>
          </cell>
          <cell r="AY99">
            <v>52.694912816471287</v>
          </cell>
          <cell r="AZ99">
            <v>59.64025423728814</v>
          </cell>
          <cell r="BA99">
            <v>58.868460410557176</v>
          </cell>
          <cell r="BB99">
            <v>58.552279417490858</v>
          </cell>
          <cell r="BC99">
            <v>56.936283400809714</v>
          </cell>
          <cell r="BD99">
            <v>60.240788118447682</v>
          </cell>
          <cell r="BE99">
            <v>67.347569473247617</v>
          </cell>
          <cell r="BF99">
            <v>64.965538325210446</v>
          </cell>
          <cell r="BG99">
            <v>67.043982118294352</v>
          </cell>
          <cell r="BH99">
            <v>63.628436766986034</v>
          </cell>
          <cell r="BI99">
            <v>68.761057674923165</v>
          </cell>
        </row>
        <row r="100">
          <cell r="A100" t="str">
            <v>Ovalle66</v>
          </cell>
          <cell r="B100">
            <v>57.602759882869698</v>
          </cell>
          <cell r="C100">
            <v>55.484564432585138</v>
          </cell>
          <cell r="D100">
            <v>53.101019935478533</v>
          </cell>
          <cell r="E100">
            <v>46.174010288240794</v>
          </cell>
          <cell r="F100">
            <v>62.223434081750149</v>
          </cell>
          <cell r="G100">
            <v>90.79249441548771</v>
          </cell>
          <cell r="H100">
            <v>74.765749688279286</v>
          </cell>
          <cell r="I100">
            <v>53.601876707924767</v>
          </cell>
          <cell r="J100">
            <v>43.874923910239872</v>
          </cell>
          <cell r="K100">
            <v>99.574506987951821</v>
          </cell>
          <cell r="L100">
            <v>61.64013573280463</v>
          </cell>
          <cell r="M100">
            <v>58.498686249193035</v>
          </cell>
          <cell r="N100">
            <v>48.418253073770494</v>
          </cell>
          <cell r="O100">
            <v>42.896654014999086</v>
          </cell>
          <cell r="P100">
            <v>66.153084376261603</v>
          </cell>
          <cell r="Q100">
            <v>47.104133353912644</v>
          </cell>
          <cell r="R100">
            <v>46.849926793557835</v>
          </cell>
          <cell r="S100">
            <v>44.738236265646734</v>
          </cell>
          <cell r="T100">
            <v>35.85</v>
          </cell>
          <cell r="U100">
            <v>51.720439766775385</v>
          </cell>
          <cell r="V100">
            <v>52.288034605146414</v>
          </cell>
          <cell r="W100">
            <v>52.317351469668537</v>
          </cell>
          <cell r="X100">
            <v>44.574367312552653</v>
          </cell>
          <cell r="Y100">
            <v>37.675352764680667</v>
          </cell>
          <cell r="Z100">
            <v>55.807197470537517</v>
          </cell>
          <cell r="AA100">
            <v>55.924508460355185</v>
          </cell>
          <cell r="AB100">
            <v>52.429467526623668</v>
          </cell>
          <cell r="AC100">
            <v>45.174296058586357</v>
          </cell>
          <cell r="AD100">
            <v>38.062075875406322</v>
          </cell>
          <cell r="AE100">
            <v>55.970557244174259</v>
          </cell>
          <cell r="AF100">
            <v>54.999480732440553</v>
          </cell>
          <cell r="AG100">
            <v>53.937690954405511</v>
          </cell>
          <cell r="AH100">
            <v>50.032436237830886</v>
          </cell>
          <cell r="AI100">
            <v>46.697706955301662</v>
          </cell>
          <cell r="AJ100">
            <v>55.572884877075218</v>
          </cell>
          <cell r="AK100">
            <v>56.700238614869782</v>
          </cell>
          <cell r="AL100">
            <v>56.371064597052367</v>
          </cell>
          <cell r="AM100">
            <v>52.477672204915187</v>
          </cell>
          <cell r="AN100">
            <v>50.257628227194488</v>
          </cell>
          <cell r="AO100">
            <v>58.778954545454546</v>
          </cell>
          <cell r="AP100">
            <v>58.599195673276931</v>
          </cell>
          <cell r="AQ100">
            <v>57.155440058479542</v>
          </cell>
          <cell r="AR100">
            <v>54.991546019020667</v>
          </cell>
          <cell r="AS100">
            <v>51.182755632582328</v>
          </cell>
          <cell r="AT100">
            <v>60.843637502236533</v>
          </cell>
          <cell r="AU100">
            <v>56.905807249963608</v>
          </cell>
          <cell r="AV100">
            <v>56.15493310779641</v>
          </cell>
          <cell r="AW100">
            <v>56.813437776882807</v>
          </cell>
          <cell r="AX100">
            <v>50.65598960138648</v>
          </cell>
          <cell r="AY100">
            <v>57.876058516402317</v>
          </cell>
          <cell r="AZ100">
            <v>65.506327227993438</v>
          </cell>
          <cell r="BA100">
            <v>64.657274193548389</v>
          </cell>
          <cell r="BB100">
            <v>62.482326142823766</v>
          </cell>
          <cell r="BC100">
            <v>58.742857085020241</v>
          </cell>
          <cell r="BD100">
            <v>66.165617987860969</v>
          </cell>
          <cell r="BE100">
            <v>73.966325176275404</v>
          </cell>
          <cell r="BF100">
            <v>67.024841234677297</v>
          </cell>
          <cell r="BG100">
            <v>73.636924193794883</v>
          </cell>
          <cell r="BH100">
            <v>65.647805828330618</v>
          </cell>
          <cell r="BI100">
            <v>75.522697523051889</v>
          </cell>
        </row>
        <row r="101">
          <cell r="A101" t="str">
            <v>Punitaqui66</v>
          </cell>
          <cell r="B101">
            <v>59.284509516837481</v>
          </cell>
          <cell r="C101">
            <v>57.106126196829386</v>
          </cell>
          <cell r="D101">
            <v>53.044447017950198</v>
          </cell>
          <cell r="E101">
            <v>45.513444009863115</v>
          </cell>
          <cell r="F101">
            <v>64.038550182306651</v>
          </cell>
          <cell r="G101">
            <v>93.440488458674608</v>
          </cell>
          <cell r="H101">
            <v>76.947164900249362</v>
          </cell>
          <cell r="I101">
            <v>55.166718373251882</v>
          </cell>
          <cell r="J101">
            <v>42.632308485942737</v>
          </cell>
          <cell r="K101">
            <v>102.47698698795182</v>
          </cell>
          <cell r="L101">
            <v>63.439487570535306</v>
          </cell>
          <cell r="M101">
            <v>60.205953841187863</v>
          </cell>
          <cell r="N101">
            <v>49.271148394808741</v>
          </cell>
          <cell r="O101">
            <v>41.679373513810134</v>
          </cell>
          <cell r="P101">
            <v>68.080906338312488</v>
          </cell>
          <cell r="Q101">
            <v>48.479740700725422</v>
          </cell>
          <cell r="R101">
            <v>48.217837969741346</v>
          </cell>
          <cell r="S101">
            <v>45.385236439499302</v>
          </cell>
          <cell r="T101">
            <v>34.829999999999991</v>
          </cell>
          <cell r="U101">
            <v>53.23112955825674</v>
          </cell>
          <cell r="V101">
            <v>53.81225820763089</v>
          </cell>
          <cell r="W101">
            <v>53.843814884302688</v>
          </cell>
          <cell r="X101">
            <v>45.877073294018537</v>
          </cell>
          <cell r="Y101">
            <v>36.6071234462066</v>
          </cell>
          <cell r="Z101">
            <v>57.435328159432792</v>
          </cell>
          <cell r="AA101">
            <v>57.549346944483275</v>
          </cell>
          <cell r="AB101">
            <v>53.959467526623676</v>
          </cell>
          <cell r="AC101">
            <v>46.487321648975559</v>
          </cell>
          <cell r="AD101">
            <v>36.982075875406331</v>
          </cell>
          <cell r="AE101">
            <v>57.605775997052589</v>
          </cell>
          <cell r="AF101">
            <v>56.602620934681603</v>
          </cell>
          <cell r="AG101">
            <v>55.511668377070805</v>
          </cell>
          <cell r="AH101">
            <v>51.48828626599083</v>
          </cell>
          <cell r="AI101">
            <v>45.375337342152733</v>
          </cell>
          <cell r="AJ101">
            <v>57.193352989204399</v>
          </cell>
          <cell r="AK101">
            <v>58.35533391532082</v>
          </cell>
          <cell r="AL101">
            <v>58.0161288805268</v>
          </cell>
          <cell r="AM101">
            <v>54.005600553824841</v>
          </cell>
          <cell r="AN101">
            <v>48.832546471600686</v>
          </cell>
          <cell r="AO101">
            <v>60.494399419729213</v>
          </cell>
          <cell r="AP101">
            <v>60.309004298987652</v>
          </cell>
          <cell r="AQ101">
            <v>58.82517982456141</v>
          </cell>
          <cell r="AR101">
            <v>56.597313526683955</v>
          </cell>
          <cell r="AS101">
            <v>49.731258715892146</v>
          </cell>
          <cell r="AT101">
            <v>62.615830202182863</v>
          </cell>
          <cell r="AU101">
            <v>58.571218517979325</v>
          </cell>
          <cell r="AV101">
            <v>57.794933107796396</v>
          </cell>
          <cell r="AW101">
            <v>58.474934353604503</v>
          </cell>
          <cell r="AX101">
            <v>49.220999133448871</v>
          </cell>
          <cell r="AY101">
            <v>59.566445670377306</v>
          </cell>
          <cell r="AZ101">
            <v>67.416852104975405</v>
          </cell>
          <cell r="BA101">
            <v>66.544077712609976</v>
          </cell>
          <cell r="BB101">
            <v>64.302423487267347</v>
          </cell>
          <cell r="BC101">
            <v>57.078870850202421</v>
          </cell>
          <cell r="BD101">
            <v>68.096127459996339</v>
          </cell>
          <cell r="BE101">
            <v>76.122691829116562</v>
          </cell>
          <cell r="BF101">
            <v>68.981800324915085</v>
          </cell>
          <cell r="BG101">
            <v>75.783377655509696</v>
          </cell>
          <cell r="BH101">
            <v>63.788436766986052</v>
          </cell>
          <cell r="BI101">
            <v>77.729126740191646</v>
          </cell>
        </row>
        <row r="102">
          <cell r="A102" t="str">
            <v>MPatria66</v>
          </cell>
          <cell r="B102">
            <v>56.570726207906297</v>
          </cell>
          <cell r="C102">
            <v>54.495035316276883</v>
          </cell>
          <cell r="D102">
            <v>52.151770204317977</v>
          </cell>
          <cell r="E102">
            <v>45.348870844315954</v>
          </cell>
          <cell r="F102">
            <v>61.113471502590677</v>
          </cell>
          <cell r="G102">
            <v>89.172053611317935</v>
          </cell>
          <cell r="H102">
            <v>73.425473815461331</v>
          </cell>
          <cell r="I102">
            <v>52.647001285966887</v>
          </cell>
          <cell r="J102">
            <v>43.092308485942738</v>
          </cell>
          <cell r="K102">
            <v>97.791007228915689</v>
          </cell>
          <cell r="L102">
            <v>60.540416348940063</v>
          </cell>
          <cell r="M102">
            <v>57.455124273724991</v>
          </cell>
          <cell r="N102">
            <v>47.552079918032788</v>
          </cell>
          <cell r="O102">
            <v>42.129613133345529</v>
          </cell>
          <cell r="P102">
            <v>64.968858498183295</v>
          </cell>
          <cell r="Q102">
            <v>46.261315017749652</v>
          </cell>
          <cell r="R102">
            <v>46.012277533756304</v>
          </cell>
          <cell r="S102">
            <v>43.935669332406121</v>
          </cell>
          <cell r="T102">
            <v>35.209999999999994</v>
          </cell>
          <cell r="U102">
            <v>50.797698389168893</v>
          </cell>
          <cell r="V102">
            <v>51.352054125998229</v>
          </cell>
          <cell r="W102">
            <v>51.38411976235146</v>
          </cell>
          <cell r="X102">
            <v>43.779765796124686</v>
          </cell>
          <cell r="Y102">
            <v>36.999842263180447</v>
          </cell>
          <cell r="Z102">
            <v>54.808966178020512</v>
          </cell>
          <cell r="AA102">
            <v>54.919669976227098</v>
          </cell>
          <cell r="AB102">
            <v>51.48946752662367</v>
          </cell>
          <cell r="AC102">
            <v>44.363941413642721</v>
          </cell>
          <cell r="AD102">
            <v>37.382075875406329</v>
          </cell>
          <cell r="AE102">
            <v>54.970510269871973</v>
          </cell>
          <cell r="AF102">
            <v>54.014186936321408</v>
          </cell>
          <cell r="AG102">
            <v>52.9754757366955</v>
          </cell>
          <cell r="AH102">
            <v>49.136640920428029</v>
          </cell>
          <cell r="AI102">
            <v>45.863647624774501</v>
          </cell>
          <cell r="AJ102">
            <v>54.580270343826541</v>
          </cell>
          <cell r="AK102">
            <v>55.685204423104899</v>
          </cell>
          <cell r="AL102">
            <v>55.366000313577928</v>
          </cell>
          <cell r="AM102">
            <v>51.539899619245404</v>
          </cell>
          <cell r="AN102">
            <v>49.357584767641995</v>
          </cell>
          <cell r="AO102">
            <v>57.731137330754358</v>
          </cell>
          <cell r="AP102">
            <v>57.552744418249901</v>
          </cell>
          <cell r="AQ102">
            <v>56.131907894736841</v>
          </cell>
          <cell r="AR102">
            <v>54.009673033089683</v>
          </cell>
          <cell r="AS102">
            <v>50.269330941920927</v>
          </cell>
          <cell r="AT102">
            <v>59.757077294685999</v>
          </cell>
          <cell r="AU102">
            <v>55.890768670840004</v>
          </cell>
          <cell r="AV102">
            <v>55.149930801168694</v>
          </cell>
          <cell r="AW102">
            <v>57.283879178413201</v>
          </cell>
          <cell r="AX102">
            <v>50.668196707105722</v>
          </cell>
          <cell r="AY102">
            <v>56.841058023840006</v>
          </cell>
          <cell r="AZ102">
            <v>64.337178786221983</v>
          </cell>
          <cell r="BA102">
            <v>63.503379765395891</v>
          </cell>
          <cell r="BB102">
            <v>61.361752978739986</v>
          </cell>
          <cell r="BC102">
            <v>57.691805668016201</v>
          </cell>
          <cell r="BD102">
            <v>64.980960088283993</v>
          </cell>
          <cell r="BE102">
            <v>72.646963915387815</v>
          </cell>
          <cell r="BF102">
            <v>65.827862944912127</v>
          </cell>
          <cell r="BG102">
            <v>72.319867797646339</v>
          </cell>
          <cell r="BH102">
            <v>64.475459786109013</v>
          </cell>
          <cell r="BI102">
            <v>74.17330681612728</v>
          </cell>
        </row>
        <row r="103">
          <cell r="A103" t="str">
            <v>Tinguiririca154</v>
          </cell>
          <cell r="B103">
            <v>57.569210834553438</v>
          </cell>
          <cell r="C103">
            <v>55.690120860147537</v>
          </cell>
          <cell r="D103">
            <v>58.700902473322856</v>
          </cell>
          <cell r="E103">
            <v>60.24001317915144</v>
          </cell>
          <cell r="F103">
            <v>60.142531184033771</v>
          </cell>
          <cell r="G103">
            <v>125.38969471332835</v>
          </cell>
          <cell r="H103">
            <v>77.616912406483792</v>
          </cell>
          <cell r="I103">
            <v>130.2291858222151</v>
          </cell>
          <cell r="J103">
            <v>130.06185882555238</v>
          </cell>
          <cell r="K103">
            <v>130.23536096385541</v>
          </cell>
          <cell r="L103">
            <v>55.737158761628791</v>
          </cell>
          <cell r="M103">
            <v>54.938649128469976</v>
          </cell>
          <cell r="N103">
            <v>55.984976092896176</v>
          </cell>
          <cell r="O103">
            <v>56.143426925187484</v>
          </cell>
          <cell r="P103">
            <v>56.857730117077118</v>
          </cell>
          <cell r="Q103">
            <v>47.841372125327986</v>
          </cell>
          <cell r="R103">
            <v>47.601574751911507</v>
          </cell>
          <cell r="S103">
            <v>48.234387169680112</v>
          </cell>
          <cell r="T103">
            <v>48.383952052633937</v>
          </cell>
          <cell r="U103">
            <v>48.97556379088843</v>
          </cell>
          <cell r="V103">
            <v>47.45104259094942</v>
          </cell>
          <cell r="W103">
            <v>47.067318636647904</v>
          </cell>
          <cell r="X103">
            <v>47.500203032855929</v>
          </cell>
          <cell r="Y103">
            <v>47.670420060008574</v>
          </cell>
          <cell r="Z103">
            <v>48.428354891252276</v>
          </cell>
          <cell r="AA103">
            <v>47.98290309047686</v>
          </cell>
          <cell r="AB103">
            <v>47.678485075746217</v>
          </cell>
          <cell r="AC103">
            <v>47.910780877149669</v>
          </cell>
          <cell r="AD103">
            <v>48.191802246636215</v>
          </cell>
          <cell r="AE103">
            <v>48.770660403426355</v>
          </cell>
          <cell r="AF103">
            <v>46.283383438097836</v>
          </cell>
          <cell r="AG103">
            <v>46.006227825831985</v>
          </cell>
          <cell r="AH103">
            <v>46.032873923887685</v>
          </cell>
          <cell r="AI103">
            <v>45.457075165363797</v>
          </cell>
          <cell r="AJ103">
            <v>47.214099609906555</v>
          </cell>
          <cell r="AK103">
            <v>47.859956350938454</v>
          </cell>
          <cell r="AL103">
            <v>47.587350266541236</v>
          </cell>
          <cell r="AM103">
            <v>47.487793354101754</v>
          </cell>
          <cell r="AN103">
            <v>47.523117900172124</v>
          </cell>
          <cell r="AO103">
            <v>48.762472920696325</v>
          </cell>
          <cell r="AP103">
            <v>50.670228817085011</v>
          </cell>
          <cell r="AQ103">
            <v>50.134703216374277</v>
          </cell>
          <cell r="AR103">
            <v>50.402815373732608</v>
          </cell>
          <cell r="AS103">
            <v>49.726388295514091</v>
          </cell>
          <cell r="AT103">
            <v>52.76879942744678</v>
          </cell>
          <cell r="AU103">
            <v>49.441193769107585</v>
          </cell>
          <cell r="AV103">
            <v>48.299920036906045</v>
          </cell>
          <cell r="AW103">
            <v>49.665054369714056</v>
          </cell>
          <cell r="AX103">
            <v>48.341892980935881</v>
          </cell>
          <cell r="AY103">
            <v>50.046245690079793</v>
          </cell>
          <cell r="AZ103">
            <v>57.267849917987974</v>
          </cell>
          <cell r="BA103">
            <v>56.574661290322581</v>
          </cell>
          <cell r="BB103">
            <v>57.247862316019017</v>
          </cell>
          <cell r="BC103">
            <v>56.542408502024287</v>
          </cell>
          <cell r="BD103">
            <v>57.444268898289508</v>
          </cell>
          <cell r="BE103">
            <v>65.037913728743263</v>
          </cell>
          <cell r="BF103">
            <v>62.541302614089496</v>
          </cell>
          <cell r="BG103">
            <v>65.710517346782822</v>
          </cell>
          <cell r="BH103">
            <v>64.867163757802246</v>
          </cell>
          <cell r="BI103">
            <v>65.875214246971609</v>
          </cell>
        </row>
        <row r="104">
          <cell r="A104" t="str">
            <v>Guacolda220</v>
          </cell>
          <cell r="B104">
            <v>50.24083016105417</v>
          </cell>
          <cell r="C104">
            <v>49.08947417987757</v>
          </cell>
          <cell r="D104">
            <v>45.882139961948887</v>
          </cell>
          <cell r="E104">
            <v>41.103247172859454</v>
          </cell>
          <cell r="F104">
            <v>51.52165323354442</v>
          </cell>
          <cell r="G104">
            <v>79.857658972449713</v>
          </cell>
          <cell r="H104">
            <v>66.070963216957594</v>
          </cell>
          <cell r="I104">
            <v>46.817600868027647</v>
          </cell>
          <cell r="J104">
            <v>40.299999999999997</v>
          </cell>
          <cell r="K104">
            <v>82.056179277108455</v>
          </cell>
          <cell r="L104">
            <v>55.219228305627581</v>
          </cell>
          <cell r="M104">
            <v>52.664381859264047</v>
          </cell>
          <cell r="N104">
            <v>42.993851605191253</v>
          </cell>
          <cell r="O104">
            <v>39.517239345161876</v>
          </cell>
          <cell r="P104">
            <v>55.842495962858294</v>
          </cell>
          <cell r="Q104">
            <v>42.946710912177814</v>
          </cell>
          <cell r="R104">
            <v>42.710854075158622</v>
          </cell>
          <cell r="S104">
            <v>40.525669332406117</v>
          </cell>
          <cell r="T104">
            <v>33.340000000000003</v>
          </cell>
          <cell r="U104">
            <v>42.978173732582277</v>
          </cell>
          <cell r="V104">
            <v>46.714591836734684</v>
          </cell>
          <cell r="W104">
            <v>46.752623514696687</v>
          </cell>
          <cell r="X104">
            <v>40.527059814658806</v>
          </cell>
          <cell r="Y104">
            <v>34.903015002143157</v>
          </cell>
          <cell r="Z104">
            <v>46.691977579764313</v>
          </cell>
          <cell r="AA104">
            <v>46.468086980841839</v>
          </cell>
          <cell r="AB104">
            <v>46.380503974801265</v>
          </cell>
          <cell r="AC104">
            <v>40.6</v>
          </cell>
          <cell r="AD104">
            <v>35.146868287865694</v>
          </cell>
          <cell r="AE104">
            <v>46.511011329096434</v>
          </cell>
          <cell r="AF104">
            <v>46.129057119431543</v>
          </cell>
          <cell r="AG104">
            <v>45.859158481161117</v>
          </cell>
          <cell r="AH104">
            <v>44.044935232118441</v>
          </cell>
          <cell r="AI104">
            <v>41.168695530166367</v>
          </cell>
          <cell r="AJ104">
            <v>46.272638120293941</v>
          </cell>
          <cell r="AK104">
            <v>47.414414375090935</v>
          </cell>
          <cell r="AL104">
            <v>47.189862025713396</v>
          </cell>
          <cell r="AM104">
            <v>45.562453271028026</v>
          </cell>
          <cell r="AN104">
            <v>43.743144578313249</v>
          </cell>
          <cell r="AO104">
            <v>48.045481624758217</v>
          </cell>
          <cell r="AP104">
            <v>48.729310775204553</v>
          </cell>
          <cell r="AQ104">
            <v>48.181684210526313</v>
          </cell>
          <cell r="AR104">
            <v>47.150351332232958</v>
          </cell>
          <cell r="AS104">
            <v>44.651886663173592</v>
          </cell>
          <cell r="AT104">
            <v>50.680449096439446</v>
          </cell>
          <cell r="AU104">
            <v>47.473735623817149</v>
          </cell>
          <cell r="AV104">
            <v>46.748742119021991</v>
          </cell>
          <cell r="AW104">
            <v>46.986756343133308</v>
          </cell>
          <cell r="AX104">
            <v>44.207519930675907</v>
          </cell>
          <cell r="AY104">
            <v>48.323854792631266</v>
          </cell>
          <cell r="AZ104">
            <v>54.662270366320399</v>
          </cell>
          <cell r="BA104">
            <v>53.916812316715536</v>
          </cell>
          <cell r="BB104">
            <v>52.936464449809215</v>
          </cell>
          <cell r="BC104">
            <v>51.120139676113361</v>
          </cell>
          <cell r="BD104">
            <v>55.242418613205821</v>
          </cell>
          <cell r="BE104">
            <v>61.69601410203235</v>
          </cell>
          <cell r="BF104">
            <v>59.435770196425935</v>
          </cell>
          <cell r="BG104">
            <v>60.544903713892701</v>
          </cell>
          <cell r="BH104">
            <v>57.036858823997136</v>
          </cell>
          <cell r="BI104">
            <v>62.875821732055691</v>
          </cell>
        </row>
        <row r="105">
          <cell r="A105" t="str">
            <v>Nogales220</v>
          </cell>
          <cell r="B105">
            <v>56.162155197657405</v>
          </cell>
          <cell r="C105">
            <v>54.433070161670067</v>
          </cell>
          <cell r="D105">
            <v>56.013192158160329</v>
          </cell>
          <cell r="E105">
            <v>57.304572315279323</v>
          </cell>
          <cell r="F105">
            <v>58.30638840913452</v>
          </cell>
          <cell r="G105">
            <v>118.89490841399851</v>
          </cell>
          <cell r="H105">
            <v>74.08843672069824</v>
          </cell>
          <cell r="I105">
            <v>124.06186063333871</v>
          </cell>
          <cell r="J105">
            <v>124.24332172642076</v>
          </cell>
          <cell r="K105">
            <v>124.69814843373497</v>
          </cell>
          <cell r="L105">
            <v>54.919428092115304</v>
          </cell>
          <cell r="M105">
            <v>54.283695932859914</v>
          </cell>
          <cell r="N105">
            <v>53.844653346994541</v>
          </cell>
          <cell r="O105">
            <v>54.096524602158404</v>
          </cell>
          <cell r="P105">
            <v>56.51308841340331</v>
          </cell>
          <cell r="Q105">
            <v>47.632202500385866</v>
          </cell>
          <cell r="R105">
            <v>47.531361639824311</v>
          </cell>
          <cell r="S105">
            <v>47.632447844228089</v>
          </cell>
          <cell r="T105">
            <v>47.63799783696092</v>
          </cell>
          <cell r="U105">
            <v>48.120993181144385</v>
          </cell>
          <cell r="V105">
            <v>47.431960958296365</v>
          </cell>
          <cell r="W105">
            <v>47.386768292682923</v>
          </cell>
          <cell r="X105">
            <v>47.416419545071598</v>
          </cell>
          <cell r="Y105">
            <v>47.72610458636948</v>
          </cell>
          <cell r="Z105">
            <v>48.937584554948742</v>
          </cell>
          <cell r="AA105">
            <v>47.956520766326385</v>
          </cell>
          <cell r="AB105">
            <v>47.685269236538176</v>
          </cell>
          <cell r="AC105">
            <v>47.639339257796422</v>
          </cell>
          <cell r="AD105">
            <v>47.645746615644157</v>
          </cell>
          <cell r="AE105">
            <v>49.186586534033339</v>
          </cell>
          <cell r="AF105">
            <v>47.203093741459412</v>
          </cell>
          <cell r="AG105">
            <v>46.932807506230752</v>
          </cell>
          <cell r="AH105">
            <v>46.470879394963397</v>
          </cell>
          <cell r="AI105">
            <v>45.971859691320901</v>
          </cell>
          <cell r="AJ105">
            <v>47.617744715594675</v>
          </cell>
          <cell r="AK105">
            <v>47.631923468645425</v>
          </cell>
          <cell r="AL105">
            <v>47.528697083725305</v>
          </cell>
          <cell r="AM105">
            <v>47.523785046728968</v>
          </cell>
          <cell r="AN105">
            <v>47.318485800344227</v>
          </cell>
          <cell r="AO105">
            <v>48.765512572533844</v>
          </cell>
          <cell r="AP105">
            <v>50.206736929690749</v>
          </cell>
          <cell r="AQ105">
            <v>49.430302631578947</v>
          </cell>
          <cell r="AR105">
            <v>49.935870470800914</v>
          </cell>
          <cell r="AS105">
            <v>48.832284067550688</v>
          </cell>
          <cell r="AT105">
            <v>52.272862766147796</v>
          </cell>
          <cell r="AU105">
            <v>48.705532100742467</v>
          </cell>
          <cell r="AV105">
            <v>47.724754728586802</v>
          </cell>
          <cell r="AW105">
            <v>48.918550140958509</v>
          </cell>
          <cell r="AX105">
            <v>47.550307192374348</v>
          </cell>
          <cell r="AY105">
            <v>49.714122746527444</v>
          </cell>
          <cell r="AZ105">
            <v>56.492244395844729</v>
          </cell>
          <cell r="BA105">
            <v>55.807697947214074</v>
          </cell>
          <cell r="BB105">
            <v>56.434872673467808</v>
          </cell>
          <cell r="BC105">
            <v>55.617603238866401</v>
          </cell>
          <cell r="BD105">
            <v>57.062275151738092</v>
          </cell>
          <cell r="BE105">
            <v>63.453031936955625</v>
          </cell>
          <cell r="BF105">
            <v>61.11481317382956</v>
          </cell>
          <cell r="BG105">
            <v>64.059127311630746</v>
          </cell>
          <cell r="BH105">
            <v>61.204898819226329</v>
          </cell>
          <cell r="BI105">
            <v>64.902055686132698</v>
          </cell>
        </row>
        <row r="106">
          <cell r="A106" t="str">
            <v>CNavia220_Aux</v>
          </cell>
          <cell r="B106">
            <v>58.026409956076137</v>
          </cell>
          <cell r="C106">
            <v>56.048530842881803</v>
          </cell>
          <cell r="D106">
            <v>59.418054429646787</v>
          </cell>
          <cell r="E106">
            <v>61.51733100926792</v>
          </cell>
          <cell r="F106">
            <v>61.036252158894641</v>
          </cell>
          <cell r="G106">
            <v>125.81507967237526</v>
          </cell>
          <cell r="H106">
            <v>77.896296758104711</v>
          </cell>
          <cell r="I106">
            <v>131.28984166532715</v>
          </cell>
          <cell r="J106">
            <v>131.54333677241851</v>
          </cell>
          <cell r="K106">
            <v>131.85963759036144</v>
          </cell>
          <cell r="L106">
            <v>56.545597071831644</v>
          </cell>
          <cell r="M106">
            <v>55.850004841833446</v>
          </cell>
          <cell r="N106">
            <v>56.878385416666674</v>
          </cell>
          <cell r="O106">
            <v>57.213460307298334</v>
          </cell>
          <cell r="P106">
            <v>58.185862939039161</v>
          </cell>
          <cell r="Q106">
            <v>49.103360086433092</v>
          </cell>
          <cell r="R106">
            <v>48.863330079713691</v>
          </cell>
          <cell r="S106">
            <v>49.352281815020866</v>
          </cell>
          <cell r="T106">
            <v>49.444824478392135</v>
          </cell>
          <cell r="U106">
            <v>50.322752248245877</v>
          </cell>
          <cell r="V106">
            <v>48.710048802129556</v>
          </cell>
          <cell r="W106">
            <v>48.467499999999994</v>
          </cell>
          <cell r="X106">
            <v>48.783187026116252</v>
          </cell>
          <cell r="Y106">
            <v>49.215503214744963</v>
          </cell>
          <cell r="Z106">
            <v>50.392666475040713</v>
          </cell>
          <cell r="AA106">
            <v>49.333146413089082</v>
          </cell>
          <cell r="AB106">
            <v>49.024265786710664</v>
          </cell>
          <cell r="AC106">
            <v>49.202610055130421</v>
          </cell>
          <cell r="AD106">
            <v>49.686763774019667</v>
          </cell>
          <cell r="AE106">
            <v>50.646232845169017</v>
          </cell>
          <cell r="AF106">
            <v>47.68855151680787</v>
          </cell>
          <cell r="AG106">
            <v>47.352419000146604</v>
          </cell>
          <cell r="AH106">
            <v>47.382844959369223</v>
          </cell>
          <cell r="AI106">
            <v>46.751182601723791</v>
          </cell>
          <cell r="AJ106">
            <v>48.867067041640205</v>
          </cell>
          <cell r="AK106">
            <v>48.932015131674667</v>
          </cell>
          <cell r="AL106">
            <v>48.739225462527436</v>
          </cell>
          <cell r="AM106">
            <v>48.651761855313246</v>
          </cell>
          <cell r="AN106">
            <v>48.723653614457831</v>
          </cell>
          <cell r="AO106">
            <v>49.968009671179885</v>
          </cell>
          <cell r="AP106">
            <v>51.62433781722369</v>
          </cell>
          <cell r="AQ106">
            <v>50.91049415204678</v>
          </cell>
          <cell r="AR106">
            <v>51.257346537766253</v>
          </cell>
          <cell r="AS106">
            <v>50.778427713514176</v>
          </cell>
          <cell r="AT106">
            <v>53.637401145106466</v>
          </cell>
          <cell r="AU106">
            <v>50.028960547386816</v>
          </cell>
          <cell r="AV106">
            <v>49.087925572812551</v>
          </cell>
          <cell r="AW106">
            <v>50.268522754732174</v>
          </cell>
          <cell r="AX106">
            <v>49.055461871750438</v>
          </cell>
          <cell r="AY106">
            <v>51.066654516796369</v>
          </cell>
          <cell r="AZ106">
            <v>58.034290595954083</v>
          </cell>
          <cell r="BA106">
            <v>57.29507184750733</v>
          </cell>
          <cell r="BB106">
            <v>57.935916984658519</v>
          </cell>
          <cell r="BC106">
            <v>57.30943562753037</v>
          </cell>
          <cell r="BD106">
            <v>58.565903991171609</v>
          </cell>
          <cell r="BE106">
            <v>65.200912484446292</v>
          </cell>
          <cell r="BF106">
            <v>62.794864864864863</v>
          </cell>
          <cell r="BG106">
            <v>65.961262417851145</v>
          </cell>
          <cell r="BH106">
            <v>65.596322903828565</v>
          </cell>
          <cell r="BI106">
            <v>66.679426866751044</v>
          </cell>
        </row>
        <row r="107">
          <cell r="A107" t="str">
            <v>SantaElvira66</v>
          </cell>
          <cell r="B107">
            <v>53.439499267935574</v>
          </cell>
          <cell r="C107">
            <v>52.633056035159306</v>
          </cell>
          <cell r="D107">
            <v>54.180995119530152</v>
          </cell>
          <cell r="E107">
            <v>55.66173667205171</v>
          </cell>
          <cell r="F107">
            <v>54.154973133755519</v>
          </cell>
          <cell r="G107">
            <v>118.96683544303797</v>
          </cell>
          <cell r="H107">
            <v>73.435459788029917</v>
          </cell>
          <cell r="I107">
            <v>124.55324787011735</v>
          </cell>
          <cell r="J107">
            <v>125.21505416559195</v>
          </cell>
          <cell r="K107">
            <v>125.73363180722893</v>
          </cell>
          <cell r="L107">
            <v>52.454761323776118</v>
          </cell>
          <cell r="M107">
            <v>51.978205293737901</v>
          </cell>
          <cell r="N107">
            <v>53.365070867486345</v>
          </cell>
          <cell r="O107">
            <v>53.465357600146326</v>
          </cell>
          <cell r="P107">
            <v>53.223543601130395</v>
          </cell>
          <cell r="Q107">
            <v>45.593173329217471</v>
          </cell>
          <cell r="R107">
            <v>45.463787213274777</v>
          </cell>
          <cell r="S107">
            <v>45.878416203059807</v>
          </cell>
          <cell r="T107">
            <v>46.495366590059028</v>
          </cell>
          <cell r="U107">
            <v>47.286558948512699</v>
          </cell>
          <cell r="V107">
            <v>45.302626441881102</v>
          </cell>
          <cell r="W107">
            <v>45.106413383364597</v>
          </cell>
          <cell r="X107">
            <v>45.848670598146583</v>
          </cell>
          <cell r="Y107">
            <v>46.765615945135018</v>
          </cell>
          <cell r="Z107">
            <v>46.958339561176579</v>
          </cell>
          <cell r="AA107">
            <v>46.831356453642854</v>
          </cell>
          <cell r="AB107">
            <v>45.876085195740217</v>
          </cell>
          <cell r="AC107">
            <v>46.749521928741871</v>
          </cell>
          <cell r="AD107">
            <v>47.738446693823811</v>
          </cell>
          <cell r="AE107">
            <v>47.795930735930739</v>
          </cell>
          <cell r="AF107">
            <v>46.091784640612182</v>
          </cell>
          <cell r="AG107">
            <v>45.553179885647268</v>
          </cell>
          <cell r="AH107">
            <v>45.793308391664652</v>
          </cell>
          <cell r="AI107">
            <v>46.164592503507706</v>
          </cell>
          <cell r="AJ107">
            <v>47.301342647192236</v>
          </cell>
          <cell r="AK107">
            <v>46.982262476356759</v>
          </cell>
          <cell r="AL107">
            <v>46.927582314205075</v>
          </cell>
          <cell r="AM107">
            <v>47.304345794392518</v>
          </cell>
          <cell r="AN107">
            <v>47.681933304647167</v>
          </cell>
          <cell r="AO107">
            <v>48.171204061895565</v>
          </cell>
          <cell r="AP107">
            <v>48.750776591318818</v>
          </cell>
          <cell r="AQ107">
            <v>47.856023391812862</v>
          </cell>
          <cell r="AR107">
            <v>49.002933270455081</v>
          </cell>
          <cell r="AS107">
            <v>48.848038370077795</v>
          </cell>
          <cell r="AT107">
            <v>51.083212560386478</v>
          </cell>
          <cell r="AU107">
            <v>46.577686708400059</v>
          </cell>
          <cell r="AV107">
            <v>45.945268337690294</v>
          </cell>
          <cell r="AW107">
            <v>48.255802658074906</v>
          </cell>
          <cell r="AX107">
            <v>47.314396880415941</v>
          </cell>
          <cell r="AY107">
            <v>47.755528519357696</v>
          </cell>
          <cell r="AZ107">
            <v>55.023402132312739</v>
          </cell>
          <cell r="BA107">
            <v>53.687082111436943</v>
          </cell>
          <cell r="BB107">
            <v>55.836309477455032</v>
          </cell>
          <cell r="BC107">
            <v>55.285770445344127</v>
          </cell>
          <cell r="BD107">
            <v>55.905476365642819</v>
          </cell>
          <cell r="BE107">
            <v>62.33541269182912</v>
          </cell>
          <cell r="BF107">
            <v>59.362778023925571</v>
          </cell>
          <cell r="BG107">
            <v>63.871092006724744</v>
          </cell>
          <cell r="BH107">
            <v>63.092575835884382</v>
          </cell>
          <cell r="BI107">
            <v>63.907076478032906</v>
          </cell>
        </row>
        <row r="108">
          <cell r="A108" t="str">
            <v>Hualpen220</v>
          </cell>
          <cell r="B108">
            <v>54.016789165446561</v>
          </cell>
          <cell r="C108">
            <v>53.346433840841307</v>
          </cell>
          <cell r="D108">
            <v>54.174124410621232</v>
          </cell>
          <cell r="E108">
            <v>55.652467052121423</v>
          </cell>
          <cell r="F108">
            <v>54.052418921512185</v>
          </cell>
          <cell r="G108">
            <v>121.46107669396872</v>
          </cell>
          <cell r="H108">
            <v>75.279106920199496</v>
          </cell>
          <cell r="I108">
            <v>125.75176016717569</v>
          </cell>
          <cell r="J108">
            <v>126.01896612501073</v>
          </cell>
          <cell r="K108">
            <v>125.95425156626506</v>
          </cell>
          <cell r="L108">
            <v>53.982310507854208</v>
          </cell>
          <cell r="M108">
            <v>53.528292446739833</v>
          </cell>
          <cell r="N108">
            <v>54.243027663934427</v>
          </cell>
          <cell r="O108">
            <v>54.357744649716473</v>
          </cell>
          <cell r="P108">
            <v>54.510291683488092</v>
          </cell>
          <cell r="Q108">
            <v>47.602491125173643</v>
          </cell>
          <cell r="R108">
            <v>47.370060191963567</v>
          </cell>
          <cell r="S108">
            <v>47.634838317107089</v>
          </cell>
          <cell r="T108">
            <v>47.66926231355054</v>
          </cell>
          <cell r="U108">
            <v>47.769733175214938</v>
          </cell>
          <cell r="V108">
            <v>47.400292812777288</v>
          </cell>
          <cell r="W108">
            <v>47.085781738586611</v>
          </cell>
          <cell r="X108">
            <v>47.430133108677332</v>
          </cell>
          <cell r="Y108">
            <v>47.521423489069868</v>
          </cell>
          <cell r="Z108">
            <v>47.708921145923156</v>
          </cell>
          <cell r="AA108">
            <v>47.793261082366101</v>
          </cell>
          <cell r="AB108">
            <v>47.698893055347234</v>
          </cell>
          <cell r="AC108">
            <v>47.774998765736854</v>
          </cell>
          <cell r="AD108">
            <v>47.942723943546063</v>
          </cell>
          <cell r="AE108">
            <v>47.983616100211847</v>
          </cell>
          <cell r="AF108">
            <v>46.456578300081986</v>
          </cell>
          <cell r="AG108">
            <v>45.95660753555196</v>
          </cell>
          <cell r="AH108">
            <v>46.129186579773112</v>
          </cell>
          <cell r="AI108">
            <v>45.746083784325513</v>
          </cell>
          <cell r="AJ108">
            <v>46.955958450512568</v>
          </cell>
          <cell r="AK108">
            <v>47.658069256510984</v>
          </cell>
          <cell r="AL108">
            <v>47.655528378802131</v>
          </cell>
          <cell r="AM108">
            <v>47.653157667012799</v>
          </cell>
          <cell r="AN108">
            <v>47.658376506024098</v>
          </cell>
          <cell r="AO108">
            <v>47.945371373307545</v>
          </cell>
          <cell r="AP108">
            <v>49.596732769380118</v>
          </cell>
          <cell r="AQ108">
            <v>49.294283625730998</v>
          </cell>
          <cell r="AR108">
            <v>49.477854279651027</v>
          </cell>
          <cell r="AS108">
            <v>49.034204586675266</v>
          </cell>
          <cell r="AT108">
            <v>51.034715512614071</v>
          </cell>
          <cell r="AU108">
            <v>48.104443150385791</v>
          </cell>
          <cell r="AV108">
            <v>47.72480701214824</v>
          </cell>
          <cell r="AW108">
            <v>48.460912605718889</v>
          </cell>
          <cell r="AX108">
            <v>47.752732235701906</v>
          </cell>
          <cell r="AY108">
            <v>48.469540931927888</v>
          </cell>
          <cell r="AZ108">
            <v>55.711856205576822</v>
          </cell>
          <cell r="BA108">
            <v>55.166463343108504</v>
          </cell>
          <cell r="BB108">
            <v>55.72630947745504</v>
          </cell>
          <cell r="BC108">
            <v>55.183176113360325</v>
          </cell>
          <cell r="BD108">
            <v>55.795476365642813</v>
          </cell>
          <cell r="BE108">
            <v>63.323770219825803</v>
          </cell>
          <cell r="BF108">
            <v>61.1344262295082</v>
          </cell>
          <cell r="BG108">
            <v>63.823040654134175</v>
          </cell>
          <cell r="BH108">
            <v>62.944654713155494</v>
          </cell>
          <cell r="BI108">
            <v>63.784740553245349</v>
          </cell>
        </row>
        <row r="109">
          <cell r="A109" t="str">
            <v>Concepcio220</v>
          </cell>
          <cell r="B109">
            <v>54.841850658857986</v>
          </cell>
          <cell r="C109">
            <v>54.185250353162772</v>
          </cell>
          <cell r="D109">
            <v>54.988530895855739</v>
          </cell>
          <cell r="E109">
            <v>56.491867613298197</v>
          </cell>
          <cell r="F109">
            <v>54.954546152369986</v>
          </cell>
          <cell r="G109">
            <v>123.40791511541325</v>
          </cell>
          <cell r="H109">
            <v>76.382666770573564</v>
          </cell>
          <cell r="I109">
            <v>127.7816146921717</v>
          </cell>
          <cell r="J109">
            <v>128.05351947381996</v>
          </cell>
          <cell r="K109">
            <v>128.05259084337351</v>
          </cell>
          <cell r="L109">
            <v>54.782859539423519</v>
          </cell>
          <cell r="M109">
            <v>54.285932859909636</v>
          </cell>
          <cell r="N109">
            <v>55.089844603825142</v>
          </cell>
          <cell r="O109">
            <v>55.199965703310767</v>
          </cell>
          <cell r="P109">
            <v>55.390905329027042</v>
          </cell>
          <cell r="Q109">
            <v>47.788234295415961</v>
          </cell>
          <cell r="R109">
            <v>47.483881568244676</v>
          </cell>
          <cell r="S109">
            <v>47.943952538247565</v>
          </cell>
          <cell r="T109">
            <v>48.303984498219997</v>
          </cell>
          <cell r="U109">
            <v>48.41335803933196</v>
          </cell>
          <cell r="V109">
            <v>47.797692990239575</v>
          </cell>
          <cell r="W109">
            <v>47.136086616635396</v>
          </cell>
          <cell r="X109">
            <v>47.802547598989051</v>
          </cell>
          <cell r="Y109">
            <v>48.034120874410632</v>
          </cell>
          <cell r="Z109">
            <v>48.436492287055671</v>
          </cell>
          <cell r="AA109">
            <v>48.324389595860723</v>
          </cell>
          <cell r="AB109">
            <v>47.956764661766911</v>
          </cell>
          <cell r="AC109">
            <v>48.269311281165137</v>
          </cell>
          <cell r="AD109">
            <v>48.615064395342138</v>
          </cell>
          <cell r="AE109">
            <v>48.677297596020999</v>
          </cell>
          <cell r="AF109">
            <v>46.95181743645805</v>
          </cell>
          <cell r="AG109">
            <v>46.007988564726581</v>
          </cell>
          <cell r="AH109">
            <v>46.523729986322316</v>
          </cell>
          <cell r="AI109">
            <v>46.409718179995984</v>
          </cell>
          <cell r="AJ109">
            <v>47.499953733103517</v>
          </cell>
          <cell r="AK109">
            <v>48.203382802269758</v>
          </cell>
          <cell r="AL109">
            <v>48.051890874882403</v>
          </cell>
          <cell r="AM109">
            <v>48.183384389061949</v>
          </cell>
          <cell r="AN109">
            <v>48.297578313253013</v>
          </cell>
          <cell r="AO109">
            <v>48.726558994197298</v>
          </cell>
          <cell r="AP109">
            <v>50.35163084176952</v>
          </cell>
          <cell r="AQ109">
            <v>49.986714912280704</v>
          </cell>
          <cell r="AR109">
            <v>50.242586654091021</v>
          </cell>
          <cell r="AS109">
            <v>49.737918262061186</v>
          </cell>
          <cell r="AT109">
            <v>51.828109679728044</v>
          </cell>
          <cell r="AU109">
            <v>48.643801135536471</v>
          </cell>
          <cell r="AV109">
            <v>48.048975857296632</v>
          </cell>
          <cell r="AW109">
            <v>49.153138139347561</v>
          </cell>
          <cell r="AX109">
            <v>48.350133882149045</v>
          </cell>
          <cell r="AY109">
            <v>49.171780120185204</v>
          </cell>
          <cell r="AZ109">
            <v>56.638413067249871</v>
          </cell>
          <cell r="BA109">
            <v>56.062608504398831</v>
          </cell>
          <cell r="BB109">
            <v>56.657690989798311</v>
          </cell>
          <cell r="BC109">
            <v>56.104211336032392</v>
          </cell>
          <cell r="BD109">
            <v>56.726857642082038</v>
          </cell>
          <cell r="BE109">
            <v>64.383131480713402</v>
          </cell>
          <cell r="BF109">
            <v>61.999078422684981</v>
          </cell>
          <cell r="BG109">
            <v>64.820790921595588</v>
          </cell>
          <cell r="BH109">
            <v>63.97029181409772</v>
          </cell>
          <cell r="BI109">
            <v>64.851466280961844</v>
          </cell>
        </row>
        <row r="110">
          <cell r="A110" t="str">
            <v>Lagunilla220</v>
          </cell>
          <cell r="B110">
            <v>53.604433382137628</v>
          </cell>
          <cell r="C110">
            <v>53.039628001883528</v>
          </cell>
          <cell r="D110">
            <v>53.737792207792211</v>
          </cell>
          <cell r="E110">
            <v>55.206085366890569</v>
          </cell>
          <cell r="F110">
            <v>53.807597390136252</v>
          </cell>
          <cell r="G110">
            <v>120.77650186150407</v>
          </cell>
          <cell r="H110">
            <v>74.686659912718198</v>
          </cell>
          <cell r="I110">
            <v>125.05085356052084</v>
          </cell>
          <cell r="J110">
            <v>125.31980956065685</v>
          </cell>
          <cell r="K110">
            <v>125.39605686746988</v>
          </cell>
          <cell r="L110">
            <v>53.60657465304255</v>
          </cell>
          <cell r="M110">
            <v>53.157969657843772</v>
          </cell>
          <cell r="N110">
            <v>53.933369193989073</v>
          </cell>
          <cell r="O110">
            <v>53.978353301627948</v>
          </cell>
          <cell r="P110">
            <v>54.26100322971336</v>
          </cell>
          <cell r="Q110">
            <v>47.446659978391722</v>
          </cell>
          <cell r="R110">
            <v>47.232222222222227</v>
          </cell>
          <cell r="S110">
            <v>47.492047114047296</v>
          </cell>
          <cell r="T110">
            <v>47.51008201523139</v>
          </cell>
          <cell r="U110">
            <v>47.586788220179869</v>
          </cell>
          <cell r="V110">
            <v>47.225235137533275</v>
          </cell>
          <cell r="W110">
            <v>46.92751563477173</v>
          </cell>
          <cell r="X110">
            <v>47.25509098567818</v>
          </cell>
          <cell r="Y110">
            <v>47.351423489069866</v>
          </cell>
          <cell r="Z110">
            <v>47.552897384305837</v>
          </cell>
          <cell r="AA110">
            <v>47.599999999999994</v>
          </cell>
          <cell r="AB110">
            <v>47.541736913154352</v>
          </cell>
          <cell r="AC110">
            <v>47.599999999999994</v>
          </cell>
          <cell r="AD110">
            <v>47.720695798872569</v>
          </cell>
          <cell r="AE110">
            <v>47.746607718522611</v>
          </cell>
          <cell r="AF110">
            <v>46.28133916370593</v>
          </cell>
          <cell r="AG110">
            <v>45.802690221375165</v>
          </cell>
          <cell r="AH110">
            <v>45.961330758709472</v>
          </cell>
          <cell r="AI110">
            <v>45.583433954700332</v>
          </cell>
          <cell r="AJ110">
            <v>46.785958450512574</v>
          </cell>
          <cell r="AK110">
            <v>47.495693292594211</v>
          </cell>
          <cell r="AL110">
            <v>47.488189087488244</v>
          </cell>
          <cell r="AM110">
            <v>47.490848044305977</v>
          </cell>
          <cell r="AN110">
            <v>47.488417814113596</v>
          </cell>
          <cell r="AO110">
            <v>47.772893617021289</v>
          </cell>
          <cell r="AP110">
            <v>49.376845097767301</v>
          </cell>
          <cell r="AQ110">
            <v>49.099938596491228</v>
          </cell>
          <cell r="AR110">
            <v>49.252853100683794</v>
          </cell>
          <cell r="AS110">
            <v>48.818728386602722</v>
          </cell>
          <cell r="AT110">
            <v>50.787399355877625</v>
          </cell>
          <cell r="AU110">
            <v>47.913368758188966</v>
          </cell>
          <cell r="AV110">
            <v>47.574390281408583</v>
          </cell>
          <cell r="AW110">
            <v>48.248723318566242</v>
          </cell>
          <cell r="AX110">
            <v>47.6</v>
          </cell>
          <cell r="AY110">
            <v>48.280780218697664</v>
          </cell>
          <cell r="AZ110">
            <v>55.461507654455986</v>
          </cell>
          <cell r="BA110">
            <v>54.921296187683282</v>
          </cell>
          <cell r="BB110">
            <v>55.480801339459546</v>
          </cell>
          <cell r="BC110">
            <v>54.937670040485834</v>
          </cell>
          <cell r="BD110">
            <v>55.549971491631418</v>
          </cell>
          <cell r="BE110">
            <v>63.041435089174612</v>
          </cell>
          <cell r="BF110">
            <v>60.579756313690737</v>
          </cell>
          <cell r="BG110">
            <v>63.386779000458496</v>
          </cell>
          <cell r="BH110">
            <v>62.589803999522914</v>
          </cell>
          <cell r="BI110">
            <v>63.502404628457782</v>
          </cell>
        </row>
        <row r="111">
          <cell r="A111" t="str">
            <v>Molinos110</v>
          </cell>
          <cell r="B111">
            <v>50.445796486090771</v>
          </cell>
          <cell r="C111">
            <v>48.923969549521267</v>
          </cell>
          <cell r="D111">
            <v>52.386831003391521</v>
          </cell>
          <cell r="E111">
            <v>55.915742708953317</v>
          </cell>
          <cell r="F111">
            <v>52.592326808673953</v>
          </cell>
          <cell r="G111">
            <v>112.00605361131795</v>
          </cell>
          <cell r="H111">
            <v>68.72069669576058</v>
          </cell>
          <cell r="I111">
            <v>121.9439029095001</v>
          </cell>
          <cell r="J111">
            <v>125.33468618347518</v>
          </cell>
          <cell r="K111">
            <v>121.76603951807229</v>
          </cell>
          <cell r="L111">
            <v>46.945122769559248</v>
          </cell>
          <cell r="M111">
            <v>45.708950936087803</v>
          </cell>
          <cell r="N111">
            <v>49.144224726775953</v>
          </cell>
          <cell r="O111">
            <v>49.782920706054504</v>
          </cell>
          <cell r="P111">
            <v>49.281756156641094</v>
          </cell>
          <cell r="Q111">
            <v>46.681029479858005</v>
          </cell>
          <cell r="R111">
            <v>46.478504961769978</v>
          </cell>
          <cell r="S111">
            <v>46.920376390820586</v>
          </cell>
          <cell r="T111">
            <v>47.055834347257893</v>
          </cell>
          <cell r="U111">
            <v>47.058330862733477</v>
          </cell>
          <cell r="V111">
            <v>46.709205856255551</v>
          </cell>
          <cell r="W111">
            <v>46.528178549093177</v>
          </cell>
          <cell r="X111">
            <v>46.808114574557706</v>
          </cell>
          <cell r="Y111">
            <v>47.059936133733395</v>
          </cell>
          <cell r="Z111">
            <v>47.122161540672607</v>
          </cell>
          <cell r="AA111">
            <v>48.447510837645076</v>
          </cell>
          <cell r="AB111">
            <v>48.20036148192591</v>
          </cell>
          <cell r="AC111">
            <v>48.417405578869413</v>
          </cell>
          <cell r="AD111">
            <v>48.690262930502406</v>
          </cell>
          <cell r="AE111">
            <v>48.635517177857601</v>
          </cell>
          <cell r="AF111">
            <v>46.737425526100026</v>
          </cell>
          <cell r="AG111">
            <v>46.587287787714409</v>
          </cell>
          <cell r="AH111">
            <v>46.927975701987293</v>
          </cell>
          <cell r="AI111">
            <v>47.485055923030657</v>
          </cell>
          <cell r="AJ111">
            <v>48.103784813571615</v>
          </cell>
          <cell r="AK111">
            <v>46.269535864978906</v>
          </cell>
          <cell r="AL111">
            <v>46.133392913138913</v>
          </cell>
          <cell r="AM111">
            <v>46.534190896503972</v>
          </cell>
          <cell r="AN111">
            <v>47.358069707401029</v>
          </cell>
          <cell r="AO111">
            <v>47.760809477756283</v>
          </cell>
          <cell r="AP111">
            <v>53.46282207738178</v>
          </cell>
          <cell r="AQ111">
            <v>53.258985380116961</v>
          </cell>
          <cell r="AR111">
            <v>53.996744478503494</v>
          </cell>
          <cell r="AS111">
            <v>54.034664866389917</v>
          </cell>
          <cell r="AT111">
            <v>54.339745929504389</v>
          </cell>
          <cell r="AU111">
            <v>44.083939438055033</v>
          </cell>
          <cell r="AV111">
            <v>43.584399507919422</v>
          </cell>
          <cell r="AW111">
            <v>45.927378171566652</v>
          </cell>
          <cell r="AX111">
            <v>45.671844020797217</v>
          </cell>
          <cell r="AY111">
            <v>44.513479460151714</v>
          </cell>
          <cell r="AZ111">
            <v>55.532739201749592</v>
          </cell>
          <cell r="BA111">
            <v>55.415730205278592</v>
          </cell>
          <cell r="BB111">
            <v>55.743303481037302</v>
          </cell>
          <cell r="BC111">
            <v>55.74392550607287</v>
          </cell>
          <cell r="BD111">
            <v>55.37121666360126</v>
          </cell>
          <cell r="BE111">
            <v>62.718510991289925</v>
          </cell>
          <cell r="BF111">
            <v>62.469047408063801</v>
          </cell>
          <cell r="BG111">
            <v>63.244419226654429</v>
          </cell>
          <cell r="BH111">
            <v>63.239337653560213</v>
          </cell>
          <cell r="BI111">
            <v>63.243310432109936</v>
          </cell>
        </row>
        <row r="112">
          <cell r="A112" t="str">
            <v>Polpaico220_Aux</v>
          </cell>
          <cell r="B112">
            <v>57.260248901903374</v>
          </cell>
          <cell r="C112">
            <v>55.347347355203262</v>
          </cell>
          <cell r="D112">
            <v>58.423689304326253</v>
          </cell>
          <cell r="E112">
            <v>59.806161890995668</v>
          </cell>
          <cell r="F112">
            <v>60.114864709268851</v>
          </cell>
          <cell r="G112">
            <v>124.18387192851824</v>
          </cell>
          <cell r="H112">
            <v>76.896619389027421</v>
          </cell>
          <cell r="I112">
            <v>129.61037936023146</v>
          </cell>
          <cell r="J112">
            <v>129.8196019258877</v>
          </cell>
          <cell r="K112">
            <v>130.2476077108434</v>
          </cell>
          <cell r="L112">
            <v>55.826689034619491</v>
          </cell>
          <cell r="M112">
            <v>55.184777275661716</v>
          </cell>
          <cell r="N112">
            <v>56.156915129781424</v>
          </cell>
          <cell r="O112">
            <v>56.475690963965612</v>
          </cell>
          <cell r="P112">
            <v>57.445934598304397</v>
          </cell>
          <cell r="Q112">
            <v>48.491043370890566</v>
          </cell>
          <cell r="R112">
            <v>48.258204001952173</v>
          </cell>
          <cell r="S112">
            <v>48.70265559805285</v>
          </cell>
          <cell r="T112">
            <v>48.787826145734748</v>
          </cell>
          <cell r="U112">
            <v>49.670183812629716</v>
          </cell>
          <cell r="V112">
            <v>48.124019520851817</v>
          </cell>
          <cell r="W112">
            <v>47.912102876797995</v>
          </cell>
          <cell r="X112">
            <v>48.142702611625936</v>
          </cell>
          <cell r="Y112">
            <v>48.536104586369476</v>
          </cell>
          <cell r="Z112">
            <v>49.706455878125901</v>
          </cell>
          <cell r="AA112">
            <v>48.729833589707731</v>
          </cell>
          <cell r="AB112">
            <v>48.423229338533069</v>
          </cell>
          <cell r="AC112">
            <v>48.567407224553612</v>
          </cell>
          <cell r="AD112">
            <v>49.016348598938407</v>
          </cell>
          <cell r="AE112">
            <v>49.972141475545726</v>
          </cell>
          <cell r="AF112">
            <v>47.134189669308554</v>
          </cell>
          <cell r="AG112">
            <v>46.808133704735383</v>
          </cell>
          <cell r="AH112">
            <v>46.812343712285781</v>
          </cell>
          <cell r="AI112">
            <v>46.16591701743836</v>
          </cell>
          <cell r="AJ112">
            <v>48.185659076476462</v>
          </cell>
          <cell r="AK112">
            <v>48.309486396042487</v>
          </cell>
          <cell r="AL112">
            <v>48.14658043273753</v>
          </cell>
          <cell r="AM112">
            <v>48.029083592938726</v>
          </cell>
          <cell r="AN112">
            <v>47.86130636833046</v>
          </cell>
          <cell r="AO112">
            <v>49.323016441005805</v>
          </cell>
          <cell r="AP112">
            <v>50.966222437942029</v>
          </cell>
          <cell r="AQ112">
            <v>50.262415204678362</v>
          </cell>
          <cell r="AR112">
            <v>50.573927532814579</v>
          </cell>
          <cell r="AS112">
            <v>49.550776268590546</v>
          </cell>
          <cell r="AT112">
            <v>52.972033458579361</v>
          </cell>
          <cell r="AU112">
            <v>49.414317950211093</v>
          </cell>
          <cell r="AV112">
            <v>48.487567276641549</v>
          </cell>
          <cell r="AW112">
            <v>49.590881997583573</v>
          </cell>
          <cell r="AX112">
            <v>48.200308925476598</v>
          </cell>
          <cell r="AY112">
            <v>50.405558073096245</v>
          </cell>
          <cell r="AZ112">
            <v>57.313287315472941</v>
          </cell>
          <cell r="BA112">
            <v>56.58318914956012</v>
          </cell>
          <cell r="BB112">
            <v>57.200141733509859</v>
          </cell>
          <cell r="BC112">
            <v>56.45391012145749</v>
          </cell>
          <cell r="BD112">
            <v>57.881403347434251</v>
          </cell>
          <cell r="BE112">
            <v>64.423654085441726</v>
          </cell>
          <cell r="BF112">
            <v>62.057211637867375</v>
          </cell>
          <cell r="BG112">
            <v>65.100451627693701</v>
          </cell>
          <cell r="BH112">
            <v>63.740659961038446</v>
          </cell>
          <cell r="BI112">
            <v>65.873295968179363</v>
          </cell>
        </row>
        <row r="113">
          <cell r="A113" t="str">
            <v>ElSalto110</v>
          </cell>
          <cell r="B113">
            <v>58.109963396778923</v>
          </cell>
          <cell r="C113">
            <v>56.133183173756066</v>
          </cell>
          <cell r="D113">
            <v>59.458679791546039</v>
          </cell>
          <cell r="E113">
            <v>61.294436697559739</v>
          </cell>
          <cell r="F113">
            <v>61.341558242180007</v>
          </cell>
          <cell r="G113">
            <v>125.85715711094564</v>
          </cell>
          <cell r="H113">
            <v>77.979435785536154</v>
          </cell>
          <cell r="I113">
            <v>131.60662514065262</v>
          </cell>
          <cell r="J113">
            <v>132.05293697876363</v>
          </cell>
          <cell r="K113">
            <v>132.37130987951807</v>
          </cell>
          <cell r="L113">
            <v>56.686510599359458</v>
          </cell>
          <cell r="M113">
            <v>55.894967721110397</v>
          </cell>
          <cell r="N113">
            <v>57.176941598360671</v>
          </cell>
          <cell r="O113">
            <v>57.545687762941284</v>
          </cell>
          <cell r="P113">
            <v>58.444602341542186</v>
          </cell>
          <cell r="Q113">
            <v>49.04164068529095</v>
          </cell>
          <cell r="R113">
            <v>48.771172929884507</v>
          </cell>
          <cell r="S113">
            <v>49.596857614742696</v>
          </cell>
          <cell r="T113">
            <v>49.742861971069345</v>
          </cell>
          <cell r="U113">
            <v>50.552817472082218</v>
          </cell>
          <cell r="V113">
            <v>48.653766637089618</v>
          </cell>
          <cell r="W113">
            <v>48.396433708567855</v>
          </cell>
          <cell r="X113">
            <v>49.006146588037062</v>
          </cell>
          <cell r="Y113">
            <v>49.579707243891988</v>
          </cell>
          <cell r="Z113">
            <v>50.681063524001161</v>
          </cell>
          <cell r="AA113">
            <v>49.29130051741015</v>
          </cell>
          <cell r="AB113">
            <v>48.952393880305991</v>
          </cell>
          <cell r="AC113">
            <v>49.380004937052576</v>
          </cell>
          <cell r="AD113">
            <v>50.059777805209237</v>
          </cell>
          <cell r="AE113">
            <v>50.997256148107205</v>
          </cell>
          <cell r="AF113">
            <v>47.67241596064499</v>
          </cell>
          <cell r="AG113">
            <v>47.27710892830963</v>
          </cell>
          <cell r="AH113">
            <v>47.56789041757181</v>
          </cell>
          <cell r="AI113">
            <v>46.937941070354775</v>
          </cell>
          <cell r="AJ113">
            <v>48.994313707702076</v>
          </cell>
          <cell r="AK113">
            <v>49.102015131674669</v>
          </cell>
          <cell r="AL113">
            <v>48.769905926622769</v>
          </cell>
          <cell r="AM113">
            <v>48.831937521633776</v>
          </cell>
          <cell r="AN113">
            <v>48.756978055077454</v>
          </cell>
          <cell r="AO113">
            <v>50.105682785299813</v>
          </cell>
          <cell r="AP113">
            <v>51.743641658577175</v>
          </cell>
          <cell r="AQ113">
            <v>51.012020467836258</v>
          </cell>
          <cell r="AR113">
            <v>51.451246561345592</v>
          </cell>
          <cell r="AS113">
            <v>50.424740236185571</v>
          </cell>
          <cell r="AT113">
            <v>53.799551798174996</v>
          </cell>
          <cell r="AU113">
            <v>50.159684087931289</v>
          </cell>
          <cell r="AV113">
            <v>49.218283868983541</v>
          </cell>
          <cell r="AW113">
            <v>50.476301248489726</v>
          </cell>
          <cell r="AX113">
            <v>49.098539861351817</v>
          </cell>
          <cell r="AY113">
            <v>51.144746330410804</v>
          </cell>
          <cell r="AZ113">
            <v>58.21167851284855</v>
          </cell>
          <cell r="BA113">
            <v>57.430868035190613</v>
          </cell>
          <cell r="BB113">
            <v>58.391103496612423</v>
          </cell>
          <cell r="BC113">
            <v>57.532984210526315</v>
          </cell>
          <cell r="BD113">
            <v>58.987272392863723</v>
          </cell>
          <cell r="BE113">
            <v>65.211331397760276</v>
          </cell>
          <cell r="BF113">
            <v>63.005787919066613</v>
          </cell>
          <cell r="BG113">
            <v>66.379720311783572</v>
          </cell>
          <cell r="BH113">
            <v>65.604991054744957</v>
          </cell>
          <cell r="BI113">
            <v>67.238566262881932</v>
          </cell>
        </row>
        <row r="114">
          <cell r="A114" t="str">
            <v>Almendros220</v>
          </cell>
          <cell r="B114">
            <v>57.912363103953147</v>
          </cell>
          <cell r="C114">
            <v>55.615529744153193</v>
          </cell>
          <cell r="D114">
            <v>59.30648109851932</v>
          </cell>
          <cell r="E114">
            <v>60.890082475979931</v>
          </cell>
          <cell r="F114">
            <v>60.913981001727109</v>
          </cell>
          <cell r="G114">
            <v>125.31791511541324</v>
          </cell>
          <cell r="H114">
            <v>77.461714463840394</v>
          </cell>
          <cell r="I114">
            <v>131.20913518726894</v>
          </cell>
          <cell r="J114">
            <v>131.60874688332902</v>
          </cell>
          <cell r="K114">
            <v>131.65412240963855</v>
          </cell>
          <cell r="L114">
            <v>56.260811346652439</v>
          </cell>
          <cell r="M114">
            <v>55.346776952872823</v>
          </cell>
          <cell r="N114">
            <v>56.761209870218579</v>
          </cell>
          <cell r="O114">
            <v>57.072923449789648</v>
          </cell>
          <cell r="P114">
            <v>57.87101735970932</v>
          </cell>
          <cell r="Q114">
            <v>48.555912949529251</v>
          </cell>
          <cell r="R114">
            <v>48.295235074019857</v>
          </cell>
          <cell r="S114">
            <v>49.07689673157163</v>
          </cell>
          <cell r="T114">
            <v>49.221079266369244</v>
          </cell>
          <cell r="U114">
            <v>49.999371479395201</v>
          </cell>
          <cell r="V114">
            <v>48.12208074534162</v>
          </cell>
          <cell r="W114">
            <v>47.816560350218886</v>
          </cell>
          <cell r="X114">
            <v>48.36686015164279</v>
          </cell>
          <cell r="Y114">
            <v>48.891414059151302</v>
          </cell>
          <cell r="Z114">
            <v>49.893128293570953</v>
          </cell>
          <cell r="AA114">
            <v>48.738368060411126</v>
          </cell>
          <cell r="AB114">
            <v>48.417238638068092</v>
          </cell>
          <cell r="AC114">
            <v>48.702313831975644</v>
          </cell>
          <cell r="AD114">
            <v>49.404724519606638</v>
          </cell>
          <cell r="AE114">
            <v>50.301528046421666</v>
          </cell>
          <cell r="AF114">
            <v>47.087299808690901</v>
          </cell>
          <cell r="AG114">
            <v>46.723119777158772</v>
          </cell>
          <cell r="AH114">
            <v>46.759468179258192</v>
          </cell>
          <cell r="AI114">
            <v>46.371772699939861</v>
          </cell>
          <cell r="AJ114">
            <v>48.115001360791076</v>
          </cell>
          <cell r="AK114">
            <v>48.429483486105049</v>
          </cell>
          <cell r="AL114">
            <v>48.15454374412041</v>
          </cell>
          <cell r="AM114">
            <v>48.169724818276215</v>
          </cell>
          <cell r="AN114">
            <v>48.342177710843366</v>
          </cell>
          <cell r="AO114">
            <v>49.321186653771761</v>
          </cell>
          <cell r="AP114">
            <v>51.156334766329223</v>
          </cell>
          <cell r="AQ114">
            <v>50.518206140350884</v>
          </cell>
          <cell r="AR114">
            <v>50.887135109643943</v>
          </cell>
          <cell r="AS114">
            <v>50.229358349119344</v>
          </cell>
          <cell r="AT114">
            <v>53.268784219001617</v>
          </cell>
          <cell r="AU114">
            <v>49.625900422186639</v>
          </cell>
          <cell r="AV114">
            <v>48.673656773796701</v>
          </cell>
          <cell r="AW114">
            <v>50.127998389045516</v>
          </cell>
          <cell r="AX114">
            <v>48.760602686308495</v>
          </cell>
          <cell r="AY114">
            <v>50.688875972810571</v>
          </cell>
          <cell r="AZ114">
            <v>57.681574630945875</v>
          </cell>
          <cell r="BA114">
            <v>56.899338709677423</v>
          </cell>
          <cell r="BB114">
            <v>57.923124367261124</v>
          </cell>
          <cell r="BC114">
            <v>57.058172064777324</v>
          </cell>
          <cell r="BD114">
            <v>58.336443810925147</v>
          </cell>
          <cell r="BE114">
            <v>64.949738697635837</v>
          </cell>
          <cell r="BF114">
            <v>62.559545118889375</v>
          </cell>
          <cell r="BG114">
            <v>65.97704340516583</v>
          </cell>
          <cell r="BH114">
            <v>65.099598855007358</v>
          </cell>
          <cell r="BI114">
            <v>66.597673115169044</v>
          </cell>
        </row>
        <row r="115">
          <cell r="A115" t="str">
            <v>Almendros110</v>
          </cell>
          <cell r="B115">
            <v>58.36974377745242</v>
          </cell>
          <cell r="C115">
            <v>56.087860618427236</v>
          </cell>
          <cell r="D115">
            <v>59.751687484490041</v>
          </cell>
          <cell r="E115">
            <v>61.709951534733456</v>
          </cell>
          <cell r="F115">
            <v>61.802174246785647</v>
          </cell>
          <cell r="G115">
            <v>126.44813998510797</v>
          </cell>
          <cell r="H115">
            <v>77.9991209476309</v>
          </cell>
          <cell r="I115">
            <v>132.22305819000161</v>
          </cell>
          <cell r="J115">
            <v>132.6916150803886</v>
          </cell>
          <cell r="K115">
            <v>133.1887893975904</v>
          </cell>
          <cell r="L115">
            <v>56.828546591429003</v>
          </cell>
          <cell r="M115">
            <v>56.046897998708857</v>
          </cell>
          <cell r="N115">
            <v>57.448446892076497</v>
          </cell>
          <cell r="O115">
            <v>57.847120449972557</v>
          </cell>
          <cell r="P115">
            <v>58.564193580944689</v>
          </cell>
          <cell r="Q115">
            <v>49.160263929618772</v>
          </cell>
          <cell r="R115">
            <v>48.869606312022128</v>
          </cell>
          <cell r="S115">
            <v>49.628492698191934</v>
          </cell>
          <cell r="T115">
            <v>49.808565184083633</v>
          </cell>
          <cell r="U115">
            <v>50.535070659156048</v>
          </cell>
          <cell r="V115">
            <v>48.691597160603365</v>
          </cell>
          <cell r="W115">
            <v>48.371311757348337</v>
          </cell>
          <cell r="X115">
            <v>49.021371524852569</v>
          </cell>
          <cell r="Y115">
            <v>49.688495070724386</v>
          </cell>
          <cell r="Z115">
            <v>50.758044457219512</v>
          </cell>
          <cell r="AA115">
            <v>49.321300517410151</v>
          </cell>
          <cell r="AB115">
            <v>48.9749977501125</v>
          </cell>
          <cell r="AC115">
            <v>49.342610055130415</v>
          </cell>
          <cell r="AD115">
            <v>50.187584248858172</v>
          </cell>
          <cell r="AE115">
            <v>51.111997789444601</v>
          </cell>
          <cell r="AF115">
            <v>47.668753757857331</v>
          </cell>
          <cell r="AG115">
            <v>47.287060548306698</v>
          </cell>
          <cell r="AH115">
            <v>47.562881165017302</v>
          </cell>
          <cell r="AI115">
            <v>47.184041290839843</v>
          </cell>
          <cell r="AJ115">
            <v>48.894519640751156</v>
          </cell>
          <cell r="AK115">
            <v>49.06201513167467</v>
          </cell>
          <cell r="AL115">
            <v>48.764692693634366</v>
          </cell>
          <cell r="AM115">
            <v>48.8121529941156</v>
          </cell>
          <cell r="AN115">
            <v>49.127139414802059</v>
          </cell>
          <cell r="AO115">
            <v>50.000846228239851</v>
          </cell>
          <cell r="AP115">
            <v>51.789674109000146</v>
          </cell>
          <cell r="AQ115">
            <v>51.137884502923981</v>
          </cell>
          <cell r="AR115">
            <v>51.496367994969731</v>
          </cell>
          <cell r="AS115">
            <v>50.670066099713843</v>
          </cell>
          <cell r="AT115">
            <v>53.859706566469853</v>
          </cell>
          <cell r="AU115">
            <v>50.23811762993158</v>
          </cell>
          <cell r="AV115">
            <v>49.303644471782256</v>
          </cell>
          <cell r="AW115">
            <v>50.667954087797014</v>
          </cell>
          <cell r="AX115">
            <v>49.339519497400353</v>
          </cell>
          <cell r="AY115">
            <v>51.364226184612356</v>
          </cell>
          <cell r="AZ115">
            <v>58.364565336249328</v>
          </cell>
          <cell r="BA115">
            <v>57.60284604105572</v>
          </cell>
          <cell r="BB115">
            <v>58.597381045089946</v>
          </cell>
          <cell r="BC115">
            <v>57.762192712550608</v>
          </cell>
          <cell r="BD115">
            <v>59.210101158727248</v>
          </cell>
          <cell r="BE115">
            <v>65.51671090833679</v>
          </cell>
          <cell r="BF115">
            <v>63.312927189484562</v>
          </cell>
          <cell r="BG115">
            <v>66.579094452086196</v>
          </cell>
          <cell r="BH115">
            <v>66.133995547250819</v>
          </cell>
          <cell r="BI115">
            <v>67.639978304104133</v>
          </cell>
        </row>
        <row r="116">
          <cell r="A116" t="str">
            <v>Chena110</v>
          </cell>
          <cell r="B116">
            <v>58.509086383601755</v>
          </cell>
          <cell r="C116">
            <v>56.38458169832051</v>
          </cell>
          <cell r="D116">
            <v>59.907306642402176</v>
          </cell>
          <cell r="E116">
            <v>61.777515092254063</v>
          </cell>
          <cell r="F116">
            <v>61.586029552868936</v>
          </cell>
          <cell r="G116">
            <v>127.08696947133282</v>
          </cell>
          <cell r="H116">
            <v>78.502473503740632</v>
          </cell>
          <cell r="I116">
            <v>132.58366259443821</v>
          </cell>
          <cell r="J116">
            <v>133.10264035766482</v>
          </cell>
          <cell r="K116">
            <v>133.12459084337351</v>
          </cell>
          <cell r="L116">
            <v>56.762702455391185</v>
          </cell>
          <cell r="M116">
            <v>55.921028082633953</v>
          </cell>
          <cell r="N116">
            <v>57.130252732240436</v>
          </cell>
          <cell r="O116">
            <v>57.494952441924269</v>
          </cell>
          <cell r="P116">
            <v>58.548591037545414</v>
          </cell>
          <cell r="Q116">
            <v>49.163414107115301</v>
          </cell>
          <cell r="R116">
            <v>48.765239954449328</v>
          </cell>
          <cell r="S116">
            <v>49.474822670375524</v>
          </cell>
          <cell r="T116">
            <v>49.597454373394612</v>
          </cell>
          <cell r="U116">
            <v>50.499774681292628</v>
          </cell>
          <cell r="V116">
            <v>48.719795918367339</v>
          </cell>
          <cell r="W116">
            <v>48.381311757348342</v>
          </cell>
          <cell r="X116">
            <v>48.903742207245145</v>
          </cell>
          <cell r="Y116">
            <v>49.434142306043725</v>
          </cell>
          <cell r="Z116">
            <v>50.547395803391787</v>
          </cell>
          <cell r="AA116">
            <v>49.364230177597534</v>
          </cell>
          <cell r="AB116">
            <v>48.900515974201298</v>
          </cell>
          <cell r="AC116">
            <v>49.312610055130421</v>
          </cell>
          <cell r="AD116">
            <v>49.8824828210509</v>
          </cell>
          <cell r="AE116">
            <v>50.820949617758124</v>
          </cell>
          <cell r="AF116">
            <v>47.666796939054386</v>
          </cell>
          <cell r="AG116">
            <v>47.287381615598882</v>
          </cell>
          <cell r="AH116">
            <v>47.402398423042889</v>
          </cell>
          <cell r="AI116">
            <v>46.860624173180994</v>
          </cell>
          <cell r="AJ116">
            <v>49.059301460582418</v>
          </cell>
          <cell r="AK116">
            <v>49.024514767932494</v>
          </cell>
          <cell r="AL116">
            <v>48.764487300094075</v>
          </cell>
          <cell r="AM116">
            <v>48.73705001730702</v>
          </cell>
          <cell r="AN116">
            <v>48.822417814113599</v>
          </cell>
          <cell r="AO116">
            <v>50.170302707930375</v>
          </cell>
          <cell r="AP116">
            <v>51.819269172098181</v>
          </cell>
          <cell r="AQ116">
            <v>50.955843567251463</v>
          </cell>
          <cell r="AR116">
            <v>51.535784013204427</v>
          </cell>
          <cell r="AS116">
            <v>51.009609850469552</v>
          </cell>
          <cell r="AT116">
            <v>53.974355877616759</v>
          </cell>
          <cell r="AU116">
            <v>50.319857330033479</v>
          </cell>
          <cell r="AV116">
            <v>49.106314008918957</v>
          </cell>
          <cell r="AW116">
            <v>50.565725332259362</v>
          </cell>
          <cell r="AX116">
            <v>49.440492201039859</v>
          </cell>
          <cell r="AY116">
            <v>51.419297606147168</v>
          </cell>
          <cell r="AZ116">
            <v>58.398760251503553</v>
          </cell>
          <cell r="BA116">
            <v>57.554121700879769</v>
          </cell>
          <cell r="BB116">
            <v>58.2575274511331</v>
          </cell>
          <cell r="BC116">
            <v>57.895418623481788</v>
          </cell>
          <cell r="BD116">
            <v>58.956599227515184</v>
          </cell>
          <cell r="BE116">
            <v>65.814064703442568</v>
          </cell>
          <cell r="BF116">
            <v>62.998505390636524</v>
          </cell>
          <cell r="BG116">
            <v>66.623474705792447</v>
          </cell>
          <cell r="BH116">
            <v>65.954552538464597</v>
          </cell>
          <cell r="BI116">
            <v>67.102657747242816</v>
          </cell>
        </row>
        <row r="117">
          <cell r="A117" t="str">
            <v>LoEspejo110</v>
          </cell>
          <cell r="B117">
            <v>58.579376281112737</v>
          </cell>
          <cell r="C117">
            <v>56.411983989954471</v>
          </cell>
          <cell r="D117">
            <v>59.982513028372907</v>
          </cell>
          <cell r="E117">
            <v>61.847472153728425</v>
          </cell>
          <cell r="F117">
            <v>61.64887065822299</v>
          </cell>
          <cell r="G117">
            <v>127.245078183172</v>
          </cell>
          <cell r="H117">
            <v>78.550236907730664</v>
          </cell>
          <cell r="I117">
            <v>132.74195306220861</v>
          </cell>
          <cell r="J117">
            <v>133.25526523944629</v>
          </cell>
          <cell r="K117">
            <v>133.26424</v>
          </cell>
          <cell r="L117">
            <v>56.785124294646948</v>
          </cell>
          <cell r="M117">
            <v>55.93342479018721</v>
          </cell>
          <cell r="N117">
            <v>57.176746072404377</v>
          </cell>
          <cell r="O117">
            <v>57.547379275653931</v>
          </cell>
          <cell r="P117">
            <v>58.621275736778365</v>
          </cell>
          <cell r="Q117">
            <v>49.171151412254979</v>
          </cell>
          <cell r="R117">
            <v>48.777800553115348</v>
          </cell>
          <cell r="S117">
            <v>49.480022600834495</v>
          </cell>
          <cell r="T117">
            <v>49.642266234058837</v>
          </cell>
          <cell r="U117">
            <v>50.557586718055148</v>
          </cell>
          <cell r="V117">
            <v>48.72709405501331</v>
          </cell>
          <cell r="W117">
            <v>48.388964978111318</v>
          </cell>
          <cell r="X117">
            <v>48.906434709351295</v>
          </cell>
          <cell r="Y117">
            <v>49.476387055293607</v>
          </cell>
          <cell r="Z117">
            <v>50.573988694069179</v>
          </cell>
          <cell r="AA117">
            <v>49.369451824919594</v>
          </cell>
          <cell r="AB117">
            <v>48.920515974201294</v>
          </cell>
          <cell r="AC117">
            <v>49.3174582407636</v>
          </cell>
          <cell r="AD117">
            <v>49.932482821050904</v>
          </cell>
          <cell r="AE117">
            <v>50.838796168370628</v>
          </cell>
          <cell r="AF117">
            <v>47.676796939054391</v>
          </cell>
          <cell r="AG117">
            <v>47.291738747984169</v>
          </cell>
          <cell r="AH117">
            <v>47.404989138305581</v>
          </cell>
          <cell r="AI117">
            <v>46.899417919422724</v>
          </cell>
          <cell r="AJ117">
            <v>49.09339472013064</v>
          </cell>
          <cell r="AK117">
            <v>49.034514767932485</v>
          </cell>
          <cell r="AL117">
            <v>48.769515522107241</v>
          </cell>
          <cell r="AM117">
            <v>48.739515403253719</v>
          </cell>
          <cell r="AN117">
            <v>48.867414802065404</v>
          </cell>
          <cell r="AO117">
            <v>50.225485493230181</v>
          </cell>
          <cell r="AP117">
            <v>51.827000416031069</v>
          </cell>
          <cell r="AQ117">
            <v>50.975843567251459</v>
          </cell>
          <cell r="AR117">
            <v>51.566662736775911</v>
          </cell>
          <cell r="AS117">
            <v>51.059609850469556</v>
          </cell>
          <cell r="AT117">
            <v>54.044389872964764</v>
          </cell>
          <cell r="AU117">
            <v>50.327162614645509</v>
          </cell>
          <cell r="AV117">
            <v>49.11864216515454</v>
          </cell>
          <cell r="AW117">
            <v>50.613019734192505</v>
          </cell>
          <cell r="AX117">
            <v>49.495856152512992</v>
          </cell>
          <cell r="AY117">
            <v>51.484673431189044</v>
          </cell>
          <cell r="AZ117">
            <v>58.438120557681799</v>
          </cell>
          <cell r="BA117">
            <v>57.564124633431078</v>
          </cell>
          <cell r="BB117">
            <v>58.3127077330426</v>
          </cell>
          <cell r="BC117">
            <v>57.96544170040486</v>
          </cell>
          <cell r="BD117">
            <v>59.021416222181365</v>
          </cell>
          <cell r="BE117">
            <v>65.901401907922022</v>
          </cell>
          <cell r="BF117">
            <v>63.070849209865607</v>
          </cell>
          <cell r="BG117">
            <v>66.70816750725966</v>
          </cell>
          <cell r="BH117">
            <v>66.087202321790627</v>
          </cell>
          <cell r="BI117">
            <v>67.227689387090948</v>
          </cell>
        </row>
        <row r="118">
          <cell r="A118" t="str">
            <v>Ochagavia110</v>
          </cell>
          <cell r="B118">
            <v>58.990020497803805</v>
          </cell>
          <cell r="C118">
            <v>56.747728770993568</v>
          </cell>
          <cell r="D118">
            <v>60.402513028372908</v>
          </cell>
          <cell r="E118">
            <v>62.512262137573337</v>
          </cell>
          <cell r="F118">
            <v>62.239820571867199</v>
          </cell>
          <cell r="G118">
            <v>128.10093968726733</v>
          </cell>
          <cell r="H118">
            <v>78.832844451371557</v>
          </cell>
          <cell r="I118">
            <v>133.66500803729306</v>
          </cell>
          <cell r="J118">
            <v>134.30635886854094</v>
          </cell>
          <cell r="K118">
            <v>134.23129638554218</v>
          </cell>
          <cell r="L118">
            <v>57.070164709470802</v>
          </cell>
          <cell r="M118">
            <v>56.083479664299553</v>
          </cell>
          <cell r="N118">
            <v>57.479811304644812</v>
          </cell>
          <cell r="O118">
            <v>57.858558624474114</v>
          </cell>
          <cell r="P118">
            <v>59.028509285425912</v>
          </cell>
          <cell r="Q118">
            <v>49.245979317795964</v>
          </cell>
          <cell r="R118">
            <v>48.870061818773394</v>
          </cell>
          <cell r="S118">
            <v>49.734822670375522</v>
          </cell>
          <cell r="T118">
            <v>49.897454373394616</v>
          </cell>
          <cell r="U118">
            <v>50.889108607569916</v>
          </cell>
          <cell r="V118">
            <v>48.797094055013304</v>
          </cell>
          <cell r="W118">
            <v>48.463567854909314</v>
          </cell>
          <cell r="X118">
            <v>49.11792333614153</v>
          </cell>
          <cell r="Y118">
            <v>49.755554650664379</v>
          </cell>
          <cell r="Z118">
            <v>50.843413816230722</v>
          </cell>
          <cell r="AA118">
            <v>49.441680883792479</v>
          </cell>
          <cell r="AB118">
            <v>49.007906104694769</v>
          </cell>
          <cell r="AC118">
            <v>49.392610055130419</v>
          </cell>
          <cell r="AD118">
            <v>50.222482821050896</v>
          </cell>
          <cell r="AE118">
            <v>51.136190476190478</v>
          </cell>
          <cell r="AF118">
            <v>47.74466794206068</v>
          </cell>
          <cell r="AG118">
            <v>47.369155549039725</v>
          </cell>
          <cell r="AH118">
            <v>47.615947381124798</v>
          </cell>
          <cell r="AI118">
            <v>47.173000601322912</v>
          </cell>
          <cell r="AJ118">
            <v>49.426132631769939</v>
          </cell>
          <cell r="AK118">
            <v>49.112015131674667</v>
          </cell>
          <cell r="AL118">
            <v>48.847047663844464</v>
          </cell>
          <cell r="AM118">
            <v>48.942608168916571</v>
          </cell>
          <cell r="AN118">
            <v>49.149876936316694</v>
          </cell>
          <cell r="AO118">
            <v>50.598073500967118</v>
          </cell>
          <cell r="AP118">
            <v>51.940492303425323</v>
          </cell>
          <cell r="AQ118">
            <v>51.081140350877185</v>
          </cell>
          <cell r="AR118">
            <v>51.842645602452244</v>
          </cell>
          <cell r="AS118">
            <v>51.404703961952364</v>
          </cell>
          <cell r="AT118">
            <v>54.44750670960817</v>
          </cell>
          <cell r="AU118">
            <v>50.423313437181548</v>
          </cell>
          <cell r="AV118">
            <v>49.226314008918969</v>
          </cell>
          <cell r="AW118">
            <v>50.891834877164719</v>
          </cell>
          <cell r="AX118">
            <v>49.828117850953198</v>
          </cell>
          <cell r="AY118">
            <v>51.870049256230914</v>
          </cell>
          <cell r="AZ118">
            <v>58.736037452159664</v>
          </cell>
          <cell r="BA118">
            <v>57.659297653958951</v>
          </cell>
          <cell r="BB118">
            <v>58.628581107390403</v>
          </cell>
          <cell r="BC118">
            <v>58.393912550607276</v>
          </cell>
          <cell r="BD118">
            <v>59.570877322052603</v>
          </cell>
          <cell r="BE118">
            <v>66.343737038573209</v>
          </cell>
          <cell r="BF118">
            <v>63.41084920986561</v>
          </cell>
          <cell r="BG118">
            <v>67.183173620663297</v>
          </cell>
          <cell r="BH118">
            <v>66.812198147338293</v>
          </cell>
          <cell r="BI118">
            <v>67.8447278973061</v>
          </cell>
        </row>
        <row r="119">
          <cell r="A119" t="str">
            <v>Florida110</v>
          </cell>
          <cell r="B119">
            <v>58.721197657393851</v>
          </cell>
          <cell r="C119">
            <v>56.492599277978336</v>
          </cell>
          <cell r="D119">
            <v>60.127306642402189</v>
          </cell>
          <cell r="E119">
            <v>62.211006291981974</v>
          </cell>
          <cell r="F119">
            <v>62.459446363461907</v>
          </cell>
          <cell r="G119">
            <v>127.42890692479523</v>
          </cell>
          <cell r="H119">
            <v>78.573583229426418</v>
          </cell>
          <cell r="I119">
            <v>133.05076032792158</v>
          </cell>
          <cell r="J119">
            <v>133.63543547416384</v>
          </cell>
          <cell r="K119">
            <v>134.44265445783134</v>
          </cell>
          <cell r="L119">
            <v>56.624137562909873</v>
          </cell>
          <cell r="M119">
            <v>55.609412524209169</v>
          </cell>
          <cell r="N119">
            <v>56.95105959699454</v>
          </cell>
          <cell r="O119">
            <v>57.349736601426741</v>
          </cell>
          <cell r="P119">
            <v>59.001211142511103</v>
          </cell>
          <cell r="Q119">
            <v>48.803360086433088</v>
          </cell>
          <cell r="R119">
            <v>48.482622417439408</v>
          </cell>
          <cell r="S119">
            <v>49.254756606397777</v>
          </cell>
          <cell r="T119">
            <v>49.420155919066275</v>
          </cell>
          <cell r="U119">
            <v>50.596349441644435</v>
          </cell>
          <cell r="V119">
            <v>48.359356699201413</v>
          </cell>
          <cell r="W119">
            <v>48.038080050031269</v>
          </cell>
          <cell r="X119">
            <v>48.652241786015161</v>
          </cell>
          <cell r="Y119">
            <v>49.341192456065151</v>
          </cell>
          <cell r="Z119">
            <v>50.396275749736517</v>
          </cell>
          <cell r="AA119">
            <v>48.986459236470424</v>
          </cell>
          <cell r="AB119">
            <v>48.604997750112496</v>
          </cell>
          <cell r="AC119">
            <v>48.9574582407636</v>
          </cell>
          <cell r="AD119">
            <v>49.82988396494261</v>
          </cell>
          <cell r="AE119">
            <v>50.734994013079124</v>
          </cell>
          <cell r="AF119">
            <v>47.322508882208261</v>
          </cell>
          <cell r="AG119">
            <v>46.950048380002926</v>
          </cell>
          <cell r="AH119">
            <v>47.169258991069277</v>
          </cell>
          <cell r="AI119">
            <v>46.814982962517533</v>
          </cell>
          <cell r="AJ119">
            <v>49.166516374852584</v>
          </cell>
          <cell r="AK119">
            <v>48.679483486105049</v>
          </cell>
          <cell r="AL119">
            <v>48.40707588585763</v>
          </cell>
          <cell r="AM119">
            <v>48.464861543786775</v>
          </cell>
          <cell r="AN119">
            <v>48.762256454388975</v>
          </cell>
          <cell r="AO119">
            <v>50.423080270793037</v>
          </cell>
          <cell r="AP119">
            <v>51.564702537789486</v>
          </cell>
          <cell r="AQ119">
            <v>50.70047953216374</v>
          </cell>
          <cell r="AR119">
            <v>51.378358877623199</v>
          </cell>
          <cell r="AS119">
            <v>51.123406553544804</v>
          </cell>
          <cell r="AT119">
            <v>54.267444981213103</v>
          </cell>
          <cell r="AU119">
            <v>50.023376037268889</v>
          </cell>
          <cell r="AV119">
            <v>48.858642165154542</v>
          </cell>
          <cell r="AW119">
            <v>50.456808699154244</v>
          </cell>
          <cell r="AX119">
            <v>49.558752599653374</v>
          </cell>
          <cell r="AY119">
            <v>51.706170820608811</v>
          </cell>
          <cell r="AZ119">
            <v>58.166171405139423</v>
          </cell>
          <cell r="BA119">
            <v>57.166722873900298</v>
          </cell>
          <cell r="BB119">
            <v>58.093812787166115</v>
          </cell>
          <cell r="BC119">
            <v>58.191748582995942</v>
          </cell>
          <cell r="BD119">
            <v>59.736275519588013</v>
          </cell>
          <cell r="BE119">
            <v>65.996399834093737</v>
          </cell>
          <cell r="BF119">
            <v>62.859215773150197</v>
          </cell>
          <cell r="BG119">
            <v>66.911134036374747</v>
          </cell>
          <cell r="BH119">
            <v>66.540746630620603</v>
          </cell>
          <cell r="BI119">
            <v>68.28939974688123</v>
          </cell>
        </row>
        <row r="120">
          <cell r="A120" t="str">
            <v>PColorada220</v>
          </cell>
          <cell r="B120">
            <v>51.612089311859457</v>
          </cell>
          <cell r="C120">
            <v>50.328521425207967</v>
          </cell>
          <cell r="D120">
            <v>46.977255356108856</v>
          </cell>
          <cell r="E120">
            <v>41.588102627327608</v>
          </cell>
          <cell r="F120">
            <v>52.695151602379575</v>
          </cell>
          <cell r="G120">
            <v>81.540190618019352</v>
          </cell>
          <cell r="H120">
            <v>67.858489713216954</v>
          </cell>
          <cell r="I120">
            <v>48.07502170069121</v>
          </cell>
          <cell r="J120">
            <v>40.149693061645593</v>
          </cell>
          <cell r="K120">
            <v>83.525024578313264</v>
          </cell>
          <cell r="L120">
            <v>56.424364800976058</v>
          </cell>
          <cell r="M120">
            <v>53.822220787604913</v>
          </cell>
          <cell r="N120">
            <v>44.024613217213108</v>
          </cell>
          <cell r="O120">
            <v>39.257239345161878</v>
          </cell>
          <cell r="P120">
            <v>57.175471336293903</v>
          </cell>
          <cell r="Q120">
            <v>44.035720018521381</v>
          </cell>
          <cell r="R120">
            <v>43.801800878477309</v>
          </cell>
          <cell r="S120">
            <v>41.365669332406128</v>
          </cell>
          <cell r="T120">
            <v>32.809999999999995</v>
          </cell>
          <cell r="U120">
            <v>44.072384622986462</v>
          </cell>
          <cell r="V120">
            <v>47.838380656610468</v>
          </cell>
          <cell r="W120">
            <v>47.876002188868043</v>
          </cell>
          <cell r="X120">
            <v>41.067059814658798</v>
          </cell>
          <cell r="Y120">
            <v>34.434258036862417</v>
          </cell>
          <cell r="Z120">
            <v>47.673281594327875</v>
          </cell>
          <cell r="AA120">
            <v>47.740316039714727</v>
          </cell>
          <cell r="AB120">
            <v>47.642744862756864</v>
          </cell>
          <cell r="AC120">
            <v>41.44</v>
          </cell>
          <cell r="AD120">
            <v>34.746868287865695</v>
          </cell>
          <cell r="AE120">
            <v>47.738447084830057</v>
          </cell>
          <cell r="AF120">
            <v>47.131896693085544</v>
          </cell>
          <cell r="AG120">
            <v>46.841338513414456</v>
          </cell>
          <cell r="AH120">
            <v>45.075995655322231</v>
          </cell>
          <cell r="AI120">
            <v>41.383269993986765</v>
          </cell>
          <cell r="AJ120">
            <v>46.815781547673048</v>
          </cell>
          <cell r="AK120">
            <v>48.446663756729237</v>
          </cell>
          <cell r="AL120">
            <v>48.189841643148327</v>
          </cell>
          <cell r="AM120">
            <v>46.161788681204563</v>
          </cell>
          <cell r="AN120">
            <v>44.157265920826163</v>
          </cell>
          <cell r="AO120">
            <v>49.010164410058024</v>
          </cell>
          <cell r="AP120">
            <v>50.041747330467338</v>
          </cell>
          <cell r="AQ120">
            <v>49.523434210526311</v>
          </cell>
          <cell r="AR120">
            <v>48.471102727344174</v>
          </cell>
          <cell r="AS120">
            <v>45.278643343678212</v>
          </cell>
          <cell r="AT120">
            <v>51.914281624619797</v>
          </cell>
          <cell r="AU120">
            <v>48.652333673023726</v>
          </cell>
          <cell r="AV120">
            <v>47.977522681839147</v>
          </cell>
          <cell r="AW120">
            <v>47.870335884011276</v>
          </cell>
          <cell r="AX120">
            <v>45.202529896013864</v>
          </cell>
          <cell r="AY120">
            <v>49.498567628805048</v>
          </cell>
          <cell r="AZ120">
            <v>55.989555768179329</v>
          </cell>
          <cell r="BA120">
            <v>55.251624633431085</v>
          </cell>
          <cell r="BB120">
            <v>54.270360563819018</v>
          </cell>
          <cell r="BC120">
            <v>52.603335627530363</v>
          </cell>
          <cell r="BD120">
            <v>56.549045429464783</v>
          </cell>
          <cell r="BE120">
            <v>63.087478224802986</v>
          </cell>
          <cell r="BF120">
            <v>60.829000147688667</v>
          </cell>
          <cell r="BG120">
            <v>61.750479138010078</v>
          </cell>
          <cell r="BH120">
            <v>58.706794020593968</v>
          </cell>
          <cell r="BI120">
            <v>64.300907611643467</v>
          </cell>
        </row>
        <row r="121">
          <cell r="A121" t="str">
            <v>LPalmas220</v>
          </cell>
          <cell r="B121">
            <v>53.201737920937049</v>
          </cell>
          <cell r="C121">
            <v>51.835079265421442</v>
          </cell>
          <cell r="D121">
            <v>50.456836793779473</v>
          </cell>
          <cell r="E121">
            <v>45.207585664484313</v>
          </cell>
          <cell r="F121">
            <v>54.960165995010563</v>
          </cell>
          <cell r="G121">
            <v>112.56298585256887</v>
          </cell>
          <cell r="H121">
            <v>70.48681577306732</v>
          </cell>
          <cell r="I121">
            <v>117.4532583185983</v>
          </cell>
          <cell r="J121">
            <v>114.44602054853408</v>
          </cell>
          <cell r="K121">
            <v>115.80962216867471</v>
          </cell>
          <cell r="L121">
            <v>53.772838188195813</v>
          </cell>
          <cell r="M121">
            <v>53.209288250484185</v>
          </cell>
          <cell r="N121">
            <v>50.973916495901648</v>
          </cell>
          <cell r="O121">
            <v>49.584583866837384</v>
          </cell>
          <cell r="P121">
            <v>53.767298142914825</v>
          </cell>
          <cell r="Q121">
            <v>45.319473684210529</v>
          </cell>
          <cell r="R121">
            <v>45.220087847730611</v>
          </cell>
          <cell r="S121">
            <v>45.09508084144646</v>
          </cell>
          <cell r="T121">
            <v>43.880703888963993</v>
          </cell>
          <cell r="U121">
            <v>45.239183713805716</v>
          </cell>
          <cell r="V121">
            <v>47.328842058562557</v>
          </cell>
          <cell r="W121">
            <v>47.538958724202622</v>
          </cell>
          <cell r="X121">
            <v>44.888684919966295</v>
          </cell>
          <cell r="Y121">
            <v>44.817495499357044</v>
          </cell>
          <cell r="Z121">
            <v>47.229374341285812</v>
          </cell>
          <cell r="AA121">
            <v>47.252089218291147</v>
          </cell>
          <cell r="AB121">
            <v>47.473613319334035</v>
          </cell>
          <cell r="AC121">
            <v>45.101242491565863</v>
          </cell>
          <cell r="AD121">
            <v>44.743195901740528</v>
          </cell>
          <cell r="AE121">
            <v>47.468801694759144</v>
          </cell>
          <cell r="AF121">
            <v>46.368576113692271</v>
          </cell>
          <cell r="AG121">
            <v>46.077047353760442</v>
          </cell>
          <cell r="AH121">
            <v>46.256794593289889</v>
          </cell>
          <cell r="AI121">
            <v>45.725284425736618</v>
          </cell>
          <cell r="AJ121">
            <v>46.698378844234789</v>
          </cell>
          <cell r="AK121">
            <v>47.784996362578198</v>
          </cell>
          <cell r="AL121">
            <v>47.381409532768892</v>
          </cell>
          <cell r="AM121">
            <v>46.812250778816193</v>
          </cell>
          <cell r="AN121">
            <v>45.762269363166958</v>
          </cell>
          <cell r="AO121">
            <v>47.900690522243714</v>
          </cell>
          <cell r="AP121">
            <v>49.518977950353623</v>
          </cell>
          <cell r="AQ121">
            <v>49.276001461988301</v>
          </cell>
          <cell r="AR121">
            <v>48.958770730173697</v>
          </cell>
          <cell r="AS121">
            <v>46.734195719640482</v>
          </cell>
          <cell r="AT121">
            <v>51.109659151905532</v>
          </cell>
          <cell r="AU121">
            <v>47.723277041781927</v>
          </cell>
          <cell r="AV121">
            <v>47.457393510687375</v>
          </cell>
          <cell r="AW121">
            <v>47.976840918244051</v>
          </cell>
          <cell r="AX121">
            <v>45.726418544194104</v>
          </cell>
          <cell r="AY121">
            <v>48.683489311397885</v>
          </cell>
          <cell r="AZ121">
            <v>55.203434937124115</v>
          </cell>
          <cell r="BA121">
            <v>54.525760997067444</v>
          </cell>
          <cell r="BB121">
            <v>55.408250136282234</v>
          </cell>
          <cell r="BC121">
            <v>53.23360971659919</v>
          </cell>
          <cell r="BD121">
            <v>55.787952915210603</v>
          </cell>
          <cell r="BE121">
            <v>61.993620904189143</v>
          </cell>
          <cell r="BF121">
            <v>60.068443361394181</v>
          </cell>
          <cell r="BG121">
            <v>62.440342350603693</v>
          </cell>
          <cell r="BH121">
            <v>58.961344173657217</v>
          </cell>
          <cell r="BI121">
            <v>63.424624841800778</v>
          </cell>
        </row>
        <row r="122">
          <cell r="A122" t="str">
            <v>Buin110</v>
          </cell>
          <cell r="B122">
            <v>57.895414348462666</v>
          </cell>
          <cell r="C122">
            <v>55.802073457855897</v>
          </cell>
          <cell r="D122">
            <v>59.294298949458188</v>
          </cell>
          <cell r="E122">
            <v>61.041403792194544</v>
          </cell>
          <cell r="F122">
            <v>60.952212627134905</v>
          </cell>
          <cell r="G122">
            <v>125.89035889798959</v>
          </cell>
          <cell r="H122">
            <v>77.80774158354113</v>
          </cell>
          <cell r="I122">
            <v>131.1937823501045</v>
          </cell>
          <cell r="J122">
            <v>131.63324434700365</v>
          </cell>
          <cell r="K122">
            <v>131.654</v>
          </cell>
          <cell r="L122">
            <v>56.184826902546895</v>
          </cell>
          <cell r="M122">
            <v>55.393770174305999</v>
          </cell>
          <cell r="N122">
            <v>56.545122950819668</v>
          </cell>
          <cell r="O122">
            <v>56.893546734955187</v>
          </cell>
          <cell r="P122">
            <v>57.894681065805408</v>
          </cell>
          <cell r="Q122">
            <v>48.65603333847816</v>
          </cell>
          <cell r="R122">
            <v>48.333025866276238</v>
          </cell>
          <cell r="S122">
            <v>48.962655598052855</v>
          </cell>
          <cell r="T122">
            <v>49.094824478392141</v>
          </cell>
          <cell r="U122">
            <v>49.964203972724576</v>
          </cell>
          <cell r="V122">
            <v>48.22709405501331</v>
          </cell>
          <cell r="W122">
            <v>47.90710444027517</v>
          </cell>
          <cell r="X122">
            <v>48.396078348778424</v>
          </cell>
          <cell r="Y122">
            <v>48.870812687526787</v>
          </cell>
          <cell r="Z122">
            <v>49.908913480885317</v>
          </cell>
          <cell r="AA122">
            <v>48.853909942665361</v>
          </cell>
          <cell r="AB122">
            <v>48.470146992650363</v>
          </cell>
          <cell r="AC122">
            <v>48.79231383197564</v>
          </cell>
          <cell r="AD122">
            <v>49.357333251038966</v>
          </cell>
          <cell r="AE122">
            <v>50.250111448834851</v>
          </cell>
          <cell r="AF122">
            <v>47.176742279311284</v>
          </cell>
          <cell r="AG122">
            <v>46.81</v>
          </cell>
          <cell r="AH122">
            <v>46.897133317241938</v>
          </cell>
          <cell r="AI122">
            <v>46.356939266386043</v>
          </cell>
          <cell r="AJ122">
            <v>48.465586500952554</v>
          </cell>
          <cell r="AK122">
            <v>48.511983122362871</v>
          </cell>
          <cell r="AL122">
            <v>48.256983380370016</v>
          </cell>
          <cell r="AM122">
            <v>48.237120976116294</v>
          </cell>
          <cell r="AN122">
            <v>48.292297762478483</v>
          </cell>
          <cell r="AO122">
            <v>49.620243713733075</v>
          </cell>
          <cell r="AP122">
            <v>51.278366384690052</v>
          </cell>
          <cell r="AQ122">
            <v>50.523244152046786</v>
          </cell>
          <cell r="AR122">
            <v>51.019839660457436</v>
          </cell>
          <cell r="AS122">
            <v>50.396661158357183</v>
          </cell>
          <cell r="AT122">
            <v>53.37577652531759</v>
          </cell>
          <cell r="AU122">
            <v>49.772522929101768</v>
          </cell>
          <cell r="AV122">
            <v>48.673656773796701</v>
          </cell>
          <cell r="AW122">
            <v>50.057255739025372</v>
          </cell>
          <cell r="AX122">
            <v>48.866640381282494</v>
          </cell>
          <cell r="AY122">
            <v>50.815074376908676</v>
          </cell>
          <cell r="AZ122">
            <v>57.781394204483334</v>
          </cell>
          <cell r="BA122">
            <v>56.98383431085044</v>
          </cell>
          <cell r="BB122">
            <v>57.691312203099457</v>
          </cell>
          <cell r="BC122">
            <v>57.225147368421041</v>
          </cell>
          <cell r="BD122">
            <v>58.327974986205632</v>
          </cell>
          <cell r="BE122">
            <v>65.227075902115303</v>
          </cell>
          <cell r="BF122">
            <v>62.538834736375712</v>
          </cell>
          <cell r="BG122">
            <v>65.924076876050734</v>
          </cell>
          <cell r="BH122">
            <v>65.198400588398982</v>
          </cell>
          <cell r="BI122">
            <v>66.487673115169045</v>
          </cell>
        </row>
        <row r="123">
          <cell r="A123" t="str">
            <v>Renca110</v>
          </cell>
          <cell r="B123">
            <v>58.541039531478781</v>
          </cell>
          <cell r="C123">
            <v>56.481983989954479</v>
          </cell>
          <cell r="D123">
            <v>60.145107949375458</v>
          </cell>
          <cell r="E123">
            <v>61.916084091488827</v>
          </cell>
          <cell r="F123">
            <v>61.747127230857799</v>
          </cell>
          <cell r="G123">
            <v>126.41601638123603</v>
          </cell>
          <cell r="H123">
            <v>78.269343827930172</v>
          </cell>
          <cell r="I123">
            <v>131.88938273589457</v>
          </cell>
          <cell r="J123">
            <v>132.27057432722893</v>
          </cell>
          <cell r="K123">
            <v>132.22181397590361</v>
          </cell>
          <cell r="L123">
            <v>56.808874485282907</v>
          </cell>
          <cell r="M123">
            <v>56.033739509360878</v>
          </cell>
          <cell r="N123">
            <v>57.142792862021864</v>
          </cell>
          <cell r="O123">
            <v>57.542837479421983</v>
          </cell>
          <cell r="P123">
            <v>58.431406943883729</v>
          </cell>
          <cell r="Q123">
            <v>49.341151412254973</v>
          </cell>
          <cell r="R123">
            <v>49.038104766552792</v>
          </cell>
          <cell r="S123">
            <v>49.774822670375528</v>
          </cell>
          <cell r="T123">
            <v>49.924672164390969</v>
          </cell>
          <cell r="U123">
            <v>50.788306156734855</v>
          </cell>
          <cell r="V123">
            <v>48.877533274179235</v>
          </cell>
          <cell r="W123">
            <v>48.556491557223261</v>
          </cell>
          <cell r="X123">
            <v>49.19190395956192</v>
          </cell>
          <cell r="Y123">
            <v>49.767219459922849</v>
          </cell>
          <cell r="Z123">
            <v>50.849538181469768</v>
          </cell>
          <cell r="AA123">
            <v>49.547543000978877</v>
          </cell>
          <cell r="AB123">
            <v>49.183793310334487</v>
          </cell>
          <cell r="AC123">
            <v>49.595207767629383</v>
          </cell>
          <cell r="AD123">
            <v>50.217333251038973</v>
          </cell>
          <cell r="AE123">
            <v>51.139500782905039</v>
          </cell>
          <cell r="AF123">
            <v>47.826318666302271</v>
          </cell>
          <cell r="AG123">
            <v>47.476084151883889</v>
          </cell>
          <cell r="AH123">
            <v>47.678838200981573</v>
          </cell>
          <cell r="AI123">
            <v>47.168497895369811</v>
          </cell>
          <cell r="AJ123">
            <v>49.316430191417943</v>
          </cell>
          <cell r="AK123">
            <v>49.212015131674661</v>
          </cell>
          <cell r="AL123">
            <v>48.949515522107234</v>
          </cell>
          <cell r="AM123">
            <v>49.022014537902386</v>
          </cell>
          <cell r="AN123">
            <v>49.157491394148018</v>
          </cell>
          <cell r="AO123">
            <v>50.410427466150871</v>
          </cell>
          <cell r="AP123">
            <v>51.945413950908325</v>
          </cell>
          <cell r="AQ123">
            <v>51.182083333333331</v>
          </cell>
          <cell r="AR123">
            <v>51.707512379155844</v>
          </cell>
          <cell r="AS123">
            <v>50.958475273064366</v>
          </cell>
          <cell r="AT123">
            <v>54.097633744855976</v>
          </cell>
          <cell r="AU123">
            <v>50.288547095647111</v>
          </cell>
          <cell r="AV123">
            <v>49.323627556512371</v>
          </cell>
          <cell r="AW123">
            <v>50.736567861457907</v>
          </cell>
          <cell r="AX123">
            <v>49.402139514731367</v>
          </cell>
          <cell r="AY123">
            <v>51.459654221258994</v>
          </cell>
          <cell r="AZ123">
            <v>58.165464734827779</v>
          </cell>
          <cell r="BA123">
            <v>57.539712609970678</v>
          </cell>
          <cell r="BB123">
            <v>58.183083093217043</v>
          </cell>
          <cell r="BC123">
            <v>57.688985829959506</v>
          </cell>
          <cell r="BD123">
            <v>58.634752620930669</v>
          </cell>
          <cell r="BE123">
            <v>65.238900871007885</v>
          </cell>
          <cell r="BF123">
            <v>62.712831191847584</v>
          </cell>
          <cell r="BG123">
            <v>66.130507412501899</v>
          </cell>
          <cell r="BH123">
            <v>65.234948912654545</v>
          </cell>
          <cell r="BI123">
            <v>66.668644006508771</v>
          </cell>
        </row>
        <row r="124">
          <cell r="A124" t="str">
            <v>Malloa154</v>
          </cell>
          <cell r="B124">
            <v>57.88184187408492</v>
          </cell>
          <cell r="C124">
            <v>55.890809919949774</v>
          </cell>
          <cell r="D124">
            <v>59.03386963355117</v>
          </cell>
          <cell r="E124">
            <v>60.613676558115806</v>
          </cell>
          <cell r="F124">
            <v>60.492518710420264</v>
          </cell>
          <cell r="G124">
            <v>126.07007892777362</v>
          </cell>
          <cell r="H124">
            <v>78.033366583541138</v>
          </cell>
          <cell r="I124">
            <v>130.97615817392705</v>
          </cell>
          <cell r="J124">
            <v>130.82796879030175</v>
          </cell>
          <cell r="K124">
            <v>130.97690313253014</v>
          </cell>
          <cell r="L124">
            <v>56.060193686136948</v>
          </cell>
          <cell r="M124">
            <v>55.20797127178826</v>
          </cell>
          <cell r="N124">
            <v>56.303011441256842</v>
          </cell>
          <cell r="O124">
            <v>56.420240991402956</v>
          </cell>
          <cell r="P124">
            <v>57.169343964473157</v>
          </cell>
          <cell r="Q124">
            <v>48.09875289396512</v>
          </cell>
          <cell r="R124">
            <v>47.856401496665043</v>
          </cell>
          <cell r="S124">
            <v>48.482127955493738</v>
          </cell>
          <cell r="T124">
            <v>48.619140191969706</v>
          </cell>
          <cell r="U124">
            <v>49.262301610831116</v>
          </cell>
          <cell r="V124">
            <v>47.711206743566997</v>
          </cell>
          <cell r="W124">
            <v>47.306865228267661</v>
          </cell>
          <cell r="X124">
            <v>47.755231676495363</v>
          </cell>
          <cell r="Y124">
            <v>47.935930561508783</v>
          </cell>
          <cell r="Z124">
            <v>48.673501964165951</v>
          </cell>
          <cell r="AA124">
            <v>48.255575443993848</v>
          </cell>
          <cell r="AB124">
            <v>47.928737063146848</v>
          </cell>
          <cell r="AC124">
            <v>48.168175759071829</v>
          </cell>
          <cell r="AD124">
            <v>48.458952392708717</v>
          </cell>
          <cell r="AE124">
            <v>49.015886524822697</v>
          </cell>
          <cell r="AF124">
            <v>46.54038261820169</v>
          </cell>
          <cell r="AG124">
            <v>46.256251282803113</v>
          </cell>
          <cell r="AH124">
            <v>46.288139029688637</v>
          </cell>
          <cell r="AI124">
            <v>45.702892363199034</v>
          </cell>
          <cell r="AJ124">
            <v>47.514951465118394</v>
          </cell>
          <cell r="AK124">
            <v>48.142557835006549</v>
          </cell>
          <cell r="AL124">
            <v>47.859967074317971</v>
          </cell>
          <cell r="AM124">
            <v>47.762899792315679</v>
          </cell>
          <cell r="AN124">
            <v>47.818232788296037</v>
          </cell>
          <cell r="AO124">
            <v>49.233170212765955</v>
          </cell>
          <cell r="AP124">
            <v>50.980565802246566</v>
          </cell>
          <cell r="AQ124">
            <v>50.432599415204685</v>
          </cell>
          <cell r="AR124">
            <v>50.708344730016499</v>
          </cell>
          <cell r="AS124">
            <v>50.042091814114713</v>
          </cell>
          <cell r="AT124">
            <v>53.088039899803185</v>
          </cell>
          <cell r="AU124">
            <v>49.713888484495563</v>
          </cell>
          <cell r="AV124">
            <v>48.574917730278337</v>
          </cell>
          <cell r="AW124">
            <v>49.947757551349177</v>
          </cell>
          <cell r="AX124">
            <v>48.624584488734833</v>
          </cell>
          <cell r="AY124">
            <v>50.341632351492464</v>
          </cell>
          <cell r="AZ124">
            <v>57.588213504647349</v>
          </cell>
          <cell r="BA124">
            <v>56.889821114369504</v>
          </cell>
          <cell r="BB124">
            <v>57.563375126547783</v>
          </cell>
          <cell r="BC124">
            <v>56.875343319838059</v>
          </cell>
          <cell r="BD124">
            <v>57.718799889645027</v>
          </cell>
          <cell r="BE124">
            <v>65.390248859394447</v>
          </cell>
          <cell r="BF124">
            <v>62.873646433318562</v>
          </cell>
          <cell r="BG124">
            <v>66.060192572214575</v>
          </cell>
          <cell r="BH124">
            <v>65.244871387110877</v>
          </cell>
          <cell r="BI124">
            <v>66.240059663713623</v>
          </cell>
        </row>
        <row r="125">
          <cell r="A125" t="str">
            <v>ASanta110</v>
          </cell>
          <cell r="B125">
            <v>57.381405563689604</v>
          </cell>
          <cell r="C125">
            <v>55.53441374980379</v>
          </cell>
          <cell r="D125">
            <v>57.799389527669788</v>
          </cell>
          <cell r="E125">
            <v>59.191197177110787</v>
          </cell>
          <cell r="F125">
            <v>59.813684513529068</v>
          </cell>
          <cell r="G125">
            <v>122.06267609828741</v>
          </cell>
          <cell r="H125">
            <v>75.613524002493762</v>
          </cell>
          <cell r="I125">
            <v>128.24125864009002</v>
          </cell>
          <cell r="J125">
            <v>128.3921735018485</v>
          </cell>
          <cell r="K125">
            <v>128.99773108433735</v>
          </cell>
          <cell r="L125">
            <v>56.208143968278179</v>
          </cell>
          <cell r="M125">
            <v>55.296008715300196</v>
          </cell>
          <cell r="N125">
            <v>55.905043545081973</v>
          </cell>
          <cell r="O125">
            <v>56.149906255716104</v>
          </cell>
          <cell r="P125">
            <v>57.844397456600724</v>
          </cell>
          <cell r="Q125">
            <v>48.670578793023623</v>
          </cell>
          <cell r="R125">
            <v>48.126349438750616</v>
          </cell>
          <cell r="S125">
            <v>49.086626390820591</v>
          </cell>
          <cell r="T125">
            <v>49.086780676850971</v>
          </cell>
          <cell r="U125">
            <v>49.854021148334823</v>
          </cell>
          <cell r="V125">
            <v>48.416317657497778</v>
          </cell>
          <cell r="W125">
            <v>48.234765478424016</v>
          </cell>
          <cell r="X125">
            <v>48.852089300758209</v>
          </cell>
          <cell r="Y125">
            <v>49.059276039434202</v>
          </cell>
          <cell r="Z125">
            <v>50.490402414486923</v>
          </cell>
          <cell r="AA125">
            <v>49.189391693469439</v>
          </cell>
          <cell r="AB125">
            <v>48.67824808759562</v>
          </cell>
          <cell r="AC125">
            <v>49.064161112482509</v>
          </cell>
          <cell r="AD125">
            <v>49.208198576307453</v>
          </cell>
          <cell r="AE125">
            <v>50.540310398821042</v>
          </cell>
          <cell r="AF125">
            <v>47.473145668215359</v>
          </cell>
          <cell r="AG125">
            <v>47.147729071983584</v>
          </cell>
          <cell r="AH125">
            <v>46.910048274197443</v>
          </cell>
          <cell r="AI125">
            <v>46.678932852275004</v>
          </cell>
          <cell r="AJ125">
            <v>48.910850948017789</v>
          </cell>
          <cell r="AK125">
            <v>48.181671759057188</v>
          </cell>
          <cell r="AL125">
            <v>47.986411100658515</v>
          </cell>
          <cell r="AM125">
            <v>47.948979750778811</v>
          </cell>
          <cell r="AN125">
            <v>48.358030981067117</v>
          </cell>
          <cell r="AO125">
            <v>50.070659574468088</v>
          </cell>
          <cell r="AP125">
            <v>50.850503397587019</v>
          </cell>
          <cell r="AQ125">
            <v>49.988454678362579</v>
          </cell>
          <cell r="AR125">
            <v>50.674641200974612</v>
          </cell>
          <cell r="AS125">
            <v>49.852073676998117</v>
          </cell>
          <cell r="AT125">
            <v>53.447961173734129</v>
          </cell>
          <cell r="AU125">
            <v>49.170842917455232</v>
          </cell>
          <cell r="AV125">
            <v>48.023379978471482</v>
          </cell>
          <cell r="AW125">
            <v>49.716593636729762</v>
          </cell>
          <cell r="AX125">
            <v>48.617269497400351</v>
          </cell>
          <cell r="AY125">
            <v>50.713269628608025</v>
          </cell>
          <cell r="AZ125">
            <v>57.626212411153638</v>
          </cell>
          <cell r="BA125">
            <v>56.153165689149567</v>
          </cell>
          <cell r="BB125">
            <v>57.53783038704151</v>
          </cell>
          <cell r="BC125">
            <v>56.713869635627532</v>
          </cell>
          <cell r="BD125">
            <v>58.195923303292268</v>
          </cell>
          <cell r="BE125">
            <v>64.364230609705515</v>
          </cell>
          <cell r="BF125">
            <v>62.330983606557368</v>
          </cell>
          <cell r="BG125">
            <v>64.870794742472867</v>
          </cell>
          <cell r="BH125">
            <v>63.125699121377174</v>
          </cell>
          <cell r="BI125">
            <v>65.929652865666242</v>
          </cell>
        </row>
        <row r="126">
          <cell r="A126" t="str">
            <v>Lagunilla154</v>
          </cell>
          <cell r="B126">
            <v>53.512730600292826</v>
          </cell>
          <cell r="C126">
            <v>52.937336367917119</v>
          </cell>
          <cell r="D126">
            <v>53.646223839854414</v>
          </cell>
          <cell r="E126">
            <v>55.11738882748066</v>
          </cell>
          <cell r="F126">
            <v>53.690164075993088</v>
          </cell>
          <cell r="G126">
            <v>120.53189426656739</v>
          </cell>
          <cell r="H126">
            <v>74.563938591022421</v>
          </cell>
          <cell r="I126">
            <v>124.79332743931846</v>
          </cell>
          <cell r="J126">
            <v>125.05983191471068</v>
          </cell>
          <cell r="K126">
            <v>125.11307277108433</v>
          </cell>
          <cell r="L126">
            <v>53.523060850998931</v>
          </cell>
          <cell r="M126">
            <v>53.078715300193679</v>
          </cell>
          <cell r="N126">
            <v>53.835037568306021</v>
          </cell>
          <cell r="O126">
            <v>53.881331168831167</v>
          </cell>
          <cell r="P126">
            <v>54.13799354057327</v>
          </cell>
          <cell r="Q126">
            <v>47.444584040747031</v>
          </cell>
          <cell r="R126">
            <v>47.219609565641782</v>
          </cell>
          <cell r="S126">
            <v>47.486083101529907</v>
          </cell>
          <cell r="T126">
            <v>47.482021540264057</v>
          </cell>
          <cell r="U126">
            <v>47.549213361004057</v>
          </cell>
          <cell r="V126">
            <v>47.244032830523523</v>
          </cell>
          <cell r="W126">
            <v>46.91211851156973</v>
          </cell>
          <cell r="X126">
            <v>47.271071609098563</v>
          </cell>
          <cell r="Y126">
            <v>47.376839691384475</v>
          </cell>
          <cell r="Z126">
            <v>47.566636006515289</v>
          </cell>
          <cell r="AA126">
            <v>47.555603412110187</v>
          </cell>
          <cell r="AB126">
            <v>47.498155092245391</v>
          </cell>
          <cell r="AC126">
            <v>47.547945363284782</v>
          </cell>
          <cell r="AD126">
            <v>47.637606056865408</v>
          </cell>
          <cell r="AE126">
            <v>47.661782260292895</v>
          </cell>
          <cell r="AF126">
            <v>46.309155506969127</v>
          </cell>
          <cell r="AG126">
            <v>45.787500366515175</v>
          </cell>
          <cell r="AH126">
            <v>45.977990184246522</v>
          </cell>
          <cell r="AI126">
            <v>45.597712166766883</v>
          </cell>
          <cell r="AJ126">
            <v>46.815958450512561</v>
          </cell>
          <cell r="AK126">
            <v>47.515566710315731</v>
          </cell>
          <cell r="AL126">
            <v>47.505564440263406</v>
          </cell>
          <cell r="AM126">
            <v>47.50819314641744</v>
          </cell>
          <cell r="AN126">
            <v>47.500631669535281</v>
          </cell>
          <cell r="AO126">
            <v>47.717390715667314</v>
          </cell>
          <cell r="AP126">
            <v>49.288202745805023</v>
          </cell>
          <cell r="AQ126">
            <v>49.021457602339176</v>
          </cell>
          <cell r="AR126">
            <v>49.151628546726393</v>
          </cell>
          <cell r="AS126">
            <v>48.746192414654786</v>
          </cell>
          <cell r="AT126">
            <v>50.677399355877625</v>
          </cell>
          <cell r="AU126">
            <v>47.875680593972923</v>
          </cell>
          <cell r="AV126">
            <v>47.541345532831002</v>
          </cell>
          <cell r="AW126">
            <v>48.196135320177198</v>
          </cell>
          <cell r="AX126">
            <v>47.575792894280767</v>
          </cell>
          <cell r="AY126">
            <v>48.210027583489307</v>
          </cell>
          <cell r="AZ126">
            <v>55.338916074357577</v>
          </cell>
          <cell r="BA126">
            <v>54.798387096774192</v>
          </cell>
          <cell r="BB126">
            <v>55.355621057550046</v>
          </cell>
          <cell r="BC126">
            <v>54.815082591093123</v>
          </cell>
          <cell r="BD126">
            <v>55.424788486297594</v>
          </cell>
          <cell r="BE126">
            <v>62.901435089174612</v>
          </cell>
          <cell r="BF126">
            <v>60.494773297888059</v>
          </cell>
          <cell r="BG126">
            <v>63.273314993122419</v>
          </cell>
          <cell r="BH126">
            <v>62.460496958613284</v>
          </cell>
          <cell r="BI126">
            <v>63.35970891339722</v>
          </cell>
        </row>
        <row r="127">
          <cell r="A127" t="str">
            <v>Sauzal154</v>
          </cell>
          <cell r="B127">
            <v>57.961642752562227</v>
          </cell>
          <cell r="C127">
            <v>55.994883063883222</v>
          </cell>
          <cell r="D127">
            <v>59.178566465381756</v>
          </cell>
          <cell r="E127">
            <v>60.627497236629537</v>
          </cell>
          <cell r="F127">
            <v>60.68125023987718</v>
          </cell>
          <cell r="G127">
            <v>126.07751005212212</v>
          </cell>
          <cell r="H127">
            <v>78.225291458852851</v>
          </cell>
          <cell r="I127">
            <v>130.62654316026359</v>
          </cell>
          <cell r="J127">
            <v>130.35902845843006</v>
          </cell>
          <cell r="K127">
            <v>130.73221879518073</v>
          </cell>
          <cell r="L127">
            <v>55.903832545371358</v>
          </cell>
          <cell r="M127">
            <v>55.069255971594579</v>
          </cell>
          <cell r="N127">
            <v>56.036051912568311</v>
          </cell>
          <cell r="O127">
            <v>56.1614317724529</v>
          </cell>
          <cell r="P127">
            <v>57.205759991925724</v>
          </cell>
          <cell r="Q127">
            <v>47.606581262540523</v>
          </cell>
          <cell r="R127">
            <v>47.380431104603879</v>
          </cell>
          <cell r="S127">
            <v>47.958075452016693</v>
          </cell>
          <cell r="T127">
            <v>47.975819926997424</v>
          </cell>
          <cell r="U127">
            <v>48.908299239055246</v>
          </cell>
          <cell r="V127">
            <v>47.379755989352269</v>
          </cell>
          <cell r="W127">
            <v>46.883782051282047</v>
          </cell>
          <cell r="X127">
            <v>47.279877000842454</v>
          </cell>
          <cell r="Y127">
            <v>47.50257779682812</v>
          </cell>
          <cell r="Z127">
            <v>48.771151671936373</v>
          </cell>
          <cell r="AA127">
            <v>47.981259963641449</v>
          </cell>
          <cell r="AB127">
            <v>47.474774261286939</v>
          </cell>
          <cell r="AC127">
            <v>47.677126635398672</v>
          </cell>
          <cell r="AD127">
            <v>47.99206476566679</v>
          </cell>
          <cell r="AE127">
            <v>49.161436861011325</v>
          </cell>
          <cell r="AF127">
            <v>46.162866903525554</v>
          </cell>
          <cell r="AG127">
            <v>45.801489517666035</v>
          </cell>
          <cell r="AH127">
            <v>45.838669241290532</v>
          </cell>
          <cell r="AI127">
            <v>45.135440769693318</v>
          </cell>
          <cell r="AJ127">
            <v>47.359800417309259</v>
          </cell>
          <cell r="AK127">
            <v>47.732828459188134</v>
          </cell>
          <cell r="AL127">
            <v>47.432660708686115</v>
          </cell>
          <cell r="AM127">
            <v>47.358148148148139</v>
          </cell>
          <cell r="AN127">
            <v>47.330956110154901</v>
          </cell>
          <cell r="AO127">
            <v>49.010230174081244</v>
          </cell>
          <cell r="AP127">
            <v>50.780933296352792</v>
          </cell>
          <cell r="AQ127">
            <v>50.233349415204678</v>
          </cell>
          <cell r="AR127">
            <v>50.534466713825353</v>
          </cell>
          <cell r="AS127">
            <v>49.775249687638556</v>
          </cell>
          <cell r="AT127">
            <v>52.90568616926106</v>
          </cell>
          <cell r="AU127">
            <v>49.620068423351292</v>
          </cell>
          <cell r="AV127">
            <v>48.521394740888823</v>
          </cell>
          <cell r="AW127">
            <v>49.812207813129277</v>
          </cell>
          <cell r="AX127">
            <v>48.410773396880408</v>
          </cell>
          <cell r="AY127">
            <v>50.233717860309326</v>
          </cell>
          <cell r="AZ127">
            <v>57.486562329141613</v>
          </cell>
          <cell r="BA127">
            <v>56.790098240469199</v>
          </cell>
          <cell r="BB127">
            <v>57.456869402694494</v>
          </cell>
          <cell r="BC127">
            <v>56.663696356275295</v>
          </cell>
          <cell r="BD127">
            <v>58.305193121206557</v>
          </cell>
          <cell r="BE127">
            <v>65.249556200746582</v>
          </cell>
          <cell r="BF127">
            <v>62.731024959385621</v>
          </cell>
          <cell r="BG127">
            <v>65.889483417392611</v>
          </cell>
          <cell r="BH127">
            <v>64.873524032918539</v>
          </cell>
          <cell r="BI127">
            <v>66.607362140661735</v>
          </cell>
        </row>
        <row r="128">
          <cell r="A128" t="str">
            <v>Sauzal110_3</v>
          </cell>
          <cell r="B128">
            <v>57.903676427525625</v>
          </cell>
          <cell r="C128">
            <v>55.939463192591425</v>
          </cell>
          <cell r="D128">
            <v>59.122525436347104</v>
          </cell>
          <cell r="E128">
            <v>60.569412464926458</v>
          </cell>
          <cell r="F128">
            <v>60.618549222797924</v>
          </cell>
          <cell r="G128">
            <v>126.00008488458674</v>
          </cell>
          <cell r="H128">
            <v>78.180461346633408</v>
          </cell>
          <cell r="I128">
            <v>130.54166773830576</v>
          </cell>
          <cell r="J128">
            <v>130.27902845843005</v>
          </cell>
          <cell r="K128">
            <v>130.65220433734942</v>
          </cell>
          <cell r="L128">
            <v>55.79634741497636</v>
          </cell>
          <cell r="M128">
            <v>54.966392834086506</v>
          </cell>
          <cell r="N128">
            <v>55.930620730874317</v>
          </cell>
          <cell r="O128">
            <v>56.053870038412285</v>
          </cell>
          <cell r="P128">
            <v>57.095597496972147</v>
          </cell>
          <cell r="Q128">
            <v>47.454028399444354</v>
          </cell>
          <cell r="R128">
            <v>47.23043110460388</v>
          </cell>
          <cell r="S128">
            <v>47.805534596662035</v>
          </cell>
          <cell r="T128">
            <v>47.821008066333192</v>
          </cell>
          <cell r="U128">
            <v>48.753419310208521</v>
          </cell>
          <cell r="V128">
            <v>47.229755989352263</v>
          </cell>
          <cell r="W128">
            <v>46.736038148843029</v>
          </cell>
          <cell r="X128">
            <v>47.132142375737153</v>
          </cell>
          <cell r="Y128">
            <v>47.354822546078012</v>
          </cell>
          <cell r="Z128">
            <v>48.615738238957555</v>
          </cell>
          <cell r="AA128">
            <v>47.831640330023767</v>
          </cell>
          <cell r="AB128">
            <v>47.32477426128694</v>
          </cell>
          <cell r="AC128">
            <v>47.529724347897634</v>
          </cell>
          <cell r="AD128">
            <v>47.842064765666791</v>
          </cell>
          <cell r="AE128">
            <v>49.006601271069357</v>
          </cell>
          <cell r="AF128">
            <v>46.015444110412687</v>
          </cell>
          <cell r="AG128">
            <v>45.654072716610465</v>
          </cell>
          <cell r="AH128">
            <v>45.69340413548958</v>
          </cell>
          <cell r="AI128">
            <v>44.995440769693317</v>
          </cell>
          <cell r="AJ128">
            <v>47.211970425474014</v>
          </cell>
          <cell r="AK128">
            <v>47.580328822930312</v>
          </cell>
          <cell r="AL128">
            <v>47.280164628410155</v>
          </cell>
          <cell r="AM128">
            <v>47.20814814814814</v>
          </cell>
          <cell r="AN128">
            <v>47.188415232358004</v>
          </cell>
          <cell r="AO128">
            <v>48.852727272727279</v>
          </cell>
          <cell r="AP128">
            <v>50.62059215088059</v>
          </cell>
          <cell r="AQ128">
            <v>50.07302339181286</v>
          </cell>
          <cell r="AR128">
            <v>50.374027352039604</v>
          </cell>
          <cell r="AS128">
            <v>49.620030631574707</v>
          </cell>
          <cell r="AT128">
            <v>52.737869923063165</v>
          </cell>
          <cell r="AU128">
            <v>49.527395545203092</v>
          </cell>
          <cell r="AV128">
            <v>48.431394740888827</v>
          </cell>
          <cell r="AW128">
            <v>49.719527184857029</v>
          </cell>
          <cell r="AX128">
            <v>48.320773396880419</v>
          </cell>
          <cell r="AY128">
            <v>50.133717860309325</v>
          </cell>
          <cell r="AZ128">
            <v>57.379151175505747</v>
          </cell>
          <cell r="BA128">
            <v>56.685255131964809</v>
          </cell>
          <cell r="BB128">
            <v>57.349115333696751</v>
          </cell>
          <cell r="BC128">
            <v>56.556290688259111</v>
          </cell>
          <cell r="BD128">
            <v>58.197762552878437</v>
          </cell>
          <cell r="BE128">
            <v>65.124537536291996</v>
          </cell>
          <cell r="BF128">
            <v>62.61369812435386</v>
          </cell>
          <cell r="BG128">
            <v>65.767131285343112</v>
          </cell>
          <cell r="BH128">
            <v>64.751193098238772</v>
          </cell>
          <cell r="BI128">
            <v>66.482346772735497</v>
          </cell>
        </row>
        <row r="129">
          <cell r="A129" t="str">
            <v>SantaMaria220</v>
          </cell>
          <cell r="B129">
            <v>53.581920937042462</v>
          </cell>
          <cell r="C129">
            <v>52.96046146601789</v>
          </cell>
          <cell r="D129">
            <v>53.728310033915136</v>
          </cell>
          <cell r="E129">
            <v>55.19681574696029</v>
          </cell>
          <cell r="F129">
            <v>53.705043177892918</v>
          </cell>
          <cell r="G129">
            <v>120.598269545793</v>
          </cell>
          <cell r="H129">
            <v>74.652384663341635</v>
          </cell>
          <cell r="I129">
            <v>124.86914483202057</v>
          </cell>
          <cell r="J129">
            <v>125.13369056830881</v>
          </cell>
          <cell r="K129">
            <v>125.13824096385542</v>
          </cell>
          <cell r="L129">
            <v>53.539746835443033</v>
          </cell>
          <cell r="M129">
            <v>53.053145577792129</v>
          </cell>
          <cell r="N129">
            <v>53.838942110655744</v>
          </cell>
          <cell r="O129">
            <v>53.937784891165165</v>
          </cell>
          <cell r="P129">
            <v>54.117252725070649</v>
          </cell>
          <cell r="Q129">
            <v>46.508953542213305</v>
          </cell>
          <cell r="R129">
            <v>46.408210509191484</v>
          </cell>
          <cell r="S129">
            <v>46.623534422809463</v>
          </cell>
          <cell r="T129">
            <v>46.705976296696853</v>
          </cell>
          <cell r="U129">
            <v>46.817485917580782</v>
          </cell>
          <cell r="V129">
            <v>46.460621118012426</v>
          </cell>
          <cell r="W129">
            <v>46.323703877423391</v>
          </cell>
          <cell r="X129">
            <v>46.498987363100255</v>
          </cell>
          <cell r="Y129">
            <v>46.541423489069871</v>
          </cell>
          <cell r="Z129">
            <v>46.877901695889626</v>
          </cell>
          <cell r="AA129">
            <v>47.085312543700184</v>
          </cell>
          <cell r="AB129">
            <v>46.808689065546723</v>
          </cell>
          <cell r="AC129">
            <v>46.99810910886201</v>
          </cell>
          <cell r="AD129">
            <v>47.258426120232073</v>
          </cell>
          <cell r="AE129">
            <v>47.311670811458043</v>
          </cell>
          <cell r="AF129">
            <v>45.203438097840944</v>
          </cell>
          <cell r="AG129">
            <v>44.927903533206269</v>
          </cell>
          <cell r="AH129">
            <v>44.922433019551057</v>
          </cell>
          <cell r="AI129">
            <v>44.581710162357183</v>
          </cell>
          <cell r="AJ129">
            <v>45.708475006803958</v>
          </cell>
          <cell r="AK129">
            <v>46.476739415102578</v>
          </cell>
          <cell r="AL129">
            <v>46.469181561618065</v>
          </cell>
          <cell r="AM129">
            <v>46.467013672551047</v>
          </cell>
          <cell r="AN129">
            <v>46.459518932874353</v>
          </cell>
          <cell r="AO129">
            <v>46.929333655705996</v>
          </cell>
          <cell r="AP129">
            <v>49.218498127860215</v>
          </cell>
          <cell r="AQ129">
            <v>48.843302631578943</v>
          </cell>
          <cell r="AR129">
            <v>49.104296156566846</v>
          </cell>
          <cell r="AS129">
            <v>48.364429889968164</v>
          </cell>
          <cell r="AT129">
            <v>50.602876185364117</v>
          </cell>
          <cell r="AU129">
            <v>47.543459018780027</v>
          </cell>
          <cell r="AV129">
            <v>46.870282946332459</v>
          </cell>
          <cell r="AW129">
            <v>47.816841723721303</v>
          </cell>
          <cell r="AX129">
            <v>46.853967504332758</v>
          </cell>
          <cell r="AY129">
            <v>48.033928676977638</v>
          </cell>
          <cell r="AZ129">
            <v>55.351507654455993</v>
          </cell>
          <cell r="BA129">
            <v>54.803554252199412</v>
          </cell>
          <cell r="BB129">
            <v>55.368208862238156</v>
          </cell>
          <cell r="BC129">
            <v>54.827670040485827</v>
          </cell>
          <cell r="BD129">
            <v>55.437377230090128</v>
          </cell>
          <cell r="BE129">
            <v>62.914097884695138</v>
          </cell>
          <cell r="BF129">
            <v>60.589756313690742</v>
          </cell>
          <cell r="BG129">
            <v>63.336386978450243</v>
          </cell>
          <cell r="BH129">
            <v>62.497556553890199</v>
          </cell>
          <cell r="BI129">
            <v>63.375053335743999</v>
          </cell>
        </row>
        <row r="130">
          <cell r="A130" t="str">
            <v>Temuco66</v>
          </cell>
          <cell r="B130">
            <v>53.108142020497795</v>
          </cell>
          <cell r="C130">
            <v>52.397447810390823</v>
          </cell>
          <cell r="D130">
            <v>53.90266854164944</v>
          </cell>
          <cell r="E130">
            <v>56.462997194116149</v>
          </cell>
          <cell r="F130">
            <v>54.373639416618687</v>
          </cell>
          <cell r="G130">
            <v>119.72495457930007</v>
          </cell>
          <cell r="H130">
            <v>73.876112842892752</v>
          </cell>
          <cell r="I130">
            <v>125.27975807747951</v>
          </cell>
          <cell r="J130">
            <v>127.61206431089329</v>
          </cell>
          <cell r="K130">
            <v>125.46962891566267</v>
          </cell>
          <cell r="L130">
            <v>52.89362208326979</v>
          </cell>
          <cell r="M130">
            <v>52.316518721755976</v>
          </cell>
          <cell r="N130">
            <v>53.287930327868857</v>
          </cell>
          <cell r="O130">
            <v>53.438483629047006</v>
          </cell>
          <cell r="P130">
            <v>53.543574888978597</v>
          </cell>
          <cell r="Q130">
            <v>46.406786541132895</v>
          </cell>
          <cell r="R130">
            <v>46.1061981454368</v>
          </cell>
          <cell r="S130">
            <v>47.299605354659249</v>
          </cell>
          <cell r="T130">
            <v>47.348363751070245</v>
          </cell>
          <cell r="U130">
            <v>47.389733175214957</v>
          </cell>
          <cell r="V130">
            <v>46.900252883762199</v>
          </cell>
          <cell r="W130">
            <v>46.559862414008748</v>
          </cell>
          <cell r="X130">
            <v>47.022799494524008</v>
          </cell>
          <cell r="Y130">
            <v>47.228561080154307</v>
          </cell>
          <cell r="Z130">
            <v>47.501959375299421</v>
          </cell>
          <cell r="AA130">
            <v>48.132001118724652</v>
          </cell>
          <cell r="AB130">
            <v>47.787376631168442</v>
          </cell>
          <cell r="AC130">
            <v>48.051341232617453</v>
          </cell>
          <cell r="AD130">
            <v>48.473894580915932</v>
          </cell>
          <cell r="AE130">
            <v>48.529784470848305</v>
          </cell>
          <cell r="AF130">
            <v>46.177980322492481</v>
          </cell>
          <cell r="AG130">
            <v>45.817097199824069</v>
          </cell>
          <cell r="AH130">
            <v>46.054195832327622</v>
          </cell>
          <cell r="AI130">
            <v>45.787933052715971</v>
          </cell>
          <cell r="AJ130">
            <v>46.798661888778007</v>
          </cell>
          <cell r="AK130">
            <v>47.199767205005095</v>
          </cell>
          <cell r="AL130">
            <v>46.563392913138912</v>
          </cell>
          <cell r="AM130">
            <v>47.334910868812734</v>
          </cell>
          <cell r="AN130">
            <v>47.654557228915664</v>
          </cell>
          <cell r="AO130">
            <v>48.136961315280473</v>
          </cell>
          <cell r="AP130">
            <v>50.586961586465122</v>
          </cell>
          <cell r="AQ130">
            <v>50.125849415204677</v>
          </cell>
          <cell r="AR130">
            <v>50.709122062406657</v>
          </cell>
          <cell r="AS130">
            <v>50.16285881262344</v>
          </cell>
          <cell r="AT130">
            <v>52.020171765968882</v>
          </cell>
          <cell r="AU130">
            <v>47.198069588004081</v>
          </cell>
          <cell r="AV130">
            <v>46.530282946332463</v>
          </cell>
          <cell r="AW130">
            <v>48.044260974627463</v>
          </cell>
          <cell r="AX130">
            <v>47.219855285961877</v>
          </cell>
          <cell r="AY130">
            <v>47.948126292976063</v>
          </cell>
          <cell r="AZ130">
            <v>56.266891744122475</v>
          </cell>
          <cell r="BA130">
            <v>55.186398826979463</v>
          </cell>
          <cell r="BB130">
            <v>56.466065726968303</v>
          </cell>
          <cell r="BC130">
            <v>56.041737651821862</v>
          </cell>
          <cell r="BD130">
            <v>56.613471583593899</v>
          </cell>
          <cell r="BE130">
            <v>63.546536706760691</v>
          </cell>
          <cell r="BF130">
            <v>61.439937970757633</v>
          </cell>
          <cell r="BG130">
            <v>64.467360537979516</v>
          </cell>
          <cell r="BH130">
            <v>64.096949071681294</v>
          </cell>
          <cell r="BI130">
            <v>64.448419815584884</v>
          </cell>
        </row>
        <row r="131">
          <cell r="A131" t="str">
            <v>Pillanlelbun66</v>
          </cell>
          <cell r="B131">
            <v>53.113023426061488</v>
          </cell>
          <cell r="C131">
            <v>52.029138282844137</v>
          </cell>
          <cell r="D131">
            <v>54.742500620398715</v>
          </cell>
          <cell r="E131">
            <v>57.342818637870934</v>
          </cell>
          <cell r="F131">
            <v>55.218021492995589</v>
          </cell>
          <cell r="G131">
            <v>117.89380193596425</v>
          </cell>
          <cell r="H131">
            <v>72.744170822942635</v>
          </cell>
          <cell r="I131">
            <v>123.36964394791836</v>
          </cell>
          <cell r="J131">
            <v>125.65938268420598</v>
          </cell>
          <cell r="K131">
            <v>123.54980626506024</v>
          </cell>
          <cell r="L131">
            <v>53.397683391795027</v>
          </cell>
          <cell r="M131">
            <v>52.402968043899293</v>
          </cell>
          <cell r="N131">
            <v>53.801352459016393</v>
          </cell>
          <cell r="O131">
            <v>53.949031004207058</v>
          </cell>
          <cell r="P131">
            <v>54.375357287040771</v>
          </cell>
          <cell r="Q131">
            <v>45.699405772495759</v>
          </cell>
          <cell r="R131">
            <v>45.401376281112739</v>
          </cell>
          <cell r="S131">
            <v>47.660899687065374</v>
          </cell>
          <cell r="T131">
            <v>48.087991978730109</v>
          </cell>
          <cell r="U131">
            <v>48.12419606680502</v>
          </cell>
          <cell r="V131">
            <v>47.71623336291038</v>
          </cell>
          <cell r="W131">
            <v>46.976196060037516</v>
          </cell>
          <cell r="X131">
            <v>48.158696714406062</v>
          </cell>
          <cell r="Y131">
            <v>49.143693956279471</v>
          </cell>
          <cell r="Z131">
            <v>49.44100795247676</v>
          </cell>
          <cell r="AA131">
            <v>48.171935393651232</v>
          </cell>
          <cell r="AB131">
            <v>47.054403779811011</v>
          </cell>
          <cell r="AC131">
            <v>48.414784826791738</v>
          </cell>
          <cell r="AD131">
            <v>49.229411183804466</v>
          </cell>
          <cell r="AE131">
            <v>49.282733720180531</v>
          </cell>
          <cell r="AF131">
            <v>46.587955725608083</v>
          </cell>
          <cell r="AG131">
            <v>45.470875238234861</v>
          </cell>
          <cell r="AH131">
            <v>46.467186418859121</v>
          </cell>
          <cell r="AI131">
            <v>46.498988574864697</v>
          </cell>
          <cell r="AJ131">
            <v>47.523975324321874</v>
          </cell>
          <cell r="AK131">
            <v>47.934798486832527</v>
          </cell>
          <cell r="AL131">
            <v>45.850832549388521</v>
          </cell>
          <cell r="AM131">
            <v>48.07244548286603</v>
          </cell>
          <cell r="AN131">
            <v>48.394635972461273</v>
          </cell>
          <cell r="AO131">
            <v>48.884542553191494</v>
          </cell>
          <cell r="AP131">
            <v>50.991257800582446</v>
          </cell>
          <cell r="AQ131">
            <v>49.69854678362573</v>
          </cell>
          <cell r="AR131">
            <v>51.495258979800361</v>
          </cell>
          <cell r="AS131">
            <v>50.939046793760838</v>
          </cell>
          <cell r="AT131">
            <v>52.829016818751128</v>
          </cell>
          <cell r="AU131">
            <v>46.874204396564281</v>
          </cell>
          <cell r="AV131">
            <v>45.820282946332462</v>
          </cell>
          <cell r="AW131">
            <v>48.792325412807088</v>
          </cell>
          <cell r="AX131">
            <v>47.957557625649919</v>
          </cell>
          <cell r="AY131">
            <v>48.693497192394837</v>
          </cell>
          <cell r="AZ131">
            <v>57.140874794969925</v>
          </cell>
          <cell r="BA131">
            <v>54.342821114369499</v>
          </cell>
          <cell r="BB131">
            <v>57.342627521221097</v>
          </cell>
          <cell r="BC131">
            <v>56.912789068825901</v>
          </cell>
          <cell r="BD131">
            <v>57.49485286003312</v>
          </cell>
          <cell r="BE131">
            <v>62.577208627125678</v>
          </cell>
          <cell r="BF131">
            <v>60.563238812583073</v>
          </cell>
          <cell r="BG131">
            <v>63.480628152223744</v>
          </cell>
          <cell r="BH131">
            <v>65.096645330576877</v>
          </cell>
          <cell r="BI131">
            <v>63.461757367564637</v>
          </cell>
        </row>
        <row r="132">
          <cell r="A132" t="str">
            <v>Lautaro66</v>
          </cell>
          <cell r="B132">
            <v>52.711330893118593</v>
          </cell>
          <cell r="C132">
            <v>51.151779940354729</v>
          </cell>
          <cell r="D132">
            <v>54.329292745471093</v>
          </cell>
          <cell r="E132">
            <v>57.407887934699438</v>
          </cell>
          <cell r="F132">
            <v>54.79681922855498</v>
          </cell>
          <cell r="G132">
            <v>112.05190766939687</v>
          </cell>
          <cell r="H132">
            <v>70.352263092269311</v>
          </cell>
          <cell r="I132">
            <v>121.29691126828483</v>
          </cell>
          <cell r="J132">
            <v>123.54890852033355</v>
          </cell>
          <cell r="K132">
            <v>120.46238843373494</v>
          </cell>
          <cell r="L132">
            <v>53.021474759798686</v>
          </cell>
          <cell r="M132">
            <v>52.038815364751457</v>
          </cell>
          <cell r="N132">
            <v>53.822646857923495</v>
          </cell>
          <cell r="O132">
            <v>53.881753246753242</v>
          </cell>
          <cell r="P132">
            <v>53.982005450141301</v>
          </cell>
          <cell r="Q132">
            <v>44.926852909399599</v>
          </cell>
          <cell r="R132">
            <v>44.636507239303732</v>
          </cell>
          <cell r="S132">
            <v>46.861155250347707</v>
          </cell>
          <cell r="T132">
            <v>47.278363751070252</v>
          </cell>
          <cell r="U132">
            <v>47.314613104061671</v>
          </cell>
          <cell r="V132">
            <v>48.216672582076313</v>
          </cell>
          <cell r="W132">
            <v>47.476543151969977</v>
          </cell>
          <cell r="X132">
            <v>48.651773378264529</v>
          </cell>
          <cell r="Y132">
            <v>50.10732404629232</v>
          </cell>
          <cell r="Z132">
            <v>50.418215962441316</v>
          </cell>
          <cell r="AA132">
            <v>47.360728569430847</v>
          </cell>
          <cell r="AB132">
            <v>46.264099295035244</v>
          </cell>
          <cell r="AC132">
            <v>47.601774047560269</v>
          </cell>
          <cell r="AD132">
            <v>48.399102168456572</v>
          </cell>
          <cell r="AE132">
            <v>48.45722575297043</v>
          </cell>
          <cell r="AF132">
            <v>46.209073517354469</v>
          </cell>
          <cell r="AG132">
            <v>44.707839026535694</v>
          </cell>
          <cell r="AH132">
            <v>46.090306541153758</v>
          </cell>
          <cell r="AI132">
            <v>46.965383443575867</v>
          </cell>
          <cell r="AJ132">
            <v>47.989917445341561</v>
          </cell>
          <cell r="AK132">
            <v>47.129767205005095</v>
          </cell>
          <cell r="AL132">
            <v>45.080776105362183</v>
          </cell>
          <cell r="AM132">
            <v>47.259875389408094</v>
          </cell>
          <cell r="AN132">
            <v>49.219638984509466</v>
          </cell>
          <cell r="AO132">
            <v>49.719582205029013</v>
          </cell>
          <cell r="AP132">
            <v>50.13759811399251</v>
          </cell>
          <cell r="AQ132">
            <v>48.860226608187133</v>
          </cell>
          <cell r="AR132">
            <v>51.012314705651185</v>
          </cell>
          <cell r="AS132">
            <v>50.940413526258524</v>
          </cell>
          <cell r="AT132">
            <v>53.292855609232433</v>
          </cell>
          <cell r="AU132">
            <v>46.088420439656424</v>
          </cell>
          <cell r="AV132">
            <v>45.049924650161465</v>
          </cell>
          <cell r="AW132">
            <v>47.971954087797016</v>
          </cell>
          <cell r="AX132">
            <v>47.14985528596187</v>
          </cell>
          <cell r="AY132">
            <v>47.872750467934189</v>
          </cell>
          <cell r="AZ132">
            <v>56.181711317659932</v>
          </cell>
          <cell r="BA132">
            <v>53.429250733137827</v>
          </cell>
          <cell r="BB132">
            <v>57.334357137294603</v>
          </cell>
          <cell r="BC132">
            <v>57.886759109311747</v>
          </cell>
          <cell r="BD132">
            <v>56.528288578260081</v>
          </cell>
          <cell r="BE132">
            <v>61.522534218166733</v>
          </cell>
          <cell r="BF132">
            <v>59.543585880962929</v>
          </cell>
          <cell r="BG132">
            <v>62.416236435885672</v>
          </cell>
          <cell r="BH132">
            <v>63.999598855007356</v>
          </cell>
          <cell r="BI132">
            <v>62.394718857349496</v>
          </cell>
        </row>
        <row r="133">
          <cell r="A133" t="str">
            <v>LVegas110_exp</v>
          </cell>
          <cell r="B133">
            <v>58.595792093704247</v>
          </cell>
          <cell r="C133">
            <v>55.236319259142988</v>
          </cell>
          <cell r="D133">
            <v>57.385712631317737</v>
          </cell>
          <cell r="E133">
            <v>60.310048890400481</v>
          </cell>
          <cell r="F133">
            <v>60.147769142199195</v>
          </cell>
          <cell r="G133">
            <v>129.25540580789277</v>
          </cell>
          <cell r="H133">
            <v>80.045305486284278</v>
          </cell>
          <cell r="I133">
            <v>126.11763623211701</v>
          </cell>
          <cell r="J133">
            <v>126.38703851775425</v>
          </cell>
          <cell r="K133">
            <v>126.50349686746988</v>
          </cell>
          <cell r="L133">
            <v>55.622025316455691</v>
          </cell>
          <cell r="M133">
            <v>55.831957714654621</v>
          </cell>
          <cell r="N133">
            <v>55.905016222677602</v>
          </cell>
          <cell r="O133">
            <v>56.324012712639473</v>
          </cell>
          <cell r="P133">
            <v>57.204533710133227</v>
          </cell>
          <cell r="Q133">
            <v>48.154830992437105</v>
          </cell>
          <cell r="R133">
            <v>47.984577842850172</v>
          </cell>
          <cell r="S133">
            <v>49.609552329624485</v>
          </cell>
          <cell r="T133">
            <v>47.632861971069346</v>
          </cell>
          <cell r="U133">
            <v>48.454517244787034</v>
          </cell>
          <cell r="V133">
            <v>47.891526175687666</v>
          </cell>
          <cell r="W133">
            <v>46.408406816760476</v>
          </cell>
          <cell r="X133">
            <v>48.926696714406056</v>
          </cell>
          <cell r="Y133">
            <v>48.68538534076297</v>
          </cell>
          <cell r="Z133">
            <v>49.514020312350297</v>
          </cell>
          <cell r="AA133">
            <v>47.359068661725637</v>
          </cell>
          <cell r="AB133">
            <v>47.01045147742613</v>
          </cell>
          <cell r="AC133">
            <v>51.69840533201679</v>
          </cell>
          <cell r="AD133">
            <v>49.065341727358764</v>
          </cell>
          <cell r="AE133">
            <v>48.793555309938284</v>
          </cell>
          <cell r="AF133">
            <v>46.846955452309366</v>
          </cell>
          <cell r="AG133">
            <v>45.377213018618967</v>
          </cell>
          <cell r="AH133">
            <v>45.509110145627162</v>
          </cell>
          <cell r="AI133">
            <v>46.141114050912009</v>
          </cell>
          <cell r="AJ133">
            <v>47.072877619522821</v>
          </cell>
          <cell r="AK133">
            <v>48.104738833115093</v>
          </cell>
          <cell r="AL133">
            <v>46.786926936343676</v>
          </cell>
          <cell r="AM133">
            <v>47.850437002422979</v>
          </cell>
          <cell r="AN133">
            <v>49.096617469879519</v>
          </cell>
          <cell r="AO133">
            <v>49.259537717601546</v>
          </cell>
          <cell r="AP133">
            <v>49.649905699625563</v>
          </cell>
          <cell r="AQ133">
            <v>48.92144152046783</v>
          </cell>
          <cell r="AR133">
            <v>49.334359820796976</v>
          </cell>
          <cell r="AS133">
            <v>49.617569223328374</v>
          </cell>
          <cell r="AT133">
            <v>51.611959205582401</v>
          </cell>
          <cell r="AU133">
            <v>49.248809142524394</v>
          </cell>
          <cell r="AV133">
            <v>48.314950023066281</v>
          </cell>
          <cell r="AW133">
            <v>48.409701167942004</v>
          </cell>
          <cell r="AX133">
            <v>47.136382149046796</v>
          </cell>
          <cell r="AY133">
            <v>49.09510984139493</v>
          </cell>
          <cell r="AZ133">
            <v>58.174971295790044</v>
          </cell>
          <cell r="BA133">
            <v>56.330623167155423</v>
          </cell>
          <cell r="BB133">
            <v>58.35572618954911</v>
          </cell>
          <cell r="BC133">
            <v>57.804922267206479</v>
          </cell>
          <cell r="BD133">
            <v>58.848182821408869</v>
          </cell>
          <cell r="BE133">
            <v>65.49071339693073</v>
          </cell>
          <cell r="BF133">
            <v>61.495146950228914</v>
          </cell>
          <cell r="BG133">
            <v>64.736247134342022</v>
          </cell>
          <cell r="BH133">
            <v>66.728688824394695</v>
          </cell>
          <cell r="BI133">
            <v>68.220533357439905</v>
          </cell>
        </row>
        <row r="134">
          <cell r="A134" t="str">
            <v>Ventanas220</v>
          </cell>
          <cell r="B134">
            <v>55.649530014641286</v>
          </cell>
          <cell r="C134">
            <v>53.94529901114425</v>
          </cell>
          <cell r="D134">
            <v>55.556102241707343</v>
          </cell>
          <cell r="E134">
            <v>56.841063259926884</v>
          </cell>
          <cell r="F134">
            <v>57.781682978315096</v>
          </cell>
          <cell r="G134">
            <v>117.97899032017871</v>
          </cell>
          <cell r="H134">
            <v>73.464197319202</v>
          </cell>
          <cell r="I134">
            <v>123.07828403793603</v>
          </cell>
          <cell r="J134">
            <v>123.24923265411401</v>
          </cell>
          <cell r="K134">
            <v>123.73259662650604</v>
          </cell>
          <cell r="L134">
            <v>54.430629861217021</v>
          </cell>
          <cell r="M134">
            <v>53.793955777921248</v>
          </cell>
          <cell r="N134">
            <v>53.44772199453552</v>
          </cell>
          <cell r="O134">
            <v>53.694715108834821</v>
          </cell>
          <cell r="P134">
            <v>56.006716794509487</v>
          </cell>
          <cell r="Q134">
            <v>47.300000000000004</v>
          </cell>
          <cell r="R134">
            <v>47.300000000000004</v>
          </cell>
          <cell r="S134">
            <v>47.300000000000004</v>
          </cell>
          <cell r="T134">
            <v>47.3</v>
          </cell>
          <cell r="U134">
            <v>47.757558059096752</v>
          </cell>
          <cell r="V134">
            <v>47.310896184560782</v>
          </cell>
          <cell r="W134">
            <v>47.3</v>
          </cell>
          <cell r="X134">
            <v>47.3</v>
          </cell>
          <cell r="Y134">
            <v>47.536104586369476</v>
          </cell>
          <cell r="Z134">
            <v>48.778612628149858</v>
          </cell>
          <cell r="AA134">
            <v>47.59447629702138</v>
          </cell>
          <cell r="AB134">
            <v>47.34436778161092</v>
          </cell>
          <cell r="AC134">
            <v>47.29999999999999</v>
          </cell>
          <cell r="AD134">
            <v>47.311208492778668</v>
          </cell>
          <cell r="AE134">
            <v>48.819200515796261</v>
          </cell>
          <cell r="AF134">
            <v>47.212374965837661</v>
          </cell>
          <cell r="AG134">
            <v>46.98208180618677</v>
          </cell>
          <cell r="AH134">
            <v>46.555640035401076</v>
          </cell>
          <cell r="AI134">
            <v>46.02766406093405</v>
          </cell>
          <cell r="AJ134">
            <v>47.339571804408962</v>
          </cell>
          <cell r="AK134">
            <v>47.393670886075952</v>
          </cell>
          <cell r="AL134">
            <v>47.337982126058321</v>
          </cell>
          <cell r="AM134">
            <v>47.325389408099674</v>
          </cell>
          <cell r="AN134">
            <v>47.29999999999999</v>
          </cell>
          <cell r="AO134">
            <v>48.370427466150872</v>
          </cell>
          <cell r="AP134">
            <v>49.792860906947723</v>
          </cell>
          <cell r="AQ134">
            <v>49.031361111111103</v>
          </cell>
          <cell r="AR134">
            <v>49.501772380727814</v>
          </cell>
          <cell r="AS134">
            <v>48.498130264801901</v>
          </cell>
          <cell r="AT134">
            <v>51.811772231168376</v>
          </cell>
          <cell r="AU134">
            <v>48.267097102926193</v>
          </cell>
          <cell r="AV134">
            <v>47.324067353529138</v>
          </cell>
          <cell r="AW134">
            <v>48.46048811921063</v>
          </cell>
          <cell r="AX134">
            <v>47.3</v>
          </cell>
          <cell r="AY134">
            <v>49.251437296818047</v>
          </cell>
          <cell r="AZ134">
            <v>55.963793056314934</v>
          </cell>
          <cell r="BA134">
            <v>55.305105571847513</v>
          </cell>
          <cell r="BB134">
            <v>55.901263920255431</v>
          </cell>
          <cell r="BC134">
            <v>55.088814979757082</v>
          </cell>
          <cell r="BD134">
            <v>56.526423579179699</v>
          </cell>
          <cell r="BE134">
            <v>62.826329323931979</v>
          </cell>
          <cell r="BF134">
            <v>60.547797961896329</v>
          </cell>
          <cell r="BG134">
            <v>63.402696011004124</v>
          </cell>
          <cell r="BH134">
            <v>60.705491193893366</v>
          </cell>
          <cell r="BI134">
            <v>64.265423973964928</v>
          </cell>
        </row>
        <row r="135">
          <cell r="A135" t="str">
            <v>SanLuis220</v>
          </cell>
          <cell r="B135">
            <v>56.952572474377746</v>
          </cell>
          <cell r="C135">
            <v>55.188011301208597</v>
          </cell>
          <cell r="D135">
            <v>57.834079741914138</v>
          </cell>
          <cell r="E135">
            <v>59.127608196581924</v>
          </cell>
          <cell r="F135">
            <v>59.615757052389178</v>
          </cell>
          <cell r="G135">
            <v>122.76557855547281</v>
          </cell>
          <cell r="H135">
            <v>75.74038185785534</v>
          </cell>
          <cell r="I135">
            <v>128.18680115737021</v>
          </cell>
          <cell r="J135">
            <v>128.37525148310547</v>
          </cell>
          <cell r="K135">
            <v>128.84763373493976</v>
          </cell>
          <cell r="L135">
            <v>55.780140308067722</v>
          </cell>
          <cell r="M135">
            <v>54.999352808263389</v>
          </cell>
          <cell r="N135">
            <v>55.969483435792348</v>
          </cell>
          <cell r="O135">
            <v>56.263582860801172</v>
          </cell>
          <cell r="P135">
            <v>57.389905127169968</v>
          </cell>
          <cell r="Q135">
            <v>48.653198024386477</v>
          </cell>
          <cell r="R135">
            <v>48.395596225801214</v>
          </cell>
          <cell r="S135">
            <v>48.87829537552156</v>
          </cell>
          <cell r="T135">
            <v>48.933829480419988</v>
          </cell>
          <cell r="U135">
            <v>49.813982606976971</v>
          </cell>
          <cell r="V135">
            <v>48.329170363797694</v>
          </cell>
          <cell r="W135">
            <v>48.106161663539709</v>
          </cell>
          <cell r="X135">
            <v>48.328144903117092</v>
          </cell>
          <cell r="Y135">
            <v>48.723859837119583</v>
          </cell>
          <cell r="Z135">
            <v>49.999086902366585</v>
          </cell>
          <cell r="AA135">
            <v>48.930978884072154</v>
          </cell>
          <cell r="AB135">
            <v>48.593967301634926</v>
          </cell>
          <cell r="AC135">
            <v>48.744962560684606</v>
          </cell>
          <cell r="AD135">
            <v>49.139112866724275</v>
          </cell>
          <cell r="AE135">
            <v>50.192527401676337</v>
          </cell>
          <cell r="AF135">
            <v>46.952784913910911</v>
          </cell>
          <cell r="AG135">
            <v>46.615000733030342</v>
          </cell>
          <cell r="AH135">
            <v>46.562793466891947</v>
          </cell>
          <cell r="AI135">
            <v>45.936339146121462</v>
          </cell>
          <cell r="AJ135">
            <v>47.937262995554747</v>
          </cell>
          <cell r="AK135">
            <v>47.996924196129783</v>
          </cell>
          <cell r="AL135">
            <v>47.836487927249912</v>
          </cell>
          <cell r="AM135">
            <v>47.734003115264784</v>
          </cell>
          <cell r="AN135">
            <v>47.583770654044748</v>
          </cell>
          <cell r="AO135">
            <v>49.055481624758222</v>
          </cell>
          <cell r="AP135">
            <v>50.669420330051317</v>
          </cell>
          <cell r="AQ135">
            <v>49.950378654970763</v>
          </cell>
          <cell r="AR135">
            <v>50.289106342843667</v>
          </cell>
          <cell r="AS135">
            <v>49.281165208979893</v>
          </cell>
          <cell r="AT135">
            <v>52.709411343710869</v>
          </cell>
          <cell r="AU135">
            <v>49.150048041927505</v>
          </cell>
          <cell r="AV135">
            <v>48.195597416576973</v>
          </cell>
          <cell r="AW135">
            <v>49.334683850181229</v>
          </cell>
          <cell r="AX135">
            <v>47.936458838821494</v>
          </cell>
          <cell r="AY135">
            <v>50.175558073096248</v>
          </cell>
          <cell r="AZ135">
            <v>57.05034991798798</v>
          </cell>
          <cell r="BA135">
            <v>56.277046920821107</v>
          </cell>
          <cell r="BB135">
            <v>56.944600887781334</v>
          </cell>
          <cell r="BC135">
            <v>56.254328744939265</v>
          </cell>
          <cell r="BD135">
            <v>57.6055324627552</v>
          </cell>
          <cell r="BE135">
            <v>63.523832434674404</v>
          </cell>
          <cell r="BF135">
            <v>61.757229360508049</v>
          </cell>
          <cell r="BG135">
            <v>64.087811401497788</v>
          </cell>
          <cell r="BH135">
            <v>62.999999999999993</v>
          </cell>
          <cell r="BI135">
            <v>65.014881576568428</v>
          </cell>
        </row>
        <row r="136">
          <cell r="A136" t="str">
            <v>Quintero220</v>
          </cell>
          <cell r="B136">
            <v>57.167734992679357</v>
          </cell>
          <cell r="C136">
            <v>55.398011301208591</v>
          </cell>
          <cell r="D136">
            <v>57.95523864670362</v>
          </cell>
          <cell r="E136">
            <v>59.248541790664056</v>
          </cell>
          <cell r="F136">
            <v>59.838368835156402</v>
          </cell>
          <cell r="G136">
            <v>122.99680268056588</v>
          </cell>
          <cell r="H136">
            <v>76.024571384039888</v>
          </cell>
          <cell r="I136">
            <v>128.66509162514063</v>
          </cell>
          <cell r="J136">
            <v>128.85832860459118</v>
          </cell>
          <cell r="K136">
            <v>129.32582843373496</v>
          </cell>
          <cell r="L136">
            <v>55.990933353667835</v>
          </cell>
          <cell r="M136">
            <v>55.20461265332473</v>
          </cell>
          <cell r="N136">
            <v>56.180351775956289</v>
          </cell>
          <cell r="O136">
            <v>56.476800347539779</v>
          </cell>
          <cell r="P136">
            <v>57.607838110617685</v>
          </cell>
          <cell r="Q136">
            <v>48.833198024386483</v>
          </cell>
          <cell r="R136">
            <v>48.580769481047668</v>
          </cell>
          <cell r="S136">
            <v>49.06572844228095</v>
          </cell>
          <cell r="T136">
            <v>49.116387724753274</v>
          </cell>
          <cell r="U136">
            <v>49.998809170866686</v>
          </cell>
          <cell r="V136">
            <v>48.509170363797693</v>
          </cell>
          <cell r="W136">
            <v>48.288508442776724</v>
          </cell>
          <cell r="X136">
            <v>48.510837405223242</v>
          </cell>
          <cell r="Y136">
            <v>48.906578654093437</v>
          </cell>
          <cell r="Z136">
            <v>50.18908690236659</v>
          </cell>
          <cell r="AA136">
            <v>49.021816529156759</v>
          </cell>
          <cell r="AB136">
            <v>48.684943752812359</v>
          </cell>
          <cell r="AC136">
            <v>48.835886612359083</v>
          </cell>
          <cell r="AD136">
            <v>49.227335308398146</v>
          </cell>
          <cell r="AE136">
            <v>50.287854840195266</v>
          </cell>
          <cell r="AF136">
            <v>46.775362120798036</v>
          </cell>
          <cell r="AG136">
            <v>46.442394077114791</v>
          </cell>
          <cell r="AH136">
            <v>46.390148040872155</v>
          </cell>
          <cell r="AI136">
            <v>45.761066746843049</v>
          </cell>
          <cell r="AJ136">
            <v>48.022290664973234</v>
          </cell>
          <cell r="AK136">
            <v>47.816924196129783</v>
          </cell>
          <cell r="AL136">
            <v>47.65648792724992</v>
          </cell>
          <cell r="AM136">
            <v>47.558967635860157</v>
          </cell>
          <cell r="AN136">
            <v>47.406311531841652</v>
          </cell>
          <cell r="AO136">
            <v>48.965295938104447</v>
          </cell>
          <cell r="AP136">
            <v>50.479005685757869</v>
          </cell>
          <cell r="AQ136">
            <v>49.858374269005857</v>
          </cell>
          <cell r="AR136">
            <v>50.101257565039688</v>
          </cell>
          <cell r="AS136">
            <v>49.098227802184518</v>
          </cell>
          <cell r="AT136">
            <v>52.615006262300952</v>
          </cell>
          <cell r="AU136">
            <v>48.967353326539531</v>
          </cell>
          <cell r="AV136">
            <v>48.27932800246041</v>
          </cell>
          <cell r="AW136">
            <v>49.151991945227536</v>
          </cell>
          <cell r="AX136">
            <v>47.756458838821487</v>
          </cell>
          <cell r="AY136">
            <v>49.985562998719331</v>
          </cell>
          <cell r="AZ136">
            <v>56.94662247129579</v>
          </cell>
          <cell r="BA136">
            <v>56.174860703812314</v>
          </cell>
          <cell r="BB136">
            <v>56.959598940892455</v>
          </cell>
          <cell r="BC136">
            <v>56.152654251012137</v>
          </cell>
          <cell r="BD136">
            <v>57.620995953650912</v>
          </cell>
          <cell r="BE136">
            <v>63.763484031522196</v>
          </cell>
          <cell r="BF136">
            <v>61.989573179737114</v>
          </cell>
          <cell r="BG136">
            <v>64.330465382851898</v>
          </cell>
          <cell r="BH136">
            <v>63.24</v>
          </cell>
          <cell r="BI136">
            <v>65.259913216416564</v>
          </cell>
        </row>
        <row r="137">
          <cell r="A137" t="str">
            <v>Coronel66</v>
          </cell>
          <cell r="B137">
            <v>53.695297218155197</v>
          </cell>
          <cell r="C137">
            <v>53.086808978182383</v>
          </cell>
          <cell r="D137">
            <v>53.836240383820005</v>
          </cell>
          <cell r="E137">
            <v>55.307431766006296</v>
          </cell>
          <cell r="F137">
            <v>53.867597390136247</v>
          </cell>
          <cell r="G137">
            <v>120.94000297840655</v>
          </cell>
          <cell r="H137">
            <v>74.668428927680793</v>
          </cell>
          <cell r="I137">
            <v>125.21634705031346</v>
          </cell>
          <cell r="J137">
            <v>125.48321898375029</v>
          </cell>
          <cell r="K137">
            <v>125.53126746987952</v>
          </cell>
          <cell r="L137">
            <v>53.728270550556651</v>
          </cell>
          <cell r="M137">
            <v>53.220821497740481</v>
          </cell>
          <cell r="N137">
            <v>54.01184682377049</v>
          </cell>
          <cell r="O137">
            <v>54.09152551673678</v>
          </cell>
          <cell r="P137">
            <v>54.343389180460228</v>
          </cell>
          <cell r="Q137">
            <v>47.568634048464268</v>
          </cell>
          <cell r="R137">
            <v>47.312170164307801</v>
          </cell>
          <cell r="S137">
            <v>47.698342315716275</v>
          </cell>
          <cell r="T137">
            <v>47.714131855256639</v>
          </cell>
          <cell r="U137">
            <v>47.788502816483849</v>
          </cell>
          <cell r="V137">
            <v>47.461792369121561</v>
          </cell>
          <cell r="W137">
            <v>47.092698561601004</v>
          </cell>
          <cell r="X137">
            <v>47.488806234203871</v>
          </cell>
          <cell r="Y137">
            <v>47.596839691384481</v>
          </cell>
          <cell r="Z137">
            <v>47.848071284851976</v>
          </cell>
          <cell r="AA137">
            <v>47.796306810236324</v>
          </cell>
          <cell r="AB137">
            <v>47.66624418779061</v>
          </cell>
          <cell r="AC137">
            <v>47.785991113305357</v>
          </cell>
          <cell r="AD137">
            <v>47.887915072213303</v>
          </cell>
          <cell r="AE137">
            <v>47.914724141107122</v>
          </cell>
          <cell r="AF137">
            <v>46.526578300081994</v>
          </cell>
          <cell r="AG137">
            <v>45.990107022430728</v>
          </cell>
          <cell r="AH137">
            <v>46.191111111111113</v>
          </cell>
          <cell r="AI137">
            <v>45.821356183603932</v>
          </cell>
          <cell r="AJ137">
            <v>47.083293114397172</v>
          </cell>
          <cell r="AK137">
            <v>47.743132547650227</v>
          </cell>
          <cell r="AL137">
            <v>47.723032298526185</v>
          </cell>
          <cell r="AM137">
            <v>47.730732087227409</v>
          </cell>
          <cell r="AN137">
            <v>47.751122203098106</v>
          </cell>
          <cell r="AO137">
            <v>48.064926499032893</v>
          </cell>
          <cell r="AP137">
            <v>49.532982942726392</v>
          </cell>
          <cell r="AQ137">
            <v>49.279934210526314</v>
          </cell>
          <cell r="AR137">
            <v>49.398792737561898</v>
          </cell>
          <cell r="AS137">
            <v>49.001544879287422</v>
          </cell>
          <cell r="AT137">
            <v>50.938608874575067</v>
          </cell>
          <cell r="AU137">
            <v>48.113719609841311</v>
          </cell>
          <cell r="AV137">
            <v>47.769375672766415</v>
          </cell>
          <cell r="AW137">
            <v>48.449198550140956</v>
          </cell>
          <cell r="AX137">
            <v>47.810783362218373</v>
          </cell>
          <cell r="AY137">
            <v>48.465768889764554</v>
          </cell>
          <cell r="AZ137">
            <v>55.524096500820129</v>
          </cell>
          <cell r="BA137">
            <v>54.981296187683284</v>
          </cell>
          <cell r="BB137">
            <v>55.540801339459549</v>
          </cell>
          <cell r="BC137">
            <v>54.997670040485829</v>
          </cell>
          <cell r="BD137">
            <v>55.609971491631427</v>
          </cell>
          <cell r="BE137">
            <v>63.113770219825803</v>
          </cell>
          <cell r="BF137">
            <v>60.642091271599469</v>
          </cell>
          <cell r="BG137">
            <v>63.485968974476535</v>
          </cell>
          <cell r="BH137">
            <v>62.673170198385868</v>
          </cell>
          <cell r="BI137">
            <v>63.574740553245356</v>
          </cell>
        </row>
        <row r="138">
          <cell r="A138" t="str">
            <v>Concepcio66</v>
          </cell>
          <cell r="B138">
            <v>55.05669399707174</v>
          </cell>
          <cell r="C138">
            <v>54.392680897818231</v>
          </cell>
          <cell r="D138">
            <v>55.203381586566294</v>
          </cell>
          <cell r="E138">
            <v>56.711910551823827</v>
          </cell>
          <cell r="F138">
            <v>55.169654576856644</v>
          </cell>
          <cell r="G138">
            <v>123.89054653760238</v>
          </cell>
          <cell r="H138">
            <v>76.664290835411464</v>
          </cell>
          <cell r="I138">
            <v>128.28248432727858</v>
          </cell>
          <cell r="J138">
            <v>128.5517831656779</v>
          </cell>
          <cell r="K138">
            <v>128.55302650602411</v>
          </cell>
          <cell r="L138">
            <v>54.995860912002449</v>
          </cell>
          <cell r="M138">
            <v>54.498329567462882</v>
          </cell>
          <cell r="N138">
            <v>55.307757855191255</v>
          </cell>
          <cell r="O138">
            <v>55.417797237973289</v>
          </cell>
          <cell r="P138">
            <v>55.620193782801778</v>
          </cell>
          <cell r="Q138">
            <v>47.991203889489121</v>
          </cell>
          <cell r="R138">
            <v>47.731719537986017</v>
          </cell>
          <cell r="S138">
            <v>48.130525904033384</v>
          </cell>
          <cell r="T138">
            <v>48.44218872515885</v>
          </cell>
          <cell r="U138">
            <v>48.534875975886948</v>
          </cell>
          <cell r="V138">
            <v>47.896499556344281</v>
          </cell>
          <cell r="W138">
            <v>47.404806128830522</v>
          </cell>
          <cell r="X138">
            <v>47.907686604886258</v>
          </cell>
          <cell r="Y138">
            <v>48.079537076725245</v>
          </cell>
          <cell r="Z138">
            <v>48.494270384210026</v>
          </cell>
          <cell r="AA138">
            <v>48.534888826737522</v>
          </cell>
          <cell r="AB138">
            <v>48.221609419529031</v>
          </cell>
          <cell r="AC138">
            <v>48.495114786472477</v>
          </cell>
          <cell r="AD138">
            <v>48.819602518207624</v>
          </cell>
          <cell r="AE138">
            <v>48.878787878787882</v>
          </cell>
          <cell r="AF138">
            <v>46.994449303088274</v>
          </cell>
          <cell r="AG138">
            <v>46.274059522064206</v>
          </cell>
          <cell r="AH138">
            <v>46.613046101858558</v>
          </cell>
          <cell r="AI138">
            <v>46.478539186209659</v>
          </cell>
          <cell r="AJ138">
            <v>47.553036378481359</v>
          </cell>
          <cell r="AK138">
            <v>48.283794558416986</v>
          </cell>
          <cell r="AL138">
            <v>48.157525870178738</v>
          </cell>
          <cell r="AM138">
            <v>48.261428695050185</v>
          </cell>
          <cell r="AN138">
            <v>48.352660068846816</v>
          </cell>
          <cell r="AO138">
            <v>48.867594777562864</v>
          </cell>
          <cell r="AP138">
            <v>50.563631951185691</v>
          </cell>
          <cell r="AQ138">
            <v>50.209864035087719</v>
          </cell>
          <cell r="AR138">
            <v>50.452019963845004</v>
          </cell>
          <cell r="AS138">
            <v>49.937066220627955</v>
          </cell>
          <cell r="AT138">
            <v>52.059894435498308</v>
          </cell>
          <cell r="AU138">
            <v>48.863068860096085</v>
          </cell>
          <cell r="AV138">
            <v>48.328242349684757</v>
          </cell>
          <cell r="AW138">
            <v>49.344430930326219</v>
          </cell>
          <cell r="AX138">
            <v>48.539648180242636</v>
          </cell>
          <cell r="AY138">
            <v>49.393041079696587</v>
          </cell>
          <cell r="AZ138">
            <v>56.866518589393117</v>
          </cell>
          <cell r="BA138">
            <v>56.282935483870965</v>
          </cell>
          <cell r="BB138">
            <v>56.878037536017452</v>
          </cell>
          <cell r="BC138">
            <v>56.321964372469637</v>
          </cell>
          <cell r="BD138">
            <v>56.954610079087736</v>
          </cell>
          <cell r="BE138">
            <v>64.635466611364578</v>
          </cell>
          <cell r="BF138">
            <v>62.236421503470687</v>
          </cell>
          <cell r="BG138">
            <v>65.07048983646645</v>
          </cell>
          <cell r="BH138">
            <v>64.224968790999085</v>
          </cell>
          <cell r="BI138">
            <v>65.108833845597545</v>
          </cell>
        </row>
        <row r="139">
          <cell r="A139" t="str">
            <v>Torquemada110</v>
          </cell>
          <cell r="B139">
            <v>56.587004392386525</v>
          </cell>
          <cell r="C139">
            <v>54.891037513734105</v>
          </cell>
          <cell r="D139">
            <v>56.903492431135746</v>
          </cell>
          <cell r="E139">
            <v>58.184663293937597</v>
          </cell>
          <cell r="F139">
            <v>58.834134523124163</v>
          </cell>
          <cell r="G139">
            <v>121.02840804169769</v>
          </cell>
          <cell r="H139">
            <v>75.031684850374063</v>
          </cell>
          <cell r="I139">
            <v>126.07511814820769</v>
          </cell>
          <cell r="J139">
            <v>126.21569985383887</v>
          </cell>
          <cell r="K139">
            <v>126.83685975903614</v>
          </cell>
          <cell r="L139">
            <v>55.333863047125213</v>
          </cell>
          <cell r="M139">
            <v>54.52359264041317</v>
          </cell>
          <cell r="N139">
            <v>54.938669740437163</v>
          </cell>
          <cell r="O139">
            <v>55.169314066215463</v>
          </cell>
          <cell r="P139">
            <v>56.95268368994752</v>
          </cell>
          <cell r="Q139">
            <v>47.967780521685448</v>
          </cell>
          <cell r="R139">
            <v>47.714994306165615</v>
          </cell>
          <cell r="S139">
            <v>48.292332232267043</v>
          </cell>
          <cell r="T139">
            <v>48.285413906538686</v>
          </cell>
          <cell r="U139">
            <v>49.012716671607869</v>
          </cell>
          <cell r="V139">
            <v>47.951645962732918</v>
          </cell>
          <cell r="W139">
            <v>47.906568167604746</v>
          </cell>
          <cell r="X139">
            <v>48.233644481887112</v>
          </cell>
          <cell r="Y139">
            <v>48.291520788684096</v>
          </cell>
          <cell r="Z139">
            <v>49.730956213471309</v>
          </cell>
          <cell r="AA139">
            <v>48.50453782687736</v>
          </cell>
          <cell r="AB139">
            <v>48.218264586770665</v>
          </cell>
          <cell r="AC139">
            <v>48.294170163745569</v>
          </cell>
          <cell r="AD139">
            <v>48.38653746451056</v>
          </cell>
          <cell r="AE139">
            <v>49.749200515796261</v>
          </cell>
          <cell r="AF139">
            <v>47.30194861984149</v>
          </cell>
          <cell r="AG139">
            <v>46.979133558129305</v>
          </cell>
          <cell r="AH139">
            <v>46.70841419261405</v>
          </cell>
          <cell r="AI139">
            <v>46.586615754660251</v>
          </cell>
          <cell r="AJ139">
            <v>48.247202213553479</v>
          </cell>
          <cell r="AK139">
            <v>47.864140840971928</v>
          </cell>
          <cell r="AL139">
            <v>47.76593289432423</v>
          </cell>
          <cell r="AM139">
            <v>47.713476116303219</v>
          </cell>
          <cell r="AN139">
            <v>48.093317125645434</v>
          </cell>
          <cell r="AO139">
            <v>49.373031914893616</v>
          </cell>
          <cell r="AP139">
            <v>50.513315767577311</v>
          </cell>
          <cell r="AQ139">
            <v>49.623165204678372</v>
          </cell>
          <cell r="AR139">
            <v>50.253568340800115</v>
          </cell>
          <cell r="AS139">
            <v>49.220498972230061</v>
          </cell>
          <cell r="AT139">
            <v>52.691474324566123</v>
          </cell>
          <cell r="AU139">
            <v>48.811100596884557</v>
          </cell>
          <cell r="AV139">
            <v>47.632005228356142</v>
          </cell>
          <cell r="AW139">
            <v>49.167884011276684</v>
          </cell>
          <cell r="AX139">
            <v>47.929191941074521</v>
          </cell>
          <cell r="AY139">
            <v>49.957898729189246</v>
          </cell>
          <cell r="AZ139">
            <v>56.75741252050301</v>
          </cell>
          <cell r="BA139">
            <v>55.715412023460402</v>
          </cell>
          <cell r="BB139">
            <v>56.674202943695988</v>
          </cell>
          <cell r="BC139">
            <v>55.841275303643727</v>
          </cell>
          <cell r="BD139">
            <v>57.324542026853052</v>
          </cell>
          <cell r="BE139">
            <v>63.439236831190371</v>
          </cell>
          <cell r="BF139">
            <v>61.386003544528137</v>
          </cell>
          <cell r="BG139">
            <v>63.921397676906601</v>
          </cell>
          <cell r="BH139">
            <v>62.075083290263578</v>
          </cell>
          <cell r="BI139">
            <v>64.994104140300138</v>
          </cell>
        </row>
        <row r="140">
          <cell r="A140" t="str">
            <v>LlanoLlampos220</v>
          </cell>
          <cell r="B140">
            <v>51.376926793557828</v>
          </cell>
          <cell r="C140">
            <v>50.211213310312345</v>
          </cell>
          <cell r="D140">
            <v>46.87629911489784</v>
          </cell>
          <cell r="E140">
            <v>41.735519088512888</v>
          </cell>
          <cell r="F140">
            <v>52.70123104970255</v>
          </cell>
          <cell r="G140">
            <v>81.529465376023836</v>
          </cell>
          <cell r="H140">
            <v>67.423628428927685</v>
          </cell>
          <cell r="I140">
            <v>47.887600868027654</v>
          </cell>
          <cell r="J140">
            <v>40.699693061645597</v>
          </cell>
          <cell r="K140">
            <v>83.854525301204816</v>
          </cell>
          <cell r="L140">
            <v>56.37153271313101</v>
          </cell>
          <cell r="M140">
            <v>53.732706584893478</v>
          </cell>
          <cell r="N140">
            <v>43.854297301912567</v>
          </cell>
          <cell r="O140">
            <v>39.78966617889153</v>
          </cell>
          <cell r="P140">
            <v>57.018241824788049</v>
          </cell>
          <cell r="Q140">
            <v>43.728061429232909</v>
          </cell>
          <cell r="R140">
            <v>43.494104441190821</v>
          </cell>
          <cell r="S140">
            <v>41.200495479833116</v>
          </cell>
          <cell r="T140">
            <v>33.579999999999991</v>
          </cell>
          <cell r="U140">
            <v>43.762107915801963</v>
          </cell>
          <cell r="V140">
            <v>47.613416149068328</v>
          </cell>
          <cell r="W140">
            <v>47.651036585365858</v>
          </cell>
          <cell r="X140">
            <v>41.157059814658801</v>
          </cell>
          <cell r="Y140">
            <v>35.139105443634804</v>
          </cell>
          <cell r="Z140">
            <v>47.639525725783272</v>
          </cell>
          <cell r="AA140">
            <v>47.520316039714722</v>
          </cell>
          <cell r="AB140">
            <v>47.422744862756865</v>
          </cell>
          <cell r="AC140">
            <v>41.28</v>
          </cell>
          <cell r="AD140">
            <v>35.366868287865692</v>
          </cell>
          <cell r="AE140">
            <v>47.55427742470296</v>
          </cell>
          <cell r="AF140">
            <v>47.222172724788194</v>
          </cell>
          <cell r="AG140">
            <v>46.947479841665441</v>
          </cell>
          <cell r="AH140">
            <v>45.193375975541073</v>
          </cell>
          <cell r="AI140">
            <v>41.940952495490073</v>
          </cell>
          <cell r="AJ140">
            <v>47.47</v>
          </cell>
          <cell r="AK140">
            <v>48.322940491779427</v>
          </cell>
          <cell r="AL140">
            <v>48.095964252116651</v>
          </cell>
          <cell r="AM140">
            <v>46.338282277604705</v>
          </cell>
          <cell r="AN140">
            <v>44.469564543889845</v>
          </cell>
          <cell r="AO140">
            <v>48.958788201160544</v>
          </cell>
          <cell r="AP140">
            <v>49.833238108445435</v>
          </cell>
          <cell r="AQ140">
            <v>49.250656432748542</v>
          </cell>
          <cell r="AR140">
            <v>48.032541067358324</v>
          </cell>
          <cell r="AS140">
            <v>45.477881987827992</v>
          </cell>
          <cell r="AT140">
            <v>51.857302737520136</v>
          </cell>
          <cell r="AU140">
            <v>48.570384335420016</v>
          </cell>
          <cell r="AV140">
            <v>47.805039212671076</v>
          </cell>
          <cell r="AW140">
            <v>47.853022956101483</v>
          </cell>
          <cell r="AX140">
            <v>44.984828422876951</v>
          </cell>
          <cell r="AY140">
            <v>49.448166683085418</v>
          </cell>
          <cell r="AZ140">
            <v>55.997796610169495</v>
          </cell>
          <cell r="BA140">
            <v>55.165803519061576</v>
          </cell>
          <cell r="BB140">
            <v>53.766010435324361</v>
          </cell>
          <cell r="BC140">
            <v>51.818080971659917</v>
          </cell>
          <cell r="BD140">
            <v>56.372461835571094</v>
          </cell>
          <cell r="BE140">
            <v>62.622637909581087</v>
          </cell>
          <cell r="BF140">
            <v>60.490462265544224</v>
          </cell>
          <cell r="BG140">
            <v>61.432185541800401</v>
          </cell>
          <cell r="BH140">
            <v>57.658912256987236</v>
          </cell>
          <cell r="BI140">
            <v>63.837622491412041</v>
          </cell>
        </row>
        <row r="141">
          <cell r="A141" t="str">
            <v>Talinay220</v>
          </cell>
          <cell r="B141">
            <v>52.4379795021962</v>
          </cell>
          <cell r="C141">
            <v>51.223172186469938</v>
          </cell>
          <cell r="D141">
            <v>49.410791628753415</v>
          </cell>
          <cell r="E141">
            <v>43.827854349119974</v>
          </cell>
          <cell r="F141">
            <v>53.888011897908264</v>
          </cell>
          <cell r="G141">
            <v>85.451968726731195</v>
          </cell>
          <cell r="H141">
            <v>69.60811408977554</v>
          </cell>
          <cell r="I141">
            <v>50.544738787976215</v>
          </cell>
          <cell r="J141">
            <v>41.642308485942735</v>
          </cell>
          <cell r="K141">
            <v>87.08755180722892</v>
          </cell>
          <cell r="L141">
            <v>53.772696355040416</v>
          </cell>
          <cell r="M141">
            <v>53.191249193027758</v>
          </cell>
          <cell r="N141">
            <v>46.28155908469946</v>
          </cell>
          <cell r="O141">
            <v>40.714519846350832</v>
          </cell>
          <cell r="P141">
            <v>53.505421881308031</v>
          </cell>
          <cell r="Q141">
            <v>44.950964655039364</v>
          </cell>
          <cell r="R141">
            <v>44.898527737107536</v>
          </cell>
          <cell r="S141">
            <v>43.480495479833102</v>
          </cell>
          <cell r="T141">
            <v>33.279999999999994</v>
          </cell>
          <cell r="U141">
            <v>44.405403696017395</v>
          </cell>
          <cell r="V141">
            <v>47.608842058562551</v>
          </cell>
          <cell r="W141">
            <v>47.528384928080044</v>
          </cell>
          <cell r="X141">
            <v>43.317059814658798</v>
          </cell>
          <cell r="Y141">
            <v>36.445258465495073</v>
          </cell>
          <cell r="Z141">
            <v>47.262304302002491</v>
          </cell>
          <cell r="AA141">
            <v>47.430268493916941</v>
          </cell>
          <cell r="AB141">
            <v>47.282744862756864</v>
          </cell>
          <cell r="AC141">
            <v>43.249999999999993</v>
          </cell>
          <cell r="AD141">
            <v>36.702075875406329</v>
          </cell>
          <cell r="AE141">
            <v>47.346557981026059</v>
          </cell>
          <cell r="AF141">
            <v>46.277786280404484</v>
          </cell>
          <cell r="AG141">
            <v>45.990536578214332</v>
          </cell>
          <cell r="AH141">
            <v>46.272327620886642</v>
          </cell>
          <cell r="AI141">
            <v>42.021605131288837</v>
          </cell>
          <cell r="AJ141">
            <v>46.663102603646919</v>
          </cell>
          <cell r="AK141">
            <v>48.044820311363303</v>
          </cell>
          <cell r="AL141">
            <v>47.631310755722794</v>
          </cell>
          <cell r="AM141">
            <v>46.711899446175146</v>
          </cell>
          <cell r="AN141">
            <v>45.497052065404475</v>
          </cell>
          <cell r="AO141">
            <v>48.10785396518375</v>
          </cell>
          <cell r="AP141">
            <v>49.646096241852725</v>
          </cell>
          <cell r="AQ141">
            <v>49.421555555555557</v>
          </cell>
          <cell r="AR141">
            <v>48.805313212292688</v>
          </cell>
          <cell r="AS141">
            <v>46.394246100519936</v>
          </cell>
          <cell r="AT141">
            <v>51.112579173376275</v>
          </cell>
          <cell r="AU141">
            <v>48.072077449410394</v>
          </cell>
          <cell r="AV141">
            <v>47.727238197754879</v>
          </cell>
          <cell r="AW141">
            <v>47.877337092227137</v>
          </cell>
          <cell r="AX141">
            <v>45.451782495667246</v>
          </cell>
          <cell r="AY141">
            <v>48.697357895773813</v>
          </cell>
          <cell r="AZ141">
            <v>55.196249316566437</v>
          </cell>
          <cell r="BA141">
            <v>54.489335777126101</v>
          </cell>
          <cell r="BB141">
            <v>55.263086208239237</v>
          </cell>
          <cell r="BC141">
            <v>52.848694736842106</v>
          </cell>
          <cell r="BD141">
            <v>55.712492183189262</v>
          </cell>
          <cell r="BE141">
            <v>62.194388220655334</v>
          </cell>
          <cell r="BF141">
            <v>60.136637128932207</v>
          </cell>
          <cell r="BG141">
            <v>62.171979978603076</v>
          </cell>
          <cell r="BH141">
            <v>58.769134496879104</v>
          </cell>
          <cell r="BI141">
            <v>63.384668233592485</v>
          </cell>
        </row>
        <row r="142">
          <cell r="A142" t="str">
            <v>MRedondo220</v>
          </cell>
          <cell r="B142">
            <v>53.070669106881404</v>
          </cell>
          <cell r="C142">
            <v>51.633991524093538</v>
          </cell>
          <cell r="D142">
            <v>49.808915543055676</v>
          </cell>
          <cell r="E142">
            <v>44.363062239605476</v>
          </cell>
          <cell r="F142">
            <v>54.694976971790439</v>
          </cell>
          <cell r="G142">
            <v>85.993746835443048</v>
          </cell>
          <cell r="H142">
            <v>69.977557668329155</v>
          </cell>
          <cell r="I142">
            <v>50.922159620639775</v>
          </cell>
          <cell r="J142">
            <v>42.242308485942736</v>
          </cell>
          <cell r="K142">
            <v>88.053713734939777</v>
          </cell>
          <cell r="L142">
            <v>53.781770626811038</v>
          </cell>
          <cell r="M142">
            <v>53.227827630729507</v>
          </cell>
          <cell r="N142">
            <v>46.631911714480879</v>
          </cell>
          <cell r="O142">
            <v>41.296946680080481</v>
          </cell>
          <cell r="P142">
            <v>53.67654319741623</v>
          </cell>
          <cell r="Q142">
            <v>45.160361166846734</v>
          </cell>
          <cell r="R142">
            <v>45.045265983406551</v>
          </cell>
          <cell r="S142">
            <v>43.808236265646734</v>
          </cell>
          <cell r="T142">
            <v>33.36</v>
          </cell>
          <cell r="U142">
            <v>44.957478999901177</v>
          </cell>
          <cell r="V142">
            <v>47.468842058562558</v>
          </cell>
          <cell r="W142">
            <v>47.650909943714829</v>
          </cell>
          <cell r="X142">
            <v>43.639765796124678</v>
          </cell>
          <cell r="Y142">
            <v>36.597955850835838</v>
          </cell>
          <cell r="Z142">
            <v>47.296124365239059</v>
          </cell>
          <cell r="AA142">
            <v>47.392089218291147</v>
          </cell>
          <cell r="AB142">
            <v>47.338263086845664</v>
          </cell>
          <cell r="AC142">
            <v>43.419999999999995</v>
          </cell>
          <cell r="AD142">
            <v>36.842075875406323</v>
          </cell>
          <cell r="AE142">
            <v>47.43536612323846</v>
          </cell>
          <cell r="AF142">
            <v>46.368250888220828</v>
          </cell>
          <cell r="AG142">
            <v>46.066418413722324</v>
          </cell>
          <cell r="AH142">
            <v>46.314947300667797</v>
          </cell>
          <cell r="AI142">
            <v>41.995981960312683</v>
          </cell>
          <cell r="AJ142">
            <v>46.674730109770486</v>
          </cell>
          <cell r="AK142">
            <v>47.942435617634224</v>
          </cell>
          <cell r="AL142">
            <v>47.489111006585134</v>
          </cell>
          <cell r="AM142">
            <v>46.831990308065073</v>
          </cell>
          <cell r="AN142">
            <v>45.667065404475039</v>
          </cell>
          <cell r="AO142">
            <v>48.082753384912962</v>
          </cell>
          <cell r="AP142">
            <v>49.643962002496188</v>
          </cell>
          <cell r="AQ142">
            <v>49.363482456140346</v>
          </cell>
          <cell r="AR142">
            <v>48.943111687495076</v>
          </cell>
          <cell r="AS142">
            <v>46.560033855950991</v>
          </cell>
          <cell r="AT142">
            <v>51.110164609053506</v>
          </cell>
          <cell r="AU142">
            <v>47.935971757169902</v>
          </cell>
          <cell r="AV142">
            <v>47.58661387052129</v>
          </cell>
          <cell r="AW142">
            <v>47.960236810310107</v>
          </cell>
          <cell r="AX142">
            <v>45.594100519930677</v>
          </cell>
          <cell r="AY142">
            <v>48.688078021869764</v>
          </cell>
          <cell r="AZ142">
            <v>55.188828594860588</v>
          </cell>
          <cell r="BA142">
            <v>54.489004398826971</v>
          </cell>
          <cell r="BB142">
            <v>55.404048750097353</v>
          </cell>
          <cell r="BC142">
            <v>53.037110121457488</v>
          </cell>
          <cell r="BD142">
            <v>55.727908773220527</v>
          </cell>
          <cell r="BE142">
            <v>62.194367482372463</v>
          </cell>
          <cell r="BF142">
            <v>60.163486929552505</v>
          </cell>
          <cell r="BG142">
            <v>62.366574201436649</v>
          </cell>
          <cell r="BH142">
            <v>58.846536397248833</v>
          </cell>
          <cell r="BI142">
            <v>63.379058036521428</v>
          </cell>
        </row>
        <row r="143">
          <cell r="A143" t="str">
            <v>Cautin220_aux</v>
          </cell>
          <cell r="B143">
            <v>52.914027818448027</v>
          </cell>
          <cell r="C143">
            <v>52.299714330560349</v>
          </cell>
          <cell r="D143">
            <v>53.682651997683848</v>
          </cell>
          <cell r="E143">
            <v>56.218076269024742</v>
          </cell>
          <cell r="F143">
            <v>54.146034350412592</v>
          </cell>
          <cell r="G143">
            <v>119.50750111690245</v>
          </cell>
          <cell r="H143">
            <v>73.736413653366569</v>
          </cell>
          <cell r="I143">
            <v>124.7713944703424</v>
          </cell>
          <cell r="J143">
            <v>127.07229515948758</v>
          </cell>
          <cell r="K143">
            <v>124.96109783132532</v>
          </cell>
          <cell r="L143">
            <v>52.48436022571299</v>
          </cell>
          <cell r="M143">
            <v>51.121867333763717</v>
          </cell>
          <cell r="N143">
            <v>53.083292349726783</v>
          </cell>
          <cell r="O143">
            <v>53.174468172672405</v>
          </cell>
          <cell r="P143">
            <v>53.240393621316109</v>
          </cell>
          <cell r="Q143">
            <v>46.321958635591919</v>
          </cell>
          <cell r="R143">
            <v>46.018810802017256</v>
          </cell>
          <cell r="S143">
            <v>47.104497566063984</v>
          </cell>
          <cell r="T143">
            <v>47.158363751070247</v>
          </cell>
          <cell r="U143">
            <v>47.191991303488493</v>
          </cell>
          <cell r="V143">
            <v>46.754134871339843</v>
          </cell>
          <cell r="W143">
            <v>46.450057848655412</v>
          </cell>
          <cell r="X143">
            <v>46.852306655433864</v>
          </cell>
          <cell r="Y143">
            <v>47.009435062151731</v>
          </cell>
          <cell r="Z143">
            <v>47.277424547283708</v>
          </cell>
          <cell r="AA143">
            <v>47.969021115927838</v>
          </cell>
          <cell r="AB143">
            <v>47.689254537273136</v>
          </cell>
          <cell r="AC143">
            <v>47.893408211964115</v>
          </cell>
          <cell r="AD143">
            <v>48.259102168456572</v>
          </cell>
          <cell r="AE143">
            <v>48.314620060790276</v>
          </cell>
          <cell r="AF143">
            <v>46.001975949713028</v>
          </cell>
          <cell r="AG143">
            <v>45.724893710599616</v>
          </cell>
          <cell r="AH143">
            <v>45.873017941910057</v>
          </cell>
          <cell r="AI143">
            <v>45.590072158749244</v>
          </cell>
          <cell r="AJ143">
            <v>46.586047355529345</v>
          </cell>
          <cell r="AK143">
            <v>47.002236286919832</v>
          </cell>
          <cell r="AL143">
            <v>46.48089683286296</v>
          </cell>
          <cell r="AM143">
            <v>47.134882312218757</v>
          </cell>
          <cell r="AN143">
            <v>47.442059810671253</v>
          </cell>
          <cell r="AO143">
            <v>47.924418762088976</v>
          </cell>
          <cell r="AP143">
            <v>50.456843710997092</v>
          </cell>
          <cell r="AQ143">
            <v>50.025523391812868</v>
          </cell>
          <cell r="AR143">
            <v>50.483902381513779</v>
          </cell>
          <cell r="AS143">
            <v>49.947639756559589</v>
          </cell>
          <cell r="AT143">
            <v>51.789772767937031</v>
          </cell>
          <cell r="AU143">
            <v>47.110391614499932</v>
          </cell>
          <cell r="AV143">
            <v>46.442969398739045</v>
          </cell>
          <cell r="AW143">
            <v>47.849262182843333</v>
          </cell>
          <cell r="AX143">
            <v>47.021779896013861</v>
          </cell>
          <cell r="AY143">
            <v>47.745456605260564</v>
          </cell>
          <cell r="AZ143">
            <v>56.028758884636417</v>
          </cell>
          <cell r="BA143">
            <v>55.088656891495603</v>
          </cell>
          <cell r="BB143">
            <v>56.223459232147043</v>
          </cell>
          <cell r="BC143">
            <v>55.801374089068823</v>
          </cell>
          <cell r="BD143">
            <v>56.37049199926431</v>
          </cell>
          <cell r="BE143">
            <v>63.389655744504353</v>
          </cell>
          <cell r="BF143">
            <v>61.322591936198485</v>
          </cell>
          <cell r="BG143">
            <v>64.197685312547748</v>
          </cell>
          <cell r="BH143">
            <v>63.816949071681314</v>
          </cell>
          <cell r="BI143">
            <v>64.178812149701685</v>
          </cell>
        </row>
        <row r="144">
          <cell r="A144" t="str">
            <v>Rahue220</v>
          </cell>
          <cell r="B144">
            <v>50.335092240117142</v>
          </cell>
          <cell r="C144">
            <v>49.247091508397425</v>
          </cell>
          <cell r="D144">
            <v>52.048741831416997</v>
          </cell>
          <cell r="E144">
            <v>55.559617804608457</v>
          </cell>
          <cell r="F144">
            <v>52.52307330646709</v>
          </cell>
          <cell r="G144">
            <v>112.31103201787043</v>
          </cell>
          <cell r="H144">
            <v>68.880024937655847</v>
          </cell>
          <cell r="I144">
            <v>120.76125703263139</v>
          </cell>
          <cell r="J144">
            <v>123.59791333505287</v>
          </cell>
          <cell r="K144">
            <v>120.5773812048193</v>
          </cell>
          <cell r="L144">
            <v>47.661981088912619</v>
          </cell>
          <cell r="M144">
            <v>46.405224338282764</v>
          </cell>
          <cell r="N144">
            <v>49.217196038251366</v>
          </cell>
          <cell r="O144">
            <v>49.697546186208157</v>
          </cell>
          <cell r="P144">
            <v>49.357686717803794</v>
          </cell>
          <cell r="Q144">
            <v>45.127143077635445</v>
          </cell>
          <cell r="R144">
            <v>44.860419716935098</v>
          </cell>
          <cell r="S144">
            <v>46.052917246175241</v>
          </cell>
          <cell r="T144">
            <v>46.104047136226392</v>
          </cell>
          <cell r="U144">
            <v>46.116976974009283</v>
          </cell>
          <cell r="V144">
            <v>45.79673025732032</v>
          </cell>
          <cell r="W144">
            <v>45.514332395247031</v>
          </cell>
          <cell r="X144">
            <v>45.938185341196288</v>
          </cell>
          <cell r="Y144">
            <v>46.189556365195031</v>
          </cell>
          <cell r="Z144">
            <v>46.247201303056443</v>
          </cell>
          <cell r="AA144">
            <v>46.927424136484412</v>
          </cell>
          <cell r="AB144">
            <v>46.780152992350395</v>
          </cell>
          <cell r="AC144">
            <v>46.899101456430508</v>
          </cell>
          <cell r="AD144">
            <v>47.442402584043123</v>
          </cell>
          <cell r="AE144">
            <v>47.412333978078664</v>
          </cell>
          <cell r="AF144">
            <v>45.301374692538943</v>
          </cell>
          <cell r="AG144">
            <v>45.158573522943847</v>
          </cell>
          <cell r="AH144">
            <v>45.483598036849301</v>
          </cell>
          <cell r="AI144">
            <v>46.068246542393261</v>
          </cell>
          <cell r="AJ144">
            <v>46.655936677855401</v>
          </cell>
          <cell r="AK144">
            <v>45.772298850574714</v>
          </cell>
          <cell r="AL144">
            <v>45.280840388836623</v>
          </cell>
          <cell r="AM144">
            <v>45.919846832814116</v>
          </cell>
          <cell r="AN144">
            <v>46.396641566265053</v>
          </cell>
          <cell r="AO144">
            <v>46.82663152804642</v>
          </cell>
          <cell r="AP144">
            <v>51.826465122729168</v>
          </cell>
          <cell r="AQ144">
            <v>51.417352339181285</v>
          </cell>
          <cell r="AR144">
            <v>52.340933742041969</v>
          </cell>
          <cell r="AS144">
            <v>52.143032928942809</v>
          </cell>
          <cell r="AT144">
            <v>52.887597065664707</v>
          </cell>
          <cell r="AU144">
            <v>44.670765759208038</v>
          </cell>
          <cell r="AV144">
            <v>44.045602029832388</v>
          </cell>
          <cell r="AW144">
            <v>45.844697543294401</v>
          </cell>
          <cell r="AX144">
            <v>45.591844020797225</v>
          </cell>
          <cell r="AY144">
            <v>45.287092897251505</v>
          </cell>
          <cell r="AZ144">
            <v>54.740602788408971</v>
          </cell>
          <cell r="BA144">
            <v>54.143658357771258</v>
          </cell>
          <cell r="BB144">
            <v>54.946085195857023</v>
          </cell>
          <cell r="BC144">
            <v>54.94646477732794</v>
          </cell>
          <cell r="BD144">
            <v>54.949139231193669</v>
          </cell>
          <cell r="BE144">
            <v>61.796723351306511</v>
          </cell>
          <cell r="BF144">
            <v>60.787001919952736</v>
          </cell>
          <cell r="BG144">
            <v>62.483875897906159</v>
          </cell>
          <cell r="BH144">
            <v>62.480292609231505</v>
          </cell>
          <cell r="BI144">
            <v>62.480828060025324</v>
          </cell>
        </row>
        <row r="145">
          <cell r="A145" t="str">
            <v>Chiloe110</v>
          </cell>
          <cell r="B145">
            <v>49.742409956076131</v>
          </cell>
          <cell r="C145">
            <v>48.235236226652013</v>
          </cell>
          <cell r="D145">
            <v>52.236773926710228</v>
          </cell>
          <cell r="E145">
            <v>55.750532692798231</v>
          </cell>
          <cell r="F145">
            <v>52.705723469583567</v>
          </cell>
          <cell r="G145">
            <v>110.05827252419954</v>
          </cell>
          <cell r="H145">
            <v>67.527247506234417</v>
          </cell>
          <cell r="I145">
            <v>120.30948561324546</v>
          </cell>
          <cell r="J145">
            <v>124.97170707591779</v>
          </cell>
          <cell r="K145">
            <v>119.65239421686746</v>
          </cell>
          <cell r="L145">
            <v>46.127806923898127</v>
          </cell>
          <cell r="M145">
            <v>44.91281471917366</v>
          </cell>
          <cell r="N145">
            <v>48.873939549180335</v>
          </cell>
          <cell r="O145">
            <v>49.639733400402413</v>
          </cell>
          <cell r="P145">
            <v>48.424288453774729</v>
          </cell>
          <cell r="Q145">
            <v>45.868766784997682</v>
          </cell>
          <cell r="R145">
            <v>45.668809175207429</v>
          </cell>
          <cell r="S145">
            <v>46.788117176634216</v>
          </cell>
          <cell r="T145">
            <v>46.92072236492271</v>
          </cell>
          <cell r="U145">
            <v>46.92095266330665</v>
          </cell>
          <cell r="V145">
            <v>46.573779946761313</v>
          </cell>
          <cell r="W145">
            <v>46.393144152595369</v>
          </cell>
          <cell r="X145">
            <v>47.201803706823917</v>
          </cell>
          <cell r="Y145">
            <v>47.617238748392623</v>
          </cell>
          <cell r="Z145">
            <v>47.677222381910511</v>
          </cell>
          <cell r="AA145">
            <v>48.309739896517968</v>
          </cell>
          <cell r="AB145">
            <v>48.060056997150141</v>
          </cell>
          <cell r="AC145">
            <v>48.274800460791575</v>
          </cell>
          <cell r="AD145">
            <v>49.26312265975394</v>
          </cell>
          <cell r="AE145">
            <v>48.868271161462651</v>
          </cell>
          <cell r="AF145">
            <v>46.605241869363212</v>
          </cell>
          <cell r="AG145">
            <v>46.455109221521774</v>
          </cell>
          <cell r="AH145">
            <v>46.793211843269773</v>
          </cell>
          <cell r="AI145">
            <v>47.89010743635999</v>
          </cell>
          <cell r="AJ145">
            <v>47.961614805406882</v>
          </cell>
          <cell r="AK145">
            <v>46.13703622872108</v>
          </cell>
          <cell r="AL145">
            <v>46.000896832862963</v>
          </cell>
          <cell r="AM145">
            <v>46.401651955694</v>
          </cell>
          <cell r="AN145">
            <v>47.829302495697071</v>
          </cell>
          <cell r="AO145">
            <v>47.374579303675056</v>
          </cell>
          <cell r="AP145">
            <v>52.533912078768545</v>
          </cell>
          <cell r="AQ145">
            <v>52.330330409356733</v>
          </cell>
          <cell r="AR145">
            <v>53.446874950876357</v>
          </cell>
          <cell r="AS145">
            <v>53.87431381242191</v>
          </cell>
          <cell r="AT145">
            <v>54.1819296833065</v>
          </cell>
          <cell r="AU145">
            <v>43.313192604454798</v>
          </cell>
          <cell r="AV145">
            <v>42.821354759341844</v>
          </cell>
          <cell r="AW145">
            <v>45.308913411196137</v>
          </cell>
          <cell r="AX145">
            <v>44.879132149046796</v>
          </cell>
          <cell r="AY145">
            <v>44.032707122450987</v>
          </cell>
          <cell r="AZ145">
            <v>54.566137233460907</v>
          </cell>
          <cell r="BA145">
            <v>54.451812316715539</v>
          </cell>
          <cell r="BB145">
            <v>54.774458375515927</v>
          </cell>
          <cell r="BC145">
            <v>54.775068016194332</v>
          </cell>
          <cell r="BD145">
            <v>54.77790969284532</v>
          </cell>
          <cell r="BE145">
            <v>61.623869763583578</v>
          </cell>
          <cell r="BF145">
            <v>61.381733865012549</v>
          </cell>
          <cell r="BG145">
            <v>62.147709001986861</v>
          </cell>
          <cell r="BH145">
            <v>62.144971176400432</v>
          </cell>
          <cell r="BI145">
            <v>62.146633520159114</v>
          </cell>
        </row>
        <row r="146">
          <cell r="A146" t="str">
            <v>Prahue220</v>
          </cell>
          <cell r="B146">
            <v>50.342224011713029</v>
          </cell>
          <cell r="C146">
            <v>49.257166849788092</v>
          </cell>
          <cell r="D146">
            <v>52.055328811316073</v>
          </cell>
          <cell r="E146">
            <v>55.529617804608456</v>
          </cell>
          <cell r="F146">
            <v>52.527391095758965</v>
          </cell>
          <cell r="G146">
            <v>112.36174385703649</v>
          </cell>
          <cell r="H146">
            <v>68.905155860349126</v>
          </cell>
          <cell r="I146">
            <v>120.71962626587367</v>
          </cell>
          <cell r="J146">
            <v>123.51447253030692</v>
          </cell>
          <cell r="K146">
            <v>120.55650024096386</v>
          </cell>
          <cell r="L146">
            <v>47.715382034466977</v>
          </cell>
          <cell r="M146">
            <v>46.480734344738543</v>
          </cell>
          <cell r="N146">
            <v>49.256133879781423</v>
          </cell>
          <cell r="O146">
            <v>49.727827419059814</v>
          </cell>
          <cell r="P146">
            <v>49.387849212757367</v>
          </cell>
          <cell r="Q146">
            <v>45.102025003858621</v>
          </cell>
          <cell r="R146">
            <v>44.832680982593132</v>
          </cell>
          <cell r="S146">
            <v>46.028117176634211</v>
          </cell>
          <cell r="T146">
            <v>46.084047136226388</v>
          </cell>
          <cell r="U146">
            <v>46.103441051487302</v>
          </cell>
          <cell r="V146">
            <v>45.785181898846496</v>
          </cell>
          <cell r="W146">
            <v>45.497748592870543</v>
          </cell>
          <cell r="X146">
            <v>45.926605728727878</v>
          </cell>
          <cell r="Y146">
            <v>46.16180111444492</v>
          </cell>
          <cell r="Z146">
            <v>46.231262814985151</v>
          </cell>
          <cell r="AA146">
            <v>46.910798489721714</v>
          </cell>
          <cell r="AB146">
            <v>46.750152992350387</v>
          </cell>
          <cell r="AC146">
            <v>46.882604295235737</v>
          </cell>
          <cell r="AD146">
            <v>47.414644282598864</v>
          </cell>
          <cell r="AE146">
            <v>47.382333978078655</v>
          </cell>
          <cell r="AF146">
            <v>45.291926755944253</v>
          </cell>
          <cell r="AG146">
            <v>45.131609734643014</v>
          </cell>
          <cell r="AH146">
            <v>45.458834178131788</v>
          </cell>
          <cell r="AI146">
            <v>46.022374022850265</v>
          </cell>
          <cell r="AJ146">
            <v>46.612916628866913</v>
          </cell>
          <cell r="AK146">
            <v>45.772111159610077</v>
          </cell>
          <cell r="AL146">
            <v>45.250840388836622</v>
          </cell>
          <cell r="AM146">
            <v>45.892312218760807</v>
          </cell>
          <cell r="AN146">
            <v>46.371682013769359</v>
          </cell>
          <cell r="AO146">
            <v>46.796631528046426</v>
          </cell>
          <cell r="AP146">
            <v>51.789070863957839</v>
          </cell>
          <cell r="AQ146">
            <v>51.382144736842108</v>
          </cell>
          <cell r="AR146">
            <v>52.290635856323192</v>
          </cell>
          <cell r="AS146">
            <v>52.097938817459998</v>
          </cell>
          <cell r="AT146">
            <v>52.845577026301669</v>
          </cell>
          <cell r="AU146">
            <v>44.693086329887905</v>
          </cell>
          <cell r="AV146">
            <v>44.062898662155931</v>
          </cell>
          <cell r="AW146">
            <v>45.874697543294396</v>
          </cell>
          <cell r="AX146">
            <v>45.609545927209702</v>
          </cell>
          <cell r="AY146">
            <v>45.307072209634526</v>
          </cell>
          <cell r="AZ146">
            <v>54.739003553854573</v>
          </cell>
          <cell r="BA146">
            <v>54.111076246334314</v>
          </cell>
          <cell r="BB146">
            <v>54.928935441165024</v>
          </cell>
          <cell r="BC146">
            <v>54.929297975708494</v>
          </cell>
          <cell r="BD146">
            <v>54.926822696339897</v>
          </cell>
          <cell r="BE146">
            <v>61.811169639153881</v>
          </cell>
          <cell r="BF146">
            <v>60.765752473785263</v>
          </cell>
          <cell r="BG146">
            <v>62.479214427632577</v>
          </cell>
          <cell r="BH146">
            <v>62.48025921361269</v>
          </cell>
          <cell r="BI146">
            <v>62.476033267040329</v>
          </cell>
        </row>
        <row r="147">
          <cell r="A147" t="str">
            <v>ETaltal220</v>
          </cell>
          <cell r="B147">
            <v>52.965909224011725</v>
          </cell>
          <cell r="C147">
            <v>51.770955893894204</v>
          </cell>
          <cell r="D147">
            <v>45.723499048721976</v>
          </cell>
          <cell r="E147">
            <v>39.9871596802993</v>
          </cell>
          <cell r="F147">
            <v>54.334034734216075</v>
          </cell>
          <cell r="G147">
            <v>84.057046909903192</v>
          </cell>
          <cell r="H147">
            <v>69.512778990024927</v>
          </cell>
          <cell r="I147">
            <v>45.75530461340621</v>
          </cell>
          <cell r="J147">
            <v>39.019693061645597</v>
          </cell>
          <cell r="K147">
            <v>86.45271518072289</v>
          </cell>
          <cell r="L147">
            <v>58.119964922983073</v>
          </cell>
          <cell r="M147">
            <v>55.402211103938029</v>
          </cell>
          <cell r="N147">
            <v>41.900379952185794</v>
          </cell>
          <cell r="O147">
            <v>36.037824675324671</v>
          </cell>
          <cell r="P147">
            <v>58.785714574081538</v>
          </cell>
          <cell r="Q147">
            <v>45.085931470906004</v>
          </cell>
          <cell r="R147">
            <v>44.844628273954775</v>
          </cell>
          <cell r="S147">
            <v>39.365669332406121</v>
          </cell>
          <cell r="T147">
            <v>30.42</v>
          </cell>
          <cell r="U147">
            <v>45.122557564976773</v>
          </cell>
          <cell r="V147">
            <v>49.0966015971606</v>
          </cell>
          <cell r="W147">
            <v>49.131489993746086</v>
          </cell>
          <cell r="X147">
            <v>39.464353833192924</v>
          </cell>
          <cell r="Y147">
            <v>31.823005143591939</v>
          </cell>
          <cell r="Z147">
            <v>49.11503976238383</v>
          </cell>
          <cell r="AA147">
            <v>48.995154523842814</v>
          </cell>
          <cell r="AB147">
            <v>48.894985750712465</v>
          </cell>
          <cell r="AC147">
            <v>39.57</v>
          </cell>
          <cell r="AD147">
            <v>32.031660700325062</v>
          </cell>
          <cell r="AE147">
            <v>49.029105646126915</v>
          </cell>
          <cell r="AF147">
            <v>48.690073790653187</v>
          </cell>
          <cell r="AG147">
            <v>48.408004691394225</v>
          </cell>
          <cell r="AH147">
            <v>43.331785340735379</v>
          </cell>
          <cell r="AI147">
            <v>37.982316295850865</v>
          </cell>
          <cell r="AJ147">
            <v>48.940000000000005</v>
          </cell>
          <cell r="AK147">
            <v>49.825441583005961</v>
          </cell>
          <cell r="AL147">
            <v>49.590964252116649</v>
          </cell>
          <cell r="AM147">
            <v>44.430778816199371</v>
          </cell>
          <cell r="AN147">
            <v>40.271865318416523</v>
          </cell>
          <cell r="AO147">
            <v>50.476431334622823</v>
          </cell>
          <cell r="AP147">
            <v>51.380181666897798</v>
          </cell>
          <cell r="AQ147">
            <v>50.782652046783632</v>
          </cell>
          <cell r="AR147">
            <v>45.895563939322486</v>
          </cell>
          <cell r="AS147">
            <v>41.189274515335946</v>
          </cell>
          <cell r="AT147">
            <v>53.466811594202902</v>
          </cell>
          <cell r="AU147">
            <v>50.080428009899556</v>
          </cell>
          <cell r="AV147">
            <v>49.289695525142236</v>
          </cell>
          <cell r="AW147">
            <v>45.879194522754737</v>
          </cell>
          <cell r="AX147">
            <v>41.481762564991342</v>
          </cell>
          <cell r="AY147">
            <v>50.98317801201852</v>
          </cell>
          <cell r="AZ147">
            <v>57.421850738108262</v>
          </cell>
          <cell r="BA147">
            <v>56.581322580645164</v>
          </cell>
          <cell r="BB147">
            <v>51.371856553227943</v>
          </cell>
          <cell r="BC147">
            <v>49.683738056680156</v>
          </cell>
          <cell r="BD147">
            <v>58.120377046165167</v>
          </cell>
          <cell r="BE147">
            <v>64.521650767316473</v>
          </cell>
          <cell r="BF147">
            <v>62.017134839757794</v>
          </cell>
          <cell r="BG147">
            <v>58.740113097967289</v>
          </cell>
          <cell r="BH147">
            <v>55.327250824951292</v>
          </cell>
          <cell r="BI147">
            <v>65.766684143916123</v>
          </cell>
        </row>
        <row r="148">
          <cell r="A148" t="str">
            <v>Domeyko220</v>
          </cell>
          <cell r="B148">
            <v>55.597818448023432</v>
          </cell>
          <cell r="C148">
            <v>54.229119447496458</v>
          </cell>
          <cell r="D148">
            <v>50.683598312515507</v>
          </cell>
          <cell r="E148">
            <v>45.207818637870936</v>
          </cell>
          <cell r="F148">
            <v>57.003957973517558</v>
          </cell>
          <cell r="G148">
            <v>86.698966492926274</v>
          </cell>
          <cell r="H148">
            <v>72.016203241895241</v>
          </cell>
          <cell r="I148">
            <v>52.202159620639776</v>
          </cell>
          <cell r="J148">
            <v>45.435945318545258</v>
          </cell>
          <cell r="K148">
            <v>89.113546024096394</v>
          </cell>
          <cell r="L148">
            <v>61.334081134665247</v>
          </cell>
          <cell r="M148">
            <v>58.477537120723042</v>
          </cell>
          <cell r="N148">
            <v>48.733942964480875</v>
          </cell>
          <cell r="O148">
            <v>44.596361349917686</v>
          </cell>
          <cell r="P148">
            <v>62.052797739200656</v>
          </cell>
          <cell r="Q148">
            <v>47.65697638524464</v>
          </cell>
          <cell r="R148">
            <v>47.397623230844324</v>
          </cell>
          <cell r="S148">
            <v>45.1</v>
          </cell>
          <cell r="T148">
            <v>38.89</v>
          </cell>
          <cell r="U148">
            <v>47.683437098527527</v>
          </cell>
          <cell r="V148">
            <v>51.822120674356711</v>
          </cell>
          <cell r="W148">
            <v>51.862012195121949</v>
          </cell>
          <cell r="X148">
            <v>46.031312552653745</v>
          </cell>
          <cell r="Y148">
            <v>41.062718388341189</v>
          </cell>
          <cell r="Z148">
            <v>51.857836543067933</v>
          </cell>
          <cell r="AA148">
            <v>51.714831492099016</v>
          </cell>
          <cell r="AB148">
            <v>51.617226638668065</v>
          </cell>
          <cell r="AC148">
            <v>45.79999999999999</v>
          </cell>
          <cell r="AD148">
            <v>41.322075875406327</v>
          </cell>
          <cell r="AE148">
            <v>51.761389886709033</v>
          </cell>
          <cell r="AF148">
            <v>51.672522547144027</v>
          </cell>
          <cell r="AG148">
            <v>51.42920979328543</v>
          </cell>
          <cell r="AH148">
            <v>49.388781881084562</v>
          </cell>
          <cell r="AI148">
            <v>46.013687712968526</v>
          </cell>
          <cell r="AJ148">
            <v>51.830000000000005</v>
          </cell>
          <cell r="AK148">
            <v>52.575507056598283</v>
          </cell>
          <cell r="AL148">
            <v>52.151233929131394</v>
          </cell>
          <cell r="AM148">
            <v>50.4109068881966</v>
          </cell>
          <cell r="AN148">
            <v>48.335649311531839</v>
          </cell>
          <cell r="AO148">
            <v>53.289407156673107</v>
          </cell>
          <cell r="AP148">
            <v>53.734495909027871</v>
          </cell>
          <cell r="AQ148">
            <v>52.631119883040931</v>
          </cell>
          <cell r="AR148">
            <v>51.377610626424584</v>
          </cell>
          <cell r="AS148">
            <v>48.271543267099268</v>
          </cell>
          <cell r="AT148">
            <v>55.817482555018792</v>
          </cell>
          <cell r="AU148">
            <v>52.693310525549578</v>
          </cell>
          <cell r="AV148">
            <v>52.010978010149159</v>
          </cell>
          <cell r="AW148">
            <v>51.327412001610959</v>
          </cell>
          <cell r="AX148">
            <v>48.333180242634313</v>
          </cell>
          <cell r="AY148">
            <v>53.839620727021973</v>
          </cell>
          <cell r="AZ148">
            <v>58.580009568069983</v>
          </cell>
          <cell r="BA148">
            <v>57.701016129032261</v>
          </cell>
          <cell r="BB148">
            <v>55.966157620123042</v>
          </cell>
          <cell r="BC148">
            <v>52.687952631578945</v>
          </cell>
          <cell r="BD148">
            <v>59.307637483906575</v>
          </cell>
          <cell r="BE148">
            <v>65.512467855661569</v>
          </cell>
          <cell r="BF148">
            <v>63.296440702998076</v>
          </cell>
          <cell r="BG148">
            <v>63.488462478985163</v>
          </cell>
          <cell r="BH148">
            <v>58.239201685683625</v>
          </cell>
          <cell r="BI148">
            <v>67.165445669860787</v>
          </cell>
        </row>
        <row r="149">
          <cell r="A149" t="str">
            <v>LoAguirre220</v>
          </cell>
          <cell r="B149">
            <v>58.135354319180088</v>
          </cell>
          <cell r="C149">
            <v>56.124423167477637</v>
          </cell>
          <cell r="D149">
            <v>59.495998841922408</v>
          </cell>
          <cell r="E149">
            <v>61.234209676047954</v>
          </cell>
          <cell r="F149">
            <v>61.137506236806757</v>
          </cell>
          <cell r="G149">
            <v>126.55083693224125</v>
          </cell>
          <cell r="H149">
            <v>78.329795822942629</v>
          </cell>
          <cell r="I149">
            <v>131.63319562771261</v>
          </cell>
          <cell r="J149">
            <v>131.81067706989938</v>
          </cell>
          <cell r="K149">
            <v>131.85017831325302</v>
          </cell>
          <cell r="L149">
            <v>56.850664938233955</v>
          </cell>
          <cell r="M149">
            <v>56.075598773402199</v>
          </cell>
          <cell r="N149">
            <v>57.194047131147542</v>
          </cell>
          <cell r="O149">
            <v>57.537837022132791</v>
          </cell>
          <cell r="P149">
            <v>58.500833669761811</v>
          </cell>
          <cell r="Q149">
            <v>49.345979317795958</v>
          </cell>
          <cell r="R149">
            <v>49.098456157475198</v>
          </cell>
          <cell r="S149">
            <v>49.660022600834495</v>
          </cell>
          <cell r="T149">
            <v>49.767306565724837</v>
          </cell>
          <cell r="U149">
            <v>50.547957308034391</v>
          </cell>
          <cell r="V149">
            <v>48.909334516415264</v>
          </cell>
          <cell r="W149">
            <v>48.617409318323951</v>
          </cell>
          <cell r="X149">
            <v>49.081476832350454</v>
          </cell>
          <cell r="Y149">
            <v>49.582993999142737</v>
          </cell>
          <cell r="Z149">
            <v>50.682015904953531</v>
          </cell>
          <cell r="AA149">
            <v>49.554230177597532</v>
          </cell>
          <cell r="AB149">
            <v>49.250515974201292</v>
          </cell>
          <cell r="AC149">
            <v>49.482610055130415</v>
          </cell>
          <cell r="AD149">
            <v>50.019883964942601</v>
          </cell>
          <cell r="AE149">
            <v>50.966207976420741</v>
          </cell>
          <cell r="AF149">
            <v>47.857220552063396</v>
          </cell>
          <cell r="AG149">
            <v>47.512715144406975</v>
          </cell>
          <cell r="AH149">
            <v>47.58811006517017</v>
          </cell>
          <cell r="AI149">
            <v>46.99800841852074</v>
          </cell>
          <cell r="AJ149">
            <v>49.240351084096893</v>
          </cell>
          <cell r="AK149">
            <v>49.134514767932494</v>
          </cell>
          <cell r="AL149">
            <v>48.889459078080897</v>
          </cell>
          <cell r="AM149">
            <v>48.859549151955683</v>
          </cell>
          <cell r="AN149">
            <v>48.902614457831319</v>
          </cell>
          <cell r="AO149">
            <v>50.190381044487424</v>
          </cell>
          <cell r="AP149">
            <v>51.839506309804463</v>
          </cell>
          <cell r="AQ149">
            <v>51.128162280701758</v>
          </cell>
          <cell r="AR149">
            <v>51.532698262988276</v>
          </cell>
          <cell r="AS149">
            <v>50.812333642336071</v>
          </cell>
          <cell r="AT149">
            <v>53.667964752191814</v>
          </cell>
          <cell r="AU149">
            <v>50.203581307322757</v>
          </cell>
          <cell r="AV149">
            <v>49.24864216515455</v>
          </cell>
          <cell r="AW149">
            <v>50.543086588803867</v>
          </cell>
          <cell r="AX149">
            <v>49.249465771230504</v>
          </cell>
          <cell r="AY149">
            <v>51.302364299083834</v>
          </cell>
          <cell r="AZ149">
            <v>58.206801530891198</v>
          </cell>
          <cell r="BA149">
            <v>57.464646627565983</v>
          </cell>
          <cell r="BB149">
            <v>58.132771590997592</v>
          </cell>
          <cell r="BC149">
            <v>57.561295141700406</v>
          </cell>
          <cell r="BD149">
            <v>58.666325179326847</v>
          </cell>
          <cell r="BE149">
            <v>65.381414350891745</v>
          </cell>
          <cell r="BF149">
            <v>62.953176783340716</v>
          </cell>
          <cell r="BG149">
            <v>66.227336084364964</v>
          </cell>
          <cell r="BH149">
            <v>65.522248638333394</v>
          </cell>
          <cell r="BI149">
            <v>66.762603507503158</v>
          </cell>
        </row>
        <row r="150">
          <cell r="A150" t="str">
            <v>LoAguirre500</v>
          </cell>
          <cell r="B150">
            <v>57.105986822840414</v>
          </cell>
          <cell r="C150">
            <v>55.233456286297269</v>
          </cell>
          <cell r="D150">
            <v>58.252275622466705</v>
          </cell>
          <cell r="E150">
            <v>59.834612703001447</v>
          </cell>
          <cell r="F150">
            <v>59.967829591249277</v>
          </cell>
          <cell r="G150">
            <v>124.51060312732687</v>
          </cell>
          <cell r="H150">
            <v>77.078519326683278</v>
          </cell>
          <cell r="I150">
            <v>129.48829529014628</v>
          </cell>
          <cell r="J150">
            <v>129.71905124236952</v>
          </cell>
          <cell r="K150">
            <v>129.94307180722893</v>
          </cell>
          <cell r="L150">
            <v>55.626162879365566</v>
          </cell>
          <cell r="M150">
            <v>55.025074241446099</v>
          </cell>
          <cell r="N150">
            <v>55.934561133879782</v>
          </cell>
          <cell r="O150">
            <v>56.272773458935426</v>
          </cell>
          <cell r="P150">
            <v>57.215062575696408</v>
          </cell>
          <cell r="Q150">
            <v>48.265750887482639</v>
          </cell>
          <cell r="R150">
            <v>48.047401984707996</v>
          </cell>
          <cell r="S150">
            <v>48.48792159248957</v>
          </cell>
          <cell r="T150">
            <v>48.580384390068041</v>
          </cell>
          <cell r="U150">
            <v>49.468306156734862</v>
          </cell>
          <cell r="V150">
            <v>47.834046140195213</v>
          </cell>
          <cell r="W150">
            <v>47.635040650406495</v>
          </cell>
          <cell r="X150">
            <v>47.926806234203873</v>
          </cell>
          <cell r="Y150">
            <v>48.272143591941706</v>
          </cell>
          <cell r="Z150">
            <v>49.302675098208304</v>
          </cell>
          <cell r="AA150">
            <v>48.505695706894144</v>
          </cell>
          <cell r="AB150">
            <v>48.211661916904156</v>
          </cell>
          <cell r="AC150">
            <v>48.400359581996206</v>
          </cell>
          <cell r="AD150">
            <v>48.773324692424801</v>
          </cell>
          <cell r="AE150">
            <v>49.665456387584044</v>
          </cell>
          <cell r="AF150">
            <v>46.802380431811969</v>
          </cell>
          <cell r="AG150">
            <v>46.495726433074331</v>
          </cell>
          <cell r="AH150">
            <v>46.471366964357557</v>
          </cell>
          <cell r="AI150">
            <v>45.730592503507708</v>
          </cell>
          <cell r="AJ150">
            <v>47.81092170915359</v>
          </cell>
          <cell r="AK150">
            <v>48.112016586643392</v>
          </cell>
          <cell r="AL150">
            <v>47.8994512386328</v>
          </cell>
          <cell r="AM150">
            <v>47.774445309795773</v>
          </cell>
          <cell r="AN150">
            <v>47.659518932874349</v>
          </cell>
          <cell r="AO150">
            <v>49.008039651837521</v>
          </cell>
          <cell r="AP150">
            <v>50.78787824157537</v>
          </cell>
          <cell r="AQ150">
            <v>50.187662280701751</v>
          </cell>
          <cell r="AR150">
            <v>50.400462155152084</v>
          </cell>
          <cell r="AS150">
            <v>49.576769174962728</v>
          </cell>
          <cell r="AT150">
            <v>52.7100125246019</v>
          </cell>
          <cell r="AU150">
            <v>49.223547823555101</v>
          </cell>
          <cell r="AV150">
            <v>48.377988620636636</v>
          </cell>
          <cell r="AW150">
            <v>49.40973097060008</v>
          </cell>
          <cell r="AX150">
            <v>48.086323656845757</v>
          </cell>
          <cell r="AY150">
            <v>50.153217417003248</v>
          </cell>
          <cell r="AZ150">
            <v>57.097929196282131</v>
          </cell>
          <cell r="BA150">
            <v>56.379060117302053</v>
          </cell>
          <cell r="BB150">
            <v>56.949214235651439</v>
          </cell>
          <cell r="BC150">
            <v>56.299740485829957</v>
          </cell>
          <cell r="BD150">
            <v>57.602646680154507</v>
          </cell>
          <cell r="BE150">
            <v>64.457403566984652</v>
          </cell>
          <cell r="BF150">
            <v>62.069060700044297</v>
          </cell>
          <cell r="BG150">
            <v>64.998934739416157</v>
          </cell>
          <cell r="BH150">
            <v>63.898493221484514</v>
          </cell>
          <cell r="BI150">
            <v>65.622482372084619</v>
          </cell>
        </row>
        <row r="151">
          <cell r="A151" t="str">
            <v>Tinguiririca220</v>
          </cell>
          <cell r="B151"/>
          <cell r="C151"/>
          <cell r="D151"/>
          <cell r="E151"/>
          <cell r="F151"/>
          <cell r="G151">
            <v>125.20709158600147</v>
          </cell>
          <cell r="H151">
            <v>77.502068266832893</v>
          </cell>
          <cell r="I151">
            <v>130.03618308953543</v>
          </cell>
          <cell r="J151">
            <v>129.87924340125525</v>
          </cell>
          <cell r="K151">
            <v>129.94552674698798</v>
          </cell>
          <cell r="L151">
            <v>55.683484825377455</v>
          </cell>
          <cell r="M151">
            <v>54.767046481601035</v>
          </cell>
          <cell r="N151">
            <v>55.887159323770497</v>
          </cell>
          <cell r="O151">
            <v>56.083838485458202</v>
          </cell>
          <cell r="P151">
            <v>56.771517965280587</v>
          </cell>
          <cell r="Q151">
            <v>47.818604722951079</v>
          </cell>
          <cell r="R151">
            <v>47.556336424272011</v>
          </cell>
          <cell r="S151">
            <v>48.298716968011135</v>
          </cell>
          <cell r="T151">
            <v>48.410031093686619</v>
          </cell>
          <cell r="U151">
            <v>48.931134499456469</v>
          </cell>
          <cell r="V151">
            <v>47.510150842945869</v>
          </cell>
          <cell r="W151">
            <v>46.999643527204505</v>
          </cell>
          <cell r="X151">
            <v>47.491405223251888</v>
          </cell>
          <cell r="Y151">
            <v>47.593870124303464</v>
          </cell>
          <cell r="Z151">
            <v>48.290784708249504</v>
          </cell>
          <cell r="AA151">
            <v>47.857049363725352</v>
          </cell>
          <cell r="AB151">
            <v>47.592200389980505</v>
          </cell>
          <cell r="AC151">
            <v>47.756971941084501</v>
          </cell>
          <cell r="AD151">
            <v>47.964391227420485</v>
          </cell>
          <cell r="AE151">
            <v>48.612828589849862</v>
          </cell>
          <cell r="AF151">
            <v>46.122719322219183</v>
          </cell>
          <cell r="AG151">
            <v>45.912666764404044</v>
          </cell>
          <cell r="AH151">
            <v>45.939222785421194</v>
          </cell>
          <cell r="AI151">
            <v>45.355782321106432</v>
          </cell>
          <cell r="AJ151">
            <v>47.139201669237046</v>
          </cell>
          <cell r="AK151">
            <v>47.622188272952137</v>
          </cell>
          <cell r="AL151">
            <v>47.372096268422702</v>
          </cell>
          <cell r="AM151">
            <v>47.327509518864652</v>
          </cell>
          <cell r="AN151">
            <v>47.360514629948362</v>
          </cell>
          <cell r="AO151">
            <v>48.690117021276599</v>
          </cell>
          <cell r="AP151">
            <v>50.542009430037453</v>
          </cell>
          <cell r="AQ151">
            <v>49.990081871345019</v>
          </cell>
          <cell r="AR151">
            <v>50.257056511828964</v>
          </cell>
          <cell r="AS151">
            <v>49.571692797549481</v>
          </cell>
          <cell r="AT151">
            <v>52.680454464125965</v>
          </cell>
          <cell r="AU151">
            <v>49.362636482748577</v>
          </cell>
          <cell r="AV151">
            <v>48.148319237275103</v>
          </cell>
          <cell r="AW151">
            <v>49.568507450664512</v>
          </cell>
          <cell r="AX151">
            <v>48.336747833622184</v>
          </cell>
          <cell r="AY151">
            <v>49.948915377795295</v>
          </cell>
          <cell r="AZ151">
            <v>57.094650082012031</v>
          </cell>
          <cell r="BA151">
            <v>56.497602639296183</v>
          </cell>
          <cell r="BB151">
            <v>57.071886145938798</v>
          </cell>
          <cell r="BC151">
            <v>56.436518218623483</v>
          </cell>
          <cell r="BD151">
            <v>57.423391576236902</v>
          </cell>
          <cell r="BE151">
            <v>64.932733305682291</v>
          </cell>
          <cell r="BF151">
            <v>62.40640525771672</v>
          </cell>
          <cell r="BG151">
            <v>65.728765856640692</v>
          </cell>
          <cell r="BH151">
            <v>64.974718721424864</v>
          </cell>
          <cell r="BI151">
            <v>65.741621768215509</v>
          </cell>
        </row>
        <row r="152">
          <cell r="A152" t="str">
            <v>SanAndres220</v>
          </cell>
          <cell r="B152">
            <v>52.290137628111275</v>
          </cell>
          <cell r="C152">
            <v>51.1073834562863</v>
          </cell>
          <cell r="D152">
            <v>46.903525519066925</v>
          </cell>
          <cell r="E152">
            <v>41.84551908851288</v>
          </cell>
          <cell r="F152">
            <v>53.641492995586262</v>
          </cell>
          <cell r="G152">
            <v>82.979081161578563</v>
          </cell>
          <cell r="H152">
            <v>68.61645573566085</v>
          </cell>
          <cell r="I152">
            <v>48.015021700691207</v>
          </cell>
          <cell r="J152">
            <v>40.809693061645596</v>
          </cell>
          <cell r="K152">
            <v>85.338216867469882</v>
          </cell>
          <cell r="L152">
            <v>57.368095165472013</v>
          </cell>
          <cell r="M152">
            <v>54.687593608779856</v>
          </cell>
          <cell r="N152">
            <v>43.969455259562849</v>
          </cell>
          <cell r="O152">
            <v>39.307239345161882</v>
          </cell>
          <cell r="P152">
            <v>58.030772103350827</v>
          </cell>
          <cell r="Q152">
            <v>44.508272881617536</v>
          </cell>
          <cell r="R152">
            <v>44.264366357572811</v>
          </cell>
          <cell r="S152">
            <v>41.308236265646734</v>
          </cell>
          <cell r="T152">
            <v>33.17</v>
          </cell>
          <cell r="U152">
            <v>44.542297657871337</v>
          </cell>
          <cell r="V152">
            <v>48.45884205856256</v>
          </cell>
          <cell r="W152">
            <v>48.501036585365853</v>
          </cell>
          <cell r="X152">
            <v>41.267059814658801</v>
          </cell>
          <cell r="Y152">
            <v>34.711350192884701</v>
          </cell>
          <cell r="Z152">
            <v>48.487282744083551</v>
          </cell>
          <cell r="AA152">
            <v>48.365154523842818</v>
          </cell>
          <cell r="AB152">
            <v>48.264985750712469</v>
          </cell>
          <cell r="AC152">
            <v>41.39</v>
          </cell>
          <cell r="AD152">
            <v>34.936868287865693</v>
          </cell>
          <cell r="AE152">
            <v>48.396836142580831</v>
          </cell>
          <cell r="AF152">
            <v>48.064834654277128</v>
          </cell>
          <cell r="AG152">
            <v>47.782766456531299</v>
          </cell>
          <cell r="AH152">
            <v>45.310785260278386</v>
          </cell>
          <cell r="AI152">
            <v>41.430441771898174</v>
          </cell>
          <cell r="AJ152">
            <v>48.310000000000009</v>
          </cell>
          <cell r="AK152">
            <v>49.180472864833405</v>
          </cell>
          <cell r="AL152">
            <v>48.950964252116648</v>
          </cell>
          <cell r="AM152">
            <v>46.463286604361365</v>
          </cell>
          <cell r="AN152">
            <v>43.92452624784854</v>
          </cell>
          <cell r="AO152">
            <v>49.828881044487424</v>
          </cell>
          <cell r="AP152">
            <v>50.719352378310909</v>
          </cell>
          <cell r="AQ152">
            <v>50.131821637426896</v>
          </cell>
          <cell r="AR152">
            <v>48.160260158767585</v>
          </cell>
          <cell r="AS152">
            <v>44.922529523195358</v>
          </cell>
          <cell r="AT152">
            <v>52.778365539452501</v>
          </cell>
          <cell r="AU152">
            <v>49.433100888047754</v>
          </cell>
          <cell r="AV152">
            <v>48.657367368906655</v>
          </cell>
          <cell r="AW152">
            <v>47.980702376157872</v>
          </cell>
          <cell r="AX152">
            <v>44.162529896013872</v>
          </cell>
          <cell r="AY152">
            <v>50.328177519456204</v>
          </cell>
          <cell r="AZ152">
            <v>56.685973209404047</v>
          </cell>
          <cell r="BA152">
            <v>55.85324633431086</v>
          </cell>
          <cell r="BB152">
            <v>53.908598240012466</v>
          </cell>
          <cell r="BC152">
            <v>51.95583400809717</v>
          </cell>
          <cell r="BD152">
            <v>57.371590031267246</v>
          </cell>
          <cell r="BE152">
            <v>63.719643301534632</v>
          </cell>
          <cell r="BF152">
            <v>61.249809481612758</v>
          </cell>
          <cell r="BG152">
            <v>61.611883692495802</v>
          </cell>
          <cell r="BH152">
            <v>57.82891225698723</v>
          </cell>
          <cell r="BI152">
            <v>64.951965286566619</v>
          </cell>
        </row>
        <row r="153">
          <cell r="A153" t="str">
            <v>LaCebada220</v>
          </cell>
          <cell r="B153">
            <v>53.042945827232799</v>
          </cell>
          <cell r="C153">
            <v>51.616983205148323</v>
          </cell>
          <cell r="D153">
            <v>49.766320622053108</v>
          </cell>
          <cell r="E153">
            <v>44.271383810900431</v>
          </cell>
          <cell r="F153">
            <v>54.669810976779885</v>
          </cell>
          <cell r="G153">
            <v>85.928540580789274</v>
          </cell>
          <cell r="H153">
            <v>69.924939214463834</v>
          </cell>
          <cell r="I153">
            <v>50.874738787976213</v>
          </cell>
          <cell r="J153">
            <v>42.22230848594274</v>
          </cell>
          <cell r="K153">
            <v>87.993713734939774</v>
          </cell>
          <cell r="L153">
            <v>53.790410248589303</v>
          </cell>
          <cell r="M153">
            <v>53.24176565526146</v>
          </cell>
          <cell r="N153">
            <v>46.589472336065576</v>
          </cell>
          <cell r="O153">
            <v>41.276946680080485</v>
          </cell>
          <cell r="P153">
            <v>53.660949737585788</v>
          </cell>
          <cell r="Q153">
            <v>45.127874672017285</v>
          </cell>
          <cell r="R153">
            <v>45.01008784773061</v>
          </cell>
          <cell r="S153">
            <v>43.768236265646735</v>
          </cell>
          <cell r="T153">
            <v>33.33</v>
          </cell>
          <cell r="U153">
            <v>44.930047435517345</v>
          </cell>
          <cell r="V153">
            <v>47.493416149068324</v>
          </cell>
          <cell r="W153">
            <v>47.670909943714818</v>
          </cell>
          <cell r="X153">
            <v>43.599765796124679</v>
          </cell>
          <cell r="Y153">
            <v>36.570674667809683</v>
          </cell>
          <cell r="Z153">
            <v>47.3137807799176</v>
          </cell>
          <cell r="AA153">
            <v>47.414701440357987</v>
          </cell>
          <cell r="AB153">
            <v>47.362744862756855</v>
          </cell>
          <cell r="AC153">
            <v>43.382250473134206</v>
          </cell>
          <cell r="AD153">
            <v>36.812075875406329</v>
          </cell>
          <cell r="AE153">
            <v>47.426557981026072</v>
          </cell>
          <cell r="AF153">
            <v>46.348280951079531</v>
          </cell>
          <cell r="AG153">
            <v>46.061965987391879</v>
          </cell>
          <cell r="AH153">
            <v>46.307566980448954</v>
          </cell>
          <cell r="AI153">
            <v>42.017589096011221</v>
          </cell>
          <cell r="AJ153">
            <v>46.680993377483446</v>
          </cell>
          <cell r="AK153">
            <v>47.964901789611524</v>
          </cell>
          <cell r="AL153">
            <v>47.526530260269674</v>
          </cell>
          <cell r="AM153">
            <v>46.81448684665974</v>
          </cell>
          <cell r="AN153">
            <v>45.654524526678138</v>
          </cell>
          <cell r="AO153">
            <v>48.122799806576396</v>
          </cell>
          <cell r="AP153">
            <v>49.671442241020664</v>
          </cell>
          <cell r="AQ153">
            <v>49.37860087719298</v>
          </cell>
          <cell r="AR153">
            <v>48.920482590583973</v>
          </cell>
          <cell r="AS153">
            <v>46.537534561283309</v>
          </cell>
          <cell r="AT153">
            <v>51.142680264805875</v>
          </cell>
          <cell r="AU153">
            <v>47.965971757169896</v>
          </cell>
          <cell r="AV153">
            <v>47.611270182992463</v>
          </cell>
          <cell r="AW153">
            <v>47.951839710028189</v>
          </cell>
          <cell r="AX153">
            <v>45.574100519930674</v>
          </cell>
          <cell r="AY153">
            <v>48.720397990345781</v>
          </cell>
          <cell r="AZ153">
            <v>55.236249316566429</v>
          </cell>
          <cell r="BA153">
            <v>54.529335777126093</v>
          </cell>
          <cell r="BB153">
            <v>55.384030059964182</v>
          </cell>
          <cell r="BC153">
            <v>53.011944534412955</v>
          </cell>
          <cell r="BD153">
            <v>55.7450809269818</v>
          </cell>
          <cell r="BE153">
            <v>62.234367482372463</v>
          </cell>
          <cell r="BF153">
            <v>60.202879929109429</v>
          </cell>
          <cell r="BG153">
            <v>62.331568088033002</v>
          </cell>
          <cell r="BH153">
            <v>58.818882439470428</v>
          </cell>
          <cell r="BI153">
            <v>63.427004158380043</v>
          </cell>
        </row>
        <row r="154">
          <cell r="A154" t="str">
            <v>DonGoyo220</v>
          </cell>
          <cell r="B154">
            <v>51.999038067349929</v>
          </cell>
          <cell r="C154">
            <v>51.022297912415638</v>
          </cell>
          <cell r="D154">
            <v>48.762811646951775</v>
          </cell>
          <cell r="E154">
            <v>43.27299889465182</v>
          </cell>
          <cell r="F154">
            <v>53.460374208405291</v>
          </cell>
          <cell r="G154">
            <v>84.555681310498869</v>
          </cell>
          <cell r="H154">
            <v>69.129778678304234</v>
          </cell>
          <cell r="I154">
            <v>49.877317955312655</v>
          </cell>
          <cell r="J154">
            <v>41.312308485942737</v>
          </cell>
          <cell r="K154">
            <v>86.56341783132531</v>
          </cell>
          <cell r="L154">
            <v>54.174977886228454</v>
          </cell>
          <cell r="M154">
            <v>53.448098773402194</v>
          </cell>
          <cell r="N154">
            <v>45.670896516393441</v>
          </cell>
          <cell r="O154">
            <v>40.384519846350841</v>
          </cell>
          <cell r="P154">
            <v>53.83903007670569</v>
          </cell>
          <cell r="Q154">
            <v>44.694996141379846</v>
          </cell>
          <cell r="R154">
            <v>44.674130470148043</v>
          </cell>
          <cell r="S154">
            <v>42.908236265646735</v>
          </cell>
          <cell r="T154">
            <v>33.46</v>
          </cell>
          <cell r="U154">
            <v>44.089008795335509</v>
          </cell>
          <cell r="V154">
            <v>47.838842058562555</v>
          </cell>
          <cell r="W154">
            <v>47.787500000000001</v>
          </cell>
          <cell r="X154">
            <v>42.747059814658805</v>
          </cell>
          <cell r="Y154">
            <v>36.240200600085721</v>
          </cell>
          <cell r="Z154">
            <v>47.510572961579001</v>
          </cell>
          <cell r="AA154">
            <v>47.702101803943506</v>
          </cell>
          <cell r="AB154">
            <v>47.600503974801263</v>
          </cell>
          <cell r="AC154">
            <v>43</v>
          </cell>
          <cell r="AD154">
            <v>36.492075875406329</v>
          </cell>
          <cell r="AE154">
            <v>47.664335451782257</v>
          </cell>
          <cell r="AF154">
            <v>46.59674774528559</v>
          </cell>
          <cell r="AG154">
            <v>46.312940917753984</v>
          </cell>
          <cell r="AH154">
            <v>46.214944082387966</v>
          </cell>
          <cell r="AI154">
            <v>42.121516536380028</v>
          </cell>
          <cell r="AJ154">
            <v>47.079959176267813</v>
          </cell>
          <cell r="AK154">
            <v>48.307248654153931</v>
          </cell>
          <cell r="AL154">
            <v>47.936039510818439</v>
          </cell>
          <cell r="AM154">
            <v>46.64354707511248</v>
          </cell>
          <cell r="AN154">
            <v>45.538687607573145</v>
          </cell>
          <cell r="AO154">
            <v>48.555466150870402</v>
          </cell>
          <cell r="AP154">
            <v>49.962539176258488</v>
          </cell>
          <cell r="AQ154">
            <v>49.628052631578946</v>
          </cell>
          <cell r="AR154">
            <v>48.834734732374429</v>
          </cell>
          <cell r="AS154">
            <v>46.583155052194599</v>
          </cell>
          <cell r="AT154">
            <v>51.550857040615504</v>
          </cell>
          <cell r="AU154">
            <v>48.391719318678128</v>
          </cell>
          <cell r="AV154">
            <v>47.941802245117636</v>
          </cell>
          <cell r="AW154">
            <v>48.07372049939589</v>
          </cell>
          <cell r="AX154">
            <v>45.669464471403813</v>
          </cell>
          <cell r="AY154">
            <v>49.123963156339279</v>
          </cell>
          <cell r="AZ154">
            <v>55.664354838709684</v>
          </cell>
          <cell r="BA154">
            <v>54.949673020527854</v>
          </cell>
          <cell r="BB154">
            <v>55.048592009968075</v>
          </cell>
          <cell r="BC154">
            <v>53.067701214574889</v>
          </cell>
          <cell r="BD154">
            <v>56.18318006253449</v>
          </cell>
          <cell r="BE154">
            <v>62.717109083367895</v>
          </cell>
          <cell r="BF154">
            <v>60.601821001329199</v>
          </cell>
          <cell r="BG154">
            <v>62.484229711141666</v>
          </cell>
          <cell r="BH154">
            <v>59.242669264103682</v>
          </cell>
          <cell r="BI154">
            <v>63.919011028747065</v>
          </cell>
        </row>
        <row r="155">
          <cell r="A155" t="str">
            <v>SantaMarta220</v>
          </cell>
          <cell r="B155">
            <v>57.654633967789174</v>
          </cell>
          <cell r="C155">
            <v>55.611767383456289</v>
          </cell>
          <cell r="D155">
            <v>59.059092563487468</v>
          </cell>
          <cell r="E155">
            <v>60.722487458549445</v>
          </cell>
          <cell r="F155">
            <v>60.66635002878526</v>
          </cell>
          <cell r="G155">
            <v>125.32849590469098</v>
          </cell>
          <cell r="H155">
            <v>77.582411159600994</v>
          </cell>
          <cell r="I155">
            <v>130.57978218935864</v>
          </cell>
          <cell r="J155">
            <v>130.984708537529</v>
          </cell>
          <cell r="K155">
            <v>131.02977060240966</v>
          </cell>
          <cell r="L155">
            <v>56.001422906817147</v>
          </cell>
          <cell r="M155">
            <v>55.282591994835379</v>
          </cell>
          <cell r="N155">
            <v>56.337123463114757</v>
          </cell>
          <cell r="O155">
            <v>56.670702853484535</v>
          </cell>
          <cell r="P155">
            <v>57.556228300363351</v>
          </cell>
          <cell r="Q155">
            <v>48.523770643617844</v>
          </cell>
          <cell r="R155">
            <v>48.290465267610223</v>
          </cell>
          <cell r="S155">
            <v>48.830088664812237</v>
          </cell>
          <cell r="T155">
            <v>48.927306565724841</v>
          </cell>
          <cell r="U155">
            <v>49.753443027967194</v>
          </cell>
          <cell r="V155">
            <v>48.104392191659272</v>
          </cell>
          <cell r="W155">
            <v>47.807409318323948</v>
          </cell>
          <cell r="X155">
            <v>48.263443133951135</v>
          </cell>
          <cell r="Y155">
            <v>48.673057436776681</v>
          </cell>
          <cell r="Z155">
            <v>49.554773402318681</v>
          </cell>
          <cell r="AA155">
            <v>48.716139001538245</v>
          </cell>
          <cell r="AB155">
            <v>48.427238638068097</v>
          </cell>
          <cell r="AC155">
            <v>48.649708713897802</v>
          </cell>
          <cell r="AD155">
            <v>49.162173805702999</v>
          </cell>
          <cell r="AE155">
            <v>50.067115225200325</v>
          </cell>
          <cell r="AF155">
            <v>47.049349549057112</v>
          </cell>
          <cell r="AG155">
            <v>46.702238674681134</v>
          </cell>
          <cell r="AH155">
            <v>46.754934427548477</v>
          </cell>
          <cell r="AI155">
            <v>46.16217839246341</v>
          </cell>
          <cell r="AJ155">
            <v>48.200142429465664</v>
          </cell>
          <cell r="AK155">
            <v>48.371983122362877</v>
          </cell>
          <cell r="AL155">
            <v>48.119423016619635</v>
          </cell>
          <cell r="AM155">
            <v>48.102190204222907</v>
          </cell>
          <cell r="AN155">
            <v>48.094797332185884</v>
          </cell>
          <cell r="AO155">
            <v>49.39762282398452</v>
          </cell>
          <cell r="AP155">
            <v>51.128219387047565</v>
          </cell>
          <cell r="AQ155">
            <v>50.496423976608185</v>
          </cell>
          <cell r="AR155">
            <v>50.861083863868579</v>
          </cell>
          <cell r="AS155">
            <v>50.1216976341139</v>
          </cell>
          <cell r="AT155">
            <v>53.125643227768833</v>
          </cell>
          <cell r="AU155">
            <v>49.605572863590041</v>
          </cell>
          <cell r="AV155">
            <v>48.643656773796714</v>
          </cell>
          <cell r="AW155">
            <v>49.879168747482879</v>
          </cell>
          <cell r="AX155">
            <v>48.60009748700174</v>
          </cell>
          <cell r="AY155">
            <v>50.526211210718152</v>
          </cell>
          <cell r="AZ155">
            <v>57.559845544013122</v>
          </cell>
          <cell r="BA155">
            <v>56.838051319648095</v>
          </cell>
          <cell r="BB155">
            <v>57.502509150377705</v>
          </cell>
          <cell r="BC155">
            <v>56.912274898785419</v>
          </cell>
          <cell r="BD155">
            <v>58.074553062350567</v>
          </cell>
          <cell r="BE155">
            <v>64.957457486520113</v>
          </cell>
          <cell r="BF155">
            <v>62.436179294048152</v>
          </cell>
          <cell r="BG155">
            <v>65.617031942533998</v>
          </cell>
          <cell r="BH155">
            <v>64.789598855007355</v>
          </cell>
          <cell r="BI155">
            <v>66.2353371903815</v>
          </cell>
        </row>
        <row r="156">
          <cell r="A156" t="str">
            <v>Mulchen220</v>
          </cell>
          <cell r="B156">
            <v>53.569841874084915</v>
          </cell>
          <cell r="C156">
            <v>52.945482655784012</v>
          </cell>
          <cell r="D156">
            <v>53.554856481098525</v>
          </cell>
          <cell r="E156">
            <v>55.503321571294961</v>
          </cell>
          <cell r="F156">
            <v>53.662095567069656</v>
          </cell>
          <cell r="G156">
            <v>121.09122859270289</v>
          </cell>
          <cell r="H156">
            <v>74.654038341645872</v>
          </cell>
          <cell r="I156">
            <v>125.30141295611638</v>
          </cell>
          <cell r="J156">
            <v>125.71999742068608</v>
          </cell>
          <cell r="K156">
            <v>125.54496771084338</v>
          </cell>
          <cell r="L156">
            <v>53.301653195058712</v>
          </cell>
          <cell r="M156">
            <v>52.815022595222729</v>
          </cell>
          <cell r="N156">
            <v>53.719769467213112</v>
          </cell>
          <cell r="O156">
            <v>53.815669471373695</v>
          </cell>
          <cell r="P156">
            <v>53.864517561566416</v>
          </cell>
          <cell r="Q156">
            <v>46.448127797499616</v>
          </cell>
          <cell r="R156">
            <v>46.370183829510339</v>
          </cell>
          <cell r="S156">
            <v>46.769015994436714</v>
          </cell>
          <cell r="T156">
            <v>46.846648190707938</v>
          </cell>
          <cell r="U156">
            <v>46.858771617748786</v>
          </cell>
          <cell r="V156">
            <v>46.313345164152615</v>
          </cell>
          <cell r="W156">
            <v>46.162945590994369</v>
          </cell>
          <cell r="X156">
            <v>46.396585509688286</v>
          </cell>
          <cell r="Y156">
            <v>46.408870552936129</v>
          </cell>
          <cell r="Z156">
            <v>46.640370796205808</v>
          </cell>
          <cell r="AA156">
            <v>47.351876660606905</v>
          </cell>
          <cell r="AB156">
            <v>47.075075746212697</v>
          </cell>
          <cell r="AC156">
            <v>47.279982720315964</v>
          </cell>
          <cell r="AD156">
            <v>47.556184421676335</v>
          </cell>
          <cell r="AE156">
            <v>47.611670811458048</v>
          </cell>
          <cell r="AF156">
            <v>45.441647991254442</v>
          </cell>
          <cell r="AG156">
            <v>45.165887699750769</v>
          </cell>
          <cell r="AH156">
            <v>45.207698125352003</v>
          </cell>
          <cell r="AI156">
            <v>44.943990378833433</v>
          </cell>
          <cell r="AJ156">
            <v>45.890115213644194</v>
          </cell>
          <cell r="AK156">
            <v>46.639371453513746</v>
          </cell>
          <cell r="AL156">
            <v>46.626500470366878</v>
          </cell>
          <cell r="AM156">
            <v>46.6696157840083</v>
          </cell>
          <cell r="AN156">
            <v>46.754557228915658</v>
          </cell>
          <cell r="AO156">
            <v>47.224340425531921</v>
          </cell>
          <cell r="AP156">
            <v>49.771865205935377</v>
          </cell>
          <cell r="AQ156">
            <v>49.336679824561401</v>
          </cell>
          <cell r="AR156">
            <v>49.840394561031196</v>
          </cell>
          <cell r="AS156">
            <v>49.064157430172109</v>
          </cell>
          <cell r="AT156">
            <v>50.915323850420471</v>
          </cell>
          <cell r="AU156">
            <v>47.738442276896201</v>
          </cell>
          <cell r="AV156">
            <v>47.060641242503458</v>
          </cell>
          <cell r="AW156">
            <v>47.99183568264197</v>
          </cell>
          <cell r="AX156">
            <v>47.06161481802426</v>
          </cell>
          <cell r="AY156">
            <v>47.888775490099491</v>
          </cell>
          <cell r="AZ156">
            <v>55.591470749043197</v>
          </cell>
          <cell r="BA156">
            <v>54.97773020527859</v>
          </cell>
          <cell r="BB156">
            <v>55.658423798769562</v>
          </cell>
          <cell r="BC156">
            <v>55.120476923076929</v>
          </cell>
          <cell r="BD156">
            <v>55.716429096928458</v>
          </cell>
          <cell r="BE156">
            <v>63.166184155951882</v>
          </cell>
          <cell r="BF156">
            <v>60.861163786737549</v>
          </cell>
          <cell r="BG156">
            <v>63.623601558917919</v>
          </cell>
          <cell r="BH156">
            <v>62.889902596111796</v>
          </cell>
          <cell r="BI156">
            <v>63.645675284758632</v>
          </cell>
        </row>
        <row r="157">
          <cell r="A157" t="str">
            <v>Angostura220</v>
          </cell>
          <cell r="B157">
            <v>53.314206442166913</v>
          </cell>
          <cell r="C157">
            <v>52.77807722492544</v>
          </cell>
          <cell r="D157">
            <v>53.049932169741083</v>
          </cell>
          <cell r="E157">
            <v>54.980961652920676</v>
          </cell>
          <cell r="F157">
            <v>53.15734407983112</v>
          </cell>
          <cell r="G157">
            <v>120.708269545793</v>
          </cell>
          <cell r="H157">
            <v>74.414678927680797</v>
          </cell>
          <cell r="I157">
            <v>124.90574103841828</v>
          </cell>
          <cell r="J157">
            <v>125.32434915312525</v>
          </cell>
          <cell r="K157">
            <v>125.14937831325302</v>
          </cell>
          <cell r="L157">
            <v>53.131317675766354</v>
          </cell>
          <cell r="M157">
            <v>52.649736927049709</v>
          </cell>
          <cell r="N157">
            <v>53.454030054644811</v>
          </cell>
          <cell r="O157">
            <v>53.512913846716664</v>
          </cell>
          <cell r="P157">
            <v>53.447157852240615</v>
          </cell>
          <cell r="Q157">
            <v>46.150756289550856</v>
          </cell>
          <cell r="R157">
            <v>46.093149503823014</v>
          </cell>
          <cell r="S157">
            <v>46.473110222531297</v>
          </cell>
          <cell r="T157">
            <v>46.548822044973186</v>
          </cell>
          <cell r="U157">
            <v>46.558741970550457</v>
          </cell>
          <cell r="V157">
            <v>46.00122892635315</v>
          </cell>
          <cell r="W157">
            <v>45.934369918699176</v>
          </cell>
          <cell r="X157">
            <v>45.963893007582129</v>
          </cell>
          <cell r="Y157">
            <v>45.971209601371626</v>
          </cell>
          <cell r="Z157">
            <v>46.20037079620581</v>
          </cell>
          <cell r="AA157">
            <v>47.201876660606906</v>
          </cell>
          <cell r="AB157">
            <v>46.925075746212691</v>
          </cell>
          <cell r="AC157">
            <v>47.129982720315965</v>
          </cell>
          <cell r="AD157">
            <v>47.341175163560052</v>
          </cell>
          <cell r="AE157">
            <v>47.394994934143867</v>
          </cell>
          <cell r="AF157">
            <v>45.301647991254434</v>
          </cell>
          <cell r="AG157">
            <v>45.021077554610756</v>
          </cell>
          <cell r="AH157">
            <v>45.065052699332206</v>
          </cell>
          <cell r="AI157">
            <v>44.798717979555022</v>
          </cell>
          <cell r="AJ157">
            <v>45.696361244670236</v>
          </cell>
          <cell r="AK157">
            <v>46.489371453513748</v>
          </cell>
          <cell r="AL157">
            <v>46.478968328629662</v>
          </cell>
          <cell r="AM157">
            <v>46.524653859466937</v>
          </cell>
          <cell r="AN157">
            <v>46.607056798623056</v>
          </cell>
          <cell r="AO157">
            <v>47.079333655706002</v>
          </cell>
          <cell r="AP157">
            <v>49.616657883788662</v>
          </cell>
          <cell r="AQ157">
            <v>49.176590643274857</v>
          </cell>
          <cell r="AR157">
            <v>49.685174880138327</v>
          </cell>
          <cell r="AS157">
            <v>48.911524726935639</v>
          </cell>
          <cell r="AT157">
            <v>50.752707103238514</v>
          </cell>
          <cell r="AU157">
            <v>47.588442276896203</v>
          </cell>
          <cell r="AV157">
            <v>46.912969398739037</v>
          </cell>
          <cell r="AW157">
            <v>47.841849375755139</v>
          </cell>
          <cell r="AX157">
            <v>46.911614818024262</v>
          </cell>
          <cell r="AY157">
            <v>47.733399665057625</v>
          </cell>
          <cell r="AZ157">
            <v>55.413365226899955</v>
          </cell>
          <cell r="BA157">
            <v>54.802563049853369</v>
          </cell>
          <cell r="BB157">
            <v>55.483243516860057</v>
          </cell>
          <cell r="BC157">
            <v>54.947889473684214</v>
          </cell>
          <cell r="BD157">
            <v>55.541246091594637</v>
          </cell>
          <cell r="BE157">
            <v>62.963849025300696</v>
          </cell>
          <cell r="BF157">
            <v>60.671181509378229</v>
          </cell>
          <cell r="BG157">
            <v>63.421249426868407</v>
          </cell>
          <cell r="BH157">
            <v>62.692575835884391</v>
          </cell>
          <cell r="BI157">
            <v>63.440643644910509</v>
          </cell>
        </row>
        <row r="158">
          <cell r="A158" t="str">
            <v>DAlmagro110</v>
          </cell>
          <cell r="B158">
            <v>54.044282576866777</v>
          </cell>
          <cell r="C158">
            <v>52.824862658923244</v>
          </cell>
          <cell r="D158">
            <v>46.57929688146249</v>
          </cell>
          <cell r="E158">
            <v>40.620975257206027</v>
          </cell>
          <cell r="F158">
            <v>55.439462675110342</v>
          </cell>
          <cell r="G158">
            <v>85.767900223380494</v>
          </cell>
          <cell r="H158">
            <v>70.927923940149626</v>
          </cell>
          <cell r="I158">
            <v>46.610180035364095</v>
          </cell>
          <cell r="J158">
            <v>39.549693061645605</v>
          </cell>
          <cell r="K158">
            <v>88.203245301204831</v>
          </cell>
          <cell r="L158">
            <v>59.303344517309739</v>
          </cell>
          <cell r="M158">
            <v>56.529548095545515</v>
          </cell>
          <cell r="N158">
            <v>42.681079234972678</v>
          </cell>
          <cell r="O158">
            <v>37.245105176513626</v>
          </cell>
          <cell r="P158">
            <v>59.980421881308025</v>
          </cell>
          <cell r="Q158">
            <v>46.00386788084581</v>
          </cell>
          <cell r="R158">
            <v>45.757104278509843</v>
          </cell>
          <cell r="S158">
            <v>40.095669332406125</v>
          </cell>
          <cell r="T158">
            <v>31.439999999999994</v>
          </cell>
          <cell r="U158">
            <v>46.040419013736532</v>
          </cell>
          <cell r="V158">
            <v>50.096601597160607</v>
          </cell>
          <cell r="W158">
            <v>50.131489993746094</v>
          </cell>
          <cell r="X158">
            <v>40.0570598146588</v>
          </cell>
          <cell r="Y158">
            <v>32.880010715816546</v>
          </cell>
          <cell r="Z158">
            <v>50.11503976238383</v>
          </cell>
          <cell r="AA158">
            <v>49.989993007970924</v>
          </cell>
          <cell r="AB158">
            <v>49.894985750712465</v>
          </cell>
          <cell r="AC158">
            <v>40.169999999999995</v>
          </cell>
          <cell r="AD158">
            <v>33.106868287865694</v>
          </cell>
          <cell r="AE158">
            <v>50.024277424702959</v>
          </cell>
          <cell r="AF158">
            <v>49.677974856518176</v>
          </cell>
          <cell r="AG158">
            <v>49.393719395982991</v>
          </cell>
          <cell r="AH158">
            <v>43.984935232118438</v>
          </cell>
          <cell r="AI158">
            <v>39.258548807376222</v>
          </cell>
          <cell r="AJ158">
            <v>49.93263812029393</v>
          </cell>
          <cell r="AK158">
            <v>50.837976138513028</v>
          </cell>
          <cell r="AL158">
            <v>50.601000313577927</v>
          </cell>
          <cell r="AM158">
            <v>45.103244202146072</v>
          </cell>
          <cell r="AN158">
            <v>41.621906626506018</v>
          </cell>
          <cell r="AO158">
            <v>51.501609284332694</v>
          </cell>
          <cell r="AP158">
            <v>52.42916100402163</v>
          </cell>
          <cell r="AQ158">
            <v>51.819024853801167</v>
          </cell>
          <cell r="AR158">
            <v>46.746442662893969</v>
          </cell>
          <cell r="AS158">
            <v>42.572916851396556</v>
          </cell>
          <cell r="AT158">
            <v>54.55337180175345</v>
          </cell>
          <cell r="AU158">
            <v>51.098139467171343</v>
          </cell>
          <cell r="AV158">
            <v>50.294351837613419</v>
          </cell>
          <cell r="AW158">
            <v>46.574949657672171</v>
          </cell>
          <cell r="AX158">
            <v>42.44445450606586</v>
          </cell>
          <cell r="AY158">
            <v>52.020884641907202</v>
          </cell>
          <cell r="AZ158">
            <v>58.590999179879724</v>
          </cell>
          <cell r="BA158">
            <v>57.737475073313782</v>
          </cell>
          <cell r="BB158">
            <v>52.331001479635546</v>
          </cell>
          <cell r="BC158">
            <v>50.434442105263152</v>
          </cell>
          <cell r="BD158">
            <v>59.297263196615788</v>
          </cell>
          <cell r="BE158">
            <v>65.833309829946089</v>
          </cell>
          <cell r="BF158">
            <v>63.281439964554721</v>
          </cell>
          <cell r="BG158">
            <v>59.835129909827288</v>
          </cell>
          <cell r="BH158">
            <v>56.164577585178705</v>
          </cell>
          <cell r="BI158">
            <v>67.103362863858251</v>
          </cell>
        </row>
        <row r="159">
          <cell r="A159" t="str">
            <v>Valleland220</v>
          </cell>
          <cell r="B159">
            <v>51.326926793557838</v>
          </cell>
          <cell r="C159">
            <v>50.160180505415155</v>
          </cell>
          <cell r="D159">
            <v>46.820090164612459</v>
          </cell>
          <cell r="E159">
            <v>41.725519088512883</v>
          </cell>
          <cell r="F159">
            <v>52.640094991364407</v>
          </cell>
          <cell r="G159">
            <v>81.535496649292639</v>
          </cell>
          <cell r="H159">
            <v>67.446890586034897</v>
          </cell>
          <cell r="I159">
            <v>47.835021700691208</v>
          </cell>
          <cell r="J159">
            <v>40.747077637348461</v>
          </cell>
          <cell r="K159">
            <v>83.806709397590353</v>
          </cell>
          <cell r="L159">
            <v>56.312380661888064</v>
          </cell>
          <cell r="M159">
            <v>53.702020658489346</v>
          </cell>
          <cell r="N159">
            <v>43.801857923497266</v>
          </cell>
          <cell r="O159">
            <v>39.839666178891534</v>
          </cell>
          <cell r="P159">
            <v>56.953835284618478</v>
          </cell>
          <cell r="Q159">
            <v>43.763167155425229</v>
          </cell>
          <cell r="R159">
            <v>43.521848055962266</v>
          </cell>
          <cell r="S159">
            <v>41.155669332406127</v>
          </cell>
          <cell r="T159">
            <v>33.619999999999997</v>
          </cell>
          <cell r="U159">
            <v>43.794659551339066</v>
          </cell>
          <cell r="V159">
            <v>47.576047027506654</v>
          </cell>
          <cell r="W159">
            <v>47.618621013133207</v>
          </cell>
          <cell r="X159">
            <v>41.147059814658796</v>
          </cell>
          <cell r="Y159">
            <v>35.182656665237893</v>
          </cell>
          <cell r="Z159">
            <v>47.572717255916459</v>
          </cell>
          <cell r="AA159">
            <v>47.472928261781561</v>
          </cell>
          <cell r="AB159">
            <v>47.382744862756859</v>
          </cell>
          <cell r="AC159">
            <v>41.23</v>
          </cell>
          <cell r="AD159">
            <v>35.424626589309959</v>
          </cell>
          <cell r="AE159">
            <v>47.512843326885879</v>
          </cell>
          <cell r="AF159">
            <v>47.149565455042364</v>
          </cell>
          <cell r="AG159">
            <v>46.872241606802518</v>
          </cell>
          <cell r="AH159">
            <v>45.05337597554108</v>
          </cell>
          <cell r="AI159">
            <v>41.964107035478051</v>
          </cell>
          <cell r="AJ159">
            <v>47.330000000000005</v>
          </cell>
          <cell r="AK159">
            <v>48.290852611668846</v>
          </cell>
          <cell r="AL159">
            <v>48.063858576356225</v>
          </cell>
          <cell r="AM159">
            <v>46.368750432675661</v>
          </cell>
          <cell r="AN159">
            <v>44.504646299483646</v>
          </cell>
          <cell r="AO159">
            <v>48.929220502901359</v>
          </cell>
          <cell r="AP159">
            <v>49.785766190542226</v>
          </cell>
          <cell r="AQ159">
            <v>49.220656432748534</v>
          </cell>
          <cell r="AR159">
            <v>48.100790694018706</v>
          </cell>
          <cell r="AS159">
            <v>45.549294667687725</v>
          </cell>
          <cell r="AT159">
            <v>51.789457863660772</v>
          </cell>
          <cell r="AU159">
            <v>48.511096229436603</v>
          </cell>
          <cell r="AV159">
            <v>47.763052437336611</v>
          </cell>
          <cell r="AW159">
            <v>47.929099476439788</v>
          </cell>
          <cell r="AX159">
            <v>45.080211871750436</v>
          </cell>
          <cell r="AY159">
            <v>49.383510984139491</v>
          </cell>
          <cell r="AZ159">
            <v>55.71431793329689</v>
          </cell>
          <cell r="BA159">
            <v>54.935812316715534</v>
          </cell>
          <cell r="BB159">
            <v>53.890876878747761</v>
          </cell>
          <cell r="BC159">
            <v>51.998909716599194</v>
          </cell>
          <cell r="BD159">
            <v>56.338343755747658</v>
          </cell>
          <cell r="BE159">
            <v>62.740248859394441</v>
          </cell>
          <cell r="BF159">
            <v>60.387793531236149</v>
          </cell>
          <cell r="BG159">
            <v>61.552995567782354</v>
          </cell>
          <cell r="BH159">
            <v>57.911639168290066</v>
          </cell>
          <cell r="BI159">
            <v>63.945792804194546</v>
          </cell>
        </row>
        <row r="160">
          <cell r="A160" t="str">
            <v>Maitencil220Aux</v>
          </cell>
          <cell r="B160">
            <v>50.996601756954618</v>
          </cell>
          <cell r="C160">
            <v>49.827879453774905</v>
          </cell>
          <cell r="D160">
            <v>46.518319133096206</v>
          </cell>
          <cell r="E160">
            <v>41.470663634044726</v>
          </cell>
          <cell r="F160">
            <v>52.296749184417578</v>
          </cell>
          <cell r="G160">
            <v>81.056037230081898</v>
          </cell>
          <cell r="H160">
            <v>67.064406172069809</v>
          </cell>
          <cell r="I160">
            <v>47.520146278733321</v>
          </cell>
          <cell r="J160">
            <v>40.527077637348462</v>
          </cell>
          <cell r="K160">
            <v>83.288550361445772</v>
          </cell>
          <cell r="L160">
            <v>55.9478099740735</v>
          </cell>
          <cell r="M160">
            <v>53.365882827630728</v>
          </cell>
          <cell r="N160">
            <v>43.518829405737712</v>
          </cell>
          <cell r="O160">
            <v>39.629666178891526</v>
          </cell>
          <cell r="P160">
            <v>56.579327815906339</v>
          </cell>
          <cell r="Q160">
            <v>43.520614292329064</v>
          </cell>
          <cell r="R160">
            <v>43.286669920286329</v>
          </cell>
          <cell r="S160">
            <v>40.888236265646732</v>
          </cell>
          <cell r="T160">
            <v>33.439999999999991</v>
          </cell>
          <cell r="U160">
            <v>43.554366044075508</v>
          </cell>
          <cell r="V160">
            <v>47.278309671694764</v>
          </cell>
          <cell r="W160">
            <v>47.31593339587242</v>
          </cell>
          <cell r="X160">
            <v>40.887059814658798</v>
          </cell>
          <cell r="Y160">
            <v>35.005733819117019</v>
          </cell>
          <cell r="Z160">
            <v>47.255808182427899</v>
          </cell>
          <cell r="AA160">
            <v>47.17031603971472</v>
          </cell>
          <cell r="AB160">
            <v>47.072744862756863</v>
          </cell>
          <cell r="AC160">
            <v>40.97</v>
          </cell>
          <cell r="AD160">
            <v>35.252075875406327</v>
          </cell>
          <cell r="AE160">
            <v>47.211011329096436</v>
          </cell>
          <cell r="AF160">
            <v>46.824350915550703</v>
          </cell>
          <cell r="AG160">
            <v>46.549634950886961</v>
          </cell>
          <cell r="AH160">
            <v>44.708110869740125</v>
          </cell>
          <cell r="AI160">
            <v>41.730456203648018</v>
          </cell>
          <cell r="AJ160">
            <v>46.972638120293936</v>
          </cell>
          <cell r="AK160">
            <v>47.983570493234396</v>
          </cell>
          <cell r="AL160">
            <v>47.756603951081843</v>
          </cell>
          <cell r="AM160">
            <v>46.108960713049498</v>
          </cell>
          <cell r="AN160">
            <v>44.264646299483644</v>
          </cell>
          <cell r="AO160">
            <v>48.621948742746611</v>
          </cell>
          <cell r="AP160">
            <v>49.465347385938159</v>
          </cell>
          <cell r="AQ160">
            <v>48.907722222222219</v>
          </cell>
          <cell r="AR160">
            <v>47.860790694018696</v>
          </cell>
          <cell r="AS160">
            <v>45.322458183870062</v>
          </cell>
          <cell r="AT160">
            <v>51.446610305958139</v>
          </cell>
          <cell r="AU160">
            <v>48.186079487552774</v>
          </cell>
          <cell r="AV160">
            <v>47.451070275257578</v>
          </cell>
          <cell r="AW160">
            <v>47.68713894482481</v>
          </cell>
          <cell r="AX160">
            <v>44.872510398613521</v>
          </cell>
          <cell r="AY160">
            <v>49.051561422519946</v>
          </cell>
          <cell r="AZ160">
            <v>55.395292509568073</v>
          </cell>
          <cell r="BA160">
            <v>54.642587976539581</v>
          </cell>
          <cell r="BB160">
            <v>53.647619344287826</v>
          </cell>
          <cell r="BC160">
            <v>51.803204048582991</v>
          </cell>
          <cell r="BD160">
            <v>55.985777082950165</v>
          </cell>
          <cell r="BE160">
            <v>62.435761094981338</v>
          </cell>
          <cell r="BF160">
            <v>60.140448973563721</v>
          </cell>
          <cell r="BG160">
            <v>61.267062509552183</v>
          </cell>
          <cell r="BH160">
            <v>57.719331690056848</v>
          </cell>
          <cell r="BI160">
            <v>63.631077562827699</v>
          </cell>
        </row>
        <row r="161">
          <cell r="A161" t="str">
            <v>Horcones66</v>
          </cell>
          <cell r="B161">
            <v>52.125352855051247</v>
          </cell>
          <cell r="C161">
            <v>51.527961073614811</v>
          </cell>
          <cell r="D161">
            <v>52.246073289767558</v>
          </cell>
          <cell r="E161">
            <v>53.6821745599864</v>
          </cell>
          <cell r="F161">
            <v>52.290221646516983</v>
          </cell>
          <cell r="G161">
            <v>114.75775279225616</v>
          </cell>
          <cell r="H161">
            <v>70.838728179551111</v>
          </cell>
          <cell r="I161">
            <v>118.81544848095162</v>
          </cell>
          <cell r="J161">
            <v>119.07030392915482</v>
          </cell>
          <cell r="K161">
            <v>119.11919036144579</v>
          </cell>
          <cell r="L161">
            <v>51.006554826902537</v>
          </cell>
          <cell r="M161">
            <v>50.526772111039385</v>
          </cell>
          <cell r="N161">
            <v>51.277103825136614</v>
          </cell>
          <cell r="O161">
            <v>51.325227730016458</v>
          </cell>
          <cell r="P161">
            <v>51.567261808639479</v>
          </cell>
          <cell r="Q161">
            <v>45.262375366568911</v>
          </cell>
          <cell r="R161">
            <v>45.050317227916061</v>
          </cell>
          <cell r="S161">
            <v>45.303889951321281</v>
          </cell>
          <cell r="T161">
            <v>45.302093190933256</v>
          </cell>
          <cell r="U161">
            <v>45.369283526040121</v>
          </cell>
          <cell r="V161">
            <v>45.075834072759534</v>
          </cell>
          <cell r="W161">
            <v>44.759249530956843</v>
          </cell>
          <cell r="X161">
            <v>45.100587194608259</v>
          </cell>
          <cell r="Y161">
            <v>45.204163737676808</v>
          </cell>
          <cell r="Z161">
            <v>45.432183577656424</v>
          </cell>
          <cell r="AA161">
            <v>45.375603412110195</v>
          </cell>
          <cell r="AB161">
            <v>45.318155092245384</v>
          </cell>
          <cell r="AC161">
            <v>45.367945363284782</v>
          </cell>
          <cell r="AD161">
            <v>45.455045467637746</v>
          </cell>
          <cell r="AE161">
            <v>45.471829234595191</v>
          </cell>
          <cell r="AF161">
            <v>44.185960644984966</v>
          </cell>
          <cell r="AG161">
            <v>43.686450667057613</v>
          </cell>
          <cell r="AH161">
            <v>43.868964518464885</v>
          </cell>
          <cell r="AI161">
            <v>43.504123471637605</v>
          </cell>
          <cell r="AJ161">
            <v>44.714775469472919</v>
          </cell>
          <cell r="AK161">
            <v>45.335569620253167</v>
          </cell>
          <cell r="AL161">
            <v>45.323032298526186</v>
          </cell>
          <cell r="AM161">
            <v>45.330661128418122</v>
          </cell>
          <cell r="AN161">
            <v>45.345963855421687</v>
          </cell>
          <cell r="AO161">
            <v>50.232522243713738</v>
          </cell>
          <cell r="AP161">
            <v>47.009324642906662</v>
          </cell>
          <cell r="AQ161">
            <v>46.768877192982451</v>
          </cell>
          <cell r="AR161">
            <v>46.880110822919121</v>
          </cell>
          <cell r="AS161">
            <v>46.511276449961713</v>
          </cell>
          <cell r="AT161">
            <v>48.341972624798714</v>
          </cell>
          <cell r="AU161">
            <v>45.677223758916881</v>
          </cell>
          <cell r="AV161">
            <v>45.361345532831002</v>
          </cell>
          <cell r="AW161">
            <v>45.982666935159074</v>
          </cell>
          <cell r="AX161">
            <v>45.39579289428076</v>
          </cell>
          <cell r="AY161">
            <v>45.998945916658457</v>
          </cell>
          <cell r="AZ161">
            <v>52.68441088026244</v>
          </cell>
          <cell r="BA161">
            <v>52.172860703812319</v>
          </cell>
          <cell r="BB161">
            <v>52.703741141655634</v>
          </cell>
          <cell r="BC161">
            <v>52.189065182186241</v>
          </cell>
          <cell r="BD161">
            <v>52.770669486849371</v>
          </cell>
          <cell r="BE161">
            <v>59.888386561592711</v>
          </cell>
          <cell r="BF161">
            <v>57.533447053610985</v>
          </cell>
          <cell r="BG161">
            <v>60.240729787559218</v>
          </cell>
          <cell r="BH161">
            <v>59.466731205025248</v>
          </cell>
          <cell r="BI161">
            <v>60.324547098173937</v>
          </cell>
        </row>
        <row r="162">
          <cell r="A162" t="str">
            <v>SCristobal110</v>
          </cell>
          <cell r="B162">
            <v>58.803783308931187</v>
          </cell>
          <cell r="C162">
            <v>56.786030450478727</v>
          </cell>
          <cell r="D162">
            <v>60.206893870460746</v>
          </cell>
          <cell r="E162">
            <v>62.274225406002891</v>
          </cell>
          <cell r="F162">
            <v>62.026735751295334</v>
          </cell>
          <cell r="G162">
            <v>127.28682948622487</v>
          </cell>
          <cell r="H162">
            <v>78.82651963840398</v>
          </cell>
          <cell r="I162">
            <v>133.17984327278572</v>
          </cell>
          <cell r="J162">
            <v>133.69738285616023</v>
          </cell>
          <cell r="K162">
            <v>133.8843585542169</v>
          </cell>
          <cell r="L162">
            <v>57.293265212749731</v>
          </cell>
          <cell r="M162">
            <v>56.492977727566178</v>
          </cell>
          <cell r="N162">
            <v>57.800736851092907</v>
          </cell>
          <cell r="O162">
            <v>58.178453447960486</v>
          </cell>
          <cell r="P162">
            <v>59.178958417440448</v>
          </cell>
          <cell r="Q162">
            <v>49.611217780521685</v>
          </cell>
          <cell r="R162">
            <v>49.323382137628116</v>
          </cell>
          <cell r="S162">
            <v>50.109490611961057</v>
          </cell>
          <cell r="T162">
            <v>50.260232076066863</v>
          </cell>
          <cell r="U162">
            <v>51.085783180156149</v>
          </cell>
          <cell r="V162">
            <v>49.196539485359359</v>
          </cell>
          <cell r="W162">
            <v>48.916977798624139</v>
          </cell>
          <cell r="X162">
            <v>49.513070766638577</v>
          </cell>
          <cell r="Y162">
            <v>50.092878696956703</v>
          </cell>
          <cell r="Z162">
            <v>51.201537798217878</v>
          </cell>
          <cell r="AA162">
            <v>49.849391693469443</v>
          </cell>
          <cell r="AB162">
            <v>49.500515974201292</v>
          </cell>
          <cell r="AC162">
            <v>49.900359581996213</v>
          </cell>
          <cell r="AD162">
            <v>50.572386536641567</v>
          </cell>
          <cell r="AE162">
            <v>51.512803721101591</v>
          </cell>
          <cell r="AF162">
            <v>48.184072150860892</v>
          </cell>
          <cell r="AG162">
            <v>47.799692127254069</v>
          </cell>
          <cell r="AH162">
            <v>48.047443881245478</v>
          </cell>
          <cell r="AI162">
            <v>47.569212266987364</v>
          </cell>
          <cell r="AJ162">
            <v>49.548052254377211</v>
          </cell>
          <cell r="AK162">
            <v>49.612015131674674</v>
          </cell>
          <cell r="AL162">
            <v>49.30478519912198</v>
          </cell>
          <cell r="AM162">
            <v>49.341977327795085</v>
          </cell>
          <cell r="AN162">
            <v>49.569636833046474</v>
          </cell>
          <cell r="AO162">
            <v>50.660676015473896</v>
          </cell>
          <cell r="AP162">
            <v>52.309743447510748</v>
          </cell>
          <cell r="AQ162">
            <v>51.562600877192992</v>
          </cell>
          <cell r="AR162">
            <v>52.002396447378757</v>
          </cell>
          <cell r="AS162">
            <v>51.238489379710622</v>
          </cell>
          <cell r="AT162">
            <v>54.3880318482734</v>
          </cell>
          <cell r="AU162">
            <v>50.688903770563407</v>
          </cell>
          <cell r="AV162">
            <v>49.731316315546671</v>
          </cell>
          <cell r="AW162">
            <v>51.022795811518321</v>
          </cell>
          <cell r="AX162">
            <v>49.639621750433278</v>
          </cell>
          <cell r="AY162">
            <v>51.708172593833119</v>
          </cell>
          <cell r="AZ162">
            <v>58.79874111536359</v>
          </cell>
          <cell r="BA162">
            <v>58.032447214076235</v>
          </cell>
          <cell r="BB162">
            <v>59.069847363912473</v>
          </cell>
          <cell r="BC162">
            <v>58.212902024291495</v>
          </cell>
          <cell r="BD162">
            <v>59.709069339709401</v>
          </cell>
          <cell r="BE162">
            <v>65.926329323931981</v>
          </cell>
          <cell r="BF162">
            <v>63.601132772116372</v>
          </cell>
          <cell r="BG162">
            <v>67.328492281827891</v>
          </cell>
          <cell r="BH162">
            <v>66.50676142010893</v>
          </cell>
          <cell r="BI162">
            <v>68.105291990598445</v>
          </cell>
        </row>
        <row r="163">
          <cell r="A163" t="str">
            <v>StaRosa110</v>
          </cell>
          <cell r="B163">
            <v>58.576354319180091</v>
          </cell>
          <cell r="C163">
            <v>56.369698634437292</v>
          </cell>
          <cell r="D163">
            <v>59.982100256431465</v>
          </cell>
          <cell r="E163">
            <v>62.083567298699094</v>
          </cell>
          <cell r="F163">
            <v>62.29472654001151</v>
          </cell>
          <cell r="G163">
            <v>127.26604765450483</v>
          </cell>
          <cell r="H163">
            <v>78.43680330423939</v>
          </cell>
          <cell r="I163">
            <v>132.72079971065745</v>
          </cell>
          <cell r="J163">
            <v>133.31414839652649</v>
          </cell>
          <cell r="K163">
            <v>134.39345638554218</v>
          </cell>
          <cell r="L163">
            <v>56.537483605307308</v>
          </cell>
          <cell r="M163">
            <v>55.556273402194975</v>
          </cell>
          <cell r="N163">
            <v>56.870470457650285</v>
          </cell>
          <cell r="O163">
            <v>57.280178342783969</v>
          </cell>
          <cell r="P163">
            <v>58.936515946709733</v>
          </cell>
          <cell r="Q163">
            <v>48.755912949529247</v>
          </cell>
          <cell r="R163">
            <v>48.450061818773392</v>
          </cell>
          <cell r="S163">
            <v>49.190022600834496</v>
          </cell>
          <cell r="T163">
            <v>49.352714163399568</v>
          </cell>
          <cell r="U163">
            <v>50.547776460124517</v>
          </cell>
          <cell r="V163">
            <v>48.319356699201421</v>
          </cell>
          <cell r="W163">
            <v>48.000245465916187</v>
          </cell>
          <cell r="X163">
            <v>48.591814658803699</v>
          </cell>
          <cell r="Y163">
            <v>49.31119245606515</v>
          </cell>
          <cell r="Z163">
            <v>50.353084219603339</v>
          </cell>
          <cell r="AA163">
            <v>48.943909942665364</v>
          </cell>
          <cell r="AB163">
            <v>48.574997750112495</v>
          </cell>
          <cell r="AC163">
            <v>48.907458240763589</v>
          </cell>
          <cell r="AD163">
            <v>49.802482821050901</v>
          </cell>
          <cell r="AE163">
            <v>50.70494703877683</v>
          </cell>
          <cell r="AF163">
            <v>47.277299808690906</v>
          </cell>
          <cell r="AG163">
            <v>46.906988711332644</v>
          </cell>
          <cell r="AH163">
            <v>47.103547348941994</v>
          </cell>
          <cell r="AI163">
            <v>46.787087993585885</v>
          </cell>
          <cell r="AJ163">
            <v>49.097464392633583</v>
          </cell>
          <cell r="AK163">
            <v>48.629483486105052</v>
          </cell>
          <cell r="AL163">
            <v>48.359579805581689</v>
          </cell>
          <cell r="AM163">
            <v>48.412362409138105</v>
          </cell>
          <cell r="AN163">
            <v>48.73725946643718</v>
          </cell>
          <cell r="AO163">
            <v>50.348041586073506</v>
          </cell>
          <cell r="AP163">
            <v>51.49682845652476</v>
          </cell>
          <cell r="AQ163">
            <v>50.662998538011699</v>
          </cell>
          <cell r="AR163">
            <v>51.305134795252691</v>
          </cell>
          <cell r="AS163">
            <v>51.013063963564555</v>
          </cell>
          <cell r="AT163">
            <v>54.182178386115588</v>
          </cell>
          <cell r="AU163">
            <v>49.956819042073079</v>
          </cell>
          <cell r="AV163">
            <v>48.81864216515455</v>
          </cell>
          <cell r="AW163">
            <v>50.380261780104711</v>
          </cell>
          <cell r="AX163">
            <v>49.478457105719237</v>
          </cell>
          <cell r="AY163">
            <v>51.611181164417296</v>
          </cell>
          <cell r="AZ163">
            <v>58.186336796063422</v>
          </cell>
          <cell r="BA163">
            <v>57.116736070381236</v>
          </cell>
          <cell r="BB163">
            <v>58.018285959037463</v>
          </cell>
          <cell r="BC163">
            <v>58.091748582995955</v>
          </cell>
          <cell r="BD163">
            <v>59.589350744896095</v>
          </cell>
          <cell r="BE163">
            <v>66.091418498548322</v>
          </cell>
          <cell r="BF163">
            <v>62.801871215477775</v>
          </cell>
          <cell r="BG163">
            <v>66.738781904325236</v>
          </cell>
          <cell r="BH163">
            <v>66.383396413946642</v>
          </cell>
          <cell r="BI163">
            <v>68.326751039595024</v>
          </cell>
        </row>
        <row r="164">
          <cell r="A164" t="str">
            <v>Apoquindo110</v>
          </cell>
          <cell r="B164">
            <v>58.512310395314778</v>
          </cell>
          <cell r="C164">
            <v>56.218103908334633</v>
          </cell>
          <cell r="D164">
            <v>59.886481098519312</v>
          </cell>
          <cell r="E164">
            <v>61.807259586769831</v>
          </cell>
          <cell r="F164">
            <v>61.882735559393588</v>
          </cell>
          <cell r="G164">
            <v>126.7481682799702</v>
          </cell>
          <cell r="H164">
            <v>78.151360660847885</v>
          </cell>
          <cell r="I164">
            <v>132.53440202539787</v>
          </cell>
          <cell r="J164">
            <v>132.99785787980397</v>
          </cell>
          <cell r="K164">
            <v>133.4295469879518</v>
          </cell>
          <cell r="L164">
            <v>56.895658075339327</v>
          </cell>
          <cell r="M164">
            <v>56.108218205293731</v>
          </cell>
          <cell r="N164">
            <v>57.558931864754086</v>
          </cell>
          <cell r="O164">
            <v>58.091981434058901</v>
          </cell>
          <cell r="P164">
            <v>58.789853653613235</v>
          </cell>
          <cell r="Q164">
            <v>49.24431393733601</v>
          </cell>
          <cell r="R164">
            <v>48.971576378721338</v>
          </cell>
          <cell r="S164">
            <v>49.818958623087617</v>
          </cell>
          <cell r="T164">
            <v>49.988121761074304</v>
          </cell>
          <cell r="U164">
            <v>50.74584840399249</v>
          </cell>
          <cell r="V164">
            <v>48.87656166814552</v>
          </cell>
          <cell r="W164">
            <v>48.556799562226381</v>
          </cell>
          <cell r="X164">
            <v>49.217797809604036</v>
          </cell>
          <cell r="Y164">
            <v>49.85391127303901</v>
          </cell>
          <cell r="Z164">
            <v>50.938145060841236</v>
          </cell>
          <cell r="AA164">
            <v>49.511300517410149</v>
          </cell>
          <cell r="AB164">
            <v>49.164997750112498</v>
          </cell>
          <cell r="AC164">
            <v>49.552610055130422</v>
          </cell>
          <cell r="AD164">
            <v>50.344985392749862</v>
          </cell>
          <cell r="AE164">
            <v>51.279822234503079</v>
          </cell>
          <cell r="AF164">
            <v>47.864072150860885</v>
          </cell>
          <cell r="AG164">
            <v>47.477108928309633</v>
          </cell>
          <cell r="AH164">
            <v>47.761933381607534</v>
          </cell>
          <cell r="AI164">
            <v>47.362385648426532</v>
          </cell>
          <cell r="AJ164">
            <v>49.128787081556744</v>
          </cell>
          <cell r="AK164">
            <v>49.27451476793248</v>
          </cell>
          <cell r="AL164">
            <v>48.964785199121977</v>
          </cell>
          <cell r="AM164">
            <v>49.017117514710968</v>
          </cell>
          <cell r="AN164">
            <v>49.294598537005164</v>
          </cell>
          <cell r="AO164">
            <v>50.245806576402323</v>
          </cell>
          <cell r="AP164">
            <v>51.880153931493552</v>
          </cell>
          <cell r="AQ164">
            <v>51.197719298245616</v>
          </cell>
          <cell r="AR164">
            <v>51.635600094317383</v>
          </cell>
          <cell r="AS164">
            <v>50.887822336866719</v>
          </cell>
          <cell r="AT164">
            <v>54.117854714618005</v>
          </cell>
          <cell r="AU164">
            <v>50.314280098995489</v>
          </cell>
          <cell r="AV164">
            <v>49.373644471782256</v>
          </cell>
          <cell r="AW164">
            <v>50.884448650825604</v>
          </cell>
          <cell r="AX164">
            <v>49.555217937608326</v>
          </cell>
          <cell r="AY164">
            <v>51.544762092404689</v>
          </cell>
          <cell r="AZ164">
            <v>58.43026380535813</v>
          </cell>
          <cell r="BA164">
            <v>57.660574780058653</v>
          </cell>
          <cell r="BB164">
            <v>58.78989876177868</v>
          </cell>
          <cell r="BC164">
            <v>58.030670445344136</v>
          </cell>
          <cell r="BD164">
            <v>59.456964318558036</v>
          </cell>
          <cell r="BE164">
            <v>65.67136457901286</v>
          </cell>
          <cell r="BF164">
            <v>63.368291242061737</v>
          </cell>
          <cell r="BG164">
            <v>66.776754546843947</v>
          </cell>
          <cell r="BH164">
            <v>66.30664533057687</v>
          </cell>
          <cell r="BI164">
            <v>67.77030735852469</v>
          </cell>
        </row>
        <row r="165">
          <cell r="A165" t="str">
            <v>Cardones500</v>
          </cell>
          <cell r="B165">
            <v>51.759812591508059</v>
          </cell>
          <cell r="C165">
            <v>50.59124784178308</v>
          </cell>
          <cell r="D165">
            <v>47.309953676896356</v>
          </cell>
          <cell r="E165">
            <v>42.130374542981038</v>
          </cell>
          <cell r="F165">
            <v>53.119746689694871</v>
          </cell>
          <cell r="G165">
            <v>82.237559195830229</v>
          </cell>
          <cell r="H165">
            <v>67.967138403990006</v>
          </cell>
          <cell r="I165">
            <v>48.355021700691211</v>
          </cell>
          <cell r="J165">
            <v>41.072308485942735</v>
          </cell>
          <cell r="K165">
            <v>84.603947951807243</v>
          </cell>
          <cell r="L165">
            <v>56.778651822479802</v>
          </cell>
          <cell r="M165">
            <v>54.138597482246603</v>
          </cell>
          <cell r="N165">
            <v>44.279807889344269</v>
          </cell>
          <cell r="O165">
            <v>40.156988293396743</v>
          </cell>
          <cell r="P165">
            <v>57.450407751312071</v>
          </cell>
          <cell r="Q165">
            <v>44.09316715542522</v>
          </cell>
          <cell r="R165">
            <v>43.856669920286329</v>
          </cell>
          <cell r="S165">
            <v>41.605669332406123</v>
          </cell>
          <cell r="T165">
            <v>33.9</v>
          </cell>
          <cell r="U165">
            <v>44.132091115722901</v>
          </cell>
          <cell r="V165">
            <v>47.966118012422363</v>
          </cell>
          <cell r="W165">
            <v>48.00103658536586</v>
          </cell>
          <cell r="X165">
            <v>41.547059814658795</v>
          </cell>
          <cell r="Y165">
            <v>35.458747106729533</v>
          </cell>
          <cell r="Z165">
            <v>48.004565488167096</v>
          </cell>
          <cell r="AA165">
            <v>47.870316039714716</v>
          </cell>
          <cell r="AB165">
            <v>47.782744862756864</v>
          </cell>
          <cell r="AC165">
            <v>41.68</v>
          </cell>
          <cell r="AD165">
            <v>35.6868682878657</v>
          </cell>
          <cell r="AE165">
            <v>47.914284793220958</v>
          </cell>
          <cell r="AF165">
            <v>47.594779994534022</v>
          </cell>
          <cell r="AG165">
            <v>47.317528221668375</v>
          </cell>
          <cell r="AH165">
            <v>45.60128650736182</v>
          </cell>
          <cell r="AI165">
            <v>42.359330928041686</v>
          </cell>
          <cell r="AJ165">
            <v>47.87</v>
          </cell>
          <cell r="AK165">
            <v>48.700536883457019</v>
          </cell>
          <cell r="AL165">
            <v>48.471036375039198</v>
          </cell>
          <cell r="AM165">
            <v>46.758109207338173</v>
          </cell>
          <cell r="AN165">
            <v>44.877023666092938</v>
          </cell>
          <cell r="AO165">
            <v>49.356414893617021</v>
          </cell>
          <cell r="AP165">
            <v>50.203730411870751</v>
          </cell>
          <cell r="AQ165">
            <v>49.61879824561403</v>
          </cell>
          <cell r="AR165">
            <v>48.442541067358327</v>
          </cell>
          <cell r="AS165">
            <v>45.882703639514737</v>
          </cell>
          <cell r="AT165">
            <v>52.250150295222767</v>
          </cell>
          <cell r="AU165">
            <v>48.940033483767664</v>
          </cell>
          <cell r="AV165">
            <v>48.169695525142245</v>
          </cell>
          <cell r="AW165">
            <v>48.26035602094241</v>
          </cell>
          <cell r="AX165">
            <v>45.380211871750433</v>
          </cell>
          <cell r="AY165">
            <v>49.825492069746829</v>
          </cell>
          <cell r="AZ165">
            <v>56.083940677966105</v>
          </cell>
          <cell r="BA165">
            <v>55.24613636363636</v>
          </cell>
          <cell r="BB165">
            <v>54.204087687874789</v>
          </cell>
          <cell r="BC165">
            <v>52.212227530364366</v>
          </cell>
          <cell r="BD165">
            <v>56.813845870884691</v>
          </cell>
          <cell r="BE165">
            <v>63.117179593529663</v>
          </cell>
          <cell r="BF165">
            <v>60.637484861911084</v>
          </cell>
          <cell r="BG165">
            <v>61.914526211218089</v>
          </cell>
          <cell r="BH165">
            <v>58.076542758319086</v>
          </cell>
          <cell r="BI165">
            <v>64.347056590128375</v>
          </cell>
        </row>
        <row r="166">
          <cell r="A166" t="str">
            <v>Maitencil500</v>
          </cell>
          <cell r="B166">
            <v>51.519493411420214</v>
          </cell>
          <cell r="C166">
            <v>50.363180034531467</v>
          </cell>
          <cell r="D166">
            <v>47.124787823641334</v>
          </cell>
          <cell r="E166">
            <v>41.960374542981043</v>
          </cell>
          <cell r="F166">
            <v>52.884338898483968</v>
          </cell>
          <cell r="G166">
            <v>81.903306031273274</v>
          </cell>
          <cell r="H166">
            <v>67.669926745635905</v>
          </cell>
          <cell r="I166">
            <v>48.165021700691213</v>
          </cell>
          <cell r="J166">
            <v>40.90230848594274</v>
          </cell>
          <cell r="K166">
            <v>84.264447228915671</v>
          </cell>
          <cell r="L166">
            <v>56.516323013573285</v>
          </cell>
          <cell r="M166">
            <v>53.89381052291801</v>
          </cell>
          <cell r="N166">
            <v>44.107052595628417</v>
          </cell>
          <cell r="O166">
            <v>39.984280226815443</v>
          </cell>
          <cell r="P166">
            <v>57.187622123536528</v>
          </cell>
          <cell r="Q166">
            <v>43.908061429232909</v>
          </cell>
          <cell r="R166">
            <v>43.66928257686677</v>
          </cell>
          <cell r="S166">
            <v>41.438236265646736</v>
          </cell>
          <cell r="T166">
            <v>33.749999999999993</v>
          </cell>
          <cell r="U166">
            <v>43.942107915801955</v>
          </cell>
          <cell r="V166">
            <v>47.746118012422357</v>
          </cell>
          <cell r="W166">
            <v>47.781036585365847</v>
          </cell>
          <cell r="X166">
            <v>41.387059814658798</v>
          </cell>
          <cell r="Y166">
            <v>35.310991855979424</v>
          </cell>
          <cell r="Z166">
            <v>47.789152055188282</v>
          </cell>
          <cell r="AA166">
            <v>47.650316039714717</v>
          </cell>
          <cell r="AB166">
            <v>47.562744862756865</v>
          </cell>
          <cell r="AC166">
            <v>41.519999999999996</v>
          </cell>
          <cell r="AD166">
            <v>35.532075875406328</v>
          </cell>
          <cell r="AE166">
            <v>47.699120383162935</v>
          </cell>
          <cell r="AF166">
            <v>47.384779994534021</v>
          </cell>
          <cell r="AG166">
            <v>47.110111420612817</v>
          </cell>
          <cell r="AH166">
            <v>45.410785260278388</v>
          </cell>
          <cell r="AI166">
            <v>42.487253156945272</v>
          </cell>
          <cell r="AJ166">
            <v>47.660000000000004</v>
          </cell>
          <cell r="AK166">
            <v>48.483068529026625</v>
          </cell>
          <cell r="AL166">
            <v>48.258540294763243</v>
          </cell>
          <cell r="AM166">
            <v>46.731743682935267</v>
          </cell>
          <cell r="AN166">
            <v>45.009564543889844</v>
          </cell>
          <cell r="AO166">
            <v>49.146446808510632</v>
          </cell>
          <cell r="AP166">
            <v>49.973315767577311</v>
          </cell>
          <cell r="AQ166">
            <v>49.390991228070177</v>
          </cell>
          <cell r="AR166">
            <v>48.590260158767585</v>
          </cell>
          <cell r="AS166">
            <v>46.093786626899359</v>
          </cell>
          <cell r="AT166">
            <v>52.017466451959208</v>
          </cell>
          <cell r="AU166">
            <v>48.720033483767658</v>
          </cell>
          <cell r="AV166">
            <v>47.949695525142239</v>
          </cell>
          <cell r="AW166">
            <v>48.324148207813124</v>
          </cell>
          <cell r="AX166">
            <v>45.505202339688033</v>
          </cell>
          <cell r="AY166">
            <v>49.602806620037434</v>
          </cell>
          <cell r="AZ166">
            <v>56.032465828321492</v>
          </cell>
          <cell r="BA166">
            <v>55.292912023460403</v>
          </cell>
          <cell r="BB166">
            <v>54.354434234093929</v>
          </cell>
          <cell r="BC166">
            <v>52.623377327935223</v>
          </cell>
          <cell r="BD166">
            <v>56.558335479124523</v>
          </cell>
          <cell r="BE166">
            <v>63.075665698880137</v>
          </cell>
          <cell r="BF166">
            <v>60.799828681140156</v>
          </cell>
          <cell r="BG166">
            <v>62.089833409750881</v>
          </cell>
          <cell r="BH166">
            <v>58.643854411004654</v>
          </cell>
          <cell r="BI166">
            <v>64.303480383294172</v>
          </cell>
        </row>
        <row r="167">
          <cell r="A167" t="str">
            <v>PAzucar500</v>
          </cell>
          <cell r="B167">
            <v>51.852379209370426</v>
          </cell>
          <cell r="C167">
            <v>50.700014126510744</v>
          </cell>
          <cell r="D167">
            <v>47.511724708412608</v>
          </cell>
          <cell r="E167">
            <v>42.280374542981036</v>
          </cell>
          <cell r="F167">
            <v>53.255823258491645</v>
          </cell>
          <cell r="G167">
            <v>82.500162323157099</v>
          </cell>
          <cell r="H167">
            <v>68.119024314214457</v>
          </cell>
          <cell r="I167">
            <v>48.565021700691204</v>
          </cell>
          <cell r="J167">
            <v>41.174923910239869</v>
          </cell>
          <cell r="K167">
            <v>84.910843373493989</v>
          </cell>
          <cell r="L167">
            <v>56.577828275125817</v>
          </cell>
          <cell r="M167">
            <v>53.962007746933509</v>
          </cell>
          <cell r="N167">
            <v>44.47252049180328</v>
          </cell>
          <cell r="O167">
            <v>40.254519846350831</v>
          </cell>
          <cell r="P167">
            <v>57.364585183689947</v>
          </cell>
          <cell r="Q167">
            <v>44.20316715542522</v>
          </cell>
          <cell r="R167">
            <v>43.964413535057751</v>
          </cell>
          <cell r="S167">
            <v>41.785669332406123</v>
          </cell>
          <cell r="T167">
            <v>33.627741877337662</v>
          </cell>
          <cell r="U167">
            <v>44.234642751260004</v>
          </cell>
          <cell r="V167">
            <v>48.05611801242236</v>
          </cell>
          <cell r="W167">
            <v>48.091036585365856</v>
          </cell>
          <cell r="X167">
            <v>41.707059814658791</v>
          </cell>
          <cell r="Y167">
            <v>35.368693956279472</v>
          </cell>
          <cell r="Z167">
            <v>47.753082303343874</v>
          </cell>
          <cell r="AA167">
            <v>47.960316039714726</v>
          </cell>
          <cell r="AB167">
            <v>47.862744862756863</v>
          </cell>
          <cell r="AC167">
            <v>41.86</v>
          </cell>
          <cell r="AD167">
            <v>35.762075875406332</v>
          </cell>
          <cell r="AE167">
            <v>47.91132909643548</v>
          </cell>
          <cell r="AF167">
            <v>47.277944793659472</v>
          </cell>
          <cell r="AG167">
            <v>46.966427210086493</v>
          </cell>
          <cell r="AH167">
            <v>45.798695792099124</v>
          </cell>
          <cell r="AI167">
            <v>43.327170575265583</v>
          </cell>
          <cell r="AJ167">
            <v>47.547914360881791</v>
          </cell>
          <cell r="AK167">
            <v>48.554664629710466</v>
          </cell>
          <cell r="AL167">
            <v>48.349982753214178</v>
          </cell>
          <cell r="AM167">
            <v>47.104209068881957</v>
          </cell>
          <cell r="AN167">
            <v>45.882061962134252</v>
          </cell>
          <cell r="AO167">
            <v>49.230969052224367</v>
          </cell>
          <cell r="AP167">
            <v>50.301206490084596</v>
          </cell>
          <cell r="AQ167">
            <v>49.706198830409349</v>
          </cell>
          <cell r="AR167">
            <v>49.266903246089761</v>
          </cell>
          <cell r="AS167">
            <v>46.971858852928143</v>
          </cell>
          <cell r="AT167">
            <v>52.234535695115412</v>
          </cell>
          <cell r="AU167">
            <v>48.926626874363087</v>
          </cell>
          <cell r="AV167">
            <v>48.172866369367981</v>
          </cell>
          <cell r="AW167">
            <v>48.689864679822797</v>
          </cell>
          <cell r="AX167">
            <v>46.332903812824952</v>
          </cell>
          <cell r="AY167">
            <v>49.81949364594621</v>
          </cell>
          <cell r="AZ167">
            <v>56.400571350464745</v>
          </cell>
          <cell r="BA167">
            <v>55.652922287390027</v>
          </cell>
          <cell r="BB167">
            <v>55.19378630947746</v>
          </cell>
          <cell r="BC167">
            <v>53.604074493927129</v>
          </cell>
          <cell r="BD167">
            <v>56.941612102262276</v>
          </cell>
          <cell r="BE167">
            <v>63.508000829531319</v>
          </cell>
          <cell r="BF167">
            <v>61.20949933540097</v>
          </cell>
          <cell r="BG167">
            <v>63.053006266238725</v>
          </cell>
          <cell r="BH167">
            <v>60.049703415099586</v>
          </cell>
          <cell r="BI167">
            <v>64.740784668233601</v>
          </cell>
        </row>
        <row r="168">
          <cell r="A168" t="str">
            <v>DAlmagro220_Aux</v>
          </cell>
          <cell r="B168">
            <v>53.909120058565158</v>
          </cell>
          <cell r="C168">
            <v>52.689695495212682</v>
          </cell>
          <cell r="D168">
            <v>46.536701960459922</v>
          </cell>
          <cell r="E168">
            <v>40.588391718391293</v>
          </cell>
          <cell r="F168">
            <v>55.301729994242947</v>
          </cell>
          <cell r="G168">
            <v>85.551868950111682</v>
          </cell>
          <cell r="H168">
            <v>70.748224750623422</v>
          </cell>
          <cell r="I168">
            <v>46.572725446069768</v>
          </cell>
          <cell r="J168">
            <v>39.579693061645592</v>
          </cell>
          <cell r="K168">
            <v>87.984222650602419</v>
          </cell>
          <cell r="L168">
            <v>59.153588531340553</v>
          </cell>
          <cell r="M168">
            <v>56.387262750161391</v>
          </cell>
          <cell r="N168">
            <v>42.648639856557374</v>
          </cell>
          <cell r="O168">
            <v>37.279719224437528</v>
          </cell>
          <cell r="P168">
            <v>59.830645942672589</v>
          </cell>
          <cell r="Q168">
            <v>45.888749807068997</v>
          </cell>
          <cell r="R168">
            <v>45.642277533756307</v>
          </cell>
          <cell r="S168">
            <v>40.065669332406117</v>
          </cell>
          <cell r="T168">
            <v>31.459999999999994</v>
          </cell>
          <cell r="U168">
            <v>45.923057614388775</v>
          </cell>
          <cell r="V168">
            <v>49.966601597160604</v>
          </cell>
          <cell r="W168">
            <v>50.006524390243904</v>
          </cell>
          <cell r="X168">
            <v>40.027059814658806</v>
          </cell>
          <cell r="Y168">
            <v>32.920781825975133</v>
          </cell>
          <cell r="Z168">
            <v>49.985039762383828</v>
          </cell>
          <cell r="AA168">
            <v>49.865154523842818</v>
          </cell>
          <cell r="AB168">
            <v>49.764985750712469</v>
          </cell>
          <cell r="AC168">
            <v>40.14</v>
          </cell>
          <cell r="AD168">
            <v>33.136868287865695</v>
          </cell>
          <cell r="AE168">
            <v>49.89910564612692</v>
          </cell>
          <cell r="AF168">
            <v>49.555367586772341</v>
          </cell>
          <cell r="AG168">
            <v>49.265897962175622</v>
          </cell>
          <cell r="AH168">
            <v>43.952315552337275</v>
          </cell>
          <cell r="AI168">
            <v>39.29327640809781</v>
          </cell>
          <cell r="AJ168">
            <v>49.81</v>
          </cell>
          <cell r="AK168">
            <v>50.707976138513025</v>
          </cell>
          <cell r="AL168">
            <v>50.471000313577917</v>
          </cell>
          <cell r="AM168">
            <v>45.063244202146059</v>
          </cell>
          <cell r="AN168">
            <v>41.659444492254728</v>
          </cell>
          <cell r="AO168">
            <v>51.371562862669258</v>
          </cell>
          <cell r="AP168">
            <v>52.29395368187491</v>
          </cell>
          <cell r="AQ168">
            <v>51.683817251461988</v>
          </cell>
          <cell r="AR168">
            <v>46.708942073410356</v>
          </cell>
          <cell r="AS168">
            <v>42.605549554633029</v>
          </cell>
          <cell r="AT168">
            <v>54.418172302737531</v>
          </cell>
          <cell r="AU168">
            <v>50.968139467171348</v>
          </cell>
          <cell r="AV168">
            <v>50.167025988005534</v>
          </cell>
          <cell r="AW168">
            <v>46.537270237615779</v>
          </cell>
          <cell r="AX168">
            <v>42.482136481802435</v>
          </cell>
          <cell r="AY168">
            <v>51.888564673431183</v>
          </cell>
          <cell r="AZ168">
            <v>58.443242208857306</v>
          </cell>
          <cell r="BA168">
            <v>57.587475073313776</v>
          </cell>
          <cell r="BB168">
            <v>52.288409002414149</v>
          </cell>
          <cell r="BC168">
            <v>50.39444210526316</v>
          </cell>
          <cell r="BD168">
            <v>59.149510759610088</v>
          </cell>
          <cell r="BE168">
            <v>65.665993363749493</v>
          </cell>
          <cell r="BF168">
            <v>63.121457687195388</v>
          </cell>
          <cell r="BG168">
            <v>59.785129909827297</v>
          </cell>
          <cell r="BH168">
            <v>56.11690851985847</v>
          </cell>
          <cell r="BI168">
            <v>66.93336286385825</v>
          </cell>
        </row>
        <row r="169">
          <cell r="A169" t="str">
            <v>Lalackama220</v>
          </cell>
          <cell r="B169">
            <v>53.151071742313334</v>
          </cell>
          <cell r="C169">
            <v>51.956123057604763</v>
          </cell>
          <cell r="D169">
            <v>45.881632062205313</v>
          </cell>
          <cell r="E169">
            <v>39.912785477425388</v>
          </cell>
          <cell r="F169">
            <v>54.524022260602571</v>
          </cell>
          <cell r="G169">
            <v>84.350887565152647</v>
          </cell>
          <cell r="H169">
            <v>69.754767768079802</v>
          </cell>
          <cell r="I169">
            <v>45.915304613406207</v>
          </cell>
          <cell r="J169">
            <v>38.889693061645602</v>
          </cell>
          <cell r="K169">
            <v>86.74924626506025</v>
          </cell>
          <cell r="L169">
            <v>58.321840780844894</v>
          </cell>
          <cell r="M169">
            <v>55.594686894770817</v>
          </cell>
          <cell r="N169">
            <v>42.045811133879781</v>
          </cell>
          <cell r="O169">
            <v>35.897824675324671</v>
          </cell>
          <cell r="P169">
            <v>58.988054097698836</v>
          </cell>
          <cell r="Q169">
            <v>45.243656428461186</v>
          </cell>
          <cell r="R169">
            <v>44.999455018708325</v>
          </cell>
          <cell r="S169">
            <v>39.503102399165513</v>
          </cell>
          <cell r="T169">
            <v>30.3</v>
          </cell>
          <cell r="U169">
            <v>45.277677636130058</v>
          </cell>
          <cell r="V169">
            <v>49.266601597160609</v>
          </cell>
          <cell r="W169">
            <v>49.301489993746088</v>
          </cell>
          <cell r="X169">
            <v>39.327059814658796</v>
          </cell>
          <cell r="Y169">
            <v>31.700666095156453</v>
          </cell>
          <cell r="Z169">
            <v>49.285039762383832</v>
          </cell>
          <cell r="AA169">
            <v>49.165154523842823</v>
          </cell>
          <cell r="AB169">
            <v>49.064985750712466</v>
          </cell>
          <cell r="AC169">
            <v>39.44</v>
          </cell>
          <cell r="AD169">
            <v>31.906868287865695</v>
          </cell>
          <cell r="AE169">
            <v>49.199105646126924</v>
          </cell>
          <cell r="AF169">
            <v>48.860073790653182</v>
          </cell>
          <cell r="AG169">
            <v>48.573242926257151</v>
          </cell>
          <cell r="AH169">
            <v>43.179139914715584</v>
          </cell>
          <cell r="AI169">
            <v>37.837043896572453</v>
          </cell>
          <cell r="AJ169">
            <v>49.110000000000007</v>
          </cell>
          <cell r="AK169">
            <v>49.997973228575589</v>
          </cell>
          <cell r="AL169">
            <v>49.766000313577926</v>
          </cell>
          <cell r="AM169">
            <v>44.27574074074073</v>
          </cell>
          <cell r="AN169">
            <v>40.116868330464712</v>
          </cell>
          <cell r="AO169">
            <v>50.648973887814314</v>
          </cell>
          <cell r="AP169">
            <v>51.557917071141311</v>
          </cell>
          <cell r="AQ169">
            <v>50.95785964912281</v>
          </cell>
          <cell r="AR169">
            <v>46.050783620215363</v>
          </cell>
          <cell r="AS169">
            <v>41.029141106767163</v>
          </cell>
          <cell r="AT169">
            <v>53.652011093218832</v>
          </cell>
          <cell r="AU169">
            <v>50.255444751783372</v>
          </cell>
          <cell r="AV169">
            <v>49.462023681377822</v>
          </cell>
          <cell r="AW169">
            <v>45.7241957309706</v>
          </cell>
          <cell r="AX169">
            <v>41.241762564991333</v>
          </cell>
          <cell r="AY169">
            <v>51.160873805536397</v>
          </cell>
          <cell r="AZ169">
            <v>57.619607709130676</v>
          </cell>
          <cell r="BA169">
            <v>56.776489736070367</v>
          </cell>
          <cell r="BB169">
            <v>51.552198426913783</v>
          </cell>
          <cell r="BC169">
            <v>49.513738056680168</v>
          </cell>
          <cell r="BD169">
            <v>58.320723744712168</v>
          </cell>
          <cell r="BE169">
            <v>64.743985897967647</v>
          </cell>
          <cell r="BF169">
            <v>62.231788509821293</v>
          </cell>
          <cell r="BG169">
            <v>58.942766315145953</v>
          </cell>
          <cell r="BH169">
            <v>55.137250824951295</v>
          </cell>
          <cell r="BI169">
            <v>65.996324353643104</v>
          </cell>
        </row>
        <row r="170">
          <cell r="A170" t="str">
            <v>Cumbres500</v>
          </cell>
          <cell r="B170">
            <v>52.034975109809658</v>
          </cell>
          <cell r="C170">
            <v>50.87158216920421</v>
          </cell>
          <cell r="D170">
            <v>47.671091074530572</v>
          </cell>
          <cell r="E170">
            <v>42.627117166907574</v>
          </cell>
          <cell r="F170">
            <v>53.40491268470543</v>
          </cell>
          <cell r="G170">
            <v>82.107871928518236</v>
          </cell>
          <cell r="H170">
            <v>67.959826995012463</v>
          </cell>
          <cell r="I170">
            <v>48.615021700691216</v>
          </cell>
          <cell r="J170">
            <v>41.744923910239869</v>
          </cell>
          <cell r="K170">
            <v>84.357239518072291</v>
          </cell>
          <cell r="L170">
            <v>57.090829647704744</v>
          </cell>
          <cell r="M170">
            <v>54.433193996126541</v>
          </cell>
          <cell r="N170">
            <v>44.873622780054646</v>
          </cell>
          <cell r="O170">
            <v>40.814519846350827</v>
          </cell>
          <cell r="P170">
            <v>57.763072264836495</v>
          </cell>
          <cell r="Q170">
            <v>44.335720018521386</v>
          </cell>
          <cell r="R170">
            <v>44.094413535057754</v>
          </cell>
          <cell r="S170">
            <v>42.180000000000007</v>
          </cell>
          <cell r="T170">
            <v>34.819999999999993</v>
          </cell>
          <cell r="U170">
            <v>44.367194386797117</v>
          </cell>
          <cell r="V170">
            <v>48.228842058562563</v>
          </cell>
          <cell r="W170">
            <v>48.26643370856786</v>
          </cell>
          <cell r="X170">
            <v>42.227059814658801</v>
          </cell>
          <cell r="Y170">
            <v>36.429221174453488</v>
          </cell>
          <cell r="Z170">
            <v>48.264565488167108</v>
          </cell>
          <cell r="AA170">
            <v>48.130316039714721</v>
          </cell>
          <cell r="AB170">
            <v>48.042744862756855</v>
          </cell>
          <cell r="AC170">
            <v>42.36</v>
          </cell>
          <cell r="AD170">
            <v>36.662075875406323</v>
          </cell>
          <cell r="AE170">
            <v>48.174284793220963</v>
          </cell>
          <cell r="AF170">
            <v>47.852202787646888</v>
          </cell>
          <cell r="AG170">
            <v>47.590848849142347</v>
          </cell>
          <cell r="AH170">
            <v>45.848695792099122</v>
          </cell>
          <cell r="AI170">
            <v>42.686101423130886</v>
          </cell>
          <cell r="AJ170">
            <v>48.13</v>
          </cell>
          <cell r="AK170">
            <v>48.96053688345701</v>
          </cell>
          <cell r="AL170">
            <v>48.604336782690496</v>
          </cell>
          <cell r="AM170">
            <v>47.010608341986838</v>
          </cell>
          <cell r="AN170">
            <v>45.040797332185882</v>
          </cell>
          <cell r="AO170">
            <v>49.626414893617024</v>
          </cell>
          <cell r="AP170">
            <v>50.33301622521148</v>
          </cell>
          <cell r="AQ170">
            <v>49.599861111111117</v>
          </cell>
          <cell r="AR170">
            <v>48.428836752338285</v>
          </cell>
          <cell r="AS170">
            <v>45.749239047196816</v>
          </cell>
          <cell r="AT170">
            <v>52.283149042762574</v>
          </cell>
          <cell r="AU170">
            <v>49.20540107730384</v>
          </cell>
          <cell r="AV170">
            <v>48.432023681377821</v>
          </cell>
          <cell r="AW170">
            <v>48.257726943213846</v>
          </cell>
          <cell r="AX170">
            <v>45.622903812824958</v>
          </cell>
          <cell r="AY170">
            <v>50.100497487932223</v>
          </cell>
          <cell r="AZ170">
            <v>55.781015582285413</v>
          </cell>
          <cell r="BA170">
            <v>54.945809384164228</v>
          </cell>
          <cell r="BB170">
            <v>53.755885055681027</v>
          </cell>
          <cell r="BC170">
            <v>51.423203643724698</v>
          </cell>
          <cell r="BD170">
            <v>56.50315799153946</v>
          </cell>
          <cell r="BE170">
            <v>62.780190792202404</v>
          </cell>
          <cell r="BF170">
            <v>60.310158026879328</v>
          </cell>
          <cell r="BG170">
            <v>61.249418462478978</v>
          </cell>
          <cell r="BH170">
            <v>57.144196716097483</v>
          </cell>
          <cell r="BI170">
            <v>64.000065087687574</v>
          </cell>
        </row>
        <row r="171">
          <cell r="A171" t="str">
            <v>PNegro220</v>
          </cell>
          <cell r="B171"/>
          <cell r="C171"/>
          <cell r="D171"/>
          <cell r="E171"/>
          <cell r="F171"/>
          <cell r="G171">
            <v>124.94673566641846</v>
          </cell>
          <cell r="H171">
            <v>77.342722880299235</v>
          </cell>
          <cell r="I171">
            <v>129.77592830734608</v>
          </cell>
          <cell r="J171">
            <v>129.61139712836385</v>
          </cell>
          <cell r="K171">
            <v>129.66960096385546</v>
          </cell>
          <cell r="L171">
            <v>55.577389049870369</v>
          </cell>
          <cell r="M171">
            <v>54.631675274370558</v>
          </cell>
          <cell r="N171">
            <v>55.768779030054645</v>
          </cell>
          <cell r="O171">
            <v>55.972347722699837</v>
          </cell>
          <cell r="P171">
            <v>56.65669761808639</v>
          </cell>
          <cell r="Q171">
            <v>47.733607038123168</v>
          </cell>
          <cell r="R171">
            <v>47.461960305840257</v>
          </cell>
          <cell r="S171">
            <v>48.226457753824754</v>
          </cell>
          <cell r="T171">
            <v>48.33077914469829</v>
          </cell>
          <cell r="U171">
            <v>48.833826465065719</v>
          </cell>
          <cell r="V171">
            <v>47.443522626441883</v>
          </cell>
          <cell r="W171">
            <v>46.902353033145715</v>
          </cell>
          <cell r="X171">
            <v>47.409593934288111</v>
          </cell>
          <cell r="Y171">
            <v>47.500246035147875</v>
          </cell>
          <cell r="Z171">
            <v>48.045644342243939</v>
          </cell>
          <cell r="AA171">
            <v>47.744374213396732</v>
          </cell>
          <cell r="AB171">
            <v>47.489538023098852</v>
          </cell>
          <cell r="AC171">
            <v>47.639822266107139</v>
          </cell>
          <cell r="AD171">
            <v>47.832574579270045</v>
          </cell>
          <cell r="AE171">
            <v>48.492828589849871</v>
          </cell>
          <cell r="AF171">
            <v>46.013197594971309</v>
          </cell>
          <cell r="AG171">
            <v>45.815249963348478</v>
          </cell>
          <cell r="AH171">
            <v>45.833957679620241</v>
          </cell>
          <cell r="AI171">
            <v>45.257410703547805</v>
          </cell>
          <cell r="AJ171">
            <v>46.914389912002179</v>
          </cell>
          <cell r="AK171">
            <v>47.487120616906736</v>
          </cell>
          <cell r="AL171">
            <v>47.247068046409524</v>
          </cell>
          <cell r="AM171">
            <v>47.217438560055378</v>
          </cell>
          <cell r="AN171">
            <v>47.202324870912221</v>
          </cell>
          <cell r="AO171">
            <v>48.420117988394587</v>
          </cell>
          <cell r="AP171">
            <v>50.43174594369713</v>
          </cell>
          <cell r="AQ171">
            <v>49.877058479532174</v>
          </cell>
          <cell r="AR171">
            <v>50.139104770887371</v>
          </cell>
          <cell r="AS171">
            <v>49.45348998428117</v>
          </cell>
          <cell r="AT171">
            <v>52.432489711934167</v>
          </cell>
          <cell r="AU171">
            <v>49.26223031008881</v>
          </cell>
          <cell r="AV171">
            <v>48.029930801168689</v>
          </cell>
          <cell r="AW171">
            <v>49.372189287152636</v>
          </cell>
          <cell r="AX171">
            <v>48.254410311958409</v>
          </cell>
          <cell r="AY171">
            <v>49.846611171313171</v>
          </cell>
          <cell r="AZ171">
            <v>56.959502460360859</v>
          </cell>
          <cell r="BA171">
            <v>56.3824413489736</v>
          </cell>
          <cell r="BB171">
            <v>56.939279651117523</v>
          </cell>
          <cell r="BC171">
            <v>56.316170850202433</v>
          </cell>
          <cell r="BD171">
            <v>57.322747838881753</v>
          </cell>
          <cell r="BE171">
            <v>64.797710493571145</v>
          </cell>
          <cell r="BF171">
            <v>62.264095406882291</v>
          </cell>
          <cell r="BG171">
            <v>65.511332721992972</v>
          </cell>
          <cell r="BH171">
            <v>64.837806225897509</v>
          </cell>
          <cell r="BI171">
            <v>65.544948472247341</v>
          </cell>
        </row>
        <row r="172">
          <cell r="A172" t="str">
            <v>CPinto220_Aux</v>
          </cell>
          <cell r="B172">
            <v>52.885909224011726</v>
          </cell>
          <cell r="C172">
            <v>51.685788730183631</v>
          </cell>
          <cell r="D172">
            <v>46.234598395235345</v>
          </cell>
          <cell r="E172">
            <v>41.378102627327607</v>
          </cell>
          <cell r="F172">
            <v>54.246646516983297</v>
          </cell>
          <cell r="G172">
            <v>83.91622189128816</v>
          </cell>
          <cell r="H172">
            <v>69.397909912718191</v>
          </cell>
          <cell r="I172">
            <v>47.47760086802765</v>
          </cell>
          <cell r="J172">
            <v>40.349693061645596</v>
          </cell>
          <cell r="K172">
            <v>86.309267469879529</v>
          </cell>
          <cell r="L172">
            <v>58.022328808906508</v>
          </cell>
          <cell r="M172">
            <v>55.310090380890898</v>
          </cell>
          <cell r="N172">
            <v>43.474223872950823</v>
          </cell>
          <cell r="O172">
            <v>38.002146058167185</v>
          </cell>
          <cell r="P172">
            <v>58.685389584174395</v>
          </cell>
          <cell r="Q172">
            <v>45.008550702268877</v>
          </cell>
          <cell r="R172">
            <v>44.769450138278842</v>
          </cell>
          <cell r="S172">
            <v>40.845669332406125</v>
          </cell>
          <cell r="T172">
            <v>32.08</v>
          </cell>
          <cell r="U172">
            <v>45.045126000592944</v>
          </cell>
          <cell r="V172">
            <v>49.00884205856255</v>
          </cell>
          <cell r="W172">
            <v>49.048780487804876</v>
          </cell>
          <cell r="X172">
            <v>40.807059814658807</v>
          </cell>
          <cell r="Y172">
            <v>33.558537076725244</v>
          </cell>
          <cell r="Z172">
            <v>49.035039762383832</v>
          </cell>
          <cell r="AA172">
            <v>48.912545098587614</v>
          </cell>
          <cell r="AB172">
            <v>48.814985750712466</v>
          </cell>
          <cell r="AC172">
            <v>40.92</v>
          </cell>
          <cell r="AD172">
            <v>33.776868287865696</v>
          </cell>
          <cell r="AE172">
            <v>48.944277424702953</v>
          </cell>
          <cell r="AF172">
            <v>48.610073790653189</v>
          </cell>
          <cell r="AG172">
            <v>48.32582612520158</v>
          </cell>
          <cell r="AH172">
            <v>44.808110869740126</v>
          </cell>
          <cell r="AI172">
            <v>40.058998196031268</v>
          </cell>
          <cell r="AJ172">
            <v>48.86</v>
          </cell>
          <cell r="AK172">
            <v>49.737973228575584</v>
          </cell>
          <cell r="AL172">
            <v>49.506000313577921</v>
          </cell>
          <cell r="AM172">
            <v>45.940747663551399</v>
          </cell>
          <cell r="AN172">
            <v>42.469444492254738</v>
          </cell>
          <cell r="AO172">
            <v>50.391470019342364</v>
          </cell>
          <cell r="AP172">
            <v>51.292709748994589</v>
          </cell>
          <cell r="AQ172">
            <v>50.69744444444445</v>
          </cell>
          <cell r="AR172">
            <v>47.619820796981841</v>
          </cell>
          <cell r="AS172">
            <v>43.436121075329488</v>
          </cell>
          <cell r="AT172">
            <v>53.376811594202906</v>
          </cell>
          <cell r="AU172">
            <v>49.993100888047756</v>
          </cell>
          <cell r="AV172">
            <v>49.209695525142237</v>
          </cell>
          <cell r="AW172">
            <v>47.445332259363674</v>
          </cell>
          <cell r="AX172">
            <v>43.30983795493934</v>
          </cell>
          <cell r="AY172">
            <v>50.895868387351001</v>
          </cell>
          <cell r="AZ172">
            <v>57.326670311645714</v>
          </cell>
          <cell r="BA172">
            <v>56.489064516129027</v>
          </cell>
          <cell r="BB172">
            <v>53.30530799781949</v>
          </cell>
          <cell r="BC172">
            <v>51.375470445344135</v>
          </cell>
          <cell r="BD172">
            <v>58.022624609159465</v>
          </cell>
          <cell r="BE172">
            <v>64.411650767316473</v>
          </cell>
          <cell r="BF172">
            <v>61.914461674789543</v>
          </cell>
          <cell r="BG172">
            <v>60.947180192572205</v>
          </cell>
          <cell r="BH172">
            <v>57.209254562080062</v>
          </cell>
          <cell r="BI172">
            <v>65.653988428855541</v>
          </cell>
        </row>
        <row r="173">
          <cell r="A173" t="str">
            <v>Rahue220_aux</v>
          </cell>
          <cell r="B173">
            <v>50.335092240117142</v>
          </cell>
          <cell r="C173">
            <v>49.252255532883375</v>
          </cell>
          <cell r="D173">
            <v>52.048741831416997</v>
          </cell>
          <cell r="E173">
            <v>55.559617804608457</v>
          </cell>
          <cell r="F173">
            <v>52.52307330646709</v>
          </cell>
          <cell r="G173">
            <v>112.31103201787043</v>
          </cell>
          <cell r="H173">
            <v>68.882275561097245</v>
          </cell>
          <cell r="I173">
            <v>120.76125703263139</v>
          </cell>
          <cell r="J173">
            <v>123.59791333505287</v>
          </cell>
          <cell r="K173">
            <v>120.5773812048193</v>
          </cell>
          <cell r="L173">
            <v>47.664646942199184</v>
          </cell>
          <cell r="M173">
            <v>46.410293737895415</v>
          </cell>
          <cell r="N173">
            <v>49.217196038251366</v>
          </cell>
          <cell r="O173">
            <v>49.697546186208157</v>
          </cell>
          <cell r="P173">
            <v>49.359925312878474</v>
          </cell>
          <cell r="Q173">
            <v>45.127143077635445</v>
          </cell>
          <cell r="R173">
            <v>44.860419716935098</v>
          </cell>
          <cell r="S173">
            <v>46.052917246175241</v>
          </cell>
          <cell r="T173">
            <v>46.106677031228877</v>
          </cell>
          <cell r="U173">
            <v>46.119598774582471</v>
          </cell>
          <cell r="V173">
            <v>45.794006211180125</v>
          </cell>
          <cell r="W173">
            <v>45.511622889305812</v>
          </cell>
          <cell r="X173">
            <v>45.935479359730408</v>
          </cell>
          <cell r="Y173">
            <v>46.189556365195031</v>
          </cell>
          <cell r="Z173">
            <v>46.247201303056443</v>
          </cell>
          <cell r="AA173">
            <v>46.927424136484412</v>
          </cell>
          <cell r="AB173">
            <v>46.777543122843859</v>
          </cell>
          <cell r="AC173">
            <v>46.896496338352669</v>
          </cell>
          <cell r="AD173">
            <v>47.442402584043123</v>
          </cell>
          <cell r="AE173">
            <v>47.412333978078664</v>
          </cell>
          <cell r="AF173">
            <v>45.301399289423344</v>
          </cell>
          <cell r="AG173">
            <v>45.156419879783016</v>
          </cell>
          <cell r="AH173">
            <v>45.486243462869098</v>
          </cell>
          <cell r="AI173">
            <v>46.068246542393261</v>
          </cell>
          <cell r="AJ173">
            <v>46.655936677855401</v>
          </cell>
          <cell r="AK173">
            <v>45.774765022552025</v>
          </cell>
          <cell r="AL173">
            <v>45.280840388836623</v>
          </cell>
          <cell r="AM173">
            <v>45.919846832814116</v>
          </cell>
          <cell r="AN173">
            <v>46.396641566265053</v>
          </cell>
          <cell r="AO173">
            <v>46.82663152804642</v>
          </cell>
          <cell r="AP173">
            <v>51.824200526972682</v>
          </cell>
          <cell r="AQ173">
            <v>51.417352339181285</v>
          </cell>
          <cell r="AR173">
            <v>52.340933742041969</v>
          </cell>
          <cell r="AS173">
            <v>52.143032928942809</v>
          </cell>
          <cell r="AT173">
            <v>52.885312220433001</v>
          </cell>
          <cell r="AU173">
            <v>44.673076139176011</v>
          </cell>
          <cell r="AV173">
            <v>44.048276180224512</v>
          </cell>
          <cell r="AW173">
            <v>45.847378171566653</v>
          </cell>
          <cell r="AX173">
            <v>45.591844020797225</v>
          </cell>
          <cell r="AY173">
            <v>45.287092897251505</v>
          </cell>
          <cell r="AZ173">
            <v>54.740602788408971</v>
          </cell>
          <cell r="BA173">
            <v>54.143651026392952</v>
          </cell>
          <cell r="BB173">
            <v>54.948331126859287</v>
          </cell>
          <cell r="BC173">
            <v>54.94646477732794</v>
          </cell>
          <cell r="BD173">
            <v>54.951386794187968</v>
          </cell>
          <cell r="BE173">
            <v>61.796723351306511</v>
          </cell>
          <cell r="BF173">
            <v>60.787001919952736</v>
          </cell>
          <cell r="BG173">
            <v>62.483875897906159</v>
          </cell>
          <cell r="BH173">
            <v>62.480292609231505</v>
          </cell>
          <cell r="BI173">
            <v>62.480828060025324</v>
          </cell>
        </row>
        <row r="174">
          <cell r="A174" t="str">
            <v>Cardones220_Aux</v>
          </cell>
          <cell r="B174">
            <v>51.897251830161061</v>
          </cell>
          <cell r="C174">
            <v>50.724451420499129</v>
          </cell>
          <cell r="D174">
            <v>47.352920837124657</v>
          </cell>
          <cell r="E174">
            <v>42.160374542981046</v>
          </cell>
          <cell r="F174">
            <v>53.238938783342931</v>
          </cell>
          <cell r="G174">
            <v>82.363590469099023</v>
          </cell>
          <cell r="H174">
            <v>68.107319201994997</v>
          </cell>
          <cell r="I174">
            <v>48.375021700691207</v>
          </cell>
          <cell r="J174">
            <v>41.112308485942734</v>
          </cell>
          <cell r="K174">
            <v>84.70957975903616</v>
          </cell>
          <cell r="L174">
            <v>56.945888363580906</v>
          </cell>
          <cell r="M174">
            <v>54.282642027114264</v>
          </cell>
          <cell r="N174">
            <v>44.299807889344258</v>
          </cell>
          <cell r="O174">
            <v>40.192093012621172</v>
          </cell>
          <cell r="P174">
            <v>57.598057125555101</v>
          </cell>
          <cell r="Q174">
            <v>44.173167155425219</v>
          </cell>
          <cell r="R174">
            <v>43.936674800715799</v>
          </cell>
          <cell r="S174">
            <v>41.618236265646736</v>
          </cell>
          <cell r="T174">
            <v>33.919999999999995</v>
          </cell>
          <cell r="U174">
            <v>44.20719438679712</v>
          </cell>
          <cell r="V174">
            <v>48.09884205856256</v>
          </cell>
          <cell r="W174">
            <v>48.141036585365853</v>
          </cell>
          <cell r="X174">
            <v>41.577059814658796</v>
          </cell>
          <cell r="Y174">
            <v>35.494163309044147</v>
          </cell>
          <cell r="Z174">
            <v>48.124586567021176</v>
          </cell>
          <cell r="AA174">
            <v>48.000316039714725</v>
          </cell>
          <cell r="AB174">
            <v>47.912744862756867</v>
          </cell>
          <cell r="AC174">
            <v>41.7</v>
          </cell>
          <cell r="AD174">
            <v>35.726868287865699</v>
          </cell>
          <cell r="AE174">
            <v>48.036836142580825</v>
          </cell>
          <cell r="AF174">
            <v>47.707411861164246</v>
          </cell>
          <cell r="AG174">
            <v>47.427528221668375</v>
          </cell>
          <cell r="AH174">
            <v>45.653430686298172</v>
          </cell>
          <cell r="AI174">
            <v>42.366163559831627</v>
          </cell>
          <cell r="AJ174">
            <v>47.95</v>
          </cell>
          <cell r="AK174">
            <v>48.81794121926378</v>
          </cell>
          <cell r="AL174">
            <v>48.588432110379429</v>
          </cell>
          <cell r="AM174">
            <v>46.810821218414674</v>
          </cell>
          <cell r="AN174">
            <v>44.914602839931156</v>
          </cell>
          <cell r="AO174">
            <v>49.458834622823986</v>
          </cell>
          <cell r="AP174">
            <v>50.341465816114273</v>
          </cell>
          <cell r="AQ174">
            <v>49.75627923976608</v>
          </cell>
          <cell r="AR174">
            <v>48.518108936571558</v>
          </cell>
          <cell r="AS174">
            <v>45.938320099955675</v>
          </cell>
          <cell r="AT174">
            <v>52.385450885668284</v>
          </cell>
          <cell r="AU174">
            <v>49.065389430775951</v>
          </cell>
          <cell r="AV174">
            <v>48.297367368906656</v>
          </cell>
          <cell r="AW174">
            <v>48.338406766008859</v>
          </cell>
          <cell r="AX174">
            <v>45.440211871750428</v>
          </cell>
          <cell r="AY174">
            <v>49.953172101270809</v>
          </cell>
          <cell r="AZ174">
            <v>56.262702296336805</v>
          </cell>
          <cell r="BA174">
            <v>55.440337243401757</v>
          </cell>
          <cell r="BB174">
            <v>54.311874464605559</v>
          </cell>
          <cell r="BC174">
            <v>52.34617449392713</v>
          </cell>
          <cell r="BD174">
            <v>56.943490895714554</v>
          </cell>
          <cell r="BE174">
            <v>63.267308170883453</v>
          </cell>
          <cell r="BF174">
            <v>60.809810958499476</v>
          </cell>
          <cell r="BG174">
            <v>62.054235824545302</v>
          </cell>
          <cell r="BH174">
            <v>58.241562040313283</v>
          </cell>
          <cell r="BI174">
            <v>64.487309708913401</v>
          </cell>
        </row>
        <row r="175">
          <cell r="A175" t="str">
            <v>Secc_Car_Mai220</v>
          </cell>
          <cell r="B175">
            <v>51.329203513909221</v>
          </cell>
          <cell r="C175">
            <v>50.160180505415155</v>
          </cell>
          <cell r="D175">
            <v>46.820090164612459</v>
          </cell>
          <cell r="E175">
            <v>41.725519088512883</v>
          </cell>
          <cell r="F175">
            <v>52.642649203607746</v>
          </cell>
          <cell r="G175">
            <v>81.535496649292639</v>
          </cell>
          <cell r="H175">
            <v>67.452074501246884</v>
          </cell>
          <cell r="I175">
            <v>47.835021700691208</v>
          </cell>
          <cell r="J175">
            <v>40.747077637348461</v>
          </cell>
          <cell r="K175">
            <v>83.806709397590353</v>
          </cell>
          <cell r="L175">
            <v>56.314773524477651</v>
          </cell>
          <cell r="M175">
            <v>53.704719173660436</v>
          </cell>
          <cell r="N175">
            <v>43.801857923497266</v>
          </cell>
          <cell r="O175">
            <v>39.839666178891534</v>
          </cell>
          <cell r="P175">
            <v>56.956236374646743</v>
          </cell>
          <cell r="Q175">
            <v>43.763167155425229</v>
          </cell>
          <cell r="R175">
            <v>43.524413535057754</v>
          </cell>
          <cell r="S175">
            <v>41.155669332406127</v>
          </cell>
          <cell r="T175">
            <v>33.619999999999997</v>
          </cell>
          <cell r="U175">
            <v>43.794659551339066</v>
          </cell>
          <cell r="V175">
            <v>47.583345164152625</v>
          </cell>
          <cell r="W175">
            <v>47.62096779237023</v>
          </cell>
          <cell r="X175">
            <v>41.147059814658796</v>
          </cell>
          <cell r="Y175">
            <v>35.182656665237893</v>
          </cell>
          <cell r="Z175">
            <v>47.575434511832903</v>
          </cell>
          <cell r="AA175">
            <v>47.47808698084183</v>
          </cell>
          <cell r="AB175">
            <v>47.382744862756859</v>
          </cell>
          <cell r="AC175">
            <v>41.23</v>
          </cell>
          <cell r="AD175">
            <v>35.426868287865695</v>
          </cell>
          <cell r="AE175">
            <v>47.515449019066047</v>
          </cell>
          <cell r="AF175">
            <v>47.149565455042364</v>
          </cell>
          <cell r="AG175">
            <v>46.872241606802518</v>
          </cell>
          <cell r="AH175">
            <v>45.05337597554108</v>
          </cell>
          <cell r="AI175">
            <v>41.964107035478051</v>
          </cell>
          <cell r="AJ175">
            <v>47.332638120293936</v>
          </cell>
          <cell r="AK175">
            <v>48.290852611668846</v>
          </cell>
          <cell r="AL175">
            <v>48.063858576356225</v>
          </cell>
          <cell r="AM175">
            <v>46.368750432675661</v>
          </cell>
          <cell r="AN175">
            <v>44.504646299483646</v>
          </cell>
          <cell r="AO175">
            <v>48.929220502901359</v>
          </cell>
          <cell r="AP175">
            <v>49.788367771460265</v>
          </cell>
          <cell r="AQ175">
            <v>49.220656432748534</v>
          </cell>
          <cell r="AR175">
            <v>48.100790694018706</v>
          </cell>
          <cell r="AS175">
            <v>45.549294667687725</v>
          </cell>
          <cell r="AT175">
            <v>51.792040615494734</v>
          </cell>
          <cell r="AU175">
            <v>48.511096229436603</v>
          </cell>
          <cell r="AV175">
            <v>47.765726587728743</v>
          </cell>
          <cell r="AW175">
            <v>47.929099476439788</v>
          </cell>
          <cell r="AX175">
            <v>45.080211871750436</v>
          </cell>
          <cell r="AY175">
            <v>49.383510984139491</v>
          </cell>
          <cell r="AZ175">
            <v>55.71431793329689</v>
          </cell>
          <cell r="BA175">
            <v>54.935812316715534</v>
          </cell>
          <cell r="BB175">
            <v>53.890876878747761</v>
          </cell>
          <cell r="BC175">
            <v>51.998909716599194</v>
          </cell>
          <cell r="BD175">
            <v>56.338343755747658</v>
          </cell>
          <cell r="BE175">
            <v>62.740248859394441</v>
          </cell>
          <cell r="BF175">
            <v>60.387793531236149</v>
          </cell>
          <cell r="BG175">
            <v>61.552995567782354</v>
          </cell>
          <cell r="BH175">
            <v>57.911639168290066</v>
          </cell>
          <cell r="BI175">
            <v>63.945792804194546</v>
          </cell>
        </row>
        <row r="176">
          <cell r="A176" t="str">
            <v>AJahuel500_Aux</v>
          </cell>
          <cell r="B176">
            <v>57.003071742313331</v>
          </cell>
          <cell r="C176">
            <v>55.14055564275624</v>
          </cell>
          <cell r="D176">
            <v>58.14488708743486</v>
          </cell>
          <cell r="E176">
            <v>59.764678173624695</v>
          </cell>
          <cell r="F176">
            <v>59.863053156783728</v>
          </cell>
          <cell r="G176">
            <v>124.73610871183918</v>
          </cell>
          <cell r="H176">
            <v>77.218193578553596</v>
          </cell>
          <cell r="I176">
            <v>129.39540668702782</v>
          </cell>
          <cell r="J176">
            <v>129.71879116155102</v>
          </cell>
          <cell r="K176">
            <v>129.72014457831324</v>
          </cell>
          <cell r="L176">
            <v>55.518249199328956</v>
          </cell>
          <cell r="M176">
            <v>54.924798256939965</v>
          </cell>
          <cell r="N176">
            <v>55.821569330601093</v>
          </cell>
          <cell r="O176">
            <v>56.159825772818728</v>
          </cell>
          <cell r="P176">
            <v>57.107147759386358</v>
          </cell>
          <cell r="Q176">
            <v>48.165696866800431</v>
          </cell>
          <cell r="R176">
            <v>47.952528062469504</v>
          </cell>
          <cell r="S176">
            <v>48.390554589707932</v>
          </cell>
          <cell r="T176">
            <v>48.480384390068039</v>
          </cell>
          <cell r="U176">
            <v>49.366048028461307</v>
          </cell>
          <cell r="V176">
            <v>47.723562555456965</v>
          </cell>
          <cell r="W176">
            <v>47.527387429643525</v>
          </cell>
          <cell r="X176">
            <v>47.826806234203872</v>
          </cell>
          <cell r="Y176">
            <v>48.16169095585083</v>
          </cell>
          <cell r="Z176">
            <v>49.176686787391013</v>
          </cell>
          <cell r="AA176">
            <v>48.405695706894129</v>
          </cell>
          <cell r="AB176">
            <v>48.111661916904161</v>
          </cell>
          <cell r="AC176">
            <v>48.302906278285192</v>
          </cell>
          <cell r="AD176">
            <v>48.668117104884168</v>
          </cell>
          <cell r="AE176">
            <v>49.552897669706184</v>
          </cell>
          <cell r="AF176">
            <v>46.707589505329324</v>
          </cell>
          <cell r="AG176">
            <v>46.400488198211406</v>
          </cell>
          <cell r="AH176">
            <v>46.388721538337762</v>
          </cell>
          <cell r="AI176">
            <v>45.793759871717775</v>
          </cell>
          <cell r="AJ176">
            <v>47.708849677946112</v>
          </cell>
          <cell r="AK176">
            <v>48.012016586643384</v>
          </cell>
          <cell r="AL176">
            <v>47.80694731890874</v>
          </cell>
          <cell r="AM176">
            <v>47.762476635514012</v>
          </cell>
          <cell r="AN176">
            <v>47.724557228915664</v>
          </cell>
          <cell r="AO176">
            <v>48.908039651837527</v>
          </cell>
          <cell r="AP176">
            <v>50.69300790459021</v>
          </cell>
          <cell r="AQ176">
            <v>50.17871052631579</v>
          </cell>
          <cell r="AR176">
            <v>50.468142733632007</v>
          </cell>
          <cell r="AS176">
            <v>49.669706581758099</v>
          </cell>
          <cell r="AT176">
            <v>52.609978529253901</v>
          </cell>
          <cell r="AU176">
            <v>49.140841461639255</v>
          </cell>
          <cell r="AV176">
            <v>48.295302168230052</v>
          </cell>
          <cell r="AW176">
            <v>49.434919855014094</v>
          </cell>
          <cell r="AX176">
            <v>48.158996100519936</v>
          </cell>
          <cell r="AY176">
            <v>50.060531967293862</v>
          </cell>
          <cell r="AZ176">
            <v>57.002430289775845</v>
          </cell>
          <cell r="BA176">
            <v>56.374532258064512</v>
          </cell>
          <cell r="BB176">
            <v>57.01698699478235</v>
          </cell>
          <cell r="BC176">
            <v>56.377146153846155</v>
          </cell>
          <cell r="BD176">
            <v>57.499730549935627</v>
          </cell>
          <cell r="BE176">
            <v>64.58744089589382</v>
          </cell>
          <cell r="BF176">
            <v>62.176405257716731</v>
          </cell>
          <cell r="BG176">
            <v>65.093940852819799</v>
          </cell>
          <cell r="BH176">
            <v>64.18754820498549</v>
          </cell>
          <cell r="BI176">
            <v>65.654539866208637</v>
          </cell>
        </row>
        <row r="177">
          <cell r="A177" t="str">
            <v>LaHiguera154</v>
          </cell>
          <cell r="B177">
            <v>56.874036603221086</v>
          </cell>
          <cell r="C177">
            <v>55.017548265578398</v>
          </cell>
          <cell r="D177">
            <v>57.990489701381421</v>
          </cell>
          <cell r="E177">
            <v>59.509970240625798</v>
          </cell>
          <cell r="F177">
            <v>59.414753406255997</v>
          </cell>
          <cell r="G177">
            <v>124.38895457930006</v>
          </cell>
          <cell r="H177">
            <v>76.996268703241881</v>
          </cell>
          <cell r="I177">
            <v>129.19727616138886</v>
          </cell>
          <cell r="J177">
            <v>129.03538517754276</v>
          </cell>
          <cell r="K177">
            <v>129.08880096385545</v>
          </cell>
          <cell r="L177">
            <v>55.326868994967221</v>
          </cell>
          <cell r="M177">
            <v>54.386224983860565</v>
          </cell>
          <cell r="N177">
            <v>55.520313353825138</v>
          </cell>
          <cell r="O177">
            <v>55.721317450155475</v>
          </cell>
          <cell r="P177">
            <v>56.401003229713368</v>
          </cell>
          <cell r="Q177">
            <v>47.096172248803832</v>
          </cell>
          <cell r="R177">
            <v>46.82713844151619</v>
          </cell>
          <cell r="S177">
            <v>47.58429068150209</v>
          </cell>
          <cell r="T177">
            <v>47.688521022035957</v>
          </cell>
          <cell r="U177">
            <v>48.179310208518622</v>
          </cell>
          <cell r="V177">
            <v>46.390337178349604</v>
          </cell>
          <cell r="W177">
            <v>45.86460913070669</v>
          </cell>
          <cell r="X177">
            <v>46.359153327716925</v>
          </cell>
          <cell r="Y177">
            <v>46.452943420488637</v>
          </cell>
          <cell r="Z177">
            <v>46.982948165181568</v>
          </cell>
          <cell r="AA177">
            <v>46.686283037337432</v>
          </cell>
          <cell r="AB177">
            <v>46.43916904154792</v>
          </cell>
          <cell r="AC177">
            <v>46.586920924874512</v>
          </cell>
          <cell r="AD177">
            <v>46.774449244949182</v>
          </cell>
          <cell r="AE177">
            <v>47.4224850326978</v>
          </cell>
          <cell r="AF177">
            <v>44.992664662476081</v>
          </cell>
          <cell r="AG177">
            <v>44.796903679812338</v>
          </cell>
          <cell r="AH177">
            <v>44.823372757261247</v>
          </cell>
          <cell r="AI177">
            <v>44.255871717779108</v>
          </cell>
          <cell r="AJ177">
            <v>45.879076476458323</v>
          </cell>
          <cell r="AK177">
            <v>46.437055143314417</v>
          </cell>
          <cell r="AL177">
            <v>46.199507682659139</v>
          </cell>
          <cell r="AM177">
            <v>46.169864139840762</v>
          </cell>
          <cell r="AN177">
            <v>46.162246127366608</v>
          </cell>
          <cell r="AO177">
            <v>47.349994197292069</v>
          </cell>
          <cell r="AP177">
            <v>49.758310913881566</v>
          </cell>
          <cell r="AQ177">
            <v>49.211109649122804</v>
          </cell>
          <cell r="AR177">
            <v>49.470816631297645</v>
          </cell>
          <cell r="AS177">
            <v>48.79520011285318</v>
          </cell>
          <cell r="AT177">
            <v>51.731359813920207</v>
          </cell>
          <cell r="AU177">
            <v>48.926741883825883</v>
          </cell>
          <cell r="AV177">
            <v>47.71016146393972</v>
          </cell>
          <cell r="AW177">
            <v>49.036437374144185</v>
          </cell>
          <cell r="AX177">
            <v>47.931366551126523</v>
          </cell>
          <cell r="AY177">
            <v>49.508446458476989</v>
          </cell>
          <cell r="AZ177">
            <v>56.699153909240032</v>
          </cell>
          <cell r="BA177">
            <v>56.132114369501465</v>
          </cell>
          <cell r="BB177">
            <v>56.683771513122039</v>
          </cell>
          <cell r="BC177">
            <v>56.06841781376518</v>
          </cell>
          <cell r="BD177">
            <v>57.06756483354792</v>
          </cell>
          <cell r="BE177">
            <v>64.505375362919949</v>
          </cell>
          <cell r="BF177">
            <v>61.989096145325654</v>
          </cell>
          <cell r="BG177">
            <v>65.218979825767988</v>
          </cell>
          <cell r="BH177">
            <v>64.548109967001949</v>
          </cell>
          <cell r="BI177">
            <v>65.247597179533543</v>
          </cell>
        </row>
        <row r="178">
          <cell r="A178" t="str">
            <v>LaHiguera220</v>
          </cell>
          <cell r="B178"/>
          <cell r="C178"/>
          <cell r="D178"/>
          <cell r="E178"/>
          <cell r="F178"/>
          <cell r="G178">
            <v>124.42895457930005</v>
          </cell>
          <cell r="H178">
            <v>77.021098815461329</v>
          </cell>
          <cell r="I178">
            <v>129.23763783957563</v>
          </cell>
          <cell r="J178">
            <v>129.07313343650588</v>
          </cell>
          <cell r="K178">
            <v>129.13140626506024</v>
          </cell>
          <cell r="L178">
            <v>55.344203141680644</v>
          </cell>
          <cell r="M178">
            <v>54.40399289864429</v>
          </cell>
          <cell r="N178">
            <v>55.535471311475419</v>
          </cell>
          <cell r="O178">
            <v>55.741317450155471</v>
          </cell>
          <cell r="P178">
            <v>56.418602139685099</v>
          </cell>
          <cell r="Q178">
            <v>47.141344343262851</v>
          </cell>
          <cell r="R178">
            <v>46.871960305840254</v>
          </cell>
          <cell r="S178">
            <v>47.629090751043123</v>
          </cell>
          <cell r="T178">
            <v>47.733409039700774</v>
          </cell>
          <cell r="U178">
            <v>48.22931020851864</v>
          </cell>
          <cell r="V178">
            <v>46.465763087843833</v>
          </cell>
          <cell r="W178">
            <v>45.93460913070669</v>
          </cell>
          <cell r="X178">
            <v>46.431489469250209</v>
          </cell>
          <cell r="Y178">
            <v>46.522943420488652</v>
          </cell>
          <cell r="Z178">
            <v>47.055644342243944</v>
          </cell>
          <cell r="AA178">
            <v>46.761441756397701</v>
          </cell>
          <cell r="AB178">
            <v>46.509169041547928</v>
          </cell>
          <cell r="AC178">
            <v>46.656920924874512</v>
          </cell>
          <cell r="AD178">
            <v>46.844449244949182</v>
          </cell>
          <cell r="AE178">
            <v>47.497656811273828</v>
          </cell>
          <cell r="AF178">
            <v>45.062664662476095</v>
          </cell>
          <cell r="AG178">
            <v>44.866903679812339</v>
          </cell>
          <cell r="AH178">
            <v>44.890782041998548</v>
          </cell>
          <cell r="AI178">
            <v>44.325871717779115</v>
          </cell>
          <cell r="AJ178">
            <v>45.949076476458316</v>
          </cell>
          <cell r="AK178">
            <v>46.512089335079295</v>
          </cell>
          <cell r="AL178">
            <v>46.269507682659146</v>
          </cell>
          <cell r="AM178">
            <v>46.242403080650732</v>
          </cell>
          <cell r="AN178">
            <v>46.232246127366608</v>
          </cell>
          <cell r="AO178">
            <v>47.422458413926492</v>
          </cell>
          <cell r="AP178">
            <v>49.800916655110242</v>
          </cell>
          <cell r="AQ178">
            <v>49.253709064327481</v>
          </cell>
          <cell r="AR178">
            <v>49.518187534386541</v>
          </cell>
          <cell r="AS178">
            <v>48.840114465358113</v>
          </cell>
          <cell r="AT178">
            <v>51.779074968688505</v>
          </cell>
          <cell r="AU178">
            <v>48.944069005677676</v>
          </cell>
          <cell r="AV178">
            <v>47.725159157312007</v>
          </cell>
          <cell r="AW178">
            <v>49.053756745871929</v>
          </cell>
          <cell r="AX178">
            <v>47.946750000000002</v>
          </cell>
          <cell r="AY178">
            <v>49.523441040291601</v>
          </cell>
          <cell r="AZ178">
            <v>56.719153909240028</v>
          </cell>
          <cell r="BA178">
            <v>56.149856304985335</v>
          </cell>
          <cell r="BB178">
            <v>56.701525582119778</v>
          </cell>
          <cell r="BC178">
            <v>56.085823481781375</v>
          </cell>
          <cell r="BD178">
            <v>57.087564833547916</v>
          </cell>
          <cell r="BE178">
            <v>64.525375362919959</v>
          </cell>
          <cell r="BF178">
            <v>62.009096145325657</v>
          </cell>
          <cell r="BG178">
            <v>65.241633807122099</v>
          </cell>
          <cell r="BH178">
            <v>64.565460183675896</v>
          </cell>
          <cell r="BI178">
            <v>65.267597179533539</v>
          </cell>
        </row>
        <row r="179">
          <cell r="A179" t="str">
            <v>LaConfluencia154</v>
          </cell>
          <cell r="B179">
            <v>56.481434846266467</v>
          </cell>
          <cell r="C179">
            <v>54.637545126353793</v>
          </cell>
          <cell r="D179">
            <v>57.592688394408135</v>
          </cell>
          <cell r="E179">
            <v>59.102531247342924</v>
          </cell>
          <cell r="F179">
            <v>59.007262521588942</v>
          </cell>
          <cell r="G179">
            <v>123.53078927773639</v>
          </cell>
          <cell r="H179">
            <v>76.464970386533651</v>
          </cell>
          <cell r="I179">
            <v>128.31331377592028</v>
          </cell>
          <cell r="J179">
            <v>128.14665978849624</v>
          </cell>
          <cell r="K179">
            <v>128.20242602409641</v>
          </cell>
          <cell r="L179">
            <v>54.948439835290529</v>
          </cell>
          <cell r="M179">
            <v>54.010584247901875</v>
          </cell>
          <cell r="N179">
            <v>55.139135075136622</v>
          </cell>
          <cell r="O179">
            <v>55.340298609840858</v>
          </cell>
          <cell r="P179">
            <v>56.012573677836095</v>
          </cell>
          <cell r="Q179">
            <v>46.771344343262854</v>
          </cell>
          <cell r="R179">
            <v>46.504525784935744</v>
          </cell>
          <cell r="S179">
            <v>47.254290681502091</v>
          </cell>
          <cell r="T179">
            <v>47.361150917038437</v>
          </cell>
          <cell r="U179">
            <v>47.849310208518631</v>
          </cell>
          <cell r="V179">
            <v>45.440244010647739</v>
          </cell>
          <cell r="W179">
            <v>44.924609130706685</v>
          </cell>
          <cell r="X179">
            <v>45.411489469250206</v>
          </cell>
          <cell r="Y179">
            <v>45.503037719674239</v>
          </cell>
          <cell r="Z179">
            <v>46.020230909265116</v>
          </cell>
          <cell r="AA179">
            <v>45.105960005593623</v>
          </cell>
          <cell r="AB179">
            <v>44.866196190190493</v>
          </cell>
          <cell r="AC179">
            <v>45.008875174853941</v>
          </cell>
          <cell r="AD179">
            <v>45.19086532526849</v>
          </cell>
          <cell r="AE179">
            <v>45.814371373307544</v>
          </cell>
          <cell r="AF179">
            <v>43.469076250341629</v>
          </cell>
          <cell r="AG179">
            <v>43.278533939305085</v>
          </cell>
          <cell r="AH179">
            <v>43.302257623300349</v>
          </cell>
          <cell r="AI179">
            <v>42.758038885548203</v>
          </cell>
          <cell r="AJ179">
            <v>44.321148507665789</v>
          </cell>
          <cell r="AK179">
            <v>44.864526407682234</v>
          </cell>
          <cell r="AL179">
            <v>44.631947318908743</v>
          </cell>
          <cell r="AM179">
            <v>44.607325199030804</v>
          </cell>
          <cell r="AN179">
            <v>44.597166523235799</v>
          </cell>
          <cell r="AO179">
            <v>45.74470696324952</v>
          </cell>
          <cell r="AP179">
            <v>48.739595063098044</v>
          </cell>
          <cell r="AQ179">
            <v>48.199864035087728</v>
          </cell>
          <cell r="AR179">
            <v>48.459330346616355</v>
          </cell>
          <cell r="AS179">
            <v>47.796472129297491</v>
          </cell>
          <cell r="AT179">
            <v>50.672413669708355</v>
          </cell>
          <cell r="AU179">
            <v>48.589063910321734</v>
          </cell>
          <cell r="AV179">
            <v>47.380173765954169</v>
          </cell>
          <cell r="AW179">
            <v>48.698757954087796</v>
          </cell>
          <cell r="AX179">
            <v>47.604058058925482</v>
          </cell>
          <cell r="AY179">
            <v>49.168451384100088</v>
          </cell>
          <cell r="AZ179">
            <v>56.311048387096783</v>
          </cell>
          <cell r="BA179">
            <v>55.741780058651024</v>
          </cell>
          <cell r="BB179">
            <v>56.290837162214785</v>
          </cell>
          <cell r="BC179">
            <v>55.68031740890688</v>
          </cell>
          <cell r="BD179">
            <v>56.67430752253081</v>
          </cell>
          <cell r="BE179">
            <v>64.058021567814194</v>
          </cell>
          <cell r="BF179">
            <v>61.556770048737263</v>
          </cell>
          <cell r="BG179">
            <v>64.769280910897137</v>
          </cell>
          <cell r="BH179">
            <v>64.103090685007743</v>
          </cell>
          <cell r="BI179">
            <v>64.797909962032193</v>
          </cell>
        </row>
        <row r="180">
          <cell r="A180" t="str">
            <v>Charrua500</v>
          </cell>
          <cell r="B180">
            <v>54.234144948755493</v>
          </cell>
          <cell r="C180">
            <v>53.576256474650755</v>
          </cell>
          <cell r="D180">
            <v>54.375845810240726</v>
          </cell>
          <cell r="E180">
            <v>55.861759204149315</v>
          </cell>
          <cell r="F180">
            <v>54.35234887737478</v>
          </cell>
          <cell r="G180">
            <v>121.93903797468354</v>
          </cell>
          <cell r="H180">
            <v>75.480123129675789</v>
          </cell>
          <cell r="I180">
            <v>126.25394309596528</v>
          </cell>
          <cell r="J180">
            <v>126.52067964921328</v>
          </cell>
          <cell r="K180">
            <v>126.5276568674699</v>
          </cell>
          <cell r="L180">
            <v>54.152042092420317</v>
          </cell>
          <cell r="M180">
            <v>53.64690929632021</v>
          </cell>
          <cell r="N180">
            <v>54.438822575136612</v>
          </cell>
          <cell r="O180">
            <v>54.539834004024144</v>
          </cell>
          <cell r="P180">
            <v>54.743272103350826</v>
          </cell>
          <cell r="Q180">
            <v>47.028953542213301</v>
          </cell>
          <cell r="R180">
            <v>46.923032373515539</v>
          </cell>
          <cell r="S180">
            <v>47.140901425591096</v>
          </cell>
          <cell r="T180">
            <v>47.223346401694378</v>
          </cell>
          <cell r="U180">
            <v>47.342312481470515</v>
          </cell>
          <cell r="V180">
            <v>46.680621118012418</v>
          </cell>
          <cell r="W180">
            <v>46.54370387742339</v>
          </cell>
          <cell r="X180">
            <v>46.716721988205556</v>
          </cell>
          <cell r="Y180">
            <v>46.759084440634375</v>
          </cell>
          <cell r="Z180">
            <v>47.100144677589356</v>
          </cell>
          <cell r="AA180">
            <v>47.560474059572094</v>
          </cell>
          <cell r="AB180">
            <v>47.286448177591126</v>
          </cell>
          <cell r="AC180">
            <v>47.473260923228828</v>
          </cell>
          <cell r="AD180">
            <v>47.760146483973173</v>
          </cell>
          <cell r="AE180">
            <v>47.826419821313436</v>
          </cell>
          <cell r="AF180">
            <v>45.663916370593064</v>
          </cell>
          <cell r="AG180">
            <v>45.377951913209209</v>
          </cell>
          <cell r="AH180">
            <v>45.372963231152951</v>
          </cell>
          <cell r="AI180">
            <v>45.022704349569047</v>
          </cell>
          <cell r="AJ180">
            <v>46.191857026217903</v>
          </cell>
          <cell r="AK180">
            <v>46.944236868907318</v>
          </cell>
          <cell r="AL180">
            <v>46.934209783631232</v>
          </cell>
          <cell r="AM180">
            <v>46.932049151955688</v>
          </cell>
          <cell r="AN180">
            <v>46.922059810671257</v>
          </cell>
          <cell r="AO180">
            <v>47.424527079303672</v>
          </cell>
          <cell r="AP180">
            <v>49.714120094300377</v>
          </cell>
          <cell r="AQ180">
            <v>49.331444444444443</v>
          </cell>
          <cell r="AR180">
            <v>49.592545783227223</v>
          </cell>
          <cell r="AS180">
            <v>48.842632703236475</v>
          </cell>
          <cell r="AT180">
            <v>51.150693326176423</v>
          </cell>
          <cell r="AU180">
            <v>48.021136992284184</v>
          </cell>
          <cell r="AV180">
            <v>47.340641242503459</v>
          </cell>
          <cell r="AW180">
            <v>48.310627466774065</v>
          </cell>
          <cell r="AX180">
            <v>47.316266031195838</v>
          </cell>
          <cell r="AY180">
            <v>48.56659343907004</v>
          </cell>
          <cell r="AZ180">
            <v>55.902202022963372</v>
          </cell>
          <cell r="BA180">
            <v>55.349048387096772</v>
          </cell>
          <cell r="BB180">
            <v>55.918901954676429</v>
          </cell>
          <cell r="BC180">
            <v>55.375770445344124</v>
          </cell>
          <cell r="BD180">
            <v>56.011897185948136</v>
          </cell>
          <cell r="BE180">
            <v>63.546105350476985</v>
          </cell>
          <cell r="BF180">
            <v>61.194426229508196</v>
          </cell>
          <cell r="BG180">
            <v>63.968438025370617</v>
          </cell>
          <cell r="BH180">
            <v>63.11725281278575</v>
          </cell>
          <cell r="BI180">
            <v>64.060509853552702</v>
          </cell>
        </row>
        <row r="181">
          <cell r="A181" t="str">
            <v>Ancoa500AuxS</v>
          </cell>
          <cell r="B181">
            <v>55.680158125915085</v>
          </cell>
          <cell r="C181">
            <v>54.590552503531619</v>
          </cell>
          <cell r="D181">
            <v>55.873156588634295</v>
          </cell>
          <cell r="E181">
            <v>57.398773488648928</v>
          </cell>
          <cell r="F181">
            <v>55.846673383227781</v>
          </cell>
          <cell r="G181">
            <v>123.61534028294861</v>
          </cell>
          <cell r="H181">
            <v>76.522404925187018</v>
          </cell>
          <cell r="I181">
            <v>127.99215640572255</v>
          </cell>
          <cell r="J181">
            <v>128.2610652566417</v>
          </cell>
          <cell r="K181">
            <v>128.27040674698796</v>
          </cell>
          <cell r="L181">
            <v>54.901448833307917</v>
          </cell>
          <cell r="M181">
            <v>54.38593285990963</v>
          </cell>
          <cell r="N181">
            <v>55.186573599726785</v>
          </cell>
          <cell r="O181">
            <v>55.289444850923722</v>
          </cell>
          <cell r="P181">
            <v>55.768125756964068</v>
          </cell>
          <cell r="Q181">
            <v>47.645866646087363</v>
          </cell>
          <cell r="R181">
            <v>47.436904180901259</v>
          </cell>
          <cell r="S181">
            <v>47.790901425591102</v>
          </cell>
          <cell r="T181">
            <v>47.873270244693792</v>
          </cell>
          <cell r="U181">
            <v>47.991948809170864</v>
          </cell>
          <cell r="V181">
            <v>47.187488908606916</v>
          </cell>
          <cell r="W181">
            <v>47.029643527204506</v>
          </cell>
          <cell r="X181">
            <v>47.242457455770847</v>
          </cell>
          <cell r="Y181">
            <v>47.363660094299185</v>
          </cell>
          <cell r="Z181">
            <v>47.747901695889624</v>
          </cell>
          <cell r="AA181">
            <v>47.8882450006992</v>
          </cell>
          <cell r="AB181">
            <v>47.606448177591126</v>
          </cell>
          <cell r="AC181">
            <v>47.793260923228836</v>
          </cell>
          <cell r="AD181">
            <v>48.092031024976336</v>
          </cell>
          <cell r="AE181">
            <v>48.319763286359034</v>
          </cell>
          <cell r="AF181">
            <v>46.201068597977589</v>
          </cell>
          <cell r="AG181">
            <v>45.915249963348487</v>
          </cell>
          <cell r="AH181">
            <v>45.910836752755657</v>
          </cell>
          <cell r="AI181">
            <v>45.330626578472632</v>
          </cell>
          <cell r="AJ181">
            <v>46.799747800054433</v>
          </cell>
          <cell r="AK181">
            <v>47.51701876909646</v>
          </cell>
          <cell r="AL181">
            <v>47.306947318908747</v>
          </cell>
          <cell r="AM181">
            <v>47.272403080650733</v>
          </cell>
          <cell r="AN181">
            <v>47.237056798623058</v>
          </cell>
          <cell r="AO181">
            <v>48.054697292069633</v>
          </cell>
          <cell r="AP181">
            <v>50.142623769241439</v>
          </cell>
          <cell r="AQ181">
            <v>49.664467836257309</v>
          </cell>
          <cell r="AR181">
            <v>49.927895150514814</v>
          </cell>
          <cell r="AS181">
            <v>49.173070815364156</v>
          </cell>
          <cell r="AT181">
            <v>51.829538378958681</v>
          </cell>
          <cell r="AU181">
            <v>48.603108167127672</v>
          </cell>
          <cell r="AV181">
            <v>47.803632169767802</v>
          </cell>
          <cell r="AW181">
            <v>48.881856625050339</v>
          </cell>
          <cell r="AX181">
            <v>47.638957972270362</v>
          </cell>
          <cell r="AY181">
            <v>49.209644370012811</v>
          </cell>
          <cell r="AZ181">
            <v>56.358813559322037</v>
          </cell>
          <cell r="BA181">
            <v>55.746796187683287</v>
          </cell>
          <cell r="BB181">
            <v>56.375952028658212</v>
          </cell>
          <cell r="BC181">
            <v>55.748705263157902</v>
          </cell>
          <cell r="BD181">
            <v>56.750684200846059</v>
          </cell>
          <cell r="BE181">
            <v>63.973459145582744</v>
          </cell>
          <cell r="BF181">
            <v>61.60675232609659</v>
          </cell>
          <cell r="BG181">
            <v>64.40989760048906</v>
          </cell>
          <cell r="BH181">
            <v>63.544603029459708</v>
          </cell>
          <cell r="BI181">
            <v>64.907564635689752</v>
          </cell>
        </row>
        <row r="182">
          <cell r="A182" t="str">
            <v>Salta345</v>
          </cell>
          <cell r="B182">
            <v>54.130920937042461</v>
          </cell>
          <cell r="C182">
            <v>52.141746978496315</v>
          </cell>
          <cell r="D182">
            <v>49.31371494747291</v>
          </cell>
          <cell r="E182">
            <v>44.792525720601994</v>
          </cell>
          <cell r="F182">
            <v>55.522227979274611</v>
          </cell>
          <cell r="G182">
            <v>83.165496649292635</v>
          </cell>
          <cell r="H182">
            <v>69.079674251870316</v>
          </cell>
          <cell r="I182">
            <v>50.087634624658421</v>
          </cell>
          <cell r="J182">
            <v>43.830331871722116</v>
          </cell>
          <cell r="K182">
            <v>85.493544096385548</v>
          </cell>
          <cell r="L182">
            <v>59.621753850846424</v>
          </cell>
          <cell r="M182">
            <v>56.062809877340221</v>
          </cell>
          <cell r="N182">
            <v>46.795132342896181</v>
          </cell>
          <cell r="O182">
            <v>42.968548564111941</v>
          </cell>
          <cell r="P182">
            <v>59.503179249091644</v>
          </cell>
          <cell r="Q182">
            <v>47.049098626331229</v>
          </cell>
          <cell r="R182">
            <v>46.155204164633162</v>
          </cell>
          <cell r="S182">
            <v>43.47</v>
          </cell>
          <cell r="T182">
            <v>38.516122752467211</v>
          </cell>
          <cell r="U182">
            <v>45.809469315149713</v>
          </cell>
          <cell r="V182">
            <v>50.42451197870453</v>
          </cell>
          <cell r="W182">
            <v>49.762012195121947</v>
          </cell>
          <cell r="X182">
            <v>44.268976411120462</v>
          </cell>
          <cell r="Y182">
            <v>40.058391341620229</v>
          </cell>
          <cell r="Z182">
            <v>49.760180128389386</v>
          </cell>
          <cell r="AA182">
            <v>49.60515452384282</v>
          </cell>
          <cell r="AB182">
            <v>49.507226638668065</v>
          </cell>
          <cell r="AC182">
            <v>44.647083024767547</v>
          </cell>
          <cell r="AD182">
            <v>39.751245525243796</v>
          </cell>
          <cell r="AE182">
            <v>49.654339136041258</v>
          </cell>
          <cell r="AF182">
            <v>49.641790106586498</v>
          </cell>
          <cell r="AG182">
            <v>49.423719395982999</v>
          </cell>
          <cell r="AH182">
            <v>47.481286507361816</v>
          </cell>
          <cell r="AI182">
            <v>45.437065544197232</v>
          </cell>
          <cell r="AJ182">
            <v>49.76</v>
          </cell>
          <cell r="AK182">
            <v>50.480475774770838</v>
          </cell>
          <cell r="AL182">
            <v>50.081346817184063</v>
          </cell>
          <cell r="AM182">
            <v>48.415871408791958</v>
          </cell>
          <cell r="AN182">
            <v>46.425496127366607</v>
          </cell>
          <cell r="AO182">
            <v>51.164089941972925</v>
          </cell>
          <cell r="AP182">
            <v>51.640550547774232</v>
          </cell>
          <cell r="AQ182">
            <v>50.564894736842106</v>
          </cell>
          <cell r="AR182">
            <v>49.946931541303144</v>
          </cell>
          <cell r="AS182">
            <v>47.558407158115358</v>
          </cell>
          <cell r="AT182">
            <v>53.64372338522098</v>
          </cell>
          <cell r="AU182">
            <v>50.618820789052265</v>
          </cell>
          <cell r="AV182">
            <v>49.956338612947867</v>
          </cell>
          <cell r="AW182">
            <v>49.266669351590814</v>
          </cell>
          <cell r="AX182">
            <v>46.41086221837088</v>
          </cell>
          <cell r="AY182">
            <v>51.721718057334257</v>
          </cell>
          <cell r="AZ182">
            <v>58.409056861673051</v>
          </cell>
          <cell r="BA182">
            <v>55.308718475073306</v>
          </cell>
          <cell r="BB182">
            <v>53.658574877345998</v>
          </cell>
          <cell r="BC182">
            <v>51.245797975708506</v>
          </cell>
          <cell r="BD182">
            <v>57.707282508736448</v>
          </cell>
          <cell r="BE182">
            <v>62.869846536706774</v>
          </cell>
          <cell r="BF182">
            <v>61.490423866489444</v>
          </cell>
          <cell r="BG182">
            <v>60.899079932752556</v>
          </cell>
          <cell r="BH182">
            <v>55.870337534290137</v>
          </cell>
          <cell r="BI182">
            <v>65.358555414934003</v>
          </cell>
        </row>
        <row r="183">
          <cell r="A183" t="str">
            <v>Andes345</v>
          </cell>
          <cell r="B183">
            <v>54.790774524158124</v>
          </cell>
          <cell r="C183">
            <v>53.460852299482035</v>
          </cell>
          <cell r="D183">
            <v>50.027118868392755</v>
          </cell>
          <cell r="E183">
            <v>44.800134342317833</v>
          </cell>
          <cell r="F183">
            <v>56.17601228171177</v>
          </cell>
          <cell r="G183">
            <v>85.269593447505585</v>
          </cell>
          <cell r="H183">
            <v>70.825590710723176</v>
          </cell>
          <cell r="I183">
            <v>51.355055457321974</v>
          </cell>
          <cell r="J183">
            <v>44.942947296019248</v>
          </cell>
          <cell r="K183">
            <v>87.655202891566276</v>
          </cell>
          <cell r="L183">
            <v>60.297913680036601</v>
          </cell>
          <cell r="M183">
            <v>57.482787282117499</v>
          </cell>
          <cell r="N183">
            <v>47.978908811475414</v>
          </cell>
          <cell r="O183">
            <v>44.053402231571241</v>
          </cell>
          <cell r="P183">
            <v>61.008149979814291</v>
          </cell>
          <cell r="Q183">
            <v>46.973855533261315</v>
          </cell>
          <cell r="R183">
            <v>46.71904668944201</v>
          </cell>
          <cell r="S183">
            <v>44.57</v>
          </cell>
          <cell r="T183">
            <v>38.469999999999992</v>
          </cell>
          <cell r="U183">
            <v>46.967624271173044</v>
          </cell>
          <cell r="V183">
            <v>50.987617568766638</v>
          </cell>
          <cell r="W183">
            <v>51.019756097560972</v>
          </cell>
          <cell r="X183">
            <v>45.386711036225783</v>
          </cell>
          <cell r="Y183">
            <v>40.51127475353622</v>
          </cell>
          <cell r="Z183">
            <v>51.020280732011116</v>
          </cell>
          <cell r="AA183">
            <v>50.859993007970914</v>
          </cell>
          <cell r="AB183">
            <v>50.764985750712469</v>
          </cell>
          <cell r="AC183">
            <v>45.169999999999995</v>
          </cell>
          <cell r="AD183">
            <v>40.751245525243796</v>
          </cell>
          <cell r="AE183">
            <v>50.909167357465236</v>
          </cell>
          <cell r="AF183">
            <v>50.899212899699378</v>
          </cell>
          <cell r="AG183">
            <v>50.674172408737718</v>
          </cell>
          <cell r="AH183">
            <v>48.679727250784453</v>
          </cell>
          <cell r="AI183">
            <v>45.367965925035072</v>
          </cell>
          <cell r="AJ183">
            <v>51.02</v>
          </cell>
          <cell r="AK183">
            <v>51.760474319802128</v>
          </cell>
          <cell r="AL183">
            <v>51.346318595170899</v>
          </cell>
          <cell r="AM183">
            <v>49.638296988577359</v>
          </cell>
          <cell r="AN183">
            <v>47.603033993115318</v>
          </cell>
          <cell r="AO183">
            <v>52.459267891682785</v>
          </cell>
          <cell r="AP183">
            <v>52.946919983358761</v>
          </cell>
          <cell r="AQ183">
            <v>51.843371345029247</v>
          </cell>
          <cell r="AR183">
            <v>50.562299772066332</v>
          </cell>
          <cell r="AS183">
            <v>47.5455672887026</v>
          </cell>
          <cell r="AT183">
            <v>54.99723385220971</v>
          </cell>
          <cell r="AU183">
            <v>51.900791963895763</v>
          </cell>
          <cell r="AV183">
            <v>51.218666769183457</v>
          </cell>
          <cell r="AW183">
            <v>50.51205316149818</v>
          </cell>
          <cell r="AX183">
            <v>47.583180242634313</v>
          </cell>
          <cell r="AY183">
            <v>53.026734311890451</v>
          </cell>
          <cell r="AZ183">
            <v>57.573801257517779</v>
          </cell>
          <cell r="BA183">
            <v>56.705197947214067</v>
          </cell>
          <cell r="BB183">
            <v>55.015459855151484</v>
          </cell>
          <cell r="BC183">
            <v>51.863442510121459</v>
          </cell>
          <cell r="BD183">
            <v>58.368850469008649</v>
          </cell>
          <cell r="BE183">
            <v>64.463454997926178</v>
          </cell>
          <cell r="BF183">
            <v>62.281738295672717</v>
          </cell>
          <cell r="BG183">
            <v>62.438752865657946</v>
          </cell>
          <cell r="BH183">
            <v>57.28432155210114</v>
          </cell>
          <cell r="BI183">
            <v>66.100679804736941</v>
          </cell>
        </row>
        <row r="184">
          <cell r="A184" t="str">
            <v>AltoNorte110</v>
          </cell>
          <cell r="B184">
            <v>54.190060029282577</v>
          </cell>
          <cell r="C184">
            <v>53.013197300266818</v>
          </cell>
          <cell r="D184">
            <v>50.066037720241546</v>
          </cell>
          <cell r="E184">
            <v>45.583326247768042</v>
          </cell>
          <cell r="F184">
            <v>55.66139800422183</v>
          </cell>
          <cell r="G184">
            <v>82.665761727475797</v>
          </cell>
          <cell r="H184">
            <v>68.76832450124688</v>
          </cell>
          <cell r="I184">
            <v>49.767555055457322</v>
          </cell>
          <cell r="J184">
            <v>44.694439858997505</v>
          </cell>
          <cell r="K184">
            <v>84.900523373493996</v>
          </cell>
          <cell r="L184">
            <v>59.49966905597072</v>
          </cell>
          <cell r="M184">
            <v>56.589575532601678</v>
          </cell>
          <cell r="N184">
            <v>47.27058401639345</v>
          </cell>
          <cell r="O184">
            <v>44.391309676239253</v>
          </cell>
          <cell r="P184">
            <v>60.121142511102136</v>
          </cell>
          <cell r="Q184">
            <v>46.88962339867264</v>
          </cell>
          <cell r="R184">
            <v>46.655313160891495</v>
          </cell>
          <cell r="S184">
            <v>44.97</v>
          </cell>
          <cell r="T184">
            <v>39.159999999999997</v>
          </cell>
          <cell r="U184">
            <v>46.875501531771917</v>
          </cell>
          <cell r="V184">
            <v>50.474529724933454</v>
          </cell>
          <cell r="W184">
            <v>50.602317073170724</v>
          </cell>
          <cell r="X184">
            <v>45.406711036225772</v>
          </cell>
          <cell r="Y184">
            <v>40.506888126875268</v>
          </cell>
          <cell r="Z184">
            <v>50.602710549008343</v>
          </cell>
          <cell r="AA184">
            <v>50.519993007970918</v>
          </cell>
          <cell r="AB184">
            <v>50.417226638668076</v>
          </cell>
          <cell r="AC184">
            <v>45.219999999999992</v>
          </cell>
          <cell r="AD184">
            <v>40.664792412459363</v>
          </cell>
          <cell r="AE184">
            <v>50.72291056461269</v>
          </cell>
          <cell r="AF184">
            <v>50.582631866630223</v>
          </cell>
          <cell r="AG184">
            <v>50.489237648438653</v>
          </cell>
          <cell r="AH184">
            <v>48.853532866682755</v>
          </cell>
          <cell r="AI184">
            <v>45.494383243134891</v>
          </cell>
          <cell r="AJ184">
            <v>50.66</v>
          </cell>
          <cell r="AK184">
            <v>51.269243416266555</v>
          </cell>
          <cell r="AL184">
            <v>50.933504233301981</v>
          </cell>
          <cell r="AM184">
            <v>49.606026306680498</v>
          </cell>
          <cell r="AN184">
            <v>47.503695352839927</v>
          </cell>
          <cell r="AO184">
            <v>51.937550290135398</v>
          </cell>
          <cell r="AP184">
            <v>52.527136319511854</v>
          </cell>
          <cell r="AQ184">
            <v>51.405676900584801</v>
          </cell>
          <cell r="AR184">
            <v>50.124696219445092</v>
          </cell>
          <cell r="AS184">
            <v>47.439405505622517</v>
          </cell>
          <cell r="AT184">
            <v>54.562755412417253</v>
          </cell>
          <cell r="AU184">
            <v>51.333798223904502</v>
          </cell>
          <cell r="AV184">
            <v>50.582305089958481</v>
          </cell>
          <cell r="AW184">
            <v>50.251803463552157</v>
          </cell>
          <cell r="AX184">
            <v>47.243180242634317</v>
          </cell>
          <cell r="AY184">
            <v>52.416801300364497</v>
          </cell>
          <cell r="AZ184">
            <v>56.717610716238383</v>
          </cell>
          <cell r="BA184">
            <v>55.907762463343104</v>
          </cell>
          <cell r="BB184">
            <v>54.348610700101247</v>
          </cell>
          <cell r="BC184">
            <v>51.276442914979754</v>
          </cell>
          <cell r="BD184">
            <v>57.509375574765492</v>
          </cell>
          <cell r="BE184">
            <v>63.486739941932804</v>
          </cell>
          <cell r="BF184">
            <v>61.337018165706688</v>
          </cell>
          <cell r="BG184">
            <v>61.380529573590088</v>
          </cell>
          <cell r="BH184">
            <v>56.18035741263467</v>
          </cell>
          <cell r="BI184">
            <v>65.110209726993318</v>
          </cell>
        </row>
        <row r="185">
          <cell r="A185" t="str">
            <v>Andes220</v>
          </cell>
          <cell r="B185">
            <v>54.790774524158124</v>
          </cell>
          <cell r="C185">
            <v>53.460852299482035</v>
          </cell>
          <cell r="D185">
            <v>50.027118868392755</v>
          </cell>
          <cell r="E185">
            <v>44.802717881132558</v>
          </cell>
          <cell r="F185">
            <v>56.17601228171177</v>
          </cell>
          <cell r="G185">
            <v>85.269593447505585</v>
          </cell>
          <cell r="H185">
            <v>70.825590710723176</v>
          </cell>
          <cell r="I185">
            <v>51.355055457321974</v>
          </cell>
          <cell r="J185">
            <v>44.942947296019248</v>
          </cell>
          <cell r="K185">
            <v>87.655202891566276</v>
          </cell>
          <cell r="L185">
            <v>60.297913680036601</v>
          </cell>
          <cell r="M185">
            <v>57.482787282117499</v>
          </cell>
          <cell r="N185">
            <v>47.978908811475414</v>
          </cell>
          <cell r="O185">
            <v>44.053402231571241</v>
          </cell>
          <cell r="P185">
            <v>61.010388574888985</v>
          </cell>
          <cell r="Q185">
            <v>46.973855533261315</v>
          </cell>
          <cell r="R185">
            <v>46.71904668944201</v>
          </cell>
          <cell r="S185">
            <v>44.57</v>
          </cell>
          <cell r="T185">
            <v>38.469999999999992</v>
          </cell>
          <cell r="U185">
            <v>46.967624271173044</v>
          </cell>
          <cell r="V185">
            <v>50.990341614906832</v>
          </cell>
          <cell r="W185">
            <v>51.027499999999996</v>
          </cell>
          <cell r="X185">
            <v>45.386711036225783</v>
          </cell>
          <cell r="Y185">
            <v>40.51127475353622</v>
          </cell>
          <cell r="Z185">
            <v>51.025694164989943</v>
          </cell>
          <cell r="AA185">
            <v>50.859993007970914</v>
          </cell>
          <cell r="AB185">
            <v>50.767226638668063</v>
          </cell>
          <cell r="AC185">
            <v>45.169999999999995</v>
          </cell>
          <cell r="AD185">
            <v>40.751245525243796</v>
          </cell>
          <cell r="AE185">
            <v>50.909167357465236</v>
          </cell>
          <cell r="AF185">
            <v>50.899212899699378</v>
          </cell>
          <cell r="AG185">
            <v>50.674172408737718</v>
          </cell>
          <cell r="AH185">
            <v>48.679727250784453</v>
          </cell>
          <cell r="AI185">
            <v>45.367965925035072</v>
          </cell>
          <cell r="AJ185">
            <v>51.02</v>
          </cell>
          <cell r="AK185">
            <v>51.760474319802128</v>
          </cell>
          <cell r="AL185">
            <v>51.346318595170899</v>
          </cell>
          <cell r="AM185">
            <v>49.640835929387329</v>
          </cell>
          <cell r="AN185">
            <v>47.603033993115318</v>
          </cell>
          <cell r="AO185">
            <v>52.459267891682785</v>
          </cell>
          <cell r="AP185">
            <v>52.946919983358761</v>
          </cell>
          <cell r="AQ185">
            <v>51.845890350877198</v>
          </cell>
          <cell r="AR185">
            <v>50.562299772066332</v>
          </cell>
          <cell r="AS185">
            <v>47.5455672887026</v>
          </cell>
          <cell r="AT185">
            <v>54.99723385220971</v>
          </cell>
          <cell r="AU185">
            <v>51.900791963895763</v>
          </cell>
          <cell r="AV185">
            <v>51.221340919575582</v>
          </cell>
          <cell r="AW185">
            <v>50.51205316149818</v>
          </cell>
          <cell r="AX185">
            <v>47.583180242634313</v>
          </cell>
          <cell r="AY185">
            <v>53.031739730075856</v>
          </cell>
          <cell r="AZ185">
            <v>57.576392837616183</v>
          </cell>
          <cell r="BA185">
            <v>56.707456011730208</v>
          </cell>
          <cell r="BB185">
            <v>55.017705786153734</v>
          </cell>
          <cell r="BC185">
            <v>51.863442510121459</v>
          </cell>
          <cell r="BD185">
            <v>58.371419900680522</v>
          </cell>
          <cell r="BE185">
            <v>64.465790128577353</v>
          </cell>
          <cell r="BF185">
            <v>62.286755279870036</v>
          </cell>
          <cell r="BG185">
            <v>62.438752865657946</v>
          </cell>
          <cell r="BH185">
            <v>57.28432155210114</v>
          </cell>
          <cell r="BI185">
            <v>66.1030157295245</v>
          </cell>
        </row>
        <row r="186">
          <cell r="A186" t="str">
            <v>Antofagasta110</v>
          </cell>
          <cell r="B186">
            <v>53.677168374816986</v>
          </cell>
          <cell r="C186">
            <v>52.512528645424581</v>
          </cell>
          <cell r="D186">
            <v>49.594937546529898</v>
          </cell>
          <cell r="E186">
            <v>45.151031800017009</v>
          </cell>
          <cell r="F186">
            <v>55.136531375935512</v>
          </cell>
          <cell r="G186">
            <v>81.589986597170522</v>
          </cell>
          <cell r="H186">
            <v>67.871990336658342</v>
          </cell>
          <cell r="I186">
            <v>49.122679633499438</v>
          </cell>
          <cell r="J186">
            <v>44.274439858997503</v>
          </cell>
          <cell r="K186">
            <v>83.795968192771085</v>
          </cell>
          <cell r="L186">
            <v>58.937706268110418</v>
          </cell>
          <cell r="M186">
            <v>56.051872175597161</v>
          </cell>
          <cell r="N186">
            <v>46.822397540983609</v>
          </cell>
          <cell r="O186">
            <v>43.973747942198649</v>
          </cell>
          <cell r="P186">
            <v>59.553728300363332</v>
          </cell>
          <cell r="Q186">
            <v>46.444517672480323</v>
          </cell>
          <cell r="R186">
            <v>46.215056124938997</v>
          </cell>
          <cell r="S186">
            <v>44.539999999999992</v>
          </cell>
          <cell r="T186">
            <v>38.79</v>
          </cell>
          <cell r="U186">
            <v>46.430415060776767</v>
          </cell>
          <cell r="V186">
            <v>49.996863354037259</v>
          </cell>
          <cell r="W186">
            <v>50.122317073170727</v>
          </cell>
          <cell r="X186">
            <v>44.978976411120463</v>
          </cell>
          <cell r="Y186">
            <v>40.124549078439777</v>
          </cell>
          <cell r="Z186">
            <v>50.122710549008339</v>
          </cell>
          <cell r="AA186">
            <v>50.039993007970914</v>
          </cell>
          <cell r="AB186">
            <v>49.944985750712469</v>
          </cell>
          <cell r="AC186">
            <v>44.79999999999999</v>
          </cell>
          <cell r="AD186">
            <v>40.279999999999994</v>
          </cell>
          <cell r="AE186">
            <v>50.242910564612693</v>
          </cell>
          <cell r="AF186">
            <v>50.105209073517351</v>
          </cell>
          <cell r="AG186">
            <v>50.011820847383085</v>
          </cell>
          <cell r="AH186">
            <v>48.390858476144501</v>
          </cell>
          <cell r="AI186">
            <v>45.064383243134891</v>
          </cell>
          <cell r="AJ186">
            <v>50.18</v>
          </cell>
          <cell r="AK186">
            <v>50.784274698093988</v>
          </cell>
          <cell r="AL186">
            <v>50.448532455315146</v>
          </cell>
          <cell r="AM186">
            <v>49.138565247490469</v>
          </cell>
          <cell r="AN186">
            <v>47.053695352839924</v>
          </cell>
          <cell r="AO186">
            <v>51.447503868471955</v>
          </cell>
          <cell r="AP186">
            <v>52.026799334350294</v>
          </cell>
          <cell r="AQ186">
            <v>50.920223684210526</v>
          </cell>
          <cell r="AR186">
            <v>49.654696219445093</v>
          </cell>
          <cell r="AS186">
            <v>46.989489742452946</v>
          </cell>
          <cell r="AT186">
            <v>54.047325102880663</v>
          </cell>
          <cell r="AU186">
            <v>50.84645945552483</v>
          </cell>
          <cell r="AV186">
            <v>50.104974627095189</v>
          </cell>
          <cell r="AW186">
            <v>49.774124043495767</v>
          </cell>
          <cell r="AX186">
            <v>46.800862218370881</v>
          </cell>
          <cell r="AY186">
            <v>51.919475913703074</v>
          </cell>
          <cell r="AZ186">
            <v>56.181748223072717</v>
          </cell>
          <cell r="BA186">
            <v>55.377428152492662</v>
          </cell>
          <cell r="BB186">
            <v>53.837922280196246</v>
          </cell>
          <cell r="BC186">
            <v>50.793508097165997</v>
          </cell>
          <cell r="BD186">
            <v>56.966093433878982</v>
          </cell>
          <cell r="BE186">
            <v>62.884753214433843</v>
          </cell>
          <cell r="BF186">
            <v>60.759692807561656</v>
          </cell>
          <cell r="BG186">
            <v>60.80084364970196</v>
          </cell>
          <cell r="BH186">
            <v>55.65068461018565</v>
          </cell>
          <cell r="BI186">
            <v>64.495490869643831</v>
          </cell>
        </row>
        <row r="187">
          <cell r="A187" t="str">
            <v>Arica066</v>
          </cell>
          <cell r="B187">
            <v>50.83936603221084</v>
          </cell>
          <cell r="C187">
            <v>50.033497096217232</v>
          </cell>
          <cell r="D187">
            <v>46.888232277276863</v>
          </cell>
          <cell r="E187">
            <v>41.45134682424964</v>
          </cell>
          <cell r="F187">
            <v>52.650970063327577</v>
          </cell>
          <cell r="G187">
            <v>77.164750558451232</v>
          </cell>
          <cell r="H187">
            <v>63.887899002493754</v>
          </cell>
          <cell r="I187">
            <v>44.48222231152549</v>
          </cell>
          <cell r="J187">
            <v>40.974548190181416</v>
          </cell>
          <cell r="K187">
            <v>79.925981686747008</v>
          </cell>
          <cell r="L187">
            <v>54.721473234710992</v>
          </cell>
          <cell r="M187">
            <v>52.063035829567468</v>
          </cell>
          <cell r="N187">
            <v>39.725154542349728</v>
          </cell>
          <cell r="O187">
            <v>38.099924547283699</v>
          </cell>
          <cell r="P187">
            <v>55.820854864755745</v>
          </cell>
          <cell r="Q187">
            <v>45.252552863096163</v>
          </cell>
          <cell r="R187">
            <v>45.252565479095502</v>
          </cell>
          <cell r="S187">
            <v>40.490000000000009</v>
          </cell>
          <cell r="T187">
            <v>33.919999999999995</v>
          </cell>
          <cell r="U187">
            <v>45.417431564383833</v>
          </cell>
          <cell r="V187">
            <v>46.699791481810117</v>
          </cell>
          <cell r="W187">
            <v>46.656829268292682</v>
          </cell>
          <cell r="X187">
            <v>38.078037910699244</v>
          </cell>
          <cell r="Y187">
            <v>34.046653236176596</v>
          </cell>
          <cell r="Z187">
            <v>46.715945194979412</v>
          </cell>
          <cell r="AA187">
            <v>46.612928261781562</v>
          </cell>
          <cell r="AB187">
            <v>46.480503974801259</v>
          </cell>
          <cell r="AC187">
            <v>41.97999999999999</v>
          </cell>
          <cell r="AD187">
            <v>34.104828210508991</v>
          </cell>
          <cell r="AE187">
            <v>46.649058671824626</v>
          </cell>
          <cell r="AF187">
            <v>46.668179830554799</v>
          </cell>
          <cell r="AG187">
            <v>46.530989590969071</v>
          </cell>
          <cell r="AH187">
            <v>42.164808914635124</v>
          </cell>
          <cell r="AI187">
            <v>36.97</v>
          </cell>
          <cell r="AJ187">
            <v>46.75</v>
          </cell>
          <cell r="AK187">
            <v>47.364968718172555</v>
          </cell>
          <cell r="AL187">
            <v>47.001177485105046</v>
          </cell>
          <cell r="AM187">
            <v>42.339999999999996</v>
          </cell>
          <cell r="AN187">
            <v>39.339999999999996</v>
          </cell>
          <cell r="AO187">
            <v>48.000587040618953</v>
          </cell>
          <cell r="AP187">
            <v>49.516914436277908</v>
          </cell>
          <cell r="AQ187">
            <v>48.246163742690058</v>
          </cell>
          <cell r="AR187">
            <v>42.861351882417665</v>
          </cell>
          <cell r="AS187">
            <v>38.660027004151388</v>
          </cell>
          <cell r="AT187">
            <v>51.452848452317056</v>
          </cell>
          <cell r="AU187">
            <v>48.273984568350564</v>
          </cell>
          <cell r="AV187">
            <v>46.901256343226201</v>
          </cell>
          <cell r="AW187">
            <v>42.661912202980261</v>
          </cell>
          <cell r="AX187">
            <v>39.278544194107447</v>
          </cell>
          <cell r="AY187">
            <v>49.33448133188849</v>
          </cell>
          <cell r="AZ187">
            <v>52.332398851831606</v>
          </cell>
          <cell r="BA187">
            <v>51.320907624633428</v>
          </cell>
          <cell r="BB187">
            <v>45.954718479869179</v>
          </cell>
          <cell r="BC187">
            <v>41.225481781376516</v>
          </cell>
          <cell r="BD187">
            <v>53.310579363619652</v>
          </cell>
          <cell r="BE187">
            <v>58.668199917046877</v>
          </cell>
          <cell r="BF187">
            <v>56.685802687933837</v>
          </cell>
          <cell r="BG187">
            <v>56.358409750878799</v>
          </cell>
          <cell r="BH187">
            <v>48.545083687830477</v>
          </cell>
          <cell r="BI187">
            <v>60.257985897667695</v>
          </cell>
        </row>
        <row r="188">
          <cell r="A188" t="str">
            <v>Arica110</v>
          </cell>
          <cell r="B188">
            <v>50.83936603221084</v>
          </cell>
          <cell r="C188">
            <v>50.033497096217232</v>
          </cell>
          <cell r="D188">
            <v>46.888232277276863</v>
          </cell>
          <cell r="E188">
            <v>41.45134682424964</v>
          </cell>
          <cell r="F188">
            <v>52.650970063327577</v>
          </cell>
          <cell r="G188">
            <v>77.164750558451232</v>
          </cell>
          <cell r="H188">
            <v>63.890149625935159</v>
          </cell>
          <cell r="I188">
            <v>44.484801478861918</v>
          </cell>
          <cell r="J188">
            <v>40.974548190181416</v>
          </cell>
          <cell r="K188">
            <v>79.925981686747008</v>
          </cell>
          <cell r="L188">
            <v>54.721473234710992</v>
          </cell>
          <cell r="M188">
            <v>52.065432537120728</v>
          </cell>
          <cell r="N188">
            <v>39.72783043032787</v>
          </cell>
          <cell r="O188">
            <v>38.102632613865005</v>
          </cell>
          <cell r="P188">
            <v>55.820854864755745</v>
          </cell>
          <cell r="Q188">
            <v>45.254815557956483</v>
          </cell>
          <cell r="R188">
            <v>45.252565479095502</v>
          </cell>
          <cell r="S188">
            <v>40.5</v>
          </cell>
          <cell r="T188">
            <v>33.919999999999995</v>
          </cell>
          <cell r="U188">
            <v>45.42</v>
          </cell>
          <cell r="V188">
            <v>46.702125110913933</v>
          </cell>
          <cell r="W188">
            <v>46.656829268292682</v>
          </cell>
          <cell r="X188">
            <v>38.078037910699244</v>
          </cell>
          <cell r="Y188">
            <v>34.046653236176596</v>
          </cell>
          <cell r="Z188">
            <v>46.715945194979412</v>
          </cell>
          <cell r="AA188">
            <v>46.615477555586629</v>
          </cell>
          <cell r="AB188">
            <v>46.48274486275686</v>
          </cell>
          <cell r="AC188">
            <v>41.97999999999999</v>
          </cell>
          <cell r="AD188">
            <v>34.104828210508991</v>
          </cell>
          <cell r="AE188">
            <v>46.649058671824626</v>
          </cell>
          <cell r="AF188">
            <v>46.668179830554799</v>
          </cell>
          <cell r="AG188">
            <v>46.530989590969071</v>
          </cell>
          <cell r="AH188">
            <v>42.164808914635124</v>
          </cell>
          <cell r="AI188">
            <v>36.97</v>
          </cell>
          <cell r="AJ188">
            <v>46.75</v>
          </cell>
          <cell r="AK188">
            <v>47.364968718172555</v>
          </cell>
          <cell r="AL188">
            <v>47.001177485105046</v>
          </cell>
          <cell r="AM188">
            <v>42.339999999999996</v>
          </cell>
          <cell r="AN188">
            <v>39.339999999999996</v>
          </cell>
          <cell r="AO188">
            <v>48.000587040618953</v>
          </cell>
          <cell r="AP188">
            <v>49.516914436277908</v>
          </cell>
          <cell r="AQ188">
            <v>48.246163742690058</v>
          </cell>
          <cell r="AR188">
            <v>42.861351882417665</v>
          </cell>
          <cell r="AS188">
            <v>38.662308653419856</v>
          </cell>
          <cell r="AT188">
            <v>51.455133297548763</v>
          </cell>
          <cell r="AU188">
            <v>48.273984568350564</v>
          </cell>
          <cell r="AV188">
            <v>46.90625403659849</v>
          </cell>
          <cell r="AW188">
            <v>42.661912202980261</v>
          </cell>
          <cell r="AX188">
            <v>39.280862218370878</v>
          </cell>
          <cell r="AY188">
            <v>49.33448133188849</v>
          </cell>
          <cell r="AZ188">
            <v>52.332398851831606</v>
          </cell>
          <cell r="BA188">
            <v>51.320907624633428</v>
          </cell>
          <cell r="BB188">
            <v>45.957310957090577</v>
          </cell>
          <cell r="BC188">
            <v>41.225481781376516</v>
          </cell>
          <cell r="BD188">
            <v>53.312826926613951</v>
          </cell>
          <cell r="BE188">
            <v>58.668199917046877</v>
          </cell>
          <cell r="BF188">
            <v>56.688130261408951</v>
          </cell>
          <cell r="BG188">
            <v>56.358409750878799</v>
          </cell>
          <cell r="BH188">
            <v>48.54742973005208</v>
          </cell>
          <cell r="BI188">
            <v>60.257985897667695</v>
          </cell>
        </row>
        <row r="189">
          <cell r="A189" t="str">
            <v>Capricornio220</v>
          </cell>
          <cell r="B189">
            <v>52.676234260614933</v>
          </cell>
          <cell r="C189">
            <v>51.531191335740061</v>
          </cell>
          <cell r="D189">
            <v>48.66792704111176</v>
          </cell>
          <cell r="E189">
            <v>44.308737352265958</v>
          </cell>
          <cell r="F189">
            <v>54.106556323162543</v>
          </cell>
          <cell r="G189">
            <v>80.928877140729711</v>
          </cell>
          <cell r="H189">
            <v>67.322828865336646</v>
          </cell>
          <cell r="I189">
            <v>48.722679633499439</v>
          </cell>
          <cell r="J189">
            <v>43.449253288625222</v>
          </cell>
          <cell r="K189">
            <v>83.11654554216868</v>
          </cell>
          <cell r="L189">
            <v>57.833780692389823</v>
          </cell>
          <cell r="M189">
            <v>55.007122336991614</v>
          </cell>
          <cell r="N189">
            <v>45.948737192622957</v>
          </cell>
          <cell r="O189">
            <v>43.151321108468991</v>
          </cell>
          <cell r="P189">
            <v>58.441319136051675</v>
          </cell>
          <cell r="Q189">
            <v>45.579134125636671</v>
          </cell>
          <cell r="R189">
            <v>45.352532942898982</v>
          </cell>
          <cell r="S189">
            <v>43.71</v>
          </cell>
          <cell r="T189">
            <v>38.069999999999986</v>
          </cell>
          <cell r="U189">
            <v>45.565035082518037</v>
          </cell>
          <cell r="V189">
            <v>49.061437444543039</v>
          </cell>
          <cell r="W189">
            <v>49.18457317073171</v>
          </cell>
          <cell r="X189">
            <v>44.138976411120474</v>
          </cell>
          <cell r="Y189">
            <v>39.379491213030434</v>
          </cell>
          <cell r="Z189">
            <v>49.184953530708064</v>
          </cell>
          <cell r="AA189">
            <v>49.105154523842813</v>
          </cell>
          <cell r="AB189">
            <v>49.012744862756868</v>
          </cell>
          <cell r="AC189">
            <v>43.96</v>
          </cell>
          <cell r="AD189">
            <v>39.529999999999994</v>
          </cell>
          <cell r="AE189">
            <v>49.30546191397255</v>
          </cell>
          <cell r="AF189">
            <v>49.167392730254171</v>
          </cell>
          <cell r="AG189">
            <v>49.079237648438642</v>
          </cell>
          <cell r="AH189">
            <v>47.487682838522808</v>
          </cell>
          <cell r="AI189">
            <v>44.224383243134888</v>
          </cell>
          <cell r="AJ189">
            <v>49.25</v>
          </cell>
          <cell r="AK189">
            <v>49.836774334351816</v>
          </cell>
          <cell r="AL189">
            <v>49.511064597052368</v>
          </cell>
          <cell r="AM189">
            <v>48.221132744894426</v>
          </cell>
          <cell r="AN189">
            <v>46.178733648881241</v>
          </cell>
          <cell r="AO189">
            <v>50.487410058027088</v>
          </cell>
          <cell r="AP189">
            <v>51.055710719733739</v>
          </cell>
          <cell r="AQ189">
            <v>49.969888888888896</v>
          </cell>
          <cell r="AR189">
            <v>48.729824726872586</v>
          </cell>
          <cell r="AS189">
            <v>46.114659626778447</v>
          </cell>
          <cell r="AT189">
            <v>53.036464483807485</v>
          </cell>
          <cell r="AU189">
            <v>49.897182996069304</v>
          </cell>
          <cell r="AV189">
            <v>49.167644164231888</v>
          </cell>
          <cell r="AW189">
            <v>48.849111558598466</v>
          </cell>
          <cell r="AX189">
            <v>45.923180242634317</v>
          </cell>
          <cell r="AY189">
            <v>50.949819722194853</v>
          </cell>
          <cell r="AZ189">
            <v>55.130356752323685</v>
          </cell>
          <cell r="BA189">
            <v>54.346442815249262</v>
          </cell>
          <cell r="BB189">
            <v>52.831725722295772</v>
          </cell>
          <cell r="BC189">
            <v>49.845398380566806</v>
          </cell>
          <cell r="BD189">
            <v>55.904370976641538</v>
          </cell>
          <cell r="BE189">
            <v>61.710796350062218</v>
          </cell>
          <cell r="BF189">
            <v>59.627713779353115</v>
          </cell>
          <cell r="BG189">
            <v>59.665851291456512</v>
          </cell>
          <cell r="BH189">
            <v>54.613700155051077</v>
          </cell>
          <cell r="BI189">
            <v>63.288812149701684</v>
          </cell>
        </row>
        <row r="190">
          <cell r="A190" t="str">
            <v>Chacaya220</v>
          </cell>
          <cell r="B190">
            <v>51.550081991215237</v>
          </cell>
          <cell r="C190">
            <v>50.450742426620614</v>
          </cell>
          <cell r="D190">
            <v>47.666889734469358</v>
          </cell>
          <cell r="E190">
            <v>43.638251849332541</v>
          </cell>
          <cell r="F190">
            <v>52.78181443101132</v>
          </cell>
          <cell r="G190">
            <v>79.886424422933729</v>
          </cell>
          <cell r="H190">
            <v>66.463001870324177</v>
          </cell>
          <cell r="I190">
            <v>48.248754219578849</v>
          </cell>
          <cell r="J190">
            <v>43.123316997678614</v>
          </cell>
          <cell r="K190">
            <v>81.999759999999995</v>
          </cell>
          <cell r="L190">
            <v>56.51059325911239</v>
          </cell>
          <cell r="M190">
            <v>53.88776791478373</v>
          </cell>
          <cell r="N190">
            <v>45.482604166666668</v>
          </cell>
          <cell r="O190">
            <v>42.517052771172487</v>
          </cell>
          <cell r="P190">
            <v>57.053876665320949</v>
          </cell>
          <cell r="Q190">
            <v>44.880787158512121</v>
          </cell>
          <cell r="R190">
            <v>44.675025215552303</v>
          </cell>
          <cell r="S190">
            <v>43.08</v>
          </cell>
          <cell r="T190">
            <v>37.54</v>
          </cell>
          <cell r="U190">
            <v>44.901776855420501</v>
          </cell>
          <cell r="V190">
            <v>48.2</v>
          </cell>
          <cell r="W190">
            <v>48.2</v>
          </cell>
          <cell r="X190">
            <v>43.511241786015162</v>
          </cell>
          <cell r="Y190">
            <v>38.751735962280328</v>
          </cell>
          <cell r="Z190">
            <v>48.2</v>
          </cell>
          <cell r="AA190">
            <v>48.345154523842822</v>
          </cell>
          <cell r="AB190">
            <v>48.252744862756863</v>
          </cell>
          <cell r="AC190">
            <v>43.33</v>
          </cell>
          <cell r="AD190">
            <v>38.9</v>
          </cell>
          <cell r="AE190">
            <v>48.33741272911486</v>
          </cell>
          <cell r="AF190">
            <v>48.388658103306909</v>
          </cell>
          <cell r="AG190">
            <v>48.3102023163759</v>
          </cell>
          <cell r="AH190">
            <v>46.798820500442517</v>
          </cell>
          <cell r="AI190">
            <v>43.554383243134893</v>
          </cell>
          <cell r="AJ190">
            <v>48.47999999999999</v>
          </cell>
          <cell r="AK190">
            <v>48.885486687036241</v>
          </cell>
          <cell r="AL190">
            <v>48.592770460959549</v>
          </cell>
          <cell r="AM190">
            <v>47.548139494634817</v>
          </cell>
          <cell r="AN190">
            <v>45.486041738382099</v>
          </cell>
          <cell r="AO190">
            <v>49.515693423597675</v>
          </cell>
          <cell r="AP190">
            <v>50.014508389959786</v>
          </cell>
          <cell r="AQ190">
            <v>48.954195906432759</v>
          </cell>
          <cell r="AR190">
            <v>48.132515916057528</v>
          </cell>
          <cell r="AS190">
            <v>45.463193744710019</v>
          </cell>
          <cell r="AT190">
            <v>51.955667382358207</v>
          </cell>
          <cell r="AU190">
            <v>48.769988353472122</v>
          </cell>
          <cell r="AV190">
            <v>48.344345686606182</v>
          </cell>
          <cell r="AW190">
            <v>48.102431735803464</v>
          </cell>
          <cell r="AX190">
            <v>45.210862218370877</v>
          </cell>
          <cell r="AY190">
            <v>49.784242931730866</v>
          </cell>
          <cell r="AZ190">
            <v>53.818268179332975</v>
          </cell>
          <cell r="BA190">
            <v>53.086743401759527</v>
          </cell>
          <cell r="BB190">
            <v>51.647548477532908</v>
          </cell>
          <cell r="BC190">
            <v>48.780180566801619</v>
          </cell>
          <cell r="BD190">
            <v>54.564549383851393</v>
          </cell>
          <cell r="BE190">
            <v>60.237187888842804</v>
          </cell>
          <cell r="BF190">
            <v>58.203080785703733</v>
          </cell>
          <cell r="BG190">
            <v>58.218556472566092</v>
          </cell>
          <cell r="BH190">
            <v>53.211797002345641</v>
          </cell>
          <cell r="BI190">
            <v>61.779797504971967</v>
          </cell>
        </row>
        <row r="191">
          <cell r="A191" t="str">
            <v>Chapiquina066</v>
          </cell>
          <cell r="B191">
            <v>47.246121522694004</v>
          </cell>
          <cell r="C191">
            <v>46.493690158530846</v>
          </cell>
          <cell r="D191">
            <v>43.575506658946153</v>
          </cell>
          <cell r="E191">
            <v>38.520931468412549</v>
          </cell>
          <cell r="F191">
            <v>48.926699289963537</v>
          </cell>
          <cell r="G191">
            <v>71.710199553239022</v>
          </cell>
          <cell r="H191">
            <v>59.373804551122191</v>
          </cell>
          <cell r="I191">
            <v>41.337515672721437</v>
          </cell>
          <cell r="J191">
            <v>38.079735190439337</v>
          </cell>
          <cell r="K191">
            <v>74.279099759036143</v>
          </cell>
          <cell r="L191">
            <v>50.849727009303038</v>
          </cell>
          <cell r="M191">
            <v>48.38113783085862</v>
          </cell>
          <cell r="N191">
            <v>36.918825136612021</v>
          </cell>
          <cell r="O191">
            <v>35.405310499359793</v>
          </cell>
          <cell r="P191">
            <v>51.878321558336694</v>
          </cell>
          <cell r="Q191">
            <v>42.05255286309616</v>
          </cell>
          <cell r="R191">
            <v>42.052565479095499</v>
          </cell>
          <cell r="S191">
            <v>37.63000000000001</v>
          </cell>
          <cell r="T191">
            <v>31.529999999999994</v>
          </cell>
          <cell r="U191">
            <v>42.207431564383839</v>
          </cell>
          <cell r="V191">
            <v>43.396996450754216</v>
          </cell>
          <cell r="W191">
            <v>43.361341463414625</v>
          </cell>
          <cell r="X191">
            <v>35.38256866048863</v>
          </cell>
          <cell r="Y191">
            <v>31.641902271753104</v>
          </cell>
          <cell r="Z191">
            <v>43.410431158378849</v>
          </cell>
          <cell r="AA191">
            <v>43.315800587330443</v>
          </cell>
          <cell r="AB191">
            <v>43.196022198890056</v>
          </cell>
          <cell r="AC191">
            <v>39.01</v>
          </cell>
          <cell r="AD191">
            <v>31.695658560671529</v>
          </cell>
          <cell r="AE191">
            <v>43.352007921156861</v>
          </cell>
          <cell r="AF191">
            <v>43.365069691172451</v>
          </cell>
          <cell r="AG191">
            <v>43.240464741240288</v>
          </cell>
          <cell r="AH191">
            <v>39.184278703033229</v>
          </cell>
          <cell r="AI191">
            <v>34.359999999999992</v>
          </cell>
          <cell r="AJ191">
            <v>43.45000000000001</v>
          </cell>
          <cell r="AK191">
            <v>44.01499781754692</v>
          </cell>
          <cell r="AL191">
            <v>43.678758231420503</v>
          </cell>
          <cell r="AM191">
            <v>39.349999999999994</v>
          </cell>
          <cell r="AN191">
            <v>36.56</v>
          </cell>
          <cell r="AO191">
            <v>44.60517601547388</v>
          </cell>
          <cell r="AP191">
            <v>46.01505755096381</v>
          </cell>
          <cell r="AQ191">
            <v>44.834051169590644</v>
          </cell>
          <cell r="AR191">
            <v>39.830463727108388</v>
          </cell>
          <cell r="AS191">
            <v>35.927089597356016</v>
          </cell>
          <cell r="AT191">
            <v>47.816750760422266</v>
          </cell>
          <cell r="AU191">
            <v>44.859647692531667</v>
          </cell>
          <cell r="AV191">
            <v>43.587299707827157</v>
          </cell>
          <cell r="AW191">
            <v>39.647592428513896</v>
          </cell>
          <cell r="AX191">
            <v>36.506226169844027</v>
          </cell>
          <cell r="AY191">
            <v>45.847163826224012</v>
          </cell>
          <cell r="AZ191">
            <v>48.631995626025159</v>
          </cell>
          <cell r="BA191">
            <v>47.689231671554246</v>
          </cell>
          <cell r="BB191">
            <v>42.705726189549097</v>
          </cell>
          <cell r="BC191">
            <v>38.31699230769231</v>
          </cell>
          <cell r="BD191">
            <v>49.546966157807617</v>
          </cell>
          <cell r="BE191">
            <v>54.519746992948988</v>
          </cell>
          <cell r="BF191">
            <v>52.677247083148728</v>
          </cell>
          <cell r="BG191">
            <v>52.377642518722297</v>
          </cell>
          <cell r="BH191">
            <v>45.116804357333116</v>
          </cell>
          <cell r="BI191">
            <v>56.001318025673484</v>
          </cell>
        </row>
        <row r="192">
          <cell r="A192" t="str">
            <v>Chuquicamata220</v>
          </cell>
          <cell r="B192">
            <v>52.271809663250366</v>
          </cell>
          <cell r="C192">
            <v>51.414437293988378</v>
          </cell>
          <cell r="D192">
            <v>48.195610058731077</v>
          </cell>
          <cell r="E192">
            <v>45.690234673922291</v>
          </cell>
          <cell r="F192">
            <v>53.918036845135283</v>
          </cell>
          <cell r="G192">
            <v>79.849244973938951</v>
          </cell>
          <cell r="H192">
            <v>66.113656483790521</v>
          </cell>
          <cell r="I192">
            <v>47.95538257514869</v>
          </cell>
          <cell r="J192">
            <v>45.431737167913326</v>
          </cell>
          <cell r="K192">
            <v>82.412309397590377</v>
          </cell>
          <cell r="L192">
            <v>56.345780082354743</v>
          </cell>
          <cell r="M192">
            <v>53.609577146546151</v>
          </cell>
          <cell r="N192">
            <v>46.770878586065578</v>
          </cell>
          <cell r="O192">
            <v>44.86968492774831</v>
          </cell>
          <cell r="P192">
            <v>57.347518167137665</v>
          </cell>
          <cell r="Q192">
            <v>46.512552863096154</v>
          </cell>
          <cell r="R192">
            <v>46.5125654790955</v>
          </cell>
          <cell r="S192">
            <v>46.11</v>
          </cell>
          <cell r="T192">
            <v>39.94</v>
          </cell>
          <cell r="U192">
            <v>46.515103271074217</v>
          </cell>
          <cell r="V192">
            <v>48.042031943212066</v>
          </cell>
          <cell r="W192">
            <v>47.986397748592864</v>
          </cell>
          <cell r="X192">
            <v>46.056711036225778</v>
          </cell>
          <cell r="Y192">
            <v>40.143457779682812</v>
          </cell>
          <cell r="Z192">
            <v>48.005118329021755</v>
          </cell>
          <cell r="AA192">
            <v>47.923188365263591</v>
          </cell>
          <cell r="AB192">
            <v>47.826022198890058</v>
          </cell>
          <cell r="AC192">
            <v>46.12</v>
          </cell>
          <cell r="AD192">
            <v>40.213167510183929</v>
          </cell>
          <cell r="AE192">
            <v>47.93678916827853</v>
          </cell>
          <cell r="AF192">
            <v>47.967701557802677</v>
          </cell>
          <cell r="AG192">
            <v>47.827881542295849</v>
          </cell>
          <cell r="AH192">
            <v>46.330604232037985</v>
          </cell>
          <cell r="AI192">
            <v>43.559999999999995</v>
          </cell>
          <cell r="AJ192">
            <v>48.02</v>
          </cell>
          <cell r="AK192">
            <v>48.827415975556534</v>
          </cell>
          <cell r="AL192">
            <v>48.276318595170892</v>
          </cell>
          <cell r="AM192">
            <v>46.527574420214599</v>
          </cell>
          <cell r="AN192">
            <v>44.939999999999991</v>
          </cell>
          <cell r="AO192">
            <v>49.370789168278527</v>
          </cell>
          <cell r="AP192">
            <v>51.211234225488838</v>
          </cell>
          <cell r="AQ192">
            <v>49.863286549707603</v>
          </cell>
          <cell r="AR192">
            <v>47.104830621708714</v>
          </cell>
          <cell r="AS192">
            <v>44.903816452379999</v>
          </cell>
          <cell r="AT192">
            <v>53.216941313293979</v>
          </cell>
          <cell r="AU192">
            <v>49.866986460911342</v>
          </cell>
          <cell r="AV192">
            <v>48.25014301091803</v>
          </cell>
          <cell r="AW192">
            <v>46.946243254128071</v>
          </cell>
          <cell r="AX192">
            <v>44.878544194107448</v>
          </cell>
          <cell r="AY192">
            <v>51.045043838045515</v>
          </cell>
          <cell r="AZ192">
            <v>54.12742755604156</v>
          </cell>
          <cell r="BA192">
            <v>52.94029618768328</v>
          </cell>
          <cell r="BB192">
            <v>50.420263219375443</v>
          </cell>
          <cell r="BC192">
            <v>47.100229959514174</v>
          </cell>
          <cell r="BD192">
            <v>55.163336398749315</v>
          </cell>
          <cell r="BE192">
            <v>60.731459975114056</v>
          </cell>
          <cell r="BF192">
            <v>58.672052872544675</v>
          </cell>
          <cell r="BG192">
            <v>58.340500534922811</v>
          </cell>
          <cell r="BH192">
            <v>52.60159185783008</v>
          </cell>
          <cell r="BI192">
            <v>62.383992044838187</v>
          </cell>
        </row>
        <row r="193">
          <cell r="A193" t="str">
            <v>Collahuasi220</v>
          </cell>
          <cell r="B193">
            <v>52.769385065885793</v>
          </cell>
          <cell r="C193">
            <v>52.064399623293042</v>
          </cell>
          <cell r="D193">
            <v>48.793140044668704</v>
          </cell>
          <cell r="E193">
            <v>46.194674347419436</v>
          </cell>
          <cell r="F193">
            <v>54.277374784110528</v>
          </cell>
          <cell r="G193">
            <v>80.29654206999254</v>
          </cell>
          <cell r="H193">
            <v>66.483433603491264</v>
          </cell>
          <cell r="I193">
            <v>48.542046294807911</v>
          </cell>
          <cell r="J193">
            <v>45.936923738285614</v>
          </cell>
          <cell r="K193">
            <v>82.241060240963876</v>
          </cell>
          <cell r="L193">
            <v>56.947360073204202</v>
          </cell>
          <cell r="M193">
            <v>54.180000000000007</v>
          </cell>
          <cell r="N193">
            <v>47.293281250000007</v>
          </cell>
          <cell r="O193">
            <v>45.359684927748312</v>
          </cell>
          <cell r="P193">
            <v>57.441073879693171</v>
          </cell>
          <cell r="Q193">
            <v>47.097380768637137</v>
          </cell>
          <cell r="R193">
            <v>47.100000000000009</v>
          </cell>
          <cell r="S193">
            <v>46.7</v>
          </cell>
          <cell r="T193">
            <v>40.379999999999995</v>
          </cell>
          <cell r="U193">
            <v>46.73743156438384</v>
          </cell>
          <cell r="V193">
            <v>48.612586512866017</v>
          </cell>
          <cell r="W193">
            <v>48.564573170731705</v>
          </cell>
          <cell r="X193">
            <v>45.806711036225778</v>
          </cell>
          <cell r="Y193">
            <v>40.548494213459065</v>
          </cell>
          <cell r="Z193">
            <v>48.61370221327968</v>
          </cell>
          <cell r="AA193">
            <v>48.507766745909656</v>
          </cell>
          <cell r="AB193">
            <v>48.382744862756859</v>
          </cell>
          <cell r="AC193">
            <v>46.65</v>
          </cell>
          <cell r="AD193">
            <v>40.617959922643294</v>
          </cell>
          <cell r="AE193">
            <v>48.54388689324859</v>
          </cell>
          <cell r="AF193">
            <v>48.563418966930861</v>
          </cell>
          <cell r="AG193">
            <v>48.416227825831982</v>
          </cell>
          <cell r="AH193">
            <v>46.855869337838932</v>
          </cell>
          <cell r="AI193">
            <v>43.139999999999993</v>
          </cell>
          <cell r="AJ193">
            <v>48.65</v>
          </cell>
          <cell r="AK193">
            <v>49.287469809399106</v>
          </cell>
          <cell r="AL193">
            <v>48.911121041078701</v>
          </cell>
          <cell r="AM193">
            <v>47.04999999999999</v>
          </cell>
          <cell r="AN193">
            <v>45.39</v>
          </cell>
          <cell r="AO193">
            <v>49.953315280464217</v>
          </cell>
          <cell r="AP193">
            <v>51.531801414505615</v>
          </cell>
          <cell r="AQ193">
            <v>50.209817251461992</v>
          </cell>
          <cell r="AR193">
            <v>47.632458539652596</v>
          </cell>
          <cell r="AS193">
            <v>44.878935955826044</v>
          </cell>
          <cell r="AT193">
            <v>53.547301842905711</v>
          </cell>
          <cell r="AU193">
            <v>50.238124909011496</v>
          </cell>
          <cell r="AV193">
            <v>48.805566661540823</v>
          </cell>
          <cell r="AW193">
            <v>47.408577527184853</v>
          </cell>
          <cell r="AX193">
            <v>45.323180242634315</v>
          </cell>
          <cell r="AY193">
            <v>51.339329130134963</v>
          </cell>
          <cell r="AZ193">
            <v>54.457776107162388</v>
          </cell>
          <cell r="BA193">
            <v>53.405787390029317</v>
          </cell>
          <cell r="BB193">
            <v>51.068729070944642</v>
          </cell>
          <cell r="BC193">
            <v>47.565411740890688</v>
          </cell>
          <cell r="BD193">
            <v>55.478841272760718</v>
          </cell>
          <cell r="BE193">
            <v>61.053430111986728</v>
          </cell>
          <cell r="BF193">
            <v>58.987399202481171</v>
          </cell>
          <cell r="BG193">
            <v>58.674812012838139</v>
          </cell>
          <cell r="BH193">
            <v>53.123557030970453</v>
          </cell>
          <cell r="BI193">
            <v>62.708647622491419</v>
          </cell>
        </row>
        <row r="194">
          <cell r="A194" t="str">
            <v>Condores220</v>
          </cell>
          <cell r="B194">
            <v>54.125490483162515</v>
          </cell>
          <cell r="C194">
            <v>53.261002982263378</v>
          </cell>
          <cell r="D194">
            <v>49.913197121349988</v>
          </cell>
          <cell r="E194">
            <v>47.253657852223462</v>
          </cell>
          <cell r="F194">
            <v>56.050706198426397</v>
          </cell>
          <cell r="G194">
            <v>82.146470588235289</v>
          </cell>
          <cell r="H194">
            <v>68.017386221945131</v>
          </cell>
          <cell r="I194">
            <v>49.664342549429357</v>
          </cell>
          <cell r="J194">
            <v>46.989912303327316</v>
          </cell>
          <cell r="K194">
            <v>85.08470457831325</v>
          </cell>
          <cell r="L194">
            <v>58.258648772304404</v>
          </cell>
          <cell r="M194">
            <v>55.427362814719167</v>
          </cell>
          <cell r="N194">
            <v>48.380362875683062</v>
          </cell>
          <cell r="O194">
            <v>46.399684927748311</v>
          </cell>
          <cell r="P194">
            <v>59.426083972547438</v>
          </cell>
          <cell r="Q194">
            <v>48.18</v>
          </cell>
          <cell r="R194">
            <v>48.180000000000007</v>
          </cell>
          <cell r="S194">
            <v>47.77000000000001</v>
          </cell>
          <cell r="T194">
            <v>41.309999999999995</v>
          </cell>
          <cell r="U194">
            <v>48.352551635537118</v>
          </cell>
          <cell r="V194">
            <v>49.370346051464061</v>
          </cell>
          <cell r="W194">
            <v>49.324573170731703</v>
          </cell>
          <cell r="X194">
            <v>46.048976411120464</v>
          </cell>
          <cell r="Y194">
            <v>41.458114444920703</v>
          </cell>
          <cell r="Z194">
            <v>49.386045798601131</v>
          </cell>
          <cell r="AA194">
            <v>49.279995804782537</v>
          </cell>
          <cell r="AB194">
            <v>49.144985750712458</v>
          </cell>
          <cell r="AC194">
            <v>47.37</v>
          </cell>
          <cell r="AD194">
            <v>41.527544747562033</v>
          </cell>
          <cell r="AE194">
            <v>49.319105646126921</v>
          </cell>
          <cell r="AF194">
            <v>49.336050833561082</v>
          </cell>
          <cell r="AG194">
            <v>49.191466060694907</v>
          </cell>
          <cell r="AH194">
            <v>47.575869337838924</v>
          </cell>
          <cell r="AI194">
            <v>43.309999999999995</v>
          </cell>
          <cell r="AJ194">
            <v>50.56</v>
          </cell>
          <cell r="AK194">
            <v>50.074970173141281</v>
          </cell>
          <cell r="AL194">
            <v>49.691121041078702</v>
          </cell>
          <cell r="AM194">
            <v>47.772538940809966</v>
          </cell>
          <cell r="AN194">
            <v>47.15</v>
          </cell>
          <cell r="AO194">
            <v>51.908540618955513</v>
          </cell>
          <cell r="AP194">
            <v>52.350323117459432</v>
          </cell>
          <cell r="AQ194">
            <v>51.010473684210524</v>
          </cell>
          <cell r="AR194">
            <v>48.362638528648901</v>
          </cell>
          <cell r="AS194">
            <v>46.333620168473665</v>
          </cell>
          <cell r="AT194">
            <v>55.646954732510302</v>
          </cell>
          <cell r="AU194">
            <v>51.037073809870435</v>
          </cell>
          <cell r="AV194">
            <v>49.587894817776416</v>
          </cell>
          <cell r="AW194">
            <v>48.140898107128479</v>
          </cell>
          <cell r="AX194">
            <v>46.02086221837088</v>
          </cell>
          <cell r="AY194">
            <v>53.351475716678159</v>
          </cell>
          <cell r="AZ194">
            <v>55.329167577911434</v>
          </cell>
          <cell r="BA194">
            <v>54.254507331378299</v>
          </cell>
          <cell r="BB194">
            <v>51.854588427692548</v>
          </cell>
          <cell r="BC194">
            <v>48.300593522267214</v>
          </cell>
          <cell r="BD194">
            <v>57.654880448776908</v>
          </cell>
          <cell r="BE194">
            <v>62.025051845707182</v>
          </cell>
          <cell r="BF194">
            <v>59.929723822182844</v>
          </cell>
          <cell r="BG194">
            <v>59.584497172550812</v>
          </cell>
          <cell r="BH194">
            <v>53.945825945215283</v>
          </cell>
          <cell r="BI194">
            <v>65.16698969444947</v>
          </cell>
        </row>
        <row r="195">
          <cell r="A195" t="str">
            <v>Crucero220</v>
          </cell>
          <cell r="B195">
            <v>51.680732064421669</v>
          </cell>
          <cell r="C195">
            <v>50.902994820279382</v>
          </cell>
          <cell r="D195">
            <v>47.703438663247582</v>
          </cell>
          <cell r="E195">
            <v>45.163150242326331</v>
          </cell>
          <cell r="F195">
            <v>53.295236998656691</v>
          </cell>
          <cell r="G195">
            <v>78.50181980640356</v>
          </cell>
          <cell r="H195">
            <v>64.99691552369076</v>
          </cell>
          <cell r="I195">
            <v>47.469500884102239</v>
          </cell>
          <cell r="J195">
            <v>44.913935173243914</v>
          </cell>
          <cell r="K195">
            <v>81.025705060240966</v>
          </cell>
          <cell r="L195">
            <v>55.675340857099286</v>
          </cell>
          <cell r="M195">
            <v>52.967567785668166</v>
          </cell>
          <cell r="N195">
            <v>46.228675717213115</v>
          </cell>
          <cell r="O195">
            <v>44.357497713554054</v>
          </cell>
          <cell r="P195">
            <v>56.590883124747677</v>
          </cell>
          <cell r="Q195">
            <v>46.029933631733293</v>
          </cell>
          <cell r="R195">
            <v>46.032565479095503</v>
          </cell>
          <cell r="S195">
            <v>45.64</v>
          </cell>
          <cell r="T195">
            <v>39.47999999999999</v>
          </cell>
          <cell r="U195">
            <v>46.03510327107422</v>
          </cell>
          <cell r="V195">
            <v>47.557644188110032</v>
          </cell>
          <cell r="W195">
            <v>47.514573170731708</v>
          </cell>
          <cell r="X195">
            <v>45.576711036225774</v>
          </cell>
          <cell r="Y195">
            <v>39.683457779682811</v>
          </cell>
          <cell r="Z195">
            <v>47.533702213279689</v>
          </cell>
          <cell r="AA195">
            <v>47.430316039714718</v>
          </cell>
          <cell r="AB195">
            <v>47.340503974801265</v>
          </cell>
          <cell r="AC195">
            <v>45.64</v>
          </cell>
          <cell r="AD195">
            <v>39.753167510183921</v>
          </cell>
          <cell r="AE195">
            <v>47.458722483190563</v>
          </cell>
          <cell r="AF195">
            <v>47.473418966930858</v>
          </cell>
          <cell r="AG195">
            <v>47.340989590969066</v>
          </cell>
          <cell r="AH195">
            <v>45.850604232037981</v>
          </cell>
          <cell r="AI195">
            <v>43.059999999999995</v>
          </cell>
          <cell r="AJ195">
            <v>47.56</v>
          </cell>
          <cell r="AK195">
            <v>48.184968718172563</v>
          </cell>
          <cell r="AL195">
            <v>47.821177485105046</v>
          </cell>
          <cell r="AM195">
            <v>46.042538940809962</v>
          </cell>
          <cell r="AN195">
            <v>44.42</v>
          </cell>
          <cell r="AO195">
            <v>48.830679883945848</v>
          </cell>
          <cell r="AP195">
            <v>50.375094993759539</v>
          </cell>
          <cell r="AQ195">
            <v>49.079093567251462</v>
          </cell>
          <cell r="AR195">
            <v>46.614869134638056</v>
          </cell>
          <cell r="AS195">
            <v>44.388597396316158</v>
          </cell>
          <cell r="AT195">
            <v>52.343670602970121</v>
          </cell>
          <cell r="AU195">
            <v>49.112933469209501</v>
          </cell>
          <cell r="AV195">
            <v>47.71858219283407</v>
          </cell>
          <cell r="AW195">
            <v>46.398923882400318</v>
          </cell>
          <cell r="AX195">
            <v>44.358544194107452</v>
          </cell>
          <cell r="AY195">
            <v>50.186107772633235</v>
          </cell>
          <cell r="AZ195">
            <v>53.241201476216524</v>
          </cell>
          <cell r="BA195">
            <v>52.209634897360701</v>
          </cell>
          <cell r="BB195">
            <v>49.982162604158567</v>
          </cell>
          <cell r="BC195">
            <v>46.55246072874494</v>
          </cell>
          <cell r="BD195">
            <v>54.234549383851402</v>
          </cell>
          <cell r="BE195">
            <v>59.679838241393618</v>
          </cell>
          <cell r="BF195">
            <v>57.662782454585724</v>
          </cell>
          <cell r="BG195">
            <v>57.400434815833705</v>
          </cell>
          <cell r="BH195">
            <v>51.984303661591056</v>
          </cell>
          <cell r="BI195">
            <v>61.297313324896052</v>
          </cell>
        </row>
        <row r="196">
          <cell r="A196" t="str">
            <v>Desalant110</v>
          </cell>
          <cell r="B196">
            <v>52.261300146412893</v>
          </cell>
          <cell r="C196">
            <v>51.142048344059013</v>
          </cell>
          <cell r="D196">
            <v>48.314198858466376</v>
          </cell>
          <cell r="E196">
            <v>44.205733781141063</v>
          </cell>
          <cell r="F196">
            <v>53.504713106889263</v>
          </cell>
          <cell r="G196">
            <v>80.987733432613553</v>
          </cell>
          <cell r="H196">
            <v>67.375188591022436</v>
          </cell>
          <cell r="I196">
            <v>48.913595884905966</v>
          </cell>
          <cell r="J196">
            <v>43.68331699767861</v>
          </cell>
          <cell r="K196">
            <v>83.132438554216876</v>
          </cell>
          <cell r="L196">
            <v>57.292190025926502</v>
          </cell>
          <cell r="M196">
            <v>54.63508392511298</v>
          </cell>
          <cell r="N196">
            <v>46.086537739071041</v>
          </cell>
          <cell r="O196">
            <v>43.069479604902142</v>
          </cell>
          <cell r="P196">
            <v>57.846306015341135</v>
          </cell>
          <cell r="Q196">
            <v>45.473551473992899</v>
          </cell>
          <cell r="R196">
            <v>45.260113876687825</v>
          </cell>
          <cell r="S196">
            <v>43.64</v>
          </cell>
          <cell r="T196">
            <v>38.009999999999991</v>
          </cell>
          <cell r="U196">
            <v>45.494898705405667</v>
          </cell>
          <cell r="V196">
            <v>48.85542590949423</v>
          </cell>
          <cell r="W196">
            <v>48.857743902439026</v>
          </cell>
          <cell r="X196">
            <v>44.078976411120472</v>
          </cell>
          <cell r="Y196">
            <v>39.25903857693956</v>
          </cell>
          <cell r="Z196">
            <v>48.857757018300276</v>
          </cell>
          <cell r="AA196">
            <v>48.995154523842814</v>
          </cell>
          <cell r="AB196">
            <v>48.902744862756869</v>
          </cell>
          <cell r="AC196">
            <v>43.89</v>
          </cell>
          <cell r="AD196">
            <v>39.409999999999997</v>
          </cell>
          <cell r="AE196">
            <v>48.989635258358668</v>
          </cell>
          <cell r="AF196">
            <v>49.043897239682977</v>
          </cell>
          <cell r="AG196">
            <v>48.962808972291455</v>
          </cell>
          <cell r="AH196">
            <v>47.434615817845362</v>
          </cell>
          <cell r="AI196">
            <v>44.144383243134897</v>
          </cell>
          <cell r="AJ196">
            <v>49.13</v>
          </cell>
          <cell r="AK196">
            <v>49.553052524370734</v>
          </cell>
          <cell r="AL196">
            <v>49.257834744433993</v>
          </cell>
          <cell r="AM196">
            <v>48.190565074420213</v>
          </cell>
          <cell r="AN196">
            <v>46.10100344234079</v>
          </cell>
          <cell r="AO196">
            <v>50.195817214700192</v>
          </cell>
          <cell r="AP196">
            <v>50.690277354042429</v>
          </cell>
          <cell r="AQ196">
            <v>49.617299707602342</v>
          </cell>
          <cell r="AR196">
            <v>48.777387408630041</v>
          </cell>
          <cell r="AS196">
            <v>46.070392567812668</v>
          </cell>
          <cell r="AT196">
            <v>52.653848631239946</v>
          </cell>
          <cell r="AU196">
            <v>49.435015286067838</v>
          </cell>
          <cell r="AV196">
            <v>49.006673842841764</v>
          </cell>
          <cell r="AW196">
            <v>48.747430527587596</v>
          </cell>
          <cell r="AX196">
            <v>45.820862218370877</v>
          </cell>
          <cell r="AY196">
            <v>50.469613831149637</v>
          </cell>
          <cell r="AZ196">
            <v>54.56931109896118</v>
          </cell>
          <cell r="BA196">
            <v>53.825146627565985</v>
          </cell>
          <cell r="BB196">
            <v>52.358583443657047</v>
          </cell>
          <cell r="BC196">
            <v>49.445702834008095</v>
          </cell>
          <cell r="BD196">
            <v>55.323336398749319</v>
          </cell>
          <cell r="BE196">
            <v>61.073828287017832</v>
          </cell>
          <cell r="BF196">
            <v>59.010388421208091</v>
          </cell>
          <cell r="BG196">
            <v>59.015888736053789</v>
          </cell>
          <cell r="BH196">
            <v>53.9291003061265</v>
          </cell>
          <cell r="BI196">
            <v>62.636836015187129</v>
          </cell>
        </row>
        <row r="197">
          <cell r="A197" t="str">
            <v>Dolores110</v>
          </cell>
          <cell r="B197">
            <v>52.525982430453887</v>
          </cell>
          <cell r="C197">
            <v>51.689832051483272</v>
          </cell>
          <cell r="D197">
            <v>48.440900818926302</v>
          </cell>
          <cell r="E197">
            <v>44.991300484652662</v>
          </cell>
          <cell r="F197">
            <v>54.393248896564955</v>
          </cell>
          <cell r="G197">
            <v>79.718419955323895</v>
          </cell>
          <cell r="H197">
            <v>66.008787406483791</v>
          </cell>
          <cell r="I197">
            <v>48.196921716765793</v>
          </cell>
          <cell r="J197">
            <v>44.368184163012636</v>
          </cell>
          <cell r="K197">
            <v>82.570925301204824</v>
          </cell>
          <cell r="L197">
            <v>56.532453866097306</v>
          </cell>
          <cell r="M197">
            <v>53.790143641058748</v>
          </cell>
          <cell r="N197">
            <v>43.806678620218584</v>
          </cell>
          <cell r="O197">
            <v>42.012111761477961</v>
          </cell>
          <cell r="P197">
            <v>57.673413403310448</v>
          </cell>
          <cell r="Q197">
            <v>46.752552863096163</v>
          </cell>
          <cell r="R197">
            <v>46.752565479095495</v>
          </cell>
          <cell r="S197">
            <v>44.650000000000006</v>
          </cell>
          <cell r="T197">
            <v>37.409999999999997</v>
          </cell>
          <cell r="U197">
            <v>46.922551635537111</v>
          </cell>
          <cell r="V197">
            <v>48.249884649511976</v>
          </cell>
          <cell r="W197">
            <v>48.204573170731713</v>
          </cell>
          <cell r="X197">
            <v>41.983507160909852</v>
          </cell>
          <cell r="Y197">
            <v>37.543743249035579</v>
          </cell>
          <cell r="Z197">
            <v>48.263702213279679</v>
          </cell>
          <cell r="AA197">
            <v>48.157766745909662</v>
          </cell>
          <cell r="AB197">
            <v>48.022744862756866</v>
          </cell>
          <cell r="AC197">
            <v>46.290000000000006</v>
          </cell>
          <cell r="AD197">
            <v>37.608790272805827</v>
          </cell>
          <cell r="AE197">
            <v>48.193886893248596</v>
          </cell>
          <cell r="AF197">
            <v>48.213418966930853</v>
          </cell>
          <cell r="AG197">
            <v>48.073621169916436</v>
          </cell>
          <cell r="AH197">
            <v>46.495869337838926</v>
          </cell>
          <cell r="AI197">
            <v>40.759999999999991</v>
          </cell>
          <cell r="AJ197">
            <v>48.300000000000004</v>
          </cell>
          <cell r="AK197">
            <v>48.935003637421801</v>
          </cell>
          <cell r="AL197">
            <v>48.561121041078707</v>
          </cell>
          <cell r="AM197">
            <v>46.689999999999991</v>
          </cell>
          <cell r="AN197">
            <v>43.38</v>
          </cell>
          <cell r="AO197">
            <v>49.593268858800776</v>
          </cell>
          <cell r="AP197">
            <v>51.156144778810152</v>
          </cell>
          <cell r="AQ197">
            <v>49.844533625730996</v>
          </cell>
          <cell r="AR197">
            <v>47.262458539652592</v>
          </cell>
          <cell r="AS197">
            <v>42.632964410946762</v>
          </cell>
          <cell r="AT197">
            <v>53.156941313293977</v>
          </cell>
          <cell r="AU197">
            <v>49.873831707672146</v>
          </cell>
          <cell r="AV197">
            <v>48.458240811932946</v>
          </cell>
          <cell r="AW197">
            <v>47.041244462343933</v>
          </cell>
          <cell r="AX197">
            <v>43.310862218370879</v>
          </cell>
          <cell r="AY197">
            <v>50.969668013003641</v>
          </cell>
          <cell r="AZ197">
            <v>54.067427556041558</v>
          </cell>
          <cell r="BA197">
            <v>53.018038123167152</v>
          </cell>
          <cell r="BB197">
            <v>50.673202242815982</v>
          </cell>
          <cell r="BC197">
            <v>45.459509716599186</v>
          </cell>
          <cell r="BD197">
            <v>55.075583961743618</v>
          </cell>
          <cell r="BE197">
            <v>60.611459975114066</v>
          </cell>
          <cell r="BF197">
            <v>58.560090090090085</v>
          </cell>
          <cell r="BG197">
            <v>58.227466758367711</v>
          </cell>
          <cell r="BH197">
            <v>51.747497713990377</v>
          </cell>
          <cell r="BI197">
            <v>62.253992044838178</v>
          </cell>
        </row>
        <row r="198">
          <cell r="A198" t="str">
            <v>ElAbra220</v>
          </cell>
          <cell r="B198">
            <v>52.273043923865302</v>
          </cell>
          <cell r="C198">
            <v>51.482729555799708</v>
          </cell>
          <cell r="D198">
            <v>48.246050128215728</v>
          </cell>
          <cell r="E198">
            <v>45.675401751551746</v>
          </cell>
          <cell r="F198">
            <v>53.896848013816928</v>
          </cell>
          <cell r="G198">
            <v>79.394166790766931</v>
          </cell>
          <cell r="H198">
            <v>65.736444825436394</v>
          </cell>
          <cell r="I198">
            <v>48.009500884102238</v>
          </cell>
          <cell r="J198">
            <v>45.419121743616202</v>
          </cell>
          <cell r="K198">
            <v>81.94416481927712</v>
          </cell>
          <cell r="L198">
            <v>56.304788775354581</v>
          </cell>
          <cell r="M198">
            <v>53.569899935442216</v>
          </cell>
          <cell r="N198">
            <v>46.75627305327869</v>
          </cell>
          <cell r="O198">
            <v>44.859684927748305</v>
          </cell>
          <cell r="P198">
            <v>57.233536536132419</v>
          </cell>
          <cell r="Q198">
            <v>46.552552863096153</v>
          </cell>
          <cell r="R198">
            <v>46.552565479095499</v>
          </cell>
          <cell r="S198">
            <v>46.159999999999989</v>
          </cell>
          <cell r="T198">
            <v>39.919999999999995</v>
          </cell>
          <cell r="U198">
            <v>46.555103271074223</v>
          </cell>
          <cell r="V198">
            <v>48.100346051464065</v>
          </cell>
          <cell r="W198">
            <v>48.052317073170734</v>
          </cell>
          <cell r="X198">
            <v>46.096711036225777</v>
          </cell>
          <cell r="Y198">
            <v>40.128494213459064</v>
          </cell>
          <cell r="Z198">
            <v>48.073802816901413</v>
          </cell>
          <cell r="AA198">
            <v>47.967703817647873</v>
          </cell>
          <cell r="AB198">
            <v>47.874985750712469</v>
          </cell>
          <cell r="AC198">
            <v>46.159999999999989</v>
          </cell>
          <cell r="AD198">
            <v>40.1979599226433</v>
          </cell>
          <cell r="AE198">
            <v>47.998722483190569</v>
          </cell>
          <cell r="AF198">
            <v>48.018658103306912</v>
          </cell>
          <cell r="AG198">
            <v>47.878382935053502</v>
          </cell>
          <cell r="AH198">
            <v>46.370604232037977</v>
          </cell>
          <cell r="AI198">
            <v>43.55</v>
          </cell>
          <cell r="AJ198">
            <v>48.1</v>
          </cell>
          <cell r="AK198">
            <v>48.732469081914751</v>
          </cell>
          <cell r="AL198">
            <v>48.366149263091877</v>
          </cell>
          <cell r="AM198">
            <v>46.565077881619935</v>
          </cell>
          <cell r="AN198">
            <v>44.93</v>
          </cell>
          <cell r="AO198">
            <v>49.388262088974862</v>
          </cell>
          <cell r="AP198">
            <v>50.94335321037304</v>
          </cell>
          <cell r="AQ198">
            <v>49.636896198830406</v>
          </cell>
          <cell r="AR198">
            <v>47.144830621708721</v>
          </cell>
          <cell r="AS198">
            <v>44.893816452380001</v>
          </cell>
          <cell r="AT198">
            <v>52.936777598854903</v>
          </cell>
          <cell r="AU198">
            <v>49.671870723540543</v>
          </cell>
          <cell r="AV198">
            <v>48.260910349069668</v>
          </cell>
          <cell r="AW198">
            <v>46.928923882400319</v>
          </cell>
          <cell r="AX198">
            <v>44.86086221837089</v>
          </cell>
          <cell r="AY198">
            <v>50.755398482908092</v>
          </cell>
          <cell r="AZ198">
            <v>53.844487424822319</v>
          </cell>
          <cell r="BA198">
            <v>52.802870967741931</v>
          </cell>
          <cell r="BB198">
            <v>50.545443501284957</v>
          </cell>
          <cell r="BC198">
            <v>47.08022995951417</v>
          </cell>
          <cell r="BD198">
            <v>54.850400956409793</v>
          </cell>
          <cell r="BE198">
            <v>60.356462048942348</v>
          </cell>
          <cell r="BF198">
            <v>58.315090828533449</v>
          </cell>
          <cell r="BG198">
            <v>58.050120739721834</v>
          </cell>
          <cell r="BH198">
            <v>52.573922792509833</v>
          </cell>
          <cell r="BI198">
            <v>61.991656120050621</v>
          </cell>
        </row>
        <row r="199">
          <cell r="A199" t="str">
            <v>ElCobre220</v>
          </cell>
          <cell r="B199">
            <v>53.200803806734989</v>
          </cell>
          <cell r="C199">
            <v>52.031028096060268</v>
          </cell>
          <cell r="D199">
            <v>48.938427496070808</v>
          </cell>
          <cell r="E199">
            <v>44.254788283309246</v>
          </cell>
          <cell r="F199">
            <v>54.525877950489352</v>
          </cell>
          <cell r="G199">
            <v>82.087249441548764</v>
          </cell>
          <cell r="H199">
            <v>68.182744700748117</v>
          </cell>
          <cell r="I199">
            <v>49.501555216203187</v>
          </cell>
          <cell r="J199">
            <v>44.007014444157853</v>
          </cell>
          <cell r="K199">
            <v>84.394197590361458</v>
          </cell>
          <cell r="L199">
            <v>58.168160744242797</v>
          </cell>
          <cell r="M199">
            <v>55.435585861846363</v>
          </cell>
          <cell r="N199">
            <v>46.446953551912571</v>
          </cell>
          <cell r="O199">
            <v>43.1304431132248</v>
          </cell>
          <cell r="P199">
            <v>58.848971538150991</v>
          </cell>
          <cell r="Q199">
            <v>45.592719555486958</v>
          </cell>
          <cell r="R199">
            <v>45.347123800227763</v>
          </cell>
          <cell r="S199">
            <v>43.67</v>
          </cell>
          <cell r="T199">
            <v>37.769999999999996</v>
          </cell>
          <cell r="U199">
            <v>45.527929637315943</v>
          </cell>
          <cell r="V199">
            <v>49.297803904170372</v>
          </cell>
          <cell r="W199">
            <v>49.32524390243902</v>
          </cell>
          <cell r="X199">
            <v>44.078976411120472</v>
          </cell>
          <cell r="Y199">
            <v>39.382992713244747</v>
          </cell>
          <cell r="Z199">
            <v>49.325794768611672</v>
          </cell>
          <cell r="AA199">
            <v>49.145154523842812</v>
          </cell>
          <cell r="AB199">
            <v>49.052744862756867</v>
          </cell>
          <cell r="AC199">
            <v>43.91</v>
          </cell>
          <cell r="AD199">
            <v>39.589584824918738</v>
          </cell>
          <cell r="AE199">
            <v>49.196952196739439</v>
          </cell>
          <cell r="AF199">
            <v>49.235225471440287</v>
          </cell>
          <cell r="AG199">
            <v>49.053693006890484</v>
          </cell>
          <cell r="AH199">
            <v>47.16172741169845</v>
          </cell>
          <cell r="AI199">
            <v>43.976522349168164</v>
          </cell>
          <cell r="AJ199">
            <v>49.29</v>
          </cell>
          <cell r="AK199">
            <v>49.997816091954029</v>
          </cell>
          <cell r="AL199">
            <v>49.618927563499525</v>
          </cell>
          <cell r="AM199">
            <v>47.995587573554857</v>
          </cell>
          <cell r="AN199">
            <v>46.03015146299483</v>
          </cell>
          <cell r="AO199">
            <v>50.666323017408125</v>
          </cell>
          <cell r="AP199">
            <v>51.235960338371932</v>
          </cell>
          <cell r="AQ199">
            <v>50.142005847953214</v>
          </cell>
          <cell r="AR199">
            <v>48.826201367601975</v>
          </cell>
          <cell r="AS199">
            <v>45.988224980855271</v>
          </cell>
          <cell r="AT199">
            <v>53.221042225800694</v>
          </cell>
          <cell r="AU199">
            <v>50.178449555976123</v>
          </cell>
          <cell r="AV199">
            <v>49.513669075811158</v>
          </cell>
          <cell r="AW199">
            <v>48.773631091421663</v>
          </cell>
          <cell r="AX199">
            <v>45.963180242634309</v>
          </cell>
          <cell r="AY199">
            <v>51.255591567333276</v>
          </cell>
          <cell r="AZ199">
            <v>55.491920448332429</v>
          </cell>
          <cell r="BA199">
            <v>54.648706744868043</v>
          </cell>
          <cell r="BB199">
            <v>53.092977961217976</v>
          </cell>
          <cell r="BC199">
            <v>50.078916194331981</v>
          </cell>
          <cell r="BD199">
            <v>56.278544233952552</v>
          </cell>
          <cell r="BE199">
            <v>62.108112816258817</v>
          </cell>
          <cell r="BF199">
            <v>60.010023630187568</v>
          </cell>
          <cell r="BG199">
            <v>60.091987620357628</v>
          </cell>
          <cell r="BH199">
            <v>55.135853377330733</v>
          </cell>
          <cell r="BI199">
            <v>63.700819020068707</v>
          </cell>
        </row>
        <row r="200">
          <cell r="A200" t="str">
            <v>ElLoa220</v>
          </cell>
          <cell r="B200">
            <v>51.549666178623717</v>
          </cell>
          <cell r="C200">
            <v>50.813889499293666</v>
          </cell>
          <cell r="D200">
            <v>47.62121101828108</v>
          </cell>
          <cell r="E200">
            <v>45.088317319955792</v>
          </cell>
          <cell r="F200">
            <v>53.149273651890233</v>
          </cell>
          <cell r="G200">
            <v>78.077125837676846</v>
          </cell>
          <cell r="H200">
            <v>64.644887780548615</v>
          </cell>
          <cell r="I200">
            <v>47.410678347532553</v>
          </cell>
          <cell r="J200">
            <v>44.833935173243908</v>
          </cell>
          <cell r="K200">
            <v>80.585361927710863</v>
          </cell>
          <cell r="L200">
            <v>55.515947842000919</v>
          </cell>
          <cell r="M200">
            <v>52.841142672692065</v>
          </cell>
          <cell r="N200">
            <v>46.148675717213123</v>
          </cell>
          <cell r="O200">
            <v>44.279684927748299</v>
          </cell>
          <cell r="P200">
            <v>56.382480823576905</v>
          </cell>
          <cell r="Q200">
            <v>45.949933631733288</v>
          </cell>
          <cell r="R200">
            <v>45.947743614771447</v>
          </cell>
          <cell r="S200">
            <v>45.559999999999995</v>
          </cell>
          <cell r="T200">
            <v>39.409999999999997</v>
          </cell>
          <cell r="U200">
            <v>45.952551635537112</v>
          </cell>
          <cell r="V200">
            <v>47.51641969831411</v>
          </cell>
          <cell r="W200">
            <v>47.471036585365852</v>
          </cell>
          <cell r="X200">
            <v>45.498976411120466</v>
          </cell>
          <cell r="Y200">
            <v>39.613457779682811</v>
          </cell>
          <cell r="Z200">
            <v>47.492587908402804</v>
          </cell>
          <cell r="AA200">
            <v>47.367057754160257</v>
          </cell>
          <cell r="AB200">
            <v>47.263949302534876</v>
          </cell>
          <cell r="AC200">
            <v>45.559999999999995</v>
          </cell>
          <cell r="AD200">
            <v>39.683167510183921</v>
          </cell>
          <cell r="AE200">
            <v>47.408042737404443</v>
          </cell>
          <cell r="AF200">
            <v>47.42224651544138</v>
          </cell>
          <cell r="AG200">
            <v>47.279360797537016</v>
          </cell>
          <cell r="AH200">
            <v>45.770604232037975</v>
          </cell>
          <cell r="AI200">
            <v>42.99</v>
          </cell>
          <cell r="AJ200">
            <v>47.52000000000001</v>
          </cell>
          <cell r="AK200">
            <v>47.994961443328975</v>
          </cell>
          <cell r="AL200">
            <v>47.761290373157728</v>
          </cell>
          <cell r="AM200">
            <v>45.962538940809964</v>
          </cell>
          <cell r="AN200">
            <v>44.350000000000009</v>
          </cell>
          <cell r="AO200">
            <v>48.65309864603482</v>
          </cell>
          <cell r="AP200">
            <v>50.142729163777567</v>
          </cell>
          <cell r="AQ200">
            <v>48.852948830409353</v>
          </cell>
          <cell r="AR200">
            <v>46.534869134638051</v>
          </cell>
          <cell r="AS200">
            <v>44.313816452379996</v>
          </cell>
          <cell r="AT200">
            <v>52.063439792449458</v>
          </cell>
          <cell r="AU200">
            <v>48.975714077740584</v>
          </cell>
          <cell r="AV200">
            <v>47.627021374750122</v>
          </cell>
          <cell r="AW200">
            <v>46.31892388240032</v>
          </cell>
          <cell r="AX200">
            <v>44.280862218370878</v>
          </cell>
          <cell r="AY200">
            <v>49.916462417495815</v>
          </cell>
          <cell r="AZ200">
            <v>52.95309595407327</v>
          </cell>
          <cell r="BA200">
            <v>51.949310850439886</v>
          </cell>
          <cell r="BB200">
            <v>49.76699633984893</v>
          </cell>
          <cell r="BC200">
            <v>46.472460728744942</v>
          </cell>
          <cell r="BD200">
            <v>53.941613941511868</v>
          </cell>
          <cell r="BE200">
            <v>59.564840315221907</v>
          </cell>
          <cell r="BF200">
            <v>57.566148279426962</v>
          </cell>
          <cell r="BG200">
            <v>57.309012685312545</v>
          </cell>
          <cell r="BH200">
            <v>51.906976901363649</v>
          </cell>
          <cell r="BI200">
            <v>61.182328692822274</v>
          </cell>
        </row>
        <row r="201">
          <cell r="A201" t="str">
            <v>ElNegro110</v>
          </cell>
          <cell r="B201">
            <v>53.942330893118594</v>
          </cell>
          <cell r="C201">
            <v>52.772862972845694</v>
          </cell>
          <cell r="D201">
            <v>49.837904706758216</v>
          </cell>
          <cell r="E201">
            <v>45.375887254485164</v>
          </cell>
          <cell r="F201">
            <v>55.406518902322006</v>
          </cell>
          <cell r="G201">
            <v>82.386714817572596</v>
          </cell>
          <cell r="H201">
            <v>68.53377026184539</v>
          </cell>
          <cell r="I201">
            <v>49.597555055457327</v>
          </cell>
          <cell r="J201">
            <v>44.494439858997502</v>
          </cell>
          <cell r="K201">
            <v>84.608474216867464</v>
          </cell>
          <cell r="L201">
            <v>59.229884093335365</v>
          </cell>
          <cell r="M201">
            <v>56.326935119431887</v>
          </cell>
          <cell r="N201">
            <v>47.055110143442626</v>
          </cell>
          <cell r="O201">
            <v>44.186174775928293</v>
          </cell>
          <cell r="P201">
            <v>59.848640492531288</v>
          </cell>
          <cell r="Q201">
            <v>46.677070535576483</v>
          </cell>
          <cell r="R201">
            <v>46.445360338376446</v>
          </cell>
          <cell r="S201">
            <v>44.76</v>
          </cell>
          <cell r="T201">
            <v>38.97999999999999</v>
          </cell>
          <cell r="U201">
            <v>46.660398260697697</v>
          </cell>
          <cell r="V201">
            <v>50.24452972493345</v>
          </cell>
          <cell r="W201">
            <v>50.372317073170727</v>
          </cell>
          <cell r="X201">
            <v>45.198976411120469</v>
          </cell>
          <cell r="Y201">
            <v>40.324549078439766</v>
          </cell>
          <cell r="Z201">
            <v>50.372710549008339</v>
          </cell>
          <cell r="AA201">
            <v>50.289993007970921</v>
          </cell>
          <cell r="AB201">
            <v>50.187226638668072</v>
          </cell>
          <cell r="AC201">
            <v>45.02</v>
          </cell>
          <cell r="AD201">
            <v>40.479999999999997</v>
          </cell>
          <cell r="AE201">
            <v>50.49068803536889</v>
          </cell>
          <cell r="AF201">
            <v>50.352631866630226</v>
          </cell>
          <cell r="AG201">
            <v>50.259237648438635</v>
          </cell>
          <cell r="AH201">
            <v>48.628267760881812</v>
          </cell>
          <cell r="AI201">
            <v>45.287033072760067</v>
          </cell>
          <cell r="AJ201">
            <v>50.43</v>
          </cell>
          <cell r="AK201">
            <v>51.03677724428924</v>
          </cell>
          <cell r="AL201">
            <v>50.698532455315146</v>
          </cell>
          <cell r="AM201">
            <v>49.378565247490471</v>
          </cell>
          <cell r="AN201">
            <v>47.283695352839921</v>
          </cell>
          <cell r="AO201">
            <v>51.700046421663444</v>
          </cell>
          <cell r="AP201">
            <v>52.284530578283174</v>
          </cell>
          <cell r="AQ201">
            <v>51.17567690058479</v>
          </cell>
          <cell r="AR201">
            <v>49.899786213943251</v>
          </cell>
          <cell r="AS201">
            <v>47.221904800290197</v>
          </cell>
          <cell r="AT201">
            <v>54.315040257648967</v>
          </cell>
          <cell r="AU201">
            <v>51.098781482020676</v>
          </cell>
          <cell r="AV201">
            <v>50.3499769337229</v>
          </cell>
          <cell r="AW201">
            <v>50.024124043495767</v>
          </cell>
          <cell r="AX201">
            <v>47.030862218370885</v>
          </cell>
          <cell r="AY201">
            <v>52.174481331888479</v>
          </cell>
          <cell r="AZ201">
            <v>56.457262165117555</v>
          </cell>
          <cell r="BA201">
            <v>55.652595307917885</v>
          </cell>
          <cell r="BB201">
            <v>54.100856631103504</v>
          </cell>
          <cell r="BC201">
            <v>51.043855465587043</v>
          </cell>
          <cell r="BD201">
            <v>57.246440132425974</v>
          </cell>
          <cell r="BE201">
            <v>63.197088345085028</v>
          </cell>
          <cell r="BF201">
            <v>61.062018904150044</v>
          </cell>
          <cell r="BG201">
            <v>61.103183554944209</v>
          </cell>
          <cell r="BH201">
            <v>55.928011370413074</v>
          </cell>
          <cell r="BI201">
            <v>64.815178087145185</v>
          </cell>
        </row>
        <row r="202">
          <cell r="A202" t="str">
            <v>ElTesoro220</v>
          </cell>
          <cell r="B202">
            <v>53.998852122986818</v>
          </cell>
          <cell r="C202">
            <v>52.806867053837692</v>
          </cell>
          <cell r="D202">
            <v>49.66766068326578</v>
          </cell>
          <cell r="E202">
            <v>44.914478785817536</v>
          </cell>
          <cell r="F202">
            <v>55.343241220495109</v>
          </cell>
          <cell r="G202">
            <v>83.31384959046909</v>
          </cell>
          <cell r="H202">
            <v>69.201697319201983</v>
          </cell>
          <cell r="I202">
            <v>50.244173766275523</v>
          </cell>
          <cell r="J202">
            <v>44.66701444415785</v>
          </cell>
          <cell r="K202">
            <v>85.654805783132545</v>
          </cell>
          <cell r="L202">
            <v>59.040059478420005</v>
          </cell>
          <cell r="M202">
            <v>56.265187217559713</v>
          </cell>
          <cell r="N202">
            <v>47.144946209016403</v>
          </cell>
          <cell r="O202">
            <v>43.775296780684101</v>
          </cell>
          <cell r="P202">
            <v>59.729050262414205</v>
          </cell>
          <cell r="Q202">
            <v>46.280378144775426</v>
          </cell>
          <cell r="R202">
            <v>46.029946315275751</v>
          </cell>
          <cell r="S202">
            <v>44.32</v>
          </cell>
          <cell r="T202">
            <v>38.33</v>
          </cell>
          <cell r="U202">
            <v>46.210757980037563</v>
          </cell>
          <cell r="V202">
            <v>50.035563442768407</v>
          </cell>
          <cell r="W202">
            <v>50.065243902439015</v>
          </cell>
          <cell r="X202">
            <v>44.738976411120461</v>
          </cell>
          <cell r="Y202">
            <v>39.97299271324475</v>
          </cell>
          <cell r="Z202">
            <v>50.063551786911951</v>
          </cell>
          <cell r="AA202">
            <v>49.885154523842814</v>
          </cell>
          <cell r="AB202">
            <v>49.784985750712465</v>
          </cell>
          <cell r="AC202">
            <v>44.56</v>
          </cell>
          <cell r="AD202">
            <v>40.179584824918734</v>
          </cell>
          <cell r="AE202">
            <v>49.931787786681397</v>
          </cell>
          <cell r="AF202">
            <v>49.970464607816346</v>
          </cell>
          <cell r="AG202">
            <v>49.791514440697838</v>
          </cell>
          <cell r="AH202">
            <v>47.869666908037658</v>
          </cell>
          <cell r="AI202">
            <v>44.634383243134891</v>
          </cell>
          <cell r="AJ202">
            <v>50.030000000000008</v>
          </cell>
          <cell r="AK202">
            <v>50.745316455696205</v>
          </cell>
          <cell r="AL202">
            <v>50.366431483223579</v>
          </cell>
          <cell r="AM202">
            <v>48.710552094150223</v>
          </cell>
          <cell r="AN202">
            <v>46.715113166953529</v>
          </cell>
          <cell r="AO202">
            <v>51.426415860735005</v>
          </cell>
          <cell r="AP202">
            <v>52.004106226598246</v>
          </cell>
          <cell r="AQ202">
            <v>50.890067251462</v>
          </cell>
          <cell r="AR202">
            <v>49.556549555922338</v>
          </cell>
          <cell r="AS202">
            <v>46.670773447261297</v>
          </cell>
          <cell r="AT202">
            <v>54.016770441939535</v>
          </cell>
          <cell r="AU202">
            <v>50.9257883243558</v>
          </cell>
          <cell r="AV202">
            <v>50.255997232046752</v>
          </cell>
          <cell r="AW202">
            <v>49.506322996375353</v>
          </cell>
          <cell r="AX202">
            <v>46.653180242634321</v>
          </cell>
          <cell r="AY202">
            <v>52.027922372180086</v>
          </cell>
          <cell r="AZ202">
            <v>56.323311919081462</v>
          </cell>
          <cell r="BA202">
            <v>55.464524926686209</v>
          </cell>
          <cell r="BB202">
            <v>53.883994237208945</v>
          </cell>
          <cell r="BC202">
            <v>50.829279757085018</v>
          </cell>
          <cell r="BD202">
            <v>57.119925510391759</v>
          </cell>
          <cell r="BE202">
            <v>63.042069680630448</v>
          </cell>
          <cell r="BF202">
            <v>60.909675084920984</v>
          </cell>
          <cell r="BG202">
            <v>60.994326761424418</v>
          </cell>
          <cell r="BH202">
            <v>55.957857114459507</v>
          </cell>
          <cell r="BI202">
            <v>64.655178087145188</v>
          </cell>
        </row>
        <row r="203">
          <cell r="A203" t="str">
            <v>Enaex110</v>
          </cell>
          <cell r="B203">
            <v>51.603251830161057</v>
          </cell>
          <cell r="C203">
            <v>50.499110029822631</v>
          </cell>
          <cell r="D203">
            <v>47.705321366531557</v>
          </cell>
          <cell r="E203">
            <v>43.650878326672903</v>
          </cell>
          <cell r="F203">
            <v>52.832458261370178</v>
          </cell>
          <cell r="G203">
            <v>79.966836932241236</v>
          </cell>
          <cell r="H203">
            <v>66.523355673316701</v>
          </cell>
          <cell r="I203">
            <v>48.296175052242411</v>
          </cell>
          <cell r="J203">
            <v>43.133316997678619</v>
          </cell>
          <cell r="K203">
            <v>82.085377349397604</v>
          </cell>
          <cell r="L203">
            <v>56.568078389507399</v>
          </cell>
          <cell r="M203">
            <v>53.950164622336992</v>
          </cell>
          <cell r="N203">
            <v>45.511027151639354</v>
          </cell>
          <cell r="O203">
            <v>42.527052771172485</v>
          </cell>
          <cell r="P203">
            <v>57.116440250302787</v>
          </cell>
          <cell r="Q203">
            <v>44.898155579564751</v>
          </cell>
          <cell r="R203">
            <v>44.690156173743297</v>
          </cell>
          <cell r="S203">
            <v>43.09</v>
          </cell>
          <cell r="T203">
            <v>37.529999999999994</v>
          </cell>
          <cell r="U203">
            <v>44.922070362684067</v>
          </cell>
          <cell r="V203">
            <v>48.24</v>
          </cell>
          <cell r="W203">
            <v>48.24</v>
          </cell>
          <cell r="X203">
            <v>43.52124178601516</v>
          </cell>
          <cell r="Y203">
            <v>38.763980711530216</v>
          </cell>
          <cell r="Z203">
            <v>48.24</v>
          </cell>
          <cell r="AA203">
            <v>48.380316039714728</v>
          </cell>
          <cell r="AB203">
            <v>48.284985750712472</v>
          </cell>
          <cell r="AC203">
            <v>43.34</v>
          </cell>
          <cell r="AD203">
            <v>38.909999999999997</v>
          </cell>
          <cell r="AE203">
            <v>48.377412729114859</v>
          </cell>
          <cell r="AF203">
            <v>48.423897239682972</v>
          </cell>
          <cell r="AG203">
            <v>48.350202316375892</v>
          </cell>
          <cell r="AH203">
            <v>46.836229785179825</v>
          </cell>
          <cell r="AI203">
            <v>43.584383243134894</v>
          </cell>
          <cell r="AJ203">
            <v>48.51</v>
          </cell>
          <cell r="AK203">
            <v>48.928083806198174</v>
          </cell>
          <cell r="AL203">
            <v>48.640366886171222</v>
          </cell>
          <cell r="AM203">
            <v>47.583174974039459</v>
          </cell>
          <cell r="AN203">
            <v>45.521003442340792</v>
          </cell>
          <cell r="AO203">
            <v>49.563273694390716</v>
          </cell>
          <cell r="AP203">
            <v>50.052131465816117</v>
          </cell>
          <cell r="AQ203">
            <v>48.992083333333333</v>
          </cell>
          <cell r="AR203">
            <v>48.165106500039293</v>
          </cell>
          <cell r="AS203">
            <v>45.490476804643102</v>
          </cell>
          <cell r="AT203">
            <v>51.998418321703355</v>
          </cell>
          <cell r="AU203">
            <v>48.813044111224343</v>
          </cell>
          <cell r="AV203">
            <v>48.384345686606181</v>
          </cell>
          <cell r="AW203">
            <v>48.132431735803458</v>
          </cell>
          <cell r="AX203">
            <v>45.240862218370879</v>
          </cell>
          <cell r="AY203">
            <v>49.832272682494327</v>
          </cell>
          <cell r="AZ203">
            <v>53.880844723892835</v>
          </cell>
          <cell r="BA203">
            <v>53.147070381231664</v>
          </cell>
          <cell r="BB203">
            <v>51.700140954754318</v>
          </cell>
          <cell r="BC203">
            <v>48.822768016194338</v>
          </cell>
          <cell r="BD203">
            <v>54.627143645392685</v>
          </cell>
          <cell r="BE203">
            <v>60.307187888842805</v>
          </cell>
          <cell r="BF203">
            <v>58.268080047260376</v>
          </cell>
          <cell r="BG203">
            <v>58.273549594987003</v>
          </cell>
          <cell r="BH203">
            <v>53.252100743450079</v>
          </cell>
          <cell r="BI203">
            <v>61.847148797685776</v>
          </cell>
        </row>
        <row r="204">
          <cell r="A204" t="str">
            <v>Encuentro220</v>
          </cell>
          <cell r="B204">
            <v>51.675540263543191</v>
          </cell>
          <cell r="C204">
            <v>50.895201695181285</v>
          </cell>
          <cell r="D204">
            <v>47.695379270411117</v>
          </cell>
          <cell r="E204">
            <v>45.171187824164612</v>
          </cell>
          <cell r="F204">
            <v>53.287791210900025</v>
          </cell>
          <cell r="G204">
            <v>78.494394638868201</v>
          </cell>
          <cell r="H204">
            <v>64.994311097256855</v>
          </cell>
          <cell r="I204">
            <v>47.454591705513586</v>
          </cell>
          <cell r="J204">
            <v>44.923935173243912</v>
          </cell>
          <cell r="K204">
            <v>81.015662650602422</v>
          </cell>
          <cell r="L204">
            <v>55.668464236693616</v>
          </cell>
          <cell r="M204">
            <v>52.960405100064548</v>
          </cell>
          <cell r="N204">
            <v>46.230805157103831</v>
          </cell>
          <cell r="O204">
            <v>44.352111761477957</v>
          </cell>
          <cell r="P204">
            <v>56.588482034719419</v>
          </cell>
          <cell r="Q204">
            <v>46.04</v>
          </cell>
          <cell r="R204">
            <v>46.040000000000006</v>
          </cell>
          <cell r="S204">
            <v>45.66</v>
          </cell>
          <cell r="T204">
            <v>39.47999999999999</v>
          </cell>
          <cell r="U204">
            <v>46.04</v>
          </cell>
          <cell r="V204">
            <v>47.542125110913936</v>
          </cell>
          <cell r="W204">
            <v>47.496829268292679</v>
          </cell>
          <cell r="X204">
            <v>45.591312552653747</v>
          </cell>
          <cell r="Y204">
            <v>39.680738962708958</v>
          </cell>
          <cell r="Z204">
            <v>47.515945194979409</v>
          </cell>
          <cell r="AA204">
            <v>47.412928261781573</v>
          </cell>
          <cell r="AB204">
            <v>47.320503974801262</v>
          </cell>
          <cell r="AC204">
            <v>45.66</v>
          </cell>
          <cell r="AD204">
            <v>39.747959922643297</v>
          </cell>
          <cell r="AE204">
            <v>47.454277424702958</v>
          </cell>
          <cell r="AF204">
            <v>47.468179830554803</v>
          </cell>
          <cell r="AG204">
            <v>47.333596246884618</v>
          </cell>
          <cell r="AH204">
            <v>45.850604232037981</v>
          </cell>
          <cell r="AI204">
            <v>43.05</v>
          </cell>
          <cell r="AJ204">
            <v>47.56</v>
          </cell>
          <cell r="AK204">
            <v>48.182469081914739</v>
          </cell>
          <cell r="AL204">
            <v>47.808645343367822</v>
          </cell>
          <cell r="AM204">
            <v>46.039999999999992</v>
          </cell>
          <cell r="AN204">
            <v>44.41</v>
          </cell>
          <cell r="AO204">
            <v>48.830679883945848</v>
          </cell>
          <cell r="AP204">
            <v>50.373093884343362</v>
          </cell>
          <cell r="AQ204">
            <v>49.084131578947364</v>
          </cell>
          <cell r="AR204">
            <v>46.607368545154436</v>
          </cell>
          <cell r="AS204">
            <v>44.378597396316152</v>
          </cell>
          <cell r="AT204">
            <v>52.348701914474859</v>
          </cell>
          <cell r="AU204">
            <v>49.107577522201197</v>
          </cell>
          <cell r="AV204">
            <v>47.710910349069657</v>
          </cell>
          <cell r="AW204">
            <v>46.391244462343941</v>
          </cell>
          <cell r="AX204">
            <v>44.343180242634325</v>
          </cell>
          <cell r="AY204">
            <v>50.188427741109251</v>
          </cell>
          <cell r="AZ204">
            <v>53.238624931656652</v>
          </cell>
          <cell r="BA204">
            <v>52.20705278592375</v>
          </cell>
          <cell r="BB204">
            <v>49.972509150377704</v>
          </cell>
          <cell r="BC204">
            <v>46.54505506072875</v>
          </cell>
          <cell r="BD204">
            <v>54.234549383851402</v>
          </cell>
          <cell r="BE204">
            <v>59.682156781418499</v>
          </cell>
          <cell r="BF204">
            <v>57.665437896913311</v>
          </cell>
          <cell r="BG204">
            <v>57.405440929237351</v>
          </cell>
          <cell r="BH204">
            <v>51.984303661591056</v>
          </cell>
          <cell r="BI204">
            <v>61.299632977761711</v>
          </cell>
        </row>
        <row r="205">
          <cell r="A205" t="str">
            <v>Escondida220</v>
          </cell>
          <cell r="B205">
            <v>55.619521229868226</v>
          </cell>
          <cell r="C205">
            <v>54.251389106890599</v>
          </cell>
          <cell r="D205">
            <v>50.702927454710895</v>
          </cell>
          <cell r="E205">
            <v>45.252983589830798</v>
          </cell>
          <cell r="F205">
            <v>57.028492611782767</v>
          </cell>
          <cell r="G205">
            <v>86.734172747580047</v>
          </cell>
          <cell r="H205">
            <v>72.046203241895256</v>
          </cell>
          <cell r="I205">
            <v>52.222159620639765</v>
          </cell>
          <cell r="J205">
            <v>45.480758748172981</v>
          </cell>
          <cell r="K205">
            <v>89.146487710843388</v>
          </cell>
          <cell r="L205">
            <v>61.219417416501443</v>
          </cell>
          <cell r="M205">
            <v>58.370321174951584</v>
          </cell>
          <cell r="N205">
            <v>48.656029713114762</v>
          </cell>
          <cell r="O205">
            <v>44.538788183647334</v>
          </cell>
          <cell r="P205">
            <v>61.942747274929339</v>
          </cell>
          <cell r="Q205">
            <v>47.591870659052326</v>
          </cell>
          <cell r="R205">
            <v>47.334753538311375</v>
          </cell>
          <cell r="S205">
            <v>45.040000000000006</v>
          </cell>
          <cell r="T205">
            <v>38.849999999999994</v>
          </cell>
          <cell r="U205">
            <v>47.610902263069477</v>
          </cell>
          <cell r="V205">
            <v>51.734822537710741</v>
          </cell>
          <cell r="W205">
            <v>51.772012195121953</v>
          </cell>
          <cell r="X205">
            <v>45.971312552653743</v>
          </cell>
          <cell r="Y205">
            <v>41.012718388341192</v>
          </cell>
          <cell r="Z205">
            <v>51.770180128389391</v>
          </cell>
          <cell r="AA205">
            <v>51.624831492098998</v>
          </cell>
          <cell r="AB205">
            <v>51.527226638668068</v>
          </cell>
          <cell r="AC205">
            <v>45.74</v>
          </cell>
          <cell r="AD205">
            <v>41.27207587540633</v>
          </cell>
          <cell r="AE205">
            <v>51.671389886709036</v>
          </cell>
          <cell r="AF205">
            <v>51.705099754031153</v>
          </cell>
          <cell r="AG205">
            <v>51.463971558422529</v>
          </cell>
          <cell r="AH205">
            <v>49.426107490546308</v>
          </cell>
          <cell r="AI205">
            <v>46.051548606935249</v>
          </cell>
          <cell r="AJ205">
            <v>51.860000000000007</v>
          </cell>
          <cell r="AK205">
            <v>52.605507056598285</v>
          </cell>
          <cell r="AL205">
            <v>52.18123392913138</v>
          </cell>
          <cell r="AM205">
            <v>50.438367947386638</v>
          </cell>
          <cell r="AN205">
            <v>48.365649311531833</v>
          </cell>
          <cell r="AO205">
            <v>53.319407156673115</v>
          </cell>
          <cell r="AP205">
            <v>53.772080155318257</v>
          </cell>
          <cell r="AQ205">
            <v>52.663558479532163</v>
          </cell>
          <cell r="AR205">
            <v>51.402390945531707</v>
          </cell>
          <cell r="AS205">
            <v>48.301409858530491</v>
          </cell>
          <cell r="AT205">
            <v>55.855029522275906</v>
          </cell>
          <cell r="AU205">
            <v>52.727581889649151</v>
          </cell>
          <cell r="AV205">
            <v>52.043652160541299</v>
          </cell>
          <cell r="AW205">
            <v>51.349732581554569</v>
          </cell>
          <cell r="AX205">
            <v>48.363180242634307</v>
          </cell>
          <cell r="AY205">
            <v>53.874276425967878</v>
          </cell>
          <cell r="AZ205">
            <v>58.584844177145982</v>
          </cell>
          <cell r="BA205">
            <v>57.708441348973615</v>
          </cell>
          <cell r="BB205">
            <v>55.968745424811154</v>
          </cell>
          <cell r="BC205">
            <v>52.715705668016199</v>
          </cell>
          <cell r="BD205">
            <v>59.335389920912277</v>
          </cell>
          <cell r="BE205">
            <v>65.53978432185815</v>
          </cell>
          <cell r="BF205">
            <v>63.326440702998077</v>
          </cell>
          <cell r="BG205">
            <v>63.510803148402871</v>
          </cell>
          <cell r="BH205">
            <v>58.261571184351766</v>
          </cell>
          <cell r="BI205">
            <v>67.200101247514027</v>
          </cell>
        </row>
        <row r="206">
          <cell r="A206" t="str">
            <v>Esmeralda220</v>
          </cell>
          <cell r="B206">
            <v>54.632456808199123</v>
          </cell>
          <cell r="C206">
            <v>53.366269031549209</v>
          </cell>
          <cell r="D206">
            <v>50.154082223508972</v>
          </cell>
          <cell r="E206">
            <v>43.849351670776301</v>
          </cell>
          <cell r="F206">
            <v>57.420781999616196</v>
          </cell>
          <cell r="G206">
            <v>84.693655994043198</v>
          </cell>
          <cell r="H206">
            <v>70.263171758104733</v>
          </cell>
          <cell r="I206">
            <v>51.112080051438681</v>
          </cell>
          <cell r="J206">
            <v>43.599157854010826</v>
          </cell>
          <cell r="K206">
            <v>88.912682409638577</v>
          </cell>
          <cell r="L206">
            <v>60.319167302119872</v>
          </cell>
          <cell r="M206">
            <v>57.233923499031647</v>
          </cell>
          <cell r="N206">
            <v>47.216202185792355</v>
          </cell>
          <cell r="O206">
            <v>42.839496981891351</v>
          </cell>
          <cell r="P206">
            <v>62.312072062979411</v>
          </cell>
          <cell r="Q206">
            <v>45.717085970057113</v>
          </cell>
          <cell r="R206">
            <v>45.455550675126084</v>
          </cell>
          <cell r="S206">
            <v>42.860000000000007</v>
          </cell>
          <cell r="T206">
            <v>36.979999999999997</v>
          </cell>
          <cell r="U206">
            <v>46.979864611127581</v>
          </cell>
          <cell r="V206">
            <v>51.333331854480932</v>
          </cell>
          <cell r="W206">
            <v>51.432317073170729</v>
          </cell>
          <cell r="X206">
            <v>43.911241786015161</v>
          </cell>
          <cell r="Y206">
            <v>39.005257608229748</v>
          </cell>
          <cell r="Z206">
            <v>52.279274695793816</v>
          </cell>
          <cell r="AA206">
            <v>51.34483428891064</v>
          </cell>
          <cell r="AB206">
            <v>51.24722663866806</v>
          </cell>
          <cell r="AC206">
            <v>43.44</v>
          </cell>
          <cell r="AD206">
            <v>39.399323540303669</v>
          </cell>
          <cell r="AE206">
            <v>52.256156396794701</v>
          </cell>
          <cell r="AF206">
            <v>52.105553429898883</v>
          </cell>
          <cell r="AG206">
            <v>50.929892977569281</v>
          </cell>
          <cell r="AH206">
            <v>48.497226647356989</v>
          </cell>
          <cell r="AI206">
            <v>45.028070956103427</v>
          </cell>
          <cell r="AJ206">
            <v>52.362170008164753</v>
          </cell>
          <cell r="AK206">
            <v>53.08538629419467</v>
          </cell>
          <cell r="AL206">
            <v>51.766036375039199</v>
          </cell>
          <cell r="AM206">
            <v>49.959219453097951</v>
          </cell>
          <cell r="AN206">
            <v>47.889107142857135</v>
          </cell>
          <cell r="AO206">
            <v>53.806771760154746</v>
          </cell>
          <cell r="AP206">
            <v>52.655194841214808</v>
          </cell>
          <cell r="AQ206">
            <v>51.506757309941513</v>
          </cell>
          <cell r="AR206">
            <v>50.333370274306368</v>
          </cell>
          <cell r="AS206">
            <v>47.288793277175451</v>
          </cell>
          <cell r="AT206">
            <v>55.612045088566838</v>
          </cell>
          <cell r="AU206">
            <v>51.814622215751939</v>
          </cell>
          <cell r="AV206">
            <v>51.55442718745195</v>
          </cell>
          <cell r="AW206">
            <v>50.197934756343123</v>
          </cell>
          <cell r="AX206">
            <v>48.013180242634313</v>
          </cell>
          <cell r="AY206">
            <v>53.831928874002564</v>
          </cell>
          <cell r="AZ206">
            <v>57.451180973209411</v>
          </cell>
          <cell r="BA206">
            <v>56.300353372434017</v>
          </cell>
          <cell r="BB206">
            <v>54.29034498870805</v>
          </cell>
          <cell r="BC206">
            <v>50.887157085020249</v>
          </cell>
          <cell r="BD206">
            <v>59.853489056464973</v>
          </cell>
          <cell r="BE206">
            <v>64.514330153463291</v>
          </cell>
          <cell r="BF206">
            <v>62.335815979914337</v>
          </cell>
          <cell r="BG206">
            <v>61.987145040501289</v>
          </cell>
          <cell r="BH206">
            <v>56.571102452987716</v>
          </cell>
          <cell r="BI206">
            <v>67.512129813776895</v>
          </cell>
        </row>
        <row r="207">
          <cell r="A207" t="str">
            <v>Esmeralda110</v>
          </cell>
          <cell r="B207">
            <v>54.634733528550512</v>
          </cell>
          <cell r="C207">
            <v>53.37110500706325</v>
          </cell>
          <cell r="D207">
            <v>50.154082223508972</v>
          </cell>
          <cell r="E207">
            <v>43.849351670776301</v>
          </cell>
          <cell r="F207">
            <v>57.420781999616196</v>
          </cell>
          <cell r="G207">
            <v>84.693655994043198</v>
          </cell>
          <cell r="H207">
            <v>70.263171758104733</v>
          </cell>
          <cell r="I207">
            <v>51.112080051438681</v>
          </cell>
          <cell r="J207">
            <v>43.599157854010826</v>
          </cell>
          <cell r="K207">
            <v>88.912682409638577</v>
          </cell>
          <cell r="L207">
            <v>60.319167302119872</v>
          </cell>
          <cell r="M207">
            <v>57.233923499031647</v>
          </cell>
          <cell r="N207">
            <v>47.216202185792355</v>
          </cell>
          <cell r="O207">
            <v>42.841923815621001</v>
          </cell>
          <cell r="P207">
            <v>62.312072062979411</v>
          </cell>
          <cell r="Q207">
            <v>45.719705201419977</v>
          </cell>
          <cell r="R207">
            <v>45.460728810802017</v>
          </cell>
          <cell r="S207">
            <v>42.862259214186366</v>
          </cell>
          <cell r="T207">
            <v>36.979999999999997</v>
          </cell>
          <cell r="U207">
            <v>46.979864611127581</v>
          </cell>
          <cell r="V207">
            <v>51.333331854480932</v>
          </cell>
          <cell r="W207">
            <v>51.432317073170729</v>
          </cell>
          <cell r="X207">
            <v>43.911241786015161</v>
          </cell>
          <cell r="Y207">
            <v>39.007596656665235</v>
          </cell>
          <cell r="Z207">
            <v>52.279274695793816</v>
          </cell>
          <cell r="AA207">
            <v>51.347443714165856</v>
          </cell>
          <cell r="AB207">
            <v>51.24722663866806</v>
          </cell>
          <cell r="AC207">
            <v>43.44</v>
          </cell>
          <cell r="AD207">
            <v>39.404115952763028</v>
          </cell>
          <cell r="AE207">
            <v>52.256156396794701</v>
          </cell>
          <cell r="AF207">
            <v>52.105553429898883</v>
          </cell>
          <cell r="AG207">
            <v>50.929892977569281</v>
          </cell>
          <cell r="AH207">
            <v>48.497226647356989</v>
          </cell>
          <cell r="AI207">
            <v>45.030210062136696</v>
          </cell>
          <cell r="AJ207">
            <v>52.37</v>
          </cell>
          <cell r="AK207">
            <v>53.08538629419467</v>
          </cell>
          <cell r="AL207">
            <v>51.766036375039199</v>
          </cell>
          <cell r="AM207">
            <v>49.959219453097951</v>
          </cell>
          <cell r="AN207">
            <v>47.889107142857135</v>
          </cell>
          <cell r="AO207">
            <v>53.806771760154746</v>
          </cell>
          <cell r="AP207">
            <v>52.657796422132854</v>
          </cell>
          <cell r="AQ207">
            <v>51.506757309941513</v>
          </cell>
          <cell r="AR207">
            <v>50.335999371217468</v>
          </cell>
          <cell r="AS207">
            <v>47.288793277175451</v>
          </cell>
          <cell r="AT207">
            <v>55.614560744319206</v>
          </cell>
          <cell r="AU207">
            <v>51.816932595719912</v>
          </cell>
          <cell r="AV207">
            <v>51.55673842841766</v>
          </cell>
          <cell r="AW207">
            <v>50.197934756343123</v>
          </cell>
          <cell r="AX207">
            <v>48.013180242634313</v>
          </cell>
          <cell r="AY207">
            <v>53.831928874002564</v>
          </cell>
          <cell r="AZ207">
            <v>57.451180973209411</v>
          </cell>
          <cell r="BA207">
            <v>56.307768328445746</v>
          </cell>
          <cell r="BB207">
            <v>54.29034498870805</v>
          </cell>
          <cell r="BC207">
            <v>50.887157085020249</v>
          </cell>
          <cell r="BD207">
            <v>59.855736619459265</v>
          </cell>
          <cell r="BE207">
            <v>64.514330153463291</v>
          </cell>
          <cell r="BF207">
            <v>62.335815979914337</v>
          </cell>
          <cell r="BG207">
            <v>61.989799021855418</v>
          </cell>
          <cell r="BH207">
            <v>56.571102452987716</v>
          </cell>
          <cell r="BI207">
            <v>67.512129813776895</v>
          </cell>
        </row>
        <row r="208">
          <cell r="A208" t="str">
            <v>Iquique066</v>
          </cell>
          <cell r="B208">
            <v>55.514667642752556</v>
          </cell>
          <cell r="C208">
            <v>54.629904253649343</v>
          </cell>
          <cell r="D208">
            <v>51.191014972288862</v>
          </cell>
          <cell r="E208">
            <v>48.462641357027472</v>
          </cell>
          <cell r="F208">
            <v>57.48589618115524</v>
          </cell>
          <cell r="G208">
            <v>84.2505956813105</v>
          </cell>
          <cell r="H208">
            <v>69.758497506234406</v>
          </cell>
          <cell r="I208">
            <v>50.934342549429353</v>
          </cell>
          <cell r="J208">
            <v>48.192900868369009</v>
          </cell>
          <cell r="K208">
            <v>87.264094457831334</v>
          </cell>
          <cell r="L208">
            <v>59.75235931066036</v>
          </cell>
          <cell r="M208">
            <v>56.847010974822474</v>
          </cell>
          <cell r="N208">
            <v>48.065484118852467</v>
          </cell>
          <cell r="O208">
            <v>46.099684927748307</v>
          </cell>
          <cell r="P208">
            <v>60.951054703270081</v>
          </cell>
          <cell r="Q208">
            <v>49.412552863096153</v>
          </cell>
          <cell r="R208">
            <v>49.412565479095498</v>
          </cell>
          <cell r="S208">
            <v>48.99</v>
          </cell>
          <cell r="T208">
            <v>41.039999999999992</v>
          </cell>
          <cell r="U208">
            <v>49.59</v>
          </cell>
          <cell r="V208">
            <v>50.992679680567875</v>
          </cell>
          <cell r="W208">
            <v>50.94466385240775</v>
          </cell>
          <cell r="X208">
            <v>46.066711036225769</v>
          </cell>
          <cell r="Y208">
            <v>41.190833261894561</v>
          </cell>
          <cell r="Z208">
            <v>51.006146402222861</v>
          </cell>
          <cell r="AA208">
            <v>50.899993007970913</v>
          </cell>
          <cell r="AB208">
            <v>50.757226638668072</v>
          </cell>
          <cell r="AC208">
            <v>48.919999999999995</v>
          </cell>
          <cell r="AD208">
            <v>41.262752335102661</v>
          </cell>
          <cell r="AE208">
            <v>50.933933867550898</v>
          </cell>
          <cell r="AF208">
            <v>50.953897239682973</v>
          </cell>
          <cell r="AG208">
            <v>50.806276205834912</v>
          </cell>
          <cell r="AH208">
            <v>49.136399549440824</v>
          </cell>
          <cell r="AI208">
            <v>44.72999999999999</v>
          </cell>
          <cell r="AJ208">
            <v>51.042170008164753</v>
          </cell>
          <cell r="AK208">
            <v>51.717471264367823</v>
          </cell>
          <cell r="AL208">
            <v>51.32106459705237</v>
          </cell>
          <cell r="AM208">
            <v>49.339999999999996</v>
          </cell>
          <cell r="AN208">
            <v>47.6</v>
          </cell>
          <cell r="AO208">
            <v>52.408587040618961</v>
          </cell>
          <cell r="AP208">
            <v>54.06981694633199</v>
          </cell>
          <cell r="AQ208">
            <v>52.681362573099413</v>
          </cell>
          <cell r="AR208">
            <v>49.945757289947338</v>
          </cell>
          <cell r="AS208">
            <v>46.775901817742131</v>
          </cell>
          <cell r="AT208">
            <v>56.179830917874398</v>
          </cell>
          <cell r="AU208">
            <v>52.711553355655852</v>
          </cell>
          <cell r="AV208">
            <v>51.214879286483168</v>
          </cell>
          <cell r="AW208">
            <v>49.713243656866695</v>
          </cell>
          <cell r="AX208">
            <v>47.523180242634318</v>
          </cell>
          <cell r="AY208">
            <v>53.865761008767606</v>
          </cell>
          <cell r="AZ208">
            <v>57.144196282121378</v>
          </cell>
          <cell r="BA208">
            <v>56.036478005865099</v>
          </cell>
          <cell r="BB208">
            <v>53.551847986916911</v>
          </cell>
          <cell r="BC208">
            <v>49.881313765182185</v>
          </cell>
          <cell r="BD208">
            <v>58.208162589663424</v>
          </cell>
          <cell r="BE208">
            <v>64.055628369970975</v>
          </cell>
          <cell r="BF208">
            <v>61.893993501698425</v>
          </cell>
          <cell r="BG208">
            <v>61.533554180039737</v>
          </cell>
          <cell r="BH208">
            <v>55.704713553055306</v>
          </cell>
          <cell r="BI208">
            <v>65.793981196890257</v>
          </cell>
        </row>
        <row r="209">
          <cell r="A209" t="str">
            <v>LaCruz220</v>
          </cell>
          <cell r="B209">
            <v>51.603292825768676</v>
          </cell>
          <cell r="C209">
            <v>50.825561136399301</v>
          </cell>
          <cell r="D209">
            <v>47.633438663247588</v>
          </cell>
          <cell r="E209">
            <v>45.095733781141064</v>
          </cell>
          <cell r="F209">
            <v>53.215236998656685</v>
          </cell>
          <cell r="G209">
            <v>78.383953834698417</v>
          </cell>
          <cell r="H209">
            <v>64.89979582294265</v>
          </cell>
          <cell r="I209">
            <v>47.399500884102238</v>
          </cell>
          <cell r="J209">
            <v>44.843935173243914</v>
          </cell>
          <cell r="K209">
            <v>80.904862650602425</v>
          </cell>
          <cell r="L209">
            <v>55.588162269330496</v>
          </cell>
          <cell r="M209">
            <v>52.890075855390577</v>
          </cell>
          <cell r="N209">
            <v>46.158675717213121</v>
          </cell>
          <cell r="O209">
            <v>44.289684927748304</v>
          </cell>
          <cell r="P209">
            <v>56.503233750504641</v>
          </cell>
          <cell r="Q209">
            <v>45.959933631733286</v>
          </cell>
          <cell r="R209">
            <v>45.957743614771438</v>
          </cell>
          <cell r="S209">
            <v>45.57</v>
          </cell>
          <cell r="T209">
            <v>39.419999999999995</v>
          </cell>
          <cell r="U209">
            <v>45.96510327107422</v>
          </cell>
          <cell r="V209">
            <v>47.485310559006209</v>
          </cell>
          <cell r="W209">
            <v>47.442317073170727</v>
          </cell>
          <cell r="X209">
            <v>45.508976411120472</v>
          </cell>
          <cell r="Y209">
            <v>39.709077153879129</v>
          </cell>
          <cell r="Z209">
            <v>47.461459231579958</v>
          </cell>
          <cell r="AA209">
            <v>47.357703817647881</v>
          </cell>
          <cell r="AB209">
            <v>47.262744862756861</v>
          </cell>
          <cell r="AC209">
            <v>45.57</v>
          </cell>
          <cell r="AD209">
            <v>39.693167510183933</v>
          </cell>
          <cell r="AE209">
            <v>47.388722483190577</v>
          </cell>
          <cell r="AF209">
            <v>47.40341896693085</v>
          </cell>
          <cell r="AG209">
            <v>47.268382935053509</v>
          </cell>
          <cell r="AH209">
            <v>45.78060423203798</v>
          </cell>
          <cell r="AI209">
            <v>42.999999999999993</v>
          </cell>
          <cell r="AJ209">
            <v>47.490000000000009</v>
          </cell>
          <cell r="AK209">
            <v>48.114968718172562</v>
          </cell>
          <cell r="AL209">
            <v>47.748645343367826</v>
          </cell>
          <cell r="AM209">
            <v>45.972538940809962</v>
          </cell>
          <cell r="AN209">
            <v>44.36</v>
          </cell>
          <cell r="AO209">
            <v>48.755673114119929</v>
          </cell>
          <cell r="AP209">
            <v>50.297700734988204</v>
          </cell>
          <cell r="AQ209">
            <v>49.006485380116956</v>
          </cell>
          <cell r="AR209">
            <v>46.544869134638056</v>
          </cell>
          <cell r="AS209">
            <v>44.323816452379994</v>
          </cell>
          <cell r="AT209">
            <v>52.26367060297013</v>
          </cell>
          <cell r="AU209">
            <v>49.037916727325658</v>
          </cell>
          <cell r="AV209">
            <v>47.648582192834084</v>
          </cell>
          <cell r="AW209">
            <v>46.328923882400318</v>
          </cell>
          <cell r="AX209">
            <v>44.29086221837089</v>
          </cell>
          <cell r="AY209">
            <v>50.111097428824742</v>
          </cell>
          <cell r="AZ209">
            <v>53.156033351558236</v>
          </cell>
          <cell r="BA209">
            <v>52.127052785923759</v>
          </cell>
          <cell r="BB209">
            <v>49.902162604158562</v>
          </cell>
          <cell r="BC209">
            <v>46.48246072874494</v>
          </cell>
          <cell r="BD209">
            <v>54.151955122310099</v>
          </cell>
          <cell r="BE209">
            <v>59.587503110742439</v>
          </cell>
          <cell r="BF209">
            <v>57.572782454585727</v>
          </cell>
          <cell r="BG209">
            <v>57.315440929237347</v>
          </cell>
          <cell r="BH209">
            <v>51.906976901363649</v>
          </cell>
          <cell r="BI209">
            <v>61.207313324896049</v>
          </cell>
        </row>
        <row r="210">
          <cell r="A210" t="str">
            <v>LaNegra110</v>
          </cell>
          <cell r="B210">
            <v>54.087493411420205</v>
          </cell>
          <cell r="C210">
            <v>52.910296656725784</v>
          </cell>
          <cell r="D210">
            <v>49.973070560013241</v>
          </cell>
          <cell r="E210">
            <v>45.498470793299894</v>
          </cell>
          <cell r="F210">
            <v>55.556518902322011</v>
          </cell>
          <cell r="G210">
            <v>82.447127326880107</v>
          </cell>
          <cell r="H210">
            <v>68.586020885286771</v>
          </cell>
          <cell r="I210">
            <v>49.634936505384985</v>
          </cell>
          <cell r="J210">
            <v>44.60701100507265</v>
          </cell>
          <cell r="K210">
            <v>84.676654457831347</v>
          </cell>
          <cell r="L210">
            <v>59.384698795180718</v>
          </cell>
          <cell r="M210">
            <v>56.476988379599746</v>
          </cell>
          <cell r="N210">
            <v>47.180268101092899</v>
          </cell>
          <cell r="O210">
            <v>44.306174775928298</v>
          </cell>
          <cell r="P210">
            <v>60.006168752523209</v>
          </cell>
          <cell r="Q210">
            <v>46.799623398672637</v>
          </cell>
          <cell r="R210">
            <v>46.567925817471945</v>
          </cell>
          <cell r="S210">
            <v>44.88000000000001</v>
          </cell>
          <cell r="T210">
            <v>39.079999999999991</v>
          </cell>
          <cell r="U210">
            <v>46.782949896234818</v>
          </cell>
          <cell r="V210">
            <v>50.374529724933453</v>
          </cell>
          <cell r="W210">
            <v>50.502317073170737</v>
          </cell>
          <cell r="X210">
            <v>45.318976411120467</v>
          </cell>
          <cell r="Y210">
            <v>40.431830261465926</v>
          </cell>
          <cell r="Z210">
            <v>50.502710549008341</v>
          </cell>
          <cell r="AA210">
            <v>50.419993007970916</v>
          </cell>
          <cell r="AB210">
            <v>50.324985750712472</v>
          </cell>
          <cell r="AC210">
            <v>45.139999999999993</v>
          </cell>
          <cell r="AD210">
            <v>40.584792412459365</v>
          </cell>
          <cell r="AE210">
            <v>50.622910564612688</v>
          </cell>
          <cell r="AF210">
            <v>50.485209073517353</v>
          </cell>
          <cell r="AG210">
            <v>50.394452426330446</v>
          </cell>
          <cell r="AH210">
            <v>48.758267760881807</v>
          </cell>
          <cell r="AI210">
            <v>45.407033072760072</v>
          </cell>
          <cell r="AJ210">
            <v>50.562170008164749</v>
          </cell>
          <cell r="AK210">
            <v>51.169243416266546</v>
          </cell>
          <cell r="AL210">
            <v>50.836036375039193</v>
          </cell>
          <cell r="AM210">
            <v>49.50856524749048</v>
          </cell>
          <cell r="AN210">
            <v>47.41369535283993</v>
          </cell>
          <cell r="AO210">
            <v>51.840046421663445</v>
          </cell>
          <cell r="AP210">
            <v>52.424530578283182</v>
          </cell>
          <cell r="AQ210">
            <v>51.307950292397663</v>
          </cell>
          <cell r="AR210">
            <v>50.032415310854354</v>
          </cell>
          <cell r="AS210">
            <v>47.349405505622506</v>
          </cell>
          <cell r="AT210">
            <v>54.457623009482923</v>
          </cell>
          <cell r="AU210">
            <v>51.233798223904508</v>
          </cell>
          <cell r="AV210">
            <v>50.484616330924183</v>
          </cell>
          <cell r="AW210">
            <v>50.15412404349577</v>
          </cell>
          <cell r="AX210">
            <v>47.153180242634321</v>
          </cell>
          <cell r="AY210">
            <v>52.314481331888487</v>
          </cell>
          <cell r="AZ210">
            <v>56.609853745215972</v>
          </cell>
          <cell r="BA210">
            <v>55.802595307917883</v>
          </cell>
          <cell r="BB210">
            <v>54.243430418191735</v>
          </cell>
          <cell r="BC210">
            <v>51.178689878542514</v>
          </cell>
          <cell r="BD210">
            <v>57.3993755747655</v>
          </cell>
          <cell r="BE210">
            <v>63.364404811281624</v>
          </cell>
          <cell r="BF210">
            <v>61.222018904150048</v>
          </cell>
          <cell r="BG210">
            <v>61.263183554944213</v>
          </cell>
          <cell r="BH210">
            <v>56.073007195960713</v>
          </cell>
          <cell r="BI210">
            <v>64.985178087145187</v>
          </cell>
        </row>
        <row r="211">
          <cell r="A211" t="str">
            <v>Laberinto220</v>
          </cell>
          <cell r="B211">
            <v>53.236941434846266</v>
          </cell>
          <cell r="C211">
            <v>52.046747763302463</v>
          </cell>
          <cell r="D211">
            <v>48.944767143684345</v>
          </cell>
          <cell r="E211">
            <v>44.224767876881216</v>
          </cell>
          <cell r="F211">
            <v>54.580752254845521</v>
          </cell>
          <cell r="G211">
            <v>82.17700670141474</v>
          </cell>
          <cell r="H211">
            <v>68.257270885286772</v>
          </cell>
          <cell r="I211">
            <v>49.520847130686384</v>
          </cell>
          <cell r="J211">
            <v>43.991827873785567</v>
          </cell>
          <cell r="K211">
            <v>84.494311325301211</v>
          </cell>
          <cell r="L211">
            <v>58.180028976666158</v>
          </cell>
          <cell r="M211">
            <v>55.444777275661714</v>
          </cell>
          <cell r="N211">
            <v>46.428883196721308</v>
          </cell>
          <cell r="O211">
            <v>43.102869946954449</v>
          </cell>
          <cell r="P211">
            <v>58.88147961243439</v>
          </cell>
          <cell r="Q211">
            <v>45.562719555486957</v>
          </cell>
          <cell r="R211">
            <v>45.317123800227755</v>
          </cell>
          <cell r="S211">
            <v>43.64</v>
          </cell>
          <cell r="T211">
            <v>37.72999999999999</v>
          </cell>
          <cell r="U211">
            <v>45.495671509042396</v>
          </cell>
          <cell r="V211">
            <v>49.280989352262637</v>
          </cell>
          <cell r="W211">
            <v>49.310731707317075</v>
          </cell>
          <cell r="X211">
            <v>44.048976411120464</v>
          </cell>
          <cell r="Y211">
            <v>39.360747963994854</v>
          </cell>
          <cell r="Z211">
            <v>49.311308805212221</v>
          </cell>
          <cell r="AA211">
            <v>49.115154523842811</v>
          </cell>
          <cell r="AB211">
            <v>49.022744862756866</v>
          </cell>
          <cell r="AC211">
            <v>43.87</v>
          </cell>
          <cell r="AD211">
            <v>39.569584824918735</v>
          </cell>
          <cell r="AE211">
            <v>49.16956525743759</v>
          </cell>
          <cell r="AF211">
            <v>49.205225471440286</v>
          </cell>
          <cell r="AG211">
            <v>49.02369300689049</v>
          </cell>
          <cell r="AH211">
            <v>47.119081985678655</v>
          </cell>
          <cell r="AI211">
            <v>43.936522349168172</v>
          </cell>
          <cell r="AJ211">
            <v>49.26</v>
          </cell>
          <cell r="AK211">
            <v>49.975408118725454</v>
          </cell>
          <cell r="AL211">
            <v>49.596487927249925</v>
          </cell>
          <cell r="AM211">
            <v>47.950694011768768</v>
          </cell>
          <cell r="AN211">
            <v>45.995189759036144</v>
          </cell>
          <cell r="AO211">
            <v>50.646446808510646</v>
          </cell>
          <cell r="AP211">
            <v>51.218903064762166</v>
          </cell>
          <cell r="AQ211">
            <v>50.12266666666666</v>
          </cell>
          <cell r="AR211">
            <v>48.791639550420484</v>
          </cell>
          <cell r="AS211">
            <v>45.948747329813393</v>
          </cell>
          <cell r="AT211">
            <v>53.20653963141887</v>
          </cell>
          <cell r="AU211">
            <v>50.168822244868245</v>
          </cell>
          <cell r="AV211">
            <v>49.495997232046747</v>
          </cell>
          <cell r="AW211">
            <v>48.74133548127265</v>
          </cell>
          <cell r="AX211">
            <v>45.940862218370881</v>
          </cell>
          <cell r="AY211">
            <v>51.250951630381245</v>
          </cell>
          <cell r="AZ211">
            <v>55.543976216511759</v>
          </cell>
          <cell r="BA211">
            <v>54.69838416422288</v>
          </cell>
          <cell r="BB211">
            <v>53.10112530176778</v>
          </cell>
          <cell r="BC211">
            <v>50.069263562753036</v>
          </cell>
          <cell r="BD211">
            <v>56.330563729998168</v>
          </cell>
          <cell r="BE211">
            <v>62.188112816258823</v>
          </cell>
          <cell r="BF211">
            <v>60.085022891744195</v>
          </cell>
          <cell r="BG211">
            <v>60.171685771053021</v>
          </cell>
          <cell r="BH211">
            <v>55.210834095336544</v>
          </cell>
          <cell r="BI211">
            <v>63.783154944856271</v>
          </cell>
        </row>
        <row r="212">
          <cell r="A212" t="str">
            <v>Lagunas220</v>
          </cell>
          <cell r="B212">
            <v>52.675988286969258</v>
          </cell>
          <cell r="C212">
            <v>51.83953225553288</v>
          </cell>
          <cell r="D212">
            <v>48.580900818926303</v>
          </cell>
          <cell r="E212">
            <v>45.989861831476922</v>
          </cell>
          <cell r="F212">
            <v>54.550337747073499</v>
          </cell>
          <cell r="G212">
            <v>79.947082650781837</v>
          </cell>
          <cell r="H212">
            <v>66.195946072319188</v>
          </cell>
          <cell r="I212">
            <v>48.336921716765794</v>
          </cell>
          <cell r="J212">
            <v>45.734308313988478</v>
          </cell>
          <cell r="K212">
            <v>82.810004819277125</v>
          </cell>
          <cell r="L212">
            <v>56.699967973158465</v>
          </cell>
          <cell r="M212">
            <v>53.945127501613946</v>
          </cell>
          <cell r="N212">
            <v>47.083281250000006</v>
          </cell>
          <cell r="O212">
            <v>45.159684927748302</v>
          </cell>
          <cell r="P212">
            <v>57.838266047638271</v>
          </cell>
          <cell r="Q212">
            <v>46.89</v>
          </cell>
          <cell r="R212">
            <v>46.890000000000008</v>
          </cell>
          <cell r="S212">
            <v>46.492259214186369</v>
          </cell>
          <cell r="T212">
            <v>40.209999999999994</v>
          </cell>
          <cell r="U212">
            <v>47.057431564383833</v>
          </cell>
          <cell r="V212">
            <v>48.385310559006214</v>
          </cell>
          <cell r="W212">
            <v>48.344573170731707</v>
          </cell>
          <cell r="X212">
            <v>45.128976411120462</v>
          </cell>
          <cell r="Y212">
            <v>40.348494213459063</v>
          </cell>
          <cell r="Z212">
            <v>48.403702213279679</v>
          </cell>
          <cell r="AA212">
            <v>48.297766745909655</v>
          </cell>
          <cell r="AB212">
            <v>48.162744862756867</v>
          </cell>
          <cell r="AC212">
            <v>46.419999999999995</v>
          </cell>
          <cell r="AD212">
            <v>40.417959922643298</v>
          </cell>
          <cell r="AE212">
            <v>48.333886893248604</v>
          </cell>
          <cell r="AF212">
            <v>48.35341896693086</v>
          </cell>
          <cell r="AG212">
            <v>48.210989590969071</v>
          </cell>
          <cell r="AH212">
            <v>46.625869337838928</v>
          </cell>
          <cell r="AI212">
            <v>42.45</v>
          </cell>
          <cell r="AJ212">
            <v>48.440000000000005</v>
          </cell>
          <cell r="AK212">
            <v>49.077469809399098</v>
          </cell>
          <cell r="AL212">
            <v>48.701121041078707</v>
          </cell>
          <cell r="AM212">
            <v>46.822538940809963</v>
          </cell>
          <cell r="AN212">
            <v>45.17</v>
          </cell>
          <cell r="AO212">
            <v>49.733268858800777</v>
          </cell>
          <cell r="AP212">
            <v>51.306408265150459</v>
          </cell>
          <cell r="AQ212">
            <v>49.992179824561404</v>
          </cell>
          <cell r="AR212">
            <v>47.397330032225099</v>
          </cell>
          <cell r="AS212">
            <v>44.390682761678292</v>
          </cell>
          <cell r="AT212">
            <v>53.312039720880307</v>
          </cell>
          <cell r="AU212">
            <v>50.016153734168007</v>
          </cell>
          <cell r="AV212">
            <v>48.595566661540829</v>
          </cell>
          <cell r="AW212">
            <v>47.18124446234394</v>
          </cell>
          <cell r="AX212">
            <v>45.100862218370885</v>
          </cell>
          <cell r="AY212">
            <v>51.114678356812135</v>
          </cell>
          <cell r="AZ212">
            <v>54.225184527063966</v>
          </cell>
          <cell r="BA212">
            <v>53.17320527859237</v>
          </cell>
          <cell r="BB212">
            <v>50.818382524725493</v>
          </cell>
          <cell r="BC212">
            <v>47.335411740890692</v>
          </cell>
          <cell r="BD212">
            <v>55.238519404083135</v>
          </cell>
          <cell r="BE212">
            <v>60.786113645790131</v>
          </cell>
          <cell r="BF212">
            <v>58.732745532417667</v>
          </cell>
          <cell r="BG212">
            <v>58.394812777013598</v>
          </cell>
          <cell r="BH212">
            <v>52.863899336063298</v>
          </cell>
          <cell r="BI212">
            <v>62.433992044838185</v>
          </cell>
        </row>
        <row r="213">
          <cell r="A213" t="str">
            <v>Lince110</v>
          </cell>
          <cell r="B213">
            <v>52.391300146412895</v>
          </cell>
          <cell r="C213">
            <v>51.274948987600062</v>
          </cell>
          <cell r="D213">
            <v>48.43940524443709</v>
          </cell>
          <cell r="E213">
            <v>44.323172774423945</v>
          </cell>
          <cell r="F213">
            <v>53.642146421032429</v>
          </cell>
          <cell r="G213">
            <v>81.196367833209237</v>
          </cell>
          <cell r="H213">
            <v>67.547492206982525</v>
          </cell>
          <cell r="I213">
            <v>49.036175052242406</v>
          </cell>
          <cell r="J213">
            <v>43.795932421975749</v>
          </cell>
          <cell r="K213">
            <v>83.34667180722893</v>
          </cell>
          <cell r="L213">
            <v>57.441946011895681</v>
          </cell>
          <cell r="M213">
            <v>54.775137185280833</v>
          </cell>
          <cell r="N213">
            <v>46.209529542349728</v>
          </cell>
          <cell r="O213">
            <v>43.181906438631792</v>
          </cell>
          <cell r="P213">
            <v>57.991433185304807</v>
          </cell>
          <cell r="Q213">
            <v>45.590986263312246</v>
          </cell>
          <cell r="R213">
            <v>45.37785261102978</v>
          </cell>
          <cell r="S213">
            <v>43.75</v>
          </cell>
          <cell r="T213">
            <v>38.11</v>
          </cell>
          <cell r="U213">
            <v>45.61233026978951</v>
          </cell>
          <cell r="V213">
            <v>48.980000000000004</v>
          </cell>
          <cell r="W213">
            <v>48.97999999999999</v>
          </cell>
          <cell r="X213">
            <v>44.188976411120464</v>
          </cell>
          <cell r="Y213">
            <v>39.359038576939561</v>
          </cell>
          <cell r="Z213">
            <v>48.980000000000004</v>
          </cell>
          <cell r="AA213">
            <v>50.659993007970911</v>
          </cell>
          <cell r="AB213">
            <v>49.024985750712467</v>
          </cell>
          <cell r="AC213">
            <v>44.009999999999991</v>
          </cell>
          <cell r="AD213">
            <v>39.51</v>
          </cell>
          <cell r="AE213">
            <v>50.654463479782635</v>
          </cell>
          <cell r="AF213">
            <v>50.709136376059035</v>
          </cell>
          <cell r="AG213">
            <v>50.625440551238817</v>
          </cell>
          <cell r="AH213">
            <v>47.556759996781722</v>
          </cell>
          <cell r="AI213">
            <v>44.254383243134889</v>
          </cell>
          <cell r="AJ213">
            <v>50.800000000000004</v>
          </cell>
          <cell r="AK213">
            <v>51.235488142004954</v>
          </cell>
          <cell r="AL213">
            <v>50.932750078394477</v>
          </cell>
          <cell r="AM213">
            <v>49.82792661820698</v>
          </cell>
          <cell r="AN213">
            <v>47.665965146299484</v>
          </cell>
          <cell r="AO213">
            <v>51.898421663442939</v>
          </cell>
          <cell r="AP213">
            <v>52.414041048398289</v>
          </cell>
          <cell r="AQ213">
            <v>51.30048830409357</v>
          </cell>
          <cell r="AR213">
            <v>50.434887998113645</v>
          </cell>
          <cell r="AS213">
            <v>47.63755350449398</v>
          </cell>
          <cell r="AT213">
            <v>54.447522812667749</v>
          </cell>
          <cell r="AU213">
            <v>49.562704906099874</v>
          </cell>
          <cell r="AV213">
            <v>49.126673842841761</v>
          </cell>
          <cell r="AW213">
            <v>48.87243173580346</v>
          </cell>
          <cell r="AX213">
            <v>45.940862218370881</v>
          </cell>
          <cell r="AY213">
            <v>50.596923455817162</v>
          </cell>
          <cell r="AZ213">
            <v>54.709659650082017</v>
          </cell>
          <cell r="BA213">
            <v>53.965146627565979</v>
          </cell>
          <cell r="BB213">
            <v>52.493745035433378</v>
          </cell>
          <cell r="BC213">
            <v>51.126423076923082</v>
          </cell>
          <cell r="BD213">
            <v>57.201276439212812</v>
          </cell>
          <cell r="BE213">
            <v>63.149423475736207</v>
          </cell>
          <cell r="BF213">
            <v>61.014692069118304</v>
          </cell>
          <cell r="BG213">
            <v>61.022896224973252</v>
          </cell>
          <cell r="BH213">
            <v>55.763107780384047</v>
          </cell>
          <cell r="BI213">
            <v>64.765537877418211</v>
          </cell>
        </row>
        <row r="214">
          <cell r="A214" t="str">
            <v>Mejillones110</v>
          </cell>
          <cell r="B214">
            <v>51.593251830161051</v>
          </cell>
          <cell r="C214">
            <v>50.486512321456601</v>
          </cell>
          <cell r="D214">
            <v>47.697932831499706</v>
          </cell>
          <cell r="E214">
            <v>43.64343933339002</v>
          </cell>
          <cell r="F214">
            <v>52.822458261370173</v>
          </cell>
          <cell r="G214">
            <v>79.951986597170517</v>
          </cell>
          <cell r="H214">
            <v>66.513355673316696</v>
          </cell>
          <cell r="I214">
            <v>48.286175052242413</v>
          </cell>
          <cell r="J214">
            <v>43.128130427306338</v>
          </cell>
          <cell r="K214">
            <v>82.067940240963864</v>
          </cell>
          <cell r="L214">
            <v>56.558078389507401</v>
          </cell>
          <cell r="M214">
            <v>53.937767914783734</v>
          </cell>
          <cell r="N214">
            <v>45.501027151639342</v>
          </cell>
          <cell r="O214">
            <v>42.519479604902138</v>
          </cell>
          <cell r="P214">
            <v>57.104039160274532</v>
          </cell>
          <cell r="Q214">
            <v>44.89077481092761</v>
          </cell>
          <cell r="R214">
            <v>44.680156173743285</v>
          </cell>
          <cell r="S214">
            <v>43.08</v>
          </cell>
          <cell r="T214">
            <v>37.529999999999994</v>
          </cell>
          <cell r="U214">
            <v>44.912070362684062</v>
          </cell>
          <cell r="V214">
            <v>48.23</v>
          </cell>
          <cell r="W214">
            <v>48.22999999999999</v>
          </cell>
          <cell r="X214">
            <v>43.511241786015162</v>
          </cell>
          <cell r="Y214">
            <v>38.756699528504072</v>
          </cell>
          <cell r="Z214">
            <v>48.23</v>
          </cell>
          <cell r="AA214">
            <v>48.370316039714723</v>
          </cell>
          <cell r="AB214">
            <v>48.274985750712467</v>
          </cell>
          <cell r="AC214">
            <v>43.33</v>
          </cell>
          <cell r="AD214">
            <v>38.905207587540623</v>
          </cell>
          <cell r="AE214">
            <v>48.367412729114854</v>
          </cell>
          <cell r="AF214">
            <v>48.413897239682967</v>
          </cell>
          <cell r="AG214">
            <v>48.340202316375894</v>
          </cell>
          <cell r="AH214">
            <v>46.826229785179819</v>
          </cell>
          <cell r="AI214">
            <v>43.576522349168165</v>
          </cell>
          <cell r="AJ214">
            <v>48.50217000816474</v>
          </cell>
          <cell r="AK214">
            <v>48.918083806198169</v>
          </cell>
          <cell r="AL214">
            <v>48.63036688617121</v>
          </cell>
          <cell r="AM214">
            <v>47.573174974039453</v>
          </cell>
          <cell r="AN214">
            <v>45.511003442340787</v>
          </cell>
          <cell r="AO214">
            <v>49.553273694390718</v>
          </cell>
          <cell r="AP214">
            <v>50.042131465816112</v>
          </cell>
          <cell r="AQ214">
            <v>48.982083333333343</v>
          </cell>
          <cell r="AR214">
            <v>48.155106500039288</v>
          </cell>
          <cell r="AS214">
            <v>45.48297609931079</v>
          </cell>
          <cell r="AT214">
            <v>51.988418321703357</v>
          </cell>
          <cell r="AU214">
            <v>48.803044111224345</v>
          </cell>
          <cell r="AV214">
            <v>48.374345686606176</v>
          </cell>
          <cell r="AW214">
            <v>48.12243173580346</v>
          </cell>
          <cell r="AX214">
            <v>45.233180242634319</v>
          </cell>
          <cell r="AY214">
            <v>49.822272682494329</v>
          </cell>
          <cell r="AZ214">
            <v>53.870844723892844</v>
          </cell>
          <cell r="BA214">
            <v>53.137070381231666</v>
          </cell>
          <cell r="BB214">
            <v>51.690140954754305</v>
          </cell>
          <cell r="BC214">
            <v>48.815339271255063</v>
          </cell>
          <cell r="BD214">
            <v>54.61454938385139</v>
          </cell>
          <cell r="BE214">
            <v>60.294525093322271</v>
          </cell>
          <cell r="BF214">
            <v>58.258080047260378</v>
          </cell>
          <cell r="BG214">
            <v>58.263549594987012</v>
          </cell>
          <cell r="BH214">
            <v>53.242100743450081</v>
          </cell>
          <cell r="BI214">
            <v>61.834829144820112</v>
          </cell>
        </row>
        <row r="215">
          <cell r="A215" t="str">
            <v>Mejillones220</v>
          </cell>
          <cell r="B215">
            <v>51.590655929721819</v>
          </cell>
          <cell r="C215">
            <v>50.486512321456601</v>
          </cell>
          <cell r="D215">
            <v>47.695321366531559</v>
          </cell>
          <cell r="E215">
            <v>43.64343933339002</v>
          </cell>
          <cell r="F215">
            <v>52.819846478602948</v>
          </cell>
          <cell r="G215">
            <v>79.946836932241254</v>
          </cell>
          <cell r="H215">
            <v>66.508525561097244</v>
          </cell>
          <cell r="I215">
            <v>48.286175052242413</v>
          </cell>
          <cell r="J215">
            <v>43.128130427306338</v>
          </cell>
          <cell r="K215">
            <v>82.067940240963864</v>
          </cell>
          <cell r="L215">
            <v>56.558078389507401</v>
          </cell>
          <cell r="M215">
            <v>53.932863137508079</v>
          </cell>
          <cell r="N215">
            <v>45.501027151639342</v>
          </cell>
          <cell r="O215">
            <v>42.519479604902138</v>
          </cell>
          <cell r="P215">
            <v>57.104039160274532</v>
          </cell>
          <cell r="Q215">
            <v>44.888155579564746</v>
          </cell>
          <cell r="R215">
            <v>44.680156173743285</v>
          </cell>
          <cell r="S215">
            <v>43.08</v>
          </cell>
          <cell r="T215">
            <v>37.529999999999994</v>
          </cell>
          <cell r="U215">
            <v>44.912070362684062</v>
          </cell>
          <cell r="V215">
            <v>48.227759538598036</v>
          </cell>
          <cell r="W215">
            <v>48.227743902439016</v>
          </cell>
          <cell r="X215">
            <v>43.511241786015162</v>
          </cell>
          <cell r="Y215">
            <v>38.756699528504072</v>
          </cell>
          <cell r="Z215">
            <v>48.227757018300274</v>
          </cell>
          <cell r="AA215">
            <v>48.365154523842818</v>
          </cell>
          <cell r="AB215">
            <v>48.272744862756866</v>
          </cell>
          <cell r="AC215">
            <v>43.33</v>
          </cell>
          <cell r="AD215">
            <v>38.905207587540623</v>
          </cell>
          <cell r="AE215">
            <v>48.364854011236993</v>
          </cell>
          <cell r="AF215">
            <v>48.413897239682967</v>
          </cell>
          <cell r="AG215">
            <v>48.337570737428528</v>
          </cell>
          <cell r="AH215">
            <v>46.826229785179819</v>
          </cell>
          <cell r="AI215">
            <v>43.576522349168165</v>
          </cell>
          <cell r="AJ215">
            <v>48.5</v>
          </cell>
          <cell r="AK215">
            <v>48.915581260002917</v>
          </cell>
          <cell r="AL215">
            <v>48.62783474443399</v>
          </cell>
          <cell r="AM215">
            <v>47.573174974039453</v>
          </cell>
          <cell r="AN215">
            <v>45.511003442340787</v>
          </cell>
          <cell r="AO215">
            <v>49.550731141199229</v>
          </cell>
          <cell r="AP215">
            <v>50.042131465816112</v>
          </cell>
          <cell r="AQ215">
            <v>48.982083333333343</v>
          </cell>
          <cell r="AR215">
            <v>48.155106500039288</v>
          </cell>
          <cell r="AS215">
            <v>45.48297609931079</v>
          </cell>
          <cell r="AT215">
            <v>51.985902665950988</v>
          </cell>
          <cell r="AU215">
            <v>48.800371233076135</v>
          </cell>
          <cell r="AV215">
            <v>48.374345686606176</v>
          </cell>
          <cell r="AW215">
            <v>48.12243173580346</v>
          </cell>
          <cell r="AX215">
            <v>45.233180242634319</v>
          </cell>
          <cell r="AY215">
            <v>49.822272682494329</v>
          </cell>
          <cell r="AZ215">
            <v>53.868268179332965</v>
          </cell>
          <cell r="BA215">
            <v>53.134485337243397</v>
          </cell>
          <cell r="BB215">
            <v>51.687895023752056</v>
          </cell>
          <cell r="BC215">
            <v>48.815339271255063</v>
          </cell>
          <cell r="BD215">
            <v>54.61454938385139</v>
          </cell>
          <cell r="BE215">
            <v>60.2898714226462</v>
          </cell>
          <cell r="BF215">
            <v>58.25573622803131</v>
          </cell>
          <cell r="BG215">
            <v>58.263549594987012</v>
          </cell>
          <cell r="BH215">
            <v>53.242100743450081</v>
          </cell>
          <cell r="BI215">
            <v>61.834829144820112</v>
          </cell>
        </row>
        <row r="216">
          <cell r="A216" t="str">
            <v>Minsal110</v>
          </cell>
          <cell r="B216">
            <v>55.901909224011725</v>
          </cell>
          <cell r="C216">
            <v>54.57782608695652</v>
          </cell>
          <cell r="D216">
            <v>51.151061295392509</v>
          </cell>
          <cell r="E216">
            <v>45.930861746450134</v>
          </cell>
          <cell r="F216">
            <v>57.314412780656298</v>
          </cell>
          <cell r="G216">
            <v>86.783349218168269</v>
          </cell>
          <cell r="H216">
            <v>72.082384663341642</v>
          </cell>
          <cell r="I216">
            <v>52.275089213952747</v>
          </cell>
          <cell r="J216">
            <v>45.955189579571829</v>
          </cell>
          <cell r="K216">
            <v>89.2159556626506</v>
          </cell>
          <cell r="L216">
            <v>61.391961262772611</v>
          </cell>
          <cell r="M216">
            <v>58.517096513879927</v>
          </cell>
          <cell r="N216">
            <v>48.88895150273224</v>
          </cell>
          <cell r="O216">
            <v>45.043109566489846</v>
          </cell>
          <cell r="P216">
            <v>62.120680258377071</v>
          </cell>
          <cell r="Q216">
            <v>47.903921901528015</v>
          </cell>
          <cell r="R216">
            <v>47.643868553766069</v>
          </cell>
          <cell r="S216">
            <v>45.58</v>
          </cell>
          <cell r="T216">
            <v>39.36</v>
          </cell>
          <cell r="U216">
            <v>47.875002470599867</v>
          </cell>
          <cell r="V216">
            <v>51.938194321206744</v>
          </cell>
          <cell r="W216">
            <v>51.975243902439026</v>
          </cell>
          <cell r="X216">
            <v>46.286711036225775</v>
          </cell>
          <cell r="Y216">
            <v>41.333139734247752</v>
          </cell>
          <cell r="Z216">
            <v>51.9712082015905</v>
          </cell>
          <cell r="AA216">
            <v>51.794831492099</v>
          </cell>
          <cell r="AB216">
            <v>51.69722663866807</v>
          </cell>
          <cell r="AC216">
            <v>46.08</v>
          </cell>
          <cell r="AD216">
            <v>41.570830350162531</v>
          </cell>
          <cell r="AE216">
            <v>51.846608639587366</v>
          </cell>
          <cell r="AF216">
            <v>51.849098114238863</v>
          </cell>
          <cell r="AG216">
            <v>51.635374578507545</v>
          </cell>
          <cell r="AH216">
            <v>49.612372676804249</v>
          </cell>
          <cell r="AI216">
            <v>46.237965925035077</v>
          </cell>
          <cell r="AJ216">
            <v>51.96</v>
          </cell>
          <cell r="AK216">
            <v>52.710442310490329</v>
          </cell>
          <cell r="AL216">
            <v>52.298814675446856</v>
          </cell>
          <cell r="AM216">
            <v>50.555729491173409</v>
          </cell>
          <cell r="AN216">
            <v>48.485419535283995</v>
          </cell>
          <cell r="AO216">
            <v>53.419360735009676</v>
          </cell>
          <cell r="AP216">
            <v>53.94842324226876</v>
          </cell>
          <cell r="AQ216">
            <v>52.816377192982451</v>
          </cell>
          <cell r="AR216">
            <v>51.482170085671612</v>
          </cell>
          <cell r="AS216">
            <v>48.429910120511067</v>
          </cell>
          <cell r="AT216">
            <v>56.040899087493294</v>
          </cell>
          <cell r="AU216">
            <v>52.871350997233961</v>
          </cell>
          <cell r="AV216">
            <v>52.178325388282332</v>
          </cell>
          <cell r="AW216">
            <v>51.429397503020532</v>
          </cell>
          <cell r="AX216">
            <v>48.453180242634318</v>
          </cell>
          <cell r="AY216">
            <v>54.017270219682786</v>
          </cell>
          <cell r="AZ216">
            <v>58.617787042099515</v>
          </cell>
          <cell r="BA216">
            <v>57.728441348973597</v>
          </cell>
          <cell r="BB216">
            <v>56.0194058095164</v>
          </cell>
          <cell r="BC216">
            <v>52.809652631578935</v>
          </cell>
          <cell r="BD216">
            <v>59.430553614125451</v>
          </cell>
          <cell r="BE216">
            <v>65.629709664039822</v>
          </cell>
          <cell r="BF216">
            <v>63.409028208536398</v>
          </cell>
          <cell r="BG216">
            <v>63.545771817209229</v>
          </cell>
          <cell r="BH216">
            <v>58.301686876316936</v>
          </cell>
          <cell r="BI216">
            <v>67.299318387271754</v>
          </cell>
        </row>
        <row r="217">
          <cell r="A217" t="str">
            <v>Norgener220</v>
          </cell>
          <cell r="B217">
            <v>51.07357686676427</v>
          </cell>
          <cell r="C217">
            <v>50.300962172343432</v>
          </cell>
          <cell r="D217">
            <v>47.143381586566306</v>
          </cell>
          <cell r="E217">
            <v>44.628669755973128</v>
          </cell>
          <cell r="F217">
            <v>52.663625983496452</v>
          </cell>
          <cell r="G217">
            <v>77.576841399851077</v>
          </cell>
          <cell r="H217">
            <v>64.227676122194495</v>
          </cell>
          <cell r="I217">
            <v>46.912080051438679</v>
          </cell>
          <cell r="J217">
            <v>44.378748602871632</v>
          </cell>
          <cell r="K217">
            <v>80.069429397590369</v>
          </cell>
          <cell r="L217">
            <v>55.013500076254388</v>
          </cell>
          <cell r="M217">
            <v>52.342537120723051</v>
          </cell>
          <cell r="N217">
            <v>45.683796960382516</v>
          </cell>
          <cell r="O217">
            <v>43.829684927748303</v>
          </cell>
          <cell r="P217">
            <v>55.920905329027057</v>
          </cell>
          <cell r="Q217">
            <v>45.485105726192316</v>
          </cell>
          <cell r="R217">
            <v>45.482565479095491</v>
          </cell>
          <cell r="S217">
            <v>45.1</v>
          </cell>
          <cell r="T217">
            <v>39.009999999999991</v>
          </cell>
          <cell r="U217">
            <v>45.489983199920943</v>
          </cell>
          <cell r="V217">
            <v>46.995310559006207</v>
          </cell>
          <cell r="W217">
            <v>46.954573170731713</v>
          </cell>
          <cell r="X217">
            <v>45.038976411120466</v>
          </cell>
          <cell r="Y217">
            <v>39.470315902271757</v>
          </cell>
          <cell r="Z217">
            <v>46.97370221327968</v>
          </cell>
          <cell r="AA217">
            <v>46.870316039714723</v>
          </cell>
          <cell r="AB217">
            <v>46.780503974801256</v>
          </cell>
          <cell r="AC217">
            <v>45.099999999999994</v>
          </cell>
          <cell r="AD217">
            <v>39.278375097724563</v>
          </cell>
          <cell r="AE217">
            <v>46.901281201068436</v>
          </cell>
          <cell r="AF217">
            <v>46.913418966930855</v>
          </cell>
          <cell r="AG217">
            <v>46.778382935053507</v>
          </cell>
          <cell r="AH217">
            <v>45.310604232037981</v>
          </cell>
          <cell r="AI217">
            <v>42.54999999999999</v>
          </cell>
          <cell r="AJ217">
            <v>47.000000000000007</v>
          </cell>
          <cell r="AK217">
            <v>47.617468354430386</v>
          </cell>
          <cell r="AL217">
            <v>47.258645343367824</v>
          </cell>
          <cell r="AM217">
            <v>45.502538940809963</v>
          </cell>
          <cell r="AN217">
            <v>43.9</v>
          </cell>
          <cell r="AO217">
            <v>48.253129593810456</v>
          </cell>
          <cell r="AP217">
            <v>49.779516017195945</v>
          </cell>
          <cell r="AQ217">
            <v>48.498682748538009</v>
          </cell>
          <cell r="AR217">
            <v>46.064650632712407</v>
          </cell>
          <cell r="AS217">
            <v>43.86381645238</v>
          </cell>
          <cell r="AT217">
            <v>51.723079262837722</v>
          </cell>
          <cell r="AU217">
            <v>48.533996214878442</v>
          </cell>
          <cell r="AV217">
            <v>47.15625403659849</v>
          </cell>
          <cell r="AW217">
            <v>45.851590817559405</v>
          </cell>
          <cell r="AX217">
            <v>43.830862218370882</v>
          </cell>
          <cell r="AY217">
            <v>49.591806718549897</v>
          </cell>
          <cell r="AZ217">
            <v>52.61015855658831</v>
          </cell>
          <cell r="BA217">
            <v>51.593816715542523</v>
          </cell>
          <cell r="BB217">
            <v>49.391469511720274</v>
          </cell>
          <cell r="BC217">
            <v>46.004691497975713</v>
          </cell>
          <cell r="BD217">
            <v>53.593514805959174</v>
          </cell>
          <cell r="BE217">
            <v>58.97053504769805</v>
          </cell>
          <cell r="BF217">
            <v>56.983129522965591</v>
          </cell>
          <cell r="BG217">
            <v>56.723402873299705</v>
          </cell>
          <cell r="BH217">
            <v>51.374669423130435</v>
          </cell>
          <cell r="BI217">
            <v>60.575337190381489</v>
          </cell>
        </row>
        <row r="218">
          <cell r="A218" t="str">
            <v>Oeste110</v>
          </cell>
          <cell r="B218">
            <v>54.310650073206439</v>
          </cell>
          <cell r="C218">
            <v>53.020652958719189</v>
          </cell>
          <cell r="D218">
            <v>49.690040532715699</v>
          </cell>
          <cell r="E218">
            <v>44.621458209335941</v>
          </cell>
          <cell r="F218">
            <v>55.681895989253505</v>
          </cell>
          <cell r="G218">
            <v>84.312367833209237</v>
          </cell>
          <cell r="H218">
            <v>70.029295511221932</v>
          </cell>
          <cell r="I218">
            <v>50.782792959331303</v>
          </cell>
          <cell r="J218">
            <v>44.645145301349835</v>
          </cell>
          <cell r="K218">
            <v>86.671769638554238</v>
          </cell>
          <cell r="L218">
            <v>59.640829647704749</v>
          </cell>
          <cell r="M218">
            <v>56.850290510006467</v>
          </cell>
          <cell r="N218">
            <v>47.497298497267764</v>
          </cell>
          <cell r="O218">
            <v>43.755829065300887</v>
          </cell>
          <cell r="P218">
            <v>60.350968914008874</v>
          </cell>
          <cell r="Q218">
            <v>46.536051859854922</v>
          </cell>
          <cell r="R218">
            <v>46.283349601431603</v>
          </cell>
          <cell r="S218">
            <v>44.280000000000008</v>
          </cell>
          <cell r="T218">
            <v>38.24</v>
          </cell>
          <cell r="U218">
            <v>46.509415950192711</v>
          </cell>
          <cell r="V218">
            <v>50.460434782608701</v>
          </cell>
          <cell r="W218">
            <v>50.495243902439022</v>
          </cell>
          <cell r="X218">
            <v>44.968976411120465</v>
          </cell>
          <cell r="Y218">
            <v>40.1503266180883</v>
          </cell>
          <cell r="Z218">
            <v>50.488037750311392</v>
          </cell>
          <cell r="AA218">
            <v>50.319993007970908</v>
          </cell>
          <cell r="AB218">
            <v>50.22498575071247</v>
          </cell>
          <cell r="AC218">
            <v>44.77</v>
          </cell>
          <cell r="AD218">
            <v>40.380830350162533</v>
          </cell>
          <cell r="AE218">
            <v>50.369174725983235</v>
          </cell>
          <cell r="AF218">
            <v>50.371227111232578</v>
          </cell>
          <cell r="AG218">
            <v>50.164921565752813</v>
          </cell>
          <cell r="AH218">
            <v>48.198666827580652</v>
          </cell>
          <cell r="AI218">
            <v>44.920105031068346</v>
          </cell>
          <cell r="AJ218">
            <v>50.47999999999999</v>
          </cell>
          <cell r="AK218">
            <v>51.205441583005964</v>
          </cell>
          <cell r="AL218">
            <v>50.806375039197235</v>
          </cell>
          <cell r="AM218">
            <v>49.113261509172716</v>
          </cell>
          <cell r="AN218">
            <v>47.100381239242679</v>
          </cell>
          <cell r="AO218">
            <v>51.896632495164411</v>
          </cell>
          <cell r="AP218">
            <v>52.411716821522681</v>
          </cell>
          <cell r="AQ218">
            <v>51.310508771929825</v>
          </cell>
          <cell r="AR218">
            <v>50.011860410280583</v>
          </cell>
          <cell r="AS218">
            <v>47.047358832775785</v>
          </cell>
          <cell r="AT218">
            <v>54.441958310967976</v>
          </cell>
          <cell r="AU218">
            <v>51.364363080506628</v>
          </cell>
          <cell r="AV218">
            <v>50.685980316776877</v>
          </cell>
          <cell r="AW218">
            <v>49.961693113169559</v>
          </cell>
          <cell r="AX218">
            <v>47.073180242634315</v>
          </cell>
          <cell r="AY218">
            <v>52.474928578465175</v>
          </cell>
          <cell r="AZ218">
            <v>56.945698469108805</v>
          </cell>
          <cell r="BA218">
            <v>56.084536656891487</v>
          </cell>
          <cell r="BB218">
            <v>54.419928354489535</v>
          </cell>
          <cell r="BC218">
            <v>51.308608097166001</v>
          </cell>
          <cell r="BD218">
            <v>57.737815891116433</v>
          </cell>
          <cell r="BE218">
            <v>63.756449605972641</v>
          </cell>
          <cell r="BF218">
            <v>61.602051395657945</v>
          </cell>
          <cell r="BG218">
            <v>61.733747516429773</v>
          </cell>
          <cell r="BH218">
            <v>56.640048900727543</v>
          </cell>
          <cell r="BI218">
            <v>65.382952449828252</v>
          </cell>
        </row>
        <row r="219">
          <cell r="A219" t="str">
            <v>Oeste220</v>
          </cell>
          <cell r="B219">
            <v>54.308083455344075</v>
          </cell>
          <cell r="C219">
            <v>53.020652958719189</v>
          </cell>
          <cell r="D219">
            <v>49.690040532715699</v>
          </cell>
          <cell r="E219">
            <v>44.621458209335941</v>
          </cell>
          <cell r="F219">
            <v>55.681895989253505</v>
          </cell>
          <cell r="G219">
            <v>84.307189873417727</v>
          </cell>
          <cell r="H219">
            <v>70.026691084788013</v>
          </cell>
          <cell r="I219">
            <v>50.782792959331303</v>
          </cell>
          <cell r="J219">
            <v>44.645145301349835</v>
          </cell>
          <cell r="K219">
            <v>86.671769638554238</v>
          </cell>
          <cell r="L219">
            <v>59.640829647704749</v>
          </cell>
          <cell r="M219">
            <v>56.847591994835376</v>
          </cell>
          <cell r="N219">
            <v>47.49485911885246</v>
          </cell>
          <cell r="O219">
            <v>43.755829065300887</v>
          </cell>
          <cell r="P219">
            <v>60.345608599111827</v>
          </cell>
          <cell r="Q219">
            <v>46.536051859854922</v>
          </cell>
          <cell r="R219">
            <v>46.281088335773561</v>
          </cell>
          <cell r="S219">
            <v>44.280000000000008</v>
          </cell>
          <cell r="T219">
            <v>38.24</v>
          </cell>
          <cell r="U219">
            <v>46.506864314655594</v>
          </cell>
          <cell r="V219">
            <v>50.455377107364676</v>
          </cell>
          <cell r="W219">
            <v>50.487499999999997</v>
          </cell>
          <cell r="X219">
            <v>44.968976411120465</v>
          </cell>
          <cell r="Y219">
            <v>40.1503266180883</v>
          </cell>
          <cell r="Z219">
            <v>50.488037750311392</v>
          </cell>
          <cell r="AA219">
            <v>50.319993007970908</v>
          </cell>
          <cell r="AB219">
            <v>50.217226638668073</v>
          </cell>
          <cell r="AC219">
            <v>44.77</v>
          </cell>
          <cell r="AD219">
            <v>40.380830350162533</v>
          </cell>
          <cell r="AE219">
            <v>50.369174725983235</v>
          </cell>
          <cell r="AF219">
            <v>50.371227111232578</v>
          </cell>
          <cell r="AG219">
            <v>50.162314909837271</v>
          </cell>
          <cell r="AH219">
            <v>48.198666827580652</v>
          </cell>
          <cell r="AI219">
            <v>44.920105031068346</v>
          </cell>
          <cell r="AJ219">
            <v>50.47999999999999</v>
          </cell>
          <cell r="AK219">
            <v>51.205441583005964</v>
          </cell>
          <cell r="AL219">
            <v>50.806375039197235</v>
          </cell>
          <cell r="AM219">
            <v>49.113261509172716</v>
          </cell>
          <cell r="AN219">
            <v>47.100381239242679</v>
          </cell>
          <cell r="AO219">
            <v>51.896632495164411</v>
          </cell>
          <cell r="AP219">
            <v>52.411716821522681</v>
          </cell>
          <cell r="AQ219">
            <v>51.310508771929825</v>
          </cell>
          <cell r="AR219">
            <v>50.009579501689856</v>
          </cell>
          <cell r="AS219">
            <v>47.047358832775785</v>
          </cell>
          <cell r="AT219">
            <v>54.441958310967976</v>
          </cell>
          <cell r="AU219">
            <v>51.364363080506628</v>
          </cell>
          <cell r="AV219">
            <v>50.685980316776877</v>
          </cell>
          <cell r="AW219">
            <v>49.959386226339099</v>
          </cell>
          <cell r="AX219">
            <v>47.073180242634315</v>
          </cell>
          <cell r="AY219">
            <v>52.474928578465175</v>
          </cell>
          <cell r="AZ219">
            <v>56.945698469108805</v>
          </cell>
          <cell r="BA219">
            <v>56.08196187683285</v>
          </cell>
          <cell r="BB219">
            <v>54.419928354489535</v>
          </cell>
          <cell r="BC219">
            <v>51.306361133603239</v>
          </cell>
          <cell r="BD219">
            <v>57.735227147323897</v>
          </cell>
          <cell r="BE219">
            <v>63.756449605972641</v>
          </cell>
          <cell r="BF219">
            <v>61.599395953330379</v>
          </cell>
          <cell r="BG219">
            <v>61.733747516429773</v>
          </cell>
          <cell r="BH219">
            <v>56.640048900727543</v>
          </cell>
          <cell r="BI219">
            <v>65.380616525040693</v>
          </cell>
        </row>
        <row r="220">
          <cell r="A220" t="str">
            <v>Palestina220</v>
          </cell>
          <cell r="B220">
            <v>54.24852415812591</v>
          </cell>
          <cell r="C220">
            <v>53.105906451106577</v>
          </cell>
          <cell r="D220">
            <v>50.13732318636778</v>
          </cell>
          <cell r="E220">
            <v>44.678510330754186</v>
          </cell>
          <cell r="F220">
            <v>55.815405872193438</v>
          </cell>
          <cell r="G220">
            <v>84.608352941176477</v>
          </cell>
          <cell r="H220">
            <v>70.28118609725685</v>
          </cell>
          <cell r="I220">
            <v>50.909230027326799</v>
          </cell>
          <cell r="J220">
            <v>44.639582151147792</v>
          </cell>
          <cell r="K220">
            <v>86.950277590361452</v>
          </cell>
          <cell r="L220">
            <v>59.783342992222053</v>
          </cell>
          <cell r="M220">
            <v>57.023371530019368</v>
          </cell>
          <cell r="N220">
            <v>47.375747096994537</v>
          </cell>
          <cell r="O220">
            <v>43.837425919151272</v>
          </cell>
          <cell r="P220">
            <v>60.476985264432777</v>
          </cell>
          <cell r="Q220">
            <v>46.222028090754748</v>
          </cell>
          <cell r="R220">
            <v>45.975989913779088</v>
          </cell>
          <cell r="S220">
            <v>44.26</v>
          </cell>
          <cell r="T220">
            <v>38.149999999999991</v>
          </cell>
          <cell r="U220">
            <v>46.314250420001976</v>
          </cell>
          <cell r="V220">
            <v>50.438287488908607</v>
          </cell>
          <cell r="W220">
            <v>50.485548780487804</v>
          </cell>
          <cell r="X220">
            <v>44.628976411120462</v>
          </cell>
          <cell r="Y220">
            <v>39.762676810972998</v>
          </cell>
          <cell r="Z220">
            <v>50.473537414965989</v>
          </cell>
          <cell r="AA220">
            <v>50.372605230037756</v>
          </cell>
          <cell r="AB220">
            <v>50.27498575071246</v>
          </cell>
          <cell r="AC220">
            <v>44.37</v>
          </cell>
          <cell r="AD220">
            <v>40.043736575731401</v>
          </cell>
          <cell r="AE220">
            <v>50.413941236068901</v>
          </cell>
          <cell r="AF220">
            <v>50.28121071330964</v>
          </cell>
          <cell r="AG220">
            <v>50.008736255680986</v>
          </cell>
          <cell r="AH220">
            <v>48.004606163005882</v>
          </cell>
          <cell r="AI220">
            <v>44.69727039486871</v>
          </cell>
          <cell r="AJ220">
            <v>50.5</v>
          </cell>
          <cell r="AK220">
            <v>51.220539793394444</v>
          </cell>
          <cell r="AL220">
            <v>50.786149263091872</v>
          </cell>
          <cell r="AM220">
            <v>49.09111976462443</v>
          </cell>
          <cell r="AN220">
            <v>47.058455249569704</v>
          </cell>
          <cell r="AO220">
            <v>51.916864603481635</v>
          </cell>
          <cell r="AP220">
            <v>52.25189571488005</v>
          </cell>
          <cell r="AQ220">
            <v>51.207309941520471</v>
          </cell>
          <cell r="AR220">
            <v>50.082263617071433</v>
          </cell>
          <cell r="AS220">
            <v>46.985495949377295</v>
          </cell>
          <cell r="AT220">
            <v>54.275326534263748</v>
          </cell>
          <cell r="AU220">
            <v>51.280965205997958</v>
          </cell>
          <cell r="AV220">
            <v>50.629349530985699</v>
          </cell>
          <cell r="AW220">
            <v>50.032374546919051</v>
          </cell>
          <cell r="AX220">
            <v>47.093180242634311</v>
          </cell>
          <cell r="AY220">
            <v>52.40037040685646</v>
          </cell>
          <cell r="AZ220">
            <v>57.109797703663205</v>
          </cell>
          <cell r="BA220">
            <v>56.264546920821104</v>
          </cell>
          <cell r="BB220">
            <v>54.540520987462045</v>
          </cell>
          <cell r="BC220">
            <v>51.337455060728743</v>
          </cell>
          <cell r="BD220">
            <v>57.800063454110727</v>
          </cell>
          <cell r="BE220">
            <v>63.87395271671506</v>
          </cell>
          <cell r="BF220">
            <v>61.712221237631077</v>
          </cell>
          <cell r="BG220">
            <v>61.958826990677061</v>
          </cell>
          <cell r="BH220">
            <v>56.834417365721784</v>
          </cell>
          <cell r="BI220">
            <v>65.477213885373345</v>
          </cell>
        </row>
        <row r="221">
          <cell r="A221" t="str">
            <v>Pampa110</v>
          </cell>
          <cell r="B221">
            <v>51.993576866764279</v>
          </cell>
          <cell r="C221">
            <v>50.879447496468373</v>
          </cell>
          <cell r="D221">
            <v>48.066065844983044</v>
          </cell>
          <cell r="E221">
            <v>43.983482271915655</v>
          </cell>
          <cell r="F221">
            <v>53.23244578775666</v>
          </cell>
          <cell r="G221">
            <v>80.575314966492925</v>
          </cell>
          <cell r="H221">
            <v>67.030581359102243</v>
          </cell>
          <cell r="I221">
            <v>48.666175052242401</v>
          </cell>
          <cell r="J221">
            <v>43.463316997678611</v>
          </cell>
          <cell r="K221">
            <v>82.707306024096397</v>
          </cell>
          <cell r="L221">
            <v>57.000012200701541</v>
          </cell>
          <cell r="M221">
            <v>54.355116204002584</v>
          </cell>
          <cell r="N221">
            <v>45.85405566939891</v>
          </cell>
          <cell r="O221">
            <v>42.849479604902143</v>
          </cell>
          <cell r="P221">
            <v>57.54871820750909</v>
          </cell>
          <cell r="Q221">
            <v>45.240998610896746</v>
          </cell>
          <cell r="R221">
            <v>45.032721652838788</v>
          </cell>
          <cell r="S221">
            <v>43.42</v>
          </cell>
          <cell r="T221">
            <v>37.82</v>
          </cell>
          <cell r="U221">
            <v>45.264605198142114</v>
          </cell>
          <cell r="V221">
            <v>48.607759538598046</v>
          </cell>
          <cell r="W221">
            <v>48.607743902439019</v>
          </cell>
          <cell r="X221">
            <v>43.851241786015152</v>
          </cell>
          <cell r="Y221">
            <v>39.059038576939557</v>
          </cell>
          <cell r="Z221">
            <v>48.607757018300283</v>
          </cell>
          <cell r="AA221">
            <v>48.745154523842814</v>
          </cell>
          <cell r="AB221">
            <v>48.652744862756862</v>
          </cell>
          <cell r="AC221">
            <v>43.669999999999995</v>
          </cell>
          <cell r="AD221">
            <v>39.209999999999994</v>
          </cell>
          <cell r="AE221">
            <v>48.739635258358661</v>
          </cell>
          <cell r="AF221">
            <v>48.793897239682977</v>
          </cell>
          <cell r="AG221">
            <v>48.717570737428524</v>
          </cell>
          <cell r="AH221">
            <v>47.191494890980771</v>
          </cell>
          <cell r="AI221">
            <v>43.914383243134893</v>
          </cell>
          <cell r="AJ221">
            <v>48.879999999999995</v>
          </cell>
          <cell r="AK221">
            <v>49.300549978175461</v>
          </cell>
          <cell r="AL221">
            <v>49.007834744433993</v>
          </cell>
          <cell r="AM221">
            <v>47.943104015230176</v>
          </cell>
          <cell r="AN221">
            <v>45.86850387263339</v>
          </cell>
          <cell r="AO221">
            <v>49.940777562862671</v>
          </cell>
          <cell r="AP221">
            <v>50.432468450977673</v>
          </cell>
          <cell r="AQ221">
            <v>49.364691520467836</v>
          </cell>
          <cell r="AR221">
            <v>48.532515916057527</v>
          </cell>
          <cell r="AS221">
            <v>45.837977509975417</v>
          </cell>
          <cell r="AT221">
            <v>52.391332975487579</v>
          </cell>
          <cell r="AU221">
            <v>49.182693259571998</v>
          </cell>
          <cell r="AV221">
            <v>48.754345686606179</v>
          </cell>
          <cell r="AW221">
            <v>48.502431735803462</v>
          </cell>
          <cell r="AX221">
            <v>45.58318024263432</v>
          </cell>
          <cell r="AY221">
            <v>50.21228844448823</v>
          </cell>
          <cell r="AZ221">
            <v>54.294130672498632</v>
          </cell>
          <cell r="BA221">
            <v>53.549979472140755</v>
          </cell>
          <cell r="BB221">
            <v>52.093403161747524</v>
          </cell>
          <cell r="BC221">
            <v>49.195362348178136</v>
          </cell>
          <cell r="BD221">
            <v>55.042648519404096</v>
          </cell>
          <cell r="BE221">
            <v>60.764176690170054</v>
          </cell>
          <cell r="BF221">
            <v>58.710406143848765</v>
          </cell>
          <cell r="BG221">
            <v>58.715889500229245</v>
          </cell>
          <cell r="BH221">
            <v>53.654104480578852</v>
          </cell>
          <cell r="BI221">
            <v>62.319484722473341</v>
          </cell>
        </row>
        <row r="222">
          <cell r="A222" t="str">
            <v>Parinacota220</v>
          </cell>
          <cell r="B222">
            <v>56.189546120058566</v>
          </cell>
          <cell r="C222">
            <v>55.294474964683722</v>
          </cell>
          <cell r="D222">
            <v>51.815865662999421</v>
          </cell>
          <cell r="E222">
            <v>49.049705382195391</v>
          </cell>
          <cell r="F222">
            <v>58.182341201304936</v>
          </cell>
          <cell r="G222">
            <v>85.278589724497394</v>
          </cell>
          <cell r="H222">
            <v>70.607750935162088</v>
          </cell>
          <cell r="I222">
            <v>51.554342549429357</v>
          </cell>
          <cell r="J222">
            <v>48.780702863038421</v>
          </cell>
          <cell r="K222">
            <v>88.328607228915672</v>
          </cell>
          <cell r="L222">
            <v>60.479443342992226</v>
          </cell>
          <cell r="M222">
            <v>57.541930277598453</v>
          </cell>
          <cell r="N222">
            <v>50.22476861338798</v>
          </cell>
          <cell r="O222">
            <v>48.16700704225353</v>
          </cell>
          <cell r="P222">
            <v>61.693596083972551</v>
          </cell>
          <cell r="Q222">
            <v>50.014815557956474</v>
          </cell>
          <cell r="R222">
            <v>50.014826744753549</v>
          </cell>
          <cell r="S222">
            <v>49.59</v>
          </cell>
          <cell r="T222">
            <v>42.889999999999993</v>
          </cell>
          <cell r="U222">
            <v>50.192551635537114</v>
          </cell>
          <cell r="V222">
            <v>51.258105590062115</v>
          </cell>
          <cell r="W222">
            <v>51.21006097560975</v>
          </cell>
          <cell r="X222">
            <v>47.80444566133108</v>
          </cell>
          <cell r="Y222">
            <v>43.040547792541794</v>
          </cell>
          <cell r="Z222">
            <v>51.271559835201678</v>
          </cell>
          <cell r="AA222">
            <v>51.159993007970911</v>
          </cell>
          <cell r="AB222">
            <v>51.01722663866807</v>
          </cell>
          <cell r="AC222">
            <v>49.17</v>
          </cell>
          <cell r="AD222">
            <v>43.117129572480756</v>
          </cell>
          <cell r="AE222">
            <v>51.196156396794692</v>
          </cell>
          <cell r="AF222">
            <v>51.21652910631321</v>
          </cell>
          <cell r="AG222">
            <v>51.07151444069784</v>
          </cell>
          <cell r="AH222">
            <v>49.391664655241776</v>
          </cell>
          <cell r="AI222">
            <v>44.959999999999994</v>
          </cell>
          <cell r="AJ222">
            <v>52.49</v>
          </cell>
          <cell r="AK222">
            <v>51.984971628109996</v>
          </cell>
          <cell r="AL222">
            <v>51.5860363750392</v>
          </cell>
          <cell r="AM222">
            <v>49.599999999999994</v>
          </cell>
          <cell r="AN222">
            <v>48.939999999999991</v>
          </cell>
          <cell r="AO222">
            <v>53.88877272727273</v>
          </cell>
          <cell r="AP222">
            <v>54.345210095687136</v>
          </cell>
          <cell r="AQ222">
            <v>52.951608187134504</v>
          </cell>
          <cell r="AR222">
            <v>50.208256700463714</v>
          </cell>
          <cell r="AS222">
            <v>48.09362016847367</v>
          </cell>
          <cell r="AT222">
            <v>57.768892467346582</v>
          </cell>
          <cell r="AU222">
            <v>52.983524530499345</v>
          </cell>
          <cell r="AV222">
            <v>51.479881593110861</v>
          </cell>
          <cell r="AW222">
            <v>49.975564236810314</v>
          </cell>
          <cell r="AX222">
            <v>47.773180242634311</v>
          </cell>
          <cell r="AY222">
            <v>55.388627721406763</v>
          </cell>
          <cell r="AZ222">
            <v>57.437133679606347</v>
          </cell>
          <cell r="BA222">
            <v>56.326804985337247</v>
          </cell>
          <cell r="BB222">
            <v>53.832194533136054</v>
          </cell>
          <cell r="BC222">
            <v>50.141313765182183</v>
          </cell>
          <cell r="BD222">
            <v>59.853489056464973</v>
          </cell>
          <cell r="BE222">
            <v>64.387598506843645</v>
          </cell>
          <cell r="BF222">
            <v>62.216319598286809</v>
          </cell>
          <cell r="BG222">
            <v>61.855894085281982</v>
          </cell>
          <cell r="BH222">
            <v>55.994674989066901</v>
          </cell>
          <cell r="BI222">
            <v>67.652306996926413</v>
          </cell>
        </row>
        <row r="223">
          <cell r="A223" t="str">
            <v>Salar110</v>
          </cell>
          <cell r="B223">
            <v>52.297742313323567</v>
          </cell>
          <cell r="C223">
            <v>51.373304033903608</v>
          </cell>
          <cell r="D223">
            <v>48.155299032178014</v>
          </cell>
          <cell r="E223">
            <v>45.640234673922286</v>
          </cell>
          <cell r="F223">
            <v>53.992430435616967</v>
          </cell>
          <cell r="G223">
            <v>80.550382725242002</v>
          </cell>
          <cell r="H223">
            <v>66.690921134663341</v>
          </cell>
          <cell r="I223">
            <v>47.934205111718377</v>
          </cell>
          <cell r="J223">
            <v>45.491737167913328</v>
          </cell>
          <cell r="K223">
            <v>83.136914698795195</v>
          </cell>
          <cell r="L223">
            <v>56.454137562909878</v>
          </cell>
          <cell r="M223">
            <v>53.727877663008393</v>
          </cell>
          <cell r="N223">
            <v>46.726273053278689</v>
          </cell>
          <cell r="O223">
            <v>44.929684927748298</v>
          </cell>
          <cell r="P223">
            <v>57.531458417440447</v>
          </cell>
          <cell r="Q223">
            <v>46.502552863096163</v>
          </cell>
          <cell r="R223">
            <v>46.5125654790955</v>
          </cell>
          <cell r="S223">
            <v>46.22</v>
          </cell>
          <cell r="T223">
            <v>39.989999999999995</v>
          </cell>
          <cell r="U223">
            <v>46.519983199920944</v>
          </cell>
          <cell r="V223">
            <v>48.010922803904172</v>
          </cell>
          <cell r="W223">
            <v>47.937678236397744</v>
          </cell>
          <cell r="X223">
            <v>46.056711036225778</v>
          </cell>
          <cell r="Y223">
            <v>40.195796828118304</v>
          </cell>
          <cell r="Z223">
            <v>47.958676822841817</v>
          </cell>
          <cell r="AA223">
            <v>47.911222206684371</v>
          </cell>
          <cell r="AB223">
            <v>47.807058647067649</v>
          </cell>
          <cell r="AC223">
            <v>46.12</v>
          </cell>
          <cell r="AD223">
            <v>40.265409208739662</v>
          </cell>
          <cell r="AE223">
            <v>47.894863221884499</v>
          </cell>
          <cell r="AF223">
            <v>47.948874009292155</v>
          </cell>
          <cell r="AG223">
            <v>47.794725113619705</v>
          </cell>
          <cell r="AH223">
            <v>46.320604232037972</v>
          </cell>
          <cell r="AI223">
            <v>43.62</v>
          </cell>
          <cell r="AJ223">
            <v>47.97999999999999</v>
          </cell>
          <cell r="AK223">
            <v>48.932301760512154</v>
          </cell>
          <cell r="AL223">
            <v>48.201516149263092</v>
          </cell>
          <cell r="AM223">
            <v>46.515077881619931</v>
          </cell>
          <cell r="AN223">
            <v>45</v>
          </cell>
          <cell r="AO223">
            <v>49.350804642166352</v>
          </cell>
          <cell r="AP223">
            <v>51.605142143946743</v>
          </cell>
          <cell r="AQ223">
            <v>50.204669590643277</v>
          </cell>
          <cell r="AR223">
            <v>47.094830621708716</v>
          </cell>
          <cell r="AS223">
            <v>44.963816452379994</v>
          </cell>
          <cell r="AT223">
            <v>53.647301842905719</v>
          </cell>
          <cell r="AU223">
            <v>50.106922405008007</v>
          </cell>
          <cell r="AV223">
            <v>48.26006304782409</v>
          </cell>
          <cell r="AW223">
            <v>46.883936367297615</v>
          </cell>
          <cell r="AX223">
            <v>44.830862218370882</v>
          </cell>
          <cell r="AY223">
            <v>51.493953305093093</v>
          </cell>
          <cell r="AZ223">
            <v>54.565533078184806</v>
          </cell>
          <cell r="BA223">
            <v>53.068038123167156</v>
          </cell>
          <cell r="BB223">
            <v>50.292509150377704</v>
          </cell>
          <cell r="BC223">
            <v>47.052824291497977</v>
          </cell>
          <cell r="BD223">
            <v>55.649187971307711</v>
          </cell>
          <cell r="BE223">
            <v>61.303081708834512</v>
          </cell>
          <cell r="BF223">
            <v>59.189627824545852</v>
          </cell>
          <cell r="BG223">
            <v>58.773411279229698</v>
          </cell>
          <cell r="BH223">
            <v>52.541591857830078</v>
          </cell>
          <cell r="BI223">
            <v>62.970983547278962</v>
          </cell>
        </row>
        <row r="224">
          <cell r="A224" t="str">
            <v>Salar220</v>
          </cell>
          <cell r="B224">
            <v>52.316676427525621</v>
          </cell>
          <cell r="C224">
            <v>51.466706953382506</v>
          </cell>
          <cell r="D224">
            <v>48.216500124079744</v>
          </cell>
          <cell r="E224">
            <v>45.612818212737018</v>
          </cell>
          <cell r="F224">
            <v>53.965495106505465</v>
          </cell>
          <cell r="G224">
            <v>79.897026061057332</v>
          </cell>
          <cell r="H224">
            <v>66.153656483790527</v>
          </cell>
          <cell r="I224">
            <v>48.002837164443022</v>
          </cell>
          <cell r="J224">
            <v>45.361737167913333</v>
          </cell>
          <cell r="K224">
            <v>82.465293493975906</v>
          </cell>
          <cell r="L224">
            <v>56.396086624980938</v>
          </cell>
          <cell r="M224">
            <v>53.659878954163979</v>
          </cell>
          <cell r="N224">
            <v>46.696273053278695</v>
          </cell>
          <cell r="O224">
            <v>44.799684927748309</v>
          </cell>
          <cell r="P224">
            <v>57.394833467904725</v>
          </cell>
          <cell r="Q224">
            <v>46.555105726192309</v>
          </cell>
          <cell r="R224">
            <v>46.557743614771432</v>
          </cell>
          <cell r="S224">
            <v>46.17</v>
          </cell>
          <cell r="T224">
            <v>39.880000000000003</v>
          </cell>
          <cell r="U224">
            <v>46.562551635537112</v>
          </cell>
          <cell r="V224">
            <v>48.08933007985803</v>
          </cell>
          <cell r="W224">
            <v>48.031341463414641</v>
          </cell>
          <cell r="X224">
            <v>46.098976411120468</v>
          </cell>
          <cell r="Y224">
            <v>40.083457779682824</v>
          </cell>
          <cell r="Z224">
            <v>48.052774743700297</v>
          </cell>
          <cell r="AA224">
            <v>47.973188365263603</v>
          </cell>
          <cell r="AB224">
            <v>47.876022198890062</v>
          </cell>
          <cell r="AC224">
            <v>46.159999999999989</v>
          </cell>
          <cell r="AD224">
            <v>40.153167510183927</v>
          </cell>
          <cell r="AE224">
            <v>47.981624758220505</v>
          </cell>
          <cell r="AF224">
            <v>48.015069691172449</v>
          </cell>
          <cell r="AG224">
            <v>47.870513121243221</v>
          </cell>
          <cell r="AH224">
            <v>46.375869337838928</v>
          </cell>
          <cell r="AI224">
            <v>43.499999999999993</v>
          </cell>
          <cell r="AJ224">
            <v>48.07</v>
          </cell>
          <cell r="AK224">
            <v>48.862415248072161</v>
          </cell>
          <cell r="AL224">
            <v>48.328758231420501</v>
          </cell>
          <cell r="AM224">
            <v>46.572538940809963</v>
          </cell>
          <cell r="AN224">
            <v>44.87</v>
          </cell>
          <cell r="AO224">
            <v>49.410789168278534</v>
          </cell>
          <cell r="AP224">
            <v>51.243835806406878</v>
          </cell>
          <cell r="AQ224">
            <v>49.895559941520474</v>
          </cell>
          <cell r="AR224">
            <v>47.149959129136214</v>
          </cell>
          <cell r="AS224">
            <v>44.836098101648467</v>
          </cell>
          <cell r="AT224">
            <v>53.249524065127943</v>
          </cell>
          <cell r="AU224">
            <v>49.899308487407197</v>
          </cell>
          <cell r="AV224">
            <v>48.295486698446879</v>
          </cell>
          <cell r="AW224">
            <v>46.868923882400324</v>
          </cell>
          <cell r="AX224">
            <v>44.800862218370881</v>
          </cell>
          <cell r="AY224">
            <v>51.077363806521532</v>
          </cell>
          <cell r="AZ224">
            <v>54.16259294696556</v>
          </cell>
          <cell r="BA224">
            <v>52.975453079178891</v>
          </cell>
          <cell r="BB224">
            <v>50.472855696596845</v>
          </cell>
          <cell r="BC224">
            <v>47.020229959514168</v>
          </cell>
          <cell r="BD224">
            <v>55.201088835755016</v>
          </cell>
          <cell r="BE224">
            <v>60.768776441310656</v>
          </cell>
          <cell r="BF224">
            <v>58.706724265248859</v>
          </cell>
          <cell r="BG224">
            <v>58.375808497631049</v>
          </cell>
          <cell r="BH224">
            <v>52.514265097602674</v>
          </cell>
          <cell r="BI224">
            <v>62.416311697703847</v>
          </cell>
        </row>
        <row r="225">
          <cell r="A225" t="str">
            <v>Sulfuros220</v>
          </cell>
          <cell r="B225">
            <v>55.607528550512448</v>
          </cell>
          <cell r="C225">
            <v>54.236553131376546</v>
          </cell>
          <cell r="D225">
            <v>50.68843245926049</v>
          </cell>
          <cell r="E225">
            <v>45.217818637870934</v>
          </cell>
          <cell r="F225">
            <v>57.013957973517556</v>
          </cell>
          <cell r="G225">
            <v>86.711569620253158</v>
          </cell>
          <cell r="H225">
            <v>72.026203241895246</v>
          </cell>
          <cell r="I225">
            <v>52.202159620639776</v>
          </cell>
          <cell r="J225">
            <v>45.448507007136094</v>
          </cell>
          <cell r="K225">
            <v>89.126151325301208</v>
          </cell>
          <cell r="L225">
            <v>61.33678053988104</v>
          </cell>
          <cell r="M225">
            <v>58.482908327953531</v>
          </cell>
          <cell r="N225">
            <v>48.738785006830604</v>
          </cell>
          <cell r="O225">
            <v>44.601496250228642</v>
          </cell>
          <cell r="P225">
            <v>62.055198829228914</v>
          </cell>
          <cell r="Q225">
            <v>47.666976385244638</v>
          </cell>
          <cell r="R225">
            <v>47.407623230844322</v>
          </cell>
          <cell r="S225">
            <v>45.110000000000007</v>
          </cell>
          <cell r="T225">
            <v>38.9</v>
          </cell>
          <cell r="U225">
            <v>47.68862733471687</v>
          </cell>
          <cell r="V225">
            <v>51.827062999112691</v>
          </cell>
          <cell r="W225">
            <v>51.866615071919952</v>
          </cell>
          <cell r="X225">
            <v>46.038976411120466</v>
          </cell>
          <cell r="Y225">
            <v>41.072718388341201</v>
          </cell>
          <cell r="Z225">
            <v>51.862423110089104</v>
          </cell>
          <cell r="AA225">
            <v>51.722222066843798</v>
          </cell>
          <cell r="AB225">
            <v>51.619467526623666</v>
          </cell>
          <cell r="AC225">
            <v>45.81</v>
          </cell>
          <cell r="AD225">
            <v>41.332075875406332</v>
          </cell>
          <cell r="AE225">
            <v>51.763995578889201</v>
          </cell>
          <cell r="AF225">
            <v>51.682522547144032</v>
          </cell>
          <cell r="AG225">
            <v>51.439209793285436</v>
          </cell>
          <cell r="AH225">
            <v>49.401372596347258</v>
          </cell>
          <cell r="AI225">
            <v>46.023687712968531</v>
          </cell>
          <cell r="AJ225">
            <v>51.840000000000011</v>
          </cell>
          <cell r="AK225">
            <v>52.585507056598281</v>
          </cell>
          <cell r="AL225">
            <v>52.161233929131392</v>
          </cell>
          <cell r="AM225">
            <v>50.420906888196598</v>
          </cell>
          <cell r="AN225">
            <v>48.345649311531844</v>
          </cell>
          <cell r="AO225">
            <v>53.299407156673112</v>
          </cell>
          <cell r="AP225">
            <v>53.744495909027876</v>
          </cell>
          <cell r="AQ225">
            <v>52.641119883040936</v>
          </cell>
          <cell r="AR225">
            <v>51.387610626424582</v>
          </cell>
          <cell r="AS225">
            <v>48.278910563862802</v>
          </cell>
          <cell r="AT225">
            <v>55.82748255501879</v>
          </cell>
          <cell r="AU225">
            <v>52.705632552045429</v>
          </cell>
          <cell r="AV225">
            <v>52.020978010149157</v>
          </cell>
          <cell r="AW225">
            <v>51.334731373338691</v>
          </cell>
          <cell r="AX225">
            <v>48.343180242634311</v>
          </cell>
          <cell r="AY225">
            <v>53.847316520539856</v>
          </cell>
          <cell r="AZ225">
            <v>58.582252597047571</v>
          </cell>
          <cell r="BA225">
            <v>57.708441348973615</v>
          </cell>
          <cell r="BB225">
            <v>55.968750097344454</v>
          </cell>
          <cell r="BC225">
            <v>52.695365182186229</v>
          </cell>
          <cell r="BD225">
            <v>59.31763748390658</v>
          </cell>
          <cell r="BE225">
            <v>65.52246785566156</v>
          </cell>
          <cell r="BF225">
            <v>63.306440702998088</v>
          </cell>
          <cell r="BG225">
            <v>63.498462478985168</v>
          </cell>
          <cell r="BH225">
            <v>58.246551902357567</v>
          </cell>
          <cell r="BI225">
            <v>67.180101247514003</v>
          </cell>
        </row>
        <row r="226">
          <cell r="A226" t="str">
            <v>Sur110</v>
          </cell>
          <cell r="B226">
            <v>54.780180087847739</v>
          </cell>
          <cell r="C226">
            <v>53.504005650604292</v>
          </cell>
          <cell r="D226">
            <v>50.284437918769136</v>
          </cell>
          <cell r="E226">
            <v>43.96453915483378</v>
          </cell>
          <cell r="F226">
            <v>57.568514680483595</v>
          </cell>
          <cell r="G226">
            <v>84.914893521965752</v>
          </cell>
          <cell r="H226">
            <v>70.448040835411462</v>
          </cell>
          <cell r="I226">
            <v>51.242080051438677</v>
          </cell>
          <cell r="J226">
            <v>43.709157854010826</v>
          </cell>
          <cell r="K226">
            <v>89.141719518072307</v>
          </cell>
          <cell r="L226">
            <v>60.478889736159829</v>
          </cell>
          <cell r="M226">
            <v>57.38623466752744</v>
          </cell>
          <cell r="N226">
            <v>47.341360143442628</v>
          </cell>
          <cell r="O226">
            <v>42.951923815620994</v>
          </cell>
          <cell r="P226">
            <v>62.474523617278962</v>
          </cell>
          <cell r="Q226">
            <v>45.839638833153266</v>
          </cell>
          <cell r="R226">
            <v>45.578116154221583</v>
          </cell>
          <cell r="S226">
            <v>42.98</v>
          </cell>
          <cell r="T226">
            <v>37.08</v>
          </cell>
          <cell r="U226">
            <v>47.102416246664689</v>
          </cell>
          <cell r="V226">
            <v>51.463331854480927</v>
          </cell>
          <cell r="W226">
            <v>51.562317073170732</v>
          </cell>
          <cell r="X226">
            <v>44.02357792754843</v>
          </cell>
          <cell r="Y226">
            <v>39.110315473639098</v>
          </cell>
          <cell r="Z226">
            <v>52.417031714094087</v>
          </cell>
          <cell r="AA226">
            <v>51.479993007970904</v>
          </cell>
          <cell r="AB226">
            <v>51.377226638668077</v>
          </cell>
          <cell r="AC226">
            <v>43.54999999999999</v>
          </cell>
          <cell r="AD226">
            <v>39.509323540303669</v>
          </cell>
          <cell r="AE226">
            <v>52.393597678916834</v>
          </cell>
          <cell r="AF226">
            <v>52.243369773162065</v>
          </cell>
          <cell r="AG226">
            <v>51.06207154376191</v>
          </cell>
          <cell r="AH226">
            <v>48.627226647356991</v>
          </cell>
          <cell r="AI226">
            <v>45.148070956103425</v>
          </cell>
          <cell r="AJ226">
            <v>52.5</v>
          </cell>
          <cell r="AK226">
            <v>53.225386294194685</v>
          </cell>
          <cell r="AL226">
            <v>51.901008153026027</v>
          </cell>
          <cell r="AM226">
            <v>50.089219453097947</v>
          </cell>
          <cell r="AN226">
            <v>48.00910714285714</v>
          </cell>
          <cell r="AO226">
            <v>53.949314313346228</v>
          </cell>
          <cell r="AP226">
            <v>52.793003744279574</v>
          </cell>
          <cell r="AQ226">
            <v>51.64423830409357</v>
          </cell>
          <cell r="AR226">
            <v>50.468498781733864</v>
          </cell>
          <cell r="AS226">
            <v>47.406293982507762</v>
          </cell>
          <cell r="AT226">
            <v>55.75952943281446</v>
          </cell>
          <cell r="AU226">
            <v>51.9469325957199</v>
          </cell>
          <cell r="AV226">
            <v>51.692099031216358</v>
          </cell>
          <cell r="AW226">
            <v>50.330255336286754</v>
          </cell>
          <cell r="AX226">
            <v>48.137796793760835</v>
          </cell>
          <cell r="AY226">
            <v>53.971928874002565</v>
          </cell>
          <cell r="AZ226">
            <v>57.601529524330232</v>
          </cell>
          <cell r="BA226">
            <v>56.450353372434009</v>
          </cell>
          <cell r="BB226">
            <v>54.432937465929456</v>
          </cell>
          <cell r="BC226">
            <v>51.019744534412958</v>
          </cell>
          <cell r="BD226">
            <v>60.008672061798784</v>
          </cell>
          <cell r="BE226">
            <v>64.681646619659901</v>
          </cell>
          <cell r="BF226">
            <v>62.503142814946095</v>
          </cell>
          <cell r="BG226">
            <v>62.149798257679961</v>
          </cell>
          <cell r="BH226">
            <v>56.715779429889075</v>
          </cell>
          <cell r="BI226">
            <v>67.687114445850668</v>
          </cell>
        </row>
        <row r="227">
          <cell r="A227" t="str">
            <v>Tamarugal066</v>
          </cell>
          <cell r="B227">
            <v>53.782888726207901</v>
          </cell>
          <cell r="C227">
            <v>52.928701930623127</v>
          </cell>
          <cell r="D227">
            <v>48.65314004466871</v>
          </cell>
          <cell r="E227">
            <v>10.541566193350903</v>
          </cell>
          <cell r="F227">
            <v>55.693617347917865</v>
          </cell>
          <cell r="G227">
            <v>81.623583023082645</v>
          </cell>
          <cell r="H227">
            <v>67.582425187032399</v>
          </cell>
          <cell r="I227">
            <v>48.406921716765801</v>
          </cell>
          <cell r="J227">
            <v>0</v>
          </cell>
          <cell r="K227">
            <v>84.541292530120487</v>
          </cell>
          <cell r="L227">
            <v>57.891227695592491</v>
          </cell>
          <cell r="M227">
            <v>55.077204648160098</v>
          </cell>
          <cell r="N227">
            <v>45.243760245901647</v>
          </cell>
          <cell r="O227">
            <v>0</v>
          </cell>
          <cell r="P227">
            <v>59.048608195397648</v>
          </cell>
          <cell r="Q227">
            <v>47.872552863096153</v>
          </cell>
          <cell r="R227">
            <v>47.872565479095499</v>
          </cell>
          <cell r="S227">
            <v>46.12</v>
          </cell>
          <cell r="T227">
            <v>0</v>
          </cell>
          <cell r="U227">
            <v>48.042551635537116</v>
          </cell>
          <cell r="V227">
            <v>49.402586512866016</v>
          </cell>
          <cell r="W227">
            <v>49.356919949968734</v>
          </cell>
          <cell r="X227">
            <v>43.361241786015164</v>
          </cell>
          <cell r="Y227">
            <v>0</v>
          </cell>
          <cell r="Z227">
            <v>49.416045798601132</v>
          </cell>
          <cell r="AA227">
            <v>49.312605230037754</v>
          </cell>
          <cell r="AB227">
            <v>49.174985750712466</v>
          </cell>
          <cell r="AC227">
            <v>46.039999999999992</v>
          </cell>
          <cell r="AD227">
            <v>0</v>
          </cell>
          <cell r="AE227">
            <v>49.346499953946761</v>
          </cell>
          <cell r="AF227">
            <v>49.366050833561076</v>
          </cell>
          <cell r="AG227">
            <v>49.223644626887548</v>
          </cell>
          <cell r="AH227">
            <v>46.250604232037979</v>
          </cell>
          <cell r="AI227">
            <v>0</v>
          </cell>
          <cell r="AJ227">
            <v>49.45</v>
          </cell>
          <cell r="AK227">
            <v>50.104970173141275</v>
          </cell>
          <cell r="AL227">
            <v>49.721121041078703</v>
          </cell>
          <cell r="AM227">
            <v>46.44253894080996</v>
          </cell>
          <cell r="AN227">
            <v>0</v>
          </cell>
          <cell r="AO227">
            <v>50.775905222437139</v>
          </cell>
          <cell r="AP227">
            <v>52.382851199556235</v>
          </cell>
          <cell r="AQ227">
            <v>51.040473684210532</v>
          </cell>
          <cell r="AR227">
            <v>47.01473944824334</v>
          </cell>
          <cell r="AS227">
            <v>0</v>
          </cell>
          <cell r="AT227">
            <v>54.430639649311154</v>
          </cell>
          <cell r="AU227">
            <v>51.069395836366283</v>
          </cell>
          <cell r="AV227">
            <v>49.617894817776403</v>
          </cell>
          <cell r="AW227">
            <v>47.246256947241235</v>
          </cell>
          <cell r="AX227">
            <v>0</v>
          </cell>
          <cell r="AY227">
            <v>52.185579745837842</v>
          </cell>
          <cell r="AZ227">
            <v>55.359167577911428</v>
          </cell>
          <cell r="BA227">
            <v>54.291932551319647</v>
          </cell>
          <cell r="BB227">
            <v>50.89354878903513</v>
          </cell>
          <cell r="BC227">
            <v>0</v>
          </cell>
          <cell r="BD227">
            <v>56.395405554533752</v>
          </cell>
          <cell r="BE227">
            <v>62.060049771878894</v>
          </cell>
          <cell r="BF227">
            <v>59.964706837985531</v>
          </cell>
          <cell r="BG227">
            <v>58.477465994192251</v>
          </cell>
          <cell r="BH227">
            <v>0</v>
          </cell>
          <cell r="BI227">
            <v>63.745326342433557</v>
          </cell>
        </row>
        <row r="228">
          <cell r="A228" t="str">
            <v>Tarapaca220</v>
          </cell>
          <cell r="B228">
            <v>52.860860907759886</v>
          </cell>
          <cell r="C228">
            <v>52.019566787003605</v>
          </cell>
          <cell r="D228">
            <v>48.74834643063943</v>
          </cell>
          <cell r="E228">
            <v>46.147278292662193</v>
          </cell>
          <cell r="F228">
            <v>54.740038380349262</v>
          </cell>
          <cell r="G228">
            <v>80.226129560685038</v>
          </cell>
          <cell r="H228">
            <v>66.425999064837896</v>
          </cell>
          <cell r="I228">
            <v>48.502046294807911</v>
          </cell>
          <cell r="J228">
            <v>45.891737167913334</v>
          </cell>
          <cell r="K228">
            <v>83.094294939759052</v>
          </cell>
          <cell r="L228">
            <v>56.894509684306847</v>
          </cell>
          <cell r="M228">
            <v>54.132508069722405</v>
          </cell>
          <cell r="N228">
            <v>47.250605362021865</v>
          </cell>
          <cell r="O228">
            <v>45.314298975672209</v>
          </cell>
          <cell r="P228">
            <v>58.038204481227289</v>
          </cell>
          <cell r="Q228">
            <v>47.05255286309616</v>
          </cell>
          <cell r="R228">
            <v>47.052565479095499</v>
          </cell>
          <cell r="S228">
            <v>46.66</v>
          </cell>
          <cell r="T228">
            <v>40.349999999999994</v>
          </cell>
          <cell r="U228">
            <v>47.222551635537101</v>
          </cell>
          <cell r="V228">
            <v>48.219884649511975</v>
          </cell>
          <cell r="W228">
            <v>48.174573170731712</v>
          </cell>
          <cell r="X228">
            <v>44.978976411120463</v>
          </cell>
          <cell r="Y228">
            <v>40.490833261894558</v>
          </cell>
          <cell r="Z228">
            <v>48.233702213279685</v>
          </cell>
          <cell r="AA228">
            <v>48.130316039714721</v>
          </cell>
          <cell r="AB228">
            <v>47.992744862756865</v>
          </cell>
          <cell r="AC228">
            <v>46.26</v>
          </cell>
          <cell r="AD228">
            <v>40.562752335102665</v>
          </cell>
          <cell r="AE228">
            <v>48.166499953946769</v>
          </cell>
          <cell r="AF228">
            <v>48.183418966930859</v>
          </cell>
          <cell r="AG228">
            <v>48.046227825831984</v>
          </cell>
          <cell r="AH228">
            <v>46.465869337838924</v>
          </cell>
          <cell r="AI228">
            <v>42.3</v>
          </cell>
          <cell r="AJ228">
            <v>48.610000000000007</v>
          </cell>
          <cell r="AK228">
            <v>48.905003637421792</v>
          </cell>
          <cell r="AL228">
            <v>48.531121041078706</v>
          </cell>
          <cell r="AM228">
            <v>46.659999999999989</v>
          </cell>
          <cell r="AN228">
            <v>45.329999999999991</v>
          </cell>
          <cell r="AO228">
            <v>49.905812379110259</v>
          </cell>
          <cell r="AP228">
            <v>51.126144778810151</v>
          </cell>
          <cell r="AQ228">
            <v>49.817141812865493</v>
          </cell>
          <cell r="AR228">
            <v>47.235049123634354</v>
          </cell>
          <cell r="AS228">
            <v>44.540682761678291</v>
          </cell>
          <cell r="AT228">
            <v>53.494786187153345</v>
          </cell>
          <cell r="AU228">
            <v>49.841509681176298</v>
          </cell>
          <cell r="AV228">
            <v>48.428240811932952</v>
          </cell>
          <cell r="AW228">
            <v>47.016256947241232</v>
          </cell>
          <cell r="AX228">
            <v>44.94318024263432</v>
          </cell>
          <cell r="AY228">
            <v>51.294323711949566</v>
          </cell>
          <cell r="AZ228">
            <v>54.034835975943139</v>
          </cell>
          <cell r="BA228">
            <v>52.988038123167165</v>
          </cell>
          <cell r="BB228">
            <v>50.643202242815988</v>
          </cell>
          <cell r="BC228">
            <v>47.172824291497975</v>
          </cell>
          <cell r="BD228">
            <v>55.428841272760721</v>
          </cell>
          <cell r="BE228">
            <v>60.57377851513894</v>
          </cell>
          <cell r="BF228">
            <v>58.530090090090091</v>
          </cell>
          <cell r="BG228">
            <v>58.192773956900496</v>
          </cell>
          <cell r="BH228">
            <v>52.68392279250984</v>
          </cell>
          <cell r="BI228">
            <v>62.648647622491431</v>
          </cell>
        </row>
        <row r="229">
          <cell r="A229" t="str">
            <v>Tocopilla110</v>
          </cell>
          <cell r="B229">
            <v>50.511683748169844</v>
          </cell>
          <cell r="C229">
            <v>49.919276408727043</v>
          </cell>
          <cell r="D229">
            <v>46.794071469931346</v>
          </cell>
          <cell r="E229">
            <v>44.4431889295128</v>
          </cell>
          <cell r="F229">
            <v>51.81197754749568</v>
          </cell>
          <cell r="G229">
            <v>74.548093819806411</v>
          </cell>
          <cell r="H229">
            <v>61.724431109725693</v>
          </cell>
          <cell r="I229">
            <v>46.618811284359431</v>
          </cell>
          <cell r="J229">
            <v>44.213562032499347</v>
          </cell>
          <cell r="K229">
            <v>76.944085783132536</v>
          </cell>
          <cell r="L229">
            <v>54.013966753088305</v>
          </cell>
          <cell r="M229">
            <v>51.525692382182051</v>
          </cell>
          <cell r="N229">
            <v>45.513796960382521</v>
          </cell>
          <cell r="O229">
            <v>43.667497713554042</v>
          </cell>
          <cell r="P229">
            <v>54.704179450948722</v>
          </cell>
          <cell r="Q229">
            <v>45.305105726192309</v>
          </cell>
          <cell r="R229">
            <v>45.305130958190986</v>
          </cell>
          <cell r="S229">
            <v>44.92</v>
          </cell>
          <cell r="T229">
            <v>38.86</v>
          </cell>
          <cell r="U229">
            <v>45.312551635537112</v>
          </cell>
          <cell r="V229">
            <v>46.553833185448092</v>
          </cell>
          <cell r="W229">
            <v>46.570975609756097</v>
          </cell>
          <cell r="X229">
            <v>44.858976411120473</v>
          </cell>
          <cell r="Y229">
            <v>39.063457779682814</v>
          </cell>
          <cell r="Z229">
            <v>46.568684487879665</v>
          </cell>
          <cell r="AA229">
            <v>46.536804642707324</v>
          </cell>
          <cell r="AB229">
            <v>46.541204439778014</v>
          </cell>
          <cell r="AC229">
            <v>44.919999999999995</v>
          </cell>
          <cell r="AD229">
            <v>39.133167510183924</v>
          </cell>
          <cell r="AE229">
            <v>46.564539007092201</v>
          </cell>
          <cell r="AF229">
            <v>46.541434818256356</v>
          </cell>
          <cell r="AG229">
            <v>46.503920246298193</v>
          </cell>
          <cell r="AH229">
            <v>45.130604232037982</v>
          </cell>
          <cell r="AI229">
            <v>42.389999999999993</v>
          </cell>
          <cell r="AJ229">
            <v>46.580000000000005</v>
          </cell>
          <cell r="AK229">
            <v>46.347581841990404</v>
          </cell>
          <cell r="AL229">
            <v>46.599774223894642</v>
          </cell>
          <cell r="AM229">
            <v>45.322538940809963</v>
          </cell>
          <cell r="AN229">
            <v>43.72999999999999</v>
          </cell>
          <cell r="AO229">
            <v>47.202696324951653</v>
          </cell>
          <cell r="AP229">
            <v>47.986620440992937</v>
          </cell>
          <cell r="AQ229">
            <v>46.94651461988304</v>
          </cell>
          <cell r="AR229">
            <v>45.884650632712408</v>
          </cell>
          <cell r="AS229">
            <v>43.698597396316153</v>
          </cell>
          <cell r="AT229">
            <v>49.763657183753821</v>
          </cell>
          <cell r="AU229">
            <v>47.108874654243706</v>
          </cell>
          <cell r="AV229">
            <v>46.494470244502544</v>
          </cell>
          <cell r="AW229">
            <v>45.68159081755941</v>
          </cell>
          <cell r="AX229">
            <v>43.668544194107447</v>
          </cell>
          <cell r="AY229">
            <v>47.659660132006699</v>
          </cell>
          <cell r="AZ229">
            <v>50.612538272279942</v>
          </cell>
          <cell r="BA229">
            <v>49.969271260997061</v>
          </cell>
          <cell r="BB229">
            <v>48.445249591153342</v>
          </cell>
          <cell r="BC229">
            <v>45.829873279352228</v>
          </cell>
          <cell r="BD229">
            <v>51.502658635276816</v>
          </cell>
          <cell r="BE229">
            <v>56.867639983409369</v>
          </cell>
          <cell r="BF229">
            <v>55.144330231871216</v>
          </cell>
          <cell r="BG229">
            <v>55.028133119364206</v>
          </cell>
          <cell r="BH229">
            <v>51.217357770444877</v>
          </cell>
          <cell r="BI229">
            <v>58.411979750497196</v>
          </cell>
        </row>
        <row r="230">
          <cell r="A230" t="str">
            <v>Zaldivar220</v>
          </cell>
          <cell r="B230">
            <v>55.365452415812591</v>
          </cell>
          <cell r="C230">
            <v>53.997854339978026</v>
          </cell>
          <cell r="D230">
            <v>50.468602034907775</v>
          </cell>
          <cell r="E230">
            <v>45.093997959357203</v>
          </cell>
          <cell r="F230">
            <v>56.762395893302632</v>
          </cell>
          <cell r="G230">
            <v>86.329862993298576</v>
          </cell>
          <cell r="H230">
            <v>71.706779925187021</v>
          </cell>
          <cell r="I230">
            <v>51.987317955312655</v>
          </cell>
          <cell r="J230">
            <v>45.33070501246668</v>
          </cell>
          <cell r="K230">
            <v>88.739114216867463</v>
          </cell>
          <cell r="L230">
            <v>61.027117584261092</v>
          </cell>
          <cell r="M230">
            <v>58.185172692059396</v>
          </cell>
          <cell r="N230">
            <v>48.525361168032788</v>
          </cell>
          <cell r="O230">
            <v>44.44121501737699</v>
          </cell>
          <cell r="P230">
            <v>61.745493540573264</v>
          </cell>
          <cell r="Q230">
            <v>47.484278438030564</v>
          </cell>
          <cell r="R230">
            <v>47.227005043110466</v>
          </cell>
          <cell r="S230">
            <v>44.95</v>
          </cell>
          <cell r="T230">
            <v>38.79</v>
          </cell>
          <cell r="U230">
            <v>47.495522284810761</v>
          </cell>
          <cell r="V230">
            <v>51.587156166814559</v>
          </cell>
          <cell r="W230">
            <v>51.624358974358977</v>
          </cell>
          <cell r="X230">
            <v>45.871312552653748</v>
          </cell>
          <cell r="Y230">
            <v>40.929525503643383</v>
          </cell>
          <cell r="Z230">
            <v>51.620180128389393</v>
          </cell>
          <cell r="AA230">
            <v>51.46999300797092</v>
          </cell>
          <cell r="AB230">
            <v>51.367226638668072</v>
          </cell>
          <cell r="AC230">
            <v>45.649999999999991</v>
          </cell>
          <cell r="AD230">
            <v>41.181660700325061</v>
          </cell>
          <cell r="AE230">
            <v>51.516608639587361</v>
          </cell>
          <cell r="AF230">
            <v>51.492407761683516</v>
          </cell>
          <cell r="AG230">
            <v>51.260411963055269</v>
          </cell>
          <cell r="AH230">
            <v>49.235577278944412</v>
          </cell>
          <cell r="AI230">
            <v>45.875826819001794</v>
          </cell>
          <cell r="AJ230">
            <v>51.64</v>
          </cell>
          <cell r="AK230">
            <v>52.380506329113928</v>
          </cell>
          <cell r="AL230">
            <v>51.961290373157723</v>
          </cell>
          <cell r="AM230">
            <v>50.225871408791967</v>
          </cell>
          <cell r="AN230">
            <v>48.163110585197934</v>
          </cell>
          <cell r="AO230">
            <v>53.089360735009677</v>
          </cell>
          <cell r="AP230">
            <v>53.559780890306484</v>
          </cell>
          <cell r="AQ230">
            <v>52.45094590643275</v>
          </cell>
          <cell r="AR230">
            <v>51.174890356048095</v>
          </cell>
          <cell r="AS230">
            <v>48.101055983233245</v>
          </cell>
          <cell r="AT230">
            <v>55.632673107890511</v>
          </cell>
          <cell r="AU230">
            <v>52.509192022128403</v>
          </cell>
          <cell r="AV230">
            <v>51.828666769183464</v>
          </cell>
          <cell r="AW230">
            <v>51.124745066451872</v>
          </cell>
          <cell r="AX230">
            <v>48.153180242634313</v>
          </cell>
          <cell r="AY230">
            <v>53.648185400453158</v>
          </cell>
          <cell r="AZ230">
            <v>58.277087206123568</v>
          </cell>
          <cell r="BA230">
            <v>57.403274193548391</v>
          </cell>
          <cell r="BB230">
            <v>55.678398878591999</v>
          </cell>
          <cell r="BC230">
            <v>52.485705668016188</v>
          </cell>
          <cell r="BD230">
            <v>59.074702041567043</v>
          </cell>
          <cell r="BE230">
            <v>65.247449191206982</v>
          </cell>
          <cell r="BF230">
            <v>63.046424457244136</v>
          </cell>
          <cell r="BG230">
            <v>63.215797034999227</v>
          </cell>
          <cell r="BH230">
            <v>57.994259531666188</v>
          </cell>
          <cell r="BI230">
            <v>66.902749954800214</v>
          </cell>
        </row>
        <row r="231">
          <cell r="A231" t="str">
            <v>Capricornio110</v>
          </cell>
          <cell r="B231">
            <v>52.676234260614933</v>
          </cell>
          <cell r="C231">
            <v>51.533757651859986</v>
          </cell>
          <cell r="D231">
            <v>48.66792704111176</v>
          </cell>
          <cell r="E231">
            <v>44.308737352265958</v>
          </cell>
          <cell r="F231">
            <v>54.106556323162543</v>
          </cell>
          <cell r="G231">
            <v>80.931480268056589</v>
          </cell>
          <cell r="H231">
            <v>67.322828865336646</v>
          </cell>
          <cell r="I231">
            <v>48.722679633499439</v>
          </cell>
          <cell r="J231">
            <v>43.451824434700363</v>
          </cell>
          <cell r="K231">
            <v>83.11915084337349</v>
          </cell>
          <cell r="L231">
            <v>57.833780692389823</v>
          </cell>
          <cell r="M231">
            <v>55.007122336991614</v>
          </cell>
          <cell r="N231">
            <v>45.950903346994536</v>
          </cell>
          <cell r="O231">
            <v>43.151321108468991</v>
          </cell>
          <cell r="P231">
            <v>58.441319136051675</v>
          </cell>
          <cell r="Q231">
            <v>45.579134125636671</v>
          </cell>
          <cell r="R231">
            <v>45.352532942898982</v>
          </cell>
          <cell r="S231">
            <v>43.71</v>
          </cell>
          <cell r="T231">
            <v>38.069999999999986</v>
          </cell>
          <cell r="U231">
            <v>45.565035082518037</v>
          </cell>
          <cell r="V231">
            <v>49.061437444543039</v>
          </cell>
          <cell r="W231">
            <v>49.18457317073171</v>
          </cell>
          <cell r="X231">
            <v>44.138976411120474</v>
          </cell>
          <cell r="Y231">
            <v>39.379491213030434</v>
          </cell>
          <cell r="Z231">
            <v>49.184953530708064</v>
          </cell>
          <cell r="AA231">
            <v>49.105154523842813</v>
          </cell>
          <cell r="AB231">
            <v>49.014985750712469</v>
          </cell>
          <cell r="AC231">
            <v>43.96</v>
          </cell>
          <cell r="AD231">
            <v>39.529999999999994</v>
          </cell>
          <cell r="AE231">
            <v>49.30546191397255</v>
          </cell>
          <cell r="AF231">
            <v>49.169969937141296</v>
          </cell>
          <cell r="AG231">
            <v>49.081820847383078</v>
          </cell>
          <cell r="AH231">
            <v>47.487682838522808</v>
          </cell>
          <cell r="AI231">
            <v>44.224383243134888</v>
          </cell>
          <cell r="AJ231">
            <v>49.25</v>
          </cell>
          <cell r="AK231">
            <v>49.836774334351816</v>
          </cell>
          <cell r="AL231">
            <v>49.511064597052368</v>
          </cell>
          <cell r="AM231">
            <v>48.221132744894426</v>
          </cell>
          <cell r="AN231">
            <v>46.178733648881241</v>
          </cell>
          <cell r="AO231">
            <v>50.489907156673119</v>
          </cell>
          <cell r="AP231">
            <v>51.058238801830541</v>
          </cell>
          <cell r="AQ231">
            <v>49.969888888888896</v>
          </cell>
          <cell r="AR231">
            <v>48.729824726872586</v>
          </cell>
          <cell r="AS231">
            <v>46.114659626778447</v>
          </cell>
          <cell r="AT231">
            <v>53.039081230989446</v>
          </cell>
          <cell r="AU231">
            <v>49.897182996069304</v>
          </cell>
          <cell r="AV231">
            <v>49.167644164231888</v>
          </cell>
          <cell r="AW231">
            <v>48.851432138542087</v>
          </cell>
          <cell r="AX231">
            <v>45.923180242634317</v>
          </cell>
          <cell r="AY231">
            <v>50.949819722194853</v>
          </cell>
          <cell r="AZ231">
            <v>55.13293329688355</v>
          </cell>
          <cell r="BA231">
            <v>54.346442815249262</v>
          </cell>
          <cell r="BB231">
            <v>52.831725722295772</v>
          </cell>
          <cell r="BC231">
            <v>49.845398380566806</v>
          </cell>
          <cell r="BD231">
            <v>55.904370976641538</v>
          </cell>
          <cell r="BE231">
            <v>61.710796350062218</v>
          </cell>
          <cell r="BF231">
            <v>59.627713779353115</v>
          </cell>
          <cell r="BG231">
            <v>59.665851291456512</v>
          </cell>
          <cell r="BH231">
            <v>54.613700155051077</v>
          </cell>
          <cell r="BI231">
            <v>63.296163442415477</v>
          </cell>
        </row>
        <row r="232">
          <cell r="A232" t="str">
            <v>Calama220</v>
          </cell>
          <cell r="B232">
            <v>53.183866764275251</v>
          </cell>
          <cell r="C232">
            <v>51.751574321142677</v>
          </cell>
          <cell r="D232">
            <v>48.36267185044256</v>
          </cell>
          <cell r="E232">
            <v>44.873502678343684</v>
          </cell>
          <cell r="F232">
            <v>55.463239301477643</v>
          </cell>
          <cell r="G232">
            <v>81.21891734921816</v>
          </cell>
          <cell r="H232">
            <v>67.247817955112211</v>
          </cell>
          <cell r="I232">
            <v>48.265382575148692</v>
          </cell>
          <cell r="J232">
            <v>44.143562032499347</v>
          </cell>
          <cell r="K232">
            <v>83.826701686746986</v>
          </cell>
          <cell r="L232">
            <v>57.327712368461185</v>
          </cell>
          <cell r="M232">
            <v>53.952519367333771</v>
          </cell>
          <cell r="N232">
            <v>46.441115095628419</v>
          </cell>
          <cell r="O232">
            <v>0</v>
          </cell>
          <cell r="P232">
            <v>58.342389987888566</v>
          </cell>
          <cell r="Q232">
            <v>47.327368421052633</v>
          </cell>
          <cell r="R232">
            <v>46.812565479095504</v>
          </cell>
          <cell r="S232">
            <v>45.91</v>
          </cell>
          <cell r="T232">
            <v>0</v>
          </cell>
          <cell r="U232">
            <v>47.332551635537108</v>
          </cell>
          <cell r="V232">
            <v>48.884755989352264</v>
          </cell>
          <cell r="W232">
            <v>48.829085365853658</v>
          </cell>
          <cell r="X232">
            <v>46.356711036225775</v>
          </cell>
          <cell r="Y232">
            <v>0</v>
          </cell>
          <cell r="Z232">
            <v>48.850531762000578</v>
          </cell>
          <cell r="AA232">
            <v>48.765417424136487</v>
          </cell>
          <cell r="AB232">
            <v>48.668263086845656</v>
          </cell>
          <cell r="AC232">
            <v>46.419999999999995</v>
          </cell>
          <cell r="AD232">
            <v>0</v>
          </cell>
          <cell r="AE232">
            <v>48.776452979644468</v>
          </cell>
          <cell r="AF232">
            <v>48.80770155780268</v>
          </cell>
          <cell r="AG232">
            <v>48.663119777158776</v>
          </cell>
          <cell r="AH232">
            <v>46.123223911819132</v>
          </cell>
          <cell r="AI232">
            <v>0</v>
          </cell>
          <cell r="AJ232">
            <v>48.87</v>
          </cell>
          <cell r="AK232">
            <v>49.669918521751782</v>
          </cell>
          <cell r="AL232">
            <v>49.126262151144559</v>
          </cell>
          <cell r="AM232">
            <v>46.832538940809961</v>
          </cell>
          <cell r="AN232">
            <v>43.66</v>
          </cell>
          <cell r="AO232">
            <v>50.230882011605416</v>
          </cell>
          <cell r="AP232">
            <v>52.092284010539458</v>
          </cell>
          <cell r="AQ232">
            <v>50.721334795321631</v>
          </cell>
          <cell r="AR232">
            <v>47.409959129136205</v>
          </cell>
          <cell r="AS232">
            <v>0</v>
          </cell>
          <cell r="AT232">
            <v>54.130279119699416</v>
          </cell>
          <cell r="AU232">
            <v>50.725584510117926</v>
          </cell>
          <cell r="AV232">
            <v>48.560489005074579</v>
          </cell>
          <cell r="AW232">
            <v>47.123936367297624</v>
          </cell>
          <cell r="AX232">
            <v>43.59086221837088</v>
          </cell>
          <cell r="AY232">
            <v>52.49290513249926</v>
          </cell>
          <cell r="AZ232">
            <v>55.058819026790601</v>
          </cell>
          <cell r="BA232">
            <v>53.265780058651032</v>
          </cell>
          <cell r="BB232">
            <v>50.748035978506351</v>
          </cell>
          <cell r="BC232">
            <v>46.25987327935222</v>
          </cell>
          <cell r="BD232">
            <v>56.728340996873285</v>
          </cell>
          <cell r="BE232">
            <v>61.772733305682287</v>
          </cell>
          <cell r="BF232">
            <v>59.674031900753214</v>
          </cell>
          <cell r="BG232">
            <v>58.698148402873286</v>
          </cell>
          <cell r="BH232">
            <v>51.66199618335785</v>
          </cell>
          <cell r="BI232">
            <v>64.147662267221122</v>
          </cell>
        </row>
        <row r="233">
          <cell r="A233" t="str">
            <v>Francisco220</v>
          </cell>
          <cell r="B233">
            <v>53.38879502196194</v>
          </cell>
          <cell r="C233">
            <v>52.186457385025889</v>
          </cell>
          <cell r="D233">
            <v>46.087525849946239</v>
          </cell>
          <cell r="E233">
            <v>40.12379984695179</v>
          </cell>
          <cell r="F233">
            <v>54.766576472845905</v>
          </cell>
          <cell r="G233">
            <v>84.727743857036486</v>
          </cell>
          <cell r="H233">
            <v>70.064205112219426</v>
          </cell>
          <cell r="I233">
            <v>46.120180035364093</v>
          </cell>
          <cell r="J233">
            <v>39.104825896311581</v>
          </cell>
          <cell r="K233">
            <v>87.134321927710843</v>
          </cell>
          <cell r="L233">
            <v>58.579232880890657</v>
          </cell>
          <cell r="M233">
            <v>55.84493060038735</v>
          </cell>
          <cell r="N233">
            <v>42.233171960382514</v>
          </cell>
          <cell r="O233">
            <v>36.077824675324678</v>
          </cell>
          <cell r="P233">
            <v>59.248155026241413</v>
          </cell>
          <cell r="Q233">
            <v>45.446209291557338</v>
          </cell>
          <cell r="R233">
            <v>45.202020497803815</v>
          </cell>
          <cell r="S233">
            <v>39.675669332406123</v>
          </cell>
          <cell r="T233">
            <v>30.449999999999996</v>
          </cell>
          <cell r="U233">
            <v>45.480212471588104</v>
          </cell>
          <cell r="V233">
            <v>49.4866015971606</v>
          </cell>
          <cell r="W233">
            <v>49.521489993746087</v>
          </cell>
          <cell r="X233">
            <v>39.547059814658802</v>
          </cell>
          <cell r="Y233">
            <v>31.860666095156454</v>
          </cell>
          <cell r="Z233">
            <v>49.505039762383824</v>
          </cell>
          <cell r="AA233">
            <v>49.385154523842822</v>
          </cell>
          <cell r="AB233">
            <v>49.284985750712465</v>
          </cell>
          <cell r="AC233">
            <v>39.659999999999989</v>
          </cell>
          <cell r="AD233">
            <v>32.066868287865702</v>
          </cell>
          <cell r="AE233">
            <v>49.419105646126923</v>
          </cell>
          <cell r="AF233">
            <v>49.075312927029238</v>
          </cell>
          <cell r="AG233">
            <v>48.790659727312708</v>
          </cell>
          <cell r="AH233">
            <v>43.419641161799021</v>
          </cell>
          <cell r="AI233">
            <v>38.027043896572458</v>
          </cell>
          <cell r="AJ233">
            <v>49.33</v>
          </cell>
          <cell r="AK233">
            <v>50.220475774770847</v>
          </cell>
          <cell r="AL233">
            <v>49.986000313577925</v>
          </cell>
          <cell r="AM233">
            <v>44.523244202146067</v>
          </cell>
          <cell r="AN233">
            <v>40.316868330464715</v>
          </cell>
          <cell r="AO233">
            <v>50.876477756286263</v>
          </cell>
          <cell r="AP233">
            <v>51.788331715434758</v>
          </cell>
          <cell r="AQ233">
            <v>51.188194444444441</v>
          </cell>
          <cell r="AR233">
            <v>46.25600330110823</v>
          </cell>
          <cell r="AS233">
            <v>41.236992866067474</v>
          </cell>
          <cell r="AT233">
            <v>53.892342995169095</v>
          </cell>
          <cell r="AU233">
            <v>50.475444751783385</v>
          </cell>
          <cell r="AV233">
            <v>49.682023681377828</v>
          </cell>
          <cell r="AW233">
            <v>45.974567055980657</v>
          </cell>
          <cell r="AX233">
            <v>41.341762564991328</v>
          </cell>
          <cell r="AY233">
            <v>51.385879223721808</v>
          </cell>
          <cell r="AZ233">
            <v>57.879956260251511</v>
          </cell>
          <cell r="BA233">
            <v>57.029398826979474</v>
          </cell>
          <cell r="BB233">
            <v>51.782544973132936</v>
          </cell>
          <cell r="BC233">
            <v>49.788919838056685</v>
          </cell>
          <cell r="BD233">
            <v>58.578476181717868</v>
          </cell>
          <cell r="BE233">
            <v>65.031323102447132</v>
          </cell>
          <cell r="BF233">
            <v>62.509131590606998</v>
          </cell>
          <cell r="BG233">
            <v>59.205118447195481</v>
          </cell>
          <cell r="BH233">
            <v>55.442231542957096</v>
          </cell>
          <cell r="BI233">
            <v>66.28637136141748</v>
          </cell>
        </row>
        <row r="234">
          <cell r="A234" t="str">
            <v>Cachiyuyal220</v>
          </cell>
          <cell r="B234">
            <v>53.366234260614938</v>
          </cell>
          <cell r="C234">
            <v>52.156457385025895</v>
          </cell>
          <cell r="D234">
            <v>46.067153610720496</v>
          </cell>
          <cell r="E234">
            <v>40.251021171669073</v>
          </cell>
          <cell r="F234">
            <v>54.739188255613122</v>
          </cell>
          <cell r="G234">
            <v>84.685140729709602</v>
          </cell>
          <cell r="H234">
            <v>70.03191552369077</v>
          </cell>
          <cell r="I234">
            <v>46.097923163478548</v>
          </cell>
          <cell r="J234">
            <v>39.269693061645597</v>
          </cell>
          <cell r="K234">
            <v>87.096506024096399</v>
          </cell>
          <cell r="L234">
            <v>58.554140613085252</v>
          </cell>
          <cell r="M234">
            <v>55.81716268560362</v>
          </cell>
          <cell r="N234">
            <v>42.213408469945357</v>
          </cell>
          <cell r="O234">
            <v>36.290251509054329</v>
          </cell>
          <cell r="P234">
            <v>59.223078320549043</v>
          </cell>
          <cell r="Q234">
            <v>45.423656428461179</v>
          </cell>
          <cell r="R234">
            <v>45.177193753050275</v>
          </cell>
          <cell r="S234">
            <v>39.655669332406127</v>
          </cell>
          <cell r="T234">
            <v>30.629999999999992</v>
          </cell>
          <cell r="U234">
            <v>45.457660836050998</v>
          </cell>
          <cell r="V234">
            <v>49.458842058562553</v>
          </cell>
          <cell r="W234">
            <v>49.498780487804872</v>
          </cell>
          <cell r="X234">
            <v>39.717059814658803</v>
          </cell>
          <cell r="Y234">
            <v>32.045723960565795</v>
          </cell>
          <cell r="Z234">
            <v>49.485039762383828</v>
          </cell>
          <cell r="AA234">
            <v>49.359993007970914</v>
          </cell>
          <cell r="AB234">
            <v>49.264985750712469</v>
          </cell>
          <cell r="AC234">
            <v>39.830000000000005</v>
          </cell>
          <cell r="AD234">
            <v>32.2568682878657</v>
          </cell>
          <cell r="AE234">
            <v>49.394277424702963</v>
          </cell>
          <cell r="AF234">
            <v>49.055312927029242</v>
          </cell>
          <cell r="AG234">
            <v>48.768481161120057</v>
          </cell>
          <cell r="AH234">
            <v>43.607050446536327</v>
          </cell>
          <cell r="AI234">
            <v>38.247554620164358</v>
          </cell>
          <cell r="AJ234">
            <v>49.302638120293935</v>
          </cell>
          <cell r="AK234">
            <v>50.197973228575592</v>
          </cell>
          <cell r="AL234">
            <v>49.963496393853873</v>
          </cell>
          <cell r="AM234">
            <v>44.713244202146065</v>
          </cell>
          <cell r="AN234">
            <v>40.549365748709114</v>
          </cell>
          <cell r="AO234">
            <v>50.853980657640236</v>
          </cell>
          <cell r="AP234">
            <v>51.76572597420607</v>
          </cell>
          <cell r="AQ234">
            <v>51.163067251461982</v>
          </cell>
          <cell r="AR234">
            <v>46.233412717126463</v>
          </cell>
          <cell r="AS234">
            <v>41.474493571399783</v>
          </cell>
          <cell r="AT234">
            <v>53.864925747003049</v>
          </cell>
          <cell r="AU234">
            <v>50.455444751783375</v>
          </cell>
          <cell r="AV234">
            <v>49.662023681377818</v>
          </cell>
          <cell r="AW234">
            <v>46.171886427708415</v>
          </cell>
          <cell r="AX234">
            <v>41.871762564991336</v>
          </cell>
          <cell r="AY234">
            <v>51.3608738055364</v>
          </cell>
          <cell r="AZ234">
            <v>57.84995626025151</v>
          </cell>
          <cell r="BA234">
            <v>57.004231671554251</v>
          </cell>
          <cell r="BB234">
            <v>51.757378708823296</v>
          </cell>
          <cell r="BC234">
            <v>49.999260323886645</v>
          </cell>
          <cell r="BD234">
            <v>58.553659187051686</v>
          </cell>
          <cell r="BE234">
            <v>65.001323102447117</v>
          </cell>
          <cell r="BF234">
            <v>62.481804755575247</v>
          </cell>
          <cell r="BG234">
            <v>59.177772428549595</v>
          </cell>
          <cell r="BH234">
            <v>55.679581759631056</v>
          </cell>
          <cell r="BI234">
            <v>66.259020068703677</v>
          </cell>
        </row>
        <row r="235">
          <cell r="A235" t="str">
            <v>PuntaSierra220</v>
          </cell>
          <cell r="B235"/>
          <cell r="C235"/>
          <cell r="D235"/>
          <cell r="E235"/>
          <cell r="F235"/>
          <cell r="G235">
            <v>86.457843633655983</v>
          </cell>
          <cell r="H235">
            <v>70.31968983790523</v>
          </cell>
          <cell r="I235">
            <v>51.292159620639779</v>
          </cell>
          <cell r="J235">
            <v>42.462308485942735</v>
          </cell>
          <cell r="K235">
            <v>88.597639518072299</v>
          </cell>
          <cell r="L235">
            <v>53.78948299527223</v>
          </cell>
          <cell r="M235">
            <v>53.228329567462872</v>
          </cell>
          <cell r="N235">
            <v>46.96954576502732</v>
          </cell>
          <cell r="O235">
            <v>41.509373513810125</v>
          </cell>
          <cell r="P235">
            <v>53.706282801776339</v>
          </cell>
          <cell r="Q235">
            <v>45.242237999691312</v>
          </cell>
          <cell r="R235">
            <v>45.145480722303574</v>
          </cell>
          <cell r="S235">
            <v>44.128236265646734</v>
          </cell>
          <cell r="T235">
            <v>33.439999999999991</v>
          </cell>
          <cell r="U235">
            <v>45.104493527028367</v>
          </cell>
          <cell r="V235">
            <v>47.363416149068328</v>
          </cell>
          <cell r="W235">
            <v>47.558109756097558</v>
          </cell>
          <cell r="X235">
            <v>43.959765796124678</v>
          </cell>
          <cell r="Y235">
            <v>36.667955850835831</v>
          </cell>
          <cell r="Z235">
            <v>47.198900067069083</v>
          </cell>
          <cell r="AA235">
            <v>47.287310865613193</v>
          </cell>
          <cell r="AB235">
            <v>47.443613319334027</v>
          </cell>
          <cell r="AC235">
            <v>43.719999999999992</v>
          </cell>
          <cell r="AD235">
            <v>36.922075875406328</v>
          </cell>
          <cell r="AE235">
            <v>47.436196002578974</v>
          </cell>
          <cell r="AF235">
            <v>46.384293522820442</v>
          </cell>
          <cell r="AG235">
            <v>46.092762058349216</v>
          </cell>
          <cell r="AH235">
            <v>46.27018666023011</v>
          </cell>
          <cell r="AI235">
            <v>41.820657446382036</v>
          </cell>
          <cell r="AJ235">
            <v>46.710548852399526</v>
          </cell>
          <cell r="AK235">
            <v>47.824962898297699</v>
          </cell>
          <cell r="AL235">
            <v>47.403969896519293</v>
          </cell>
          <cell r="AM235">
            <v>46.834676358601584</v>
          </cell>
          <cell r="AN235">
            <v>45.66718760757314</v>
          </cell>
          <cell r="AO235">
            <v>47.920705996131531</v>
          </cell>
          <cell r="AP235">
            <v>49.558536957426163</v>
          </cell>
          <cell r="AQ235">
            <v>49.28827485380117</v>
          </cell>
          <cell r="AR235">
            <v>48.965831957871565</v>
          </cell>
          <cell r="AS235">
            <v>46.606126314940958</v>
          </cell>
          <cell r="AT235">
            <v>51.114757559491864</v>
          </cell>
          <cell r="AU235">
            <v>47.783277041781929</v>
          </cell>
          <cell r="AV235">
            <v>47.488675995694301</v>
          </cell>
          <cell r="AW235">
            <v>47.992199758356826</v>
          </cell>
          <cell r="AX235">
            <v>45.614100519930673</v>
          </cell>
          <cell r="AY235">
            <v>48.690814698059306</v>
          </cell>
          <cell r="AZ235">
            <v>55.208603061782398</v>
          </cell>
          <cell r="BA235">
            <v>54.530604105571854</v>
          </cell>
          <cell r="BB235">
            <v>55.425985515146799</v>
          </cell>
          <cell r="BC235">
            <v>53.093278542510113</v>
          </cell>
          <cell r="BD235">
            <v>55.790200478204895</v>
          </cell>
          <cell r="BE235">
            <v>62.05717129821651</v>
          </cell>
          <cell r="BF235">
            <v>60.094718653079305</v>
          </cell>
          <cell r="BG235">
            <v>62.433308115543319</v>
          </cell>
          <cell r="BH235">
            <v>58.863863157476253</v>
          </cell>
          <cell r="BI235">
            <v>63.42964020972699</v>
          </cell>
        </row>
        <row r="236">
          <cell r="A236" t="str">
            <v>PAltoCmpc110</v>
          </cell>
          <cell r="B236">
            <v>56.652020497803811</v>
          </cell>
          <cell r="C236">
            <v>54.664423167477629</v>
          </cell>
          <cell r="D236">
            <v>58.035712631317729</v>
          </cell>
          <cell r="E236">
            <v>59.634940056117685</v>
          </cell>
          <cell r="F236">
            <v>59.611093839953945</v>
          </cell>
          <cell r="G236">
            <v>123.35591064780341</v>
          </cell>
          <cell r="H236">
            <v>76.352705735660834</v>
          </cell>
          <cell r="I236">
            <v>128.3869594920431</v>
          </cell>
          <cell r="J236">
            <v>128.73267517840253</v>
          </cell>
          <cell r="K236">
            <v>128.76798650602413</v>
          </cell>
          <cell r="L236">
            <v>55.058275125819733</v>
          </cell>
          <cell r="M236">
            <v>54.345033892834088</v>
          </cell>
          <cell r="N236">
            <v>55.376337943989071</v>
          </cell>
          <cell r="O236">
            <v>55.697132796780686</v>
          </cell>
          <cell r="P236">
            <v>56.582617077109411</v>
          </cell>
          <cell r="Q236">
            <v>47.980540206822049</v>
          </cell>
          <cell r="R236">
            <v>47.739954449324877</v>
          </cell>
          <cell r="S236">
            <v>48.286419506258703</v>
          </cell>
          <cell r="T236">
            <v>48.385750529493933</v>
          </cell>
          <cell r="U236">
            <v>49.193774088348654</v>
          </cell>
          <cell r="V236">
            <v>47.279356699201422</v>
          </cell>
          <cell r="W236">
            <v>46.987840838023764</v>
          </cell>
          <cell r="X236">
            <v>47.438414490311708</v>
          </cell>
          <cell r="Y236">
            <v>47.789727818259749</v>
          </cell>
          <cell r="Z236">
            <v>48.731525342531384</v>
          </cell>
          <cell r="AA236">
            <v>47.88320654453922</v>
          </cell>
          <cell r="AB236">
            <v>47.582083395830217</v>
          </cell>
          <cell r="AC236">
            <v>47.809412490743021</v>
          </cell>
          <cell r="AD236">
            <v>48.307014360367027</v>
          </cell>
          <cell r="AE236">
            <v>49.173273464124527</v>
          </cell>
          <cell r="AF236">
            <v>46.238871276304998</v>
          </cell>
          <cell r="AG236">
            <v>45.89477349362263</v>
          </cell>
          <cell r="AH236">
            <v>45.944404215946584</v>
          </cell>
          <cell r="AI236">
            <v>45.354856283824411</v>
          </cell>
          <cell r="AJ236">
            <v>47.357431733647829</v>
          </cell>
          <cell r="AK236">
            <v>47.539451476793253</v>
          </cell>
          <cell r="AL236">
            <v>47.289423016619629</v>
          </cell>
          <cell r="AM236">
            <v>47.147923156801653</v>
          </cell>
          <cell r="AN236">
            <v>47.125611876075737</v>
          </cell>
          <cell r="AO236">
            <v>48.537452611218569</v>
          </cell>
          <cell r="AP236">
            <v>50.910710026348632</v>
          </cell>
          <cell r="AQ236">
            <v>50.27073830409357</v>
          </cell>
          <cell r="AR236">
            <v>50.656768057847984</v>
          </cell>
          <cell r="AS236">
            <v>49.88535004635041</v>
          </cell>
          <cell r="AT236">
            <v>52.882097870817688</v>
          </cell>
          <cell r="AU236">
            <v>48.742867957490176</v>
          </cell>
          <cell r="AV236">
            <v>47.7836567737967</v>
          </cell>
          <cell r="AW236">
            <v>49.026481675392667</v>
          </cell>
          <cell r="AX236">
            <v>47.2</v>
          </cell>
          <cell r="AY236">
            <v>49.640840311299385</v>
          </cell>
          <cell r="AZ236">
            <v>56.571396938217617</v>
          </cell>
          <cell r="BA236">
            <v>55.877739002932557</v>
          </cell>
          <cell r="BB236">
            <v>56.52665446616308</v>
          </cell>
          <cell r="BC236">
            <v>55.921246558704453</v>
          </cell>
          <cell r="BD236">
            <v>57.071270921464048</v>
          </cell>
          <cell r="BE236">
            <v>63.943077561177937</v>
          </cell>
          <cell r="BF236">
            <v>61.451838723969857</v>
          </cell>
          <cell r="BG236">
            <v>64.497935197921436</v>
          </cell>
          <cell r="BH236">
            <v>63.655202162763892</v>
          </cell>
          <cell r="BI236">
            <v>65.123314048092567</v>
          </cell>
        </row>
        <row r="237">
          <cell r="A237" t="str">
            <v>S-AA100</v>
          </cell>
          <cell r="B237">
            <v>52.631114202049787</v>
          </cell>
          <cell r="C237">
            <v>51.670437921833297</v>
          </cell>
          <cell r="D237">
            <v>48.414943336917858</v>
          </cell>
          <cell r="E237">
            <v>45.892463651050086</v>
          </cell>
          <cell r="F237">
            <v>54.29927748992516</v>
          </cell>
          <cell r="G237">
            <v>80.980254653760227</v>
          </cell>
          <cell r="H237">
            <v>67.045514339152106</v>
          </cell>
          <cell r="I237">
            <v>48.189080533676261</v>
          </cell>
          <cell r="J237">
            <v>45.594308313988471</v>
          </cell>
          <cell r="K237">
            <v>83.582453975903633</v>
          </cell>
          <cell r="L237">
            <v>56.771529662955608</v>
          </cell>
          <cell r="M237">
            <v>54.012474176888318</v>
          </cell>
          <cell r="N237">
            <v>46.98871243169399</v>
          </cell>
          <cell r="O237">
            <v>45.029684927748306</v>
          </cell>
          <cell r="P237">
            <v>57.896915623738394</v>
          </cell>
          <cell r="Q237">
            <v>46.769933631733302</v>
          </cell>
          <cell r="R237">
            <v>46.762565479095493</v>
          </cell>
          <cell r="S237">
            <v>46.32</v>
          </cell>
          <cell r="T237">
            <v>40.08</v>
          </cell>
          <cell r="U237">
            <v>46.765103271074217</v>
          </cell>
          <cell r="V237">
            <v>48.280922803904168</v>
          </cell>
          <cell r="W237">
            <v>48.21036585365853</v>
          </cell>
          <cell r="X237">
            <v>46.301312552653741</v>
          </cell>
          <cell r="Y237">
            <v>40.285796828118308</v>
          </cell>
          <cell r="Z237">
            <v>48.234090255820647</v>
          </cell>
          <cell r="AA237">
            <v>48.181222206684382</v>
          </cell>
          <cell r="AB237">
            <v>48.084817759112049</v>
          </cell>
          <cell r="AC237">
            <v>46.359999999999992</v>
          </cell>
          <cell r="AD237">
            <v>40.357959922643296</v>
          </cell>
          <cell r="AE237">
            <v>48.172250161186334</v>
          </cell>
          <cell r="AF237">
            <v>48.218874009292151</v>
          </cell>
          <cell r="AG237">
            <v>48.072141914675264</v>
          </cell>
          <cell r="AH237">
            <v>46.585869337838922</v>
          </cell>
          <cell r="AI237">
            <v>43.719999999999992</v>
          </cell>
          <cell r="AJ237">
            <v>48.24</v>
          </cell>
          <cell r="AK237">
            <v>49.297366506620108</v>
          </cell>
          <cell r="AL237">
            <v>48.478984007525867</v>
          </cell>
          <cell r="AM237">
            <v>46.782538940809964</v>
          </cell>
          <cell r="AN237">
            <v>45.1</v>
          </cell>
          <cell r="AO237">
            <v>49.683378143133467</v>
          </cell>
          <cell r="AP237">
            <v>51.917109970877831</v>
          </cell>
          <cell r="AQ237">
            <v>50.500494152046777</v>
          </cell>
          <cell r="AR237">
            <v>47.362549713117971</v>
          </cell>
          <cell r="AS237">
            <v>45.063816452379996</v>
          </cell>
          <cell r="AT237">
            <v>53.942631061012712</v>
          </cell>
          <cell r="AU237">
            <v>50.486385208909603</v>
          </cell>
          <cell r="AV237">
            <v>48.562657235122252</v>
          </cell>
          <cell r="AW237">
            <v>47.163936367297616</v>
          </cell>
          <cell r="AX237">
            <v>45.080862218370882</v>
          </cell>
          <cell r="AY237">
            <v>51.768974485272381</v>
          </cell>
          <cell r="AZ237">
            <v>54.865881629305633</v>
          </cell>
          <cell r="BA237">
            <v>53.516114369501466</v>
          </cell>
          <cell r="BB237">
            <v>50.57803597850635</v>
          </cell>
          <cell r="BC237">
            <v>47.312824291497975</v>
          </cell>
          <cell r="BD237">
            <v>55.947306418981064</v>
          </cell>
          <cell r="BE237">
            <v>61.630398175031118</v>
          </cell>
          <cell r="BF237">
            <v>59.536030128489138</v>
          </cell>
          <cell r="BG237">
            <v>59.1069830353049</v>
          </cell>
          <cell r="BH237">
            <v>52.856572575835884</v>
          </cell>
          <cell r="BI237">
            <v>63.305639124932199</v>
          </cell>
        </row>
        <row r="238">
          <cell r="A238" t="str">
            <v>Barriles220</v>
          </cell>
          <cell r="B238">
            <v>51.218420204978045</v>
          </cell>
          <cell r="C238">
            <v>50.445829540103588</v>
          </cell>
          <cell r="D238">
            <v>47.275993051534456</v>
          </cell>
          <cell r="E238">
            <v>44.758669755973131</v>
          </cell>
          <cell r="F238">
            <v>52.818447514872382</v>
          </cell>
          <cell r="G238">
            <v>77.798078927773645</v>
          </cell>
          <cell r="H238">
            <v>64.415149625935157</v>
          </cell>
          <cell r="I238">
            <v>47.042080051438674</v>
          </cell>
          <cell r="J238">
            <v>44.508748602871627</v>
          </cell>
          <cell r="K238">
            <v>80.298466506024113</v>
          </cell>
          <cell r="L238">
            <v>55.173256062223572</v>
          </cell>
          <cell r="M238">
            <v>52.492892188508719</v>
          </cell>
          <cell r="N238">
            <v>45.816236338797808</v>
          </cell>
          <cell r="O238">
            <v>43.959684927748306</v>
          </cell>
          <cell r="P238">
            <v>56.083356883326601</v>
          </cell>
          <cell r="Q238">
            <v>45.615105726192311</v>
          </cell>
          <cell r="R238">
            <v>45.612565479095501</v>
          </cell>
          <cell r="S238">
            <v>45.23</v>
          </cell>
          <cell r="T238">
            <v>39.119999999999997</v>
          </cell>
          <cell r="U238">
            <v>45.619983199920938</v>
          </cell>
          <cell r="V238">
            <v>47.132586512866013</v>
          </cell>
          <cell r="W238">
            <v>47.084573170731701</v>
          </cell>
          <cell r="X238">
            <v>45.168976411120461</v>
          </cell>
          <cell r="Y238">
            <v>39.51987869695671</v>
          </cell>
          <cell r="Z238">
            <v>47.10604579860113</v>
          </cell>
          <cell r="AA238">
            <v>47.002865333519786</v>
          </cell>
          <cell r="AB238">
            <v>46.912744862756867</v>
          </cell>
          <cell r="AC238">
            <v>45.22999999999999</v>
          </cell>
          <cell r="AD238">
            <v>39.393167510183922</v>
          </cell>
          <cell r="AE238">
            <v>47.031281201068438</v>
          </cell>
          <cell r="AF238">
            <v>47.053418966930856</v>
          </cell>
          <cell r="AG238">
            <v>46.916204368860868</v>
          </cell>
          <cell r="AH238">
            <v>45.440604232037977</v>
          </cell>
          <cell r="AI238">
            <v>42.677860893966717</v>
          </cell>
          <cell r="AJ238">
            <v>47.13</v>
          </cell>
          <cell r="AK238">
            <v>47.754968718172563</v>
          </cell>
          <cell r="AL238">
            <v>47.39117748510504</v>
          </cell>
          <cell r="AM238">
            <v>45.632538940809958</v>
          </cell>
          <cell r="AN238">
            <v>44.03</v>
          </cell>
          <cell r="AO238">
            <v>48.39312959381045</v>
          </cell>
          <cell r="AP238">
            <v>49.922044099292741</v>
          </cell>
          <cell r="AQ238">
            <v>48.638928362573097</v>
          </cell>
          <cell r="AR238">
            <v>46.197150043228795</v>
          </cell>
          <cell r="AS238">
            <v>43.993816452380003</v>
          </cell>
          <cell r="AT238">
            <v>51.870693326176429</v>
          </cell>
          <cell r="AU238">
            <v>48.670950647838112</v>
          </cell>
          <cell r="AV238">
            <v>47.291256343226202</v>
          </cell>
          <cell r="AW238">
            <v>45.983911397503022</v>
          </cell>
          <cell r="AX238">
            <v>43.960862218370877</v>
          </cell>
          <cell r="AY238">
            <v>49.731822480543791</v>
          </cell>
          <cell r="AZ238">
            <v>52.760504373974854</v>
          </cell>
          <cell r="BA238">
            <v>51.738983870967743</v>
          </cell>
          <cell r="BB238">
            <v>49.529223580718011</v>
          </cell>
          <cell r="BC238">
            <v>46.137278947368429</v>
          </cell>
          <cell r="BD238">
            <v>53.751267242964879</v>
          </cell>
          <cell r="BE238">
            <v>59.142870178349234</v>
          </cell>
          <cell r="BF238">
            <v>57.143129522965587</v>
          </cell>
          <cell r="BG238">
            <v>56.885441693412801</v>
          </cell>
          <cell r="BH238">
            <v>51.521996183357849</v>
          </cell>
          <cell r="BI238">
            <v>60.747673115169043</v>
          </cell>
        </row>
        <row r="239">
          <cell r="A239" t="str">
            <v>Calama100</v>
          </cell>
          <cell r="B239">
            <v>53.186427525622257</v>
          </cell>
          <cell r="C239">
            <v>51.751574321142677</v>
          </cell>
          <cell r="D239">
            <v>48.365266771445121</v>
          </cell>
          <cell r="E239">
            <v>44.873502678343684</v>
          </cell>
          <cell r="F239">
            <v>55.463239301477643</v>
          </cell>
          <cell r="G239">
            <v>81.21891734921816</v>
          </cell>
          <cell r="H239">
            <v>67.247817955112211</v>
          </cell>
          <cell r="I239">
            <v>48.265382575148692</v>
          </cell>
          <cell r="J239">
            <v>44.143562032499347</v>
          </cell>
          <cell r="K239">
            <v>83.828942650602428</v>
          </cell>
          <cell r="L239">
            <v>57.330105231050787</v>
          </cell>
          <cell r="M239">
            <v>53.954916074887031</v>
          </cell>
          <cell r="N239">
            <v>46.441115095628419</v>
          </cell>
          <cell r="O239">
            <v>0</v>
          </cell>
          <cell r="P239">
            <v>58.342389987888566</v>
          </cell>
          <cell r="Q239">
            <v>47.329933631733297</v>
          </cell>
          <cell r="R239">
            <v>46.815130958190998</v>
          </cell>
          <cell r="S239">
            <v>45.91</v>
          </cell>
          <cell r="T239">
            <v>0</v>
          </cell>
          <cell r="U239">
            <v>47.335103271074217</v>
          </cell>
          <cell r="V239">
            <v>48.884755989352264</v>
          </cell>
          <cell r="W239">
            <v>48.829085365853658</v>
          </cell>
          <cell r="X239">
            <v>46.356711036225775</v>
          </cell>
          <cell r="Y239">
            <v>0</v>
          </cell>
          <cell r="Z239">
            <v>48.850531762000578</v>
          </cell>
          <cell r="AA239">
            <v>48.768026849391688</v>
          </cell>
          <cell r="AB239">
            <v>48.668263086845656</v>
          </cell>
          <cell r="AC239">
            <v>46.419999999999995</v>
          </cell>
          <cell r="AD239">
            <v>0</v>
          </cell>
          <cell r="AE239">
            <v>48.779011697522336</v>
          </cell>
          <cell r="AF239">
            <v>48.810308827548511</v>
          </cell>
          <cell r="AG239">
            <v>48.663119777158776</v>
          </cell>
          <cell r="AH239">
            <v>46.125869337838928</v>
          </cell>
          <cell r="AI239">
            <v>0</v>
          </cell>
          <cell r="AJ239">
            <v>48.87</v>
          </cell>
          <cell r="AK239">
            <v>49.674949803579231</v>
          </cell>
          <cell r="AL239">
            <v>49.128758231420505</v>
          </cell>
          <cell r="AM239">
            <v>46.832538940809961</v>
          </cell>
          <cell r="AN239">
            <v>43.66</v>
          </cell>
          <cell r="AO239">
            <v>50.230882011605416</v>
          </cell>
          <cell r="AP239">
            <v>52.094885591457498</v>
          </cell>
          <cell r="AQ239">
            <v>50.723608187134502</v>
          </cell>
          <cell r="AR239">
            <v>47.409959129136205</v>
          </cell>
          <cell r="AS239">
            <v>0</v>
          </cell>
          <cell r="AT239">
            <v>54.132861871533372</v>
          </cell>
          <cell r="AU239">
            <v>50.725584510117926</v>
          </cell>
          <cell r="AV239">
            <v>48.560489005074579</v>
          </cell>
          <cell r="AW239">
            <v>47.123936367297624</v>
          </cell>
          <cell r="AX239">
            <v>43.59086221837088</v>
          </cell>
          <cell r="AY239">
            <v>52.49290513249926</v>
          </cell>
          <cell r="AZ239">
            <v>55.058819026790601</v>
          </cell>
          <cell r="BA239">
            <v>53.268362170087975</v>
          </cell>
          <cell r="BB239">
            <v>50.750609765594575</v>
          </cell>
          <cell r="BC239">
            <v>46.25987327935222</v>
          </cell>
          <cell r="BD239">
            <v>56.728340996873285</v>
          </cell>
          <cell r="BE239">
            <v>61.775051845707182</v>
          </cell>
          <cell r="BF239">
            <v>59.679031162309848</v>
          </cell>
          <cell r="BG239">
            <v>58.698148402873286</v>
          </cell>
          <cell r="BH239">
            <v>51.66199618335785</v>
          </cell>
          <cell r="BI239">
            <v>64.147662267221122</v>
          </cell>
        </row>
        <row r="240">
          <cell r="A240" t="str">
            <v>Condores110</v>
          </cell>
          <cell r="B240">
            <v>54.130327964860911</v>
          </cell>
          <cell r="C240">
            <v>53.26360069062941</v>
          </cell>
          <cell r="D240">
            <v>49.915808586318143</v>
          </cell>
          <cell r="E240">
            <v>47.253657852223462</v>
          </cell>
          <cell r="F240">
            <v>56.050706198426397</v>
          </cell>
          <cell r="G240">
            <v>82.14904542069992</v>
          </cell>
          <cell r="H240">
            <v>68.017386221945131</v>
          </cell>
          <cell r="I240">
            <v>49.666921716765799</v>
          </cell>
          <cell r="J240">
            <v>46.989912303327316</v>
          </cell>
          <cell r="K240">
            <v>85.087267469879535</v>
          </cell>
          <cell r="L240">
            <v>58.258648772304404</v>
          </cell>
          <cell r="M240">
            <v>55.427362814719167</v>
          </cell>
          <cell r="N240">
            <v>48.380362875683062</v>
          </cell>
          <cell r="O240">
            <v>46.399684927748311</v>
          </cell>
          <cell r="P240">
            <v>59.426083972547438</v>
          </cell>
          <cell r="Q240">
            <v>48.18</v>
          </cell>
          <cell r="R240">
            <v>48.180000000000007</v>
          </cell>
          <cell r="S240">
            <v>47.77000000000001</v>
          </cell>
          <cell r="T240">
            <v>41.309999999999995</v>
          </cell>
          <cell r="U240">
            <v>48.352551635537118</v>
          </cell>
          <cell r="V240">
            <v>49.375310559006202</v>
          </cell>
          <cell r="W240">
            <v>49.332317073170728</v>
          </cell>
          <cell r="X240">
            <v>46.051312552653741</v>
          </cell>
          <cell r="Y240">
            <v>41.458114444920703</v>
          </cell>
          <cell r="Z240">
            <v>49.391459231579958</v>
          </cell>
          <cell r="AA240">
            <v>49.28515452384282</v>
          </cell>
          <cell r="AB240">
            <v>49.144985750712458</v>
          </cell>
          <cell r="AC240">
            <v>47.37</v>
          </cell>
          <cell r="AD240">
            <v>41.527544747562033</v>
          </cell>
          <cell r="AE240">
            <v>49.321328175370724</v>
          </cell>
          <cell r="AF240">
            <v>49.338658103306919</v>
          </cell>
          <cell r="AG240">
            <v>49.196227825831983</v>
          </cell>
          <cell r="AH240">
            <v>47.578489017620086</v>
          </cell>
          <cell r="AI240">
            <v>43.309999999999995</v>
          </cell>
          <cell r="AJ240">
            <v>50.56</v>
          </cell>
          <cell r="AK240">
            <v>50.074970173141281</v>
          </cell>
          <cell r="AL240">
            <v>49.691121041078702</v>
          </cell>
          <cell r="AM240">
            <v>47.779999999999994</v>
          </cell>
          <cell r="AN240">
            <v>47.15</v>
          </cell>
          <cell r="AO240">
            <v>51.908540618955513</v>
          </cell>
          <cell r="AP240">
            <v>52.350323117459432</v>
          </cell>
          <cell r="AQ240">
            <v>51.010473684210524</v>
          </cell>
          <cell r="AR240">
            <v>48.365267625560008</v>
          </cell>
          <cell r="AS240">
            <v>46.333620168473665</v>
          </cell>
          <cell r="AT240">
            <v>55.649239577741994</v>
          </cell>
          <cell r="AU240">
            <v>51.037073809870435</v>
          </cell>
          <cell r="AV240">
            <v>49.587894817776416</v>
          </cell>
          <cell r="AW240">
            <v>48.140898107128479</v>
          </cell>
          <cell r="AX240">
            <v>46.023180242634318</v>
          </cell>
          <cell r="AY240">
            <v>53.351475716678159</v>
          </cell>
          <cell r="AZ240">
            <v>55.329167577911434</v>
          </cell>
          <cell r="BA240">
            <v>54.259350439882695</v>
          </cell>
          <cell r="BB240">
            <v>51.854588427692548</v>
          </cell>
          <cell r="BC240">
            <v>48.303180971659927</v>
          </cell>
          <cell r="BD240">
            <v>57.654880448776908</v>
          </cell>
          <cell r="BE240">
            <v>62.027386976358358</v>
          </cell>
          <cell r="BF240">
            <v>59.929723822182844</v>
          </cell>
          <cell r="BG240">
            <v>59.586837841968517</v>
          </cell>
          <cell r="BH240">
            <v>53.945825945215283</v>
          </cell>
          <cell r="BI240">
            <v>65.169309347315121</v>
          </cell>
        </row>
        <row r="241">
          <cell r="A241" t="str">
            <v>Portada110</v>
          </cell>
          <cell r="B241">
            <v>54.993065885797954</v>
          </cell>
          <cell r="C241">
            <v>53.719504002511378</v>
          </cell>
          <cell r="D241">
            <v>50.485125320539332</v>
          </cell>
          <cell r="E241">
            <v>44.139374202873903</v>
          </cell>
          <cell r="F241">
            <v>57.79850220687009</v>
          </cell>
          <cell r="G241">
            <v>85.251749813849585</v>
          </cell>
          <cell r="H241">
            <v>70.725213528678296</v>
          </cell>
          <cell r="I241">
            <v>51.452080051438685</v>
          </cell>
          <cell r="J241">
            <v>43.884344424383109</v>
          </cell>
          <cell r="K241">
            <v>89.499036144578326</v>
          </cell>
          <cell r="L241">
            <v>60.718523715113626</v>
          </cell>
          <cell r="M241">
            <v>57.611383150419627</v>
          </cell>
          <cell r="N241">
            <v>47.526834016393444</v>
          </cell>
          <cell r="O241">
            <v>43.121923815620988</v>
          </cell>
          <cell r="P241">
            <v>62.721948930157446</v>
          </cell>
          <cell r="Q241">
            <v>46.022191696249422</v>
          </cell>
          <cell r="R241">
            <v>45.758121034651062</v>
          </cell>
          <cell r="S241">
            <v>43.150000000000006</v>
          </cell>
          <cell r="T241">
            <v>37.219999999999992</v>
          </cell>
          <cell r="U241">
            <v>47.292692953849198</v>
          </cell>
          <cell r="V241">
            <v>51.673331854480928</v>
          </cell>
          <cell r="W241">
            <v>51.772317073170733</v>
          </cell>
          <cell r="X241">
            <v>44.201241786015153</v>
          </cell>
          <cell r="Y241">
            <v>39.263012858979856</v>
          </cell>
          <cell r="Z241">
            <v>52.62703171409408</v>
          </cell>
          <cell r="AA241">
            <v>51.687443714165852</v>
          </cell>
          <cell r="AB241">
            <v>51.579467526623667</v>
          </cell>
          <cell r="AC241">
            <v>43.73</v>
          </cell>
          <cell r="AD241">
            <v>39.659323540303667</v>
          </cell>
          <cell r="AE241">
            <v>52.598762088974858</v>
          </cell>
          <cell r="AF241">
            <v>52.450792566274941</v>
          </cell>
          <cell r="AG241">
            <v>51.267309778624835</v>
          </cell>
          <cell r="AH241">
            <v>48.817281358114094</v>
          </cell>
          <cell r="AI241">
            <v>45.328070956103431</v>
          </cell>
          <cell r="AJ241">
            <v>52.71</v>
          </cell>
          <cell r="AK241">
            <v>53.437852466171982</v>
          </cell>
          <cell r="AL241">
            <v>52.111008153026027</v>
          </cell>
          <cell r="AM241">
            <v>50.289219453097949</v>
          </cell>
          <cell r="AN241">
            <v>48.199107142857137</v>
          </cell>
          <cell r="AO241">
            <v>54.161856866537718</v>
          </cell>
          <cell r="AP241">
            <v>53.005682984329496</v>
          </cell>
          <cell r="AQ241">
            <v>51.84683771929825</v>
          </cell>
          <cell r="AR241">
            <v>50.668498781733859</v>
          </cell>
          <cell r="AS241">
            <v>47.593794687840081</v>
          </cell>
          <cell r="AT241">
            <v>55.979827339416723</v>
          </cell>
          <cell r="AU241">
            <v>52.156932595719901</v>
          </cell>
          <cell r="AV241">
            <v>51.894427187451932</v>
          </cell>
          <cell r="AW241">
            <v>50.53025533628675</v>
          </cell>
          <cell r="AX241">
            <v>48.333180242634313</v>
          </cell>
          <cell r="AY241">
            <v>54.189608905526555</v>
          </cell>
          <cell r="AZ241">
            <v>57.829286495352662</v>
          </cell>
          <cell r="BA241">
            <v>56.675520527859241</v>
          </cell>
          <cell r="BB241">
            <v>54.650691534927184</v>
          </cell>
          <cell r="BC241">
            <v>51.219744534412953</v>
          </cell>
          <cell r="BD241">
            <v>60.25160750413832</v>
          </cell>
          <cell r="BE241">
            <v>64.94129821650769</v>
          </cell>
          <cell r="BF241">
            <v>62.750469649977845</v>
          </cell>
          <cell r="BG241">
            <v>62.397144276325839</v>
          </cell>
          <cell r="BH241">
            <v>56.940775255436712</v>
          </cell>
          <cell r="BI241">
            <v>67.956785391430131</v>
          </cell>
        </row>
        <row r="242">
          <cell r="A242" t="str">
            <v>Mantos220</v>
          </cell>
          <cell r="B242">
            <v>52.786440702781846</v>
          </cell>
          <cell r="C242">
            <v>51.634487521582166</v>
          </cell>
          <cell r="D242">
            <v>48.773939118206634</v>
          </cell>
          <cell r="E242">
            <v>44.45620185358387</v>
          </cell>
          <cell r="F242">
            <v>54.202238533870656</v>
          </cell>
          <cell r="G242">
            <v>81.169319434102746</v>
          </cell>
          <cell r="H242">
            <v>67.500397443890265</v>
          </cell>
          <cell r="I242">
            <v>48.874942131490116</v>
          </cell>
          <cell r="J242">
            <v>43.551451293955807</v>
          </cell>
          <cell r="K242">
            <v>83.38034506024097</v>
          </cell>
          <cell r="L242">
            <v>57.907059630928785</v>
          </cell>
          <cell r="M242">
            <v>55.092719496449313</v>
          </cell>
          <cell r="N242">
            <v>46.10230447404372</v>
          </cell>
          <cell r="O242">
            <v>43.356174775928302</v>
          </cell>
          <cell r="P242">
            <v>58.531207105369397</v>
          </cell>
          <cell r="Q242">
            <v>45.802031177650875</v>
          </cell>
          <cell r="R242">
            <v>45.575051244509524</v>
          </cell>
          <cell r="S242">
            <v>43.920000000000009</v>
          </cell>
          <cell r="T242">
            <v>37.999999999999993</v>
          </cell>
          <cell r="U242">
            <v>45.777569917976088</v>
          </cell>
          <cell r="V242">
            <v>49.160248447204971</v>
          </cell>
          <cell r="W242">
            <v>49.271951219512196</v>
          </cell>
          <cell r="X242">
            <v>44.33897641112047</v>
          </cell>
          <cell r="Y242">
            <v>39.525711530218594</v>
          </cell>
          <cell r="Z242">
            <v>49.272056146402228</v>
          </cell>
          <cell r="AA242">
            <v>49.35515452384282</v>
          </cell>
          <cell r="AB242">
            <v>49.254985750712457</v>
          </cell>
          <cell r="AC242">
            <v>44.159999999999989</v>
          </cell>
          <cell r="AD242">
            <v>39.734792412459363</v>
          </cell>
          <cell r="AE242">
            <v>49.524221239753153</v>
          </cell>
          <cell r="AF242">
            <v>49.419576386990975</v>
          </cell>
          <cell r="AG242">
            <v>49.24951473390999</v>
          </cell>
          <cell r="AH242">
            <v>47.411861774881331</v>
          </cell>
          <cell r="AI242">
            <v>44.166522349168169</v>
          </cell>
          <cell r="AJ242">
            <v>49.49</v>
          </cell>
          <cell r="AK242">
            <v>49.988712352684423</v>
          </cell>
          <cell r="AL242">
            <v>49.65293979303857</v>
          </cell>
          <cell r="AM242">
            <v>48.287374524056759</v>
          </cell>
          <cell r="AN242">
            <v>46.254920826161793</v>
          </cell>
          <cell r="AO242">
            <v>50.644264990328828</v>
          </cell>
          <cell r="AP242">
            <v>51.148617390098465</v>
          </cell>
          <cell r="AQ242">
            <v>50.060381578947371</v>
          </cell>
          <cell r="AR242">
            <v>48.918983730252293</v>
          </cell>
          <cell r="AS242">
            <v>46.256552738704613</v>
          </cell>
          <cell r="AT242">
            <v>53.132030774736101</v>
          </cell>
          <cell r="AU242">
            <v>49.955210365409819</v>
          </cell>
          <cell r="AV242">
            <v>49.235319083499924</v>
          </cell>
          <cell r="AW242">
            <v>49.006876359242845</v>
          </cell>
          <cell r="AX242">
            <v>46.153180242634328</v>
          </cell>
          <cell r="AY242">
            <v>51.010905329524185</v>
          </cell>
          <cell r="AZ242">
            <v>55.218113723346093</v>
          </cell>
          <cell r="BA242">
            <v>54.417737536656887</v>
          </cell>
          <cell r="BB242">
            <v>52.887599096643577</v>
          </cell>
          <cell r="BC242">
            <v>49.948090688259107</v>
          </cell>
          <cell r="BD242">
            <v>55.989553981975362</v>
          </cell>
          <cell r="BE242">
            <v>61.808461219411029</v>
          </cell>
          <cell r="BF242">
            <v>59.717713779353126</v>
          </cell>
          <cell r="BG242">
            <v>59.770265168882773</v>
          </cell>
          <cell r="BH242">
            <v>54.730988351290101</v>
          </cell>
          <cell r="BI242">
            <v>63.391148074489237</v>
          </cell>
        </row>
        <row r="243">
          <cell r="A243" t="str">
            <v>RTomic220</v>
          </cell>
          <cell r="B243">
            <v>52.470483162518306</v>
          </cell>
          <cell r="C243">
            <v>51.679863443729396</v>
          </cell>
          <cell r="D243">
            <v>48.43605012821574</v>
          </cell>
          <cell r="E243">
            <v>45.850214267494259</v>
          </cell>
          <cell r="F243">
            <v>54.106548647092687</v>
          </cell>
          <cell r="G243">
            <v>79.703241995532395</v>
          </cell>
          <cell r="H243">
            <v>65.988787406483766</v>
          </cell>
          <cell r="I243">
            <v>48.199500884102235</v>
          </cell>
          <cell r="J243">
            <v>45.594308313988471</v>
          </cell>
          <cell r="K243">
            <v>82.266270843373505</v>
          </cell>
          <cell r="L243">
            <v>56.524695745005339</v>
          </cell>
          <cell r="M243">
            <v>53.779979018721754</v>
          </cell>
          <cell r="N243">
            <v>46.940878586065573</v>
          </cell>
          <cell r="O243">
            <v>45.029684927748306</v>
          </cell>
          <cell r="P243">
            <v>57.453474969721441</v>
          </cell>
          <cell r="Q243">
            <v>46.732552863096153</v>
          </cell>
          <cell r="R243">
            <v>46.732565479095499</v>
          </cell>
          <cell r="S243">
            <v>46.340000000000011</v>
          </cell>
          <cell r="T243">
            <v>40.08</v>
          </cell>
          <cell r="U243">
            <v>46.737725071647404</v>
          </cell>
          <cell r="V243">
            <v>48.283070097604259</v>
          </cell>
          <cell r="W243">
            <v>48.242317073170732</v>
          </cell>
          <cell r="X243">
            <v>46.276711036225777</v>
          </cell>
          <cell r="Y243">
            <v>40.285796828118308</v>
          </cell>
          <cell r="Z243">
            <v>48.261459231579956</v>
          </cell>
          <cell r="AA243">
            <v>48.155154523842818</v>
          </cell>
          <cell r="AB243">
            <v>48.062744862756865</v>
          </cell>
          <cell r="AC243">
            <v>46.34</v>
          </cell>
          <cell r="AD243">
            <v>40.357959922643296</v>
          </cell>
          <cell r="AE243">
            <v>48.1861094224924</v>
          </cell>
          <cell r="AF243">
            <v>48.198658103306919</v>
          </cell>
          <cell r="AG243">
            <v>48.063621169916431</v>
          </cell>
          <cell r="AH243">
            <v>46.553223911819138</v>
          </cell>
          <cell r="AI243">
            <v>43.719999999999992</v>
          </cell>
          <cell r="AJ243">
            <v>48.289999999999992</v>
          </cell>
          <cell r="AK243">
            <v>48.922469081914741</v>
          </cell>
          <cell r="AL243">
            <v>48.553617121354662</v>
          </cell>
          <cell r="AM243">
            <v>46.752538940809963</v>
          </cell>
          <cell r="AN243">
            <v>45.1</v>
          </cell>
          <cell r="AO243">
            <v>49.575765957446819</v>
          </cell>
          <cell r="AP243">
            <v>51.143616696713359</v>
          </cell>
          <cell r="AQ243">
            <v>49.827141812865499</v>
          </cell>
          <cell r="AR243">
            <v>47.329959129136199</v>
          </cell>
          <cell r="AS243">
            <v>45.063816452379996</v>
          </cell>
          <cell r="AT243">
            <v>53.144425657541603</v>
          </cell>
          <cell r="AU243">
            <v>49.866514776532249</v>
          </cell>
          <cell r="AV243">
            <v>48.450910349069659</v>
          </cell>
          <cell r="AW243">
            <v>47.111244462343933</v>
          </cell>
          <cell r="AX243">
            <v>45.030862218370885</v>
          </cell>
          <cell r="AY243">
            <v>50.952723869569503</v>
          </cell>
          <cell r="AZ243">
            <v>54.054835975943135</v>
          </cell>
          <cell r="BA243">
            <v>53.008038123167161</v>
          </cell>
          <cell r="BB243">
            <v>50.74320224281599</v>
          </cell>
          <cell r="BC243">
            <v>47.262824291497978</v>
          </cell>
          <cell r="BD243">
            <v>55.063336398749314</v>
          </cell>
          <cell r="BE243">
            <v>60.591459975114063</v>
          </cell>
          <cell r="BF243">
            <v>58.542745532417662</v>
          </cell>
          <cell r="BG243">
            <v>58.280119975546377</v>
          </cell>
          <cell r="BH243">
            <v>52.781249552737243</v>
          </cell>
          <cell r="BI243">
            <v>62.233992044838196</v>
          </cell>
        </row>
        <row r="244">
          <cell r="A244" t="str">
            <v>Angamos220</v>
          </cell>
          <cell r="B244">
            <v>52.64302342606149</v>
          </cell>
          <cell r="C244">
            <v>51.459987443101554</v>
          </cell>
          <cell r="D244">
            <v>48.390861113408896</v>
          </cell>
          <cell r="E244">
            <v>43.409523424878834</v>
          </cell>
          <cell r="F244">
            <v>54.02745442333525</v>
          </cell>
          <cell r="G244">
            <v>81.689194341027559</v>
          </cell>
          <cell r="H244">
            <v>67.852565461346629</v>
          </cell>
          <cell r="I244">
            <v>49.182442533354767</v>
          </cell>
          <cell r="J244">
            <v>43.178462728914113</v>
          </cell>
          <cell r="K244">
            <v>83.965117108433759</v>
          </cell>
          <cell r="L244">
            <v>57.750428549641605</v>
          </cell>
          <cell r="M244">
            <v>55.065690768237573</v>
          </cell>
          <cell r="N244">
            <v>45.876074112021854</v>
          </cell>
          <cell r="O244">
            <v>42.364227181269435</v>
          </cell>
          <cell r="P244">
            <v>58.425451150585396</v>
          </cell>
          <cell r="Q244">
            <v>44.848260534033031</v>
          </cell>
          <cell r="R244">
            <v>44.60949731576379</v>
          </cell>
          <cell r="S244">
            <v>42.800000000000004</v>
          </cell>
          <cell r="T244">
            <v>36.94</v>
          </cell>
          <cell r="U244">
            <v>44.880022729518728</v>
          </cell>
          <cell r="V244">
            <v>48.786601597160598</v>
          </cell>
          <cell r="W244">
            <v>48.828780487804877</v>
          </cell>
          <cell r="X244">
            <v>43.321241786015165</v>
          </cell>
          <cell r="Y244">
            <v>38.642508358336904</v>
          </cell>
          <cell r="Z244">
            <v>48.824565488167096</v>
          </cell>
          <cell r="AA244">
            <v>48.690316039714723</v>
          </cell>
          <cell r="AB244">
            <v>48.594985750712461</v>
          </cell>
          <cell r="AC244">
            <v>43.1</v>
          </cell>
          <cell r="AD244">
            <v>38.887283462946961</v>
          </cell>
          <cell r="AE244">
            <v>48.731726075343097</v>
          </cell>
          <cell r="AF244">
            <v>48.47409401475813</v>
          </cell>
          <cell r="AG244">
            <v>48.212751795924348</v>
          </cell>
          <cell r="AH244">
            <v>46.519226003701021</v>
          </cell>
          <cell r="AI244">
            <v>43.335826819001802</v>
          </cell>
          <cell r="AJ244">
            <v>48.829999999999991</v>
          </cell>
          <cell r="AK244">
            <v>49.528005237887385</v>
          </cell>
          <cell r="AL244">
            <v>49.123786453433674</v>
          </cell>
          <cell r="AM244">
            <v>47.486013326410514</v>
          </cell>
          <cell r="AN244">
            <v>45.535649311531834</v>
          </cell>
          <cell r="AO244">
            <v>50.201500967117994</v>
          </cell>
          <cell r="AP244">
            <v>50.608896130911113</v>
          </cell>
          <cell r="AQ244">
            <v>49.571647660818712</v>
          </cell>
          <cell r="AR244">
            <v>48.399452173229577</v>
          </cell>
          <cell r="AS244">
            <v>45.471395751884245</v>
          </cell>
          <cell r="AT244">
            <v>52.569437287529084</v>
          </cell>
          <cell r="AU244">
            <v>49.632029407482896</v>
          </cell>
          <cell r="AV244">
            <v>48.99202368137783</v>
          </cell>
          <cell r="AW244">
            <v>48.354323801852594</v>
          </cell>
          <cell r="AX244">
            <v>45.54086221837089</v>
          </cell>
          <cell r="AY244">
            <v>50.712622401733825</v>
          </cell>
          <cell r="AZ244">
            <v>55.15513805358119</v>
          </cell>
          <cell r="BA244">
            <v>54.327733137829902</v>
          </cell>
          <cell r="BB244">
            <v>52.691699244607129</v>
          </cell>
          <cell r="BC244">
            <v>49.638434817813767</v>
          </cell>
          <cell r="BD244">
            <v>55.872123413647238</v>
          </cell>
          <cell r="BE244">
            <v>61.718610535047695</v>
          </cell>
          <cell r="BF244">
            <v>59.630177226406737</v>
          </cell>
          <cell r="BG244">
            <v>59.819419226654439</v>
          </cell>
          <cell r="BH244">
            <v>54.875583429412004</v>
          </cell>
          <cell r="BI244">
            <v>63.280377870186221</v>
          </cell>
        </row>
        <row r="245">
          <cell r="A245" t="str">
            <v>Cochrane220</v>
          </cell>
          <cell r="B245">
            <v>49.221443631039527</v>
          </cell>
          <cell r="C245">
            <v>48.477162140951187</v>
          </cell>
          <cell r="D245">
            <v>45.430414426337997</v>
          </cell>
          <cell r="E245">
            <v>44.115403452087406</v>
          </cell>
          <cell r="F245">
            <v>50.756468048359238</v>
          </cell>
          <cell r="G245">
            <v>74.766728220402086</v>
          </cell>
          <cell r="H245">
            <v>61.90673472568578</v>
          </cell>
          <cell r="I245">
            <v>45.300000000000004</v>
          </cell>
          <cell r="J245">
            <v>44.203562032499349</v>
          </cell>
          <cell r="K245">
            <v>77.167969156626526</v>
          </cell>
          <cell r="L245">
            <v>53.020521579990849</v>
          </cell>
          <cell r="M245">
            <v>50.445981278244027</v>
          </cell>
          <cell r="N245">
            <v>45.198316256830608</v>
          </cell>
          <cell r="O245">
            <v>43.639684927748306</v>
          </cell>
          <cell r="P245">
            <v>53.898417440452157</v>
          </cell>
          <cell r="Q245">
            <v>45.300000000000004</v>
          </cell>
          <cell r="R245">
            <v>45.300000000000004</v>
          </cell>
          <cell r="S245">
            <v>44.92</v>
          </cell>
          <cell r="T245">
            <v>38.839999999999996</v>
          </cell>
          <cell r="U245">
            <v>45.300000000000004</v>
          </cell>
          <cell r="V245">
            <v>45.340283939662818</v>
          </cell>
          <cell r="W245">
            <v>45.3</v>
          </cell>
          <cell r="X245">
            <v>44.858976411120473</v>
          </cell>
          <cell r="Y245">
            <v>39.041118731247316</v>
          </cell>
          <cell r="Z245">
            <v>45.318748682571623</v>
          </cell>
          <cell r="AA245">
            <v>45.29999999999999</v>
          </cell>
          <cell r="AB245">
            <v>45.3</v>
          </cell>
          <cell r="AC245">
            <v>44.919999999999995</v>
          </cell>
          <cell r="AD245">
            <v>39.108375097724561</v>
          </cell>
          <cell r="AE245">
            <v>45.29999999999999</v>
          </cell>
          <cell r="AF245">
            <v>45.336723148401205</v>
          </cell>
          <cell r="AG245">
            <v>45.29999999999999</v>
          </cell>
          <cell r="AH245">
            <v>45.115339126237025</v>
          </cell>
          <cell r="AI245">
            <v>42.359999999999992</v>
          </cell>
          <cell r="AJ245">
            <v>45.3</v>
          </cell>
          <cell r="AK245">
            <v>45.889967990688206</v>
          </cell>
          <cell r="AL245">
            <v>45.536205707118221</v>
          </cell>
          <cell r="AM245">
            <v>45.29999999999999</v>
          </cell>
          <cell r="AN245">
            <v>43.7</v>
          </cell>
          <cell r="AO245">
            <v>46.510401353965186</v>
          </cell>
          <cell r="AP245">
            <v>48.816200249618639</v>
          </cell>
          <cell r="AQ245">
            <v>47.583057017543865</v>
          </cell>
          <cell r="AR245">
            <v>45.77568655191385</v>
          </cell>
          <cell r="AS245">
            <v>43.666315747047683</v>
          </cell>
          <cell r="AT245">
            <v>50.725015208445164</v>
          </cell>
          <cell r="AU245">
            <v>47.154600378512157</v>
          </cell>
          <cell r="AV245">
            <v>45.833147777948639</v>
          </cell>
          <cell r="AW245">
            <v>45.522775674587194</v>
          </cell>
          <cell r="AX245">
            <v>43.63318024263431</v>
          </cell>
          <cell r="AY245">
            <v>48.198694709880797</v>
          </cell>
          <cell r="AZ245">
            <v>51.155716238381629</v>
          </cell>
          <cell r="BA245">
            <v>50.163231671554243</v>
          </cell>
          <cell r="BB245">
            <v>48.019371544272261</v>
          </cell>
          <cell r="BC245">
            <v>45.484197570850199</v>
          </cell>
          <cell r="BD245">
            <v>52.111818098215934</v>
          </cell>
          <cell r="BE245">
            <v>58.229796764827874</v>
          </cell>
          <cell r="BF245">
            <v>56.267998818490618</v>
          </cell>
          <cell r="BG245">
            <v>56.019270212440787</v>
          </cell>
          <cell r="BH245">
            <v>50.727316821055133</v>
          </cell>
          <cell r="BI245">
            <v>59.803104321099255</v>
          </cell>
        </row>
        <row r="246">
          <cell r="A246" t="str">
            <v>Coloso220</v>
          </cell>
          <cell r="B246">
            <v>53.498087847730595</v>
          </cell>
          <cell r="C246">
            <v>52.295233087427398</v>
          </cell>
          <cell r="D246">
            <v>49.175696087352136</v>
          </cell>
          <cell r="E246">
            <v>43.786575546297087</v>
          </cell>
          <cell r="F246">
            <v>54.962081174438687</v>
          </cell>
          <cell r="G246">
            <v>83.448551005212209</v>
          </cell>
          <cell r="H246">
            <v>69.323486596009957</v>
          </cell>
          <cell r="I246">
            <v>50.196334190644592</v>
          </cell>
          <cell r="J246">
            <v>43.557713008339775</v>
          </cell>
          <cell r="K246">
            <v>85.745875662650604</v>
          </cell>
          <cell r="L246">
            <v>58.916414518834834</v>
          </cell>
          <cell r="M246">
            <v>56.206331504196257</v>
          </cell>
          <cell r="N246">
            <v>46.587041495901637</v>
          </cell>
          <cell r="O246">
            <v>42.78286491677337</v>
          </cell>
          <cell r="P246">
            <v>59.586957004440855</v>
          </cell>
          <cell r="Q246">
            <v>45.371961722488038</v>
          </cell>
          <cell r="R246">
            <v>45.126912314950388</v>
          </cell>
          <cell r="S246">
            <v>43.14</v>
          </cell>
          <cell r="T246">
            <v>37.159999999999989</v>
          </cell>
          <cell r="U246">
            <v>45.512512105939322</v>
          </cell>
          <cell r="V246">
            <v>49.644547471162376</v>
          </cell>
          <cell r="W246">
            <v>49.694573170731701</v>
          </cell>
          <cell r="X246">
            <v>43.791241786015163</v>
          </cell>
          <cell r="Y246">
            <v>38.986723531933137</v>
          </cell>
          <cell r="Z246">
            <v>49.685579189422249</v>
          </cell>
          <cell r="AA246">
            <v>49.612605230037751</v>
          </cell>
          <cell r="AB246">
            <v>49.514985750712469</v>
          </cell>
          <cell r="AC246">
            <v>43.51</v>
          </cell>
          <cell r="AD246">
            <v>39.279774513434553</v>
          </cell>
          <cell r="AE246">
            <v>49.643550704614533</v>
          </cell>
          <cell r="AF246">
            <v>49.479789559989072</v>
          </cell>
          <cell r="AG246">
            <v>49.192071543761905</v>
          </cell>
          <cell r="AH246">
            <v>47.197810765146031</v>
          </cell>
          <cell r="AI246">
            <v>43.922992182802162</v>
          </cell>
          <cell r="AJ246">
            <v>49.75</v>
          </cell>
          <cell r="AK246">
            <v>50.450603812018045</v>
          </cell>
          <cell r="AL246">
            <v>50.011064597052368</v>
          </cell>
          <cell r="AM246">
            <v>48.336297161647622</v>
          </cell>
          <cell r="AN246">
            <v>46.326108864027539</v>
          </cell>
          <cell r="AO246">
            <v>51.139283365570599</v>
          </cell>
          <cell r="AP246">
            <v>51.397596727222307</v>
          </cell>
          <cell r="AQ246">
            <v>50.391467836257306</v>
          </cell>
          <cell r="AR246">
            <v>49.352484476931537</v>
          </cell>
          <cell r="AS246">
            <v>46.246641812099476</v>
          </cell>
          <cell r="AT246">
            <v>53.383560565396323</v>
          </cell>
          <cell r="AU246">
            <v>50.467196098413162</v>
          </cell>
          <cell r="AV246">
            <v>49.837362755651235</v>
          </cell>
          <cell r="AW246">
            <v>49.302324607329837</v>
          </cell>
          <cell r="AX246">
            <v>46.390862218370884</v>
          </cell>
          <cell r="AY246">
            <v>51.574680327061373</v>
          </cell>
          <cell r="AZ246">
            <v>56.280980043739746</v>
          </cell>
          <cell r="BA246">
            <v>55.46130351906158</v>
          </cell>
          <cell r="BB246">
            <v>53.738830309165962</v>
          </cell>
          <cell r="BC246">
            <v>50.567985829959518</v>
          </cell>
          <cell r="BD246">
            <v>56.948687695420276</v>
          </cell>
          <cell r="BE246">
            <v>62.947386976358359</v>
          </cell>
          <cell r="BF246">
            <v>60.822619997046232</v>
          </cell>
          <cell r="BG246">
            <v>61.116524530032088</v>
          </cell>
          <cell r="BH246">
            <v>56.052297936627831</v>
          </cell>
          <cell r="BI246">
            <v>64.52131802567348</v>
          </cell>
        </row>
        <row r="247">
          <cell r="A247" t="str">
            <v>MariaElena220</v>
          </cell>
          <cell r="B247">
            <v>51.723008784773064</v>
          </cell>
          <cell r="C247">
            <v>50.942994820279388</v>
          </cell>
          <cell r="D247">
            <v>47.743438663247581</v>
          </cell>
          <cell r="E247">
            <v>45.144098290961651</v>
          </cell>
          <cell r="F247">
            <v>53.344892535022062</v>
          </cell>
          <cell r="G247">
            <v>78.564807148175717</v>
          </cell>
          <cell r="H247">
            <v>65.04949501246881</v>
          </cell>
          <cell r="I247">
            <v>47.509500884102231</v>
          </cell>
          <cell r="J247">
            <v>44.873935173243908</v>
          </cell>
          <cell r="K247">
            <v>81.096126265060249</v>
          </cell>
          <cell r="L247">
            <v>55.71773371968888</v>
          </cell>
          <cell r="M247">
            <v>53.009964493221439</v>
          </cell>
          <cell r="N247">
            <v>46.265999829234978</v>
          </cell>
          <cell r="O247">
            <v>44.319684927748298</v>
          </cell>
          <cell r="P247">
            <v>56.641045619701252</v>
          </cell>
          <cell r="Q247">
            <v>46.065105726192314</v>
          </cell>
          <cell r="R247">
            <v>46.062565479095504</v>
          </cell>
          <cell r="S247">
            <v>45.670000000000009</v>
          </cell>
          <cell r="T247">
            <v>39.51</v>
          </cell>
          <cell r="U247">
            <v>46.075103271074227</v>
          </cell>
          <cell r="V247">
            <v>47.595310559006215</v>
          </cell>
          <cell r="W247">
            <v>47.552317073170727</v>
          </cell>
          <cell r="X247">
            <v>45.538976411120466</v>
          </cell>
          <cell r="Y247">
            <v>39.643457779682805</v>
          </cell>
          <cell r="Z247">
            <v>47.571459231579958</v>
          </cell>
          <cell r="AA247">
            <v>47.46770381764788</v>
          </cell>
          <cell r="AB247">
            <v>47.372744862756868</v>
          </cell>
          <cell r="AC247">
            <v>45.6</v>
          </cell>
          <cell r="AD247">
            <v>39.713167510183922</v>
          </cell>
          <cell r="AE247">
            <v>47.496109422492395</v>
          </cell>
          <cell r="AF247">
            <v>47.51341896693085</v>
          </cell>
          <cell r="AG247">
            <v>47.378382935053509</v>
          </cell>
          <cell r="AH247">
            <v>45.810604232037974</v>
          </cell>
          <cell r="AI247">
            <v>43.039999999999992</v>
          </cell>
          <cell r="AJ247">
            <v>47.6</v>
          </cell>
          <cell r="AK247">
            <v>48.224968718172555</v>
          </cell>
          <cell r="AL247">
            <v>47.858645343367826</v>
          </cell>
          <cell r="AM247">
            <v>46.002538940809963</v>
          </cell>
          <cell r="AN247">
            <v>44.39</v>
          </cell>
          <cell r="AO247">
            <v>48.868215667311418</v>
          </cell>
          <cell r="AP247">
            <v>50.412830398003052</v>
          </cell>
          <cell r="AQ247">
            <v>49.116820175438598</v>
          </cell>
          <cell r="AR247">
            <v>46.574869134638057</v>
          </cell>
          <cell r="AS247">
            <v>44.326098101648469</v>
          </cell>
          <cell r="AT247">
            <v>52.383603506888534</v>
          </cell>
          <cell r="AU247">
            <v>49.150238753821526</v>
          </cell>
          <cell r="AV247">
            <v>47.758582192834076</v>
          </cell>
          <cell r="AW247">
            <v>46.358923882400319</v>
          </cell>
          <cell r="AX247">
            <v>44.320862218370884</v>
          </cell>
          <cell r="AY247">
            <v>50.226107772633235</v>
          </cell>
          <cell r="AZ247">
            <v>53.281201476216516</v>
          </cell>
          <cell r="BA247">
            <v>52.2496348973607</v>
          </cell>
          <cell r="BB247">
            <v>49.937324195934899</v>
          </cell>
          <cell r="BC247">
            <v>46.512460728744934</v>
          </cell>
          <cell r="BD247">
            <v>54.274549383851401</v>
          </cell>
          <cell r="BE247">
            <v>59.729838241393622</v>
          </cell>
          <cell r="BF247">
            <v>57.712782454585742</v>
          </cell>
          <cell r="BG247">
            <v>57.400434815833705</v>
          </cell>
          <cell r="BH247">
            <v>51.944303661591064</v>
          </cell>
          <cell r="BI247">
            <v>61.349632977761722</v>
          </cell>
        </row>
        <row r="248">
          <cell r="A248" t="str">
            <v>OGP1220</v>
          </cell>
          <cell r="B248">
            <v>55.689521229868234</v>
          </cell>
          <cell r="C248">
            <v>54.319122586721079</v>
          </cell>
          <cell r="D248">
            <v>50.768133840681614</v>
          </cell>
          <cell r="E248">
            <v>45.312983589830793</v>
          </cell>
          <cell r="F248">
            <v>57.098492611782767</v>
          </cell>
          <cell r="G248">
            <v>86.839791511541321</v>
          </cell>
          <cell r="H248">
            <v>72.133637780548625</v>
          </cell>
          <cell r="I248">
            <v>52.286995659861766</v>
          </cell>
          <cell r="J248">
            <v>45.543320436763821</v>
          </cell>
          <cell r="K248">
            <v>89.262161927710864</v>
          </cell>
          <cell r="L248">
            <v>61.419324386152205</v>
          </cell>
          <cell r="M248">
            <v>58.56040025823112</v>
          </cell>
          <cell r="N248">
            <v>48.81362704918034</v>
          </cell>
          <cell r="O248">
            <v>44.678788183647342</v>
          </cell>
          <cell r="P248">
            <v>62.140447113443685</v>
          </cell>
          <cell r="Q248">
            <v>47.747042753511344</v>
          </cell>
          <cell r="R248">
            <v>47.489879616072884</v>
          </cell>
          <cell r="S248">
            <v>45.19</v>
          </cell>
          <cell r="T248">
            <v>38.97999999999999</v>
          </cell>
          <cell r="U248">
            <v>47.766075699179765</v>
          </cell>
          <cell r="V248">
            <v>51.904822537710736</v>
          </cell>
          <cell r="W248">
            <v>51.942012195121947</v>
          </cell>
          <cell r="X248">
            <v>46.121312552653748</v>
          </cell>
          <cell r="Y248">
            <v>41.147660522931844</v>
          </cell>
          <cell r="Z248">
            <v>51.940180128389386</v>
          </cell>
          <cell r="AA248">
            <v>51.794831492099</v>
          </cell>
          <cell r="AB248">
            <v>51.689467526623666</v>
          </cell>
          <cell r="AC248">
            <v>45.89</v>
          </cell>
          <cell r="AD248">
            <v>41.402075875406332</v>
          </cell>
          <cell r="AE248">
            <v>51.833995578889201</v>
          </cell>
          <cell r="AF248">
            <v>51.775099754031153</v>
          </cell>
          <cell r="AG248">
            <v>51.531364902506965</v>
          </cell>
          <cell r="AH248">
            <v>49.493516775283609</v>
          </cell>
          <cell r="AI248">
            <v>46.111548606935258</v>
          </cell>
          <cell r="AJ248">
            <v>51.93</v>
          </cell>
          <cell r="AK248">
            <v>52.675507056598292</v>
          </cell>
          <cell r="AL248">
            <v>52.251233929131395</v>
          </cell>
          <cell r="AM248">
            <v>50.505871408791968</v>
          </cell>
          <cell r="AN248">
            <v>48.428148881239245</v>
          </cell>
          <cell r="AO248">
            <v>53.386911025145068</v>
          </cell>
          <cell r="AP248">
            <v>53.839815559561785</v>
          </cell>
          <cell r="AQ248">
            <v>52.733558479532157</v>
          </cell>
          <cell r="AR248">
            <v>51.472390945531714</v>
          </cell>
          <cell r="AS248">
            <v>48.363691507798961</v>
          </cell>
          <cell r="AT248">
            <v>55.927545178028275</v>
          </cell>
          <cell r="AU248">
            <v>52.794909011500941</v>
          </cell>
          <cell r="AV248">
            <v>52.110978010149154</v>
          </cell>
          <cell r="AW248">
            <v>51.41973258155457</v>
          </cell>
          <cell r="AX248">
            <v>48.423180242634317</v>
          </cell>
          <cell r="AY248">
            <v>53.944276425967885</v>
          </cell>
          <cell r="AZ248">
            <v>58.820358119190821</v>
          </cell>
          <cell r="BA248">
            <v>57.936183284457478</v>
          </cell>
          <cell r="BB248">
            <v>56.193911689120789</v>
          </cell>
          <cell r="BC248">
            <v>52.783134412955469</v>
          </cell>
          <cell r="BD248">
            <v>59.412801177119739</v>
          </cell>
          <cell r="BE248">
            <v>65.62480298631273</v>
          </cell>
          <cell r="BF248">
            <v>63.406440702998076</v>
          </cell>
          <cell r="BG248">
            <v>63.593456365581517</v>
          </cell>
          <cell r="BH248">
            <v>58.338897944579173</v>
          </cell>
          <cell r="BI248">
            <v>67.290101247514016</v>
          </cell>
        </row>
        <row r="249">
          <cell r="A249" t="str">
            <v>Oxidos220</v>
          </cell>
          <cell r="B249">
            <v>55.607818448023437</v>
          </cell>
          <cell r="C249">
            <v>54.244286611207023</v>
          </cell>
          <cell r="D249">
            <v>50.693598312515512</v>
          </cell>
          <cell r="E249">
            <v>45.217818637870934</v>
          </cell>
          <cell r="F249">
            <v>57.013957973517556</v>
          </cell>
          <cell r="G249">
            <v>86.7164199553239</v>
          </cell>
          <cell r="H249">
            <v>72.028453865336644</v>
          </cell>
          <cell r="I249">
            <v>52.212159620639767</v>
          </cell>
          <cell r="J249">
            <v>45.441078153211244</v>
          </cell>
          <cell r="K249">
            <v>89.133560481927702</v>
          </cell>
          <cell r="L249">
            <v>61.346780539881031</v>
          </cell>
          <cell r="M249">
            <v>58.490235635894123</v>
          </cell>
          <cell r="N249">
            <v>48.74394296448088</v>
          </cell>
          <cell r="O249">
            <v>44.601496250228642</v>
          </cell>
          <cell r="P249">
            <v>62.065198829228905</v>
          </cell>
          <cell r="Q249">
            <v>47.666976385244638</v>
          </cell>
          <cell r="R249">
            <v>47.407623230844322</v>
          </cell>
          <cell r="S249">
            <v>45.110000000000007</v>
          </cell>
          <cell r="T249">
            <v>38.9</v>
          </cell>
          <cell r="U249">
            <v>47.693437098527518</v>
          </cell>
          <cell r="V249">
            <v>51.832120674356688</v>
          </cell>
          <cell r="W249">
            <v>51.872012195121947</v>
          </cell>
          <cell r="X249">
            <v>46.038976411120466</v>
          </cell>
          <cell r="Y249">
            <v>41.072718388341201</v>
          </cell>
          <cell r="Z249">
            <v>51.867836543067938</v>
          </cell>
          <cell r="AA249">
            <v>51.724831492099</v>
          </cell>
          <cell r="AB249">
            <v>51.62722663866807</v>
          </cell>
          <cell r="AC249">
            <v>45.81</v>
          </cell>
          <cell r="AD249">
            <v>41.332075875406332</v>
          </cell>
          <cell r="AE249">
            <v>51.771389886709038</v>
          </cell>
          <cell r="AF249">
            <v>51.682522547144032</v>
          </cell>
          <cell r="AG249">
            <v>51.439209793285436</v>
          </cell>
          <cell r="AH249">
            <v>49.39878188108456</v>
          </cell>
          <cell r="AI249">
            <v>46.021548606935255</v>
          </cell>
          <cell r="AJ249">
            <v>51.840000000000011</v>
          </cell>
          <cell r="AK249">
            <v>52.588009602793541</v>
          </cell>
          <cell r="AL249">
            <v>52.161233929131392</v>
          </cell>
          <cell r="AM249">
            <v>50.420906888196598</v>
          </cell>
          <cell r="AN249">
            <v>48.345649311531844</v>
          </cell>
          <cell r="AO249">
            <v>53.299407156673112</v>
          </cell>
          <cell r="AP249">
            <v>53.744495909027876</v>
          </cell>
          <cell r="AQ249">
            <v>52.641119883040936</v>
          </cell>
          <cell r="AR249">
            <v>51.387610626424582</v>
          </cell>
          <cell r="AS249">
            <v>48.281543267099273</v>
          </cell>
          <cell r="AT249">
            <v>55.82748255501879</v>
          </cell>
          <cell r="AU249">
            <v>52.703310525549576</v>
          </cell>
          <cell r="AV249">
            <v>52.020978010149157</v>
          </cell>
          <cell r="AW249">
            <v>51.33741200161095</v>
          </cell>
          <cell r="AX249">
            <v>48.343180242634311</v>
          </cell>
          <cell r="AY249">
            <v>53.852311102354449</v>
          </cell>
          <cell r="AZ249">
            <v>58.592252597047569</v>
          </cell>
          <cell r="BA249">
            <v>57.718441348973606</v>
          </cell>
          <cell r="BB249">
            <v>55.976157620123047</v>
          </cell>
          <cell r="BC249">
            <v>52.697952631578943</v>
          </cell>
          <cell r="BD249">
            <v>59.31763748390658</v>
          </cell>
          <cell r="BE249">
            <v>65.544802986312732</v>
          </cell>
          <cell r="BF249">
            <v>63.331457687195382</v>
          </cell>
          <cell r="BG249">
            <v>63.520803148402869</v>
          </cell>
          <cell r="BH249">
            <v>58.251547727905219</v>
          </cell>
          <cell r="BI249">
            <v>67.182796962574585</v>
          </cell>
        </row>
        <row r="250">
          <cell r="A250" t="str">
            <v>Pacifico110</v>
          </cell>
          <cell r="B250">
            <v>54.327767203513908</v>
          </cell>
          <cell r="C250">
            <v>53.463300894679008</v>
          </cell>
          <cell r="D250">
            <v>50.100957895607579</v>
          </cell>
          <cell r="E250">
            <v>47.425909361448859</v>
          </cell>
          <cell r="F250">
            <v>56.257795048934938</v>
          </cell>
          <cell r="G250">
            <v>82.45069545793001</v>
          </cell>
          <cell r="H250">
            <v>68.267124376558584</v>
          </cell>
          <cell r="I250">
            <v>49.84946712747147</v>
          </cell>
          <cell r="J250">
            <v>47.165098873699591</v>
          </cell>
          <cell r="K250">
            <v>85.396768192771091</v>
          </cell>
          <cell r="L250">
            <v>58.473190483452804</v>
          </cell>
          <cell r="M250">
            <v>55.634743382827629</v>
          </cell>
          <cell r="N250">
            <v>48.557686987704919</v>
          </cell>
          <cell r="O250">
            <v>46.569684927748305</v>
          </cell>
          <cell r="P250">
            <v>59.64842349616471</v>
          </cell>
          <cell r="Q250">
            <v>48.360000000000007</v>
          </cell>
          <cell r="R250">
            <v>48.360000000000007</v>
          </cell>
          <cell r="S250">
            <v>47.95</v>
          </cell>
          <cell r="T250">
            <v>41.459999999999994</v>
          </cell>
          <cell r="U250">
            <v>48.53</v>
          </cell>
          <cell r="V250">
            <v>49.560346051464066</v>
          </cell>
          <cell r="W250">
            <v>49.512317073170735</v>
          </cell>
          <cell r="X250">
            <v>46.221312552653743</v>
          </cell>
          <cell r="Y250">
            <v>41.61317231033005</v>
          </cell>
          <cell r="Z250">
            <v>49.57380281690142</v>
          </cell>
          <cell r="AA250">
            <v>49.46515452384282</v>
          </cell>
          <cell r="AB250">
            <v>49.324985750712464</v>
          </cell>
          <cell r="AC250">
            <v>47.540000000000006</v>
          </cell>
          <cell r="AD250">
            <v>41.687544747562029</v>
          </cell>
          <cell r="AE250">
            <v>49.50132817537073</v>
          </cell>
          <cell r="AF250">
            <v>49.518658103306912</v>
          </cell>
          <cell r="AG250">
            <v>49.378859404779355</v>
          </cell>
          <cell r="AH250">
            <v>47.751134443639877</v>
          </cell>
          <cell r="AI250">
            <v>43.47</v>
          </cell>
          <cell r="AJ250">
            <v>50.750000000000007</v>
          </cell>
          <cell r="AK250">
            <v>50.262470536883455</v>
          </cell>
          <cell r="AL250">
            <v>49.876092819065533</v>
          </cell>
          <cell r="AM250">
            <v>47.952538940809966</v>
          </cell>
          <cell r="AN250">
            <v>47.32</v>
          </cell>
          <cell r="AO250">
            <v>52.106044487427468</v>
          </cell>
          <cell r="AP250">
            <v>52.547980862571073</v>
          </cell>
          <cell r="AQ250">
            <v>51.195511695906426</v>
          </cell>
          <cell r="AR250">
            <v>48.542638528648901</v>
          </cell>
          <cell r="AS250">
            <v>46.503620168473674</v>
          </cell>
          <cell r="AT250">
            <v>55.851986044015035</v>
          </cell>
          <cell r="AU250">
            <v>51.226350269325955</v>
          </cell>
          <cell r="AV250">
            <v>49.772897124404118</v>
          </cell>
          <cell r="AW250">
            <v>48.320898107128478</v>
          </cell>
          <cell r="AX250">
            <v>46.190862218370881</v>
          </cell>
          <cell r="AY250">
            <v>53.551121071815587</v>
          </cell>
          <cell r="AZ250">
            <v>55.531759158009848</v>
          </cell>
          <cell r="BA250">
            <v>54.459674486803522</v>
          </cell>
          <cell r="BB250">
            <v>52.047522778599806</v>
          </cell>
          <cell r="BC250">
            <v>48.478362753036436</v>
          </cell>
          <cell r="BD250">
            <v>57.867815891116436</v>
          </cell>
          <cell r="BE250">
            <v>62.25470344255497</v>
          </cell>
          <cell r="BF250">
            <v>60.152033673017286</v>
          </cell>
          <cell r="BG250">
            <v>59.806837077793062</v>
          </cell>
          <cell r="BH250">
            <v>54.140806663221085</v>
          </cell>
          <cell r="BI250">
            <v>65.411645272102703</v>
          </cell>
        </row>
        <row r="251">
          <cell r="A251" t="str">
            <v>S-Km6100</v>
          </cell>
          <cell r="B251">
            <v>52.362875549048319</v>
          </cell>
          <cell r="C251">
            <v>51.433304033903624</v>
          </cell>
          <cell r="D251">
            <v>48.18785342046489</v>
          </cell>
          <cell r="E251">
            <v>45.670234673922288</v>
          </cell>
          <cell r="F251">
            <v>54.05213106889272</v>
          </cell>
          <cell r="G251">
            <v>80.63597319434102</v>
          </cell>
          <cell r="H251">
            <v>66.765776184538652</v>
          </cell>
          <cell r="I251">
            <v>47.964205111718371</v>
          </cell>
          <cell r="J251">
            <v>45.52430831398847</v>
          </cell>
          <cell r="K251">
            <v>83.227742650602409</v>
          </cell>
          <cell r="L251">
            <v>56.51892328808907</v>
          </cell>
          <cell r="M251">
            <v>53.767464493221432</v>
          </cell>
          <cell r="N251">
            <v>46.75843920765027</v>
          </cell>
          <cell r="O251">
            <v>44.959684927748306</v>
          </cell>
          <cell r="P251">
            <v>57.601629995962853</v>
          </cell>
          <cell r="Q251">
            <v>46.555105726192309</v>
          </cell>
          <cell r="R251">
            <v>46.542565479095501</v>
          </cell>
          <cell r="S251">
            <v>46.26</v>
          </cell>
          <cell r="T251">
            <v>40.019999999999996</v>
          </cell>
          <cell r="U251">
            <v>46.549983199920938</v>
          </cell>
          <cell r="V251">
            <v>48.063163265306116</v>
          </cell>
          <cell r="W251">
            <v>47.990365853658531</v>
          </cell>
          <cell r="X251">
            <v>46.086711036225772</v>
          </cell>
          <cell r="Y251">
            <v>40.223457779682811</v>
          </cell>
          <cell r="Z251">
            <v>48.014090255820634</v>
          </cell>
          <cell r="AA251">
            <v>47.966383722556294</v>
          </cell>
          <cell r="AB251">
            <v>47.86481775911205</v>
          </cell>
          <cell r="AC251">
            <v>46.15</v>
          </cell>
          <cell r="AD251">
            <v>40.293167510183935</v>
          </cell>
          <cell r="AE251">
            <v>47.952250161186328</v>
          </cell>
          <cell r="AF251">
            <v>48.003634872916088</v>
          </cell>
          <cell r="AG251">
            <v>47.849510335727899</v>
          </cell>
          <cell r="AH251">
            <v>46.375869337838928</v>
          </cell>
          <cell r="AI251">
            <v>43.65</v>
          </cell>
          <cell r="AJ251">
            <v>48.009999999999991</v>
          </cell>
          <cell r="AK251">
            <v>48.999802124254323</v>
          </cell>
          <cell r="AL251">
            <v>48.261516149263095</v>
          </cell>
          <cell r="AM251">
            <v>46.572538940809963</v>
          </cell>
          <cell r="AN251">
            <v>45.029999999999994</v>
          </cell>
          <cell r="AO251">
            <v>49.413315280464225</v>
          </cell>
          <cell r="AP251">
            <v>51.669671335459711</v>
          </cell>
          <cell r="AQ251">
            <v>50.266942982456143</v>
          </cell>
          <cell r="AR251">
            <v>47.147459718619821</v>
          </cell>
          <cell r="AS251">
            <v>44.993816452380003</v>
          </cell>
          <cell r="AT251">
            <v>53.707301842905721</v>
          </cell>
          <cell r="AU251">
            <v>50.177295093900128</v>
          </cell>
          <cell r="AV251">
            <v>48.317393510687374</v>
          </cell>
          <cell r="AW251">
            <v>46.938923882400324</v>
          </cell>
          <cell r="AX251">
            <v>44.86086221837089</v>
          </cell>
          <cell r="AY251">
            <v>51.551649098610973</v>
          </cell>
          <cell r="AZ251">
            <v>54.625533078184809</v>
          </cell>
          <cell r="BA251">
            <v>53.148038123167154</v>
          </cell>
          <cell r="BB251">
            <v>50.350263219375442</v>
          </cell>
          <cell r="BC251">
            <v>47.085071255060726</v>
          </cell>
          <cell r="BD251">
            <v>55.711776715100243</v>
          </cell>
          <cell r="BE251">
            <v>61.373081708834512</v>
          </cell>
          <cell r="BF251">
            <v>59.262300989514095</v>
          </cell>
          <cell r="BG251">
            <v>58.83606526058383</v>
          </cell>
          <cell r="BH251">
            <v>52.60159185783008</v>
          </cell>
          <cell r="BI251">
            <v>63.040983547278969</v>
          </cell>
        </row>
        <row r="252">
          <cell r="A252" t="str">
            <v>Tamaya110</v>
          </cell>
          <cell r="B252">
            <v>50.750449487554903</v>
          </cell>
          <cell r="C252">
            <v>50.176113639930932</v>
          </cell>
          <cell r="D252">
            <v>46.984889569029704</v>
          </cell>
          <cell r="E252">
            <v>44.613188929512795</v>
          </cell>
          <cell r="F252">
            <v>52.086017079255413</v>
          </cell>
          <cell r="G252">
            <v>75.337425167535372</v>
          </cell>
          <cell r="H252">
            <v>62.376550810473809</v>
          </cell>
          <cell r="I252">
            <v>46.803251888763867</v>
          </cell>
          <cell r="J252">
            <v>44.38874860287163</v>
          </cell>
          <cell r="K252">
            <v>77.76176000000001</v>
          </cell>
          <cell r="L252">
            <v>54.402043617508006</v>
          </cell>
          <cell r="M252">
            <v>51.827036797934156</v>
          </cell>
          <cell r="N252">
            <v>45.686236338797819</v>
          </cell>
          <cell r="O252">
            <v>43.837497713554058</v>
          </cell>
          <cell r="P252">
            <v>55.075860920468308</v>
          </cell>
          <cell r="Q252">
            <v>45.482552863096153</v>
          </cell>
          <cell r="R252">
            <v>45.482565479095491</v>
          </cell>
          <cell r="S252">
            <v>45.1</v>
          </cell>
          <cell r="T252">
            <v>39.019999999999996</v>
          </cell>
          <cell r="U252">
            <v>45.485103271074216</v>
          </cell>
          <cell r="V252">
            <v>46.944387755102035</v>
          </cell>
          <cell r="W252">
            <v>46.766463414634146</v>
          </cell>
          <cell r="X252">
            <v>45.036711036225775</v>
          </cell>
          <cell r="Y252">
            <v>39.218421345906563</v>
          </cell>
          <cell r="Z252">
            <v>46.808827249209543</v>
          </cell>
          <cell r="AA252">
            <v>46.8981960564956</v>
          </cell>
          <cell r="AB252">
            <v>46.723445327733614</v>
          </cell>
          <cell r="AC252">
            <v>45.099999999999994</v>
          </cell>
          <cell r="AD252">
            <v>39.288375097724561</v>
          </cell>
          <cell r="AE252">
            <v>46.754195449940134</v>
          </cell>
          <cell r="AF252">
            <v>46.924544957638702</v>
          </cell>
          <cell r="AG252">
            <v>46.689183404192931</v>
          </cell>
          <cell r="AH252">
            <v>45.302748410974338</v>
          </cell>
          <cell r="AI252">
            <v>42.559999999999995</v>
          </cell>
          <cell r="AJ252">
            <v>46.780000000000008</v>
          </cell>
          <cell r="AK252">
            <v>46.697606576458611</v>
          </cell>
          <cell r="AL252">
            <v>47.00468955785513</v>
          </cell>
          <cell r="AM252">
            <v>45.495077881619927</v>
          </cell>
          <cell r="AN252">
            <v>43.9</v>
          </cell>
          <cell r="AO252">
            <v>47.525238878143135</v>
          </cell>
          <cell r="AP252">
            <v>48.460909721259192</v>
          </cell>
          <cell r="AQ252">
            <v>47.173580409356724</v>
          </cell>
          <cell r="AR252">
            <v>46.062060048730643</v>
          </cell>
          <cell r="AS252">
            <v>43.868597396316162</v>
          </cell>
          <cell r="AT252">
            <v>49.993786902844882</v>
          </cell>
          <cell r="AU252">
            <v>47.488031736788471</v>
          </cell>
          <cell r="AV252">
            <v>46.87015992618791</v>
          </cell>
          <cell r="AW252">
            <v>45.851590817559405</v>
          </cell>
          <cell r="AX252">
            <v>43.830862218370882</v>
          </cell>
          <cell r="AY252">
            <v>48.166265392572164</v>
          </cell>
          <cell r="AZ252">
            <v>50.850310278840901</v>
          </cell>
          <cell r="BA252">
            <v>50.349922287390022</v>
          </cell>
          <cell r="BB252">
            <v>48.880776419281993</v>
          </cell>
          <cell r="BC252">
            <v>46.00727894736842</v>
          </cell>
          <cell r="BD252">
            <v>52.048510207835214</v>
          </cell>
          <cell r="BE252">
            <v>57.456926586478644</v>
          </cell>
          <cell r="BF252">
            <v>55.644480874316933</v>
          </cell>
          <cell r="BG252">
            <v>55.534436802689896</v>
          </cell>
          <cell r="BH252">
            <v>51.407015465352046</v>
          </cell>
          <cell r="BI252">
            <v>59.016322545651789</v>
          </cell>
        </row>
        <row r="253">
          <cell r="A253" t="str">
            <v>Uribe110</v>
          </cell>
          <cell r="B253">
            <v>54.983065885797949</v>
          </cell>
          <cell r="C253">
            <v>53.706906294145341</v>
          </cell>
          <cell r="D253">
            <v>49.840427661510461</v>
          </cell>
          <cell r="E253">
            <v>43.579661168268004</v>
          </cell>
          <cell r="F253">
            <v>57.781068892726928</v>
          </cell>
          <cell r="G253">
            <v>85.226543559195818</v>
          </cell>
          <cell r="H253">
            <v>70.707778990024948</v>
          </cell>
          <cell r="I253">
            <v>50.792080051438681</v>
          </cell>
          <cell r="J253">
            <v>43.32654242971369</v>
          </cell>
          <cell r="K253">
            <v>89.473825542168697</v>
          </cell>
          <cell r="L253">
            <v>60.703888973615982</v>
          </cell>
          <cell r="M253">
            <v>57.59871045836023</v>
          </cell>
          <cell r="N253">
            <v>46.923130976775958</v>
          </cell>
          <cell r="O253">
            <v>42.041684196085598</v>
          </cell>
          <cell r="P253">
            <v>62.704624545821552</v>
          </cell>
          <cell r="Q253">
            <v>46.012191696249424</v>
          </cell>
          <cell r="R253">
            <v>45.745859768993007</v>
          </cell>
          <cell r="S253">
            <v>42.6</v>
          </cell>
          <cell r="T253">
            <v>36.29</v>
          </cell>
          <cell r="U253">
            <v>47.277519517738924</v>
          </cell>
          <cell r="V253">
            <v>51.653331854480918</v>
          </cell>
          <cell r="W253">
            <v>51.754663852407745</v>
          </cell>
          <cell r="X253">
            <v>43.633577927548437</v>
          </cell>
          <cell r="Y253">
            <v>38.279819974282042</v>
          </cell>
          <cell r="Z253">
            <v>52.609274695793808</v>
          </cell>
          <cell r="AA253">
            <v>51.669993007970916</v>
          </cell>
          <cell r="AB253">
            <v>51.567226638668068</v>
          </cell>
          <cell r="AC253">
            <v>43.17</v>
          </cell>
          <cell r="AD253">
            <v>38.6689083652224</v>
          </cell>
          <cell r="AE253">
            <v>52.586156396794699</v>
          </cell>
          <cell r="AF253">
            <v>52.438185296529106</v>
          </cell>
          <cell r="AG253">
            <v>51.249892977569267</v>
          </cell>
          <cell r="AH253">
            <v>48.196696435755094</v>
          </cell>
          <cell r="AI253">
            <v>44.190210062136693</v>
          </cell>
          <cell r="AJ253">
            <v>52.7</v>
          </cell>
          <cell r="AK253">
            <v>53.422883747999421</v>
          </cell>
          <cell r="AL253">
            <v>52.093540294763244</v>
          </cell>
          <cell r="AM253">
            <v>49.644254932502591</v>
          </cell>
          <cell r="AN253">
            <v>46.994068846815829</v>
          </cell>
          <cell r="AO253">
            <v>54.14681818181819</v>
          </cell>
          <cell r="AP253">
            <v>52.990549161004026</v>
          </cell>
          <cell r="AQ253">
            <v>51.834238304093567</v>
          </cell>
          <cell r="AR253">
            <v>50.020779690324609</v>
          </cell>
          <cell r="AS253">
            <v>46.403789045181583</v>
          </cell>
          <cell r="AT253">
            <v>55.964728931830393</v>
          </cell>
          <cell r="AU253">
            <v>52.144610569224049</v>
          </cell>
          <cell r="AV253">
            <v>51.884427187451941</v>
          </cell>
          <cell r="AW253">
            <v>49.882922271445835</v>
          </cell>
          <cell r="AX253">
            <v>47.713180242634309</v>
          </cell>
          <cell r="AY253">
            <v>54.17461432371195</v>
          </cell>
          <cell r="AZ253">
            <v>57.816709950792792</v>
          </cell>
          <cell r="BA253">
            <v>56.663262463343109</v>
          </cell>
          <cell r="BB253">
            <v>53.949998442488905</v>
          </cell>
          <cell r="BC253">
            <v>50.571975303643725</v>
          </cell>
          <cell r="BD253">
            <v>60.23417693581019</v>
          </cell>
          <cell r="BE253">
            <v>64.92129821650768</v>
          </cell>
          <cell r="BF253">
            <v>62.730469649977842</v>
          </cell>
          <cell r="BG253">
            <v>61.602453003209533</v>
          </cell>
          <cell r="BH253">
            <v>56.216121734981904</v>
          </cell>
          <cell r="BI253">
            <v>67.941770023503892</v>
          </cell>
        </row>
        <row r="254">
          <cell r="A254" t="str">
            <v>Donhector220</v>
          </cell>
          <cell r="B254">
            <v>51.31920351390923</v>
          </cell>
          <cell r="C254">
            <v>50.09351750117721</v>
          </cell>
          <cell r="D254">
            <v>46.474817602779389</v>
          </cell>
          <cell r="E254">
            <v>41.535519088512885</v>
          </cell>
          <cell r="F254">
            <v>52.507370946075604</v>
          </cell>
          <cell r="G254">
            <v>81.309621742367838</v>
          </cell>
          <cell r="H254">
            <v>67.481278054862841</v>
          </cell>
          <cell r="I254">
            <v>47.450146278733321</v>
          </cell>
          <cell r="J254">
            <v>39.947077637348464</v>
          </cell>
          <cell r="K254">
            <v>83.416787469879523</v>
          </cell>
          <cell r="L254">
            <v>56.1966646332164</v>
          </cell>
          <cell r="M254">
            <v>53.604189799870881</v>
          </cell>
          <cell r="N254">
            <v>43.45422387295082</v>
          </cell>
          <cell r="O254">
            <v>39.059426559356133</v>
          </cell>
          <cell r="P254">
            <v>56.893737383932184</v>
          </cell>
          <cell r="Q254">
            <v>43.793167155425223</v>
          </cell>
          <cell r="R254">
            <v>43.554413535057755</v>
          </cell>
          <cell r="S254">
            <v>40.825669332406122</v>
          </cell>
          <cell r="T254">
            <v>32.669999999999995</v>
          </cell>
          <cell r="U254">
            <v>43.827211186876184</v>
          </cell>
          <cell r="V254">
            <v>47.57334516415262</v>
          </cell>
          <cell r="W254">
            <v>47.610967792370225</v>
          </cell>
          <cell r="X254">
            <v>40.437059814658795</v>
          </cell>
          <cell r="Y254">
            <v>34.248589369909986</v>
          </cell>
          <cell r="Z254">
            <v>47.475676918654798</v>
          </cell>
          <cell r="AA254">
            <v>47.470316039714717</v>
          </cell>
          <cell r="AB254">
            <v>47.372744862756868</v>
          </cell>
          <cell r="AC254">
            <v>40.899999999999991</v>
          </cell>
          <cell r="AD254">
            <v>34.522075875406323</v>
          </cell>
          <cell r="AE254">
            <v>47.488449848024317</v>
          </cell>
          <cell r="AF254">
            <v>46.987031975949712</v>
          </cell>
          <cell r="AG254">
            <v>46.699183404192937</v>
          </cell>
          <cell r="AH254">
            <v>44.560730549521288</v>
          </cell>
          <cell r="AI254">
            <v>40.951190619362592</v>
          </cell>
          <cell r="AJ254">
            <v>46.890528894130455</v>
          </cell>
          <cell r="AK254">
            <v>48.228882584024447</v>
          </cell>
          <cell r="AL254">
            <v>47.984502978990278</v>
          </cell>
          <cell r="AM254">
            <v>46.134143302180675</v>
          </cell>
          <cell r="AN254">
            <v>43.627187177280554</v>
          </cell>
          <cell r="AO254">
            <v>48.822321083172149</v>
          </cell>
          <cell r="AP254">
            <v>49.763679101372901</v>
          </cell>
          <cell r="AQ254">
            <v>49.230410818713459</v>
          </cell>
          <cell r="AR254">
            <v>47.815707773323894</v>
          </cell>
          <cell r="AS254">
            <v>44.702588771109596</v>
          </cell>
          <cell r="AT254">
            <v>51.691621935945612</v>
          </cell>
          <cell r="AU254">
            <v>48.430537196098427</v>
          </cell>
          <cell r="AV254">
            <v>47.730804244194985</v>
          </cell>
          <cell r="AW254">
            <v>47.783564236810307</v>
          </cell>
          <cell r="AX254">
            <v>44.449837954939341</v>
          </cell>
          <cell r="AY254">
            <v>49.284087282041178</v>
          </cell>
          <cell r="AZ254">
            <v>55.706302624384911</v>
          </cell>
          <cell r="BA254">
            <v>54.963231671554254</v>
          </cell>
          <cell r="BB254">
            <v>53.761207071100387</v>
          </cell>
          <cell r="BC254">
            <v>51.824223076923076</v>
          </cell>
          <cell r="BD254">
            <v>56.281287474710332</v>
          </cell>
          <cell r="BE254">
            <v>62.777789299046049</v>
          </cell>
          <cell r="BF254">
            <v>60.506052281789984</v>
          </cell>
          <cell r="BG254">
            <v>61.399191502368936</v>
          </cell>
          <cell r="BH254">
            <v>57.79688983421461</v>
          </cell>
          <cell r="BI254">
            <v>63.978508407159644</v>
          </cell>
        </row>
        <row r="255">
          <cell r="A255" t="str">
            <v>LosAngeles154</v>
          </cell>
          <cell r="B255">
            <v>54.654121522693991</v>
          </cell>
          <cell r="C255">
            <v>54.01527546695965</v>
          </cell>
          <cell r="D255">
            <v>54.798158656629994</v>
          </cell>
          <cell r="E255">
            <v>57.593960972706405</v>
          </cell>
          <cell r="F255">
            <v>54.769724620994054</v>
          </cell>
          <cell r="G255">
            <v>122.99977810871184</v>
          </cell>
          <cell r="H255">
            <v>76.138516209476293</v>
          </cell>
          <cell r="I255">
            <v>128.93154878636875</v>
          </cell>
          <cell r="J255">
            <v>130.5648916688161</v>
          </cell>
          <cell r="K255">
            <v>128.36504192771085</v>
          </cell>
          <cell r="L255">
            <v>54.607431752325766</v>
          </cell>
          <cell r="M255">
            <v>53.867185280826334</v>
          </cell>
          <cell r="N255">
            <v>54.908150614754099</v>
          </cell>
          <cell r="O255">
            <v>55.71671940735321</v>
          </cell>
          <cell r="P255">
            <v>55.196693580944682</v>
          </cell>
          <cell r="Q255">
            <v>47.465025466893046</v>
          </cell>
          <cell r="R255">
            <v>46.263435822352378</v>
          </cell>
          <cell r="S255">
            <v>47.581631606397785</v>
          </cell>
          <cell r="T255">
            <v>47.712364922716411</v>
          </cell>
          <cell r="U255">
            <v>47.826195276213063</v>
          </cell>
          <cell r="V255">
            <v>47.16045696539485</v>
          </cell>
          <cell r="W255">
            <v>46.72004534083802</v>
          </cell>
          <cell r="X255">
            <v>47.193570345408588</v>
          </cell>
          <cell r="Y255">
            <v>48.390178311187313</v>
          </cell>
          <cell r="Z255">
            <v>47.644133371658533</v>
          </cell>
          <cell r="AA255">
            <v>48.046898335897069</v>
          </cell>
          <cell r="AB255">
            <v>47.759058047097646</v>
          </cell>
          <cell r="AC255">
            <v>47.964969966263467</v>
          </cell>
          <cell r="AD255">
            <v>49.399122742048306</v>
          </cell>
          <cell r="AE255">
            <v>49.456657456019158</v>
          </cell>
          <cell r="AF255">
            <v>46.230420880021867</v>
          </cell>
          <cell r="AG255">
            <v>45.833643160826853</v>
          </cell>
          <cell r="AH255">
            <v>46.765353608496262</v>
          </cell>
          <cell r="AI255">
            <v>46.684181198636992</v>
          </cell>
          <cell r="AJ255">
            <v>47.844761861562191</v>
          </cell>
          <cell r="AK255">
            <v>47.516519714826131</v>
          </cell>
          <cell r="AL255">
            <v>47.461428347444347</v>
          </cell>
          <cell r="AM255">
            <v>48.59683194877119</v>
          </cell>
          <cell r="AN255">
            <v>48.634756024096383</v>
          </cell>
          <cell r="AO255">
            <v>49.134170212765959</v>
          </cell>
          <cell r="AP255">
            <v>50.197213978643738</v>
          </cell>
          <cell r="AQ255">
            <v>49.818849415204674</v>
          </cell>
          <cell r="AR255">
            <v>50.08052424742592</v>
          </cell>
          <cell r="AS255">
            <v>50.542820926202097</v>
          </cell>
          <cell r="AT255">
            <v>52.858718912148873</v>
          </cell>
          <cell r="AU255">
            <v>48.48882661231621</v>
          </cell>
          <cell r="AV255">
            <v>47.828300784253429</v>
          </cell>
          <cell r="AW255">
            <v>48.806185259766409</v>
          </cell>
          <cell r="AX255">
            <v>47.854396880415948</v>
          </cell>
          <cell r="AY255">
            <v>48.996620037434738</v>
          </cell>
          <cell r="AZ255">
            <v>56.455821487151454</v>
          </cell>
          <cell r="BA255">
            <v>55.889699413489737</v>
          </cell>
          <cell r="BB255">
            <v>56.469936920800563</v>
          </cell>
          <cell r="BC255">
            <v>55.916458299595142</v>
          </cell>
          <cell r="BD255">
            <v>56.539105205076332</v>
          </cell>
          <cell r="BE255">
            <v>64.170796350062204</v>
          </cell>
          <cell r="BF255">
            <v>61.799096145325649</v>
          </cell>
          <cell r="BG255">
            <v>66.086932599724889</v>
          </cell>
          <cell r="BH255">
            <v>65.27931857034946</v>
          </cell>
          <cell r="BI255">
            <v>66.128208280600262</v>
          </cell>
        </row>
        <row r="256">
          <cell r="A256" t="str">
            <v>Duqueco220</v>
          </cell>
          <cell r="B256">
            <v>53.815481698389462</v>
          </cell>
          <cell r="C256">
            <v>53.191387537278288</v>
          </cell>
          <cell r="D256">
            <v>54.249709653403926</v>
          </cell>
          <cell r="E256">
            <v>55.981371907150759</v>
          </cell>
          <cell r="F256">
            <v>54.323866820188066</v>
          </cell>
          <cell r="G256">
            <v>121.22605063291138</v>
          </cell>
          <cell r="H256">
            <v>74.97936564837903</v>
          </cell>
          <cell r="I256">
            <v>126.02077720623694</v>
          </cell>
          <cell r="J256">
            <v>127.16805605708879</v>
          </cell>
          <cell r="K256">
            <v>126.01613590361447</v>
          </cell>
          <cell r="L256">
            <v>53.732781759951187</v>
          </cell>
          <cell r="M256">
            <v>53.243500645577797</v>
          </cell>
          <cell r="N256">
            <v>54.051485655737707</v>
          </cell>
          <cell r="O256">
            <v>54.160405615511245</v>
          </cell>
          <cell r="P256">
            <v>54.320271497779572</v>
          </cell>
          <cell r="Q256">
            <v>46.8084117919432</v>
          </cell>
          <cell r="R256">
            <v>46.656373840897999</v>
          </cell>
          <cell r="S256">
            <v>47.494446279554943</v>
          </cell>
          <cell r="T256">
            <v>47.480661078815729</v>
          </cell>
          <cell r="U256">
            <v>47.590119577033306</v>
          </cell>
          <cell r="V256">
            <v>46.970705412599827</v>
          </cell>
          <cell r="W256">
            <v>46.710419011882422</v>
          </cell>
          <cell r="X256">
            <v>47.001441449031162</v>
          </cell>
          <cell r="Y256">
            <v>46.903672096013722</v>
          </cell>
          <cell r="Z256">
            <v>47.216361981412291</v>
          </cell>
          <cell r="AA256">
            <v>47.751803943504399</v>
          </cell>
          <cell r="AB256">
            <v>47.470766461676916</v>
          </cell>
          <cell r="AC256">
            <v>47.662729367234427</v>
          </cell>
          <cell r="AD256">
            <v>47.853942723120603</v>
          </cell>
          <cell r="AE256">
            <v>47.909448282214235</v>
          </cell>
          <cell r="AF256">
            <v>45.875796665755672</v>
          </cell>
          <cell r="AG256">
            <v>45.594662073009822</v>
          </cell>
          <cell r="AH256">
            <v>45.485107410089313</v>
          </cell>
          <cell r="AI256">
            <v>45.155089597113644</v>
          </cell>
          <cell r="AJ256">
            <v>46.260494420756601</v>
          </cell>
          <cell r="AK256">
            <v>47.218367525098209</v>
          </cell>
          <cell r="AL256">
            <v>46.924444967074315</v>
          </cell>
          <cell r="AM256">
            <v>47.259352717203178</v>
          </cell>
          <cell r="AN256">
            <v>47.042059810671255</v>
          </cell>
          <cell r="AO256">
            <v>47.521876208897488</v>
          </cell>
          <cell r="AP256">
            <v>49.88291360421578</v>
          </cell>
          <cell r="AQ256">
            <v>49.493766081871343</v>
          </cell>
          <cell r="AR256">
            <v>49.800394561031197</v>
          </cell>
          <cell r="AS256">
            <v>49.100505824029675</v>
          </cell>
          <cell r="AT256">
            <v>51.270173555197715</v>
          </cell>
          <cell r="AU256">
            <v>47.79113699228418</v>
          </cell>
          <cell r="AV256">
            <v>47.11296939873904</v>
          </cell>
          <cell r="AW256">
            <v>48.402293999194526</v>
          </cell>
          <cell r="AX256">
            <v>47.341175043327553</v>
          </cell>
          <cell r="AY256">
            <v>48.320627524381834</v>
          </cell>
          <cell r="AZ256">
            <v>56.115507107709128</v>
          </cell>
          <cell r="BA256">
            <v>55.549822580645149</v>
          </cell>
          <cell r="BB256">
            <v>56.017377151312196</v>
          </cell>
          <cell r="BC256">
            <v>55.633700809716593</v>
          </cell>
          <cell r="BD256">
            <v>56.229271657163878</v>
          </cell>
          <cell r="BE256">
            <v>63.671824968892579</v>
          </cell>
          <cell r="BF256">
            <v>61.213971348397571</v>
          </cell>
          <cell r="BG256">
            <v>64.202919914412348</v>
          </cell>
          <cell r="BH256">
            <v>63.277252812785747</v>
          </cell>
          <cell r="BI256">
            <v>64.068569878864594</v>
          </cell>
        </row>
        <row r="257">
          <cell r="A257" t="str">
            <v>Cardones220_Aux2</v>
          </cell>
          <cell r="B257">
            <v>51.899812591508059</v>
          </cell>
          <cell r="C257">
            <v>50.727017736619054</v>
          </cell>
          <cell r="D257">
            <v>47.352920837124657</v>
          </cell>
          <cell r="E257">
            <v>42.160374542981046</v>
          </cell>
          <cell r="F257">
            <v>53.238938783342931</v>
          </cell>
          <cell r="G257">
            <v>82.363590469099023</v>
          </cell>
          <cell r="H257">
            <v>68.112464152119699</v>
          </cell>
          <cell r="I257">
            <v>48.375021700691207</v>
          </cell>
          <cell r="J257">
            <v>41.112308485942734</v>
          </cell>
          <cell r="K257">
            <v>84.70957975903616</v>
          </cell>
          <cell r="L257">
            <v>56.945888363580906</v>
          </cell>
          <cell r="M257">
            <v>54.285038734667523</v>
          </cell>
          <cell r="N257">
            <v>44.294923155737706</v>
          </cell>
          <cell r="O257">
            <v>40.192093012621172</v>
          </cell>
          <cell r="P257">
            <v>57.600732741219211</v>
          </cell>
          <cell r="Q257">
            <v>44.175720018521375</v>
          </cell>
          <cell r="R257">
            <v>43.939235399381815</v>
          </cell>
          <cell r="S257">
            <v>41.615669332406128</v>
          </cell>
          <cell r="T257">
            <v>33.919999999999995</v>
          </cell>
          <cell r="U257">
            <v>44.212384622986463</v>
          </cell>
          <cell r="V257">
            <v>48.103416149068323</v>
          </cell>
          <cell r="W257">
            <v>48.141036585365853</v>
          </cell>
          <cell r="X257">
            <v>41.577059814658796</v>
          </cell>
          <cell r="Y257">
            <v>35.491824260608652</v>
          </cell>
          <cell r="Z257">
            <v>48.127282744083558</v>
          </cell>
          <cell r="AA257">
            <v>48.005154523842819</v>
          </cell>
          <cell r="AB257">
            <v>47.912744862756867</v>
          </cell>
          <cell r="AC257">
            <v>41.69</v>
          </cell>
          <cell r="AD257">
            <v>35.726868287865699</v>
          </cell>
          <cell r="AE257">
            <v>48.036836142580825</v>
          </cell>
          <cell r="AF257">
            <v>47.707411861164246</v>
          </cell>
          <cell r="AG257">
            <v>47.43011142061281</v>
          </cell>
          <cell r="AH257">
            <v>45.651286507361817</v>
          </cell>
          <cell r="AI257">
            <v>42.363575065143316</v>
          </cell>
          <cell r="AJ257">
            <v>47.95</v>
          </cell>
          <cell r="AK257">
            <v>48.81794121926378</v>
          </cell>
          <cell r="AL257">
            <v>48.590964252116656</v>
          </cell>
          <cell r="AM257">
            <v>46.808282277604704</v>
          </cell>
          <cell r="AN257">
            <v>44.914602839931156</v>
          </cell>
          <cell r="AO257">
            <v>49.458834622823986</v>
          </cell>
          <cell r="AP257">
            <v>50.343730411870759</v>
          </cell>
          <cell r="AQ257">
            <v>49.758887426900586</v>
          </cell>
          <cell r="AR257">
            <v>48.518108936571558</v>
          </cell>
          <cell r="AS257">
            <v>45.935820805287982</v>
          </cell>
          <cell r="AT257">
            <v>52.385450885668284</v>
          </cell>
          <cell r="AU257">
            <v>49.070406172659787</v>
          </cell>
          <cell r="AV257">
            <v>48.297367368906656</v>
          </cell>
          <cell r="AW257">
            <v>48.338406766008859</v>
          </cell>
          <cell r="AX257">
            <v>45.440211871750428</v>
          </cell>
          <cell r="AY257">
            <v>49.953172101270809</v>
          </cell>
          <cell r="AZ257">
            <v>56.26527884089667</v>
          </cell>
          <cell r="BA257">
            <v>55.440337243401757</v>
          </cell>
          <cell r="BB257">
            <v>54.309286659917447</v>
          </cell>
          <cell r="BC257">
            <v>52.34617449392713</v>
          </cell>
          <cell r="BD257">
            <v>56.948654588927724</v>
          </cell>
          <cell r="BE257">
            <v>63.267308170883453</v>
          </cell>
          <cell r="BF257">
            <v>60.814810220056117</v>
          </cell>
          <cell r="BG257">
            <v>62.049543023078094</v>
          </cell>
          <cell r="BH257">
            <v>58.241562040313283</v>
          </cell>
          <cell r="BI257">
            <v>64.48962936177908</v>
          </cell>
        </row>
        <row r="258">
          <cell r="A258" t="str">
            <v>Propulli220</v>
          </cell>
          <cell r="B258">
            <v>51.086016105417279</v>
          </cell>
          <cell r="C258">
            <v>50.17977711505258</v>
          </cell>
          <cell r="D258">
            <v>52.641488956902975</v>
          </cell>
          <cell r="E258">
            <v>55.724917524020064</v>
          </cell>
          <cell r="F258">
            <v>53.122134906927656</v>
          </cell>
          <cell r="G258">
            <v>114.46349069247951</v>
          </cell>
          <cell r="H258">
            <v>70.307111907730672</v>
          </cell>
          <cell r="I258">
            <v>121.89231715158334</v>
          </cell>
          <cell r="J258">
            <v>124.73822543203507</v>
          </cell>
          <cell r="K258">
            <v>121.95813975903616</v>
          </cell>
          <cell r="L258">
            <v>49.141491535763315</v>
          </cell>
          <cell r="M258">
            <v>47.756321820529372</v>
          </cell>
          <cell r="N258">
            <v>50.409774590163934</v>
          </cell>
          <cell r="O258">
            <v>50.724038778123287</v>
          </cell>
          <cell r="P258">
            <v>50.548925111021397</v>
          </cell>
          <cell r="Q258">
            <v>45.447143077635438</v>
          </cell>
          <cell r="R258">
            <v>45.175293639173589</v>
          </cell>
          <cell r="S258">
            <v>46.378117176634213</v>
          </cell>
          <cell r="T258">
            <v>46.434047136226397</v>
          </cell>
          <cell r="U258">
            <v>46.492139539480192</v>
          </cell>
          <cell r="V258">
            <v>46.127537710736469</v>
          </cell>
          <cell r="W258">
            <v>45.796765165728573</v>
          </cell>
          <cell r="X258">
            <v>46.271220724515572</v>
          </cell>
          <cell r="Y258">
            <v>46.514519931418775</v>
          </cell>
          <cell r="Z258">
            <v>46.584232059020806</v>
          </cell>
          <cell r="AA258">
            <v>47.264111313103065</v>
          </cell>
          <cell r="AB258">
            <v>47.107543122843857</v>
          </cell>
          <cell r="AC258">
            <v>47.233247757755287</v>
          </cell>
          <cell r="AD258">
            <v>47.777562029379091</v>
          </cell>
          <cell r="AE258">
            <v>47.745283227410887</v>
          </cell>
          <cell r="AF258">
            <v>45.631478546050829</v>
          </cell>
          <cell r="AG258">
            <v>45.341348775839315</v>
          </cell>
          <cell r="AH258">
            <v>45.659938048113283</v>
          </cell>
          <cell r="AI258">
            <v>46.163504109039884</v>
          </cell>
          <cell r="AJ258">
            <v>46.82497233058151</v>
          </cell>
          <cell r="AK258">
            <v>46.114702458897135</v>
          </cell>
          <cell r="AL258">
            <v>45.598336469112567</v>
          </cell>
          <cell r="AM258">
            <v>46.244808757355479</v>
          </cell>
          <cell r="AN258">
            <v>46.72417943201377</v>
          </cell>
          <cell r="AO258">
            <v>47.151716634429405</v>
          </cell>
          <cell r="AP258">
            <v>51.426050478435727</v>
          </cell>
          <cell r="AQ258">
            <v>51.019121345029241</v>
          </cell>
          <cell r="AR258">
            <v>51.871538945217317</v>
          </cell>
          <cell r="AS258">
            <v>51.623943412196212</v>
          </cell>
          <cell r="AT258">
            <v>52.711137949543755</v>
          </cell>
          <cell r="AU258">
            <v>45.521291308778572</v>
          </cell>
          <cell r="AV258">
            <v>44.802611102568044</v>
          </cell>
          <cell r="AW258">
            <v>46.537694724124037</v>
          </cell>
          <cell r="AX258">
            <v>46.116495667244365</v>
          </cell>
          <cell r="AY258">
            <v>46.150219682789874</v>
          </cell>
          <cell r="AZ258">
            <v>55.144216785128485</v>
          </cell>
          <cell r="BA258">
            <v>54.524312316715537</v>
          </cell>
          <cell r="BB258">
            <v>55.341921189938482</v>
          </cell>
          <cell r="BC258">
            <v>55.339707692307684</v>
          </cell>
          <cell r="BD258">
            <v>55.452882104101533</v>
          </cell>
          <cell r="BE258">
            <v>62.374537536291996</v>
          </cell>
          <cell r="BF258">
            <v>60.773984640378075</v>
          </cell>
          <cell r="BG258">
            <v>63.056498548066628</v>
          </cell>
          <cell r="BH258">
            <v>62.937626128096056</v>
          </cell>
          <cell r="BI258">
            <v>63.052578195624662</v>
          </cell>
        </row>
        <row r="259">
          <cell r="A259" t="str">
            <v>Propulli220_Aux</v>
          </cell>
          <cell r="B259">
            <v>51.088292825768661</v>
          </cell>
          <cell r="C259">
            <v>50.17977711505258</v>
          </cell>
          <cell r="D259">
            <v>52.646638266192404</v>
          </cell>
          <cell r="E259">
            <v>55.727521469262818</v>
          </cell>
          <cell r="F259">
            <v>53.122134906927656</v>
          </cell>
          <cell r="G259">
            <v>114.46088756515263</v>
          </cell>
          <cell r="H259">
            <v>70.309362531172056</v>
          </cell>
          <cell r="I259">
            <v>121.89457402346891</v>
          </cell>
          <cell r="J259">
            <v>124.73822543203507</v>
          </cell>
          <cell r="K259">
            <v>121.96294361445784</v>
          </cell>
          <cell r="L259">
            <v>49.141491535763315</v>
          </cell>
          <cell r="M259">
            <v>47.761391220142023</v>
          </cell>
          <cell r="N259">
            <v>50.409774590163934</v>
          </cell>
          <cell r="O259">
            <v>50.724038778123287</v>
          </cell>
          <cell r="P259">
            <v>50.551163706096077</v>
          </cell>
          <cell r="Q259">
            <v>45.447143077635438</v>
          </cell>
          <cell r="R259">
            <v>45.177854237839604</v>
          </cell>
          <cell r="S259">
            <v>46.378117176634213</v>
          </cell>
          <cell r="T259">
            <v>46.434047136226397</v>
          </cell>
          <cell r="U259">
            <v>46.492139539480192</v>
          </cell>
          <cell r="V259">
            <v>46.127537710736469</v>
          </cell>
          <cell r="W259">
            <v>45.796765165728573</v>
          </cell>
          <cell r="X259">
            <v>46.271220724515572</v>
          </cell>
          <cell r="Y259">
            <v>46.514519931418775</v>
          </cell>
          <cell r="Z259">
            <v>46.584232059020806</v>
          </cell>
          <cell r="AA259">
            <v>47.264111313103065</v>
          </cell>
          <cell r="AB259">
            <v>47.110152992350379</v>
          </cell>
          <cell r="AC259">
            <v>47.235852875833125</v>
          </cell>
          <cell r="AD259">
            <v>47.777562029379091</v>
          </cell>
          <cell r="AE259">
            <v>47.750111448834851</v>
          </cell>
          <cell r="AF259">
            <v>45.631478546050829</v>
          </cell>
          <cell r="AG259">
            <v>45.341348775839315</v>
          </cell>
          <cell r="AH259">
            <v>45.662583474133079</v>
          </cell>
          <cell r="AI259">
            <v>46.160854279414714</v>
          </cell>
          <cell r="AJ259">
            <v>46.82497233058151</v>
          </cell>
          <cell r="AK259">
            <v>46.114702458897135</v>
          </cell>
          <cell r="AL259">
            <v>45.60333646911257</v>
          </cell>
          <cell r="AM259">
            <v>46.244808757355479</v>
          </cell>
          <cell r="AN259">
            <v>46.726641566265059</v>
          </cell>
          <cell r="AO259">
            <v>47.159174081237907</v>
          </cell>
          <cell r="AP259">
            <v>51.426050478435727</v>
          </cell>
          <cell r="AQ259">
            <v>51.019121345029241</v>
          </cell>
          <cell r="AR259">
            <v>51.869258036626576</v>
          </cell>
          <cell r="AS259">
            <v>51.623943412196212</v>
          </cell>
          <cell r="AT259">
            <v>52.711137949543755</v>
          </cell>
          <cell r="AU259">
            <v>45.521291308778572</v>
          </cell>
          <cell r="AV259">
            <v>44.802611102568044</v>
          </cell>
          <cell r="AW259">
            <v>46.540375352396289</v>
          </cell>
          <cell r="AX259">
            <v>46.116495667244365</v>
          </cell>
          <cell r="AY259">
            <v>46.150219682789874</v>
          </cell>
          <cell r="AZ259">
            <v>55.146793329688357</v>
          </cell>
          <cell r="BA259">
            <v>54.524312316715537</v>
          </cell>
          <cell r="BB259">
            <v>55.341921189938482</v>
          </cell>
          <cell r="BC259">
            <v>55.339707692307684</v>
          </cell>
          <cell r="BD259">
            <v>55.457699098767705</v>
          </cell>
          <cell r="BE259">
            <v>62.376872666943171</v>
          </cell>
          <cell r="BF259">
            <v>60.77898390193473</v>
          </cell>
          <cell r="BG259">
            <v>63.059151765245296</v>
          </cell>
          <cell r="BH259">
            <v>62.940275911422091</v>
          </cell>
          <cell r="BI259">
            <v>63.055226902910874</v>
          </cell>
        </row>
        <row r="260">
          <cell r="A260" t="str">
            <v>AltoHospicio110</v>
          </cell>
          <cell r="B260">
            <v>54.182923865300154</v>
          </cell>
          <cell r="C260">
            <v>53.32100298226338</v>
          </cell>
          <cell r="D260">
            <v>49.970957895607583</v>
          </cell>
          <cell r="E260">
            <v>47.303657852223452</v>
          </cell>
          <cell r="F260">
            <v>56.108094415659181</v>
          </cell>
          <cell r="G260">
            <v>82.23206105733432</v>
          </cell>
          <cell r="H260">
            <v>68.087071384039888</v>
          </cell>
          <cell r="I260">
            <v>49.719467127471468</v>
          </cell>
          <cell r="J260">
            <v>47.039912303327306</v>
          </cell>
          <cell r="K260">
            <v>85.172899277108442</v>
          </cell>
          <cell r="L260">
            <v>58.323434497483596</v>
          </cell>
          <cell r="M260">
            <v>55.489759522272443</v>
          </cell>
          <cell r="N260">
            <v>48.430362875683059</v>
          </cell>
          <cell r="O260">
            <v>46.449684927748308</v>
          </cell>
          <cell r="P260">
            <v>59.490886152603949</v>
          </cell>
          <cell r="Q260">
            <v>48.232552863096153</v>
          </cell>
          <cell r="R260">
            <v>48.232565479095499</v>
          </cell>
          <cell r="S260">
            <v>47.82</v>
          </cell>
          <cell r="T260">
            <v>41.349999999999994</v>
          </cell>
          <cell r="U260">
            <v>48.402551635537108</v>
          </cell>
          <cell r="V260">
            <v>49.430346051464063</v>
          </cell>
          <cell r="W260">
            <v>49.382317073170732</v>
          </cell>
          <cell r="X260">
            <v>46.098976411120468</v>
          </cell>
          <cell r="Y260">
            <v>41.503172310330051</v>
          </cell>
          <cell r="Z260">
            <v>49.44380281690141</v>
          </cell>
          <cell r="AA260">
            <v>49.335154523842824</v>
          </cell>
          <cell r="AB260">
            <v>49.194985750712469</v>
          </cell>
          <cell r="AC260">
            <v>47.420000000000009</v>
          </cell>
          <cell r="AD260">
            <v>41.577544747562023</v>
          </cell>
          <cell r="AE260">
            <v>49.371328175370728</v>
          </cell>
          <cell r="AF260">
            <v>49.388658103306916</v>
          </cell>
          <cell r="AG260">
            <v>49.248859404779367</v>
          </cell>
          <cell r="AH260">
            <v>47.63113444363988</v>
          </cell>
          <cell r="AI260">
            <v>43.359999999999992</v>
          </cell>
          <cell r="AJ260">
            <v>50.610000000000007</v>
          </cell>
          <cell r="AK260">
            <v>50.132470536883467</v>
          </cell>
          <cell r="AL260">
            <v>49.746092819065538</v>
          </cell>
          <cell r="AM260">
            <v>47.829999999999991</v>
          </cell>
          <cell r="AN260">
            <v>47.2</v>
          </cell>
          <cell r="AO260">
            <v>51.968540618955515</v>
          </cell>
          <cell r="AP260">
            <v>52.407717376230757</v>
          </cell>
          <cell r="AQ260">
            <v>51.062992690058479</v>
          </cell>
          <cell r="AR260">
            <v>48.41785820954177</v>
          </cell>
          <cell r="AS260">
            <v>46.378401112409826</v>
          </cell>
          <cell r="AT260">
            <v>55.70695473251029</v>
          </cell>
          <cell r="AU260">
            <v>51.091706216334259</v>
          </cell>
          <cell r="AV260">
            <v>49.642897124404115</v>
          </cell>
          <cell r="AW260">
            <v>48.193590012082147</v>
          </cell>
          <cell r="AX260">
            <v>46.070862218370877</v>
          </cell>
          <cell r="AY260">
            <v>53.411475716678162</v>
          </cell>
          <cell r="AZ260">
            <v>55.389167577911429</v>
          </cell>
          <cell r="BA260">
            <v>54.314507331378294</v>
          </cell>
          <cell r="BB260">
            <v>51.909768709602062</v>
          </cell>
          <cell r="BC260">
            <v>48.353180971659917</v>
          </cell>
          <cell r="BD260">
            <v>57.714880448776903</v>
          </cell>
          <cell r="BE260">
            <v>62.090049771878881</v>
          </cell>
          <cell r="BF260">
            <v>59.994706837985518</v>
          </cell>
          <cell r="BG260">
            <v>59.649491059147181</v>
          </cell>
          <cell r="BH260">
            <v>53.998156879895042</v>
          </cell>
          <cell r="BI260">
            <v>65.236989694449477</v>
          </cell>
        </row>
        <row r="261">
          <cell r="A261" t="str">
            <v>Antofagasta13.8</v>
          </cell>
          <cell r="B261">
            <v>53.67973499267935</v>
          </cell>
          <cell r="C261">
            <v>52.512528645424581</v>
          </cell>
          <cell r="D261">
            <v>49.597532467532467</v>
          </cell>
          <cell r="E261">
            <v>45.151031800017009</v>
          </cell>
          <cell r="F261">
            <v>55.136531375935512</v>
          </cell>
          <cell r="G261">
            <v>81.589986597170522</v>
          </cell>
          <cell r="H261">
            <v>67.871990336658342</v>
          </cell>
          <cell r="I261">
            <v>49.122679633499438</v>
          </cell>
          <cell r="J261">
            <v>44.274439858997503</v>
          </cell>
          <cell r="K261">
            <v>83.795968192771085</v>
          </cell>
          <cell r="L261">
            <v>58.937706268110418</v>
          </cell>
          <cell r="M261">
            <v>56.054570690768237</v>
          </cell>
          <cell r="N261">
            <v>46.822397540983609</v>
          </cell>
          <cell r="O261">
            <v>43.973747942198649</v>
          </cell>
          <cell r="P261">
            <v>59.553728300363332</v>
          </cell>
          <cell r="Q261">
            <v>46.446780367340644</v>
          </cell>
          <cell r="R261">
            <v>46.215056124938997</v>
          </cell>
          <cell r="S261">
            <v>44.539999999999992</v>
          </cell>
          <cell r="T261">
            <v>38.79</v>
          </cell>
          <cell r="U261">
            <v>46.430415060776767</v>
          </cell>
          <cell r="V261">
            <v>49.994529724933443</v>
          </cell>
          <cell r="W261">
            <v>50.122317073170727</v>
          </cell>
          <cell r="X261">
            <v>44.978976411120463</v>
          </cell>
          <cell r="Y261">
            <v>40.124549078439777</v>
          </cell>
          <cell r="Z261">
            <v>50.122710549008339</v>
          </cell>
          <cell r="AA261">
            <v>50.039993007970914</v>
          </cell>
          <cell r="AB261">
            <v>49.944985750712469</v>
          </cell>
          <cell r="AC261">
            <v>44.79999999999999</v>
          </cell>
          <cell r="AD261">
            <v>40.28224169855573</v>
          </cell>
          <cell r="AE261">
            <v>50.242910564612693</v>
          </cell>
          <cell r="AF261">
            <v>50.102631866630219</v>
          </cell>
          <cell r="AG261">
            <v>50.011820847383085</v>
          </cell>
          <cell r="AH261">
            <v>48.390858476144501</v>
          </cell>
          <cell r="AI261">
            <v>45.064383243134891</v>
          </cell>
          <cell r="AJ261">
            <v>50.18</v>
          </cell>
          <cell r="AK261">
            <v>50.786777244289247</v>
          </cell>
          <cell r="AL261">
            <v>50.453532455315148</v>
          </cell>
          <cell r="AM261">
            <v>49.138565247490469</v>
          </cell>
          <cell r="AN261">
            <v>47.053695352839924</v>
          </cell>
          <cell r="AO261">
            <v>51.452542553191485</v>
          </cell>
          <cell r="AP261">
            <v>52.031928997365149</v>
          </cell>
          <cell r="AQ261">
            <v>50.917950292397656</v>
          </cell>
          <cell r="AR261">
            <v>49.652415310854352</v>
          </cell>
          <cell r="AS261">
            <v>46.992122445689418</v>
          </cell>
          <cell r="AT261">
            <v>54.049907854714625</v>
          </cell>
          <cell r="AU261">
            <v>50.849154170912797</v>
          </cell>
          <cell r="AV261">
            <v>50.104974627095189</v>
          </cell>
          <cell r="AW261">
            <v>49.776430930326214</v>
          </cell>
          <cell r="AX261">
            <v>46.800862218370881</v>
          </cell>
          <cell r="AY261">
            <v>51.919475913703074</v>
          </cell>
          <cell r="AZ261">
            <v>56.181748223072717</v>
          </cell>
          <cell r="BA261">
            <v>55.382271260997058</v>
          </cell>
          <cell r="BB261">
            <v>53.837922280196246</v>
          </cell>
          <cell r="BC261">
            <v>50.793508097165997</v>
          </cell>
          <cell r="BD261">
            <v>56.966093433878982</v>
          </cell>
          <cell r="BE261">
            <v>62.884753214433843</v>
          </cell>
          <cell r="BF261">
            <v>60.759692807561656</v>
          </cell>
          <cell r="BG261">
            <v>60.803184319119666</v>
          </cell>
          <cell r="BH261">
            <v>55.653334393511713</v>
          </cell>
          <cell r="BI261">
            <v>64.495490869643831</v>
          </cell>
        </row>
        <row r="262">
          <cell r="A262" t="str">
            <v>Conchi220</v>
          </cell>
          <cell r="B262">
            <v>52.250767203513917</v>
          </cell>
          <cell r="C262">
            <v>51.462729555799726</v>
          </cell>
          <cell r="D262">
            <v>48.228289353958147</v>
          </cell>
          <cell r="E262">
            <v>45.655401751551736</v>
          </cell>
          <cell r="F262">
            <v>53.876848013816925</v>
          </cell>
          <cell r="G262">
            <v>79.361563663440066</v>
          </cell>
          <cell r="H262">
            <v>65.709049251870312</v>
          </cell>
          <cell r="I262">
            <v>47.989500884102242</v>
          </cell>
          <cell r="J262">
            <v>45.401737167913332</v>
          </cell>
          <cell r="K262">
            <v>81.914150361445792</v>
          </cell>
          <cell r="L262">
            <v>56.282395912764976</v>
          </cell>
          <cell r="M262">
            <v>53.550175919948359</v>
          </cell>
          <cell r="N262">
            <v>46.738439207650273</v>
          </cell>
          <cell r="O262">
            <v>44.839684927748301</v>
          </cell>
          <cell r="P262">
            <v>57.213374041178838</v>
          </cell>
          <cell r="Q262">
            <v>46.53510572619232</v>
          </cell>
          <cell r="R262">
            <v>46.532565479095496</v>
          </cell>
          <cell r="S262">
            <v>46.14</v>
          </cell>
          <cell r="T262">
            <v>39.909999999999997</v>
          </cell>
          <cell r="U262">
            <v>46.537725071647394</v>
          </cell>
          <cell r="V262">
            <v>48.080346051464062</v>
          </cell>
          <cell r="W262">
            <v>48.032317073170724</v>
          </cell>
          <cell r="X262">
            <v>46.076711036225774</v>
          </cell>
          <cell r="Y262">
            <v>40.113457779682804</v>
          </cell>
          <cell r="Z262">
            <v>48.053802816901417</v>
          </cell>
          <cell r="AA262">
            <v>47.947703817647877</v>
          </cell>
          <cell r="AB262">
            <v>47.854985750712466</v>
          </cell>
          <cell r="AC262">
            <v>46.14</v>
          </cell>
          <cell r="AD262">
            <v>40.183167510183921</v>
          </cell>
          <cell r="AE262">
            <v>47.978722483190566</v>
          </cell>
          <cell r="AF262">
            <v>47.998658103306916</v>
          </cell>
          <cell r="AG262">
            <v>47.860989590969069</v>
          </cell>
          <cell r="AH262">
            <v>46.355869337838925</v>
          </cell>
          <cell r="AI262">
            <v>43.529999999999994</v>
          </cell>
          <cell r="AJ262">
            <v>48.08</v>
          </cell>
          <cell r="AK262">
            <v>48.71246908191474</v>
          </cell>
          <cell r="AL262">
            <v>48.346149263091881</v>
          </cell>
          <cell r="AM262">
            <v>46.55253894080996</v>
          </cell>
          <cell r="AN262">
            <v>44.91</v>
          </cell>
          <cell r="AO262">
            <v>49.368262088974852</v>
          </cell>
          <cell r="AP262">
            <v>50.925958951601721</v>
          </cell>
          <cell r="AQ262">
            <v>49.616896198830418</v>
          </cell>
          <cell r="AR262">
            <v>47.127459718619818</v>
          </cell>
          <cell r="AS262">
            <v>44.873816452379998</v>
          </cell>
          <cell r="AT262">
            <v>52.9167775988549</v>
          </cell>
          <cell r="AU262">
            <v>49.651870723540547</v>
          </cell>
          <cell r="AV262">
            <v>48.240910349069665</v>
          </cell>
          <cell r="AW262">
            <v>46.908923882400316</v>
          </cell>
          <cell r="AX262">
            <v>44.84086221837088</v>
          </cell>
          <cell r="AY262">
            <v>50.735398482908096</v>
          </cell>
          <cell r="AZ262">
            <v>53.821898578458168</v>
          </cell>
          <cell r="BA262">
            <v>52.782870967741935</v>
          </cell>
          <cell r="BB262">
            <v>50.528035978506352</v>
          </cell>
          <cell r="BC262">
            <v>47.06507125506073</v>
          </cell>
          <cell r="BD262">
            <v>54.83040095640979</v>
          </cell>
          <cell r="BE262">
            <v>60.331808378266288</v>
          </cell>
          <cell r="BF262">
            <v>58.295090828533461</v>
          </cell>
          <cell r="BG262">
            <v>58.030120739721831</v>
          </cell>
          <cell r="BH262">
            <v>52.553922792509837</v>
          </cell>
          <cell r="BI262">
            <v>61.971656120050625</v>
          </cell>
        </row>
        <row r="263">
          <cell r="A263" t="str">
            <v>Kelar220</v>
          </cell>
          <cell r="B263">
            <v>52.7181859443631</v>
          </cell>
          <cell r="C263">
            <v>51.532585151467579</v>
          </cell>
          <cell r="D263">
            <v>48.458621887666474</v>
          </cell>
          <cell r="E263">
            <v>43.469523424878844</v>
          </cell>
          <cell r="F263">
            <v>54.102575321435424</v>
          </cell>
          <cell r="G263">
            <v>81.643988086373795</v>
          </cell>
          <cell r="H263">
            <v>67.845916458852855</v>
          </cell>
          <cell r="I263">
            <v>49.252442533354767</v>
          </cell>
          <cell r="J263">
            <v>43.238462728914101</v>
          </cell>
          <cell r="K263">
            <v>83.917301204819282</v>
          </cell>
          <cell r="L263">
            <v>57.796806466371812</v>
          </cell>
          <cell r="M263">
            <v>55.143182698515176</v>
          </cell>
          <cell r="N263">
            <v>45.943907957650275</v>
          </cell>
          <cell r="O263">
            <v>42.424227181269437</v>
          </cell>
          <cell r="P263">
            <v>58.47663807024626</v>
          </cell>
          <cell r="Q263">
            <v>44.915997839172711</v>
          </cell>
          <cell r="R263">
            <v>44.669497315763792</v>
          </cell>
          <cell r="S263">
            <v>42.860000000000007</v>
          </cell>
          <cell r="T263">
            <v>36.99</v>
          </cell>
          <cell r="U263">
            <v>44.950022729518729</v>
          </cell>
          <cell r="V263">
            <v>48.858842058562551</v>
          </cell>
          <cell r="W263">
            <v>48.898780487804871</v>
          </cell>
          <cell r="X263">
            <v>43.381241786015153</v>
          </cell>
          <cell r="Y263">
            <v>38.699810972996147</v>
          </cell>
          <cell r="Z263">
            <v>48.894565488167096</v>
          </cell>
          <cell r="AA263">
            <v>48.765154523842817</v>
          </cell>
          <cell r="AB263">
            <v>48.664985750712468</v>
          </cell>
          <cell r="AC263">
            <v>43.16</v>
          </cell>
          <cell r="AD263">
            <v>38.947283462946963</v>
          </cell>
          <cell r="AE263">
            <v>48.801726075343097</v>
          </cell>
          <cell r="AF263">
            <v>48.544094014758137</v>
          </cell>
          <cell r="AG263">
            <v>48.282751795924341</v>
          </cell>
          <cell r="AH263">
            <v>46.584491109501982</v>
          </cell>
          <cell r="AI263">
            <v>43.395826819001805</v>
          </cell>
          <cell r="AJ263">
            <v>48.9</v>
          </cell>
          <cell r="AK263">
            <v>49.602973956059948</v>
          </cell>
          <cell r="AL263">
            <v>49.196318595170901</v>
          </cell>
          <cell r="AM263">
            <v>47.556013326410522</v>
          </cell>
          <cell r="AN263">
            <v>45.595649311531837</v>
          </cell>
          <cell r="AO263">
            <v>50.274043520309483</v>
          </cell>
          <cell r="AP263">
            <v>50.683762307585631</v>
          </cell>
          <cell r="AQ263">
            <v>49.649128654970752</v>
          </cell>
          <cell r="AR263">
            <v>48.469452173229577</v>
          </cell>
          <cell r="AS263">
            <v>45.536310104389187</v>
          </cell>
          <cell r="AT263">
            <v>52.647152442297376</v>
          </cell>
          <cell r="AU263">
            <v>49.704339787450863</v>
          </cell>
          <cell r="AV263">
            <v>49.064351837613408</v>
          </cell>
          <cell r="AW263">
            <v>48.424323801852601</v>
          </cell>
          <cell r="AX263">
            <v>45.603180242634316</v>
          </cell>
          <cell r="AY263">
            <v>50.785307851443214</v>
          </cell>
          <cell r="AZ263">
            <v>55.232895024603607</v>
          </cell>
          <cell r="BA263">
            <v>54.405475073313781</v>
          </cell>
          <cell r="BB263">
            <v>52.769125457518889</v>
          </cell>
          <cell r="BC263">
            <v>49.708434817813767</v>
          </cell>
          <cell r="BD263">
            <v>55.949875850652944</v>
          </cell>
          <cell r="BE263">
            <v>61.805927001244299</v>
          </cell>
          <cell r="BF263">
            <v>59.71750406143849</v>
          </cell>
          <cell r="BG263">
            <v>59.906766009475774</v>
          </cell>
          <cell r="BH263">
            <v>54.955583429411995</v>
          </cell>
          <cell r="BI263">
            <v>63.372713794973791</v>
          </cell>
        </row>
        <row r="264">
          <cell r="A264" t="str">
            <v>Miraje220</v>
          </cell>
          <cell r="B264">
            <v>51.665562225475846</v>
          </cell>
          <cell r="C264">
            <v>50.84408570083189</v>
          </cell>
          <cell r="D264">
            <v>47.654804367606914</v>
          </cell>
          <cell r="E264">
            <v>45.264386531757502</v>
          </cell>
          <cell r="F264">
            <v>53.277028401458452</v>
          </cell>
          <cell r="G264">
            <v>78.338335070737145</v>
          </cell>
          <cell r="H264">
            <v>64.878093827930172</v>
          </cell>
          <cell r="I264">
            <v>47.349427744735578</v>
          </cell>
          <cell r="J264">
            <v>45.056528673372874</v>
          </cell>
          <cell r="K264">
            <v>80.85430072289158</v>
          </cell>
          <cell r="L264">
            <v>55.580488028061616</v>
          </cell>
          <cell r="M264">
            <v>52.869031633311813</v>
          </cell>
          <cell r="N264">
            <v>46.245631830601098</v>
          </cell>
          <cell r="O264">
            <v>44.405304097311138</v>
          </cell>
          <cell r="P264">
            <v>56.496588615260407</v>
          </cell>
          <cell r="Q264">
            <v>46.176734063898749</v>
          </cell>
          <cell r="R264">
            <v>46.054774686839117</v>
          </cell>
          <cell r="S264">
            <v>45.72</v>
          </cell>
          <cell r="T264">
            <v>39.520000000000003</v>
          </cell>
          <cell r="U264">
            <v>46.12106532266035</v>
          </cell>
          <cell r="V264">
            <v>47.472196095829638</v>
          </cell>
          <cell r="W264">
            <v>47.419085365853654</v>
          </cell>
          <cell r="X264">
            <v>45.591312552653747</v>
          </cell>
          <cell r="Y264">
            <v>39.839462494642099</v>
          </cell>
          <cell r="Z264">
            <v>47.44287534732203</v>
          </cell>
          <cell r="AA264">
            <v>47.340318836526357</v>
          </cell>
          <cell r="AB264">
            <v>47.242744862756865</v>
          </cell>
          <cell r="AC264">
            <v>45.69</v>
          </cell>
          <cell r="AD264">
            <v>39.891506809858861</v>
          </cell>
          <cell r="AE264">
            <v>47.376836142580814</v>
          </cell>
          <cell r="AF264">
            <v>47.390811697185029</v>
          </cell>
          <cell r="AG264">
            <v>47.253596246884619</v>
          </cell>
          <cell r="AH264">
            <v>45.836840453777462</v>
          </cell>
          <cell r="AI264">
            <v>43.056417318099818</v>
          </cell>
          <cell r="AJ264">
            <v>47.480000000000004</v>
          </cell>
          <cell r="AK264">
            <v>48.110034919249237</v>
          </cell>
          <cell r="AL264">
            <v>47.731177485105043</v>
          </cell>
          <cell r="AM264">
            <v>45.979929041190715</v>
          </cell>
          <cell r="AN264">
            <v>44.34992340791738</v>
          </cell>
          <cell r="AO264">
            <v>48.75571856866538</v>
          </cell>
          <cell r="AP264">
            <v>50.335881292469843</v>
          </cell>
          <cell r="AQ264">
            <v>49.019049707602328</v>
          </cell>
          <cell r="AR264">
            <v>46.519596793209146</v>
          </cell>
          <cell r="AS264">
            <v>44.360647293539166</v>
          </cell>
          <cell r="AT264">
            <v>52.306335659330841</v>
          </cell>
          <cell r="AU264">
            <v>49.097950211093327</v>
          </cell>
          <cell r="AV264">
            <v>47.637894817776413</v>
          </cell>
          <cell r="AW264">
            <v>46.311244462343943</v>
          </cell>
          <cell r="AX264">
            <v>44.273180242634325</v>
          </cell>
          <cell r="AY264">
            <v>50.136971726923456</v>
          </cell>
          <cell r="AZ264">
            <v>53.136402405686177</v>
          </cell>
          <cell r="BA264">
            <v>52.100925219941345</v>
          </cell>
          <cell r="BB264">
            <v>49.909879292889961</v>
          </cell>
          <cell r="BC264">
            <v>46.520561133603238</v>
          </cell>
          <cell r="BD264">
            <v>54.159366378517575</v>
          </cell>
          <cell r="BE264">
            <v>59.574728328494402</v>
          </cell>
          <cell r="BF264">
            <v>57.563026140894983</v>
          </cell>
          <cell r="BG264">
            <v>57.293716949411582</v>
          </cell>
          <cell r="BH264">
            <v>51.929477199538816</v>
          </cell>
          <cell r="BI264">
            <v>61.203834749593199</v>
          </cell>
        </row>
        <row r="265">
          <cell r="A265" t="str">
            <v>NvaVictoria220</v>
          </cell>
          <cell r="B265">
            <v>52.581434846266475</v>
          </cell>
          <cell r="C265">
            <v>51.747265735363356</v>
          </cell>
          <cell r="D265">
            <v>48.49828935395815</v>
          </cell>
          <cell r="E265">
            <v>45.909861831476917</v>
          </cell>
          <cell r="F265">
            <v>54.430969103818839</v>
          </cell>
          <cell r="G265">
            <v>79.811435591958301</v>
          </cell>
          <cell r="H265">
            <v>66.08365648379052</v>
          </cell>
          <cell r="I265">
            <v>48.252046294807911</v>
          </cell>
          <cell r="J265">
            <v>45.654308313988473</v>
          </cell>
          <cell r="K265">
            <v>82.641346506024107</v>
          </cell>
          <cell r="L265">
            <v>56.6023318590819</v>
          </cell>
          <cell r="M265">
            <v>53.850308263395739</v>
          </cell>
          <cell r="N265">
            <v>47.003281249999993</v>
          </cell>
          <cell r="O265">
            <v>45.079684927748303</v>
          </cell>
          <cell r="P265">
            <v>57.720900282599914</v>
          </cell>
          <cell r="Q265">
            <v>46.81</v>
          </cell>
          <cell r="R265">
            <v>46.810000000000009</v>
          </cell>
          <cell r="S265">
            <v>46.410000000000004</v>
          </cell>
          <cell r="T265">
            <v>40.14</v>
          </cell>
          <cell r="U265">
            <v>46.962551635537103</v>
          </cell>
          <cell r="V265">
            <v>48.482586512866014</v>
          </cell>
          <cell r="W265">
            <v>48.436919949968733</v>
          </cell>
          <cell r="X265">
            <v>45.296711036225773</v>
          </cell>
          <cell r="Y265">
            <v>40.428494213459061</v>
          </cell>
          <cell r="Z265">
            <v>48.323702213279681</v>
          </cell>
          <cell r="AA265">
            <v>48.217766745909657</v>
          </cell>
          <cell r="AB265">
            <v>48.254985750712464</v>
          </cell>
          <cell r="AC265">
            <v>46.509999999999991</v>
          </cell>
          <cell r="AD265">
            <v>40.49795992264329</v>
          </cell>
          <cell r="AE265">
            <v>48.249105646126921</v>
          </cell>
          <cell r="AF265">
            <v>48.266050833561081</v>
          </cell>
          <cell r="AG265">
            <v>48.126227825831982</v>
          </cell>
          <cell r="AH265">
            <v>46.715869337838932</v>
          </cell>
          <cell r="AI265">
            <v>42.499999999999993</v>
          </cell>
          <cell r="AJ265">
            <v>48.352170008164748</v>
          </cell>
          <cell r="AK265">
            <v>48.989969445656911</v>
          </cell>
          <cell r="AL265">
            <v>48.616149263091877</v>
          </cell>
          <cell r="AM265">
            <v>46.909999999999989</v>
          </cell>
          <cell r="AN265">
            <v>45.25</v>
          </cell>
          <cell r="AO265">
            <v>49.648308510638294</v>
          </cell>
          <cell r="AP265">
            <v>51.216408265150477</v>
          </cell>
          <cell r="AQ265">
            <v>49.904779239766086</v>
          </cell>
          <cell r="AR265">
            <v>47.485049123634361</v>
          </cell>
          <cell r="AS265">
            <v>44.549591713352953</v>
          </cell>
          <cell r="AT265">
            <v>53.222039720880311</v>
          </cell>
          <cell r="AU265">
            <v>49.931158829523952</v>
          </cell>
          <cell r="AV265">
            <v>48.513238505305246</v>
          </cell>
          <cell r="AW265">
            <v>47.266256947241232</v>
          </cell>
          <cell r="AX265">
            <v>45.183180242634307</v>
          </cell>
          <cell r="AY265">
            <v>51.027363806521528</v>
          </cell>
          <cell r="AZ265">
            <v>54.12742755604156</v>
          </cell>
          <cell r="BA265">
            <v>53.080620234604105</v>
          </cell>
          <cell r="BB265">
            <v>50.913548789035126</v>
          </cell>
          <cell r="BC265">
            <v>47.425411740890688</v>
          </cell>
          <cell r="BD265">
            <v>55.143336398749312</v>
          </cell>
          <cell r="BE265">
            <v>60.681459975114066</v>
          </cell>
          <cell r="BF265">
            <v>58.630090090090093</v>
          </cell>
          <cell r="BG265">
            <v>58.507465994192266</v>
          </cell>
          <cell r="BH265">
            <v>52.963899336063292</v>
          </cell>
          <cell r="BI265">
            <v>62.326311697703858</v>
          </cell>
        </row>
        <row r="266">
          <cell r="A266" t="str">
            <v>NvaZaldivar220</v>
          </cell>
          <cell r="B266">
            <v>55.36057979502197</v>
          </cell>
          <cell r="C266">
            <v>53.997854339978026</v>
          </cell>
          <cell r="D266">
            <v>50.4660476466209</v>
          </cell>
          <cell r="E266">
            <v>45.093997959357203</v>
          </cell>
          <cell r="F266">
            <v>56.762395893302632</v>
          </cell>
          <cell r="G266">
            <v>86.327259865971712</v>
          </cell>
          <cell r="H266">
            <v>71.706779925187021</v>
          </cell>
          <cell r="I266">
            <v>51.979897122649092</v>
          </cell>
          <cell r="J266">
            <v>45.33070501246668</v>
          </cell>
          <cell r="K266">
            <v>88.73426795180724</v>
          </cell>
          <cell r="L266">
            <v>61.027117584261092</v>
          </cell>
          <cell r="M266">
            <v>58.182775984506129</v>
          </cell>
          <cell r="N266">
            <v>48.525361168032788</v>
          </cell>
          <cell r="O266">
            <v>44.43878818364734</v>
          </cell>
          <cell r="P266">
            <v>61.745493540573264</v>
          </cell>
          <cell r="Q266">
            <v>47.484278438030564</v>
          </cell>
          <cell r="R266">
            <v>47.224444444444451</v>
          </cell>
          <cell r="S266">
            <v>44.95</v>
          </cell>
          <cell r="T266">
            <v>38.79</v>
          </cell>
          <cell r="U266">
            <v>47.493264156537208</v>
          </cell>
          <cell r="V266">
            <v>51.584822537710743</v>
          </cell>
          <cell r="W266">
            <v>51.622012195121947</v>
          </cell>
          <cell r="X266">
            <v>45.868976411120471</v>
          </cell>
          <cell r="Y266">
            <v>40.929525503643383</v>
          </cell>
          <cell r="Z266">
            <v>51.620180128389393</v>
          </cell>
          <cell r="AA266">
            <v>51.46999300797092</v>
          </cell>
          <cell r="AB266">
            <v>51.367226638668072</v>
          </cell>
          <cell r="AC266">
            <v>45.649999999999991</v>
          </cell>
          <cell r="AD266">
            <v>41.181660700325061</v>
          </cell>
          <cell r="AE266">
            <v>51.513995578889194</v>
          </cell>
          <cell r="AF266">
            <v>51.489775895053292</v>
          </cell>
          <cell r="AG266">
            <v>51.257780384107903</v>
          </cell>
          <cell r="AH266">
            <v>49.235577278944412</v>
          </cell>
          <cell r="AI266">
            <v>45.873687712968533</v>
          </cell>
          <cell r="AJ266">
            <v>51.63</v>
          </cell>
          <cell r="AK266">
            <v>52.375475047286493</v>
          </cell>
          <cell r="AL266">
            <v>51.95626215114455</v>
          </cell>
          <cell r="AM266">
            <v>50.225871408791967</v>
          </cell>
          <cell r="AN266">
            <v>48.158072289156628</v>
          </cell>
          <cell r="AO266">
            <v>53.086864603481629</v>
          </cell>
          <cell r="AP266">
            <v>53.557179309388431</v>
          </cell>
          <cell r="AQ266">
            <v>52.448672514619886</v>
          </cell>
          <cell r="AR266">
            <v>51.174890356048095</v>
          </cell>
          <cell r="AS266">
            <v>48.098469630405873</v>
          </cell>
          <cell r="AT266">
            <v>55.627473608874581</v>
          </cell>
          <cell r="AU266">
            <v>52.50688164216043</v>
          </cell>
          <cell r="AV266">
            <v>51.825980316776871</v>
          </cell>
          <cell r="AW266">
            <v>51.122053161498187</v>
          </cell>
          <cell r="AX266">
            <v>48.153180242634313</v>
          </cell>
          <cell r="AY266">
            <v>53.648185400453158</v>
          </cell>
          <cell r="AZ266">
            <v>58.274495626025157</v>
          </cell>
          <cell r="BA266">
            <v>57.395532258064513</v>
          </cell>
          <cell r="BB266">
            <v>55.678398878591999</v>
          </cell>
          <cell r="BC266">
            <v>52.485705668016188</v>
          </cell>
          <cell r="BD266">
            <v>59.072454478572752</v>
          </cell>
          <cell r="BE266">
            <v>65.245114060555792</v>
          </cell>
          <cell r="BF266">
            <v>63.041753064539954</v>
          </cell>
          <cell r="BG266">
            <v>63.211104233532019</v>
          </cell>
          <cell r="BH266">
            <v>57.991609748340153</v>
          </cell>
          <cell r="BI266">
            <v>66.902749954800214</v>
          </cell>
        </row>
        <row r="267">
          <cell r="A267" t="str">
            <v>Palafitos110</v>
          </cell>
          <cell r="B267">
            <v>54.307767203513912</v>
          </cell>
          <cell r="C267">
            <v>53.44587035002354</v>
          </cell>
          <cell r="D267">
            <v>50.08319712134999</v>
          </cell>
          <cell r="E267">
            <v>47.411074313408726</v>
          </cell>
          <cell r="F267">
            <v>56.237795048934949</v>
          </cell>
          <cell r="G267">
            <v>82.42033953834698</v>
          </cell>
          <cell r="H267">
            <v>68.244544887780535</v>
          </cell>
          <cell r="I267">
            <v>49.831723999357017</v>
          </cell>
          <cell r="J267">
            <v>47.147350614736474</v>
          </cell>
          <cell r="K267">
            <v>85.371557590361462</v>
          </cell>
          <cell r="L267">
            <v>58.453463474149771</v>
          </cell>
          <cell r="M267">
            <v>55.614743382827633</v>
          </cell>
          <cell r="N267">
            <v>48.540362875683059</v>
          </cell>
          <cell r="O267">
            <v>46.554298975672218</v>
          </cell>
          <cell r="P267">
            <v>59.626022406136464</v>
          </cell>
          <cell r="Q267">
            <v>48.342552863096159</v>
          </cell>
          <cell r="R267">
            <v>48.342565479095505</v>
          </cell>
          <cell r="S267">
            <v>47.93</v>
          </cell>
          <cell r="T267">
            <v>41.449999999999996</v>
          </cell>
          <cell r="U267">
            <v>48.512551635537108</v>
          </cell>
          <cell r="V267">
            <v>49.540346051464056</v>
          </cell>
          <cell r="W267">
            <v>49.494573170731705</v>
          </cell>
          <cell r="X267">
            <v>46.206711036225776</v>
          </cell>
          <cell r="Y267">
            <v>41.598114444920704</v>
          </cell>
          <cell r="Z267">
            <v>49.55604579860114</v>
          </cell>
          <cell r="AA267">
            <v>49.447766745909661</v>
          </cell>
          <cell r="AB267">
            <v>49.304985750712468</v>
          </cell>
          <cell r="AC267">
            <v>47.53</v>
          </cell>
          <cell r="AD267">
            <v>41.667544747562026</v>
          </cell>
          <cell r="AE267">
            <v>49.481328175370727</v>
          </cell>
          <cell r="AF267">
            <v>49.503473626673959</v>
          </cell>
          <cell r="AG267">
            <v>49.358859404779345</v>
          </cell>
          <cell r="AH267">
            <v>47.741134443639872</v>
          </cell>
          <cell r="AI267">
            <v>43.459999999999994</v>
          </cell>
          <cell r="AJ267">
            <v>50.73</v>
          </cell>
          <cell r="AK267">
            <v>50.244970173141283</v>
          </cell>
          <cell r="AL267">
            <v>49.858588899341477</v>
          </cell>
          <cell r="AM267">
            <v>47.939999999999991</v>
          </cell>
          <cell r="AN267">
            <v>47.29999999999999</v>
          </cell>
          <cell r="AO267">
            <v>52.086044487427472</v>
          </cell>
          <cell r="AP267">
            <v>52.52798086257107</v>
          </cell>
          <cell r="AQ267">
            <v>51.182992690058484</v>
          </cell>
          <cell r="AR267">
            <v>48.527858209541769</v>
          </cell>
          <cell r="AS267">
            <v>46.485901817742139</v>
          </cell>
          <cell r="AT267">
            <v>55.834568795848995</v>
          </cell>
          <cell r="AU267">
            <v>51.211717862862145</v>
          </cell>
          <cell r="AV267">
            <v>49.752897124404129</v>
          </cell>
          <cell r="AW267">
            <v>48.303590012082154</v>
          </cell>
          <cell r="AX267">
            <v>46.173180242634317</v>
          </cell>
          <cell r="AY267">
            <v>53.536115653630191</v>
          </cell>
          <cell r="AZ267">
            <v>55.514348004373979</v>
          </cell>
          <cell r="BA267">
            <v>54.439674486803519</v>
          </cell>
          <cell r="BB267">
            <v>52.029768709602067</v>
          </cell>
          <cell r="BC267">
            <v>48.463180971659916</v>
          </cell>
          <cell r="BD267">
            <v>57.850063454110732</v>
          </cell>
          <cell r="BE267">
            <v>62.234703442554945</v>
          </cell>
          <cell r="BF267">
            <v>60.132033673017283</v>
          </cell>
          <cell r="BG267">
            <v>59.786837077793045</v>
          </cell>
          <cell r="BH267">
            <v>54.123152705442692</v>
          </cell>
          <cell r="BI267">
            <v>65.391645272102693</v>
          </cell>
        </row>
        <row r="268">
          <cell r="A268" t="str">
            <v>DonaCarmen220</v>
          </cell>
          <cell r="B268">
            <v>55.699553440702786</v>
          </cell>
          <cell r="C268">
            <v>53.983067022445454</v>
          </cell>
          <cell r="D268">
            <v>55.004461907519236</v>
          </cell>
          <cell r="E268">
            <v>55.902255335430667</v>
          </cell>
          <cell r="F268">
            <v>57.824088466705035</v>
          </cell>
          <cell r="G268">
            <v>117.91674311243486</v>
          </cell>
          <cell r="H268">
            <v>73.474834788029909</v>
          </cell>
          <cell r="I268">
            <v>123.03753656968334</v>
          </cell>
          <cell r="J268">
            <v>121.51938784283378</v>
          </cell>
          <cell r="K268">
            <v>123.66659084337348</v>
          </cell>
          <cell r="L268">
            <v>54.650157084032337</v>
          </cell>
          <cell r="M268">
            <v>54.11941252420916</v>
          </cell>
          <cell r="N268">
            <v>53.397764685792353</v>
          </cell>
          <cell r="O268">
            <v>52.826873971099324</v>
          </cell>
          <cell r="P268">
            <v>56.047059951554296</v>
          </cell>
          <cell r="Q268">
            <v>47.239583269023001</v>
          </cell>
          <cell r="R268">
            <v>47.139100374166262</v>
          </cell>
          <cell r="S268">
            <v>47.239880910987488</v>
          </cell>
          <cell r="T268">
            <v>46.592885854625742</v>
          </cell>
          <cell r="U268">
            <v>47.723631781796612</v>
          </cell>
          <cell r="V268">
            <v>47.739196983141085</v>
          </cell>
          <cell r="W268">
            <v>47.524573170731713</v>
          </cell>
          <cell r="X268">
            <v>47.026419545071604</v>
          </cell>
          <cell r="Y268">
            <v>46.680666952421781</v>
          </cell>
          <cell r="Z268">
            <v>48.532544792564913</v>
          </cell>
          <cell r="AA268">
            <v>47.903582715704097</v>
          </cell>
          <cell r="AB268">
            <v>47.627702114894262</v>
          </cell>
          <cell r="AC268">
            <v>47.246741545297454</v>
          </cell>
          <cell r="AD268">
            <v>46.600954203184791</v>
          </cell>
          <cell r="AE268">
            <v>48.779192226213503</v>
          </cell>
          <cell r="AF268">
            <v>46.965405848592518</v>
          </cell>
          <cell r="AG268">
            <v>46.689976543028884</v>
          </cell>
          <cell r="AH268">
            <v>46.355611070882617</v>
          </cell>
          <cell r="AI268">
            <v>45.45415153337342</v>
          </cell>
          <cell r="AJ268">
            <v>47.361986754966885</v>
          </cell>
          <cell r="AK268">
            <v>47.904008438818565</v>
          </cell>
          <cell r="AL268">
            <v>47.746705863907174</v>
          </cell>
          <cell r="AM268">
            <v>47.310985635167867</v>
          </cell>
          <cell r="AN268">
            <v>47.110740963855413</v>
          </cell>
          <cell r="AO268">
            <v>48.523047388781443</v>
          </cell>
          <cell r="AP268">
            <v>50.130428511995561</v>
          </cell>
          <cell r="AQ268">
            <v>49.58063742690058</v>
          </cell>
          <cell r="AR268">
            <v>49.669863239801927</v>
          </cell>
          <cell r="AS268">
            <v>48.527771149893198</v>
          </cell>
          <cell r="AT268">
            <v>51.965109142959392</v>
          </cell>
          <cell r="AU268">
            <v>48.5716450720629</v>
          </cell>
          <cell r="AV268">
            <v>47.837504228817465</v>
          </cell>
          <cell r="AW268">
            <v>48.659281514297213</v>
          </cell>
          <cell r="AX268">
            <v>47.292979636048528</v>
          </cell>
          <cell r="AY268">
            <v>49.434986700817653</v>
          </cell>
          <cell r="AZ268">
            <v>56.156718151995626</v>
          </cell>
          <cell r="BA268">
            <v>55.472206744868032</v>
          </cell>
          <cell r="BB268">
            <v>56.147732263842393</v>
          </cell>
          <cell r="BC268">
            <v>55.268178137651816</v>
          </cell>
          <cell r="BD268">
            <v>56.726764759977932</v>
          </cell>
          <cell r="BE268">
            <v>63.071065947739527</v>
          </cell>
          <cell r="BF268">
            <v>60.901847585290199</v>
          </cell>
          <cell r="BG268">
            <v>63.64330811554332</v>
          </cell>
          <cell r="BH268">
            <v>60.895249473223863</v>
          </cell>
          <cell r="BI268">
            <v>64.512368468631351</v>
          </cell>
        </row>
        <row r="269">
          <cell r="A269" t="str">
            <v>Nogales220aux</v>
          </cell>
          <cell r="B269">
            <v>56.162155197657405</v>
          </cell>
          <cell r="C269">
            <v>54.433070161670067</v>
          </cell>
          <cell r="D269">
            <v>56.008026304905293</v>
          </cell>
          <cell r="E269">
            <v>57.304572315279323</v>
          </cell>
          <cell r="F269">
            <v>58.304121090001914</v>
          </cell>
          <cell r="G269">
            <v>118.89490841399851</v>
          </cell>
          <cell r="H269">
            <v>74.08843672069824</v>
          </cell>
          <cell r="I269">
            <v>124.05928146600226</v>
          </cell>
          <cell r="J269">
            <v>124.2407505803456</v>
          </cell>
          <cell r="K269">
            <v>124.69298024096388</v>
          </cell>
          <cell r="L269">
            <v>54.919428092115304</v>
          </cell>
          <cell r="M269">
            <v>54.283695932859914</v>
          </cell>
          <cell r="N269">
            <v>53.844653346994541</v>
          </cell>
          <cell r="O269">
            <v>54.094337387964146</v>
          </cell>
          <cell r="P269">
            <v>56.51308841340331</v>
          </cell>
          <cell r="Q269">
            <v>47.629583269023001</v>
          </cell>
          <cell r="R269">
            <v>47.529100374166269</v>
          </cell>
          <cell r="S269">
            <v>47.632447844228089</v>
          </cell>
          <cell r="T269">
            <v>47.635444098959034</v>
          </cell>
          <cell r="U269">
            <v>48.120993181144385</v>
          </cell>
          <cell r="V269">
            <v>47.431960958296365</v>
          </cell>
          <cell r="W269">
            <v>47.38451219512195</v>
          </cell>
          <cell r="X269">
            <v>47.416419545071598</v>
          </cell>
          <cell r="Y269">
            <v>47.72610458636948</v>
          </cell>
          <cell r="Z269">
            <v>48.937584554948742</v>
          </cell>
          <cell r="AA269">
            <v>47.956520766326385</v>
          </cell>
          <cell r="AB269">
            <v>47.685269236538176</v>
          </cell>
          <cell r="AC269">
            <v>47.636741545297454</v>
          </cell>
          <cell r="AD269">
            <v>47.645746615644157</v>
          </cell>
          <cell r="AE269">
            <v>49.183973473335172</v>
          </cell>
          <cell r="AF269">
            <v>47.203093741459412</v>
          </cell>
          <cell r="AG269">
            <v>46.932807506230752</v>
          </cell>
          <cell r="AH269">
            <v>46.478259715182233</v>
          </cell>
          <cell r="AI269">
            <v>45.979271196632588</v>
          </cell>
          <cell r="AJ269">
            <v>47.617744715594675</v>
          </cell>
          <cell r="AK269">
            <v>47.634423104903249</v>
          </cell>
          <cell r="AL269">
            <v>47.531193164001252</v>
          </cell>
          <cell r="AM269">
            <v>47.526323987538937</v>
          </cell>
          <cell r="AN269">
            <v>47.318485800344227</v>
          </cell>
          <cell r="AO269">
            <v>48.76800967117989</v>
          </cell>
          <cell r="AP269">
            <v>50.206736929690749</v>
          </cell>
          <cell r="AQ269">
            <v>49.430302631578947</v>
          </cell>
          <cell r="AR269">
            <v>49.935870470800914</v>
          </cell>
          <cell r="AS269">
            <v>48.834565716819156</v>
          </cell>
          <cell r="AT269">
            <v>52.275378421900164</v>
          </cell>
          <cell r="AU269">
            <v>48.705532100742467</v>
          </cell>
          <cell r="AV269">
            <v>47.724754728586802</v>
          </cell>
          <cell r="AW269">
            <v>48.918550140958509</v>
          </cell>
          <cell r="AX269">
            <v>47.550307192374348</v>
          </cell>
          <cell r="AY269">
            <v>49.714122746527444</v>
          </cell>
          <cell r="AZ269">
            <v>56.492244395844729</v>
          </cell>
          <cell r="BA269">
            <v>55.810272727272725</v>
          </cell>
          <cell r="BB269">
            <v>56.43746047815592</v>
          </cell>
          <cell r="BC269">
            <v>55.617603238866401</v>
          </cell>
          <cell r="BD269">
            <v>57.064863895530628</v>
          </cell>
          <cell r="BE269">
            <v>63.453031936955625</v>
          </cell>
          <cell r="BF269">
            <v>61.11481317382956</v>
          </cell>
          <cell r="BG269">
            <v>64.059127311630746</v>
          </cell>
          <cell r="BH269">
            <v>61.207229753906084</v>
          </cell>
          <cell r="BI269">
            <v>64.902055686132698</v>
          </cell>
        </row>
        <row r="270">
          <cell r="A270" t="str">
            <v>EntreRios500</v>
          </cell>
          <cell r="B270">
            <v>54.351874084919487</v>
          </cell>
          <cell r="C270">
            <v>53.6569753570868</v>
          </cell>
          <cell r="D270">
            <v>54.493250889238155</v>
          </cell>
          <cell r="E270">
            <v>55.98436314939206</v>
          </cell>
          <cell r="F270">
            <v>54.469737094607559</v>
          </cell>
          <cell r="G270">
            <v>122.06939389426658</v>
          </cell>
          <cell r="H270">
            <v>75.562387780548619</v>
          </cell>
          <cell r="I270">
            <v>126.38918019610995</v>
          </cell>
          <cell r="J270">
            <v>126.65848164388272</v>
          </cell>
          <cell r="K270">
            <v>126.66541590361446</v>
          </cell>
          <cell r="L270">
            <v>54.214741497636119</v>
          </cell>
          <cell r="M270">
            <v>53.704401226597817</v>
          </cell>
          <cell r="N270">
            <v>54.496419911202182</v>
          </cell>
          <cell r="O270">
            <v>54.594968904335097</v>
          </cell>
          <cell r="P270">
            <v>54.830081752119497</v>
          </cell>
          <cell r="Q270">
            <v>47.078953542213306</v>
          </cell>
          <cell r="R270">
            <v>46.97363103953149</v>
          </cell>
          <cell r="S270">
            <v>47.193534422809456</v>
          </cell>
          <cell r="T270">
            <v>47.275900139696269</v>
          </cell>
          <cell r="U270">
            <v>47.392312481470505</v>
          </cell>
          <cell r="V270">
            <v>46.727551020408164</v>
          </cell>
          <cell r="W270">
            <v>46.590675422138837</v>
          </cell>
          <cell r="X270">
            <v>46.760909856781801</v>
          </cell>
          <cell r="Y270">
            <v>46.811423489069867</v>
          </cell>
          <cell r="Z270">
            <v>47.150144677589353</v>
          </cell>
          <cell r="AA270">
            <v>47.590474059572081</v>
          </cell>
          <cell r="AB270">
            <v>47.309058047097643</v>
          </cell>
          <cell r="AC270">
            <v>47.49810910886201</v>
          </cell>
          <cell r="AD270">
            <v>47.796871579640374</v>
          </cell>
          <cell r="AE270">
            <v>47.876434558349452</v>
          </cell>
          <cell r="AF270">
            <v>45.678707297075697</v>
          </cell>
          <cell r="AG270">
            <v>45.395320334261839</v>
          </cell>
          <cell r="AH270">
            <v>45.387251589025674</v>
          </cell>
          <cell r="AI270">
            <v>45.047493285227496</v>
          </cell>
          <cell r="AJ270">
            <v>46.204495146511832</v>
          </cell>
          <cell r="AK270">
            <v>46.959205587079886</v>
          </cell>
          <cell r="AL270">
            <v>46.959181561618067</v>
          </cell>
          <cell r="AM270">
            <v>46.957013672551049</v>
          </cell>
          <cell r="AN270">
            <v>46.947056798623059</v>
          </cell>
          <cell r="AO270">
            <v>47.444697292069634</v>
          </cell>
          <cell r="AP270">
            <v>49.734457079461926</v>
          </cell>
          <cell r="AQ270">
            <v>49.358925438596486</v>
          </cell>
          <cell r="AR270">
            <v>49.617455788729067</v>
          </cell>
          <cell r="AS270">
            <v>48.867500705332326</v>
          </cell>
          <cell r="AT270">
            <v>51.165892825192358</v>
          </cell>
          <cell r="AU270">
            <v>48.038464114135969</v>
          </cell>
          <cell r="AV270">
            <v>47.36296939873904</v>
          </cell>
          <cell r="AW270">
            <v>48.325254933548123</v>
          </cell>
          <cell r="AX270">
            <v>47.341649480069329</v>
          </cell>
          <cell r="AY270">
            <v>48.579283814402523</v>
          </cell>
          <cell r="AZ270">
            <v>55.932550574084203</v>
          </cell>
          <cell r="BA270">
            <v>55.376790322580639</v>
          </cell>
          <cell r="BB270">
            <v>55.946656023674166</v>
          </cell>
          <cell r="BC270">
            <v>55.40352348178137</v>
          </cell>
          <cell r="BD270">
            <v>56.024485929740671</v>
          </cell>
          <cell r="BE270">
            <v>63.578788884280385</v>
          </cell>
          <cell r="BF270">
            <v>61.227081671835762</v>
          </cell>
          <cell r="BG270">
            <v>64.000778694788323</v>
          </cell>
          <cell r="BH270">
            <v>63.149902596111794</v>
          </cell>
          <cell r="BI270">
            <v>64.078190200687047</v>
          </cell>
        </row>
        <row r="271">
          <cell r="A271" t="str">
            <v>RioTolten220</v>
          </cell>
          <cell r="B271">
            <v>52.589008784773057</v>
          </cell>
          <cell r="C271">
            <v>51.902264950557203</v>
          </cell>
          <cell r="D271">
            <v>53.515189842005135</v>
          </cell>
          <cell r="E271">
            <v>56.138809625031897</v>
          </cell>
          <cell r="F271">
            <v>53.981212819036649</v>
          </cell>
          <cell r="G271">
            <v>118.211660461653</v>
          </cell>
          <cell r="H271">
            <v>72.985819825436408</v>
          </cell>
          <cell r="I271">
            <v>124.05050876064942</v>
          </cell>
          <cell r="J271">
            <v>126.68408520333591</v>
          </cell>
          <cell r="K271">
            <v>124.23683373493976</v>
          </cell>
          <cell r="L271">
            <v>51.925804483757823</v>
          </cell>
          <cell r="M271">
            <v>50.536124919302786</v>
          </cell>
          <cell r="N271">
            <v>52.601288422131155</v>
          </cell>
          <cell r="O271">
            <v>52.636830071337108</v>
          </cell>
          <cell r="P271">
            <v>52.751954985870007</v>
          </cell>
          <cell r="Q271">
            <v>46.179405772495755</v>
          </cell>
          <cell r="R271">
            <v>45.878810802017249</v>
          </cell>
          <cell r="S271">
            <v>46.941174374130739</v>
          </cell>
          <cell r="T271">
            <v>46.992212608715242</v>
          </cell>
          <cell r="U271">
            <v>47.00516256547089</v>
          </cell>
          <cell r="V271">
            <v>46.597790594498669</v>
          </cell>
          <cell r="W271">
            <v>46.291222639149467</v>
          </cell>
          <cell r="X271">
            <v>46.667885425442286</v>
          </cell>
          <cell r="Y271">
            <v>46.775054436348043</v>
          </cell>
          <cell r="Z271">
            <v>47.08929385838843</v>
          </cell>
          <cell r="AA271">
            <v>47.790043350580333</v>
          </cell>
          <cell r="AB271">
            <v>47.506004199790013</v>
          </cell>
          <cell r="AC271">
            <v>47.707755286760467</v>
          </cell>
          <cell r="AD271">
            <v>47.974214706003373</v>
          </cell>
          <cell r="AE271">
            <v>48.052818458137608</v>
          </cell>
          <cell r="AF271">
            <v>45.802238316479922</v>
          </cell>
          <cell r="AG271">
            <v>45.500884034599032</v>
          </cell>
          <cell r="AH271">
            <v>45.71307587094698</v>
          </cell>
          <cell r="AI271">
            <v>45.491800761675684</v>
          </cell>
          <cell r="AJ271">
            <v>46.478051347183161</v>
          </cell>
          <cell r="AK271">
            <v>46.859733740724572</v>
          </cell>
          <cell r="AL271">
            <v>46.335925054876135</v>
          </cell>
          <cell r="AM271">
            <v>46.989844236760113</v>
          </cell>
          <cell r="AN271">
            <v>47.236377796901891</v>
          </cell>
          <cell r="AO271">
            <v>47.728652804642167</v>
          </cell>
          <cell r="AP271">
            <v>50.614656774372484</v>
          </cell>
          <cell r="AQ271">
            <v>50.178457602339186</v>
          </cell>
          <cell r="AR271">
            <v>50.633863868584449</v>
          </cell>
          <cell r="AS271">
            <v>50.1407778807787</v>
          </cell>
          <cell r="AT271">
            <v>51.950171765968868</v>
          </cell>
          <cell r="AU271">
            <v>46.820227107293633</v>
          </cell>
          <cell r="AV271">
            <v>45.850282946332463</v>
          </cell>
          <cell r="AW271">
            <v>47.466625855819572</v>
          </cell>
          <cell r="AX271">
            <v>46.879087954939344</v>
          </cell>
          <cell r="AY271">
            <v>47.455385676288053</v>
          </cell>
          <cell r="AZ271">
            <v>55.837677692728271</v>
          </cell>
          <cell r="BA271">
            <v>54.856293255131959</v>
          </cell>
          <cell r="BB271">
            <v>56.032377540689986</v>
          </cell>
          <cell r="BC271">
            <v>55.625821862348168</v>
          </cell>
          <cell r="BD271">
            <v>56.184604561338979</v>
          </cell>
          <cell r="BE271">
            <v>63.174135213604316</v>
          </cell>
          <cell r="BF271">
            <v>61.024903263919654</v>
          </cell>
          <cell r="BG271">
            <v>64.000339293901874</v>
          </cell>
          <cell r="BH271">
            <v>63.568318292052645</v>
          </cell>
          <cell r="BI271">
            <v>63.981507864762243</v>
          </cell>
        </row>
        <row r="272">
          <cell r="A272" t="str">
            <v>LosChangos220</v>
          </cell>
          <cell r="B272">
            <v>52.633023426061499</v>
          </cell>
          <cell r="C272">
            <v>51.452253963271069</v>
          </cell>
          <cell r="D272">
            <v>48.386026966663913</v>
          </cell>
          <cell r="E272">
            <v>43.404667970410678</v>
          </cell>
          <cell r="F272">
            <v>54.017454423335245</v>
          </cell>
          <cell r="G272">
            <v>81.841925539836183</v>
          </cell>
          <cell r="H272">
            <v>67.951393391521179</v>
          </cell>
          <cell r="I272">
            <v>49.172442533354761</v>
          </cell>
          <cell r="J272">
            <v>43.165385607428426</v>
          </cell>
          <cell r="K272">
            <v>84.117800481927716</v>
          </cell>
          <cell r="L272">
            <v>57.745369833765437</v>
          </cell>
          <cell r="M272">
            <v>55.058363460296967</v>
          </cell>
          <cell r="N272">
            <v>45.870916154371585</v>
          </cell>
          <cell r="O272">
            <v>42.231800347539782</v>
          </cell>
          <cell r="P272">
            <v>58.420365361324187</v>
          </cell>
          <cell r="Q272">
            <v>44.845997839172711</v>
          </cell>
          <cell r="R272">
            <v>44.601758581421834</v>
          </cell>
          <cell r="S272">
            <v>42.67</v>
          </cell>
          <cell r="T272">
            <v>36.819999999999986</v>
          </cell>
          <cell r="U272">
            <v>44.880022729518728</v>
          </cell>
          <cell r="V272">
            <v>48.78387755102041</v>
          </cell>
          <cell r="W272">
            <v>48.818780487804872</v>
          </cell>
          <cell r="X272">
            <v>43.191241786015162</v>
          </cell>
          <cell r="Y272">
            <v>38.522508358336907</v>
          </cell>
          <cell r="Z272">
            <v>48.816909073488553</v>
          </cell>
          <cell r="AA272">
            <v>48.685154523842819</v>
          </cell>
          <cell r="AB272">
            <v>48.592744862756867</v>
          </cell>
          <cell r="AC272">
            <v>42.970000000000006</v>
          </cell>
          <cell r="AD272">
            <v>38.767283462946963</v>
          </cell>
          <cell r="AE272">
            <v>48.731726075343097</v>
          </cell>
          <cell r="AF272">
            <v>48.402650997540313</v>
          </cell>
          <cell r="AG272">
            <v>48.138693739920832</v>
          </cell>
          <cell r="AH272">
            <v>46.373960897900069</v>
          </cell>
          <cell r="AI272">
            <v>43.240274604129077</v>
          </cell>
          <cell r="AJ272">
            <v>48.680000000000007</v>
          </cell>
          <cell r="AK272">
            <v>49.522973956059943</v>
          </cell>
          <cell r="AL272">
            <v>49.121290373157727</v>
          </cell>
          <cell r="AM272">
            <v>47.438894946348213</v>
          </cell>
          <cell r="AN272">
            <v>45.525649311531851</v>
          </cell>
          <cell r="AO272">
            <v>50.194043520309485</v>
          </cell>
          <cell r="AP272">
            <v>50.603762307585626</v>
          </cell>
          <cell r="AQ272">
            <v>49.569128654970754</v>
          </cell>
          <cell r="AR272">
            <v>48.399452173229577</v>
          </cell>
          <cell r="AS272">
            <v>45.466310104389187</v>
          </cell>
          <cell r="AT272">
            <v>52.567152442297377</v>
          </cell>
          <cell r="AU272">
            <v>49.589509390013099</v>
          </cell>
          <cell r="AV272">
            <v>48.984351837613403</v>
          </cell>
          <cell r="AW272">
            <v>48.349336286749896</v>
          </cell>
          <cell r="AX272">
            <v>45.533180242634309</v>
          </cell>
          <cell r="AY272">
            <v>50.672812530785137</v>
          </cell>
          <cell r="AZ272">
            <v>55.145138053581192</v>
          </cell>
          <cell r="BA272">
            <v>54.322900293255124</v>
          </cell>
          <cell r="BB272">
            <v>52.686532980297493</v>
          </cell>
          <cell r="BC272">
            <v>49.749564777327933</v>
          </cell>
          <cell r="BD272">
            <v>55.86212341364724</v>
          </cell>
          <cell r="BE272">
            <v>61.710945665698873</v>
          </cell>
          <cell r="BF272">
            <v>59.622832668734311</v>
          </cell>
          <cell r="BG272">
            <v>59.904535381323541</v>
          </cell>
          <cell r="BH272">
            <v>55.037914364091755</v>
          </cell>
          <cell r="BI272">
            <v>63.272713794973782</v>
          </cell>
        </row>
        <row r="273">
          <cell r="A273" t="str">
            <v>LosChangos500</v>
          </cell>
          <cell r="B273">
            <v>52.608185944363107</v>
          </cell>
          <cell r="C273">
            <v>51.424820279390978</v>
          </cell>
          <cell r="D273">
            <v>48.360861113408887</v>
          </cell>
          <cell r="E273">
            <v>43.382106963693566</v>
          </cell>
          <cell r="F273">
            <v>53.990021109192092</v>
          </cell>
          <cell r="G273">
            <v>81.855894266567375</v>
          </cell>
          <cell r="H273">
            <v>67.95520417705734</v>
          </cell>
          <cell r="I273">
            <v>49.152442533354773</v>
          </cell>
          <cell r="J273">
            <v>43.127539334537012</v>
          </cell>
          <cell r="K273">
            <v>84.126593734939775</v>
          </cell>
          <cell r="L273">
            <v>57.712670428549643</v>
          </cell>
          <cell r="M273">
            <v>55.030595545513229</v>
          </cell>
          <cell r="N273">
            <v>45.846310621584699</v>
          </cell>
          <cell r="O273">
            <v>42.164227181269432</v>
          </cell>
          <cell r="P273">
            <v>58.390365361324186</v>
          </cell>
          <cell r="Q273">
            <v>44.820825744713687</v>
          </cell>
          <cell r="R273">
            <v>44.579497315763788</v>
          </cell>
          <cell r="S273">
            <v>42.639999999999993</v>
          </cell>
          <cell r="T273">
            <v>36.770000000000003</v>
          </cell>
          <cell r="U273">
            <v>44.854849293408435</v>
          </cell>
          <cell r="V273">
            <v>48.756601597160611</v>
          </cell>
          <cell r="W273">
            <v>48.793746091307071</v>
          </cell>
          <cell r="X273">
            <v>43.161241786015154</v>
          </cell>
          <cell r="Y273">
            <v>38.464847406772392</v>
          </cell>
          <cell r="Z273">
            <v>48.794565488167109</v>
          </cell>
          <cell r="AA273">
            <v>48.660316039714722</v>
          </cell>
          <cell r="AB273">
            <v>48.564985750712466</v>
          </cell>
          <cell r="AC273">
            <v>42.94</v>
          </cell>
          <cell r="AD273">
            <v>38.712075875406327</v>
          </cell>
          <cell r="AE273">
            <v>48.701726075343096</v>
          </cell>
          <cell r="AF273">
            <v>48.377441924022961</v>
          </cell>
          <cell r="AG273">
            <v>48.116087084005279</v>
          </cell>
          <cell r="AH273">
            <v>46.34922600370102</v>
          </cell>
          <cell r="AI273">
            <v>43.212413710162359</v>
          </cell>
          <cell r="AJ273">
            <v>48.65</v>
          </cell>
          <cell r="AK273">
            <v>49.498037247199193</v>
          </cell>
          <cell r="AL273">
            <v>49.106483223581058</v>
          </cell>
          <cell r="AM273">
            <v>47.426593977154724</v>
          </cell>
          <cell r="AN273">
            <v>45.51835370051635</v>
          </cell>
          <cell r="AO273">
            <v>50.169003868471954</v>
          </cell>
          <cell r="AP273">
            <v>50.591924837054506</v>
          </cell>
          <cell r="AQ273">
            <v>49.567685672514621</v>
          </cell>
          <cell r="AR273">
            <v>48.395550577693939</v>
          </cell>
          <cell r="AS273">
            <v>45.477488210874213</v>
          </cell>
          <cell r="AT273">
            <v>52.552521023438906</v>
          </cell>
          <cell r="AU273">
            <v>49.580672586985003</v>
          </cell>
          <cell r="AV273">
            <v>48.962023681377822</v>
          </cell>
          <cell r="AW273">
            <v>48.362720902134512</v>
          </cell>
          <cell r="AX273">
            <v>45.532396013864819</v>
          </cell>
          <cell r="AY273">
            <v>50.645502906117628</v>
          </cell>
          <cell r="AZ273">
            <v>55.175138053581186</v>
          </cell>
          <cell r="BA273">
            <v>54.352900293255132</v>
          </cell>
          <cell r="BB273">
            <v>52.716532980297494</v>
          </cell>
          <cell r="BC273">
            <v>49.774730364372466</v>
          </cell>
          <cell r="BD273">
            <v>55.892123413647241</v>
          </cell>
          <cell r="BE273">
            <v>61.740945665698888</v>
          </cell>
          <cell r="BF273">
            <v>59.657504061438495</v>
          </cell>
          <cell r="BG273">
            <v>59.934535381323542</v>
          </cell>
          <cell r="BH273">
            <v>55.090679839382972</v>
          </cell>
          <cell r="BI273">
            <v>63.307729162900024</v>
          </cell>
        </row>
        <row r="274">
          <cell r="A274" t="str">
            <v>PAzucar220_aux</v>
          </cell>
          <cell r="B274">
            <v>52.077541727672035</v>
          </cell>
          <cell r="C274">
            <v>50.958548108617173</v>
          </cell>
          <cell r="D274">
            <v>48.008565638183477</v>
          </cell>
          <cell r="E274">
            <v>42.645229997449192</v>
          </cell>
          <cell r="F274">
            <v>53.58502878526194</v>
          </cell>
          <cell r="G274">
            <v>83.12194043186895</v>
          </cell>
          <cell r="H274">
            <v>68.457665211970067</v>
          </cell>
          <cell r="I274">
            <v>49.097317955312654</v>
          </cell>
          <cell r="J274">
            <v>41.402308485942733</v>
          </cell>
          <cell r="K274">
            <v>85.645112289156643</v>
          </cell>
          <cell r="L274">
            <v>55.120167759646179</v>
          </cell>
          <cell r="M274">
            <v>54.165892511297614</v>
          </cell>
          <cell r="N274">
            <v>44.960470457650274</v>
          </cell>
          <cell r="O274">
            <v>40.47451984635083</v>
          </cell>
          <cell r="P274">
            <v>55.196188938231735</v>
          </cell>
          <cell r="Q274">
            <v>44.425720018521382</v>
          </cell>
          <cell r="R274">
            <v>44.189240279811301</v>
          </cell>
          <cell r="S274">
            <v>42.238236265646734</v>
          </cell>
          <cell r="T274">
            <v>33.799999999999997</v>
          </cell>
          <cell r="U274">
            <v>44.45974602233423</v>
          </cell>
          <cell r="V274">
            <v>48.263899733806568</v>
          </cell>
          <cell r="W274">
            <v>48.30103658536585</v>
          </cell>
          <cell r="X274">
            <v>42.077059814658796</v>
          </cell>
          <cell r="Y274">
            <v>35.534784397771112</v>
          </cell>
          <cell r="Z274">
            <v>47.992128964261774</v>
          </cell>
          <cell r="AA274">
            <v>48.16776674590966</v>
          </cell>
          <cell r="AB274">
            <v>48.072744862756863</v>
          </cell>
          <cell r="AC274">
            <v>42.32</v>
          </cell>
          <cell r="AD274">
            <v>35.912075875406323</v>
          </cell>
          <cell r="AE274">
            <v>48.134335451782263</v>
          </cell>
          <cell r="AF274">
            <v>47.351995080623119</v>
          </cell>
          <cell r="AG274">
            <v>47.050886966720419</v>
          </cell>
          <cell r="AH274">
            <v>45.906554831442591</v>
          </cell>
          <cell r="AI274">
            <v>43.049539787532574</v>
          </cell>
          <cell r="AJ274">
            <v>47.778480449968256</v>
          </cell>
          <cell r="AK274">
            <v>48.797132256656482</v>
          </cell>
          <cell r="AL274">
            <v>48.512910003135779</v>
          </cell>
          <cell r="AM274">
            <v>47.257011076497044</v>
          </cell>
          <cell r="AN274">
            <v>46.05742943201377</v>
          </cell>
          <cell r="AO274">
            <v>49.295730174081235</v>
          </cell>
          <cell r="AP274">
            <v>50.47814727499653</v>
          </cell>
          <cell r="AQ274">
            <v>49.994019005847953</v>
          </cell>
          <cell r="AR274">
            <v>49.528216615578081</v>
          </cell>
          <cell r="AS274">
            <v>47.268824714844229</v>
          </cell>
          <cell r="AT274">
            <v>52.267046877795678</v>
          </cell>
          <cell r="AU274">
            <v>48.99982530208181</v>
          </cell>
          <cell r="AV274">
            <v>48.378648316161772</v>
          </cell>
          <cell r="AW274">
            <v>48.852778896496169</v>
          </cell>
          <cell r="AX274">
            <v>46.415221837088396</v>
          </cell>
          <cell r="AY274">
            <v>49.829493645946208</v>
          </cell>
          <cell r="AZ274">
            <v>56.433142427556049</v>
          </cell>
          <cell r="BA274">
            <v>55.705177419354833</v>
          </cell>
          <cell r="BB274">
            <v>55.34898995405343</v>
          </cell>
          <cell r="BC274">
            <v>53.853483400809715</v>
          </cell>
          <cell r="BD274">
            <v>56.964555821224948</v>
          </cell>
          <cell r="BE274">
            <v>63.574525093322286</v>
          </cell>
          <cell r="BF274">
            <v>61.342224191404519</v>
          </cell>
          <cell r="BG274">
            <v>63.365167354424578</v>
          </cell>
          <cell r="BH274">
            <v>60.174125551624059</v>
          </cell>
          <cell r="BI274">
            <v>64.80072138853734</v>
          </cell>
        </row>
        <row r="275">
          <cell r="A275" t="str">
            <v>Atacama220_BP1</v>
          </cell>
          <cell r="B275">
            <v>54.168648609077607</v>
          </cell>
          <cell r="C275">
            <v>52.909805368074082</v>
          </cell>
          <cell r="D275">
            <v>49.727145338737699</v>
          </cell>
          <cell r="E275">
            <v>43.489661168268</v>
          </cell>
          <cell r="F275">
            <v>55.981582229898287</v>
          </cell>
          <cell r="G275">
            <v>83.967340282948626</v>
          </cell>
          <cell r="H275">
            <v>69.661076995012465</v>
          </cell>
          <cell r="I275">
            <v>50.674659218775119</v>
          </cell>
          <cell r="J275">
            <v>43.239157854010834</v>
          </cell>
          <cell r="K275">
            <v>86.680672771084346</v>
          </cell>
          <cell r="L275">
            <v>59.801990239438773</v>
          </cell>
          <cell r="M275">
            <v>56.74417850225953</v>
          </cell>
          <cell r="N275">
            <v>46.817657103825141</v>
          </cell>
          <cell r="O275">
            <v>42.489496981891342</v>
          </cell>
          <cell r="P275">
            <v>60.746817723052075</v>
          </cell>
          <cell r="Q275">
            <v>45.336584349436642</v>
          </cell>
          <cell r="R275">
            <v>45.077901415324554</v>
          </cell>
          <cell r="S275">
            <v>42.51</v>
          </cell>
          <cell r="T275">
            <v>36.67</v>
          </cell>
          <cell r="U275">
            <v>45.811466548077874</v>
          </cell>
          <cell r="V275">
            <v>50.89333185448092</v>
          </cell>
          <cell r="W275">
            <v>50.992317073170732</v>
          </cell>
          <cell r="X275">
            <v>43.551241786015154</v>
          </cell>
          <cell r="Y275">
            <v>38.685236176596661</v>
          </cell>
          <cell r="Z275">
            <v>50.969274695793814</v>
          </cell>
          <cell r="AA275">
            <v>50.902605230037757</v>
          </cell>
          <cell r="AB275">
            <v>50.807226638668077</v>
          </cell>
          <cell r="AC275">
            <v>43.08</v>
          </cell>
          <cell r="AD275">
            <v>39.074115952763037</v>
          </cell>
          <cell r="AE275">
            <v>50.943933867550882</v>
          </cell>
          <cell r="AF275">
            <v>50.795468707297069</v>
          </cell>
          <cell r="AG275">
            <v>50.494654742706352</v>
          </cell>
          <cell r="AH275">
            <v>48.084076755973932</v>
          </cell>
          <cell r="AI275">
            <v>44.650210062136701</v>
          </cell>
          <cell r="AJ275">
            <v>51.05</v>
          </cell>
          <cell r="AK275">
            <v>51.752885202968137</v>
          </cell>
          <cell r="AL275">
            <v>51.32106459705237</v>
          </cell>
          <cell r="AM275">
            <v>49.531758393907928</v>
          </cell>
          <cell r="AN275">
            <v>47.479107142857139</v>
          </cell>
          <cell r="AO275">
            <v>52.456632495164413</v>
          </cell>
          <cell r="AP275">
            <v>52.204970184440434</v>
          </cell>
          <cell r="AQ275">
            <v>51.069106725146199</v>
          </cell>
          <cell r="AR275">
            <v>49.908280279808217</v>
          </cell>
          <cell r="AS275">
            <v>46.884009511910044</v>
          </cell>
          <cell r="AT275">
            <v>54.22084362139919</v>
          </cell>
          <cell r="AU275">
            <v>51.37389867520745</v>
          </cell>
          <cell r="AV275">
            <v>51.11209903121636</v>
          </cell>
          <cell r="AW275">
            <v>49.767934756343131</v>
          </cell>
          <cell r="AX275">
            <v>47.603180242634316</v>
          </cell>
          <cell r="AY275">
            <v>52.485461530883654</v>
          </cell>
          <cell r="AZ275">
            <v>56.960483870967749</v>
          </cell>
          <cell r="BA275">
            <v>55.822277126099706</v>
          </cell>
          <cell r="BB275">
            <v>53.827410637800803</v>
          </cell>
          <cell r="BC275">
            <v>50.451975303643728</v>
          </cell>
          <cell r="BD275">
            <v>58.353667463674824</v>
          </cell>
          <cell r="BE275">
            <v>63.962360016590637</v>
          </cell>
          <cell r="BF275">
            <v>61.803507605966622</v>
          </cell>
          <cell r="BG275">
            <v>61.45745911661318</v>
          </cell>
          <cell r="BH275">
            <v>56.088794974754499</v>
          </cell>
          <cell r="BI275">
            <v>65.816499728801318</v>
          </cell>
        </row>
        <row r="276">
          <cell r="A276" t="str">
            <v>Atacama220_BP2</v>
          </cell>
          <cell r="B276">
            <v>54.171528550512448</v>
          </cell>
          <cell r="C276">
            <v>52.917538847904567</v>
          </cell>
          <cell r="D276">
            <v>49.732666887252876</v>
          </cell>
          <cell r="E276">
            <v>43.482222174985125</v>
          </cell>
          <cell r="F276">
            <v>55.98186912300902</v>
          </cell>
          <cell r="G276">
            <v>83.977340282948617</v>
          </cell>
          <cell r="H276">
            <v>69.671076995012456</v>
          </cell>
          <cell r="I276">
            <v>50.682080051438675</v>
          </cell>
          <cell r="J276">
            <v>43.229157854010829</v>
          </cell>
          <cell r="K276">
            <v>86.690672771084351</v>
          </cell>
          <cell r="L276">
            <v>59.80974836053074</v>
          </cell>
          <cell r="M276">
            <v>56.754178502259521</v>
          </cell>
          <cell r="N276">
            <v>46.820139173497267</v>
          </cell>
          <cell r="O276">
            <v>42.479496981891351</v>
          </cell>
          <cell r="P276">
            <v>60.75414210738797</v>
          </cell>
          <cell r="Q276">
            <v>45.336874517672484</v>
          </cell>
          <cell r="R276">
            <v>45.073032373515538</v>
          </cell>
          <cell r="S276">
            <v>42.5</v>
          </cell>
          <cell r="T276">
            <v>36.67</v>
          </cell>
          <cell r="U276">
            <v>45.804018183614978</v>
          </cell>
          <cell r="V276">
            <v>50.898367346938777</v>
          </cell>
          <cell r="W276">
            <v>50.994573170731705</v>
          </cell>
          <cell r="X276">
            <v>43.541241786015163</v>
          </cell>
          <cell r="Y276">
            <v>38.680294042005997</v>
          </cell>
          <cell r="Z276">
            <v>50.973861262814985</v>
          </cell>
          <cell r="AA276">
            <v>50.912605230037755</v>
          </cell>
          <cell r="AB276">
            <v>50.807226638668077</v>
          </cell>
          <cell r="AC276">
            <v>43.07</v>
          </cell>
          <cell r="AD276">
            <v>39.074115952763037</v>
          </cell>
          <cell r="AE276">
            <v>50.951328175370733</v>
          </cell>
          <cell r="AF276">
            <v>50.802891500409942</v>
          </cell>
          <cell r="AG276">
            <v>50.499416507843428</v>
          </cell>
          <cell r="AH276">
            <v>48.089341861774884</v>
          </cell>
          <cell r="AI276">
            <v>44.650210062136701</v>
          </cell>
          <cell r="AJ276">
            <v>51.06</v>
          </cell>
          <cell r="AK276">
            <v>51.75788302051506</v>
          </cell>
          <cell r="AL276">
            <v>51.326036375039202</v>
          </cell>
          <cell r="AM276">
            <v>49.534254932502591</v>
          </cell>
          <cell r="AN276">
            <v>47.481569277108434</v>
          </cell>
          <cell r="AO276">
            <v>52.461625725338493</v>
          </cell>
          <cell r="AP276">
            <v>52.212442102343637</v>
          </cell>
          <cell r="AQ276">
            <v>51.074068713450295</v>
          </cell>
          <cell r="AR276">
            <v>49.910779690324603</v>
          </cell>
          <cell r="AS276">
            <v>46.886291161178512</v>
          </cell>
          <cell r="AT276">
            <v>54.225812309894444</v>
          </cell>
          <cell r="AU276">
            <v>51.376944242247788</v>
          </cell>
          <cell r="AV276">
            <v>51.122099031216358</v>
          </cell>
          <cell r="AW276">
            <v>49.775614176399515</v>
          </cell>
          <cell r="AX276">
            <v>47.613180242634314</v>
          </cell>
          <cell r="AY276">
            <v>52.485827012117035</v>
          </cell>
          <cell r="AZ276">
            <v>56.967895024603614</v>
          </cell>
          <cell r="BA276">
            <v>55.832277126099704</v>
          </cell>
          <cell r="BB276">
            <v>53.834818160579403</v>
          </cell>
          <cell r="BC276">
            <v>50.461975303643726</v>
          </cell>
          <cell r="BD276">
            <v>58.361098032002943</v>
          </cell>
          <cell r="BE276">
            <v>63.972360016590642</v>
          </cell>
          <cell r="BF276">
            <v>61.810834440998377</v>
          </cell>
          <cell r="BG276">
            <v>61.467459116613163</v>
          </cell>
          <cell r="BH276">
            <v>56.093814256748693</v>
          </cell>
          <cell r="BI276">
            <v>65.826499728801309</v>
          </cell>
        </row>
        <row r="277">
          <cell r="A277" t="str">
            <v>CColorado110</v>
          </cell>
          <cell r="B277">
            <v>55.014922401171305</v>
          </cell>
          <cell r="C277">
            <v>54.137902997959493</v>
          </cell>
          <cell r="D277">
            <v>50.73580858631815</v>
          </cell>
          <cell r="E277">
            <v>48.028138338576653</v>
          </cell>
          <cell r="F277">
            <v>56.971673383227781</v>
          </cell>
          <cell r="G277">
            <v>83.493895755770652</v>
          </cell>
          <cell r="H277">
            <v>69.133798316708223</v>
          </cell>
          <cell r="I277">
            <v>50.481723999357023</v>
          </cell>
          <cell r="J277">
            <v>47.760285444071876</v>
          </cell>
          <cell r="K277">
            <v>86.483886265060249</v>
          </cell>
          <cell r="L277">
            <v>59.215182247979257</v>
          </cell>
          <cell r="M277">
            <v>56.339662685603606</v>
          </cell>
          <cell r="N277">
            <v>47.63548411885246</v>
          </cell>
          <cell r="O277">
            <v>45.689684927748303</v>
          </cell>
          <cell r="P277">
            <v>60.403365966895436</v>
          </cell>
          <cell r="Q277">
            <v>48.972552863096162</v>
          </cell>
          <cell r="R277">
            <v>48.972565479095493</v>
          </cell>
          <cell r="S277">
            <v>48.560000000000009</v>
          </cell>
          <cell r="T277">
            <v>40.679999999999993</v>
          </cell>
          <cell r="U277">
            <v>49.142551635537117</v>
          </cell>
          <cell r="V277">
            <v>50.538105590062116</v>
          </cell>
          <cell r="W277">
            <v>50.492317073170732</v>
          </cell>
          <cell r="X277">
            <v>45.658976411120463</v>
          </cell>
          <cell r="Y277">
            <v>40.820833261894556</v>
          </cell>
          <cell r="Z277">
            <v>50.553802816901403</v>
          </cell>
          <cell r="AA277">
            <v>50.442605230037756</v>
          </cell>
          <cell r="AB277">
            <v>50.297226638668072</v>
          </cell>
          <cell r="AC277">
            <v>48.48</v>
          </cell>
          <cell r="AD277">
            <v>40.892752335102664</v>
          </cell>
          <cell r="AE277">
            <v>50.48132817537072</v>
          </cell>
          <cell r="AF277">
            <v>50.496080896419784</v>
          </cell>
          <cell r="AG277">
            <v>50.354097639642283</v>
          </cell>
          <cell r="AH277">
            <v>48.696399549440827</v>
          </cell>
          <cell r="AI277">
            <v>44.329999999999991</v>
          </cell>
          <cell r="AJ277">
            <v>50.590000000000011</v>
          </cell>
          <cell r="AK277">
            <v>51.257471264367815</v>
          </cell>
          <cell r="AL277">
            <v>50.861064597052362</v>
          </cell>
          <cell r="AM277">
            <v>48.899999999999991</v>
          </cell>
          <cell r="AN277">
            <v>47.17</v>
          </cell>
          <cell r="AO277">
            <v>51.938540618955514</v>
          </cell>
          <cell r="AP277">
            <v>53.584160310636534</v>
          </cell>
          <cell r="AQ277">
            <v>52.208687134502931</v>
          </cell>
          <cell r="AR277">
            <v>49.500667295449183</v>
          </cell>
          <cell r="AS277">
            <v>46.355901817742136</v>
          </cell>
          <cell r="AT277">
            <v>55.676954732510296</v>
          </cell>
          <cell r="AU277">
            <v>52.239943223176596</v>
          </cell>
          <cell r="AV277">
            <v>50.757553436875284</v>
          </cell>
          <cell r="AW277">
            <v>49.270923076923076</v>
          </cell>
          <cell r="AX277">
            <v>47.103180242634316</v>
          </cell>
          <cell r="AY277">
            <v>53.381475716678167</v>
          </cell>
          <cell r="AZ277">
            <v>56.630922635319848</v>
          </cell>
          <cell r="BA277">
            <v>55.530986803519063</v>
          </cell>
          <cell r="BB277">
            <v>53.073747371700037</v>
          </cell>
          <cell r="BC277">
            <v>49.436131983805673</v>
          </cell>
          <cell r="BD277">
            <v>57.684880448776902</v>
          </cell>
          <cell r="BE277">
            <v>63.483658233098296</v>
          </cell>
          <cell r="BF277">
            <v>61.33901196278245</v>
          </cell>
          <cell r="BG277">
            <v>60.986208925569301</v>
          </cell>
          <cell r="BH277">
            <v>55.210060032600481</v>
          </cell>
          <cell r="BI277">
            <v>65.20698969444949</v>
          </cell>
        </row>
        <row r="278">
          <cell r="A278" t="str">
            <v>CDominador220</v>
          </cell>
          <cell r="B278">
            <v>50.548349926793556</v>
          </cell>
          <cell r="C278">
            <v>50.327524721393807</v>
          </cell>
          <cell r="D278">
            <v>46.655322193729837</v>
          </cell>
          <cell r="E278">
            <v>44.189311283054167</v>
          </cell>
          <cell r="F278">
            <v>52.129390711955473</v>
          </cell>
          <cell r="G278">
            <v>76.787510052122116</v>
          </cell>
          <cell r="H278">
            <v>65.025673316708222</v>
          </cell>
          <cell r="I278">
            <v>46.417170872850022</v>
          </cell>
          <cell r="J278">
            <v>43.950946608202216</v>
          </cell>
          <cell r="K278">
            <v>80.02641734939759</v>
          </cell>
          <cell r="L278">
            <v>55.115892938843984</v>
          </cell>
          <cell r="M278">
            <v>51.805629438347317</v>
          </cell>
          <cell r="N278">
            <v>45.226162909836063</v>
          </cell>
          <cell r="O278">
            <v>43.389684927748313</v>
          </cell>
          <cell r="P278">
            <v>55.828082357690747</v>
          </cell>
          <cell r="Q278">
            <v>45.04</v>
          </cell>
          <cell r="R278">
            <v>45.040000000000006</v>
          </cell>
          <cell r="S278">
            <v>44.66</v>
          </cell>
          <cell r="T278">
            <v>38.619999999999997</v>
          </cell>
          <cell r="U278">
            <v>45.04</v>
          </cell>
          <cell r="V278">
            <v>46.507067435669924</v>
          </cell>
          <cell r="W278">
            <v>47.9878330206379</v>
          </cell>
          <cell r="X278">
            <v>44.598976411120461</v>
          </cell>
          <cell r="Y278">
            <v>38.815702528932704</v>
          </cell>
          <cell r="Z278">
            <v>48.086135862795821</v>
          </cell>
          <cell r="AA278">
            <v>47.922399664382603</v>
          </cell>
          <cell r="AB278">
            <v>46.819941502924856</v>
          </cell>
          <cell r="AC278">
            <v>45.18362873364601</v>
          </cell>
          <cell r="AD278">
            <v>38.883167510183931</v>
          </cell>
          <cell r="AE278">
            <v>46.951608179054986</v>
          </cell>
          <cell r="AF278">
            <v>46.889324952172728</v>
          </cell>
          <cell r="AG278">
            <v>46.751499780090889</v>
          </cell>
          <cell r="AH278">
            <v>46.444889371630865</v>
          </cell>
          <cell r="AI278">
            <v>43.025108839446773</v>
          </cell>
          <cell r="AJ278">
            <v>47.62305724394448</v>
          </cell>
          <cell r="AK278">
            <v>48.199132838643969</v>
          </cell>
          <cell r="AL278">
            <v>47.289391658827221</v>
          </cell>
          <cell r="AM278">
            <v>45.546797334717887</v>
          </cell>
          <cell r="AN278">
            <v>43.937416092943209</v>
          </cell>
          <cell r="AO278">
            <v>48.851625725338486</v>
          </cell>
          <cell r="AP278">
            <v>49.276650949937597</v>
          </cell>
          <cell r="AQ278">
            <v>49.699805555555557</v>
          </cell>
          <cell r="AR278">
            <v>46.128395818596239</v>
          </cell>
          <cell r="AS278">
            <v>45.368597396316154</v>
          </cell>
          <cell r="AT278">
            <v>51.823753802111291</v>
          </cell>
          <cell r="AU278">
            <v>49.661736788469945</v>
          </cell>
          <cell r="AV278">
            <v>47.647528832846383</v>
          </cell>
          <cell r="AW278">
            <v>47.423565042287557</v>
          </cell>
          <cell r="AX278">
            <v>45.33318024263432</v>
          </cell>
          <cell r="AY278">
            <v>50.811223524775883</v>
          </cell>
          <cell r="AZ278">
            <v>53.293340623291414</v>
          </cell>
          <cell r="BA278">
            <v>52.177101173020525</v>
          </cell>
          <cell r="BB278">
            <v>51.086141266256533</v>
          </cell>
          <cell r="BC278">
            <v>47.060859514170041</v>
          </cell>
          <cell r="BD278">
            <v>54.19174176935811</v>
          </cell>
          <cell r="BE278">
            <v>58.38088345085027</v>
          </cell>
          <cell r="BF278">
            <v>57.687439078422685</v>
          </cell>
          <cell r="BG278">
            <v>56.800987314687454</v>
          </cell>
          <cell r="BH278">
            <v>52.020219456923627</v>
          </cell>
          <cell r="BI278">
            <v>62.023932381124574</v>
          </cell>
        </row>
        <row r="279">
          <cell r="A279" t="str">
            <v>DArica066</v>
          </cell>
          <cell r="B279">
            <v>50.849366032210838</v>
          </cell>
          <cell r="C279">
            <v>50.038661120703182</v>
          </cell>
          <cell r="D279">
            <v>46.895677888989994</v>
          </cell>
          <cell r="E279">
            <v>41.456491369781482</v>
          </cell>
          <cell r="F279">
            <v>52.655791594703501</v>
          </cell>
          <cell r="G279">
            <v>77.174750558451223</v>
          </cell>
          <cell r="H279">
            <v>63.897899002493766</v>
          </cell>
          <cell r="I279">
            <v>44.487058350747468</v>
          </cell>
          <cell r="J279">
            <v>40.981977044106266</v>
          </cell>
          <cell r="K279">
            <v>79.938586987951822</v>
          </cell>
          <cell r="L279">
            <v>54.769264907732193</v>
          </cell>
          <cell r="M279">
            <v>52.108116526791477</v>
          </cell>
          <cell r="N279">
            <v>39.760174180327873</v>
          </cell>
          <cell r="O279">
            <v>38.134578379367113</v>
          </cell>
          <cell r="P279">
            <v>55.868440654016958</v>
          </cell>
          <cell r="Q279">
            <v>45.262552863096154</v>
          </cell>
          <cell r="R279">
            <v>45.2625654790955</v>
          </cell>
          <cell r="S279">
            <v>40.5</v>
          </cell>
          <cell r="T279">
            <v>33.927446261998107</v>
          </cell>
          <cell r="U279">
            <v>45.422551635537111</v>
          </cell>
          <cell r="V279">
            <v>46.707551020408161</v>
          </cell>
          <cell r="W279">
            <v>46.66682926829268</v>
          </cell>
          <cell r="X279">
            <v>38.080303285593935</v>
          </cell>
          <cell r="Y279">
            <v>34.05123703386198</v>
          </cell>
          <cell r="Z279">
            <v>46.72594519497941</v>
          </cell>
          <cell r="AA279">
            <v>46.622928261781567</v>
          </cell>
          <cell r="AB279">
            <v>46.490503974801264</v>
          </cell>
          <cell r="AC279">
            <v>41.97999999999999</v>
          </cell>
          <cell r="AD279">
            <v>34.109620622968357</v>
          </cell>
          <cell r="AE279">
            <v>46.659058671824624</v>
          </cell>
          <cell r="AF279">
            <v>46.668179830554799</v>
          </cell>
          <cell r="AG279">
            <v>46.538358012021696</v>
          </cell>
          <cell r="AH279">
            <v>42.169543808834177</v>
          </cell>
          <cell r="AI279">
            <v>36.97</v>
          </cell>
          <cell r="AJ279">
            <v>46.759999999999991</v>
          </cell>
          <cell r="AK279">
            <v>47.374968718172568</v>
          </cell>
          <cell r="AL279">
            <v>47.011177485105044</v>
          </cell>
          <cell r="AM279">
            <v>42.345035479404629</v>
          </cell>
          <cell r="AN279">
            <v>39.350000000000009</v>
          </cell>
          <cell r="AO279">
            <v>48.008122823984536</v>
          </cell>
          <cell r="AP279">
            <v>49.526914436277906</v>
          </cell>
          <cell r="AQ279">
            <v>48.256163742690063</v>
          </cell>
          <cell r="AR279">
            <v>42.866261887919514</v>
          </cell>
          <cell r="AS279">
            <v>38.6675277094837</v>
          </cell>
          <cell r="AT279">
            <v>51.462848452317054</v>
          </cell>
          <cell r="AU279">
            <v>48.281674188382588</v>
          </cell>
          <cell r="AV279">
            <v>46.908582192834075</v>
          </cell>
          <cell r="AW279">
            <v>42.669591623036652</v>
          </cell>
          <cell r="AX279">
            <v>39.288544194107459</v>
          </cell>
          <cell r="AY279">
            <v>49.342177125406359</v>
          </cell>
          <cell r="AZ279">
            <v>52.368969382176061</v>
          </cell>
          <cell r="BA279">
            <v>51.355429618768326</v>
          </cell>
          <cell r="BB279">
            <v>45.986835916205905</v>
          </cell>
          <cell r="BC279">
            <v>41.257951417004051</v>
          </cell>
          <cell r="BD279">
            <v>53.349797682545535</v>
          </cell>
          <cell r="BE279">
            <v>58.673218581501452</v>
          </cell>
          <cell r="BF279">
            <v>56.693147245606262</v>
          </cell>
          <cell r="BG279">
            <v>56.36840975087879</v>
          </cell>
          <cell r="BH279">
            <v>48.552752753150713</v>
          </cell>
          <cell r="BI279">
            <v>60.2679858976677</v>
          </cell>
        </row>
        <row r="280">
          <cell r="A280" t="str">
            <v>DIquique066</v>
          </cell>
          <cell r="B280">
            <v>55.594667642752569</v>
          </cell>
          <cell r="C280">
            <v>54.709904253649349</v>
          </cell>
          <cell r="D280">
            <v>51.265865662999417</v>
          </cell>
          <cell r="E280">
            <v>48.527453872969993</v>
          </cell>
          <cell r="F280">
            <v>57.526374976012278</v>
          </cell>
          <cell r="G280">
            <v>84.368461653015643</v>
          </cell>
          <cell r="H280">
            <v>69.764741271820427</v>
          </cell>
          <cell r="I280">
            <v>51.004342549429353</v>
          </cell>
          <cell r="J280">
            <v>48.258087438741292</v>
          </cell>
          <cell r="K280">
            <v>87.340117590361459</v>
          </cell>
          <cell r="L280">
            <v>59.794642366936095</v>
          </cell>
          <cell r="M280">
            <v>56.926899612653315</v>
          </cell>
          <cell r="N280">
            <v>48.132808230874325</v>
          </cell>
          <cell r="O280">
            <v>46.029684927748306</v>
          </cell>
          <cell r="P280">
            <v>60.990216996366577</v>
          </cell>
          <cell r="Q280">
            <v>49.482552863096153</v>
          </cell>
          <cell r="R280">
            <v>49.445988286969261</v>
          </cell>
          <cell r="S280">
            <v>49.06</v>
          </cell>
          <cell r="T280">
            <v>40.99</v>
          </cell>
          <cell r="U280">
            <v>49.662551635537113</v>
          </cell>
          <cell r="V280">
            <v>51.06810559006211</v>
          </cell>
          <cell r="W280">
            <v>51.020060975609759</v>
          </cell>
          <cell r="X280">
            <v>46.136711036225776</v>
          </cell>
          <cell r="Y280">
            <v>41.130833261894558</v>
          </cell>
          <cell r="Z280">
            <v>51.041117179266074</v>
          </cell>
          <cell r="AA280">
            <v>50.969993007970913</v>
          </cell>
          <cell r="AB280">
            <v>50.82722663866808</v>
          </cell>
          <cell r="AC280">
            <v>48.99</v>
          </cell>
          <cell r="AD280">
            <v>41.231339752293955</v>
          </cell>
          <cell r="AE280">
            <v>51.006156396794701</v>
          </cell>
          <cell r="AF280">
            <v>51.023897239682967</v>
          </cell>
          <cell r="AG280">
            <v>50.881514440697849</v>
          </cell>
          <cell r="AH280">
            <v>49.206399549440825</v>
          </cell>
          <cell r="AI280">
            <v>44.662139106033266</v>
          </cell>
          <cell r="AJ280">
            <v>51.080782001270066</v>
          </cell>
          <cell r="AK280">
            <v>51.794971628110005</v>
          </cell>
          <cell r="AL280">
            <v>51.396036375039188</v>
          </cell>
          <cell r="AM280">
            <v>49.409999999999989</v>
          </cell>
          <cell r="AN280">
            <v>47.66</v>
          </cell>
          <cell r="AO280">
            <v>52.486090909090912</v>
          </cell>
          <cell r="AP280">
            <v>54.144946609346832</v>
          </cell>
          <cell r="AQ280">
            <v>52.759089181286548</v>
          </cell>
          <cell r="AR280">
            <v>49.980765542717911</v>
          </cell>
          <cell r="AS280">
            <v>46.84362016847367</v>
          </cell>
          <cell r="AT280">
            <v>56.259830917874396</v>
          </cell>
          <cell r="AU280">
            <v>52.788880477507647</v>
          </cell>
          <cell r="AV280">
            <v>51.255212978625245</v>
          </cell>
          <cell r="AW280">
            <v>49.783243656866688</v>
          </cell>
          <cell r="AX280">
            <v>47.593180242634318</v>
          </cell>
          <cell r="AY280">
            <v>53.902730765441824</v>
          </cell>
          <cell r="AZ280">
            <v>57.224196282121383</v>
          </cell>
          <cell r="BA280">
            <v>56.116478005865105</v>
          </cell>
          <cell r="BB280">
            <v>53.629274199828671</v>
          </cell>
          <cell r="BC280">
            <v>49.951313765182185</v>
          </cell>
          <cell r="BD280">
            <v>58.293320765127831</v>
          </cell>
          <cell r="BE280">
            <v>64.103596018249689</v>
          </cell>
          <cell r="BF280">
            <v>61.983993501698421</v>
          </cell>
          <cell r="BG280">
            <v>61.618548066636095</v>
          </cell>
          <cell r="BH280">
            <v>55.782367510833701</v>
          </cell>
          <cell r="BI280">
            <v>65.888636774543485</v>
          </cell>
        </row>
        <row r="281">
          <cell r="A281" t="str">
            <v>CDragon110</v>
          </cell>
          <cell r="B281">
            <v>54.230327964860905</v>
          </cell>
          <cell r="C281">
            <v>53.368436666143452</v>
          </cell>
          <cell r="D281">
            <v>50.01319712134999</v>
          </cell>
          <cell r="E281">
            <v>47.343657852223451</v>
          </cell>
          <cell r="F281">
            <v>56.157795048934936</v>
          </cell>
          <cell r="G281">
            <v>82.304720774385714</v>
          </cell>
          <cell r="H281">
            <v>68.149675810473809</v>
          </cell>
          <cell r="I281">
            <v>49.761723999357024</v>
          </cell>
          <cell r="J281">
            <v>47.079912303327312</v>
          </cell>
          <cell r="K281">
            <v>85.250757590361445</v>
          </cell>
          <cell r="L281">
            <v>58.370919627878607</v>
          </cell>
          <cell r="M281">
            <v>55.537251452550031</v>
          </cell>
          <cell r="N281">
            <v>48.475247609289617</v>
          </cell>
          <cell r="O281">
            <v>46.489684927748307</v>
          </cell>
          <cell r="P281">
            <v>59.543449737585796</v>
          </cell>
          <cell r="Q281">
            <v>48.272552863096159</v>
          </cell>
          <cell r="R281">
            <v>48.272565479095498</v>
          </cell>
          <cell r="S281">
            <v>47.87</v>
          </cell>
          <cell r="T281">
            <v>41.39</v>
          </cell>
          <cell r="U281">
            <v>48.447431564383841</v>
          </cell>
          <cell r="V281">
            <v>49.47034605146407</v>
          </cell>
          <cell r="W281">
            <v>49.424573170731712</v>
          </cell>
          <cell r="X281">
            <v>46.141312552653744</v>
          </cell>
          <cell r="Y281">
            <v>41.538114444920701</v>
          </cell>
          <cell r="Z281">
            <v>49.486045798601133</v>
          </cell>
          <cell r="AA281">
            <v>49.377766745909661</v>
          </cell>
          <cell r="AB281">
            <v>49.244985750712466</v>
          </cell>
          <cell r="AC281">
            <v>47.46</v>
          </cell>
          <cell r="AD281">
            <v>41.607544747562038</v>
          </cell>
          <cell r="AE281">
            <v>49.413886893248602</v>
          </cell>
          <cell r="AF281">
            <v>49.433473626673958</v>
          </cell>
          <cell r="AG281">
            <v>49.291466060694908</v>
          </cell>
          <cell r="AH281">
            <v>47.671134443639872</v>
          </cell>
          <cell r="AI281">
            <v>43.399999999999991</v>
          </cell>
          <cell r="AJ281">
            <v>50.66</v>
          </cell>
          <cell r="AK281">
            <v>50.174970173141283</v>
          </cell>
          <cell r="AL281">
            <v>49.788588899341484</v>
          </cell>
          <cell r="AM281">
            <v>47.86999999999999</v>
          </cell>
          <cell r="AN281">
            <v>47.24</v>
          </cell>
          <cell r="AO281">
            <v>52.016044487427472</v>
          </cell>
          <cell r="AP281">
            <v>52.455452780474275</v>
          </cell>
          <cell r="AQ281">
            <v>51.11047368421054</v>
          </cell>
          <cell r="AR281">
            <v>48.457858209541769</v>
          </cell>
          <cell r="AS281">
            <v>46.420987465237197</v>
          </cell>
          <cell r="AT281">
            <v>55.756954732510295</v>
          </cell>
          <cell r="AU281">
            <v>51.13939583636629</v>
          </cell>
          <cell r="AV281">
            <v>49.685208365369824</v>
          </cell>
          <cell r="AW281">
            <v>48.233590012082161</v>
          </cell>
          <cell r="AX281">
            <v>46.11086221837089</v>
          </cell>
          <cell r="AY281">
            <v>53.458801103339574</v>
          </cell>
          <cell r="AZ281">
            <v>55.439167577911427</v>
          </cell>
          <cell r="BA281">
            <v>54.36193255131964</v>
          </cell>
          <cell r="BB281">
            <v>51.959768709602066</v>
          </cell>
          <cell r="BC281">
            <v>48.393180971659923</v>
          </cell>
          <cell r="BD281">
            <v>57.770063454110733</v>
          </cell>
          <cell r="BE281">
            <v>62.144703442554963</v>
          </cell>
          <cell r="BF281">
            <v>60.047050657214591</v>
          </cell>
          <cell r="BG281">
            <v>59.699491059147171</v>
          </cell>
          <cell r="BH281">
            <v>54.045825945215284</v>
          </cell>
          <cell r="BI281">
            <v>65.294340987163267</v>
          </cell>
        </row>
        <row r="282">
          <cell r="A282" t="str">
            <v>CPabellon220</v>
          </cell>
          <cell r="B282">
            <v>51.996808199121531</v>
          </cell>
          <cell r="C282">
            <v>51.435082404646053</v>
          </cell>
          <cell r="D282">
            <v>47.763438663247584</v>
          </cell>
          <cell r="E282">
            <v>45.670227021511778</v>
          </cell>
          <cell r="F282">
            <v>53.620805027825753</v>
          </cell>
          <cell r="G282">
            <v>78.895961280714815</v>
          </cell>
          <cell r="H282">
            <v>65.07209943890274</v>
          </cell>
          <cell r="I282">
            <v>47.522080051438678</v>
          </cell>
          <cell r="J282">
            <v>44.963935173243918</v>
          </cell>
          <cell r="K282">
            <v>81.72092048192772</v>
          </cell>
          <cell r="L282">
            <v>55.73282598749428</v>
          </cell>
          <cell r="M282">
            <v>53.239780503550676</v>
          </cell>
          <cell r="N282">
            <v>46.531224385245906</v>
          </cell>
          <cell r="O282">
            <v>44.876075544174135</v>
          </cell>
          <cell r="P282">
            <v>56.866113241824785</v>
          </cell>
          <cell r="Q282">
            <v>46.315987035036279</v>
          </cell>
          <cell r="R282">
            <v>46.315579957702951</v>
          </cell>
          <cell r="S282">
            <v>45.69</v>
          </cell>
          <cell r="T282">
            <v>39.520000000000003</v>
          </cell>
          <cell r="U282">
            <v>46.317302104951082</v>
          </cell>
          <cell r="V282">
            <v>47.864321206743568</v>
          </cell>
          <cell r="W282">
            <v>47.564573170731705</v>
          </cell>
          <cell r="X282">
            <v>45.871301600673959</v>
          </cell>
          <cell r="Y282">
            <v>39.723457779682811</v>
          </cell>
          <cell r="Z282">
            <v>47.586045798601134</v>
          </cell>
          <cell r="AA282">
            <v>47.480316039714737</v>
          </cell>
          <cell r="AB282">
            <v>47.603388330583471</v>
          </cell>
          <cell r="AC282">
            <v>45.924460627005679</v>
          </cell>
          <cell r="AD282">
            <v>39.793167510183935</v>
          </cell>
          <cell r="AE282">
            <v>47.511281201068435</v>
          </cell>
          <cell r="AF282">
            <v>47.733921836567376</v>
          </cell>
          <cell r="AG282">
            <v>47.396204368860872</v>
          </cell>
          <cell r="AH282">
            <v>45.900604232037978</v>
          </cell>
          <cell r="AI282">
            <v>43.11</v>
          </cell>
          <cell r="AJ282">
            <v>47.857983307629496</v>
          </cell>
          <cell r="AK282">
            <v>48.240002909937445</v>
          </cell>
          <cell r="AL282">
            <v>48.110780809031034</v>
          </cell>
          <cell r="AM282">
            <v>46.322262893734852</v>
          </cell>
          <cell r="AN282">
            <v>44.469999999999992</v>
          </cell>
          <cell r="AO282">
            <v>48.885673114119918</v>
          </cell>
          <cell r="AP282">
            <v>50.430302315906246</v>
          </cell>
          <cell r="AQ282">
            <v>49.134211988304095</v>
          </cell>
          <cell r="AR282">
            <v>46.669740627210558</v>
          </cell>
          <cell r="AS282">
            <v>44.438597396316155</v>
          </cell>
          <cell r="AT282">
            <v>52.400986759706569</v>
          </cell>
          <cell r="AU282">
            <v>49.680181976998099</v>
          </cell>
          <cell r="AV282">
            <v>47.773584499461791</v>
          </cell>
          <cell r="AW282">
            <v>46.70156665324204</v>
          </cell>
          <cell r="AX282">
            <v>44.64270537261698</v>
          </cell>
          <cell r="AY282">
            <v>50.725491084622213</v>
          </cell>
          <cell r="AZ282">
            <v>53.29862493165664</v>
          </cell>
          <cell r="BA282">
            <v>52.540756598240471</v>
          </cell>
          <cell r="BB282">
            <v>50.301775562650882</v>
          </cell>
          <cell r="BC282">
            <v>46.605055060728745</v>
          </cell>
          <cell r="BD282">
            <v>54.29454938385139</v>
          </cell>
          <cell r="BE282">
            <v>60.367656574035671</v>
          </cell>
          <cell r="BF282">
            <v>57.727781716142374</v>
          </cell>
          <cell r="BG282">
            <v>57.462786947883224</v>
          </cell>
          <cell r="BH282">
            <v>52.044303661591059</v>
          </cell>
          <cell r="BI282">
            <v>61.367313324896045</v>
          </cell>
        </row>
        <row r="283">
          <cell r="A283" t="str">
            <v>Chimborazo220</v>
          </cell>
          <cell r="B283">
            <v>55.291562225475843</v>
          </cell>
          <cell r="C283">
            <v>53.947430544655468</v>
          </cell>
          <cell r="D283">
            <v>50.630511208536696</v>
          </cell>
          <cell r="E283">
            <v>45.097752316979857</v>
          </cell>
          <cell r="F283">
            <v>56.705404912684699</v>
          </cell>
          <cell r="G283">
            <v>86.223560685033505</v>
          </cell>
          <cell r="H283">
            <v>71.621242206982544</v>
          </cell>
          <cell r="I283">
            <v>51.907001285966885</v>
          </cell>
          <cell r="J283">
            <v>45.358880147880654</v>
          </cell>
          <cell r="K283">
            <v>88.622474216867488</v>
          </cell>
          <cell r="L283">
            <v>60.979510446850696</v>
          </cell>
          <cell r="M283">
            <v>58.147845384118789</v>
          </cell>
          <cell r="N283">
            <v>48.424532103825136</v>
          </cell>
          <cell r="O283">
            <v>44.523934516188035</v>
          </cell>
          <cell r="P283">
            <v>61.695209931368595</v>
          </cell>
          <cell r="Q283">
            <v>47.32946288007409</v>
          </cell>
          <cell r="R283">
            <v>47.072754189035308</v>
          </cell>
          <cell r="S283">
            <v>44.819999999999993</v>
          </cell>
          <cell r="T283">
            <v>38.82</v>
          </cell>
          <cell r="U283">
            <v>47.371162170174912</v>
          </cell>
          <cell r="V283">
            <v>51.506601597160603</v>
          </cell>
          <cell r="W283">
            <v>51.54652439024391</v>
          </cell>
          <cell r="X283">
            <v>45.711312552653744</v>
          </cell>
          <cell r="Y283">
            <v>40.768156022288899</v>
          </cell>
          <cell r="Z283">
            <v>51.542322506467379</v>
          </cell>
          <cell r="AA283">
            <v>51.409993007970911</v>
          </cell>
          <cell r="AB283">
            <v>51.30722663866807</v>
          </cell>
          <cell r="AC283">
            <v>45.47225047313421</v>
          </cell>
          <cell r="AD283">
            <v>41.032491050487593</v>
          </cell>
          <cell r="AE283">
            <v>51.453995578889199</v>
          </cell>
          <cell r="AF283">
            <v>51.357846406121894</v>
          </cell>
          <cell r="AG283">
            <v>51.105400967600055</v>
          </cell>
          <cell r="AH283">
            <v>49.076191165821868</v>
          </cell>
          <cell r="AI283">
            <v>45.711548606935246</v>
          </cell>
          <cell r="AJ283">
            <v>51.530000000000008</v>
          </cell>
          <cell r="AK283">
            <v>52.270541248363166</v>
          </cell>
          <cell r="AL283">
            <v>51.841233929131391</v>
          </cell>
          <cell r="AM283">
            <v>50.110977847005877</v>
          </cell>
          <cell r="AN283">
            <v>48.045725903614454</v>
          </cell>
          <cell r="AO283">
            <v>52.979407156673119</v>
          </cell>
          <cell r="AP283">
            <v>53.396458188878114</v>
          </cell>
          <cell r="AQ283">
            <v>52.308279239766094</v>
          </cell>
          <cell r="AR283">
            <v>51.082482118997085</v>
          </cell>
          <cell r="AS283">
            <v>47.981763733827741</v>
          </cell>
          <cell r="AT283">
            <v>55.467025407049569</v>
          </cell>
          <cell r="AU283">
            <v>52.371688746542432</v>
          </cell>
          <cell r="AV283">
            <v>51.698649853913579</v>
          </cell>
          <cell r="AW283">
            <v>51.032399516713653</v>
          </cell>
          <cell r="AX283">
            <v>48.053180242634319</v>
          </cell>
          <cell r="AY283">
            <v>53.511065904836954</v>
          </cell>
          <cell r="AZ283">
            <v>58.246723619464191</v>
          </cell>
          <cell r="BA283">
            <v>57.37553225806451</v>
          </cell>
          <cell r="BB283">
            <v>55.642900085663108</v>
          </cell>
          <cell r="BC283">
            <v>52.382106072874492</v>
          </cell>
          <cell r="BD283">
            <v>58.964702041567037</v>
          </cell>
          <cell r="BE283">
            <v>65.140170053919533</v>
          </cell>
          <cell r="BF283">
            <v>62.939131590606991</v>
          </cell>
          <cell r="BG283">
            <v>63.141128687146562</v>
          </cell>
          <cell r="BH283">
            <v>57.919186578141769</v>
          </cell>
          <cell r="BI283">
            <v>66.785805460133787</v>
          </cell>
        </row>
        <row r="284">
          <cell r="A284" t="str">
            <v>Chinchorro066</v>
          </cell>
          <cell r="B284">
            <v>56.341822840409961</v>
          </cell>
          <cell r="C284">
            <v>55.446772877099349</v>
          </cell>
          <cell r="D284">
            <v>51.955865662999422</v>
          </cell>
          <cell r="E284">
            <v>49.184517898137912</v>
          </cell>
          <cell r="F284">
            <v>58.342041834580691</v>
          </cell>
          <cell r="G284">
            <v>85.509827252419953</v>
          </cell>
          <cell r="H284">
            <v>70.802620012468822</v>
          </cell>
          <cell r="I284">
            <v>51.6965994213149</v>
          </cell>
          <cell r="J284">
            <v>48.913274009113572</v>
          </cell>
          <cell r="K284">
            <v>88.565081445783136</v>
          </cell>
          <cell r="L284">
            <v>60.64383407045905</v>
          </cell>
          <cell r="M284">
            <v>57.696914138153659</v>
          </cell>
          <cell r="N284">
            <v>50.357207991803278</v>
          </cell>
          <cell r="O284">
            <v>48.29429897567222</v>
          </cell>
          <cell r="P284">
            <v>61.85844872830036</v>
          </cell>
          <cell r="Q284">
            <v>50.152552863096155</v>
          </cell>
          <cell r="R284">
            <v>50.1525654790955</v>
          </cell>
          <cell r="S284">
            <v>49.730000000000004</v>
          </cell>
          <cell r="T284">
            <v>43</v>
          </cell>
          <cell r="U284">
            <v>50.332551635537108</v>
          </cell>
          <cell r="V284">
            <v>51.398105590062116</v>
          </cell>
          <cell r="W284">
            <v>51.350060975609757</v>
          </cell>
          <cell r="X284">
            <v>47.934445661331083</v>
          </cell>
          <cell r="Y284">
            <v>43.153245177882553</v>
          </cell>
          <cell r="Z284">
            <v>51.411559835201693</v>
          </cell>
          <cell r="AA284">
            <v>51.299993007970912</v>
          </cell>
          <cell r="AB284">
            <v>51.157226638668078</v>
          </cell>
          <cell r="AC284">
            <v>49.309999999999995</v>
          </cell>
          <cell r="AD284">
            <v>43.227129572480763</v>
          </cell>
          <cell r="AE284">
            <v>51.336156396794699</v>
          </cell>
          <cell r="AF284">
            <v>51.356529106313204</v>
          </cell>
          <cell r="AG284">
            <v>51.21151444069784</v>
          </cell>
          <cell r="AH284">
            <v>49.526399549440825</v>
          </cell>
          <cell r="AI284">
            <v>45.079999999999991</v>
          </cell>
          <cell r="AJ284">
            <v>52.629999999999995</v>
          </cell>
          <cell r="AK284">
            <v>52.124971628109996</v>
          </cell>
          <cell r="AL284">
            <v>51.7260363750392</v>
          </cell>
          <cell r="AM284">
            <v>49.73253894080996</v>
          </cell>
          <cell r="AN284">
            <v>49.069999999999993</v>
          </cell>
          <cell r="AO284">
            <v>54.038772727272729</v>
          </cell>
          <cell r="AP284">
            <v>54.497738177783944</v>
          </cell>
          <cell r="AQ284">
            <v>53.099254385964905</v>
          </cell>
          <cell r="AR284">
            <v>50.343128193036236</v>
          </cell>
          <cell r="AS284">
            <v>48.223620168473673</v>
          </cell>
          <cell r="AT284">
            <v>57.923923778851325</v>
          </cell>
          <cell r="AU284">
            <v>53.125846556995199</v>
          </cell>
          <cell r="AV284">
            <v>51.619881593110875</v>
          </cell>
          <cell r="AW284">
            <v>50.1132436568667</v>
          </cell>
          <cell r="AX284">
            <v>47.903180242634321</v>
          </cell>
          <cell r="AY284">
            <v>55.538257314550293</v>
          </cell>
          <cell r="AZ284">
            <v>57.594890650628763</v>
          </cell>
          <cell r="BA284">
            <v>56.479714076246339</v>
          </cell>
          <cell r="BB284">
            <v>53.977374815045557</v>
          </cell>
          <cell r="BC284">
            <v>50.273901214574899</v>
          </cell>
          <cell r="BD284">
            <v>60.018672061798796</v>
          </cell>
          <cell r="BE284">
            <v>64.562596433015344</v>
          </cell>
          <cell r="BF284">
            <v>62.38364643331856</v>
          </cell>
          <cell r="BG284">
            <v>62.023240103927861</v>
          </cell>
          <cell r="BH284">
            <v>56.149655707072718</v>
          </cell>
          <cell r="BI284">
            <v>67.832306996926405</v>
          </cell>
        </row>
        <row r="285">
          <cell r="A285" t="str">
            <v>Chuquicamata100</v>
          </cell>
          <cell r="B285">
            <v>52.631114202049787</v>
          </cell>
          <cell r="C285">
            <v>51.670437921833297</v>
          </cell>
          <cell r="D285">
            <v>48.414943336917858</v>
          </cell>
          <cell r="E285">
            <v>45.892463651050086</v>
          </cell>
          <cell r="F285">
            <v>54.297010170792554</v>
          </cell>
          <cell r="G285">
            <v>80.977679821295609</v>
          </cell>
          <cell r="H285">
            <v>67.045514339152106</v>
          </cell>
          <cell r="I285">
            <v>48.186823661790704</v>
          </cell>
          <cell r="J285">
            <v>45.594308313988471</v>
          </cell>
          <cell r="K285">
            <v>83.579863132530136</v>
          </cell>
          <cell r="L285">
            <v>56.771529662955608</v>
          </cell>
          <cell r="M285">
            <v>54.012474176888318</v>
          </cell>
          <cell r="N285">
            <v>46.983597165300544</v>
          </cell>
          <cell r="O285">
            <v>45.029684927748306</v>
          </cell>
          <cell r="P285">
            <v>57.896915623738394</v>
          </cell>
          <cell r="Q285">
            <v>46.765105726192317</v>
          </cell>
          <cell r="R285">
            <v>46.762565479095493</v>
          </cell>
          <cell r="S285">
            <v>46.312259214186369</v>
          </cell>
          <cell r="T285">
            <v>40.08</v>
          </cell>
          <cell r="U285">
            <v>46.765103271074217</v>
          </cell>
          <cell r="V285">
            <v>48.280922803904168</v>
          </cell>
          <cell r="W285">
            <v>48.21036585365853</v>
          </cell>
          <cell r="X285">
            <v>46.296711036225773</v>
          </cell>
          <cell r="Y285">
            <v>40.285796828118308</v>
          </cell>
          <cell r="Z285">
            <v>48.234090255820647</v>
          </cell>
          <cell r="AA285">
            <v>48.181222206684382</v>
          </cell>
          <cell r="AB285">
            <v>48.077058647067652</v>
          </cell>
          <cell r="AC285">
            <v>46.359999999999992</v>
          </cell>
          <cell r="AD285">
            <v>40.357959922643296</v>
          </cell>
          <cell r="AE285">
            <v>48.167085751128305</v>
          </cell>
          <cell r="AF285">
            <v>48.218874009292151</v>
          </cell>
          <cell r="AG285">
            <v>48.069510335727891</v>
          </cell>
          <cell r="AH285">
            <v>46.585869337838922</v>
          </cell>
          <cell r="AI285">
            <v>43.719999999999992</v>
          </cell>
          <cell r="AJ285">
            <v>48.24</v>
          </cell>
          <cell r="AK285">
            <v>49.297366506620108</v>
          </cell>
          <cell r="AL285">
            <v>48.478984007525867</v>
          </cell>
          <cell r="AM285">
            <v>46.782538940809964</v>
          </cell>
          <cell r="AN285">
            <v>45.1</v>
          </cell>
          <cell r="AO285">
            <v>49.683378143133467</v>
          </cell>
          <cell r="AP285">
            <v>51.917109970877831</v>
          </cell>
          <cell r="AQ285">
            <v>50.495621345029235</v>
          </cell>
          <cell r="AR285">
            <v>47.362549713117971</v>
          </cell>
          <cell r="AS285">
            <v>45.063816452379996</v>
          </cell>
          <cell r="AT285">
            <v>53.940048309178749</v>
          </cell>
          <cell r="AU285">
            <v>50.486385208909603</v>
          </cell>
          <cell r="AV285">
            <v>48.562657235122252</v>
          </cell>
          <cell r="AW285">
            <v>47.163936367297616</v>
          </cell>
          <cell r="AX285">
            <v>45.080862218370882</v>
          </cell>
          <cell r="AY285">
            <v>51.768974485272381</v>
          </cell>
          <cell r="AZ285">
            <v>54.863305084745768</v>
          </cell>
          <cell r="BA285">
            <v>53.510947214076239</v>
          </cell>
          <cell r="BB285">
            <v>50.57803597850635</v>
          </cell>
          <cell r="BC285">
            <v>47.312824291497975</v>
          </cell>
          <cell r="BD285">
            <v>55.944712157439767</v>
          </cell>
          <cell r="BE285">
            <v>61.630398175031118</v>
          </cell>
          <cell r="BF285">
            <v>59.52868557081672</v>
          </cell>
          <cell r="BG285">
            <v>59.104642365887202</v>
          </cell>
          <cell r="BH285">
            <v>52.853899336063286</v>
          </cell>
          <cell r="BI285">
            <v>63.303319472066541</v>
          </cell>
        </row>
        <row r="286">
          <cell r="A286" t="str">
            <v>Farellon220</v>
          </cell>
          <cell r="B286">
            <v>53.944834553440714</v>
          </cell>
          <cell r="C286">
            <v>52.698008161983985</v>
          </cell>
          <cell r="D286">
            <v>49.519278683100339</v>
          </cell>
          <cell r="E286">
            <v>44.369687101436952</v>
          </cell>
          <cell r="F286">
            <v>55.388912876607172</v>
          </cell>
          <cell r="G286">
            <v>84.138125093075203</v>
          </cell>
          <cell r="H286">
            <v>69.891394950124678</v>
          </cell>
          <cell r="I286">
            <v>50.624071692653914</v>
          </cell>
          <cell r="J286">
            <v>44.034768721520066</v>
          </cell>
          <cell r="K286">
            <v>86.464037590361457</v>
          </cell>
          <cell r="L286">
            <v>59.436106451120942</v>
          </cell>
          <cell r="M286">
            <v>56.696076500968367</v>
          </cell>
          <cell r="N286">
            <v>47.070941769125682</v>
          </cell>
          <cell r="O286">
            <v>43.250145417962315</v>
          </cell>
          <cell r="P286">
            <v>60.124757771497777</v>
          </cell>
          <cell r="Q286">
            <v>45.899330143540666</v>
          </cell>
          <cell r="R286">
            <v>45.65629412721654</v>
          </cell>
          <cell r="S286">
            <v>43.58</v>
          </cell>
          <cell r="T286">
            <v>37.61</v>
          </cell>
          <cell r="U286">
            <v>46.007148927759658</v>
          </cell>
          <cell r="V286">
            <v>50.127803904170364</v>
          </cell>
          <cell r="W286">
            <v>50.170060975609758</v>
          </cell>
          <cell r="X286">
            <v>44.31124178601516</v>
          </cell>
          <cell r="Y286">
            <v>39.475395627946845</v>
          </cell>
          <cell r="Z286">
            <v>50.163436811344262</v>
          </cell>
          <cell r="AA286">
            <v>50.072605230037752</v>
          </cell>
          <cell r="AB286">
            <v>49.97498575071247</v>
          </cell>
          <cell r="AC286">
            <v>44.05</v>
          </cell>
          <cell r="AD286">
            <v>39.75894416327202</v>
          </cell>
          <cell r="AE286">
            <v>50.11132817537073</v>
          </cell>
          <cell r="AF286">
            <v>49.966534572287507</v>
          </cell>
          <cell r="AG286">
            <v>49.689689195132679</v>
          </cell>
          <cell r="AH286">
            <v>47.692015447743181</v>
          </cell>
          <cell r="AI286">
            <v>44.405131288835435</v>
          </cell>
          <cell r="AJ286">
            <v>50.2</v>
          </cell>
          <cell r="AK286">
            <v>50.913071438964067</v>
          </cell>
          <cell r="AL286">
            <v>50.481121041078708</v>
          </cell>
          <cell r="AM286">
            <v>48.791190723433708</v>
          </cell>
          <cell r="AN286">
            <v>46.770993975903622</v>
          </cell>
          <cell r="AO286">
            <v>51.611779497098652</v>
          </cell>
          <cell r="AP286">
            <v>51.921256413812237</v>
          </cell>
          <cell r="AQ286">
            <v>50.889587719298241</v>
          </cell>
          <cell r="AR286">
            <v>49.789764206555056</v>
          </cell>
          <cell r="AS286">
            <v>46.693434766837299</v>
          </cell>
          <cell r="AT286">
            <v>53.929770978708177</v>
          </cell>
          <cell r="AU286">
            <v>50.962038142378802</v>
          </cell>
          <cell r="AV286">
            <v>50.317021374750119</v>
          </cell>
          <cell r="AW286">
            <v>49.742349577124443</v>
          </cell>
          <cell r="AX286">
            <v>46.81318024263431</v>
          </cell>
          <cell r="AY286">
            <v>52.07912520933899</v>
          </cell>
          <cell r="AZ286">
            <v>56.776857572443966</v>
          </cell>
          <cell r="BA286">
            <v>55.944212609970677</v>
          </cell>
          <cell r="BB286">
            <v>54.222425044778447</v>
          </cell>
          <cell r="BC286">
            <v>51.034520242914979</v>
          </cell>
          <cell r="BD286">
            <v>57.459697443443076</v>
          </cell>
          <cell r="BE286">
            <v>63.501982579842391</v>
          </cell>
          <cell r="BF286">
            <v>61.359583517944174</v>
          </cell>
          <cell r="BG286">
            <v>61.621493198838444</v>
          </cell>
          <cell r="BH286">
            <v>56.519701824832019</v>
          </cell>
          <cell r="BI286">
            <v>65.095254022780679</v>
          </cell>
        </row>
        <row r="287">
          <cell r="A287" t="str">
            <v>Kapatur220_BP1</v>
          </cell>
          <cell r="B287">
            <v>52.720746705710098</v>
          </cell>
          <cell r="C287">
            <v>51.537421126981634</v>
          </cell>
          <cell r="D287">
            <v>48.466026966663911</v>
          </cell>
          <cell r="E287">
            <v>43.47210696369357</v>
          </cell>
          <cell r="F287">
            <v>54.107454423335255</v>
          </cell>
          <cell r="G287">
            <v>81.804813104988824</v>
          </cell>
          <cell r="H287">
            <v>67.949999999999989</v>
          </cell>
          <cell r="I287">
            <v>49.252442533354767</v>
          </cell>
          <cell r="J287">
            <v>43.238462728914101</v>
          </cell>
          <cell r="K287">
            <v>84.083354216867491</v>
          </cell>
          <cell r="L287">
            <v>57.837640689339636</v>
          </cell>
          <cell r="M287">
            <v>55.143182698515176</v>
          </cell>
          <cell r="N287">
            <v>45.943907957650275</v>
          </cell>
          <cell r="O287">
            <v>42.424227181269437</v>
          </cell>
          <cell r="P287">
            <v>58.515339119903103</v>
          </cell>
          <cell r="Q287">
            <v>44.915997839172711</v>
          </cell>
          <cell r="R287">
            <v>44.674324060517336</v>
          </cell>
          <cell r="S287">
            <v>42.860000000000007</v>
          </cell>
          <cell r="T287">
            <v>36.99</v>
          </cell>
          <cell r="U287">
            <v>44.950022729518729</v>
          </cell>
          <cell r="V287">
            <v>48.861175687666368</v>
          </cell>
          <cell r="W287">
            <v>48.898780487804871</v>
          </cell>
          <cell r="X287">
            <v>43.381241786015153</v>
          </cell>
          <cell r="Y287">
            <v>38.699810972996147</v>
          </cell>
          <cell r="Z287">
            <v>48.894565488167096</v>
          </cell>
          <cell r="AA287">
            <v>48.765154523842817</v>
          </cell>
          <cell r="AB287">
            <v>48.664985750712468</v>
          </cell>
          <cell r="AC287">
            <v>43.16</v>
          </cell>
          <cell r="AD287">
            <v>38.947283462946963</v>
          </cell>
          <cell r="AE287">
            <v>48.8039486045869</v>
          </cell>
          <cell r="AF287">
            <v>48.551486745012298</v>
          </cell>
          <cell r="AG287">
            <v>48.282751795924341</v>
          </cell>
          <cell r="AH287">
            <v>46.589226003701029</v>
          </cell>
          <cell r="AI287">
            <v>43.398476648626975</v>
          </cell>
          <cell r="AJ287">
            <v>48.9</v>
          </cell>
          <cell r="AK287">
            <v>49.602973956059948</v>
          </cell>
          <cell r="AL287">
            <v>49.201290373157732</v>
          </cell>
          <cell r="AM287">
            <v>47.556013326410522</v>
          </cell>
          <cell r="AN287">
            <v>45.595649311531837</v>
          </cell>
          <cell r="AO287">
            <v>50.274043520309483</v>
          </cell>
          <cell r="AP287">
            <v>50.686368048814309</v>
          </cell>
          <cell r="AQ287">
            <v>49.649128654970752</v>
          </cell>
          <cell r="AR287">
            <v>48.476861589247818</v>
          </cell>
          <cell r="AS287">
            <v>45.536310104389187</v>
          </cell>
          <cell r="AT287">
            <v>52.647152442297376</v>
          </cell>
          <cell r="AU287">
            <v>49.704339787450863</v>
          </cell>
          <cell r="AV287">
            <v>49.064351837613408</v>
          </cell>
          <cell r="AW287">
            <v>48.424323801852601</v>
          </cell>
          <cell r="AX287">
            <v>45.603180242634316</v>
          </cell>
          <cell r="AY287">
            <v>50.78761205792533</v>
          </cell>
          <cell r="AZ287">
            <v>55.237729633679606</v>
          </cell>
          <cell r="BA287">
            <v>54.412900293255127</v>
          </cell>
          <cell r="BB287">
            <v>52.769125457518889</v>
          </cell>
          <cell r="BC287">
            <v>49.708434817813767</v>
          </cell>
          <cell r="BD287">
            <v>55.952123413647236</v>
          </cell>
          <cell r="BE287">
            <v>61.810945665698881</v>
          </cell>
          <cell r="BF287">
            <v>59.722832668734299</v>
          </cell>
          <cell r="BG287">
            <v>59.904413113250797</v>
          </cell>
          <cell r="BH287">
            <v>54.953237387190399</v>
          </cell>
          <cell r="BI287">
            <v>63.372713794973791</v>
          </cell>
        </row>
        <row r="288">
          <cell r="A288" t="str">
            <v>Kapatur220_BP2</v>
          </cell>
          <cell r="B288">
            <v>52.7181859443631</v>
          </cell>
          <cell r="C288">
            <v>51.529987443101547</v>
          </cell>
          <cell r="D288">
            <v>48.458621887666474</v>
          </cell>
          <cell r="E288">
            <v>43.469523424878844</v>
          </cell>
          <cell r="F288">
            <v>54.100008635578583</v>
          </cell>
          <cell r="G288">
            <v>81.804813104988824</v>
          </cell>
          <cell r="H288">
            <v>67.949999999999989</v>
          </cell>
          <cell r="I288">
            <v>49.249863366018332</v>
          </cell>
          <cell r="J288">
            <v>43.238462728914101</v>
          </cell>
          <cell r="K288">
            <v>84.083354216867491</v>
          </cell>
          <cell r="L288">
            <v>57.832699405215806</v>
          </cell>
          <cell r="M288">
            <v>55.143182698515176</v>
          </cell>
          <cell r="N288">
            <v>45.943907957650275</v>
          </cell>
          <cell r="O288">
            <v>42.422039967075179</v>
          </cell>
          <cell r="P288">
            <v>58.508014735567215</v>
          </cell>
          <cell r="Q288">
            <v>44.913378607809847</v>
          </cell>
          <cell r="R288">
            <v>44.669497315763792</v>
          </cell>
          <cell r="S288">
            <v>42.860000000000007</v>
          </cell>
          <cell r="T288">
            <v>36.99</v>
          </cell>
          <cell r="U288">
            <v>44.950022729518729</v>
          </cell>
          <cell r="V288">
            <v>48.856601597160598</v>
          </cell>
          <cell r="W288">
            <v>48.898780487804871</v>
          </cell>
          <cell r="X288">
            <v>43.381241786015153</v>
          </cell>
          <cell r="Y288">
            <v>38.694847406772396</v>
          </cell>
          <cell r="Z288">
            <v>48.894565488167096</v>
          </cell>
          <cell r="AA288">
            <v>48.760316039714724</v>
          </cell>
          <cell r="AB288">
            <v>48.664985750712468</v>
          </cell>
          <cell r="AC288">
            <v>43.16</v>
          </cell>
          <cell r="AD288">
            <v>38.942075875406331</v>
          </cell>
          <cell r="AE288">
            <v>48.801726075343097</v>
          </cell>
          <cell r="AF288">
            <v>48.544094014758137</v>
          </cell>
          <cell r="AG288">
            <v>48.282751795924341</v>
          </cell>
          <cell r="AH288">
            <v>46.58187142972082</v>
          </cell>
          <cell r="AI288">
            <v>43.395826819001805</v>
          </cell>
          <cell r="AJ288">
            <v>48.9</v>
          </cell>
          <cell r="AK288">
            <v>49.600507784082644</v>
          </cell>
          <cell r="AL288">
            <v>49.193786453433674</v>
          </cell>
          <cell r="AM288">
            <v>47.556013326410522</v>
          </cell>
          <cell r="AN288">
            <v>45.595649311531837</v>
          </cell>
          <cell r="AO288">
            <v>50.274043520309483</v>
          </cell>
          <cell r="AP288">
            <v>50.681497711829159</v>
          </cell>
          <cell r="AQ288">
            <v>49.641647660818705</v>
          </cell>
          <cell r="AR288">
            <v>48.469452173229577</v>
          </cell>
          <cell r="AS288">
            <v>45.536310104389187</v>
          </cell>
          <cell r="AT288">
            <v>52.647152442297376</v>
          </cell>
          <cell r="AU288">
            <v>49.702029407482897</v>
          </cell>
          <cell r="AV288">
            <v>49.062023681377831</v>
          </cell>
          <cell r="AW288">
            <v>48.424323801852601</v>
          </cell>
          <cell r="AX288">
            <v>45.600862218370885</v>
          </cell>
          <cell r="AY288">
            <v>50.785307851443214</v>
          </cell>
          <cell r="AZ288">
            <v>55.232895024603607</v>
          </cell>
          <cell r="BA288">
            <v>54.405475073313781</v>
          </cell>
          <cell r="BB288">
            <v>52.769125457518889</v>
          </cell>
          <cell r="BC288">
            <v>49.708434817813767</v>
          </cell>
          <cell r="BD288">
            <v>55.949875850652944</v>
          </cell>
          <cell r="BE288">
            <v>61.805927001244299</v>
          </cell>
          <cell r="BF288">
            <v>59.715176487963376</v>
          </cell>
          <cell r="BG288">
            <v>59.906766009475774</v>
          </cell>
          <cell r="BH288">
            <v>54.955583429411995</v>
          </cell>
          <cell r="BI288">
            <v>63.370377870186225</v>
          </cell>
        </row>
        <row r="289">
          <cell r="A289" t="str">
            <v>Ohiggins220_BP1</v>
          </cell>
          <cell r="B289">
            <v>53.245202049780389</v>
          </cell>
          <cell r="C289">
            <v>52.044595824831262</v>
          </cell>
          <cell r="D289">
            <v>48.939802299611223</v>
          </cell>
          <cell r="E289">
            <v>43.576575546297086</v>
          </cell>
          <cell r="F289">
            <v>54.699526962195357</v>
          </cell>
          <cell r="G289">
            <v>83.053885331347729</v>
          </cell>
          <cell r="H289">
            <v>68.988893391521188</v>
          </cell>
          <cell r="I289">
            <v>49.956334190644597</v>
          </cell>
          <cell r="J289">
            <v>43.347713008339774</v>
          </cell>
          <cell r="K289">
            <v>85.340743132530136</v>
          </cell>
          <cell r="L289">
            <v>58.634236693609886</v>
          </cell>
          <cell r="M289">
            <v>55.936363783085859</v>
          </cell>
          <cell r="N289">
            <v>46.364286202185795</v>
          </cell>
          <cell r="O289">
            <v>42.580438083043717</v>
          </cell>
          <cell r="P289">
            <v>59.304454985870002</v>
          </cell>
          <cell r="Q289">
            <v>45.156855996295732</v>
          </cell>
          <cell r="R289">
            <v>44.914346835854893</v>
          </cell>
          <cell r="S289">
            <v>42.93</v>
          </cell>
          <cell r="T289">
            <v>36.99</v>
          </cell>
          <cell r="U289">
            <v>45.297408834865109</v>
          </cell>
          <cell r="V289">
            <v>49.406787932564328</v>
          </cell>
          <cell r="W289">
            <v>49.454573170731713</v>
          </cell>
          <cell r="X289">
            <v>43.581241786015163</v>
          </cell>
          <cell r="Y289">
            <v>38.796723531933132</v>
          </cell>
          <cell r="Z289">
            <v>49.445579189422254</v>
          </cell>
          <cell r="AA289">
            <v>49.375154523842816</v>
          </cell>
          <cell r="AB289">
            <v>49.27498575071246</v>
          </cell>
          <cell r="AC289">
            <v>43.31</v>
          </cell>
          <cell r="AD289">
            <v>39.089774513434556</v>
          </cell>
          <cell r="AE289">
            <v>49.40871511467256</v>
          </cell>
          <cell r="AF289">
            <v>49.244550423613006</v>
          </cell>
          <cell r="AG289">
            <v>48.956833308898986</v>
          </cell>
          <cell r="AH289">
            <v>46.972574623863551</v>
          </cell>
          <cell r="AI289">
            <v>43.71513128883543</v>
          </cell>
          <cell r="AJ289">
            <v>49.509999999999991</v>
          </cell>
          <cell r="AK289">
            <v>50.208072166448424</v>
          </cell>
          <cell r="AL289">
            <v>49.771064597052359</v>
          </cell>
          <cell r="AM289">
            <v>48.106297161647618</v>
          </cell>
          <cell r="AN289">
            <v>46.10610886402754</v>
          </cell>
          <cell r="AO289">
            <v>50.896739845261131</v>
          </cell>
          <cell r="AP289">
            <v>51.152389405075581</v>
          </cell>
          <cell r="AQ289">
            <v>50.148859649122812</v>
          </cell>
          <cell r="AR289">
            <v>49.117264796038661</v>
          </cell>
          <cell r="AS289">
            <v>46.024009108863005</v>
          </cell>
          <cell r="AT289">
            <v>53.130977813562353</v>
          </cell>
          <cell r="AU289">
            <v>50.224885718445194</v>
          </cell>
          <cell r="AV289">
            <v>49.600036906043364</v>
          </cell>
          <cell r="AW289">
            <v>49.067323399113974</v>
          </cell>
          <cell r="AX289">
            <v>46.170862218370878</v>
          </cell>
          <cell r="AY289">
            <v>51.329674908875973</v>
          </cell>
          <cell r="AZ289">
            <v>56.012874521596508</v>
          </cell>
          <cell r="BA289">
            <v>55.198394428152483</v>
          </cell>
          <cell r="BB289">
            <v>53.478483762946816</v>
          </cell>
          <cell r="BC289">
            <v>50.332804048583</v>
          </cell>
          <cell r="BD289">
            <v>56.678340996873281</v>
          </cell>
          <cell r="BE289">
            <v>62.650398175031114</v>
          </cell>
          <cell r="BF289">
            <v>60.532292128193767</v>
          </cell>
          <cell r="BG289">
            <v>60.826837841968505</v>
          </cell>
          <cell r="BH289">
            <v>55.784971176400418</v>
          </cell>
          <cell r="BI289">
            <v>64.216286385825342</v>
          </cell>
        </row>
        <row r="290">
          <cell r="A290" t="str">
            <v>Ohiggins220_BP2</v>
          </cell>
          <cell r="B290">
            <v>53.245202049780389</v>
          </cell>
          <cell r="C290">
            <v>52.044595824831262</v>
          </cell>
          <cell r="D290">
            <v>48.939802299611223</v>
          </cell>
          <cell r="E290">
            <v>43.576575546297086</v>
          </cell>
          <cell r="F290">
            <v>54.696972749952018</v>
          </cell>
          <cell r="G290">
            <v>83.053885331347729</v>
          </cell>
          <cell r="H290">
            <v>68.988893391521188</v>
          </cell>
          <cell r="I290">
            <v>49.956334190644597</v>
          </cell>
          <cell r="J290">
            <v>43.347713008339774</v>
          </cell>
          <cell r="K290">
            <v>85.333306024096387</v>
          </cell>
          <cell r="L290">
            <v>58.631994814701848</v>
          </cell>
          <cell r="M290">
            <v>55.936363783085859</v>
          </cell>
          <cell r="N290">
            <v>46.364286202185795</v>
          </cell>
          <cell r="O290">
            <v>42.580438083043717</v>
          </cell>
          <cell r="P290">
            <v>59.301770286637058</v>
          </cell>
          <cell r="Q290">
            <v>45.154593301435412</v>
          </cell>
          <cell r="R290">
            <v>44.914346835854893</v>
          </cell>
          <cell r="S290">
            <v>42.93</v>
          </cell>
          <cell r="T290">
            <v>36.99</v>
          </cell>
          <cell r="U290">
            <v>45.294787034291936</v>
          </cell>
          <cell r="V290">
            <v>49.406787932564328</v>
          </cell>
          <cell r="W290">
            <v>49.454573170731713</v>
          </cell>
          <cell r="X290">
            <v>43.581241786015163</v>
          </cell>
          <cell r="Y290">
            <v>38.796723531933132</v>
          </cell>
          <cell r="Z290">
            <v>49.445579189422254</v>
          </cell>
          <cell r="AA290">
            <v>49.375154523842816</v>
          </cell>
          <cell r="AB290">
            <v>49.27498575071246</v>
          </cell>
          <cell r="AC290">
            <v>43.31</v>
          </cell>
          <cell r="AD290">
            <v>39.089774513434556</v>
          </cell>
          <cell r="AE290">
            <v>49.40871511467256</v>
          </cell>
          <cell r="AF290">
            <v>49.239789559989063</v>
          </cell>
          <cell r="AG290">
            <v>48.954654742706353</v>
          </cell>
          <cell r="AH290">
            <v>46.975165339126242</v>
          </cell>
          <cell r="AI290">
            <v>43.71513128883543</v>
          </cell>
          <cell r="AJ290">
            <v>49.509999999999991</v>
          </cell>
          <cell r="AK290">
            <v>50.205605994471121</v>
          </cell>
          <cell r="AL290">
            <v>49.771064597052359</v>
          </cell>
          <cell r="AM290">
            <v>48.106297161647618</v>
          </cell>
          <cell r="AN290">
            <v>46.10610886402754</v>
          </cell>
          <cell r="AO290">
            <v>50.894243713733083</v>
          </cell>
          <cell r="AP290">
            <v>51.149787824157535</v>
          </cell>
          <cell r="AQ290">
            <v>50.148859649122812</v>
          </cell>
          <cell r="AR290">
            <v>49.112484476931535</v>
          </cell>
          <cell r="AS290">
            <v>46.021727459594537</v>
          </cell>
          <cell r="AT290">
            <v>53.130977813562353</v>
          </cell>
          <cell r="AU290">
            <v>50.224885718445194</v>
          </cell>
          <cell r="AV290">
            <v>49.600036906043364</v>
          </cell>
          <cell r="AW290">
            <v>49.06501651228352</v>
          </cell>
          <cell r="AX290">
            <v>46.170862218370878</v>
          </cell>
          <cell r="AY290">
            <v>51.326984533543495</v>
          </cell>
          <cell r="AZ290">
            <v>56.010631492618927</v>
          </cell>
          <cell r="BA290">
            <v>55.196136363636363</v>
          </cell>
          <cell r="BB290">
            <v>53.478483762946816</v>
          </cell>
          <cell r="BC290">
            <v>50.327985829959516</v>
          </cell>
          <cell r="BD290">
            <v>56.675746735331984</v>
          </cell>
          <cell r="BE290">
            <v>62.647735379510586</v>
          </cell>
          <cell r="BF290">
            <v>60.529964554718653</v>
          </cell>
          <cell r="BG290">
            <v>60.821831728564874</v>
          </cell>
          <cell r="BH290">
            <v>55.784971176400418</v>
          </cell>
          <cell r="BI290">
            <v>64.21396673295969</v>
          </cell>
        </row>
        <row r="291">
          <cell r="A291" t="str">
            <v>Parinacota066</v>
          </cell>
          <cell r="B291">
            <v>56.191822840409962</v>
          </cell>
          <cell r="C291">
            <v>55.297072673049762</v>
          </cell>
          <cell r="D291">
            <v>51.81846058400199</v>
          </cell>
          <cell r="E291">
            <v>49.051956891420801</v>
          </cell>
          <cell r="F291">
            <v>58.189774515448093</v>
          </cell>
          <cell r="G291">
            <v>85.278589724497394</v>
          </cell>
          <cell r="H291">
            <v>70.610316396508722</v>
          </cell>
          <cell r="I291">
            <v>51.559144832020579</v>
          </cell>
          <cell r="J291">
            <v>48.783274009113569</v>
          </cell>
          <cell r="K291">
            <v>88.328607228915672</v>
          </cell>
          <cell r="L291">
            <v>60.481685221900264</v>
          </cell>
          <cell r="M291">
            <v>57.541930277598453</v>
          </cell>
          <cell r="N291">
            <v>50.22476861338798</v>
          </cell>
          <cell r="O291">
            <v>48.16700704225353</v>
          </cell>
          <cell r="P291">
            <v>61.693596083972551</v>
          </cell>
          <cell r="Q291">
            <v>50.017380768637146</v>
          </cell>
          <cell r="R291">
            <v>50.020000000000017</v>
          </cell>
          <cell r="S291">
            <v>49.59</v>
          </cell>
          <cell r="T291">
            <v>42.889999999999993</v>
          </cell>
          <cell r="U291">
            <v>50.192551635537114</v>
          </cell>
          <cell r="V291">
            <v>51.258105590062115</v>
          </cell>
          <cell r="W291">
            <v>51.21006097560975</v>
          </cell>
          <cell r="X291">
            <v>47.80444566133108</v>
          </cell>
          <cell r="Y291">
            <v>43.040547792541794</v>
          </cell>
          <cell r="Z291">
            <v>51.271559835201678</v>
          </cell>
          <cell r="AA291">
            <v>51.159993007970911</v>
          </cell>
          <cell r="AB291">
            <v>51.01722663866807</v>
          </cell>
          <cell r="AC291">
            <v>49.17</v>
          </cell>
          <cell r="AD291">
            <v>43.117129572480756</v>
          </cell>
          <cell r="AE291">
            <v>51.198769457492858</v>
          </cell>
          <cell r="AF291">
            <v>51.21652910631321</v>
          </cell>
          <cell r="AG291">
            <v>51.07151444069784</v>
          </cell>
          <cell r="AH291">
            <v>49.391664655241776</v>
          </cell>
          <cell r="AI291">
            <v>44.959999999999994</v>
          </cell>
          <cell r="AJ291">
            <v>52.49</v>
          </cell>
          <cell r="AK291">
            <v>51.987471264367819</v>
          </cell>
          <cell r="AL291">
            <v>51.588532455315146</v>
          </cell>
          <cell r="AM291">
            <v>49.599999999999994</v>
          </cell>
          <cell r="AN291">
            <v>48.939999999999991</v>
          </cell>
          <cell r="AO291">
            <v>53.88877272727273</v>
          </cell>
          <cell r="AP291">
            <v>54.347474691443622</v>
          </cell>
          <cell r="AQ291">
            <v>52.954127192982455</v>
          </cell>
          <cell r="AR291">
            <v>50.208256700463714</v>
          </cell>
          <cell r="AS291">
            <v>48.09362016847367</v>
          </cell>
          <cell r="AT291">
            <v>57.768892467346582</v>
          </cell>
          <cell r="AU291">
            <v>52.983524530499345</v>
          </cell>
          <cell r="AV291">
            <v>51.479881593110861</v>
          </cell>
          <cell r="AW291">
            <v>49.975564236810314</v>
          </cell>
          <cell r="AX291">
            <v>47.773180242634311</v>
          </cell>
          <cell r="AY291">
            <v>55.388627721406763</v>
          </cell>
          <cell r="AZ291">
            <v>57.437133679606347</v>
          </cell>
          <cell r="BA291">
            <v>56.326804985337247</v>
          </cell>
          <cell r="BB291">
            <v>53.832194533136054</v>
          </cell>
          <cell r="BC291">
            <v>50.141313765182183</v>
          </cell>
          <cell r="BD291">
            <v>59.853489056464973</v>
          </cell>
          <cell r="BE291">
            <v>64.387598506843645</v>
          </cell>
          <cell r="BF291">
            <v>62.216319598286809</v>
          </cell>
          <cell r="BG291">
            <v>61.855894085281982</v>
          </cell>
          <cell r="BH291">
            <v>55.999694271061109</v>
          </cell>
          <cell r="BI291">
            <v>67.652306996926413</v>
          </cell>
        </row>
        <row r="292">
          <cell r="A292" t="str">
            <v>PAlmonte110</v>
          </cell>
          <cell r="B292">
            <v>53.523172767203512</v>
          </cell>
          <cell r="C292">
            <v>52.671568042693458</v>
          </cell>
          <cell r="D292">
            <v>49.358346430639429</v>
          </cell>
          <cell r="E292">
            <v>46.726593827055524</v>
          </cell>
          <cell r="F292">
            <v>55.421649395509505</v>
          </cell>
          <cell r="G292">
            <v>81.226670141474301</v>
          </cell>
          <cell r="H292">
            <v>67.255252493765568</v>
          </cell>
          <cell r="I292">
            <v>49.109467127471468</v>
          </cell>
          <cell r="J292">
            <v>46.464725732955031</v>
          </cell>
          <cell r="K292">
            <v>84.133597108433733</v>
          </cell>
          <cell r="L292">
            <v>57.609200854049107</v>
          </cell>
          <cell r="M292">
            <v>54.809935442220791</v>
          </cell>
          <cell r="N292">
            <v>46.34107838114754</v>
          </cell>
          <cell r="O292">
            <v>44.449684927748315</v>
          </cell>
          <cell r="P292">
            <v>58.76610617682681</v>
          </cell>
          <cell r="Q292">
            <v>47.642552863096164</v>
          </cell>
          <cell r="R292">
            <v>47.642565479095502</v>
          </cell>
          <cell r="S292">
            <v>47.24</v>
          </cell>
          <cell r="T292">
            <v>39.57</v>
          </cell>
          <cell r="U292">
            <v>47.812551635537112</v>
          </cell>
          <cell r="V292">
            <v>49.162586512866014</v>
          </cell>
          <cell r="W292">
            <v>49.116919949968732</v>
          </cell>
          <cell r="X292">
            <v>44.418976411120468</v>
          </cell>
          <cell r="Y292">
            <v>39.713457779682813</v>
          </cell>
          <cell r="Z292">
            <v>49.17604579860113</v>
          </cell>
          <cell r="AA292">
            <v>49.075154523842812</v>
          </cell>
          <cell r="AB292">
            <v>48.934985750712464</v>
          </cell>
          <cell r="AC292">
            <v>47.1622504731342</v>
          </cell>
          <cell r="AD292">
            <v>39.783167510183929</v>
          </cell>
          <cell r="AE292">
            <v>49.10910564612692</v>
          </cell>
          <cell r="AF292">
            <v>49.126050833561081</v>
          </cell>
          <cell r="AG292">
            <v>48.986227825831989</v>
          </cell>
          <cell r="AH292">
            <v>47.375869337838928</v>
          </cell>
          <cell r="AI292">
            <v>43.13</v>
          </cell>
          <cell r="AJ292">
            <v>49.21</v>
          </cell>
          <cell r="AK292">
            <v>49.86497017314128</v>
          </cell>
          <cell r="AL292">
            <v>49.481121041078708</v>
          </cell>
          <cell r="AM292">
            <v>47.572538940809963</v>
          </cell>
          <cell r="AN292">
            <v>45.89</v>
          </cell>
          <cell r="AO292">
            <v>50.528401353965187</v>
          </cell>
          <cell r="AP292">
            <v>52.127458050201078</v>
          </cell>
          <cell r="AQ292">
            <v>50.790228070175438</v>
          </cell>
          <cell r="AR292">
            <v>48.160139118132513</v>
          </cell>
          <cell r="AS292">
            <v>45.100682761678293</v>
          </cell>
          <cell r="AT292">
            <v>54.167893183038117</v>
          </cell>
          <cell r="AU292">
            <v>50.819735041490759</v>
          </cell>
          <cell r="AV292">
            <v>49.377894817776408</v>
          </cell>
          <cell r="AW292">
            <v>47.938577527184847</v>
          </cell>
          <cell r="AX292">
            <v>45.823180242634315</v>
          </cell>
          <cell r="AY292">
            <v>51.935934390700425</v>
          </cell>
          <cell r="AZ292">
            <v>55.091410606889021</v>
          </cell>
          <cell r="BA292">
            <v>54.026765395894429</v>
          </cell>
          <cell r="BB292">
            <v>51.634241881473407</v>
          </cell>
          <cell r="BC292">
            <v>48.090593522267206</v>
          </cell>
          <cell r="BD292">
            <v>56.122470112194229</v>
          </cell>
          <cell r="BE292">
            <v>61.760398175031114</v>
          </cell>
          <cell r="BF292">
            <v>59.674724560626203</v>
          </cell>
          <cell r="BG292">
            <v>59.329491823322627</v>
          </cell>
          <cell r="BH292">
            <v>53.710845227209468</v>
          </cell>
          <cell r="BI292">
            <v>63.435639124932202</v>
          </cell>
        </row>
        <row r="293">
          <cell r="A293" t="str">
            <v>PAlmonte220</v>
          </cell>
          <cell r="B293">
            <v>53.523172767203512</v>
          </cell>
          <cell r="C293">
            <v>52.669001726573526</v>
          </cell>
          <cell r="D293">
            <v>49.358346430639429</v>
          </cell>
          <cell r="E293">
            <v>46.726593827055524</v>
          </cell>
          <cell r="F293">
            <v>55.421649395509505</v>
          </cell>
          <cell r="G293">
            <v>81.226670141474301</v>
          </cell>
          <cell r="H293">
            <v>67.255252493765568</v>
          </cell>
          <cell r="I293">
            <v>49.109467127471468</v>
          </cell>
          <cell r="J293">
            <v>46.464725732955031</v>
          </cell>
          <cell r="K293">
            <v>84.133597108433733</v>
          </cell>
          <cell r="L293">
            <v>57.604108586243711</v>
          </cell>
          <cell r="M293">
            <v>54.807703357004513</v>
          </cell>
          <cell r="N293">
            <v>46.343244535519126</v>
          </cell>
          <cell r="O293">
            <v>44.449684927748315</v>
          </cell>
          <cell r="P293">
            <v>58.76610617682681</v>
          </cell>
          <cell r="Q293">
            <v>47.64</v>
          </cell>
          <cell r="R293">
            <v>47.640000000000008</v>
          </cell>
          <cell r="S293">
            <v>47.24</v>
          </cell>
          <cell r="T293">
            <v>39.57</v>
          </cell>
          <cell r="U293">
            <v>47.812551635537112</v>
          </cell>
          <cell r="V293">
            <v>49.162586512866014</v>
          </cell>
          <cell r="W293">
            <v>49.114573170731703</v>
          </cell>
          <cell r="X293">
            <v>44.418976411120468</v>
          </cell>
          <cell r="Y293">
            <v>39.713457779682813</v>
          </cell>
          <cell r="Z293">
            <v>49.17604579860113</v>
          </cell>
          <cell r="AA293">
            <v>49.067766745909651</v>
          </cell>
          <cell r="AB293">
            <v>48.934985750712464</v>
          </cell>
          <cell r="AC293">
            <v>47.159999999999989</v>
          </cell>
          <cell r="AD293">
            <v>39.783167510183929</v>
          </cell>
          <cell r="AE293">
            <v>49.106499953946766</v>
          </cell>
          <cell r="AF293">
            <v>49.126050833561081</v>
          </cell>
          <cell r="AG293">
            <v>48.983644626887553</v>
          </cell>
          <cell r="AH293">
            <v>47.375869337838928</v>
          </cell>
          <cell r="AI293">
            <v>43.13</v>
          </cell>
          <cell r="AJ293">
            <v>49.21</v>
          </cell>
          <cell r="AK293">
            <v>49.86497017314128</v>
          </cell>
          <cell r="AL293">
            <v>49.478588899341482</v>
          </cell>
          <cell r="AM293">
            <v>47.572538940809963</v>
          </cell>
          <cell r="AN293">
            <v>45.89</v>
          </cell>
          <cell r="AO293">
            <v>50.528401353965187</v>
          </cell>
          <cell r="AP293">
            <v>52.127458050201078</v>
          </cell>
          <cell r="AQ293">
            <v>50.790228070175438</v>
          </cell>
          <cell r="AR293">
            <v>48.160139118132513</v>
          </cell>
          <cell r="AS293">
            <v>45.100682761678293</v>
          </cell>
          <cell r="AT293">
            <v>54.167893183038117</v>
          </cell>
          <cell r="AU293">
            <v>50.817062163342548</v>
          </cell>
          <cell r="AV293">
            <v>49.377894817776408</v>
          </cell>
          <cell r="AW293">
            <v>47.935896898912596</v>
          </cell>
          <cell r="AX293">
            <v>45.823180242634315</v>
          </cell>
          <cell r="AY293">
            <v>51.933614422224416</v>
          </cell>
          <cell r="AZ293">
            <v>55.088819026790603</v>
          </cell>
          <cell r="BA293">
            <v>54.026765395894429</v>
          </cell>
          <cell r="BB293">
            <v>51.631668094385184</v>
          </cell>
          <cell r="BC293">
            <v>48.090593522267206</v>
          </cell>
          <cell r="BD293">
            <v>56.119875850652939</v>
          </cell>
          <cell r="BE293">
            <v>61.757735379510571</v>
          </cell>
          <cell r="BF293">
            <v>59.674724560626203</v>
          </cell>
          <cell r="BG293">
            <v>59.329491823322627</v>
          </cell>
          <cell r="BH293">
            <v>53.710845227209468</v>
          </cell>
          <cell r="BI293">
            <v>63.435639124932202</v>
          </cell>
        </row>
        <row r="294">
          <cell r="A294" t="str">
            <v>PAlmonte066</v>
          </cell>
          <cell r="B294">
            <v>53.523172767203512</v>
          </cell>
          <cell r="C294">
            <v>52.671568042693458</v>
          </cell>
          <cell r="D294">
            <v>49.358346430639429</v>
          </cell>
          <cell r="E294">
            <v>46.726593827055524</v>
          </cell>
          <cell r="F294">
            <v>55.426483400498945</v>
          </cell>
          <cell r="G294">
            <v>81.231520476545043</v>
          </cell>
          <cell r="H294">
            <v>67.257817955112202</v>
          </cell>
          <cell r="I294">
            <v>49.109467127471468</v>
          </cell>
          <cell r="J294">
            <v>46.464725732955031</v>
          </cell>
          <cell r="K294">
            <v>84.133597108433733</v>
          </cell>
          <cell r="L294">
            <v>57.611442732957144</v>
          </cell>
          <cell r="M294">
            <v>54.812332149774051</v>
          </cell>
          <cell r="N294">
            <v>46.34107838114754</v>
          </cell>
          <cell r="O294">
            <v>44.449684927748315</v>
          </cell>
          <cell r="P294">
            <v>58.76610617682681</v>
          </cell>
          <cell r="Q294">
            <v>47.642552863096164</v>
          </cell>
          <cell r="R294">
            <v>47.642565479095502</v>
          </cell>
          <cell r="S294">
            <v>47.24</v>
          </cell>
          <cell r="T294">
            <v>39.57</v>
          </cell>
          <cell r="U294">
            <v>47.812551635537112</v>
          </cell>
          <cell r="V294">
            <v>49.165310559006215</v>
          </cell>
          <cell r="W294">
            <v>49.122317073170727</v>
          </cell>
          <cell r="X294">
            <v>44.418976411120468</v>
          </cell>
          <cell r="Y294">
            <v>39.713457779682813</v>
          </cell>
          <cell r="Z294">
            <v>49.181459231579957</v>
          </cell>
          <cell r="AA294">
            <v>49.075154523842812</v>
          </cell>
          <cell r="AB294">
            <v>48.934985750712464</v>
          </cell>
          <cell r="AC294">
            <v>47.159999999999989</v>
          </cell>
          <cell r="AD294">
            <v>39.783167510183929</v>
          </cell>
          <cell r="AE294">
            <v>49.11132817537073</v>
          </cell>
          <cell r="AF294">
            <v>49.128658103306911</v>
          </cell>
          <cell r="AG294">
            <v>48.986227825831989</v>
          </cell>
          <cell r="AH294">
            <v>47.375869337838928</v>
          </cell>
          <cell r="AI294">
            <v>43.13</v>
          </cell>
          <cell r="AJ294">
            <v>49.22</v>
          </cell>
          <cell r="AK294">
            <v>49.86497017314128</v>
          </cell>
          <cell r="AL294">
            <v>49.481121041078708</v>
          </cell>
          <cell r="AM294">
            <v>47.572538940809963</v>
          </cell>
          <cell r="AN294">
            <v>45.89</v>
          </cell>
          <cell r="AO294">
            <v>50.530865570599609</v>
          </cell>
          <cell r="AP294">
            <v>52.130059631119124</v>
          </cell>
          <cell r="AQ294">
            <v>50.790228070175438</v>
          </cell>
          <cell r="AR294">
            <v>48.160139118132513</v>
          </cell>
          <cell r="AS294">
            <v>45.100682761678293</v>
          </cell>
          <cell r="AT294">
            <v>54.167893183038117</v>
          </cell>
          <cell r="AU294">
            <v>50.819735041490759</v>
          </cell>
          <cell r="AV294">
            <v>49.377894817776408</v>
          </cell>
          <cell r="AW294">
            <v>47.935896898912596</v>
          </cell>
          <cell r="AX294">
            <v>45.823180242634315</v>
          </cell>
          <cell r="AY294">
            <v>51.935934390700425</v>
          </cell>
          <cell r="AZ294">
            <v>55.093653635866595</v>
          </cell>
          <cell r="BA294">
            <v>54.029023460410549</v>
          </cell>
          <cell r="BB294">
            <v>51.631668094385184</v>
          </cell>
          <cell r="BC294">
            <v>48.090593522267206</v>
          </cell>
          <cell r="BD294">
            <v>56.125058855986765</v>
          </cell>
          <cell r="BE294">
            <v>61.762733305682296</v>
          </cell>
          <cell r="BF294">
            <v>59.674724560626203</v>
          </cell>
          <cell r="BG294">
            <v>59.329491823322627</v>
          </cell>
          <cell r="BH294">
            <v>53.710845227209468</v>
          </cell>
          <cell r="BI294">
            <v>63.435639124932202</v>
          </cell>
        </row>
        <row r="295">
          <cell r="A295" t="str">
            <v>Puri220</v>
          </cell>
          <cell r="B295">
            <v>54.838475841874079</v>
          </cell>
          <cell r="C295">
            <v>53.52601004551876</v>
          </cell>
          <cell r="D295">
            <v>50.121357432376549</v>
          </cell>
          <cell r="E295">
            <v>44.976482441969225</v>
          </cell>
          <cell r="F295">
            <v>56.264871425829973</v>
          </cell>
          <cell r="G295">
            <v>85.526561429635137</v>
          </cell>
          <cell r="H295">
            <v>71.043648690773054</v>
          </cell>
          <cell r="I295">
            <v>51.476967529336122</v>
          </cell>
          <cell r="J295">
            <v>44.764022440030956</v>
          </cell>
          <cell r="K295">
            <v>87.902028915662669</v>
          </cell>
          <cell r="L295">
            <v>60.465183773066947</v>
          </cell>
          <cell r="M295">
            <v>57.658100387346686</v>
          </cell>
          <cell r="N295">
            <v>47.969726775956282</v>
          </cell>
          <cell r="O295">
            <v>43.944466800804825</v>
          </cell>
          <cell r="P295">
            <v>61.165008074283413</v>
          </cell>
          <cell r="Q295">
            <v>46.849317795956168</v>
          </cell>
          <cell r="R295">
            <v>46.600502684236218</v>
          </cell>
          <cell r="S295">
            <v>44.400000000000006</v>
          </cell>
          <cell r="T295">
            <v>38.279999999999994</v>
          </cell>
          <cell r="U295">
            <v>46.913990512896532</v>
          </cell>
          <cell r="V295">
            <v>51.04650842945874</v>
          </cell>
          <cell r="W295">
            <v>51.088780487804883</v>
          </cell>
          <cell r="X295">
            <v>45.241312552653746</v>
          </cell>
          <cell r="Y295">
            <v>40.334046292327479</v>
          </cell>
          <cell r="Z295">
            <v>51.084565488167094</v>
          </cell>
          <cell r="AA295">
            <v>50.959993007970915</v>
          </cell>
          <cell r="AB295">
            <v>50.864985750712464</v>
          </cell>
          <cell r="AC295">
            <v>45</v>
          </cell>
          <cell r="AD295">
            <v>40.602906225568866</v>
          </cell>
          <cell r="AE295">
            <v>51.003941236068897</v>
          </cell>
          <cell r="AF295">
            <v>50.888409401475805</v>
          </cell>
          <cell r="AG295">
            <v>50.634223720862046</v>
          </cell>
          <cell r="AH295">
            <v>48.614075951403976</v>
          </cell>
          <cell r="AI295">
            <v>45.279409500901984</v>
          </cell>
          <cell r="AJ295">
            <v>51.09</v>
          </cell>
          <cell r="AK295">
            <v>51.81553906591008</v>
          </cell>
          <cell r="AL295">
            <v>51.386205707118208</v>
          </cell>
          <cell r="AM295">
            <v>49.668509865005191</v>
          </cell>
          <cell r="AN295">
            <v>47.615802495697068</v>
          </cell>
          <cell r="AO295">
            <v>52.516864603481629</v>
          </cell>
          <cell r="AP295">
            <v>52.903100818194424</v>
          </cell>
          <cell r="AQ295">
            <v>51.835273391812862</v>
          </cell>
          <cell r="AR295">
            <v>50.6499827084807</v>
          </cell>
          <cell r="AS295">
            <v>47.549835959856523</v>
          </cell>
          <cell r="AT295">
            <v>54.953658078368228</v>
          </cell>
          <cell r="AU295">
            <v>51.898841170476061</v>
          </cell>
          <cell r="AV295">
            <v>51.236679993848995</v>
          </cell>
          <cell r="AW295">
            <v>50.597387031816353</v>
          </cell>
          <cell r="AX295">
            <v>47.643180242634315</v>
          </cell>
          <cell r="AY295">
            <v>53.030540833415422</v>
          </cell>
          <cell r="AZ295">
            <v>57.753434937124119</v>
          </cell>
          <cell r="BA295">
            <v>56.895197947214065</v>
          </cell>
          <cell r="BB295">
            <v>55.16705474651507</v>
          </cell>
          <cell r="BC295">
            <v>51.928830769230771</v>
          </cell>
          <cell r="BD295">
            <v>58.458850469008645</v>
          </cell>
          <cell r="BE295">
            <v>64.590883450850285</v>
          </cell>
          <cell r="BF295">
            <v>62.406839462413231</v>
          </cell>
          <cell r="BG295">
            <v>62.628801772887051</v>
          </cell>
          <cell r="BH295">
            <v>57.451797797479422</v>
          </cell>
          <cell r="BI295">
            <v>66.221509672753584</v>
          </cell>
        </row>
        <row r="296">
          <cell r="A296" t="str">
            <v>Quiani066</v>
          </cell>
          <cell r="B296">
            <v>56.776701317715961</v>
          </cell>
          <cell r="C296">
            <v>55.873909904253644</v>
          </cell>
          <cell r="D296">
            <v>52.361072048970144</v>
          </cell>
          <cell r="E296">
            <v>49.564185868548599</v>
          </cell>
          <cell r="F296">
            <v>58.793952216465165</v>
          </cell>
          <cell r="G296">
            <v>86.168361876396133</v>
          </cell>
          <cell r="H296">
            <v>71.347305174563587</v>
          </cell>
          <cell r="I296">
            <v>52.094342549429349</v>
          </cell>
          <cell r="J296">
            <v>49.291076003782983</v>
          </cell>
          <cell r="K296">
            <v>89.247066987951811</v>
          </cell>
          <cell r="L296">
            <v>61.111133140155552</v>
          </cell>
          <cell r="M296">
            <v>58.141865719819243</v>
          </cell>
          <cell r="N296">
            <v>50.749647370218582</v>
          </cell>
          <cell r="O296">
            <v>48.669684927748307</v>
          </cell>
          <cell r="P296">
            <v>62.338488090431973</v>
          </cell>
          <cell r="Q296">
            <v>50.54</v>
          </cell>
          <cell r="R296">
            <v>50.540000000000006</v>
          </cell>
          <cell r="S296">
            <v>50.110000000000007</v>
          </cell>
          <cell r="T296">
            <v>43.329999999999991</v>
          </cell>
          <cell r="U296">
            <v>50.719999999999992</v>
          </cell>
          <cell r="V296">
            <v>51.793141082519966</v>
          </cell>
          <cell r="W296">
            <v>51.742407754846781</v>
          </cell>
          <cell r="X296">
            <v>48.304445661331087</v>
          </cell>
          <cell r="Y296">
            <v>43.487828975567943</v>
          </cell>
          <cell r="Z296">
            <v>51.811559835201685</v>
          </cell>
          <cell r="AA296">
            <v>51.69744371416585</v>
          </cell>
          <cell r="AB296">
            <v>51.549467526623665</v>
          </cell>
          <cell r="AC296">
            <v>49.689999999999991</v>
          </cell>
          <cell r="AD296">
            <v>43.561921984940128</v>
          </cell>
          <cell r="AE296">
            <v>51.736156396794684</v>
          </cell>
          <cell r="AF296">
            <v>51.751320032795853</v>
          </cell>
          <cell r="AG296">
            <v>51.601514440697841</v>
          </cell>
          <cell r="AH296">
            <v>49.906399549440827</v>
          </cell>
          <cell r="AI296">
            <v>45.429999999999993</v>
          </cell>
          <cell r="AJ296">
            <v>53.032170008164748</v>
          </cell>
          <cell r="AK296">
            <v>52.532471991852184</v>
          </cell>
          <cell r="AL296">
            <v>52.126036375039199</v>
          </cell>
          <cell r="AM296">
            <v>50.112538940809962</v>
          </cell>
          <cell r="AN296">
            <v>49.45</v>
          </cell>
          <cell r="AO296">
            <v>54.453858800773695</v>
          </cell>
          <cell r="AP296">
            <v>54.918260990153932</v>
          </cell>
          <cell r="AQ296">
            <v>53.509410818713448</v>
          </cell>
          <cell r="AR296">
            <v>50.733346694961874</v>
          </cell>
          <cell r="AS296">
            <v>48.601338519205193</v>
          </cell>
          <cell r="AT296">
            <v>58.369483807478986</v>
          </cell>
          <cell r="AU296">
            <v>53.537829378366574</v>
          </cell>
          <cell r="AV296">
            <v>52.016849146547742</v>
          </cell>
          <cell r="AW296">
            <v>50.50057672170761</v>
          </cell>
          <cell r="AX296">
            <v>48.273180242634318</v>
          </cell>
          <cell r="AY296">
            <v>55.965232981972214</v>
          </cell>
          <cell r="AZ296">
            <v>58.037830781848008</v>
          </cell>
          <cell r="BA296">
            <v>56.912623167155424</v>
          </cell>
          <cell r="BB296">
            <v>54.392887625574332</v>
          </cell>
          <cell r="BC296">
            <v>50.663901214574899</v>
          </cell>
          <cell r="BD296">
            <v>60.479359941144018</v>
          </cell>
          <cell r="BE296">
            <v>65.062248029863142</v>
          </cell>
          <cell r="BF296">
            <v>62.865972529906948</v>
          </cell>
          <cell r="BG296">
            <v>62.498233226348766</v>
          </cell>
          <cell r="BH296">
            <v>56.581963185305931</v>
          </cell>
          <cell r="BI296">
            <v>68.356978846501534</v>
          </cell>
        </row>
        <row r="297">
          <cell r="A297" t="str">
            <v>Quiborax066</v>
          </cell>
          <cell r="B297">
            <v>48.795304538799414</v>
          </cell>
          <cell r="C297">
            <v>48.020025113796883</v>
          </cell>
          <cell r="D297">
            <v>45.005563735627433</v>
          </cell>
          <cell r="E297">
            <v>39.786802142674944</v>
          </cell>
          <cell r="F297">
            <v>50.534156591824988</v>
          </cell>
          <cell r="G297">
            <v>74.060412509307511</v>
          </cell>
          <cell r="H297">
            <v>61.319823877805483</v>
          </cell>
          <cell r="I297">
            <v>42.695958045330343</v>
          </cell>
          <cell r="J297">
            <v>39.329295417418962</v>
          </cell>
          <cell r="K297">
            <v>76.712415421686757</v>
          </cell>
          <cell r="L297">
            <v>52.523344517309738</v>
          </cell>
          <cell r="M297">
            <v>49.970865074241452</v>
          </cell>
          <cell r="N297">
            <v>38.13074880464481</v>
          </cell>
          <cell r="O297">
            <v>36.569924547283705</v>
          </cell>
          <cell r="P297">
            <v>53.578428542591844</v>
          </cell>
          <cell r="Q297">
            <v>43.432552863096156</v>
          </cell>
          <cell r="R297">
            <v>43.432565479095494</v>
          </cell>
          <cell r="S297">
            <v>38.869999999999997</v>
          </cell>
          <cell r="T297">
            <v>32.559999999999995</v>
          </cell>
          <cell r="U297">
            <v>43.592551635537113</v>
          </cell>
          <cell r="V297">
            <v>44.822031943212075</v>
          </cell>
          <cell r="W297">
            <v>44.779085365853661</v>
          </cell>
          <cell r="X297">
            <v>36.547967144060657</v>
          </cell>
          <cell r="Y297">
            <v>32.679277753964847</v>
          </cell>
          <cell r="Z297">
            <v>44.838188176679125</v>
          </cell>
          <cell r="AA297">
            <v>44.740639071458531</v>
          </cell>
          <cell r="AB297">
            <v>44.610503974801254</v>
          </cell>
          <cell r="AC297">
            <v>40.289999999999992</v>
          </cell>
          <cell r="AD297">
            <v>32.735243385590252</v>
          </cell>
          <cell r="AE297">
            <v>44.774230450400665</v>
          </cell>
          <cell r="AF297">
            <v>44.78770155780267</v>
          </cell>
          <cell r="AG297">
            <v>44.660941210966129</v>
          </cell>
          <cell r="AH297">
            <v>40.469543808834182</v>
          </cell>
          <cell r="AI297">
            <v>35.479999999999997</v>
          </cell>
          <cell r="AJ297">
            <v>44.87</v>
          </cell>
          <cell r="AK297">
            <v>45.462467626946022</v>
          </cell>
          <cell r="AL297">
            <v>45.111233929131387</v>
          </cell>
          <cell r="AM297">
            <v>40.639999999999993</v>
          </cell>
          <cell r="AN297">
            <v>37.759999999999991</v>
          </cell>
          <cell r="AO297">
            <v>46.070354932301747</v>
          </cell>
          <cell r="AP297">
            <v>47.526893634724729</v>
          </cell>
          <cell r="AQ297">
            <v>46.307302631578942</v>
          </cell>
          <cell r="AR297">
            <v>41.138362807513943</v>
          </cell>
          <cell r="AS297">
            <v>37.107089597356016</v>
          </cell>
          <cell r="AT297">
            <v>49.385711218464849</v>
          </cell>
          <cell r="AU297">
            <v>46.3298558742175</v>
          </cell>
          <cell r="AV297">
            <v>45.01926956789174</v>
          </cell>
          <cell r="AW297">
            <v>40.947246073298423</v>
          </cell>
          <cell r="AX297">
            <v>37.698544194107455</v>
          </cell>
          <cell r="AY297">
            <v>47.35001477686928</v>
          </cell>
          <cell r="AZ297">
            <v>50.23184390377255</v>
          </cell>
          <cell r="BA297">
            <v>49.25603519061584</v>
          </cell>
          <cell r="BB297">
            <v>44.107458920644817</v>
          </cell>
          <cell r="BC297">
            <v>39.569943319838053</v>
          </cell>
          <cell r="BD297">
            <v>51.171970755931582</v>
          </cell>
          <cell r="BE297">
            <v>56.30798838656159</v>
          </cell>
          <cell r="BF297">
            <v>54.408861320336726</v>
          </cell>
          <cell r="BG297">
            <v>54.099353507565333</v>
          </cell>
          <cell r="BH297">
            <v>46.593644893253284</v>
          </cell>
          <cell r="BI297">
            <v>57.837324172843971</v>
          </cell>
        </row>
        <row r="298">
          <cell r="A298" t="str">
            <v>PEQ220</v>
          </cell>
          <cell r="B298">
            <v>52.108661786237199</v>
          </cell>
          <cell r="C298">
            <v>51.3026981635536</v>
          </cell>
          <cell r="D298">
            <v>48.078289353958141</v>
          </cell>
          <cell r="E298">
            <v>45.48440778845336</v>
          </cell>
          <cell r="F298">
            <v>53.830686048743033</v>
          </cell>
          <cell r="G298">
            <v>79.122872673119886</v>
          </cell>
          <cell r="H298">
            <v>65.514141209476293</v>
          </cell>
          <cell r="I298">
            <v>47.842046294807908</v>
          </cell>
          <cell r="J298">
            <v>45.219121743616192</v>
          </cell>
          <cell r="K298">
            <v>81.790717108433739</v>
          </cell>
          <cell r="L298">
            <v>56.112639926795794</v>
          </cell>
          <cell r="M298">
            <v>53.385192059393155</v>
          </cell>
          <cell r="N298">
            <v>46.595999829234984</v>
          </cell>
          <cell r="O298">
            <v>44.659684927748309</v>
          </cell>
          <cell r="P298">
            <v>57.123486071861123</v>
          </cell>
          <cell r="Q298">
            <v>46.39993363173329</v>
          </cell>
          <cell r="R298">
            <v>46.39743940133399</v>
          </cell>
          <cell r="S298">
            <v>46.01</v>
          </cell>
          <cell r="T298">
            <v>39.789999999999992</v>
          </cell>
          <cell r="U298">
            <v>46.472551635537116</v>
          </cell>
          <cell r="V298">
            <v>47.955310559006215</v>
          </cell>
          <cell r="W298">
            <v>47.912317073170726</v>
          </cell>
          <cell r="X298">
            <v>45.18131255265375</v>
          </cell>
          <cell r="Y298">
            <v>39.963457779682813</v>
          </cell>
          <cell r="Z298">
            <v>47.906045798601134</v>
          </cell>
          <cell r="AA298">
            <v>47.80031603971473</v>
          </cell>
          <cell r="AB298">
            <v>47.732744862756874</v>
          </cell>
          <cell r="AC298">
            <v>45.97</v>
          </cell>
          <cell r="AD298">
            <v>40.033167510183937</v>
          </cell>
          <cell r="AE298">
            <v>47.833886893248597</v>
          </cell>
          <cell r="AF298">
            <v>47.850841760043721</v>
          </cell>
          <cell r="AG298">
            <v>47.713621169916436</v>
          </cell>
          <cell r="AH298">
            <v>46.180604232037972</v>
          </cell>
          <cell r="AI298">
            <v>42.797860893966714</v>
          </cell>
          <cell r="AJ298">
            <v>47.932170008164746</v>
          </cell>
          <cell r="AK298">
            <v>48.567503273679627</v>
          </cell>
          <cell r="AL298">
            <v>48.196149263091876</v>
          </cell>
          <cell r="AM298">
            <v>46.37253894080996</v>
          </cell>
          <cell r="AN298">
            <v>44.74</v>
          </cell>
          <cell r="AO298">
            <v>49.215719535783357</v>
          </cell>
          <cell r="AP298">
            <v>50.770751629454999</v>
          </cell>
          <cell r="AQ298">
            <v>49.469495614035083</v>
          </cell>
          <cell r="AR298">
            <v>46.947459718619818</v>
          </cell>
          <cell r="AS298">
            <v>44.435977187537794</v>
          </cell>
          <cell r="AT298">
            <v>52.756546788334234</v>
          </cell>
          <cell r="AU298">
            <v>49.502221575192898</v>
          </cell>
          <cell r="AV298">
            <v>48.095912655697362</v>
          </cell>
          <cell r="AW298">
            <v>46.728923882400316</v>
          </cell>
          <cell r="AX298">
            <v>44.670862218370878</v>
          </cell>
          <cell r="AY298">
            <v>50.583078514432081</v>
          </cell>
          <cell r="AZ298">
            <v>53.656730453799888</v>
          </cell>
          <cell r="BA298">
            <v>52.62254398826979</v>
          </cell>
          <cell r="BB298">
            <v>50.335101627599101</v>
          </cell>
          <cell r="BC298">
            <v>46.887642510121452</v>
          </cell>
          <cell r="BD298">
            <v>54.662648519404087</v>
          </cell>
          <cell r="BE298">
            <v>60.151808378266281</v>
          </cell>
          <cell r="BF298">
            <v>58.120107812730751</v>
          </cell>
          <cell r="BG298">
            <v>57.850434051658247</v>
          </cell>
          <cell r="BH298">
            <v>52.356611139824274</v>
          </cell>
          <cell r="BI298">
            <v>61.787000542397408</v>
          </cell>
        </row>
        <row r="299">
          <cell r="A299" t="str">
            <v>SierraGorda220</v>
          </cell>
          <cell r="B299">
            <v>54.36191361639824</v>
          </cell>
          <cell r="C299">
            <v>53.540706325537585</v>
          </cell>
          <cell r="D299">
            <v>50.175808586318148</v>
          </cell>
          <cell r="E299">
            <v>47.516550888529885</v>
          </cell>
          <cell r="F299">
            <v>56.061082325849164</v>
          </cell>
          <cell r="G299">
            <v>82.578917349218159</v>
          </cell>
          <cell r="H299">
            <v>68.371993453865315</v>
          </cell>
          <cell r="I299">
            <v>49.919467127471471</v>
          </cell>
          <cell r="J299">
            <v>47.259912303327297</v>
          </cell>
          <cell r="K299">
            <v>85.230715180722896</v>
          </cell>
          <cell r="L299">
            <v>58.56082659752937</v>
          </cell>
          <cell r="M299">
            <v>55.712399935442235</v>
          </cell>
          <cell r="N299">
            <v>48.635204918032791</v>
          </cell>
          <cell r="O299">
            <v>46.659684927748309</v>
          </cell>
          <cell r="P299">
            <v>59.528373031893416</v>
          </cell>
          <cell r="Q299">
            <v>48.44</v>
          </cell>
          <cell r="R299">
            <v>48.440000000000005</v>
          </cell>
          <cell r="S299">
            <v>48.029999999999994</v>
          </cell>
          <cell r="T299">
            <v>41.53</v>
          </cell>
          <cell r="U299">
            <v>48.44</v>
          </cell>
          <cell r="V299">
            <v>50.012586512866022</v>
          </cell>
          <cell r="W299">
            <v>49.964573170731704</v>
          </cell>
          <cell r="X299">
            <v>47.964445661331084</v>
          </cell>
          <cell r="Y299">
            <v>41.740453493356192</v>
          </cell>
          <cell r="Z299">
            <v>49.986045798601126</v>
          </cell>
          <cell r="AA299">
            <v>49.877766745909668</v>
          </cell>
          <cell r="AB299">
            <v>49.774985750712474</v>
          </cell>
          <cell r="AC299">
            <v>48.03</v>
          </cell>
          <cell r="AD299">
            <v>41.812337160021393</v>
          </cell>
          <cell r="AE299">
            <v>49.91910564612693</v>
          </cell>
          <cell r="AF299">
            <v>49.938658103306913</v>
          </cell>
          <cell r="AG299">
            <v>49.791466060694908</v>
          </cell>
          <cell r="AH299">
            <v>48.231134443639874</v>
          </cell>
          <cell r="AI299">
            <v>45.289999999999992</v>
          </cell>
          <cell r="AJ299">
            <v>50.030000000000008</v>
          </cell>
          <cell r="AK299">
            <v>50.689970900625639</v>
          </cell>
          <cell r="AL299">
            <v>50.296092819065535</v>
          </cell>
          <cell r="AM299">
            <v>48.43</v>
          </cell>
          <cell r="AN299">
            <v>46.719999999999992</v>
          </cell>
          <cell r="AO299">
            <v>51.36849419729208</v>
          </cell>
          <cell r="AP299">
            <v>52.99363749826653</v>
          </cell>
          <cell r="AQ299">
            <v>51.633394736842106</v>
          </cell>
          <cell r="AR299">
            <v>49.025447614556306</v>
          </cell>
          <cell r="AS299">
            <v>46.686315747047686</v>
          </cell>
          <cell r="AT299">
            <v>55.066363392377895</v>
          </cell>
          <cell r="AU299">
            <v>51.660655117193194</v>
          </cell>
          <cell r="AV299">
            <v>50.19255113024758</v>
          </cell>
          <cell r="AW299">
            <v>48.800923076923084</v>
          </cell>
          <cell r="AX299">
            <v>46.653180242634321</v>
          </cell>
          <cell r="AY299">
            <v>52.797190424588713</v>
          </cell>
          <cell r="AZ299">
            <v>56.00504510661564</v>
          </cell>
          <cell r="BA299">
            <v>54.922583577712608</v>
          </cell>
          <cell r="BB299">
            <v>52.57080834825949</v>
          </cell>
          <cell r="BC299">
            <v>48.963544534412954</v>
          </cell>
          <cell r="BD299">
            <v>57.053845870884686</v>
          </cell>
          <cell r="BE299">
            <v>62.78435503940274</v>
          </cell>
          <cell r="BF299">
            <v>60.662032196130546</v>
          </cell>
          <cell r="BG299">
            <v>60.386523001681184</v>
          </cell>
          <cell r="BH299">
            <v>54.688094859460094</v>
          </cell>
          <cell r="BI299">
            <v>64.487302476948116</v>
          </cell>
        </row>
        <row r="300">
          <cell r="A300" t="str">
            <v>TO_SGorda220</v>
          </cell>
          <cell r="B300">
            <v>51.31325768667643</v>
          </cell>
          <cell r="C300">
            <v>50.374875215821689</v>
          </cell>
          <cell r="D300">
            <v>47.360528579700556</v>
          </cell>
          <cell r="E300">
            <v>44.373407873480147</v>
          </cell>
          <cell r="F300">
            <v>52.915880829015542</v>
          </cell>
          <cell r="G300">
            <v>77.948903946388697</v>
          </cell>
          <cell r="H300">
            <v>64.537099438902743</v>
          </cell>
          <cell r="I300">
            <v>47.119427744735574</v>
          </cell>
          <cell r="J300">
            <v>43.990946608202215</v>
          </cell>
          <cell r="K300">
            <v>80.451914216867479</v>
          </cell>
          <cell r="L300">
            <v>55.27640841848406</v>
          </cell>
          <cell r="M300">
            <v>52.590548741123307</v>
          </cell>
          <cell r="N300">
            <v>45.908365778688527</v>
          </cell>
          <cell r="O300">
            <v>43.429684927748312</v>
          </cell>
          <cell r="P300">
            <v>56.19100625756964</v>
          </cell>
          <cell r="Q300">
            <v>45.72</v>
          </cell>
          <cell r="R300">
            <v>45.720000000000006</v>
          </cell>
          <cell r="S300">
            <v>45.340000000000011</v>
          </cell>
          <cell r="T300">
            <v>39.200000000000003</v>
          </cell>
          <cell r="U300">
            <v>45.719999999999992</v>
          </cell>
          <cell r="V300">
            <v>47.209791481810115</v>
          </cell>
          <cell r="W300">
            <v>47.16682926829268</v>
          </cell>
          <cell r="X300">
            <v>45.268976411120462</v>
          </cell>
          <cell r="Y300">
            <v>38.851118731247325</v>
          </cell>
          <cell r="Z300">
            <v>47.185945194979404</v>
          </cell>
          <cell r="AA300">
            <v>47.082928261781568</v>
          </cell>
          <cell r="AB300">
            <v>46.982744862756867</v>
          </cell>
          <cell r="AC300">
            <v>45.34</v>
          </cell>
          <cell r="AD300">
            <v>39.473167510183934</v>
          </cell>
          <cell r="AE300">
            <v>47.121664364004786</v>
          </cell>
          <cell r="AF300">
            <v>47.13817983055479</v>
          </cell>
          <cell r="AG300">
            <v>46.998811024776423</v>
          </cell>
          <cell r="AH300">
            <v>45.530604232037973</v>
          </cell>
          <cell r="AI300">
            <v>42.749999999999993</v>
          </cell>
          <cell r="AJ300">
            <v>47.22999999999999</v>
          </cell>
          <cell r="AK300">
            <v>47.842469081914736</v>
          </cell>
          <cell r="AL300">
            <v>47.471177485105052</v>
          </cell>
          <cell r="AM300">
            <v>45.719999999999992</v>
          </cell>
          <cell r="AN300">
            <v>44.099999999999994</v>
          </cell>
          <cell r="AO300">
            <v>48.488169245647974</v>
          </cell>
          <cell r="AP300">
            <v>50.019965330744697</v>
          </cell>
          <cell r="AQ300">
            <v>48.738847953216371</v>
          </cell>
          <cell r="AR300">
            <v>46.279649453745186</v>
          </cell>
          <cell r="AS300">
            <v>43.456315747047682</v>
          </cell>
          <cell r="AT300">
            <v>51.978240293433537</v>
          </cell>
          <cell r="AU300">
            <v>48.760611442713639</v>
          </cell>
          <cell r="AV300">
            <v>47.373584499461785</v>
          </cell>
          <cell r="AW300">
            <v>46.066231977446634</v>
          </cell>
          <cell r="AX300">
            <v>43.423180242634317</v>
          </cell>
          <cell r="AY300">
            <v>49.83646241749581</v>
          </cell>
          <cell r="AZ300">
            <v>52.863095954073259</v>
          </cell>
          <cell r="BA300">
            <v>51.841568914956007</v>
          </cell>
          <cell r="BB300">
            <v>49.621816057939412</v>
          </cell>
          <cell r="BC300">
            <v>45.574691497975714</v>
          </cell>
          <cell r="BD300">
            <v>53.85386150450617</v>
          </cell>
          <cell r="BE300">
            <v>59.262505184570706</v>
          </cell>
          <cell r="BF300">
            <v>57.260456357997342</v>
          </cell>
          <cell r="BG300">
            <v>57.000748891945584</v>
          </cell>
          <cell r="BH300">
            <v>50.900031010217468</v>
          </cell>
          <cell r="BI300">
            <v>60.874977400108484</v>
          </cell>
        </row>
        <row r="301">
          <cell r="A301" t="str">
            <v>TO_Enlace220</v>
          </cell>
          <cell r="B301">
            <v>53.710177159590053</v>
          </cell>
          <cell r="C301">
            <v>52.081564903468838</v>
          </cell>
          <cell r="D301">
            <v>48.889746050128217</v>
          </cell>
          <cell r="E301">
            <v>45.601548337726392</v>
          </cell>
          <cell r="F301">
            <v>55.417420840529651</v>
          </cell>
          <cell r="G301">
            <v>81.794238272524197</v>
          </cell>
          <cell r="H301">
            <v>67.770645261845388</v>
          </cell>
          <cell r="I301">
            <v>49.422046294807906</v>
          </cell>
          <cell r="J301">
            <v>46.036949531424639</v>
          </cell>
          <cell r="K301">
            <v>84.424774939759047</v>
          </cell>
          <cell r="L301">
            <v>58.097113008998029</v>
          </cell>
          <cell r="M301">
            <v>55.217432214331829</v>
          </cell>
          <cell r="N301">
            <v>47.273535689890714</v>
          </cell>
          <cell r="O301">
            <v>45.210964422901043</v>
          </cell>
          <cell r="P301">
            <v>59.038073274121921</v>
          </cell>
          <cell r="Q301">
            <v>47.443131656119768</v>
          </cell>
          <cell r="R301">
            <v>47.285741011875722</v>
          </cell>
          <cell r="S301">
            <v>43.76</v>
          </cell>
          <cell r="T301">
            <v>37.809999999999995</v>
          </cell>
          <cell r="U301">
            <v>47.448013637711234</v>
          </cell>
          <cell r="V301">
            <v>49.685980479148178</v>
          </cell>
          <cell r="W301">
            <v>49.554573170731707</v>
          </cell>
          <cell r="X301">
            <v>46.526711036225777</v>
          </cell>
          <cell r="Y301">
            <v>40.819751821688811</v>
          </cell>
          <cell r="Z301">
            <v>49.601825237137113</v>
          </cell>
          <cell r="AA301">
            <v>49.467766745909657</v>
          </cell>
          <cell r="AB301">
            <v>49.367226638668072</v>
          </cell>
          <cell r="AC301">
            <v>45.219999999999992</v>
          </cell>
          <cell r="AD301">
            <v>40.963357198699754</v>
          </cell>
          <cell r="AE301">
            <v>49.509105646126919</v>
          </cell>
          <cell r="AF301">
            <v>49.550426345996172</v>
          </cell>
          <cell r="AG301">
            <v>49.450309338806633</v>
          </cell>
          <cell r="AH301">
            <v>47.896825166948268</v>
          </cell>
          <cell r="AI301">
            <v>44.854330727600718</v>
          </cell>
          <cell r="AJ301">
            <v>49.62</v>
          </cell>
          <cell r="AK301">
            <v>50.280097482904125</v>
          </cell>
          <cell r="AL301">
            <v>49.876092819065533</v>
          </cell>
          <cell r="AM301">
            <v>48.07225510557285</v>
          </cell>
          <cell r="AN301">
            <v>46.44173364888124</v>
          </cell>
          <cell r="AO301">
            <v>50.961114119922627</v>
          </cell>
          <cell r="AP301">
            <v>51.436069893218686</v>
          </cell>
          <cell r="AQ301">
            <v>50.882152046783631</v>
          </cell>
          <cell r="AR301">
            <v>48.579489114202616</v>
          </cell>
          <cell r="AS301">
            <v>46.219549393414219</v>
          </cell>
          <cell r="AT301">
            <v>53.431296296296303</v>
          </cell>
          <cell r="AU301">
            <v>51.020237298005533</v>
          </cell>
          <cell r="AV301">
            <v>49.828772874058131</v>
          </cell>
          <cell r="AW301">
            <v>48.390923076923073</v>
          </cell>
          <cell r="AX301">
            <v>46.26318024263432</v>
          </cell>
          <cell r="AY301">
            <v>52.108269136045713</v>
          </cell>
          <cell r="AZ301">
            <v>55.480632859486057</v>
          </cell>
          <cell r="BA301">
            <v>54.396771260997063</v>
          </cell>
          <cell r="BB301">
            <v>52.198408223658596</v>
          </cell>
          <cell r="BC301">
            <v>48.725244534412951</v>
          </cell>
          <cell r="BD301">
            <v>56.625746735331994</v>
          </cell>
          <cell r="BE301">
            <v>62.232069680630438</v>
          </cell>
          <cell r="BF301">
            <v>60.129434352385168</v>
          </cell>
          <cell r="BG301">
            <v>59.839023383768911</v>
          </cell>
          <cell r="BH301">
            <v>54.331057925495962</v>
          </cell>
          <cell r="BI301">
            <v>63.95949918640391</v>
          </cell>
        </row>
        <row r="302">
          <cell r="A302" t="str">
            <v>TO_Quiani066</v>
          </cell>
          <cell r="B302">
            <v>50.914238653001469</v>
          </cell>
          <cell r="C302">
            <v>50.103497096217232</v>
          </cell>
          <cell r="D302">
            <v>46.955677888989989</v>
          </cell>
          <cell r="E302">
            <v>41.50615934019217</v>
          </cell>
          <cell r="F302">
            <v>52.725791594703502</v>
          </cell>
          <cell r="G302">
            <v>77.27261653015637</v>
          </cell>
          <cell r="H302">
            <v>63.98018859102244</v>
          </cell>
          <cell r="I302">
            <v>44.54480147886192</v>
          </cell>
          <cell r="J302">
            <v>41.037163614478544</v>
          </cell>
          <cell r="K302">
            <v>80.036781686746991</v>
          </cell>
          <cell r="L302">
            <v>54.801351227695584</v>
          </cell>
          <cell r="M302">
            <v>52.137829244673988</v>
          </cell>
          <cell r="N302">
            <v>39.782988387978143</v>
          </cell>
          <cell r="O302">
            <v>38.1553104993598</v>
          </cell>
          <cell r="P302">
            <v>55.900742834073469</v>
          </cell>
          <cell r="Q302">
            <v>45.32</v>
          </cell>
          <cell r="R302">
            <v>45.32</v>
          </cell>
          <cell r="S302">
            <v>40.549999999999997</v>
          </cell>
          <cell r="T302">
            <v>33.947016357982967</v>
          </cell>
          <cell r="U302">
            <v>45.482551635537106</v>
          </cell>
          <cell r="V302">
            <v>46.767551020408163</v>
          </cell>
          <cell r="W302">
            <v>46.726829268292676</v>
          </cell>
          <cell r="X302">
            <v>38.130303285593932</v>
          </cell>
          <cell r="Y302">
            <v>34.09395585083584</v>
          </cell>
          <cell r="Z302">
            <v>46.785945194979405</v>
          </cell>
          <cell r="AA302">
            <v>46.682928261781569</v>
          </cell>
          <cell r="AB302">
            <v>46.550503974801259</v>
          </cell>
          <cell r="AC302">
            <v>42.04</v>
          </cell>
          <cell r="AD302">
            <v>34.154828210508988</v>
          </cell>
          <cell r="AE302">
            <v>46.714277424702964</v>
          </cell>
          <cell r="AF302">
            <v>46.728179830554794</v>
          </cell>
          <cell r="AG302">
            <v>46.598358012021698</v>
          </cell>
          <cell r="AH302">
            <v>42.224808914635133</v>
          </cell>
          <cell r="AI302">
            <v>37.019999999999996</v>
          </cell>
          <cell r="AJ302">
            <v>46.82</v>
          </cell>
          <cell r="AK302">
            <v>47.434968718172563</v>
          </cell>
          <cell r="AL302">
            <v>47.071177485105046</v>
          </cell>
          <cell r="AM302">
            <v>42.399999999999984</v>
          </cell>
          <cell r="AN302">
            <v>39.4</v>
          </cell>
          <cell r="AO302">
            <v>48.070587040618953</v>
          </cell>
          <cell r="AP302">
            <v>49.586914436277908</v>
          </cell>
          <cell r="AQ302">
            <v>48.318682748538016</v>
          </cell>
          <cell r="AR302">
            <v>42.921351882417667</v>
          </cell>
          <cell r="AS302">
            <v>38.717527709483697</v>
          </cell>
          <cell r="AT302">
            <v>51.525364108069432</v>
          </cell>
          <cell r="AU302">
            <v>48.343996214878437</v>
          </cell>
          <cell r="AV302">
            <v>46.968582192834077</v>
          </cell>
          <cell r="AW302">
            <v>42.721912202980263</v>
          </cell>
          <cell r="AX302">
            <v>39.338544194107456</v>
          </cell>
          <cell r="AY302">
            <v>49.402177125406361</v>
          </cell>
          <cell r="AZ302">
            <v>52.407566976489882</v>
          </cell>
          <cell r="BA302">
            <v>51.39349266862169</v>
          </cell>
          <cell r="BB302">
            <v>46.019884744178803</v>
          </cell>
          <cell r="BC302">
            <v>41.285481781376518</v>
          </cell>
          <cell r="BD302">
            <v>53.390579363619651</v>
          </cell>
          <cell r="BE302">
            <v>58.750535047698058</v>
          </cell>
          <cell r="BF302">
            <v>56.765802687933835</v>
          </cell>
          <cell r="BG302">
            <v>56.43840975087879</v>
          </cell>
          <cell r="BH302">
            <v>48.615098795372319</v>
          </cell>
          <cell r="BI302">
            <v>60.347985897667698</v>
          </cell>
        </row>
        <row r="303">
          <cell r="A303" t="str">
            <v>Tocopilla220_BP1</v>
          </cell>
          <cell r="B303">
            <v>50.758415812591508</v>
          </cell>
          <cell r="C303">
            <v>50.068174540888393</v>
          </cell>
          <cell r="D303">
            <v>46.924916039374637</v>
          </cell>
          <cell r="E303">
            <v>44.595417906640591</v>
          </cell>
          <cell r="F303">
            <v>52.090880829015539</v>
          </cell>
          <cell r="G303">
            <v>75.560909903201789</v>
          </cell>
          <cell r="H303">
            <v>62.558854426433896</v>
          </cell>
          <cell r="I303">
            <v>46.765015270856779</v>
          </cell>
          <cell r="J303">
            <v>44.368748602871626</v>
          </cell>
          <cell r="K303">
            <v>77.988234216867468</v>
          </cell>
          <cell r="L303">
            <v>54.334317523257596</v>
          </cell>
          <cell r="M303">
            <v>51.833192382182055</v>
          </cell>
          <cell r="N303">
            <v>45.673796960382518</v>
          </cell>
          <cell r="O303">
            <v>43.819684927748305</v>
          </cell>
          <cell r="P303">
            <v>55.135076705692363</v>
          </cell>
          <cell r="Q303">
            <v>45.472552863096155</v>
          </cell>
          <cell r="R303">
            <v>45.472565479095501</v>
          </cell>
          <cell r="S303">
            <v>45.090000000000011</v>
          </cell>
          <cell r="T303">
            <v>38.999999999999993</v>
          </cell>
          <cell r="U303">
            <v>45.475103271074218</v>
          </cell>
          <cell r="V303">
            <v>46.7</v>
          </cell>
          <cell r="W303">
            <v>46.699999999999996</v>
          </cell>
          <cell r="X303">
            <v>45.026711036225777</v>
          </cell>
          <cell r="Y303">
            <v>39.20111873124732</v>
          </cell>
          <cell r="Z303">
            <v>46.7</v>
          </cell>
          <cell r="AA303">
            <v>46.699999999999996</v>
          </cell>
          <cell r="AB303">
            <v>46.70000000000001</v>
          </cell>
          <cell r="AC303">
            <v>45.09</v>
          </cell>
          <cell r="AD303">
            <v>39.268375097724565</v>
          </cell>
          <cell r="AE303">
            <v>46.7</v>
          </cell>
          <cell r="AF303">
            <v>46.7</v>
          </cell>
          <cell r="AG303">
            <v>46.65294238381469</v>
          </cell>
          <cell r="AH303">
            <v>45.295339126237025</v>
          </cell>
          <cell r="AI303">
            <v>42.54</v>
          </cell>
          <cell r="AJ303">
            <v>46.7</v>
          </cell>
          <cell r="AK303">
            <v>46.7</v>
          </cell>
          <cell r="AL303">
            <v>46.699999999999996</v>
          </cell>
          <cell r="AM303">
            <v>45.485077881619929</v>
          </cell>
          <cell r="AN303">
            <v>43.89</v>
          </cell>
          <cell r="AO303">
            <v>47.410277562862674</v>
          </cell>
          <cell r="AP303">
            <v>48.598567466370824</v>
          </cell>
          <cell r="AQ303">
            <v>47.494637426900589</v>
          </cell>
          <cell r="AR303">
            <v>46.052060048730638</v>
          </cell>
          <cell r="AS303">
            <v>43.853816452379995</v>
          </cell>
          <cell r="AT303">
            <v>50.40424852388621</v>
          </cell>
          <cell r="AU303">
            <v>47.612556412869417</v>
          </cell>
          <cell r="AV303">
            <v>46.699999999999996</v>
          </cell>
          <cell r="AW303">
            <v>45.8415908175594</v>
          </cell>
          <cell r="AX303">
            <v>43.820862218370884</v>
          </cell>
          <cell r="AY303">
            <v>48.306281154566051</v>
          </cell>
          <cell r="AZ303">
            <v>51.265826954620017</v>
          </cell>
          <cell r="BA303">
            <v>50.40734750733138</v>
          </cell>
          <cell r="BB303">
            <v>48.500429873062842</v>
          </cell>
          <cell r="BC303">
            <v>45.992120242914979</v>
          </cell>
          <cell r="BD303">
            <v>52.203693213169032</v>
          </cell>
          <cell r="BE303">
            <v>57.679261717129826</v>
          </cell>
          <cell r="BF303">
            <v>55.912943435238518</v>
          </cell>
          <cell r="BG303">
            <v>55.699005043557996</v>
          </cell>
          <cell r="BH303">
            <v>51.404669423130436</v>
          </cell>
          <cell r="BI303">
            <v>59.241307177725552</v>
          </cell>
        </row>
        <row r="304">
          <cell r="A304" t="str">
            <v>Tocopilla220_BP2</v>
          </cell>
          <cell r="B304">
            <v>50.755849194729137</v>
          </cell>
          <cell r="C304">
            <v>50.068174540888393</v>
          </cell>
          <cell r="D304">
            <v>46.924916039374637</v>
          </cell>
          <cell r="E304">
            <v>44.595417906640591</v>
          </cell>
          <cell r="F304">
            <v>52.088326616772207</v>
          </cell>
          <cell r="G304">
            <v>75.556059568131047</v>
          </cell>
          <cell r="H304">
            <v>62.556249999999984</v>
          </cell>
          <cell r="I304">
            <v>46.762758398971229</v>
          </cell>
          <cell r="J304">
            <v>44.368748602871626</v>
          </cell>
          <cell r="K304">
            <v>77.983387951807231</v>
          </cell>
          <cell r="L304">
            <v>54.327016928473391</v>
          </cell>
          <cell r="M304">
            <v>51.830519690122664</v>
          </cell>
          <cell r="N304">
            <v>45.671630806010938</v>
          </cell>
          <cell r="O304">
            <v>43.819684927748305</v>
          </cell>
          <cell r="P304">
            <v>55.132675615664098</v>
          </cell>
          <cell r="Q304">
            <v>45.465105726192313</v>
          </cell>
          <cell r="R304">
            <v>45.467743614771436</v>
          </cell>
          <cell r="S304">
            <v>45.080000000000005</v>
          </cell>
          <cell r="T304">
            <v>38.999999999999993</v>
          </cell>
          <cell r="U304">
            <v>45.472551635537108</v>
          </cell>
          <cell r="V304">
            <v>46.7</v>
          </cell>
          <cell r="W304">
            <v>46.699999999999996</v>
          </cell>
          <cell r="X304">
            <v>45.01897641112047</v>
          </cell>
          <cell r="Y304">
            <v>39.20111873124732</v>
          </cell>
          <cell r="Z304">
            <v>46.7</v>
          </cell>
          <cell r="AA304">
            <v>46.699999999999996</v>
          </cell>
          <cell r="AB304">
            <v>46.70000000000001</v>
          </cell>
          <cell r="AC304">
            <v>45.08</v>
          </cell>
          <cell r="AD304">
            <v>39.268375097724565</v>
          </cell>
          <cell r="AE304">
            <v>46.7</v>
          </cell>
          <cell r="AF304">
            <v>46.7</v>
          </cell>
          <cell r="AG304">
            <v>46.65076381762205</v>
          </cell>
          <cell r="AH304">
            <v>45.290604232037971</v>
          </cell>
          <cell r="AI304">
            <v>42.54</v>
          </cell>
          <cell r="AJ304">
            <v>46.7</v>
          </cell>
          <cell r="AK304">
            <v>46.7</v>
          </cell>
          <cell r="AL304">
            <v>46.699999999999996</v>
          </cell>
          <cell r="AM304">
            <v>45.48253894080996</v>
          </cell>
          <cell r="AN304">
            <v>43.89</v>
          </cell>
          <cell r="AO304">
            <v>47.405316247582206</v>
          </cell>
          <cell r="AP304">
            <v>48.593437803355982</v>
          </cell>
          <cell r="AQ304">
            <v>47.492029239766083</v>
          </cell>
          <cell r="AR304">
            <v>46.04715004322879</v>
          </cell>
          <cell r="AS304">
            <v>43.853816452379995</v>
          </cell>
          <cell r="AT304">
            <v>50.396764179638581</v>
          </cell>
          <cell r="AU304">
            <v>47.610234386373563</v>
          </cell>
          <cell r="AV304">
            <v>46.699999999999996</v>
          </cell>
          <cell r="AW304">
            <v>45.8415908175594</v>
          </cell>
          <cell r="AX304">
            <v>43.820862218370884</v>
          </cell>
          <cell r="AY304">
            <v>48.298585361048175</v>
          </cell>
          <cell r="AZ304">
            <v>51.258415800984153</v>
          </cell>
          <cell r="BA304">
            <v>50.405089442815253</v>
          </cell>
          <cell r="BB304">
            <v>48.500429873062842</v>
          </cell>
          <cell r="BC304">
            <v>45.989873279352231</v>
          </cell>
          <cell r="BD304">
            <v>52.196262644840914</v>
          </cell>
          <cell r="BE304">
            <v>57.669261717129821</v>
          </cell>
          <cell r="BF304">
            <v>55.907944173681877</v>
          </cell>
          <cell r="BG304">
            <v>55.694312242090774</v>
          </cell>
          <cell r="BH304">
            <v>51.402338488450674</v>
          </cell>
          <cell r="BI304">
            <v>59.23865847043934</v>
          </cell>
        </row>
      </sheetData>
      <sheetData sheetId="12">
        <row r="5">
          <cell r="A5" t="str">
            <v>AJahuel110</v>
          </cell>
          <cell r="B5">
            <v>57.656591508052713</v>
          </cell>
          <cell r="C5">
            <v>55.529001726573533</v>
          </cell>
          <cell r="D5">
            <v>59.05133178922987</v>
          </cell>
          <cell r="E5">
            <v>60.590522914718136</v>
          </cell>
          <cell r="F5">
            <v>60.702814239109571</v>
          </cell>
          <cell r="G5">
            <v>49.836527177959795</v>
          </cell>
          <cell r="H5">
            <v>49.006281172069812</v>
          </cell>
          <cell r="I5">
            <v>50.20567674007394</v>
          </cell>
          <cell r="J5">
            <v>50.284774739919179</v>
          </cell>
          <cell r="K5">
            <v>53.499970120481933</v>
          </cell>
          <cell r="L5">
            <v>48.356353515327129</v>
          </cell>
          <cell r="M5">
            <v>47.193098773402205</v>
          </cell>
          <cell r="N5">
            <v>48.49946635928962</v>
          </cell>
          <cell r="O5">
            <v>48.481400676787999</v>
          </cell>
          <cell r="P5">
            <v>52.424987888574883</v>
          </cell>
          <cell r="Q5">
            <v>39.89724031486341</v>
          </cell>
          <cell r="R5">
            <v>39.612563852285668</v>
          </cell>
          <cell r="S5">
            <v>40.25550156467316</v>
          </cell>
          <cell r="T5">
            <v>40.132215312514084</v>
          </cell>
          <cell r="U5">
            <v>42.005895839509833</v>
          </cell>
          <cell r="V5">
            <v>39.548482697426792</v>
          </cell>
          <cell r="W5">
            <v>38.907753283302057</v>
          </cell>
          <cell r="X5">
            <v>39.647039595619205</v>
          </cell>
          <cell r="Y5">
            <v>39.859403771967422</v>
          </cell>
          <cell r="Z5">
            <v>43.706668582926127</v>
          </cell>
          <cell r="AA5">
            <v>38.531637533212134</v>
          </cell>
          <cell r="AB5">
            <v>37.831174441277938</v>
          </cell>
          <cell r="AC5">
            <v>38.56721797087139</v>
          </cell>
          <cell r="AD5">
            <v>38.979196806978571</v>
          </cell>
          <cell r="AE5">
            <v>39.638885511651473</v>
          </cell>
          <cell r="AF5">
            <v>42.532000546597438</v>
          </cell>
          <cell r="AG5">
            <v>41.676803987685084</v>
          </cell>
          <cell r="AH5">
            <v>41.818365113846653</v>
          </cell>
          <cell r="AI5">
            <v>41.61670515133293</v>
          </cell>
          <cell r="AJ5">
            <v>43.182025764310985</v>
          </cell>
          <cell r="AK5">
            <v>46.000919540229887</v>
          </cell>
          <cell r="AL5">
            <v>45.061878331765442</v>
          </cell>
          <cell r="AM5">
            <v>45.195434406368975</v>
          </cell>
          <cell r="AN5">
            <v>44.977700086058519</v>
          </cell>
          <cell r="AO5">
            <v>47.046510638297882</v>
          </cell>
          <cell r="AP5">
            <v>47.673755373734579</v>
          </cell>
          <cell r="AQ5">
            <v>47.535729532163742</v>
          </cell>
          <cell r="AR5">
            <v>47.726479603867013</v>
          </cell>
          <cell r="AS5">
            <v>47.48470799242272</v>
          </cell>
          <cell r="AT5">
            <v>49.541404544641267</v>
          </cell>
          <cell r="AU5">
            <v>48.603501237443588</v>
          </cell>
          <cell r="AV5">
            <v>48.182563432262029</v>
          </cell>
          <cell r="AW5">
            <v>48.911532017720496</v>
          </cell>
          <cell r="AX5">
            <v>48.217105719237438</v>
          </cell>
          <cell r="AY5">
            <v>49.810354644862578</v>
          </cell>
          <cell r="AZ5">
            <v>51.52605795516677</v>
          </cell>
          <cell r="BA5">
            <v>50.738925219941351</v>
          </cell>
          <cell r="BB5">
            <v>51.207634140643258</v>
          </cell>
          <cell r="BC5">
            <v>50.908158704453442</v>
          </cell>
          <cell r="BD5">
            <v>53.021462203421009</v>
          </cell>
          <cell r="BE5">
            <v>45.855329738697641</v>
          </cell>
          <cell r="BF5">
            <v>45.460787180623242</v>
          </cell>
          <cell r="BG5">
            <v>46.817705181109581</v>
          </cell>
          <cell r="BH5">
            <v>46.040344292927287</v>
          </cell>
          <cell r="BI5">
            <v>50.043330320014476</v>
          </cell>
        </row>
        <row r="6">
          <cell r="A6" t="str">
            <v>AJahuel154</v>
          </cell>
          <cell r="B6">
            <v>57.44293850658859</v>
          </cell>
          <cell r="C6">
            <v>55.454176738345623</v>
          </cell>
          <cell r="D6">
            <v>58.76386963355116</v>
          </cell>
          <cell r="E6">
            <v>60.340678088597912</v>
          </cell>
          <cell r="F6">
            <v>60.305768566493953</v>
          </cell>
          <cell r="G6">
            <v>49.759130305286668</v>
          </cell>
          <cell r="H6">
            <v>49.038428927680791</v>
          </cell>
          <cell r="I6">
            <v>50.310049831216851</v>
          </cell>
          <cell r="J6">
            <v>50.383301091909544</v>
          </cell>
          <cell r="K6">
            <v>53.215276144578318</v>
          </cell>
          <cell r="L6">
            <v>48.388328503888978</v>
          </cell>
          <cell r="M6">
            <v>47.259167204648158</v>
          </cell>
          <cell r="N6">
            <v>48.58681864754098</v>
          </cell>
          <cell r="O6">
            <v>48.600425278946403</v>
          </cell>
          <cell r="P6">
            <v>52.438137868389177</v>
          </cell>
          <cell r="Q6">
            <v>40.159854915882086</v>
          </cell>
          <cell r="R6">
            <v>39.909760858955593</v>
          </cell>
          <cell r="S6">
            <v>40.384215924895685</v>
          </cell>
          <cell r="T6">
            <v>40.258124464873141</v>
          </cell>
          <cell r="U6">
            <v>42.240288566063839</v>
          </cell>
          <cell r="V6">
            <v>39.784685004436554</v>
          </cell>
          <cell r="W6">
            <v>39.146596310193864</v>
          </cell>
          <cell r="X6">
            <v>39.821394271272112</v>
          </cell>
          <cell r="Y6">
            <v>39.931851264466346</v>
          </cell>
          <cell r="Z6">
            <v>43.896395515952861</v>
          </cell>
          <cell r="AA6">
            <v>38.741626345965599</v>
          </cell>
          <cell r="AB6">
            <v>38.088843557822116</v>
          </cell>
          <cell r="AC6">
            <v>38.711792150086396</v>
          </cell>
          <cell r="AD6">
            <v>39.0228202279554</v>
          </cell>
          <cell r="AE6">
            <v>39.846257713917289</v>
          </cell>
          <cell r="AF6">
            <v>42.693402569007922</v>
          </cell>
          <cell r="AG6">
            <v>41.978355079900304</v>
          </cell>
          <cell r="AH6">
            <v>41.928972564164461</v>
          </cell>
          <cell r="AI6">
            <v>41.763511725796747</v>
          </cell>
          <cell r="AJ6">
            <v>43.395836886510018</v>
          </cell>
          <cell r="AK6">
            <v>46.142982685872255</v>
          </cell>
          <cell r="AL6">
            <v>45.282154280338659</v>
          </cell>
          <cell r="AM6">
            <v>45.330531325718241</v>
          </cell>
          <cell r="AN6">
            <v>45.064872203098105</v>
          </cell>
          <cell r="AO6">
            <v>47.113111218568669</v>
          </cell>
          <cell r="AP6">
            <v>47.838962695881285</v>
          </cell>
          <cell r="AQ6">
            <v>47.723130116959069</v>
          </cell>
          <cell r="AR6">
            <v>47.808892556786915</v>
          </cell>
          <cell r="AS6">
            <v>47.597221393736653</v>
          </cell>
          <cell r="AT6">
            <v>49.531242619431026</v>
          </cell>
          <cell r="AU6">
            <v>48.575719901004518</v>
          </cell>
          <cell r="AV6">
            <v>48.293453790558203</v>
          </cell>
          <cell r="AW6">
            <v>48.812377768828036</v>
          </cell>
          <cell r="AX6">
            <v>48.207831455805895</v>
          </cell>
          <cell r="AY6">
            <v>49.676092010639351</v>
          </cell>
          <cell r="AZ6">
            <v>51.317181519956272</v>
          </cell>
          <cell r="BA6">
            <v>50.668875366568905</v>
          </cell>
          <cell r="BB6">
            <v>51.237931625262831</v>
          </cell>
          <cell r="BC6">
            <v>50.727119433198375</v>
          </cell>
          <cell r="BD6">
            <v>52.84382563913924</v>
          </cell>
          <cell r="BE6">
            <v>46.034143508917467</v>
          </cell>
          <cell r="BF6">
            <v>45.494204696499779</v>
          </cell>
          <cell r="BG6">
            <v>46.956405318661162</v>
          </cell>
          <cell r="BH6">
            <v>45.946176201645919</v>
          </cell>
          <cell r="BI6">
            <v>49.682862050262166</v>
          </cell>
        </row>
        <row r="7">
          <cell r="A7" t="str">
            <v>AJahuel220</v>
          </cell>
          <cell r="B7">
            <v>57.417224011713031</v>
          </cell>
          <cell r="C7">
            <v>55.394429445926846</v>
          </cell>
          <cell r="D7">
            <v>58.816125403259164</v>
          </cell>
          <cell r="E7">
            <v>60.434982994643313</v>
          </cell>
          <cell r="F7">
            <v>60.411138936864326</v>
          </cell>
          <cell r="G7">
            <v>49.844279970215936</v>
          </cell>
          <cell r="H7">
            <v>49.113927680798</v>
          </cell>
          <cell r="I7">
            <v>50.370049831216846</v>
          </cell>
          <cell r="J7">
            <v>50.386839910583781</v>
          </cell>
          <cell r="K7">
            <v>53.197881445783132</v>
          </cell>
          <cell r="L7">
            <v>48.392743632758879</v>
          </cell>
          <cell r="M7">
            <v>47.299517430600389</v>
          </cell>
          <cell r="N7">
            <v>48.570577185792359</v>
          </cell>
          <cell r="O7">
            <v>48.558345070422526</v>
          </cell>
          <cell r="P7">
            <v>52.332848203471947</v>
          </cell>
          <cell r="Q7">
            <v>39.980277820651338</v>
          </cell>
          <cell r="R7">
            <v>39.747685049617708</v>
          </cell>
          <cell r="S7">
            <v>40.231419506258696</v>
          </cell>
          <cell r="T7">
            <v>40.205431931864268</v>
          </cell>
          <cell r="U7">
            <v>42.052786836643939</v>
          </cell>
          <cell r="V7">
            <v>39.659649511978699</v>
          </cell>
          <cell r="W7">
            <v>39.045983427141962</v>
          </cell>
          <cell r="X7">
            <v>39.710015164279689</v>
          </cell>
          <cell r="Y7">
            <v>39.857908701243034</v>
          </cell>
          <cell r="Z7">
            <v>43.736827632461434</v>
          </cell>
          <cell r="AA7">
            <v>38.646859180534186</v>
          </cell>
          <cell r="AB7">
            <v>37.966323683815808</v>
          </cell>
          <cell r="AC7">
            <v>38.669764667160372</v>
          </cell>
          <cell r="AD7">
            <v>39.034288359461797</v>
          </cell>
          <cell r="AE7">
            <v>39.70365939025514</v>
          </cell>
          <cell r="AF7">
            <v>42.663711396556437</v>
          </cell>
          <cell r="AG7">
            <v>41.828101451400087</v>
          </cell>
          <cell r="AH7">
            <v>41.888138225118674</v>
          </cell>
          <cell r="AI7">
            <v>41.693300461014225</v>
          </cell>
          <cell r="AJ7">
            <v>43.2450222262542</v>
          </cell>
          <cell r="AK7">
            <v>46.143390077113345</v>
          </cell>
          <cell r="AL7">
            <v>45.206942615239889</v>
          </cell>
          <cell r="AM7">
            <v>45.26279941156109</v>
          </cell>
          <cell r="AN7">
            <v>45.054850258175556</v>
          </cell>
          <cell r="AO7">
            <v>47.028566731141204</v>
          </cell>
          <cell r="AP7">
            <v>47.806546942171678</v>
          </cell>
          <cell r="AQ7">
            <v>47.690687134502923</v>
          </cell>
          <cell r="AR7">
            <v>47.77428986874164</v>
          </cell>
          <cell r="AS7">
            <v>47.584719277739715</v>
          </cell>
          <cell r="AT7">
            <v>49.494021291823223</v>
          </cell>
          <cell r="AU7">
            <v>48.596408501965364</v>
          </cell>
          <cell r="AV7">
            <v>48.288100876518534</v>
          </cell>
          <cell r="AW7">
            <v>48.81501731776077</v>
          </cell>
          <cell r="AX7">
            <v>48.158988301559795</v>
          </cell>
          <cell r="AY7">
            <v>49.72304994581814</v>
          </cell>
          <cell r="AZ7">
            <v>51.32415117550574</v>
          </cell>
          <cell r="BA7">
            <v>50.761183284457481</v>
          </cell>
          <cell r="BB7">
            <v>51.275128105287749</v>
          </cell>
          <cell r="BC7">
            <v>50.728775303643715</v>
          </cell>
          <cell r="BD7">
            <v>52.645698914842747</v>
          </cell>
          <cell r="BE7">
            <v>45.983218581501454</v>
          </cell>
          <cell r="BF7">
            <v>45.493148722492982</v>
          </cell>
          <cell r="BG7">
            <v>46.873055173467819</v>
          </cell>
          <cell r="BH7">
            <v>45.895971057130367</v>
          </cell>
          <cell r="BI7">
            <v>49.545523413487615</v>
          </cell>
        </row>
        <row r="8">
          <cell r="A8" t="str">
            <v>Alfalfal220</v>
          </cell>
          <cell r="B8">
            <v>57.637200585651534</v>
          </cell>
          <cell r="C8">
            <v>55.35069376863914</v>
          </cell>
          <cell r="D8">
            <v>59.023886177516751</v>
          </cell>
          <cell r="E8">
            <v>60.602643482697054</v>
          </cell>
          <cell r="F8">
            <v>60.626547687583951</v>
          </cell>
          <cell r="G8">
            <v>50.153596425912134</v>
          </cell>
          <cell r="H8">
            <v>49.358771820448872</v>
          </cell>
          <cell r="I8">
            <v>50.657461822858068</v>
          </cell>
          <cell r="J8">
            <v>50.686406585848161</v>
          </cell>
          <cell r="K8">
            <v>53.506532048192767</v>
          </cell>
          <cell r="L8">
            <v>48.66256214732347</v>
          </cell>
          <cell r="M8">
            <v>47.52940606843125</v>
          </cell>
          <cell r="N8">
            <v>48.86657957650273</v>
          </cell>
          <cell r="O8">
            <v>48.83587662337662</v>
          </cell>
          <cell r="P8">
            <v>52.601494751715791</v>
          </cell>
          <cell r="Q8">
            <v>40.177712609970669</v>
          </cell>
          <cell r="R8">
            <v>39.900245648283715</v>
          </cell>
          <cell r="S8">
            <v>40.434228094575801</v>
          </cell>
          <cell r="T8">
            <v>40.432434770853042</v>
          </cell>
          <cell r="U8">
            <v>42.300775768356566</v>
          </cell>
          <cell r="V8">
            <v>39.856064773735575</v>
          </cell>
          <cell r="W8">
            <v>39.114016572858034</v>
          </cell>
          <cell r="X8">
            <v>39.911394271272108</v>
          </cell>
          <cell r="Y8">
            <v>40.157159022717529</v>
          </cell>
          <cell r="Z8">
            <v>44.011140174379612</v>
          </cell>
          <cell r="AA8">
            <v>38.179088239407079</v>
          </cell>
          <cell r="AB8">
            <v>37.571232938353084</v>
          </cell>
          <cell r="AC8">
            <v>38.227268987081374</v>
          </cell>
          <cell r="AD8">
            <v>38.911544665267662</v>
          </cell>
          <cell r="AE8">
            <v>39.536272450953305</v>
          </cell>
          <cell r="AF8">
            <v>42.228259087182288</v>
          </cell>
          <cell r="AG8">
            <v>41.40116112007037</v>
          </cell>
          <cell r="AH8">
            <v>41.456184729262212</v>
          </cell>
          <cell r="AI8">
            <v>41.491934656243735</v>
          </cell>
          <cell r="AJ8">
            <v>43.047750158758951</v>
          </cell>
          <cell r="AK8">
            <v>45.708419903972072</v>
          </cell>
          <cell r="AL8">
            <v>44.769346190028223</v>
          </cell>
          <cell r="AM8">
            <v>44.792757009345785</v>
          </cell>
          <cell r="AN8">
            <v>44.884964285714283</v>
          </cell>
          <cell r="AO8">
            <v>46.760315280464219</v>
          </cell>
          <cell r="AP8">
            <v>47.371227291637773</v>
          </cell>
          <cell r="AQ8">
            <v>47.225649122807013</v>
          </cell>
          <cell r="AR8">
            <v>47.356479603867008</v>
          </cell>
          <cell r="AS8">
            <v>47.372002337672811</v>
          </cell>
          <cell r="AT8">
            <v>49.121404544641258</v>
          </cell>
          <cell r="AU8">
            <v>48.621428155481148</v>
          </cell>
          <cell r="AV8">
            <v>48.263522989389514</v>
          </cell>
          <cell r="AW8">
            <v>48.996180426902939</v>
          </cell>
          <cell r="AX8">
            <v>48.279928509532063</v>
          </cell>
          <cell r="AY8">
            <v>49.860725051719044</v>
          </cell>
          <cell r="AZ8">
            <v>51.493469108802621</v>
          </cell>
          <cell r="BA8">
            <v>51.051187683284454</v>
          </cell>
          <cell r="BB8">
            <v>51.561219531189167</v>
          </cell>
          <cell r="BC8">
            <v>51.021827125506071</v>
          </cell>
          <cell r="BD8">
            <v>53.160892955674093</v>
          </cell>
          <cell r="BE8">
            <v>46.255951887183741</v>
          </cell>
          <cell r="BF8">
            <v>45.738149460936341</v>
          </cell>
          <cell r="BG8">
            <v>47.419756228029946</v>
          </cell>
          <cell r="BH8">
            <v>46.555668906293477</v>
          </cell>
          <cell r="BI8">
            <v>50.100571325257647</v>
          </cell>
        </row>
        <row r="9">
          <cell r="A9" t="str">
            <v>AMelipill220</v>
          </cell>
          <cell r="B9">
            <v>58.830847730600297</v>
          </cell>
          <cell r="C9">
            <v>56.797298697221784</v>
          </cell>
          <cell r="D9">
            <v>60.460690710563334</v>
          </cell>
          <cell r="E9">
            <v>61.75624309157385</v>
          </cell>
          <cell r="F9">
            <v>61.698766071771253</v>
          </cell>
          <cell r="G9">
            <v>50.708206999255388</v>
          </cell>
          <cell r="H9">
            <v>50.558450748129665</v>
          </cell>
          <cell r="I9">
            <v>50.93373975245138</v>
          </cell>
          <cell r="J9">
            <v>50.857265497377696</v>
          </cell>
          <cell r="K9">
            <v>52.784771084337358</v>
          </cell>
          <cell r="L9">
            <v>50.1267271618118</v>
          </cell>
          <cell r="M9">
            <v>48.894351194318922</v>
          </cell>
          <cell r="N9">
            <v>50.385607069672133</v>
          </cell>
          <cell r="O9">
            <v>50.504769068959206</v>
          </cell>
          <cell r="P9">
            <v>54.108718207509085</v>
          </cell>
          <cell r="Q9">
            <v>41.43807223336934</v>
          </cell>
          <cell r="R9">
            <v>41.080240767854242</v>
          </cell>
          <cell r="S9">
            <v>42.025126043115435</v>
          </cell>
          <cell r="T9">
            <v>42.074380154116525</v>
          </cell>
          <cell r="U9">
            <v>43.464827552129663</v>
          </cell>
          <cell r="V9">
            <v>41.289001774622896</v>
          </cell>
          <cell r="W9">
            <v>40.41315822388993</v>
          </cell>
          <cell r="X9">
            <v>41.482813816343722</v>
          </cell>
          <cell r="Y9">
            <v>41.685159879982855</v>
          </cell>
          <cell r="Z9">
            <v>45.184950656318868</v>
          </cell>
          <cell r="AA9">
            <v>40.054428751223604</v>
          </cell>
          <cell r="AB9">
            <v>39.316578671066445</v>
          </cell>
          <cell r="AC9">
            <v>40.075713815518803</v>
          </cell>
          <cell r="AD9">
            <v>40.346881454964404</v>
          </cell>
          <cell r="AE9">
            <v>40.235604679008937</v>
          </cell>
          <cell r="AF9">
            <v>44.188477726154687</v>
          </cell>
          <cell r="AG9">
            <v>43.194747104530123</v>
          </cell>
          <cell r="AH9">
            <v>43.276414031700064</v>
          </cell>
          <cell r="AI9">
            <v>43.364323110843848</v>
          </cell>
          <cell r="AJ9">
            <v>44.971196588950384</v>
          </cell>
          <cell r="AK9">
            <v>47.634063727629865</v>
          </cell>
          <cell r="AL9">
            <v>46.629639385387264</v>
          </cell>
          <cell r="AM9">
            <v>46.720552094150221</v>
          </cell>
          <cell r="AN9">
            <v>46.729213425129089</v>
          </cell>
          <cell r="AO9">
            <v>48.876657640232111</v>
          </cell>
          <cell r="AP9">
            <v>49.43482734710858</v>
          </cell>
          <cell r="AQ9">
            <v>49.300356725146194</v>
          </cell>
          <cell r="AR9">
            <v>49.38703450444077</v>
          </cell>
          <cell r="AS9">
            <v>49.146937648623599</v>
          </cell>
          <cell r="AT9">
            <v>50.299667203435327</v>
          </cell>
          <cell r="AU9">
            <v>50.059114863881213</v>
          </cell>
          <cell r="AV9">
            <v>49.719401814547133</v>
          </cell>
          <cell r="AW9">
            <v>50.394563834071683</v>
          </cell>
          <cell r="AX9">
            <v>49.607204072790296</v>
          </cell>
          <cell r="AY9">
            <v>51.254404492168248</v>
          </cell>
          <cell r="AZ9">
            <v>52.622772006560965</v>
          </cell>
          <cell r="BA9">
            <v>52.341170087976536</v>
          </cell>
          <cell r="BB9">
            <v>52.733319834903824</v>
          </cell>
          <cell r="BC9">
            <v>52.625129149797573</v>
          </cell>
          <cell r="BD9">
            <v>52.975200478204904</v>
          </cell>
          <cell r="BE9">
            <v>46.710107839070922</v>
          </cell>
          <cell r="BF9">
            <v>46.561730911239103</v>
          </cell>
          <cell r="BG9">
            <v>47.535310255234599</v>
          </cell>
          <cell r="BH9">
            <v>46.893199618335785</v>
          </cell>
          <cell r="BI9">
            <v>49.968289640209733</v>
          </cell>
        </row>
        <row r="10">
          <cell r="A10" t="str">
            <v>Ancoa220</v>
          </cell>
          <cell r="B10">
            <v>56.047898975109817</v>
          </cell>
          <cell r="C10">
            <v>54.442790770679636</v>
          </cell>
          <cell r="D10">
            <v>56.851879394490872</v>
          </cell>
          <cell r="E10">
            <v>57.672715755462974</v>
          </cell>
          <cell r="F10">
            <v>57.745517175206295</v>
          </cell>
          <cell r="G10">
            <v>48.112688011913626</v>
          </cell>
          <cell r="H10">
            <v>47.466402743142133</v>
          </cell>
          <cell r="I10">
            <v>48.575920270053054</v>
          </cell>
          <cell r="J10">
            <v>48.576922018743012</v>
          </cell>
          <cell r="K10">
            <v>51.231045783132529</v>
          </cell>
          <cell r="L10">
            <v>46.691515937166393</v>
          </cell>
          <cell r="M10">
            <v>45.666389606197555</v>
          </cell>
          <cell r="N10">
            <v>46.79091615437158</v>
          </cell>
          <cell r="O10">
            <v>46.778560910920064</v>
          </cell>
          <cell r="P10">
            <v>50.300866976180863</v>
          </cell>
          <cell r="Q10">
            <v>38.432762772032717</v>
          </cell>
          <cell r="R10">
            <v>38.26310557995771</v>
          </cell>
          <cell r="S10">
            <v>38.52784335883171</v>
          </cell>
          <cell r="T10">
            <v>38.528098778784191</v>
          </cell>
          <cell r="U10">
            <v>39.926445300919063</v>
          </cell>
          <cell r="V10">
            <v>37.897870452528835</v>
          </cell>
          <cell r="W10">
            <v>37.331496247654783</v>
          </cell>
          <cell r="X10">
            <v>37.968163437236733</v>
          </cell>
          <cell r="Y10">
            <v>38.124303043291903</v>
          </cell>
          <cell r="Z10">
            <v>41.800017246335159</v>
          </cell>
          <cell r="AA10">
            <v>36.994026010348207</v>
          </cell>
          <cell r="AB10">
            <v>36.822075896205199</v>
          </cell>
          <cell r="AC10">
            <v>37.005454620258362</v>
          </cell>
          <cell r="AD10">
            <v>37.343100440274867</v>
          </cell>
          <cell r="AE10">
            <v>37.952994381505015</v>
          </cell>
          <cell r="AF10">
            <v>41.055184476632959</v>
          </cell>
          <cell r="AG10">
            <v>40.902008503152032</v>
          </cell>
          <cell r="AH10">
            <v>40.911201222946339</v>
          </cell>
          <cell r="AI10">
            <v>40.85967809180196</v>
          </cell>
          <cell r="AJ10">
            <v>41.31729202576431</v>
          </cell>
          <cell r="AK10">
            <v>44.490701294922161</v>
          </cell>
          <cell r="AL10">
            <v>44.305906240200692</v>
          </cell>
          <cell r="AM10">
            <v>44.319082727587393</v>
          </cell>
          <cell r="AN10">
            <v>44.191280981067123</v>
          </cell>
          <cell r="AO10">
            <v>45.115896518375244</v>
          </cell>
          <cell r="AP10">
            <v>46.631866592705599</v>
          </cell>
          <cell r="AQ10">
            <v>46.541080409356724</v>
          </cell>
          <cell r="AR10">
            <v>46.584649846734258</v>
          </cell>
          <cell r="AS10">
            <v>46.452344927653066</v>
          </cell>
          <cell r="AT10">
            <v>47.756672034353201</v>
          </cell>
          <cell r="AU10">
            <v>47.421412141505321</v>
          </cell>
          <cell r="AV10">
            <v>47.309383361525448</v>
          </cell>
          <cell r="AW10">
            <v>47.636914216673375</v>
          </cell>
          <cell r="AX10">
            <v>47.058211005199304</v>
          </cell>
          <cell r="AY10">
            <v>48.049023741503298</v>
          </cell>
          <cell r="AZ10">
            <v>49.43599097867687</v>
          </cell>
          <cell r="BA10">
            <v>49.127651026392961</v>
          </cell>
          <cell r="BB10">
            <v>49.487986138151236</v>
          </cell>
          <cell r="BC10">
            <v>49.255999595141702</v>
          </cell>
          <cell r="BD10">
            <v>50.364636748206735</v>
          </cell>
          <cell r="BE10">
            <v>44.170435503940276</v>
          </cell>
          <cell r="BF10">
            <v>43.87292866637128</v>
          </cell>
          <cell r="BG10">
            <v>44.940313311936414</v>
          </cell>
          <cell r="BH10">
            <v>44.077014272651368</v>
          </cell>
          <cell r="BI10">
            <v>47.225772916290012</v>
          </cell>
        </row>
        <row r="11">
          <cell r="A11" t="str">
            <v>Ancoa500</v>
          </cell>
          <cell r="B11">
            <v>56.381051244509521</v>
          </cell>
          <cell r="C11">
            <v>54.595388479045674</v>
          </cell>
          <cell r="D11">
            <v>57.437085780461572</v>
          </cell>
          <cell r="E11">
            <v>58.069757248533293</v>
          </cell>
          <cell r="F11">
            <v>58.16035118019574</v>
          </cell>
          <cell r="G11">
            <v>48.302688011913617</v>
          </cell>
          <cell r="H11">
            <v>47.672485972568566</v>
          </cell>
          <cell r="I11">
            <v>48.822056743288861</v>
          </cell>
          <cell r="J11">
            <v>48.833357836815402</v>
          </cell>
          <cell r="K11">
            <v>51.516284337349404</v>
          </cell>
          <cell r="L11">
            <v>46.914778099740737</v>
          </cell>
          <cell r="M11">
            <v>45.866994835377668</v>
          </cell>
          <cell r="N11">
            <v>47.061945867486344</v>
          </cell>
          <cell r="O11">
            <v>47.04700246936163</v>
          </cell>
          <cell r="P11">
            <v>50.683991723859513</v>
          </cell>
          <cell r="Q11">
            <v>38.739075474610289</v>
          </cell>
          <cell r="R11">
            <v>38.530544981291698</v>
          </cell>
          <cell r="S11">
            <v>38.939089881780255</v>
          </cell>
          <cell r="T11">
            <v>38.910490739488978</v>
          </cell>
          <cell r="U11">
            <v>40.56181243205851</v>
          </cell>
          <cell r="V11">
            <v>38.370594498669035</v>
          </cell>
          <cell r="W11">
            <v>37.788808630393994</v>
          </cell>
          <cell r="X11">
            <v>38.43591154170177</v>
          </cell>
          <cell r="Y11">
            <v>38.581605657951137</v>
          </cell>
          <cell r="Z11">
            <v>42.318311775414394</v>
          </cell>
          <cell r="AA11">
            <v>37.41343448468745</v>
          </cell>
          <cell r="AB11">
            <v>37.271288435578221</v>
          </cell>
          <cell r="AC11">
            <v>37.412541759236404</v>
          </cell>
          <cell r="AD11">
            <v>37.771177632391066</v>
          </cell>
          <cell r="AE11">
            <v>38.423323201621074</v>
          </cell>
          <cell r="AF11">
            <v>41.355293796119156</v>
          </cell>
          <cell r="AG11">
            <v>41.180376777598596</v>
          </cell>
          <cell r="AH11">
            <v>41.192968058572689</v>
          </cell>
          <cell r="AI11">
            <v>41.137721787933451</v>
          </cell>
          <cell r="AJ11">
            <v>41.823480903565269</v>
          </cell>
          <cell r="AK11">
            <v>44.743135457587663</v>
          </cell>
          <cell r="AL11">
            <v>44.598867983693943</v>
          </cell>
          <cell r="AM11">
            <v>44.602173762547579</v>
          </cell>
          <cell r="AN11">
            <v>44.474432444061961</v>
          </cell>
          <cell r="AO11">
            <v>45.510734042553196</v>
          </cell>
          <cell r="AP11">
            <v>47.026732769380118</v>
          </cell>
          <cell r="AQ11">
            <v>46.946288011695898</v>
          </cell>
          <cell r="AR11">
            <v>46.987151615185098</v>
          </cell>
          <cell r="AS11">
            <v>46.834414574180812</v>
          </cell>
          <cell r="AT11">
            <v>48.051698872785842</v>
          </cell>
          <cell r="AU11">
            <v>47.78907118940166</v>
          </cell>
          <cell r="AV11">
            <v>47.598443795171463</v>
          </cell>
          <cell r="AW11">
            <v>48.009228352799028</v>
          </cell>
          <cell r="AX11">
            <v>47.392881715771225</v>
          </cell>
          <cell r="AY11">
            <v>48.333571076741215</v>
          </cell>
          <cell r="AZ11">
            <v>49.702873154729367</v>
          </cell>
          <cell r="BA11">
            <v>49.376324046920821</v>
          </cell>
          <cell r="BB11">
            <v>49.746951172027103</v>
          </cell>
          <cell r="BC11">
            <v>49.568793927125505</v>
          </cell>
          <cell r="BD11">
            <v>50.855011035497519</v>
          </cell>
          <cell r="BE11">
            <v>44.505014516798006</v>
          </cell>
          <cell r="BF11">
            <v>44.100193472160683</v>
          </cell>
          <cell r="BG11">
            <v>45.343629069234289</v>
          </cell>
          <cell r="BH11">
            <v>44.450438118713471</v>
          </cell>
          <cell r="BI11">
            <v>47.795695172663173</v>
          </cell>
        </row>
        <row r="12">
          <cell r="A12" t="str">
            <v>Antuco220</v>
          </cell>
          <cell r="B12">
            <v>53.676764275256225</v>
          </cell>
          <cell r="C12">
            <v>52.973869094333686</v>
          </cell>
          <cell r="D12">
            <v>53.820921498883287</v>
          </cell>
          <cell r="E12">
            <v>55.227166057308054</v>
          </cell>
          <cell r="F12">
            <v>53.802705814622911</v>
          </cell>
          <cell r="G12">
            <v>45.721081161578553</v>
          </cell>
          <cell r="H12">
            <v>45.628798316708227</v>
          </cell>
          <cell r="I12">
            <v>45.900462144349788</v>
          </cell>
          <cell r="J12">
            <v>45.999297566847211</v>
          </cell>
          <cell r="K12">
            <v>45.881832289156627</v>
          </cell>
          <cell r="L12">
            <v>38.843946926948298</v>
          </cell>
          <cell r="M12">
            <v>38.753298902517756</v>
          </cell>
          <cell r="N12">
            <v>39.462943989071036</v>
          </cell>
          <cell r="O12">
            <v>39.515754527162976</v>
          </cell>
          <cell r="P12">
            <v>39.508876665320962</v>
          </cell>
          <cell r="Q12">
            <v>37.777630807223332</v>
          </cell>
          <cell r="R12">
            <v>37.639905645030105</v>
          </cell>
          <cell r="S12">
            <v>37.943991655076502</v>
          </cell>
          <cell r="T12">
            <v>37.94369429047812</v>
          </cell>
          <cell r="U12">
            <v>38.973766182429095</v>
          </cell>
          <cell r="V12">
            <v>37.441140195208526</v>
          </cell>
          <cell r="W12">
            <v>36.997562539086928</v>
          </cell>
          <cell r="X12">
            <v>37.506536647009263</v>
          </cell>
          <cell r="Y12">
            <v>37.598448349764247</v>
          </cell>
          <cell r="Z12">
            <v>41.233592028360647</v>
          </cell>
          <cell r="AA12">
            <v>36.542595441197037</v>
          </cell>
          <cell r="AB12">
            <v>36.486391180440982</v>
          </cell>
          <cell r="AC12">
            <v>36.593110343125154</v>
          </cell>
          <cell r="AD12">
            <v>36.823168333127597</v>
          </cell>
          <cell r="AE12">
            <v>37.396720088422214</v>
          </cell>
          <cell r="AF12">
            <v>40.225274665209078</v>
          </cell>
          <cell r="AG12">
            <v>40.191772467380147</v>
          </cell>
          <cell r="AH12">
            <v>40.20656931370182</v>
          </cell>
          <cell r="AI12">
            <v>40.188401282822205</v>
          </cell>
          <cell r="AJ12">
            <v>40.516087272067502</v>
          </cell>
          <cell r="AK12">
            <v>43.511041757602214</v>
          </cell>
          <cell r="AL12">
            <v>43.436461273126369</v>
          </cell>
          <cell r="AM12">
            <v>43.414974039460013</v>
          </cell>
          <cell r="AN12">
            <v>43.362388123924269</v>
          </cell>
          <cell r="AO12">
            <v>43.905160541586078</v>
          </cell>
          <cell r="AP12">
            <v>45.925332131465822</v>
          </cell>
          <cell r="AQ12">
            <v>45.908039473684212</v>
          </cell>
          <cell r="AR12">
            <v>45.917365401241845</v>
          </cell>
          <cell r="AS12">
            <v>45.920193865624128</v>
          </cell>
          <cell r="AT12">
            <v>46.839947217749156</v>
          </cell>
          <cell r="AU12">
            <v>46.657152423933617</v>
          </cell>
          <cell r="AV12">
            <v>46.564279563278482</v>
          </cell>
          <cell r="AW12">
            <v>46.853209826822386</v>
          </cell>
          <cell r="AX12">
            <v>46.529837088388213</v>
          </cell>
          <cell r="AY12">
            <v>47.04338291793912</v>
          </cell>
          <cell r="AZ12">
            <v>48.264350738108256</v>
          </cell>
          <cell r="BA12">
            <v>48.079186217008797</v>
          </cell>
          <cell r="BB12">
            <v>48.388338914414767</v>
          </cell>
          <cell r="BC12">
            <v>48.305258299595138</v>
          </cell>
          <cell r="BD12">
            <v>48.448456869597209</v>
          </cell>
          <cell r="BE12">
            <v>37.50197428452924</v>
          </cell>
          <cell r="BF12">
            <v>37.424383399793236</v>
          </cell>
          <cell r="BG12">
            <v>37.86395995720617</v>
          </cell>
          <cell r="BH12">
            <v>37.790505307517989</v>
          </cell>
          <cell r="BI12">
            <v>37.848864581450009</v>
          </cell>
        </row>
        <row r="13">
          <cell r="A13" t="str">
            <v>ASanta220</v>
          </cell>
          <cell r="B13">
            <v>57.090325036603225</v>
          </cell>
          <cell r="C13">
            <v>55.318039554230104</v>
          </cell>
          <cell r="D13">
            <v>57.94376457936967</v>
          </cell>
          <cell r="E13">
            <v>59.251801717541028</v>
          </cell>
          <cell r="F13">
            <v>59.745100748416803</v>
          </cell>
          <cell r="G13">
            <v>50.268859270290385</v>
          </cell>
          <cell r="H13">
            <v>49.61195604738154</v>
          </cell>
          <cell r="I13">
            <v>50.863402186143709</v>
          </cell>
          <cell r="J13">
            <v>50.690805605708881</v>
          </cell>
          <cell r="K13">
            <v>53.627435180722891</v>
          </cell>
          <cell r="L13">
            <v>49.010818972090902</v>
          </cell>
          <cell r="M13">
            <v>47.910456746287934</v>
          </cell>
          <cell r="N13">
            <v>49.121226946721308</v>
          </cell>
          <cell r="O13">
            <v>49.038903420523134</v>
          </cell>
          <cell r="P13">
            <v>52.755204884941463</v>
          </cell>
          <cell r="Q13">
            <v>40.674554715233839</v>
          </cell>
          <cell r="R13">
            <v>40.450488042947789</v>
          </cell>
          <cell r="S13">
            <v>40.969267211404734</v>
          </cell>
          <cell r="T13">
            <v>40.788622414492359</v>
          </cell>
          <cell r="U13">
            <v>43.037179563197945</v>
          </cell>
          <cell r="V13">
            <v>40.449778172138416</v>
          </cell>
          <cell r="W13">
            <v>39.763658536585368</v>
          </cell>
          <cell r="X13">
            <v>40.532672283066553</v>
          </cell>
          <cell r="Y13">
            <v>40.616032147449637</v>
          </cell>
          <cell r="Z13">
            <v>44.733638018587726</v>
          </cell>
          <cell r="AA13">
            <v>39.342229058872881</v>
          </cell>
          <cell r="AB13">
            <v>38.645137243137846</v>
          </cell>
          <cell r="AC13">
            <v>39.28299843660001</v>
          </cell>
          <cell r="AD13">
            <v>39.662635888573426</v>
          </cell>
          <cell r="AE13">
            <v>40.582865432439903</v>
          </cell>
          <cell r="AF13">
            <v>43.001177917463785</v>
          </cell>
          <cell r="AG13">
            <v>42.1532575868641</v>
          </cell>
          <cell r="AH13">
            <v>42.136740687102751</v>
          </cell>
          <cell r="AI13">
            <v>41.953537382240924</v>
          </cell>
          <cell r="AJ13">
            <v>43.749111857026222</v>
          </cell>
          <cell r="AK13">
            <v>46.435541975847521</v>
          </cell>
          <cell r="AL13">
            <v>45.484317968015048</v>
          </cell>
          <cell r="AM13">
            <v>45.440121149186567</v>
          </cell>
          <cell r="AN13">
            <v>45.120488382099829</v>
          </cell>
          <cell r="AO13">
            <v>47.392175048355909</v>
          </cell>
          <cell r="AP13">
            <v>47.786361114963249</v>
          </cell>
          <cell r="AQ13">
            <v>47.743108187134503</v>
          </cell>
          <cell r="AR13">
            <v>47.76969975634676</v>
          </cell>
          <cell r="AS13">
            <v>47.470431260328077</v>
          </cell>
          <cell r="AT13">
            <v>49.560802469135808</v>
          </cell>
          <cell r="AU13">
            <v>48.420757024312124</v>
          </cell>
          <cell r="AV13">
            <v>48.155838843610645</v>
          </cell>
          <cell r="AW13">
            <v>48.644901329037445</v>
          </cell>
          <cell r="AX13">
            <v>47.898379549393418</v>
          </cell>
          <cell r="AY13">
            <v>49.741590976258493</v>
          </cell>
          <cell r="AZ13">
            <v>51.847349644614546</v>
          </cell>
          <cell r="BA13">
            <v>51.404379765395888</v>
          </cell>
          <cell r="BB13">
            <v>51.93605560314618</v>
          </cell>
          <cell r="BC13">
            <v>51.159500000000001</v>
          </cell>
          <cell r="BD13">
            <v>53.098129483170872</v>
          </cell>
          <cell r="BE13">
            <v>46.828461219411039</v>
          </cell>
          <cell r="BF13">
            <v>46.287369664746713</v>
          </cell>
          <cell r="BG13">
            <v>47.676785878037592</v>
          </cell>
          <cell r="BH13">
            <v>46.776919254164511</v>
          </cell>
          <cell r="BI13">
            <v>50.144583258000367</v>
          </cell>
        </row>
        <row r="14">
          <cell r="A14" t="str">
            <v>Batuco110</v>
          </cell>
          <cell r="B14">
            <v>58.344849194729136</v>
          </cell>
          <cell r="C14">
            <v>56.594609951342015</v>
          </cell>
          <cell r="D14">
            <v>60.005382579204237</v>
          </cell>
          <cell r="E14">
            <v>61.716087067426237</v>
          </cell>
          <cell r="F14">
            <v>61.682456342352708</v>
          </cell>
          <cell r="G14">
            <v>51.35335368577811</v>
          </cell>
          <cell r="H14">
            <v>50.509209788029914</v>
          </cell>
          <cell r="I14">
            <v>51.937599260569044</v>
          </cell>
          <cell r="J14">
            <v>51.198667784369349</v>
          </cell>
          <cell r="K14">
            <v>54.573597108433738</v>
          </cell>
          <cell r="L14">
            <v>49.8474043007473</v>
          </cell>
          <cell r="M14">
            <v>48.577065848934794</v>
          </cell>
          <cell r="N14">
            <v>49.993360655737703</v>
          </cell>
          <cell r="O14">
            <v>49.656636180720689</v>
          </cell>
          <cell r="P14">
            <v>54.121167743237784</v>
          </cell>
          <cell r="Q14">
            <v>41.32955703040593</v>
          </cell>
          <cell r="R14">
            <v>41.034634781194086</v>
          </cell>
          <cell r="S14">
            <v>41.348517906815026</v>
          </cell>
          <cell r="T14">
            <v>41.40015501780001</v>
          </cell>
          <cell r="U14">
            <v>43.904982705800968</v>
          </cell>
          <cell r="V14">
            <v>41.129236912156166</v>
          </cell>
          <cell r="W14">
            <v>40.296821450906812</v>
          </cell>
          <cell r="X14">
            <v>41.052859309182814</v>
          </cell>
          <cell r="Y14">
            <v>41.161514359194172</v>
          </cell>
          <cell r="Z14">
            <v>45.634127622880143</v>
          </cell>
          <cell r="AA14">
            <v>39.915147531813737</v>
          </cell>
          <cell r="AB14">
            <v>39.169736013199341</v>
          </cell>
          <cell r="AC14">
            <v>39.585555006994156</v>
          </cell>
          <cell r="AD14">
            <v>40.110607332428089</v>
          </cell>
          <cell r="AE14">
            <v>41.28569862761352</v>
          </cell>
          <cell r="AF14">
            <v>44.015515168078714</v>
          </cell>
          <cell r="AG14">
            <v>43.102080340126079</v>
          </cell>
          <cell r="AH14">
            <v>42.860399066698861</v>
          </cell>
          <cell r="AI14">
            <v>42.965222289035871</v>
          </cell>
          <cell r="AJ14">
            <v>45.094223895491254</v>
          </cell>
          <cell r="AK14">
            <v>47.643745089480575</v>
          </cell>
          <cell r="AL14">
            <v>46.21473189087488</v>
          </cell>
          <cell r="AM14">
            <v>46.513628418137756</v>
          </cell>
          <cell r="AN14">
            <v>46.521646299483642</v>
          </cell>
          <cell r="AO14">
            <v>48.95602224371374</v>
          </cell>
          <cell r="AP14">
            <v>49.136287616142006</v>
          </cell>
          <cell r="AQ14">
            <v>49.005483918128654</v>
          </cell>
          <cell r="AR14">
            <v>49.096117267939945</v>
          </cell>
          <cell r="AS14">
            <v>48.728579259199549</v>
          </cell>
          <cell r="AT14">
            <v>50.992523707282167</v>
          </cell>
          <cell r="AU14">
            <v>49.835288979472992</v>
          </cell>
          <cell r="AV14">
            <v>49.527299707827154</v>
          </cell>
          <cell r="AW14">
            <v>49.816911800241641</v>
          </cell>
          <cell r="AX14">
            <v>48.950639081455805</v>
          </cell>
          <cell r="AY14">
            <v>51.13651955472367</v>
          </cell>
          <cell r="AZ14">
            <v>52.893522416621117</v>
          </cell>
          <cell r="BA14">
            <v>52.296048387096775</v>
          </cell>
          <cell r="BB14">
            <v>52.942582353399274</v>
          </cell>
          <cell r="BC14">
            <v>52.207014574898785</v>
          </cell>
          <cell r="BD14">
            <v>54.260884679050953</v>
          </cell>
          <cell r="BE14">
            <v>47.396329323931987</v>
          </cell>
          <cell r="BF14">
            <v>46.764367154039277</v>
          </cell>
          <cell r="BG14">
            <v>48.418886596362526</v>
          </cell>
          <cell r="BH14">
            <v>47.549291535800897</v>
          </cell>
          <cell r="BI14">
            <v>51.146684143916119</v>
          </cell>
        </row>
        <row r="15">
          <cell r="A15" t="str">
            <v>Bocamina154</v>
          </cell>
          <cell r="B15">
            <v>53.407887262079072</v>
          </cell>
          <cell r="C15">
            <v>52.812029508711348</v>
          </cell>
          <cell r="D15">
            <v>53.548778228141295</v>
          </cell>
          <cell r="E15">
            <v>55.012201343423179</v>
          </cell>
          <cell r="F15">
            <v>53.587609863749755</v>
          </cell>
          <cell r="G15">
            <v>46.508339538346981</v>
          </cell>
          <cell r="H15">
            <v>46.408726620947625</v>
          </cell>
          <cell r="I15">
            <v>46.670982157209451</v>
          </cell>
          <cell r="J15">
            <v>46.698834150116063</v>
          </cell>
          <cell r="K15">
            <v>46.628999518072291</v>
          </cell>
          <cell r="L15">
            <v>39.870074729296931</v>
          </cell>
          <cell r="M15">
            <v>39.620934473854099</v>
          </cell>
          <cell r="N15">
            <v>40.54222336065574</v>
          </cell>
          <cell r="O15">
            <v>40.571686025242357</v>
          </cell>
          <cell r="P15">
            <v>40.550055510698421</v>
          </cell>
          <cell r="Q15">
            <v>38.588668004321661</v>
          </cell>
          <cell r="R15">
            <v>38.318737595575087</v>
          </cell>
          <cell r="S15">
            <v>38.842224443671768</v>
          </cell>
          <cell r="T15">
            <v>38.841888603487895</v>
          </cell>
          <cell r="U15">
            <v>39.99684553809665</v>
          </cell>
          <cell r="V15">
            <v>38.357542147293699</v>
          </cell>
          <cell r="W15">
            <v>37.765023452157592</v>
          </cell>
          <cell r="X15">
            <v>38.420092670598137</v>
          </cell>
          <cell r="Y15">
            <v>38.614324474924992</v>
          </cell>
          <cell r="Z15">
            <v>42.39927277953435</v>
          </cell>
          <cell r="AA15">
            <v>37.482535309746886</v>
          </cell>
          <cell r="AB15">
            <v>37.258930553472332</v>
          </cell>
          <cell r="AC15">
            <v>37.541706574508346</v>
          </cell>
          <cell r="AD15">
            <v>37.798317903139534</v>
          </cell>
          <cell r="AE15">
            <v>38.450428295109148</v>
          </cell>
          <cell r="AF15">
            <v>41.393449029789565</v>
          </cell>
          <cell r="AG15">
            <v>41.026290866441869</v>
          </cell>
          <cell r="AH15">
            <v>41.234764663287478</v>
          </cell>
          <cell r="AI15">
            <v>41.213434756464217</v>
          </cell>
          <cell r="AJ15">
            <v>41.916414769119122</v>
          </cell>
          <cell r="AK15">
            <v>44.773167466899459</v>
          </cell>
          <cell r="AL15">
            <v>44.633775478206331</v>
          </cell>
          <cell r="AM15">
            <v>44.654690204222909</v>
          </cell>
          <cell r="AN15">
            <v>44.577146729776246</v>
          </cell>
          <cell r="AO15">
            <v>45.628395551257263</v>
          </cell>
          <cell r="AP15">
            <v>47.103149355151857</v>
          </cell>
          <cell r="AQ15">
            <v>46.832845029239763</v>
          </cell>
          <cell r="AR15">
            <v>47.114774817260077</v>
          </cell>
          <cell r="AS15">
            <v>47.115282334448437</v>
          </cell>
          <cell r="AT15">
            <v>47.676089640365007</v>
          </cell>
          <cell r="AU15">
            <v>47.555663124181102</v>
          </cell>
          <cell r="AV15">
            <v>47.523204674765495</v>
          </cell>
          <cell r="AW15">
            <v>47.605675392670157</v>
          </cell>
          <cell r="AX15">
            <v>47.574568457538994</v>
          </cell>
          <cell r="AY15">
            <v>47.597685942271696</v>
          </cell>
          <cell r="AZ15">
            <v>48.942874521596508</v>
          </cell>
          <cell r="BA15">
            <v>48.732859237536651</v>
          </cell>
          <cell r="BB15">
            <v>49.002199984424891</v>
          </cell>
          <cell r="BC15">
            <v>49.036028340080968</v>
          </cell>
          <cell r="BD15">
            <v>49.017029611918346</v>
          </cell>
          <cell r="BE15">
            <v>38.607515553712155</v>
          </cell>
          <cell r="BF15">
            <v>38.539118298626491</v>
          </cell>
          <cell r="BG15">
            <v>38.98016124102093</v>
          </cell>
          <cell r="BH15">
            <v>38.903252494732236</v>
          </cell>
          <cell r="BI15">
            <v>38.900623757005967</v>
          </cell>
        </row>
        <row r="16">
          <cell r="A16" t="str">
            <v>Candela220</v>
          </cell>
          <cell r="B16">
            <v>57.626257686676432</v>
          </cell>
          <cell r="C16">
            <v>55.344732381101863</v>
          </cell>
          <cell r="D16">
            <v>59.416481098519313</v>
          </cell>
          <cell r="E16">
            <v>60.770105008077543</v>
          </cell>
          <cell r="F16">
            <v>60.786247361350995</v>
          </cell>
          <cell r="G16">
            <v>49.939130305286668</v>
          </cell>
          <cell r="H16">
            <v>49.225180798004978</v>
          </cell>
          <cell r="I16">
            <v>50.462306703102392</v>
          </cell>
          <cell r="J16">
            <v>50.463693147622728</v>
          </cell>
          <cell r="K16">
            <v>53.257881445783141</v>
          </cell>
          <cell r="L16">
            <v>48.46956535000762</v>
          </cell>
          <cell r="M16">
            <v>47.393870238863784</v>
          </cell>
          <cell r="N16">
            <v>48.703937841530056</v>
          </cell>
          <cell r="O16">
            <v>48.674127492226084</v>
          </cell>
          <cell r="P16">
            <v>52.487112434396451</v>
          </cell>
          <cell r="Q16">
            <v>40.051708597005714</v>
          </cell>
          <cell r="R16">
            <v>39.78280624694974</v>
          </cell>
          <cell r="S16">
            <v>40.370515472878999</v>
          </cell>
          <cell r="T16">
            <v>40.327305664458564</v>
          </cell>
          <cell r="U16">
            <v>42.057666765490666</v>
          </cell>
          <cell r="V16">
            <v>39.507409050576754</v>
          </cell>
          <cell r="W16">
            <v>38.895620700437775</v>
          </cell>
          <cell r="X16">
            <v>39.562280539174388</v>
          </cell>
          <cell r="Y16">
            <v>39.718835405057867</v>
          </cell>
          <cell r="Z16">
            <v>43.566000766503791</v>
          </cell>
          <cell r="AA16">
            <v>38.455947419941268</v>
          </cell>
          <cell r="AB16">
            <v>37.944729263536821</v>
          </cell>
          <cell r="AC16">
            <v>38.486708631613588</v>
          </cell>
          <cell r="AD16">
            <v>38.899080771921156</v>
          </cell>
          <cell r="AE16">
            <v>39.545881919498946</v>
          </cell>
          <cell r="AF16">
            <v>42.342839573654004</v>
          </cell>
          <cell r="AG16">
            <v>41.877645506523969</v>
          </cell>
          <cell r="AH16">
            <v>41.877395607048037</v>
          </cell>
          <cell r="AI16">
            <v>41.67251152535578</v>
          </cell>
          <cell r="AJ16">
            <v>43.069362242583686</v>
          </cell>
          <cell r="AK16">
            <v>46.213429361268737</v>
          </cell>
          <cell r="AL16">
            <v>45.300017246785821</v>
          </cell>
          <cell r="AM16">
            <v>45.34603236413983</v>
          </cell>
          <cell r="AN16">
            <v>45.165697074010325</v>
          </cell>
          <cell r="AO16">
            <v>47.248567698259194</v>
          </cell>
          <cell r="AP16">
            <v>48.056546942171678</v>
          </cell>
          <cell r="AQ16">
            <v>47.945885964912279</v>
          </cell>
          <cell r="AR16">
            <v>48.024381042207018</v>
          </cell>
          <cell r="AS16">
            <v>47.847087985167875</v>
          </cell>
          <cell r="AT16">
            <v>49.584242261585267</v>
          </cell>
          <cell r="AU16">
            <v>48.866769544329607</v>
          </cell>
          <cell r="AV16">
            <v>48.416421651545441</v>
          </cell>
          <cell r="AW16">
            <v>49.082683044703984</v>
          </cell>
          <cell r="AX16">
            <v>48.373598786828424</v>
          </cell>
          <cell r="AY16">
            <v>49.839901487538171</v>
          </cell>
          <cell r="AZ16">
            <v>51.405381355932199</v>
          </cell>
          <cell r="BA16">
            <v>50.913784457478009</v>
          </cell>
          <cell r="BB16">
            <v>51.392102639981317</v>
          </cell>
          <cell r="BC16">
            <v>50.925810931174091</v>
          </cell>
          <cell r="BD16">
            <v>52.910876402427817</v>
          </cell>
          <cell r="BE16">
            <v>46.130443799253435</v>
          </cell>
          <cell r="BF16">
            <v>45.569214296263475</v>
          </cell>
          <cell r="BG16">
            <v>47.106659789087566</v>
          </cell>
          <cell r="BH16">
            <v>46.109371446745911</v>
          </cell>
          <cell r="BI16">
            <v>49.965225094919546</v>
          </cell>
        </row>
        <row r="17">
          <cell r="A17" t="str">
            <v>Canutilla220</v>
          </cell>
          <cell r="B17">
            <v>49.049814055636894</v>
          </cell>
          <cell r="C17">
            <v>47.570039240307644</v>
          </cell>
          <cell r="D17">
            <v>50.936774753908509</v>
          </cell>
          <cell r="E17">
            <v>54.36394226681405</v>
          </cell>
          <cell r="F17">
            <v>51.393936864325461</v>
          </cell>
          <cell r="G17">
            <v>40.009368577810868</v>
          </cell>
          <cell r="H17">
            <v>39.834639962593513</v>
          </cell>
          <cell r="I17">
            <v>42.667905481433856</v>
          </cell>
          <cell r="J17">
            <v>43.894268334622986</v>
          </cell>
          <cell r="K17">
            <v>42.636566746987953</v>
          </cell>
          <cell r="L17">
            <v>37.072347109958827</v>
          </cell>
          <cell r="M17">
            <v>37.025627824402846</v>
          </cell>
          <cell r="N17">
            <v>38.002809084699457</v>
          </cell>
          <cell r="O17">
            <v>38.00510609109201</v>
          </cell>
          <cell r="P17">
            <v>38.010651998385143</v>
          </cell>
          <cell r="Q17">
            <v>36.946886865256992</v>
          </cell>
          <cell r="R17">
            <v>36.749328127541894</v>
          </cell>
          <cell r="S17">
            <v>37.032508692628653</v>
          </cell>
          <cell r="T17">
            <v>37.032676310215848</v>
          </cell>
          <cell r="U17">
            <v>37.032921237276412</v>
          </cell>
          <cell r="V17">
            <v>37.053212067435673</v>
          </cell>
          <cell r="W17">
            <v>37.053311444652913</v>
          </cell>
          <cell r="X17">
            <v>37.053423757371519</v>
          </cell>
          <cell r="Y17">
            <v>37.053237033861983</v>
          </cell>
          <cell r="Z17">
            <v>39.04645396186644</v>
          </cell>
          <cell r="AA17">
            <v>37.306204726611661</v>
          </cell>
          <cell r="AB17">
            <v>37.30614519274036</v>
          </cell>
          <cell r="AC17">
            <v>37.306140047724845</v>
          </cell>
          <cell r="AD17">
            <v>37.306212813232939</v>
          </cell>
          <cell r="AE17">
            <v>37.306336004421112</v>
          </cell>
          <cell r="AF17">
            <v>38.673260453675866</v>
          </cell>
          <cell r="AG17">
            <v>38.146884621023311</v>
          </cell>
          <cell r="AH17">
            <v>38.799287151017786</v>
          </cell>
          <cell r="AI17">
            <v>39.461166967328126</v>
          </cell>
          <cell r="AJ17">
            <v>39.43932504762769</v>
          </cell>
          <cell r="AK17">
            <v>41.55454677724429</v>
          </cell>
          <cell r="AL17">
            <v>40.641821887739106</v>
          </cell>
          <cell r="AM17">
            <v>41.810961405330559</v>
          </cell>
          <cell r="AN17">
            <v>43.276761187607576</v>
          </cell>
          <cell r="AO17">
            <v>43.642128626692468</v>
          </cell>
          <cell r="AP17">
            <v>42.269599223408676</v>
          </cell>
          <cell r="AQ17">
            <v>41.408033625730987</v>
          </cell>
          <cell r="AR17">
            <v>42.539489900180769</v>
          </cell>
          <cell r="AS17">
            <v>43.469413969610258</v>
          </cell>
          <cell r="AT17">
            <v>44.566354446233682</v>
          </cell>
          <cell r="AU17">
            <v>41.63059979618577</v>
          </cell>
          <cell r="AV17">
            <v>41.270186067968631</v>
          </cell>
          <cell r="AW17">
            <v>42.928737011679424</v>
          </cell>
          <cell r="AX17">
            <v>43.306594020797235</v>
          </cell>
          <cell r="AY17">
            <v>41.807056447640626</v>
          </cell>
          <cell r="AZ17">
            <v>40.046056588299614</v>
          </cell>
          <cell r="BA17">
            <v>39.083206744868036</v>
          </cell>
          <cell r="BB17">
            <v>41.884667082002963</v>
          </cell>
          <cell r="BC17">
            <v>42.125143319838052</v>
          </cell>
          <cell r="BD17">
            <v>41.875873643553433</v>
          </cell>
          <cell r="BE17">
            <v>34.011932807963504</v>
          </cell>
          <cell r="BF17">
            <v>34.016908876089197</v>
          </cell>
          <cell r="BG17">
            <v>34.676592541647565</v>
          </cell>
          <cell r="BH17">
            <v>35.210762135729333</v>
          </cell>
          <cell r="BI17">
            <v>34.363816669679991</v>
          </cell>
        </row>
        <row r="18">
          <cell r="A18" t="str">
            <v>Cardones110</v>
          </cell>
          <cell r="B18">
            <v>52.270137628111272</v>
          </cell>
          <cell r="C18">
            <v>51.08221943180034</v>
          </cell>
          <cell r="D18">
            <v>47.468086690379685</v>
          </cell>
          <cell r="E18">
            <v>42.257813536263932</v>
          </cell>
          <cell r="F18">
            <v>53.564810017271157</v>
          </cell>
          <cell r="G18">
            <v>53.345121370067019</v>
          </cell>
          <cell r="H18">
            <v>53.579354738154606</v>
          </cell>
          <cell r="I18">
            <v>46.381983603922208</v>
          </cell>
          <cell r="J18">
            <v>41.042308485942733</v>
          </cell>
          <cell r="K18">
            <v>58.494756626506025</v>
          </cell>
          <cell r="L18">
            <v>54.3954582888516</v>
          </cell>
          <cell r="M18">
            <v>51.442322466107171</v>
          </cell>
          <cell r="N18">
            <v>43.306236338797817</v>
          </cell>
          <cell r="O18">
            <v>40.175793854033294</v>
          </cell>
          <cell r="P18">
            <v>56.486626968106577</v>
          </cell>
          <cell r="Q18">
            <v>42.955105726192322</v>
          </cell>
          <cell r="R18">
            <v>43.049214250854085</v>
          </cell>
          <cell r="S18">
            <v>41.12340751043115</v>
          </cell>
          <cell r="T18">
            <v>33.86</v>
          </cell>
          <cell r="U18">
            <v>42.987477023421292</v>
          </cell>
          <cell r="V18">
            <v>46.580989352262641</v>
          </cell>
          <cell r="W18">
            <v>46.638875859912439</v>
          </cell>
          <cell r="X18">
            <v>41.124119629317597</v>
          </cell>
          <cell r="Y18">
            <v>35.51731333047578</v>
          </cell>
          <cell r="Z18">
            <v>48.092198907732111</v>
          </cell>
          <cell r="AA18">
            <v>43.336625646762691</v>
          </cell>
          <cell r="AB18">
            <v>43.242941352932355</v>
          </cell>
          <cell r="AC18">
            <v>41.133118571546113</v>
          </cell>
          <cell r="AD18">
            <v>35.607346418137681</v>
          </cell>
          <cell r="AE18">
            <v>46.733326885880075</v>
          </cell>
          <cell r="AF18">
            <v>43.905504236130092</v>
          </cell>
          <cell r="AG18">
            <v>43.114782289986806</v>
          </cell>
          <cell r="AH18">
            <v>41.858386032665543</v>
          </cell>
          <cell r="AI18">
            <v>40.204773702144713</v>
          </cell>
          <cell r="AJ18">
            <v>44.465887689376764</v>
          </cell>
          <cell r="AK18">
            <v>47.299775934817404</v>
          </cell>
          <cell r="AL18">
            <v>46.443353715898397</v>
          </cell>
          <cell r="AM18">
            <v>44.462624610591895</v>
          </cell>
          <cell r="AN18">
            <v>42.284133390705684</v>
          </cell>
          <cell r="AO18">
            <v>47.982962282398461</v>
          </cell>
          <cell r="AP18">
            <v>48.256723061988616</v>
          </cell>
          <cell r="AQ18">
            <v>48.17559649122807</v>
          </cell>
          <cell r="AR18">
            <v>46.626014304802318</v>
          </cell>
          <cell r="AS18">
            <v>44.568865825641865</v>
          </cell>
          <cell r="AT18">
            <v>49.563071211307935</v>
          </cell>
          <cell r="AU18">
            <v>48.701270927354777</v>
          </cell>
          <cell r="AV18">
            <v>48.45745809626326</v>
          </cell>
          <cell r="AW18">
            <v>47.690057994361652</v>
          </cell>
          <cell r="AX18">
            <v>45.176396447140377</v>
          </cell>
          <cell r="AY18">
            <v>49.754941385085225</v>
          </cell>
          <cell r="AZ18">
            <v>50.997079004920728</v>
          </cell>
          <cell r="BA18">
            <v>50.49795454545454</v>
          </cell>
          <cell r="BB18">
            <v>50.142090179892541</v>
          </cell>
          <cell r="BC18">
            <v>47.68605951417004</v>
          </cell>
          <cell r="BD18">
            <v>52.199610079087734</v>
          </cell>
          <cell r="BE18">
            <v>46.874458730817089</v>
          </cell>
          <cell r="BF18">
            <v>46.310711859400385</v>
          </cell>
          <cell r="BG18">
            <v>46.447541647562275</v>
          </cell>
          <cell r="BH18">
            <v>44.024616944300881</v>
          </cell>
          <cell r="BI18">
            <v>49.639007412764421</v>
          </cell>
        </row>
        <row r="19">
          <cell r="A19" t="str">
            <v>Cardones220</v>
          </cell>
          <cell r="B19">
            <v>51.897251830161061</v>
          </cell>
          <cell r="C19">
            <v>50.721881965154601</v>
          </cell>
          <cell r="D19">
            <v>47.352920837124657</v>
          </cell>
          <cell r="E19">
            <v>42.160374542981046</v>
          </cell>
          <cell r="F19">
            <v>53.236384571099592</v>
          </cell>
          <cell r="G19">
            <v>52.972405063291141</v>
          </cell>
          <cell r="H19">
            <v>53.145439526184525</v>
          </cell>
          <cell r="I19">
            <v>46.264562771258646</v>
          </cell>
          <cell r="J19">
            <v>41.112308485942734</v>
          </cell>
          <cell r="K19">
            <v>58.078283373493981</v>
          </cell>
          <cell r="L19">
            <v>54.088529815464383</v>
          </cell>
          <cell r="M19">
            <v>51.049293092317626</v>
          </cell>
          <cell r="N19">
            <v>43.201078381147546</v>
          </cell>
          <cell r="O19">
            <v>40.24360663983903</v>
          </cell>
          <cell r="P19">
            <v>56.169098708114653</v>
          </cell>
          <cell r="Q19">
            <v>42.675740083346199</v>
          </cell>
          <cell r="R19">
            <v>42.705654790954945</v>
          </cell>
          <cell r="S19">
            <v>41.031148296244787</v>
          </cell>
          <cell r="T19">
            <v>33.919999999999995</v>
          </cell>
          <cell r="U19">
            <v>42.788323945053861</v>
          </cell>
          <cell r="V19">
            <v>46.180319432120676</v>
          </cell>
          <cell r="W19">
            <v>46.216144465290803</v>
          </cell>
          <cell r="X19">
            <v>41.024119629317603</v>
          </cell>
          <cell r="Y19">
            <v>35.577313330475782</v>
          </cell>
          <cell r="Z19">
            <v>47.811978537894035</v>
          </cell>
          <cell r="AA19">
            <v>43.026625646762689</v>
          </cell>
          <cell r="AB19">
            <v>42.92053247337634</v>
          </cell>
          <cell r="AC19">
            <v>41.0356652678351</v>
          </cell>
          <cell r="AD19">
            <v>35.667346418137676</v>
          </cell>
          <cell r="AE19">
            <v>46.403326885880077</v>
          </cell>
          <cell r="AF19">
            <v>43.604632413227655</v>
          </cell>
          <cell r="AG19">
            <v>42.819544055123878</v>
          </cell>
          <cell r="AH19">
            <v>41.663083916646556</v>
          </cell>
          <cell r="AI19">
            <v>40.269984766486267</v>
          </cell>
          <cell r="AJ19">
            <v>44.162805043998915</v>
          </cell>
          <cell r="AK19">
            <v>47.077961588825836</v>
          </cell>
          <cell r="AL19">
            <v>46.166528692380055</v>
          </cell>
          <cell r="AM19">
            <v>44.352624610591896</v>
          </cell>
          <cell r="AN19">
            <v>42.344133390705679</v>
          </cell>
          <cell r="AO19">
            <v>47.870466150870413</v>
          </cell>
          <cell r="AP19">
            <v>47.916723061988627</v>
          </cell>
          <cell r="AQ19">
            <v>47.83046929824561</v>
          </cell>
          <cell r="AR19">
            <v>46.510794623909455</v>
          </cell>
          <cell r="AS19">
            <v>44.58397646205313</v>
          </cell>
          <cell r="AT19">
            <v>49.27063964931115</v>
          </cell>
          <cell r="AU19">
            <v>48.353592953850644</v>
          </cell>
          <cell r="AV19">
            <v>48.117099800092262</v>
          </cell>
          <cell r="AW19">
            <v>47.570057994361662</v>
          </cell>
          <cell r="AX19">
            <v>45.238694974003465</v>
          </cell>
          <cell r="AY19">
            <v>49.4026214166092</v>
          </cell>
          <cell r="AZ19">
            <v>50.639979496992886</v>
          </cell>
          <cell r="BA19">
            <v>50.145692082111438</v>
          </cell>
          <cell r="BB19">
            <v>50.019502375204425</v>
          </cell>
          <cell r="BC19">
            <v>47.709144939271255</v>
          </cell>
          <cell r="BD19">
            <v>51.894650542578638</v>
          </cell>
          <cell r="BE19">
            <v>46.764458730817083</v>
          </cell>
          <cell r="BF19">
            <v>46.200694136759708</v>
          </cell>
          <cell r="BG19">
            <v>46.335200978144584</v>
          </cell>
          <cell r="BH19">
            <v>43.998946845306719</v>
          </cell>
          <cell r="BI19">
            <v>49.519007412764424</v>
          </cell>
        </row>
        <row r="20">
          <cell r="A20" t="str">
            <v>Charrua066</v>
          </cell>
          <cell r="B20">
            <v>54.32671156661786</v>
          </cell>
          <cell r="C20">
            <v>53.687870036101081</v>
          </cell>
          <cell r="D20">
            <v>54.468457275208863</v>
          </cell>
          <cell r="E20">
            <v>55.954363149392066</v>
          </cell>
          <cell r="F20">
            <v>54.442348877374783</v>
          </cell>
          <cell r="G20">
            <v>46.39096798212956</v>
          </cell>
          <cell r="H20">
            <v>46.273072007481289</v>
          </cell>
          <cell r="I20">
            <v>46.668846648448813</v>
          </cell>
          <cell r="J20">
            <v>46.774872753847475</v>
          </cell>
          <cell r="K20">
            <v>46.815769638554215</v>
          </cell>
          <cell r="L20">
            <v>39.501935336281839</v>
          </cell>
          <cell r="M20">
            <v>39.365435765009686</v>
          </cell>
          <cell r="N20">
            <v>40.14721055327869</v>
          </cell>
          <cell r="O20">
            <v>40.207530181086511</v>
          </cell>
          <cell r="P20">
            <v>40.213724263221636</v>
          </cell>
          <cell r="Q20">
            <v>38.274622626948606</v>
          </cell>
          <cell r="R20">
            <v>38.107680169188221</v>
          </cell>
          <cell r="S20">
            <v>38.476624652294859</v>
          </cell>
          <cell r="T20">
            <v>38.476324185480593</v>
          </cell>
          <cell r="U20">
            <v>39.616375135882997</v>
          </cell>
          <cell r="V20">
            <v>38.007222715173022</v>
          </cell>
          <cell r="W20">
            <v>37.525759849906187</v>
          </cell>
          <cell r="X20">
            <v>38.07230581297388</v>
          </cell>
          <cell r="Y20">
            <v>38.265324046292328</v>
          </cell>
          <cell r="Z20">
            <v>42.003977196512409</v>
          </cell>
          <cell r="AA20">
            <v>37.135527898196052</v>
          </cell>
          <cell r="AB20">
            <v>37.009241037948101</v>
          </cell>
          <cell r="AC20">
            <v>37.192061219451986</v>
          </cell>
          <cell r="AD20">
            <v>37.538567255071385</v>
          </cell>
          <cell r="AE20">
            <v>38.25294003868472</v>
          </cell>
          <cell r="AF20">
            <v>41.038688166165628</v>
          </cell>
          <cell r="AG20">
            <v>40.78980208180618</v>
          </cell>
          <cell r="AH20">
            <v>40.903615737388371</v>
          </cell>
          <cell r="AI20">
            <v>41.032935257566642</v>
          </cell>
          <cell r="AJ20">
            <v>41.637848135716233</v>
          </cell>
          <cell r="AK20">
            <v>44.400603812018041</v>
          </cell>
          <cell r="AL20">
            <v>44.218839761680776</v>
          </cell>
          <cell r="AM20">
            <v>44.272100207684311</v>
          </cell>
          <cell r="AN20">
            <v>44.351935025817561</v>
          </cell>
          <cell r="AO20">
            <v>45.245106382978719</v>
          </cell>
          <cell r="AP20">
            <v>46.662730550547771</v>
          </cell>
          <cell r="AQ20">
            <v>46.563001461988307</v>
          </cell>
          <cell r="AR20">
            <v>46.652145720348976</v>
          </cell>
          <cell r="AS20">
            <v>46.707561162387655</v>
          </cell>
          <cell r="AT20">
            <v>47.670077831454648</v>
          </cell>
          <cell r="AU20">
            <v>47.1769136701121</v>
          </cell>
          <cell r="AV20">
            <v>47.056953713670609</v>
          </cell>
          <cell r="AW20">
            <v>47.419073701167939</v>
          </cell>
          <cell r="AX20">
            <v>47.166944974003464</v>
          </cell>
          <cell r="AY20">
            <v>47.636082159393169</v>
          </cell>
          <cell r="AZ20">
            <v>48.819774466921828</v>
          </cell>
          <cell r="BA20">
            <v>48.637860703812315</v>
          </cell>
          <cell r="BB20">
            <v>48.878940892453862</v>
          </cell>
          <cell r="BC20">
            <v>49.012270040485831</v>
          </cell>
          <cell r="BD20">
            <v>49.18082582306419</v>
          </cell>
          <cell r="BE20">
            <v>38.238676897552885</v>
          </cell>
          <cell r="BF20">
            <v>38.168152414709795</v>
          </cell>
          <cell r="BG20">
            <v>38.648153752101479</v>
          </cell>
          <cell r="BH20">
            <v>38.674525901482923</v>
          </cell>
          <cell r="BI20">
            <v>38.708797685771117</v>
          </cell>
        </row>
        <row r="21">
          <cell r="A21" t="str">
            <v>Charrua154</v>
          </cell>
          <cell r="B21">
            <v>54.031897510980961</v>
          </cell>
          <cell r="C21">
            <v>53.400436352220993</v>
          </cell>
          <cell r="D21">
            <v>54.178383654561998</v>
          </cell>
          <cell r="E21">
            <v>55.656881217583546</v>
          </cell>
          <cell r="F21">
            <v>54.152361350988294</v>
          </cell>
          <cell r="G21">
            <v>46.141323901712582</v>
          </cell>
          <cell r="H21">
            <v>46.020807356608465</v>
          </cell>
          <cell r="I21">
            <v>46.377975405883298</v>
          </cell>
          <cell r="J21">
            <v>46.481492133092587</v>
          </cell>
          <cell r="K21">
            <v>46.39903325301205</v>
          </cell>
          <cell r="L21">
            <v>39.289626353515331</v>
          </cell>
          <cell r="M21">
            <v>39.155384118786309</v>
          </cell>
          <cell r="N21">
            <v>39.934449282786893</v>
          </cell>
          <cell r="O21">
            <v>39.992114047923906</v>
          </cell>
          <cell r="P21">
            <v>39.998354864755747</v>
          </cell>
          <cell r="Q21">
            <v>38.067187837629263</v>
          </cell>
          <cell r="R21">
            <v>37.902858304864168</v>
          </cell>
          <cell r="S21">
            <v>38.266624652294851</v>
          </cell>
          <cell r="T21">
            <v>38.266324185480599</v>
          </cell>
          <cell r="U21">
            <v>39.403753335309815</v>
          </cell>
          <cell r="V21">
            <v>37.802648624667256</v>
          </cell>
          <cell r="W21">
            <v>37.323050343964972</v>
          </cell>
          <cell r="X21">
            <v>37.867704296545909</v>
          </cell>
          <cell r="Y21">
            <v>38.062626660951565</v>
          </cell>
          <cell r="Z21">
            <v>41.74563188655744</v>
          </cell>
          <cell r="AA21">
            <v>36.93552789819605</v>
          </cell>
          <cell r="AB21">
            <v>36.808936553172344</v>
          </cell>
          <cell r="AC21">
            <v>36.99211223566197</v>
          </cell>
          <cell r="AD21">
            <v>37.270868617043163</v>
          </cell>
          <cell r="AE21">
            <v>37.912994381505023</v>
          </cell>
          <cell r="AF21">
            <v>40.818239956272201</v>
          </cell>
          <cell r="AG21">
            <v>40.569349069051455</v>
          </cell>
          <cell r="AH21">
            <v>40.688350631587426</v>
          </cell>
          <cell r="AI21">
            <v>40.73592703948686</v>
          </cell>
          <cell r="AJ21">
            <v>41.294677492515653</v>
          </cell>
          <cell r="AK21">
            <v>44.158072166448427</v>
          </cell>
          <cell r="AL21">
            <v>43.97877547820633</v>
          </cell>
          <cell r="AM21">
            <v>44.037064728279674</v>
          </cell>
          <cell r="AN21">
            <v>43.95435370051635</v>
          </cell>
          <cell r="AO21">
            <v>44.925740812379111</v>
          </cell>
          <cell r="AP21">
            <v>46.412730550547771</v>
          </cell>
          <cell r="AQ21">
            <v>46.3130014619883</v>
          </cell>
          <cell r="AR21">
            <v>46.402145720348976</v>
          </cell>
          <cell r="AS21">
            <v>46.457561162387655</v>
          </cell>
          <cell r="AT21">
            <v>47.41266058328862</v>
          </cell>
          <cell r="AU21">
            <v>47.089608385500078</v>
          </cell>
          <cell r="AV21">
            <v>46.974279563278486</v>
          </cell>
          <cell r="AW21">
            <v>47.315150221506244</v>
          </cell>
          <cell r="AX21">
            <v>47.042922010398605</v>
          </cell>
          <cell r="AY21">
            <v>47.509601024529601</v>
          </cell>
          <cell r="AZ21">
            <v>48.719483324220889</v>
          </cell>
          <cell r="BA21">
            <v>48.547860703812312</v>
          </cell>
          <cell r="BB21">
            <v>48.77607662954599</v>
          </cell>
          <cell r="BC21">
            <v>48.752601214574909</v>
          </cell>
          <cell r="BD21">
            <v>48.915970204156714</v>
          </cell>
          <cell r="BE21">
            <v>38.034421401907927</v>
          </cell>
          <cell r="BF21">
            <v>37.963859105006648</v>
          </cell>
          <cell r="BG21">
            <v>38.41321947119058</v>
          </cell>
          <cell r="BH21">
            <v>38.402639844153775</v>
          </cell>
          <cell r="BI21">
            <v>38.43644368107033</v>
          </cell>
        </row>
        <row r="22">
          <cell r="A22" t="str">
            <v>Charrua220</v>
          </cell>
          <cell r="B22">
            <v>54.096740849194731</v>
          </cell>
          <cell r="C22">
            <v>53.467866896876465</v>
          </cell>
          <cell r="D22">
            <v>54.240995119530155</v>
          </cell>
          <cell r="E22">
            <v>55.721736672051698</v>
          </cell>
          <cell r="F22">
            <v>54.214973133755514</v>
          </cell>
          <cell r="G22">
            <v>46.141819806403568</v>
          </cell>
          <cell r="H22">
            <v>46.073047069825428</v>
          </cell>
          <cell r="I22">
            <v>46.381518244655204</v>
          </cell>
          <cell r="J22">
            <v>46.467064740778945</v>
          </cell>
          <cell r="K22">
            <v>46.389577831325298</v>
          </cell>
          <cell r="L22">
            <v>39.275319505871586</v>
          </cell>
          <cell r="M22">
            <v>39.194943511943187</v>
          </cell>
          <cell r="N22">
            <v>39.904449282786892</v>
          </cell>
          <cell r="O22">
            <v>39.959938265959387</v>
          </cell>
          <cell r="P22">
            <v>39.953097496972148</v>
          </cell>
          <cell r="Q22">
            <v>38.07271183824664</v>
          </cell>
          <cell r="R22">
            <v>37.945371726045224</v>
          </cell>
          <cell r="S22">
            <v>38.241450799721839</v>
          </cell>
          <cell r="T22">
            <v>38.241140552476224</v>
          </cell>
          <cell r="U22">
            <v>39.37601146358336</v>
          </cell>
          <cell r="V22">
            <v>37.790665483584732</v>
          </cell>
          <cell r="W22">
            <v>37.362618824265169</v>
          </cell>
          <cell r="X22">
            <v>37.853632687447345</v>
          </cell>
          <cell r="Y22">
            <v>38.004303043291891</v>
          </cell>
          <cell r="Z22">
            <v>41.676825716201975</v>
          </cell>
          <cell r="AA22">
            <v>36.910369179135785</v>
          </cell>
          <cell r="AB22">
            <v>36.846695665216743</v>
          </cell>
          <cell r="AC22">
            <v>36.967264050028795</v>
          </cell>
          <cell r="AD22">
            <v>37.200868617043163</v>
          </cell>
          <cell r="AE22">
            <v>37.842994381505015</v>
          </cell>
          <cell r="AF22">
            <v>40.751735446843398</v>
          </cell>
          <cell r="AG22">
            <v>40.611527635244094</v>
          </cell>
          <cell r="AH22">
            <v>40.634080778823723</v>
          </cell>
          <cell r="AI22">
            <v>40.637071958308276</v>
          </cell>
          <cell r="AJ22">
            <v>41.216847500680394</v>
          </cell>
          <cell r="AK22">
            <v>44.090570347737525</v>
          </cell>
          <cell r="AL22">
            <v>43.948775478206329</v>
          </cell>
          <cell r="AM22">
            <v>43.957064728279676</v>
          </cell>
          <cell r="AN22">
            <v>43.874274956970737</v>
          </cell>
          <cell r="AO22">
            <v>44.833198259187625</v>
          </cell>
          <cell r="AP22">
            <v>46.380202468450975</v>
          </cell>
          <cell r="AQ22">
            <v>46.360312865497079</v>
          </cell>
          <cell r="AR22">
            <v>46.369646309832582</v>
          </cell>
          <cell r="AS22">
            <v>46.370193865624117</v>
          </cell>
          <cell r="AT22">
            <v>47.349149221685465</v>
          </cell>
          <cell r="AU22">
            <v>47.125609258989662</v>
          </cell>
          <cell r="AV22">
            <v>47.019264954636313</v>
          </cell>
          <cell r="AW22">
            <v>47.329676198147403</v>
          </cell>
          <cell r="AX22">
            <v>46.984827556325818</v>
          </cell>
          <cell r="AY22">
            <v>47.544966998325293</v>
          </cell>
          <cell r="AZ22">
            <v>48.725200929469665</v>
          </cell>
          <cell r="BA22">
            <v>48.56142228739003</v>
          </cell>
          <cell r="BB22">
            <v>48.787329647223736</v>
          </cell>
          <cell r="BC22">
            <v>48.759022672064773</v>
          </cell>
          <cell r="BD22">
            <v>48.914674452823249</v>
          </cell>
          <cell r="BE22">
            <v>38.00476565740356</v>
          </cell>
          <cell r="BF22">
            <v>37.933875350760594</v>
          </cell>
          <cell r="BG22">
            <v>38.371470273574808</v>
          </cell>
          <cell r="BH22">
            <v>38.297977974794257</v>
          </cell>
          <cell r="BI22">
            <v>38.353997468812153</v>
          </cell>
        </row>
        <row r="23">
          <cell r="A23" t="str">
            <v>Chena220</v>
          </cell>
          <cell r="B23">
            <v>58.089483162518306</v>
          </cell>
          <cell r="C23">
            <v>56.005809135143615</v>
          </cell>
          <cell r="D23">
            <v>59.507306642402192</v>
          </cell>
          <cell r="E23">
            <v>61.255222345038696</v>
          </cell>
          <cell r="F23">
            <v>61.124402226060255</v>
          </cell>
          <cell r="G23">
            <v>50.418830975428151</v>
          </cell>
          <cell r="H23">
            <v>49.683312032418947</v>
          </cell>
          <cell r="I23">
            <v>50.976859829609396</v>
          </cell>
          <cell r="J23">
            <v>50.9686204969478</v>
          </cell>
          <cell r="K23">
            <v>53.835725301204825</v>
          </cell>
          <cell r="L23">
            <v>48.938775354582894</v>
          </cell>
          <cell r="M23">
            <v>47.851276630083937</v>
          </cell>
          <cell r="N23">
            <v>49.235514002732238</v>
          </cell>
          <cell r="O23">
            <v>49.238373879641486</v>
          </cell>
          <cell r="P23">
            <v>53.281140492531286</v>
          </cell>
          <cell r="Q23">
            <v>40.415341873745952</v>
          </cell>
          <cell r="R23">
            <v>40.192506913941763</v>
          </cell>
          <cell r="S23">
            <v>40.893234527121002</v>
          </cell>
          <cell r="T23">
            <v>40.923103059799018</v>
          </cell>
          <cell r="U23">
            <v>42.951750172941992</v>
          </cell>
          <cell r="V23">
            <v>40.312258207630876</v>
          </cell>
          <cell r="W23">
            <v>39.44546122576611</v>
          </cell>
          <cell r="X23">
            <v>40.518710193765799</v>
          </cell>
          <cell r="Y23">
            <v>40.735591084440635</v>
          </cell>
          <cell r="Z23">
            <v>44.707764683338134</v>
          </cell>
          <cell r="AA23">
            <v>39.049408474339252</v>
          </cell>
          <cell r="AB23">
            <v>38.352029398530078</v>
          </cell>
          <cell r="AC23">
            <v>39.077700979182083</v>
          </cell>
          <cell r="AD23">
            <v>39.758336830843938</v>
          </cell>
          <cell r="AE23">
            <v>40.554494795984155</v>
          </cell>
          <cell r="AF23">
            <v>43.126766876195674</v>
          </cell>
          <cell r="AG23">
            <v>42.292911596540094</v>
          </cell>
          <cell r="AH23">
            <v>42.364405825086493</v>
          </cell>
          <cell r="AI23">
            <v>42.478696732812182</v>
          </cell>
          <cell r="AJ23">
            <v>44.145762496598024</v>
          </cell>
          <cell r="AK23">
            <v>46.655987196275284</v>
          </cell>
          <cell r="AL23">
            <v>45.709510818438382</v>
          </cell>
          <cell r="AM23">
            <v>45.790404984423674</v>
          </cell>
          <cell r="AN23">
            <v>45.846751290877798</v>
          </cell>
          <cell r="AO23">
            <v>47.857347195357839</v>
          </cell>
          <cell r="AP23">
            <v>48.351417279156841</v>
          </cell>
          <cell r="AQ23">
            <v>48.238244152046789</v>
          </cell>
          <cell r="AR23">
            <v>48.309108700778111</v>
          </cell>
          <cell r="AS23">
            <v>48.127087985167876</v>
          </cell>
          <cell r="AT23">
            <v>50.10402129182323</v>
          </cell>
          <cell r="AU23">
            <v>49.156385208909597</v>
          </cell>
          <cell r="AV23">
            <v>48.881091803782873</v>
          </cell>
          <cell r="AW23">
            <v>49.360426097462742</v>
          </cell>
          <cell r="AX23">
            <v>48.722426776429813</v>
          </cell>
          <cell r="AY23">
            <v>50.326137326371786</v>
          </cell>
          <cell r="AZ23">
            <v>51.943824494259161</v>
          </cell>
          <cell r="BA23">
            <v>51.348609970674488</v>
          </cell>
          <cell r="BB23">
            <v>51.895137450354341</v>
          </cell>
          <cell r="BC23">
            <v>51.543082591093118</v>
          </cell>
          <cell r="BD23">
            <v>53.363730917785553</v>
          </cell>
          <cell r="BE23">
            <v>46.521202820406479</v>
          </cell>
          <cell r="BF23">
            <v>46.013463299364943</v>
          </cell>
          <cell r="BG23">
            <v>47.58226043099495</v>
          </cell>
          <cell r="BH23">
            <v>46.900683019918098</v>
          </cell>
          <cell r="BI23">
            <v>50.314478394503709</v>
          </cell>
        </row>
        <row r="24">
          <cell r="A24" t="str">
            <v>Chillan154</v>
          </cell>
          <cell r="B24">
            <v>53.821752562225484</v>
          </cell>
          <cell r="C24">
            <v>53.010461466017894</v>
          </cell>
          <cell r="D24">
            <v>54.570696500951279</v>
          </cell>
          <cell r="E24">
            <v>56.061802142674949</v>
          </cell>
          <cell r="F24">
            <v>54.544903089618117</v>
          </cell>
          <cell r="G24">
            <v>45.80907669396872</v>
          </cell>
          <cell r="H24">
            <v>45.685977244389022</v>
          </cell>
          <cell r="I24">
            <v>46.219128757434497</v>
          </cell>
          <cell r="J24">
            <v>46.481376493852629</v>
          </cell>
          <cell r="K24">
            <v>46.572108915662646</v>
          </cell>
          <cell r="L24">
            <v>39.004466981851458</v>
          </cell>
          <cell r="M24">
            <v>38.870401872175599</v>
          </cell>
          <cell r="N24">
            <v>39.644127390710388</v>
          </cell>
          <cell r="O24">
            <v>39.704480519480519</v>
          </cell>
          <cell r="P24">
            <v>39.70566108195397</v>
          </cell>
          <cell r="Q24">
            <v>37.792069763852446</v>
          </cell>
          <cell r="R24">
            <v>37.627680169188231</v>
          </cell>
          <cell r="S24">
            <v>37.991450799721839</v>
          </cell>
          <cell r="T24">
            <v>37.993694290478118</v>
          </cell>
          <cell r="U24">
            <v>39.118509734163453</v>
          </cell>
          <cell r="V24">
            <v>37.527684117125119</v>
          </cell>
          <cell r="W24">
            <v>37.050794246404003</v>
          </cell>
          <cell r="X24">
            <v>37.592732940185343</v>
          </cell>
          <cell r="Y24">
            <v>38.338042863266182</v>
          </cell>
          <cell r="Z24">
            <v>42.048844495544699</v>
          </cell>
          <cell r="AA24">
            <v>37.20552789819606</v>
          </cell>
          <cell r="AB24">
            <v>36.544150292485376</v>
          </cell>
          <cell r="AC24">
            <v>37.262061219451986</v>
          </cell>
          <cell r="AD24">
            <v>37.543419330946797</v>
          </cell>
          <cell r="AE24">
            <v>38.18815879156304</v>
          </cell>
          <cell r="AF24">
            <v>41.118688166165619</v>
          </cell>
          <cell r="AG24">
            <v>40.745623808825684</v>
          </cell>
          <cell r="AH24">
            <v>40.983615737388362</v>
          </cell>
          <cell r="AI24">
            <v>41.506047704950895</v>
          </cell>
          <cell r="AJ24">
            <v>42.081171187517015</v>
          </cell>
          <cell r="AK24">
            <v>44.480603812018046</v>
          </cell>
          <cell r="AL24">
            <v>44.298839761680782</v>
          </cell>
          <cell r="AM24">
            <v>44.357138283142952</v>
          </cell>
          <cell r="AN24">
            <v>44.594481067125649</v>
          </cell>
          <cell r="AO24">
            <v>45.578259187620887</v>
          </cell>
          <cell r="AP24">
            <v>46.580820967965607</v>
          </cell>
          <cell r="AQ24">
            <v>45.977793859649125</v>
          </cell>
          <cell r="AR24">
            <v>46.73964630983258</v>
          </cell>
          <cell r="AS24">
            <v>46.792780218451504</v>
          </cell>
          <cell r="AT24">
            <v>47.760077831454652</v>
          </cell>
          <cell r="AU24">
            <v>46.751930411995929</v>
          </cell>
          <cell r="AV24">
            <v>46.631593110871904</v>
          </cell>
          <cell r="AW24">
            <v>47.662829641562624</v>
          </cell>
          <cell r="AX24">
            <v>47.385220537261695</v>
          </cell>
          <cell r="AY24">
            <v>47.854590680721117</v>
          </cell>
          <cell r="AZ24">
            <v>48.367230727173322</v>
          </cell>
          <cell r="BA24">
            <v>48.198173020527861</v>
          </cell>
          <cell r="BB24">
            <v>48.423821353477152</v>
          </cell>
          <cell r="BC24">
            <v>48.94307611336032</v>
          </cell>
          <cell r="BD24">
            <v>49.270825823064193</v>
          </cell>
          <cell r="BE24">
            <v>37.758191621733722</v>
          </cell>
          <cell r="BF24">
            <v>37.689909909909908</v>
          </cell>
          <cell r="BG24">
            <v>38.692257374293135</v>
          </cell>
          <cell r="BH24">
            <v>38.68160617023814</v>
          </cell>
          <cell r="BI24">
            <v>38.715329958416206</v>
          </cell>
        </row>
        <row r="25">
          <cell r="A25" t="str">
            <v>Cholguan066</v>
          </cell>
          <cell r="B25">
            <v>56.48117715959004</v>
          </cell>
          <cell r="C25">
            <v>55.817501177209216</v>
          </cell>
          <cell r="D25">
            <v>56.628080899991737</v>
          </cell>
          <cell r="E25">
            <v>58.173716945837931</v>
          </cell>
          <cell r="F25">
            <v>56.599099980809832</v>
          </cell>
          <cell r="G25">
            <v>48.231136262099774</v>
          </cell>
          <cell r="H25">
            <v>48.103347880299246</v>
          </cell>
          <cell r="I25">
            <v>48.518481755344801</v>
          </cell>
          <cell r="J25">
            <v>48.624664259307018</v>
          </cell>
          <cell r="K25">
            <v>48.670880963855424</v>
          </cell>
          <cell r="L25">
            <v>38.776190330944033</v>
          </cell>
          <cell r="M25">
            <v>38.663949322143324</v>
          </cell>
          <cell r="N25">
            <v>38.911594091530056</v>
          </cell>
          <cell r="O25">
            <v>38.908325864276563</v>
          </cell>
          <cell r="P25">
            <v>38.909275333064187</v>
          </cell>
          <cell r="Q25">
            <v>37.800000000000004</v>
          </cell>
          <cell r="R25">
            <v>37.799999999999997</v>
          </cell>
          <cell r="S25">
            <v>37.799999999999997</v>
          </cell>
          <cell r="T25">
            <v>37.799999999999997</v>
          </cell>
          <cell r="U25">
            <v>38.400392331258033</v>
          </cell>
          <cell r="V25">
            <v>37.799999999999997</v>
          </cell>
          <cell r="W25">
            <v>37.799999999999997</v>
          </cell>
          <cell r="X25">
            <v>37.79999999999999</v>
          </cell>
          <cell r="Y25">
            <v>37.799999999999997</v>
          </cell>
          <cell r="Z25">
            <v>40.402853310338223</v>
          </cell>
          <cell r="AA25">
            <v>37.799999999999997</v>
          </cell>
          <cell r="AB25">
            <v>37.786554672266391</v>
          </cell>
          <cell r="AC25">
            <v>37.799999999999997</v>
          </cell>
          <cell r="AD25">
            <v>37.799999999999997</v>
          </cell>
          <cell r="AE25">
            <v>37.799999999999997</v>
          </cell>
          <cell r="AF25">
            <v>39.553678600710583</v>
          </cell>
          <cell r="AG25">
            <v>39.332465914088843</v>
          </cell>
          <cell r="AH25">
            <v>39.441827982943124</v>
          </cell>
          <cell r="AI25">
            <v>39.546327119663253</v>
          </cell>
          <cell r="AJ25">
            <v>40.96347908917717</v>
          </cell>
          <cell r="AK25">
            <v>42.702907027498917</v>
          </cell>
          <cell r="AL25">
            <v>42.531078708058949</v>
          </cell>
          <cell r="AM25">
            <v>42.586844063689853</v>
          </cell>
          <cell r="AN25">
            <v>42.661620051635111</v>
          </cell>
          <cell r="AO25">
            <v>43.519910058027079</v>
          </cell>
          <cell r="AP25">
            <v>46.777854666481765</v>
          </cell>
          <cell r="AQ25">
            <v>46.675545321637422</v>
          </cell>
          <cell r="AR25">
            <v>46.769480468442978</v>
          </cell>
          <cell r="AS25">
            <v>46.824664866389909</v>
          </cell>
          <cell r="AT25">
            <v>47.7813768115942</v>
          </cell>
          <cell r="AU25">
            <v>45.381557723103796</v>
          </cell>
          <cell r="AV25">
            <v>45.261610026141781</v>
          </cell>
          <cell r="AW25">
            <v>45.611022956101486</v>
          </cell>
          <cell r="AX25">
            <v>45.371954506065855</v>
          </cell>
          <cell r="AY25">
            <v>45.818407053492272</v>
          </cell>
          <cell r="AZ25">
            <v>46.96143657736468</v>
          </cell>
          <cell r="BA25">
            <v>46.784607038123163</v>
          </cell>
          <cell r="BB25">
            <v>47.017997040728915</v>
          </cell>
          <cell r="BC25">
            <v>47.146478542510117</v>
          </cell>
          <cell r="BD25">
            <v>47.307252161118271</v>
          </cell>
          <cell r="BE25">
            <v>38.80253836582331</v>
          </cell>
          <cell r="BF25">
            <v>38.727196869000139</v>
          </cell>
          <cell r="BG25">
            <v>39.131531407611185</v>
          </cell>
          <cell r="BH25">
            <v>39.088644296902956</v>
          </cell>
          <cell r="BI25">
            <v>39.135745796420174</v>
          </cell>
        </row>
        <row r="26">
          <cell r="A26" t="str">
            <v>Cholguan220</v>
          </cell>
          <cell r="B26">
            <v>53.034505124450952</v>
          </cell>
          <cell r="C26">
            <v>52.894208130591743</v>
          </cell>
          <cell r="D26">
            <v>53.175997187525859</v>
          </cell>
          <cell r="E26">
            <v>54.378548167672818</v>
          </cell>
          <cell r="F26">
            <v>53.125036461331796</v>
          </cell>
          <cell r="G26">
            <v>45.432717795979151</v>
          </cell>
          <cell r="H26">
            <v>45.454449812967567</v>
          </cell>
          <cell r="I26">
            <v>45.428685902588008</v>
          </cell>
          <cell r="J26">
            <v>45.4592915484481</v>
          </cell>
          <cell r="K26">
            <v>45.448554216867471</v>
          </cell>
          <cell r="L26">
            <v>38.313195058715877</v>
          </cell>
          <cell r="M26">
            <v>38.294396384764362</v>
          </cell>
          <cell r="N26">
            <v>38.925235655737708</v>
          </cell>
          <cell r="O26">
            <v>38.980985000914579</v>
          </cell>
          <cell r="P26">
            <v>38.974832458619296</v>
          </cell>
          <cell r="Q26">
            <v>37.467464114832538</v>
          </cell>
          <cell r="R26">
            <v>37.402827395477473</v>
          </cell>
          <cell r="S26">
            <v>37.491450799721839</v>
          </cell>
          <cell r="T26">
            <v>37.493694290478118</v>
          </cell>
          <cell r="U26">
            <v>38.33300227295188</v>
          </cell>
          <cell r="V26">
            <v>37.140612244897959</v>
          </cell>
          <cell r="W26">
            <v>37.052745465916196</v>
          </cell>
          <cell r="X26">
            <v>37.128705139005888</v>
          </cell>
          <cell r="Y26">
            <v>37.170489069867116</v>
          </cell>
          <cell r="Z26">
            <v>40.564449554469675</v>
          </cell>
          <cell r="AA26">
            <v>36.643493217731788</v>
          </cell>
          <cell r="AB26">
            <v>36.566391180440981</v>
          </cell>
          <cell r="AC26">
            <v>36.648232535176497</v>
          </cell>
          <cell r="AD26">
            <v>36.763633296300867</v>
          </cell>
          <cell r="AE26">
            <v>36.936039421571337</v>
          </cell>
          <cell r="AF26">
            <v>40.409915277398198</v>
          </cell>
          <cell r="AG26">
            <v>40.305619410643601</v>
          </cell>
          <cell r="AH26">
            <v>40.309796443800792</v>
          </cell>
          <cell r="AI26">
            <v>40.297467628783323</v>
          </cell>
          <cell r="AJ26">
            <v>40.485301642021227</v>
          </cell>
          <cell r="AK26">
            <v>43.761163974974536</v>
          </cell>
          <cell r="AL26">
            <v>43.589173722169953</v>
          </cell>
          <cell r="AM26">
            <v>43.595330564209064</v>
          </cell>
          <cell r="AN26">
            <v>43.494622633390698</v>
          </cell>
          <cell r="AO26">
            <v>43.966514506769826</v>
          </cell>
          <cell r="AP26">
            <v>46.029861322978789</v>
          </cell>
          <cell r="AQ26">
            <v>46.008039473684207</v>
          </cell>
          <cell r="AR26">
            <v>46.029118132515912</v>
          </cell>
          <cell r="AS26">
            <v>46.020193865624115</v>
          </cell>
          <cell r="AT26">
            <v>46.569228842368936</v>
          </cell>
          <cell r="AU26">
            <v>46.797573154753245</v>
          </cell>
          <cell r="AV26">
            <v>46.664279563278484</v>
          </cell>
          <cell r="AW26">
            <v>46.834687072090212</v>
          </cell>
          <cell r="AX26">
            <v>46.629837088388214</v>
          </cell>
          <cell r="AY26">
            <v>46.998415919613834</v>
          </cell>
          <cell r="AZ26">
            <v>47.92542646254784</v>
          </cell>
          <cell r="BA26">
            <v>47.972190615835771</v>
          </cell>
          <cell r="BB26">
            <v>47.948663655478548</v>
          </cell>
          <cell r="BC26">
            <v>47.952545344129561</v>
          </cell>
          <cell r="BD26">
            <v>48.008972779106131</v>
          </cell>
          <cell r="BE26">
            <v>37.163322272915806</v>
          </cell>
          <cell r="BF26">
            <v>37.136963520897943</v>
          </cell>
          <cell r="BG26">
            <v>37.524647715115385</v>
          </cell>
          <cell r="BH26">
            <v>37.451446348348114</v>
          </cell>
          <cell r="BI26">
            <v>37.507861146266499</v>
          </cell>
        </row>
        <row r="27">
          <cell r="A27" t="str">
            <v>Cipreses154</v>
          </cell>
          <cell r="B27">
            <v>55.460918008784773</v>
          </cell>
          <cell r="C27">
            <v>53.702500392403081</v>
          </cell>
          <cell r="D27">
            <v>56.409267929522713</v>
          </cell>
          <cell r="E27">
            <v>57.731303035456172</v>
          </cell>
          <cell r="F27">
            <v>57.598396660909621</v>
          </cell>
          <cell r="G27">
            <v>46.415779597915112</v>
          </cell>
          <cell r="H27">
            <v>45.774186408977556</v>
          </cell>
          <cell r="I27">
            <v>47.089367465037782</v>
          </cell>
          <cell r="J27">
            <v>47.064801822715154</v>
          </cell>
          <cell r="K27">
            <v>49.667333975903617</v>
          </cell>
          <cell r="L27">
            <v>44.474585938691476</v>
          </cell>
          <cell r="M27">
            <v>43.498108457069073</v>
          </cell>
          <cell r="N27">
            <v>44.812827015027324</v>
          </cell>
          <cell r="O27">
            <v>44.806092921163341</v>
          </cell>
          <cell r="P27">
            <v>48.137610012111423</v>
          </cell>
          <cell r="Q27">
            <v>33.987143077635437</v>
          </cell>
          <cell r="R27">
            <v>33.850797136814712</v>
          </cell>
          <cell r="S27">
            <v>34.228570062586925</v>
          </cell>
          <cell r="T27">
            <v>34.409729169483121</v>
          </cell>
          <cell r="U27">
            <v>35.593204862140531</v>
          </cell>
          <cell r="V27">
            <v>33.613172138420587</v>
          </cell>
          <cell r="W27">
            <v>32.993370856785496</v>
          </cell>
          <cell r="X27">
            <v>33.791656276326862</v>
          </cell>
          <cell r="Y27">
            <v>33.948388341191595</v>
          </cell>
          <cell r="Z27">
            <v>37.170204081632662</v>
          </cell>
          <cell r="AA27">
            <v>33.527854845476156</v>
          </cell>
          <cell r="AB27">
            <v>33.389872506374687</v>
          </cell>
          <cell r="AC27">
            <v>33.532792726075868</v>
          </cell>
          <cell r="AD27">
            <v>33.54700283915566</v>
          </cell>
          <cell r="AE27">
            <v>33.844443216358115</v>
          </cell>
          <cell r="AF27">
            <v>34.854506695818529</v>
          </cell>
          <cell r="AG27">
            <v>34.605943410057172</v>
          </cell>
          <cell r="AH27">
            <v>34.817486523453212</v>
          </cell>
          <cell r="AI27">
            <v>34.85151573461615</v>
          </cell>
          <cell r="AJ27">
            <v>35.071160301188428</v>
          </cell>
          <cell r="AK27">
            <v>40.90600902080606</v>
          </cell>
          <cell r="AL27">
            <v>40.500923486986515</v>
          </cell>
          <cell r="AM27">
            <v>40.522960366908954</v>
          </cell>
          <cell r="AN27">
            <v>40.634412650602407</v>
          </cell>
          <cell r="AO27">
            <v>41.528538684719543</v>
          </cell>
          <cell r="AP27">
            <v>43.739450838995978</v>
          </cell>
          <cell r="AQ27">
            <v>43.651228070175435</v>
          </cell>
          <cell r="AR27">
            <v>43.895611883989616</v>
          </cell>
          <cell r="AS27">
            <v>43.924748700173318</v>
          </cell>
          <cell r="AT27">
            <v>44.998854893540894</v>
          </cell>
          <cell r="AU27">
            <v>46.697330033483766</v>
          </cell>
          <cell r="AV27">
            <v>46.484634783945864</v>
          </cell>
          <cell r="AW27">
            <v>47.069135722915831</v>
          </cell>
          <cell r="AX27">
            <v>46.488590554592719</v>
          </cell>
          <cell r="AY27">
            <v>47.536383607526354</v>
          </cell>
          <cell r="AZ27">
            <v>48.083607162383821</v>
          </cell>
          <cell r="BA27">
            <v>47.837800586510262</v>
          </cell>
          <cell r="BB27">
            <v>48.138257145082164</v>
          </cell>
          <cell r="BC27">
            <v>48.104901214574902</v>
          </cell>
          <cell r="BD27">
            <v>48.896805223468832</v>
          </cell>
          <cell r="BE27">
            <v>42.526217337204478</v>
          </cell>
          <cell r="BF27">
            <v>42.167010781273078</v>
          </cell>
          <cell r="BG27">
            <v>43.420641907381928</v>
          </cell>
          <cell r="BH27">
            <v>42.719435455015308</v>
          </cell>
          <cell r="BI27">
            <v>45.67176098354728</v>
          </cell>
        </row>
        <row r="28">
          <cell r="A28" t="str">
            <v>Ciruelos220</v>
          </cell>
          <cell r="B28">
            <v>51.525932650073216</v>
          </cell>
          <cell r="C28">
            <v>50.612707581227426</v>
          </cell>
          <cell r="D28">
            <v>52.970224997932007</v>
          </cell>
          <cell r="E28">
            <v>55.86872374798061</v>
          </cell>
          <cell r="F28">
            <v>53.426473805411632</v>
          </cell>
          <cell r="G28">
            <v>42.424707371556217</v>
          </cell>
          <cell r="H28">
            <v>42.243877805486278</v>
          </cell>
          <cell r="I28">
            <v>44.053371644430158</v>
          </cell>
          <cell r="J28">
            <v>45.026329206431086</v>
          </cell>
          <cell r="K28">
            <v>44.299781204819283</v>
          </cell>
          <cell r="L28">
            <v>37.476066798840939</v>
          </cell>
          <cell r="M28">
            <v>37.21554712717883</v>
          </cell>
          <cell r="N28">
            <v>38.532061987704921</v>
          </cell>
          <cell r="O28">
            <v>38.565772361441368</v>
          </cell>
          <cell r="P28">
            <v>38.550119095680259</v>
          </cell>
          <cell r="Q28">
            <v>36.497950300972377</v>
          </cell>
          <cell r="R28">
            <v>36.370549861721166</v>
          </cell>
          <cell r="S28">
            <v>37.285836230876221</v>
          </cell>
          <cell r="T28">
            <v>37.346875760443417</v>
          </cell>
          <cell r="U28">
            <v>38.04273742464671</v>
          </cell>
          <cell r="V28">
            <v>36.938571428571429</v>
          </cell>
          <cell r="W28">
            <v>36.763989993746087</v>
          </cell>
          <cell r="X28">
            <v>37.208930918281375</v>
          </cell>
          <cell r="Y28">
            <v>37.487827689669956</v>
          </cell>
          <cell r="Z28">
            <v>40.502652103094761</v>
          </cell>
          <cell r="AA28">
            <v>37.129932876520769</v>
          </cell>
          <cell r="AB28">
            <v>37.049032548372587</v>
          </cell>
          <cell r="AC28">
            <v>37.175168271208754</v>
          </cell>
          <cell r="AD28">
            <v>37.657686293873184</v>
          </cell>
          <cell r="AE28">
            <v>37.901701206594815</v>
          </cell>
          <cell r="AF28">
            <v>40.149751298168901</v>
          </cell>
          <cell r="AG28">
            <v>39.59804427503299</v>
          </cell>
          <cell r="AH28">
            <v>40.27303242416928</v>
          </cell>
          <cell r="AI28">
            <v>40.702827420324709</v>
          </cell>
          <cell r="AJ28">
            <v>40.938583870089815</v>
          </cell>
          <cell r="AK28">
            <v>43.402971046122509</v>
          </cell>
          <cell r="AL28">
            <v>42.56107870805895</v>
          </cell>
          <cell r="AM28">
            <v>43.60371235721702</v>
          </cell>
          <cell r="AN28">
            <v>44.355417814113594</v>
          </cell>
          <cell r="AO28">
            <v>45.110413926499042</v>
          </cell>
          <cell r="AP28">
            <v>44.877273609762867</v>
          </cell>
          <cell r="AQ28">
            <v>44.355858187134508</v>
          </cell>
          <cell r="AR28">
            <v>44.912145720348967</v>
          </cell>
          <cell r="AS28">
            <v>45.612616178308016</v>
          </cell>
          <cell r="AT28">
            <v>46.684957953122215</v>
          </cell>
          <cell r="AU28">
            <v>44.732090551754261</v>
          </cell>
          <cell r="AV28">
            <v>44.439978471474696</v>
          </cell>
          <cell r="AW28">
            <v>45.339054369714056</v>
          </cell>
          <cell r="AX28">
            <v>45.589719237435013</v>
          </cell>
          <cell r="AY28">
            <v>45.026409220766418</v>
          </cell>
          <cell r="AZ28">
            <v>43.953175232367421</v>
          </cell>
          <cell r="BA28">
            <v>44.807535190615837</v>
          </cell>
          <cell r="BB28">
            <v>45.65104197492407</v>
          </cell>
          <cell r="BC28">
            <v>45.580870040485834</v>
          </cell>
          <cell r="BD28">
            <v>45.644916314143842</v>
          </cell>
          <cell r="BE28">
            <v>35.710862712567398</v>
          </cell>
          <cell r="BF28">
            <v>35.524789543642001</v>
          </cell>
          <cell r="BG28">
            <v>36.444044016506183</v>
          </cell>
          <cell r="BH28">
            <v>36.979561483719635</v>
          </cell>
          <cell r="BI28">
            <v>36.353771469896948</v>
          </cell>
        </row>
        <row r="29">
          <cell r="A29" t="str">
            <v>CNavia110</v>
          </cell>
          <cell r="B29">
            <v>58.488443631039523</v>
          </cell>
          <cell r="C29">
            <v>56.431983989954468</v>
          </cell>
          <cell r="D29">
            <v>59.982513028372907</v>
          </cell>
          <cell r="E29">
            <v>61.75122863702066</v>
          </cell>
          <cell r="F29">
            <v>61.579693916714646</v>
          </cell>
          <cell r="G29">
            <v>50.905928518242746</v>
          </cell>
          <cell r="H29">
            <v>50.103438279301741</v>
          </cell>
          <cell r="I29">
            <v>51.497955312650703</v>
          </cell>
          <cell r="J29">
            <v>51.318923996217002</v>
          </cell>
          <cell r="K29">
            <v>54.093204819277112</v>
          </cell>
          <cell r="L29">
            <v>49.402838188195823</v>
          </cell>
          <cell r="M29">
            <v>48.249744996772115</v>
          </cell>
          <cell r="N29">
            <v>49.71317964480874</v>
          </cell>
          <cell r="O29">
            <v>49.708162612035849</v>
          </cell>
          <cell r="P29">
            <v>53.788872628179249</v>
          </cell>
          <cell r="Q29">
            <v>40.784372588362409</v>
          </cell>
          <cell r="R29">
            <v>40.492079062957551</v>
          </cell>
          <cell r="S29">
            <v>41.2409614047288</v>
          </cell>
          <cell r="T29">
            <v>41.302565454463519</v>
          </cell>
          <cell r="U29">
            <v>43.354859175807889</v>
          </cell>
          <cell r="V29">
            <v>40.662515527950305</v>
          </cell>
          <cell r="W29">
            <v>39.82003126954347</v>
          </cell>
          <cell r="X29">
            <v>40.855563605728726</v>
          </cell>
          <cell r="Y29">
            <v>41.071420060008577</v>
          </cell>
          <cell r="Z29">
            <v>45.070870939925264</v>
          </cell>
          <cell r="AA29">
            <v>39.444890225143332</v>
          </cell>
          <cell r="AB29">
            <v>38.704276286185696</v>
          </cell>
          <cell r="AC29">
            <v>39.447334814449107</v>
          </cell>
          <cell r="AD29">
            <v>40.010916347775989</v>
          </cell>
          <cell r="AE29">
            <v>40.833085566915351</v>
          </cell>
          <cell r="AF29">
            <v>43.478852145394924</v>
          </cell>
          <cell r="AG29">
            <v>42.585936079753701</v>
          </cell>
          <cell r="AH29">
            <v>42.72945128328908</v>
          </cell>
          <cell r="AI29">
            <v>42.822464221286829</v>
          </cell>
          <cell r="AJ29">
            <v>44.510069853941765</v>
          </cell>
          <cell r="AK29">
            <v>47.016113778553766</v>
          </cell>
          <cell r="AL29">
            <v>46.069575101912825</v>
          </cell>
          <cell r="AM29">
            <v>46.22054690204223</v>
          </cell>
          <cell r="AN29">
            <v>46.264096385542167</v>
          </cell>
          <cell r="AO29">
            <v>48.272771760154747</v>
          </cell>
          <cell r="AP29">
            <v>48.786361114963249</v>
          </cell>
          <cell r="AQ29">
            <v>48.64069152046784</v>
          </cell>
          <cell r="AR29">
            <v>48.751298435903479</v>
          </cell>
          <cell r="AS29">
            <v>48.609848454314623</v>
          </cell>
          <cell r="AT29">
            <v>50.631702451243527</v>
          </cell>
          <cell r="AU29">
            <v>49.454566894744502</v>
          </cell>
          <cell r="AV29">
            <v>49.153178532984782</v>
          </cell>
          <cell r="AW29">
            <v>49.780853805879978</v>
          </cell>
          <cell r="AX29">
            <v>49.044863951473147</v>
          </cell>
          <cell r="AY29">
            <v>50.729199093685345</v>
          </cell>
          <cell r="AZ29">
            <v>52.436437944231812</v>
          </cell>
          <cell r="BA29">
            <v>51.818621700879767</v>
          </cell>
          <cell r="BB29">
            <v>52.470313059730557</v>
          </cell>
          <cell r="BC29">
            <v>52.008106477732795</v>
          </cell>
          <cell r="BD29">
            <v>53.800279565937103</v>
          </cell>
          <cell r="BE29">
            <v>46.947511406055582</v>
          </cell>
          <cell r="BF29">
            <v>46.370339683946234</v>
          </cell>
          <cell r="BG29">
            <v>47.976340363747511</v>
          </cell>
          <cell r="BH29">
            <v>47.311564028147728</v>
          </cell>
          <cell r="BI29">
            <v>50.692702947025857</v>
          </cell>
        </row>
        <row r="30">
          <cell r="A30" t="str">
            <v>CNavia220</v>
          </cell>
          <cell r="B30">
            <v>58.222623718887263</v>
          </cell>
          <cell r="C30">
            <v>56.167775859362727</v>
          </cell>
          <cell r="D30">
            <v>59.652925800314335</v>
          </cell>
          <cell r="E30">
            <v>61.462042343338148</v>
          </cell>
          <cell r="F30">
            <v>61.267842064862791</v>
          </cell>
          <cell r="G30">
            <v>50.768503350707363</v>
          </cell>
          <cell r="H30">
            <v>49.987630922693263</v>
          </cell>
          <cell r="I30">
            <v>51.286597813856289</v>
          </cell>
          <cell r="J30">
            <v>51.231254836213559</v>
          </cell>
          <cell r="K30">
            <v>53.955767710843375</v>
          </cell>
          <cell r="L30">
            <v>49.318519139850537</v>
          </cell>
          <cell r="M30">
            <v>48.177056165267921</v>
          </cell>
          <cell r="N30">
            <v>49.597188353825139</v>
          </cell>
          <cell r="O30">
            <v>49.59299570148162</v>
          </cell>
          <cell r="P30">
            <v>53.646308033911986</v>
          </cell>
          <cell r="Q30">
            <v>40.77388794567063</v>
          </cell>
          <cell r="R30">
            <v>40.459703920611688</v>
          </cell>
          <cell r="S30">
            <v>41.250700625869271</v>
          </cell>
          <cell r="T30">
            <v>41.236862241449231</v>
          </cell>
          <cell r="U30">
            <v>43.346630101788712</v>
          </cell>
          <cell r="V30">
            <v>40.696739130434779</v>
          </cell>
          <cell r="W30">
            <v>39.835914634146341</v>
          </cell>
          <cell r="X30">
            <v>40.893240943555178</v>
          </cell>
          <cell r="Y30">
            <v>41.090196313759108</v>
          </cell>
          <cell r="Z30">
            <v>45.070455111622124</v>
          </cell>
          <cell r="AA30">
            <v>39.454950356593478</v>
          </cell>
          <cell r="AB30">
            <v>38.696698665066748</v>
          </cell>
          <cell r="AC30">
            <v>39.444593927425323</v>
          </cell>
          <cell r="AD30">
            <v>39.975621939678234</v>
          </cell>
          <cell r="AE30">
            <v>40.823327806944825</v>
          </cell>
          <cell r="AF30">
            <v>43.461956818802953</v>
          </cell>
          <cell r="AG30">
            <v>42.572067145579823</v>
          </cell>
          <cell r="AH30">
            <v>42.655382573014727</v>
          </cell>
          <cell r="AI30">
            <v>42.73719182200842</v>
          </cell>
          <cell r="AJ30">
            <v>44.465775197314713</v>
          </cell>
          <cell r="AK30">
            <v>46.971021388040164</v>
          </cell>
          <cell r="AL30">
            <v>46.017042960175601</v>
          </cell>
          <cell r="AM30">
            <v>46.110478539286945</v>
          </cell>
          <cell r="AN30">
            <v>46.121596815834771</v>
          </cell>
          <cell r="AO30">
            <v>48.174990328820122</v>
          </cell>
          <cell r="AP30">
            <v>48.681417279156847</v>
          </cell>
          <cell r="AQ30">
            <v>48.56807894736842</v>
          </cell>
          <cell r="AR30">
            <v>48.641298435903472</v>
          </cell>
          <cell r="AS30">
            <v>48.439587279835564</v>
          </cell>
          <cell r="AT30">
            <v>50.446604043657189</v>
          </cell>
          <cell r="AU30">
            <v>49.36935070607074</v>
          </cell>
          <cell r="AV30">
            <v>49.053010918037835</v>
          </cell>
          <cell r="AW30">
            <v>49.66700523560209</v>
          </cell>
          <cell r="AX30">
            <v>48.951052859618713</v>
          </cell>
          <cell r="AY30">
            <v>50.627284996552063</v>
          </cell>
          <cell r="AZ30">
            <v>52.298668671405153</v>
          </cell>
          <cell r="BA30">
            <v>51.711196480938419</v>
          </cell>
          <cell r="BB30">
            <v>52.267739272642324</v>
          </cell>
          <cell r="BC30">
            <v>51.843448582995954</v>
          </cell>
          <cell r="BD30">
            <v>53.655005517748769</v>
          </cell>
          <cell r="BE30">
            <v>46.843853172957274</v>
          </cell>
          <cell r="BF30">
            <v>46.298932210899423</v>
          </cell>
          <cell r="BG30">
            <v>47.884311477915332</v>
          </cell>
          <cell r="BH30">
            <v>47.222784160935078</v>
          </cell>
          <cell r="BI30">
            <v>50.608944133068171</v>
          </cell>
        </row>
        <row r="31">
          <cell r="A31" t="str">
            <v>Colbun220</v>
          </cell>
          <cell r="B31">
            <v>56.06789897510982</v>
          </cell>
          <cell r="C31">
            <v>54.462790770679639</v>
          </cell>
          <cell r="D31">
            <v>56.866713541235839</v>
          </cell>
          <cell r="E31">
            <v>57.690464246237575</v>
          </cell>
          <cell r="F31">
            <v>57.768428324697744</v>
          </cell>
          <cell r="G31">
            <v>48.125262844378256</v>
          </cell>
          <cell r="H31">
            <v>47.481257793017456</v>
          </cell>
          <cell r="I31">
            <v>48.585920270053045</v>
          </cell>
          <cell r="J31">
            <v>48.586922018743003</v>
          </cell>
          <cell r="K31">
            <v>51.248454939759043</v>
          </cell>
          <cell r="L31">
            <v>46.701549489095626</v>
          </cell>
          <cell r="M31">
            <v>45.676580051646226</v>
          </cell>
          <cell r="N31">
            <v>46.803398224043718</v>
          </cell>
          <cell r="O31">
            <v>46.791017925736242</v>
          </cell>
          <cell r="P31">
            <v>50.315952765442063</v>
          </cell>
          <cell r="Q31">
            <v>38.435025466893038</v>
          </cell>
          <cell r="R31">
            <v>38.262806246949737</v>
          </cell>
          <cell r="S31">
            <v>38.525276425591095</v>
          </cell>
          <cell r="T31">
            <v>38.528098778784191</v>
          </cell>
          <cell r="U31">
            <v>39.926445300919063</v>
          </cell>
          <cell r="V31">
            <v>37.895629991126889</v>
          </cell>
          <cell r="W31">
            <v>37.324296435272039</v>
          </cell>
          <cell r="X31">
            <v>37.96356192080875</v>
          </cell>
          <cell r="Y31">
            <v>38.116642091727385</v>
          </cell>
          <cell r="Z31">
            <v>41.795057008718985</v>
          </cell>
          <cell r="AA31">
            <v>36.986638232415046</v>
          </cell>
          <cell r="AB31">
            <v>36.817231138443077</v>
          </cell>
          <cell r="AC31">
            <v>37.003204147124158</v>
          </cell>
          <cell r="AD31">
            <v>37.335342138830597</v>
          </cell>
          <cell r="AE31">
            <v>37.945600073685178</v>
          </cell>
          <cell r="AF31">
            <v>41.057368133369778</v>
          </cell>
          <cell r="AG31">
            <v>40.898972291452864</v>
          </cell>
          <cell r="AH31">
            <v>40.911201222946339</v>
          </cell>
          <cell r="AI31">
            <v>40.854950491080373</v>
          </cell>
          <cell r="AJ31">
            <v>41.312039372221712</v>
          </cell>
          <cell r="AK31">
            <v>44.490638731267282</v>
          </cell>
          <cell r="AL31">
            <v>44.310841956726243</v>
          </cell>
          <cell r="AM31">
            <v>44.321505711318785</v>
          </cell>
          <cell r="AN31">
            <v>44.193701807228912</v>
          </cell>
          <cell r="AO31">
            <v>45.113322050290137</v>
          </cell>
          <cell r="AP31">
            <v>46.624394674802382</v>
          </cell>
          <cell r="AQ31">
            <v>46.531080409356726</v>
          </cell>
          <cell r="AR31">
            <v>46.579430165841387</v>
          </cell>
          <cell r="AS31">
            <v>46.44234492765306</v>
          </cell>
          <cell r="AT31">
            <v>47.756638039005196</v>
          </cell>
          <cell r="AU31">
            <v>47.421400494977433</v>
          </cell>
          <cell r="AV31">
            <v>47.306679993848995</v>
          </cell>
          <cell r="AW31">
            <v>47.639592428513893</v>
          </cell>
          <cell r="AX31">
            <v>47.053201473136916</v>
          </cell>
          <cell r="AY31">
            <v>48.046703773027296</v>
          </cell>
          <cell r="AZ31">
            <v>49.443399398578457</v>
          </cell>
          <cell r="BA31">
            <v>49.132494134897357</v>
          </cell>
          <cell r="BB31">
            <v>49.490232069153492</v>
          </cell>
          <cell r="BC31">
            <v>49.26341214574898</v>
          </cell>
          <cell r="BD31">
            <v>50.374656060327396</v>
          </cell>
          <cell r="BE31">
            <v>44.180091248444626</v>
          </cell>
          <cell r="BF31">
            <v>43.880255501403042</v>
          </cell>
          <cell r="BG31">
            <v>44.950313311936412</v>
          </cell>
          <cell r="BH31">
            <v>44.086695424005079</v>
          </cell>
          <cell r="BI31">
            <v>47.233453263424337</v>
          </cell>
        </row>
        <row r="32">
          <cell r="A32" t="str">
            <v>Concepcio154</v>
          </cell>
          <cell r="B32">
            <v>54.866978038067352</v>
          </cell>
          <cell r="C32">
            <v>54.20041751687333</v>
          </cell>
          <cell r="D32">
            <v>55.013696749110771</v>
          </cell>
          <cell r="E32">
            <v>56.517032565258049</v>
          </cell>
          <cell r="F32">
            <v>54.974546152369982</v>
          </cell>
          <cell r="G32">
            <v>47.088272524199553</v>
          </cell>
          <cell r="H32">
            <v>46.738277743142142</v>
          </cell>
          <cell r="I32">
            <v>47.322900659058035</v>
          </cell>
          <cell r="J32">
            <v>47.509299716275471</v>
          </cell>
          <cell r="K32">
            <v>47.408730602409648</v>
          </cell>
          <cell r="L32">
            <v>40.165186823242344</v>
          </cell>
          <cell r="M32">
            <v>39.782587153001941</v>
          </cell>
          <cell r="N32">
            <v>40.89088883196721</v>
          </cell>
          <cell r="O32">
            <v>40.980252880921896</v>
          </cell>
          <cell r="P32">
            <v>41.018479006863146</v>
          </cell>
          <cell r="Q32">
            <v>38.833948140145083</v>
          </cell>
          <cell r="R32">
            <v>38.486975760533596</v>
          </cell>
          <cell r="S32">
            <v>39.184457579972182</v>
          </cell>
          <cell r="T32">
            <v>39.188954080483079</v>
          </cell>
          <cell r="U32">
            <v>40.351742267022438</v>
          </cell>
          <cell r="V32">
            <v>38.642178349600712</v>
          </cell>
          <cell r="W32">
            <v>37.917279549718572</v>
          </cell>
          <cell r="X32">
            <v>38.70888879528222</v>
          </cell>
          <cell r="Y32">
            <v>38.947043291898844</v>
          </cell>
          <cell r="Z32">
            <v>42.721998658618382</v>
          </cell>
          <cell r="AA32">
            <v>37.818397426933288</v>
          </cell>
          <cell r="AB32">
            <v>37.41439628018599</v>
          </cell>
          <cell r="AC32">
            <v>37.877154612029948</v>
          </cell>
          <cell r="AD32">
            <v>38.131119614862371</v>
          </cell>
          <cell r="AE32">
            <v>38.785881919498941</v>
          </cell>
          <cell r="AF32">
            <v>41.763981962284781</v>
          </cell>
          <cell r="AG32">
            <v>41.220671455798268</v>
          </cell>
          <cell r="AH32">
            <v>41.569399790811815</v>
          </cell>
          <cell r="AI32">
            <v>41.78076768891561</v>
          </cell>
          <cell r="AJ32">
            <v>42.273136169826721</v>
          </cell>
          <cell r="AK32">
            <v>45.190733304233959</v>
          </cell>
          <cell r="AL32">
            <v>45.033932267168389</v>
          </cell>
          <cell r="AM32">
            <v>45.04975077881619</v>
          </cell>
          <cell r="AN32">
            <v>44.987135111876078</v>
          </cell>
          <cell r="AO32">
            <v>45.990858800773701</v>
          </cell>
          <cell r="AP32">
            <v>47.525332131465824</v>
          </cell>
          <cell r="AQ32">
            <v>47.050330409356725</v>
          </cell>
          <cell r="AR32">
            <v>47.509646309832583</v>
          </cell>
          <cell r="AS32">
            <v>47.530280923783813</v>
          </cell>
          <cell r="AT32">
            <v>48.418557881553056</v>
          </cell>
          <cell r="AU32">
            <v>47.917181540253317</v>
          </cell>
          <cell r="AV32">
            <v>47.726607719514071</v>
          </cell>
          <cell r="AW32">
            <v>48.232008860249692</v>
          </cell>
          <cell r="AX32">
            <v>48.283746533795494</v>
          </cell>
          <cell r="AY32">
            <v>48.3277775588612</v>
          </cell>
          <cell r="AZ32">
            <v>49.689181246582841</v>
          </cell>
          <cell r="BA32">
            <v>49.486516129032253</v>
          </cell>
          <cell r="BB32">
            <v>49.747437115489454</v>
          </cell>
          <cell r="BC32">
            <v>49.734314170040484</v>
          </cell>
          <cell r="BD32">
            <v>49.936014346146777</v>
          </cell>
          <cell r="BE32">
            <v>38.943782662795527</v>
          </cell>
          <cell r="BF32">
            <v>38.873377639935015</v>
          </cell>
          <cell r="BG32">
            <v>39.325618217942832</v>
          </cell>
          <cell r="BH32">
            <v>39.431535800898502</v>
          </cell>
          <cell r="BI32">
            <v>39.478038329416023</v>
          </cell>
        </row>
        <row r="33">
          <cell r="A33" t="str">
            <v>Constituci66</v>
          </cell>
          <cell r="B33">
            <v>48.747516837481704</v>
          </cell>
          <cell r="C33">
            <v>46.609934076283153</v>
          </cell>
          <cell r="D33">
            <v>52.726718504425513</v>
          </cell>
          <cell r="E33">
            <v>54.848504804013267</v>
          </cell>
          <cell r="F33">
            <v>52.595270581462295</v>
          </cell>
          <cell r="G33">
            <v>41.436918838421448</v>
          </cell>
          <cell r="H33">
            <v>39.81213528678304</v>
          </cell>
          <cell r="I33">
            <v>44.719129561163804</v>
          </cell>
          <cell r="J33">
            <v>45.400504685753589</v>
          </cell>
          <cell r="K33">
            <v>46.181365783132534</v>
          </cell>
          <cell r="L33">
            <v>40.007093182858014</v>
          </cell>
          <cell r="M33">
            <v>37.257278889606205</v>
          </cell>
          <cell r="N33">
            <v>42.042792862021855</v>
          </cell>
          <cell r="O33">
            <v>42.505984543625395</v>
          </cell>
          <cell r="P33">
            <v>44.238807024626567</v>
          </cell>
          <cell r="Q33">
            <v>30.97307454854144</v>
          </cell>
          <cell r="R33">
            <v>27.284559947942093</v>
          </cell>
          <cell r="S33">
            <v>32.280084318497913</v>
          </cell>
          <cell r="T33">
            <v>33.414543733946189</v>
          </cell>
          <cell r="U33">
            <v>33.403172250222354</v>
          </cell>
          <cell r="V33">
            <v>33.602187222715173</v>
          </cell>
          <cell r="W33">
            <v>32.268367729831148</v>
          </cell>
          <cell r="X33">
            <v>35.902925021061499</v>
          </cell>
          <cell r="Y33">
            <v>39.511690098585518</v>
          </cell>
          <cell r="Z33">
            <v>39.158282073392741</v>
          </cell>
          <cell r="AA33">
            <v>30.158162494755977</v>
          </cell>
          <cell r="AB33">
            <v>27.905060746962651</v>
          </cell>
          <cell r="AC33">
            <v>31.329810746317783</v>
          </cell>
          <cell r="AD33">
            <v>32.723332921861498</v>
          </cell>
          <cell r="AE33">
            <v>31.40874458874459</v>
          </cell>
          <cell r="AF33">
            <v>34.785378518720961</v>
          </cell>
          <cell r="AG33">
            <v>34.384197331769535</v>
          </cell>
          <cell r="AH33">
            <v>35.725201544774322</v>
          </cell>
          <cell r="AI33">
            <v>37.805656043295244</v>
          </cell>
          <cell r="AJ33">
            <v>35.880515286219719</v>
          </cell>
          <cell r="AK33">
            <v>37.894613705805334</v>
          </cell>
          <cell r="AL33">
            <v>37.469913766070867</v>
          </cell>
          <cell r="AM33">
            <v>39.491748009691932</v>
          </cell>
          <cell r="AN33">
            <v>40.718419965576587</v>
          </cell>
          <cell r="AO33">
            <v>41.01641295938105</v>
          </cell>
          <cell r="AP33">
            <v>38.924321175981135</v>
          </cell>
          <cell r="AQ33">
            <v>37.229519005847955</v>
          </cell>
          <cell r="AR33">
            <v>40.804641200974608</v>
          </cell>
          <cell r="AS33">
            <v>42.467247994840996</v>
          </cell>
          <cell r="AT33">
            <v>41.784020397208806</v>
          </cell>
          <cell r="AU33">
            <v>39.885510263502695</v>
          </cell>
          <cell r="AV33">
            <v>38.801762263570659</v>
          </cell>
          <cell r="AW33">
            <v>42.360007249295201</v>
          </cell>
          <cell r="AX33">
            <v>41.99256455805893</v>
          </cell>
          <cell r="AY33">
            <v>41.48833710964437</v>
          </cell>
          <cell r="AZ33">
            <v>41.54342946965555</v>
          </cell>
          <cell r="BA33">
            <v>40.291938416422283</v>
          </cell>
          <cell r="BB33">
            <v>43.604296394361818</v>
          </cell>
          <cell r="BC33">
            <v>44.544945748987857</v>
          </cell>
          <cell r="BD33">
            <v>43.342181350009199</v>
          </cell>
          <cell r="BE33">
            <v>38.10636250518457</v>
          </cell>
          <cell r="BF33">
            <v>36.442588982425043</v>
          </cell>
          <cell r="BG33">
            <v>39.970557083906463</v>
          </cell>
          <cell r="BH33">
            <v>44.556036655667313</v>
          </cell>
          <cell r="BI33">
            <v>40.796711263785937</v>
          </cell>
        </row>
        <row r="34">
          <cell r="A34" t="str">
            <v>Coronel154</v>
          </cell>
          <cell r="B34">
            <v>53.45532650073207</v>
          </cell>
          <cell r="C34">
            <v>52.854236383613248</v>
          </cell>
          <cell r="D34">
            <v>53.59622383985441</v>
          </cell>
          <cell r="E34">
            <v>55.057388827480658</v>
          </cell>
          <cell r="F34">
            <v>53.632775858760311</v>
          </cell>
          <cell r="G34">
            <v>46.51121370067014</v>
          </cell>
          <cell r="H34">
            <v>46.409345386533658</v>
          </cell>
          <cell r="I34">
            <v>46.663555698440767</v>
          </cell>
          <cell r="J34">
            <v>46.686582409079179</v>
          </cell>
          <cell r="K34">
            <v>46.636029879518077</v>
          </cell>
          <cell r="L34">
            <v>39.855439987799301</v>
          </cell>
          <cell r="M34">
            <v>39.608537766300842</v>
          </cell>
          <cell r="N34">
            <v>40.532969603825137</v>
          </cell>
          <cell r="O34">
            <v>40.568708158039144</v>
          </cell>
          <cell r="P34">
            <v>40.540483447719012</v>
          </cell>
          <cell r="Q34">
            <v>38.585770952307456</v>
          </cell>
          <cell r="R34">
            <v>38.309032048153576</v>
          </cell>
          <cell r="S34">
            <v>38.844083796940197</v>
          </cell>
          <cell r="T34">
            <v>38.843770447478704</v>
          </cell>
          <cell r="U34">
            <v>39.996498665876075</v>
          </cell>
          <cell r="V34">
            <v>38.345301685891755</v>
          </cell>
          <cell r="W34">
            <v>37.755023452157602</v>
          </cell>
          <cell r="X34">
            <v>38.410092670598146</v>
          </cell>
          <cell r="Y34">
            <v>38.604324474924987</v>
          </cell>
          <cell r="Z34">
            <v>42.386576602471976</v>
          </cell>
          <cell r="AA34">
            <v>37.490689414067958</v>
          </cell>
          <cell r="AB34">
            <v>37.259241037948108</v>
          </cell>
          <cell r="AC34">
            <v>37.549810746317775</v>
          </cell>
          <cell r="AD34">
            <v>37.793419330946797</v>
          </cell>
          <cell r="AE34">
            <v>38.443323201621077</v>
          </cell>
          <cell r="AF34">
            <v>41.398294616015299</v>
          </cell>
          <cell r="AG34">
            <v>41.041076088550064</v>
          </cell>
          <cell r="AH34">
            <v>41.242228658781883</v>
          </cell>
          <cell r="AI34">
            <v>41.215662457406289</v>
          </cell>
          <cell r="AJ34">
            <v>41.902924793613359</v>
          </cell>
          <cell r="AK34">
            <v>44.788136185072027</v>
          </cell>
          <cell r="AL34">
            <v>44.638904045155215</v>
          </cell>
          <cell r="AM34">
            <v>44.652173762547591</v>
          </cell>
          <cell r="AN34">
            <v>44.584722030981069</v>
          </cell>
          <cell r="AO34">
            <v>45.625819148936174</v>
          </cell>
          <cell r="AP34">
            <v>47.110202468450979</v>
          </cell>
          <cell r="AQ34">
            <v>46.842773391812869</v>
          </cell>
          <cell r="AR34">
            <v>47.099646309832586</v>
          </cell>
          <cell r="AS34">
            <v>47.107561162387654</v>
          </cell>
          <cell r="AT34">
            <v>47.67807568438004</v>
          </cell>
          <cell r="AU34">
            <v>47.564949774348527</v>
          </cell>
          <cell r="AV34">
            <v>47.511264031985242</v>
          </cell>
          <cell r="AW34">
            <v>47.613753523962941</v>
          </cell>
          <cell r="AX34">
            <v>47.564941507798956</v>
          </cell>
          <cell r="AY34">
            <v>47.601949561619541</v>
          </cell>
          <cell r="AZ34">
            <v>48.943536085292514</v>
          </cell>
          <cell r="BA34">
            <v>48.734804985337249</v>
          </cell>
          <cell r="BB34">
            <v>48.997717467486964</v>
          </cell>
          <cell r="BC34">
            <v>49.033125910931176</v>
          </cell>
          <cell r="BD34">
            <v>49.01929096928454</v>
          </cell>
          <cell r="BE34">
            <v>38.604890087100792</v>
          </cell>
          <cell r="BF34">
            <v>38.534429183281638</v>
          </cell>
          <cell r="BG34">
            <v>38.979233532018952</v>
          </cell>
          <cell r="BH34">
            <v>38.90091480141534</v>
          </cell>
          <cell r="BI34">
            <v>38.900687036702223</v>
          </cell>
        </row>
        <row r="35">
          <cell r="A35" t="str">
            <v>CPinto220</v>
          </cell>
          <cell r="B35">
            <v>52.885909224011726</v>
          </cell>
          <cell r="C35">
            <v>51.685788730183631</v>
          </cell>
          <cell r="D35">
            <v>46.229449085945909</v>
          </cell>
          <cell r="E35">
            <v>41.378102627327607</v>
          </cell>
          <cell r="F35">
            <v>54.246646516983297</v>
          </cell>
          <cell r="G35">
            <v>53.972716306775865</v>
          </cell>
          <cell r="H35">
            <v>54.150985037406478</v>
          </cell>
          <cell r="I35">
            <v>45.407786529496867</v>
          </cell>
          <cell r="J35">
            <v>40.349693061645596</v>
          </cell>
          <cell r="K35">
            <v>59.177281927710851</v>
          </cell>
          <cell r="L35">
            <v>55.113815769406749</v>
          </cell>
          <cell r="M35">
            <v>52.019649774047771</v>
          </cell>
          <cell r="N35">
            <v>42.396132172131146</v>
          </cell>
          <cell r="O35">
            <v>38.05095161880373</v>
          </cell>
          <cell r="P35">
            <v>57.229656842955194</v>
          </cell>
          <cell r="Q35">
            <v>43.485740083346194</v>
          </cell>
          <cell r="R35">
            <v>43.515654790954947</v>
          </cell>
          <cell r="S35">
            <v>40.268515299026433</v>
          </cell>
          <cell r="T35">
            <v>32.077741877337658</v>
          </cell>
          <cell r="U35">
            <v>43.596119181737329</v>
          </cell>
          <cell r="V35">
            <v>47.055696539485353</v>
          </cell>
          <cell r="W35">
            <v>47.091516572858026</v>
          </cell>
          <cell r="X35">
            <v>40.261413647851718</v>
          </cell>
          <cell r="Y35">
            <v>33.634952850407203</v>
          </cell>
          <cell r="Z35">
            <v>48.717391970872853</v>
          </cell>
          <cell r="AA35">
            <v>43.846625646762689</v>
          </cell>
          <cell r="AB35">
            <v>43.730532473376329</v>
          </cell>
          <cell r="AC35">
            <v>40.273118571546121</v>
          </cell>
          <cell r="AD35">
            <v>33.721829815249151</v>
          </cell>
          <cell r="AE35">
            <v>47.283326885880079</v>
          </cell>
          <cell r="AF35">
            <v>44.429007925662745</v>
          </cell>
          <cell r="AG35">
            <v>43.630926550359185</v>
          </cell>
          <cell r="AH35">
            <v>40.887317563762174</v>
          </cell>
          <cell r="AI35">
            <v>38.075558628983764</v>
          </cell>
          <cell r="AJ35">
            <v>44.99469110042638</v>
          </cell>
          <cell r="AK35">
            <v>47.973061254183037</v>
          </cell>
          <cell r="AL35">
            <v>47.044161179052999</v>
          </cell>
          <cell r="AM35">
            <v>43.527473174108678</v>
          </cell>
          <cell r="AN35">
            <v>40.036280550774521</v>
          </cell>
          <cell r="AO35">
            <v>48.778080270793041</v>
          </cell>
          <cell r="AP35">
            <v>48.824121481070584</v>
          </cell>
          <cell r="AQ35">
            <v>48.740469298245607</v>
          </cell>
          <cell r="AR35">
            <v>45.648513715318714</v>
          </cell>
          <cell r="AS35">
            <v>42.156475756720816</v>
          </cell>
          <cell r="AT35">
            <v>50.203386115584195</v>
          </cell>
          <cell r="AU35">
            <v>49.268609695734462</v>
          </cell>
          <cell r="AV35">
            <v>49.032114408734429</v>
          </cell>
          <cell r="AW35">
            <v>46.687366089407973</v>
          </cell>
          <cell r="AX35">
            <v>43.112957538994799</v>
          </cell>
          <cell r="AY35">
            <v>50.339962565264507</v>
          </cell>
          <cell r="AZ35">
            <v>51.598995352651734</v>
          </cell>
          <cell r="BA35">
            <v>51.095064516129035</v>
          </cell>
          <cell r="BB35">
            <v>49.092390000778757</v>
          </cell>
          <cell r="BC35">
            <v>46.827203643724694</v>
          </cell>
          <cell r="BD35">
            <v>52.871767518852316</v>
          </cell>
          <cell r="BE35">
            <v>47.614122770634587</v>
          </cell>
          <cell r="BF35">
            <v>47.045386205878003</v>
          </cell>
          <cell r="BG35">
            <v>45.510819960262872</v>
          </cell>
          <cell r="BH35">
            <v>43.214253170595946</v>
          </cell>
          <cell r="BI35">
            <v>50.420229614897849</v>
          </cell>
        </row>
        <row r="36">
          <cell r="A36" t="str">
            <v>DAlmagro220</v>
          </cell>
          <cell r="B36">
            <v>53.914282576866768</v>
          </cell>
          <cell r="C36">
            <v>52.692293203578714</v>
          </cell>
          <cell r="D36">
            <v>46.539296881462491</v>
          </cell>
          <cell r="E36">
            <v>40.588391718391293</v>
          </cell>
          <cell r="F36">
            <v>55.301729994242947</v>
          </cell>
          <cell r="G36">
            <v>55.025630677587493</v>
          </cell>
          <cell r="H36">
            <v>55.209173940149618</v>
          </cell>
          <cell r="I36">
            <v>44.540648609548306</v>
          </cell>
          <cell r="J36">
            <v>39.579693061645592</v>
          </cell>
          <cell r="K36">
            <v>60.331519036144577</v>
          </cell>
          <cell r="L36">
            <v>56.191221595241728</v>
          </cell>
          <cell r="M36">
            <v>53.034774047772757</v>
          </cell>
          <cell r="N36">
            <v>41.58925631830602</v>
          </cell>
          <cell r="O36">
            <v>37.323910737150179</v>
          </cell>
          <cell r="P36">
            <v>58.347701857085177</v>
          </cell>
          <cell r="Q36">
            <v>44.335740083346202</v>
          </cell>
          <cell r="R36">
            <v>44.365654790954949</v>
          </cell>
          <cell r="S36">
            <v>39.49851529902643</v>
          </cell>
          <cell r="T36">
            <v>31.459999999999994</v>
          </cell>
          <cell r="U36">
            <v>44.44611918173733</v>
          </cell>
          <cell r="V36">
            <v>47.974188110026617</v>
          </cell>
          <cell r="W36">
            <v>48.00957629768606</v>
          </cell>
          <cell r="X36">
            <v>39.491413647851722</v>
          </cell>
          <cell r="Y36">
            <v>32.994952850407195</v>
          </cell>
          <cell r="Z36">
            <v>49.665069464405477</v>
          </cell>
          <cell r="AA36">
            <v>44.698854705635576</v>
          </cell>
          <cell r="AB36">
            <v>44.588291585420727</v>
          </cell>
          <cell r="AC36">
            <v>39.503118571546111</v>
          </cell>
          <cell r="AD36">
            <v>33.081829815249144</v>
          </cell>
          <cell r="AE36">
            <v>48.203326885880081</v>
          </cell>
          <cell r="AF36">
            <v>45.300806231210714</v>
          </cell>
          <cell r="AG36">
            <v>44.482332502565605</v>
          </cell>
          <cell r="AH36">
            <v>40.106761605921641</v>
          </cell>
          <cell r="AI36">
            <v>37.349326117458403</v>
          </cell>
          <cell r="AJ36">
            <v>45.874407148689109</v>
          </cell>
          <cell r="AK36">
            <v>48.908158009602801</v>
          </cell>
          <cell r="AL36">
            <v>47.964289746001882</v>
          </cell>
          <cell r="AM36">
            <v>42.694826929733459</v>
          </cell>
          <cell r="AN36">
            <v>39.271161359724609</v>
          </cell>
          <cell r="AO36">
            <v>49.728158607350096</v>
          </cell>
          <cell r="AP36">
            <v>49.778914158923868</v>
          </cell>
          <cell r="AQ36">
            <v>49.690469298245617</v>
          </cell>
          <cell r="AR36">
            <v>44.773603709816861</v>
          </cell>
          <cell r="AS36">
            <v>41.346475756720814</v>
          </cell>
          <cell r="AT36">
            <v>51.183319019502598</v>
          </cell>
          <cell r="AU36">
            <v>50.230931722230309</v>
          </cell>
          <cell r="AV36">
            <v>49.986753805935727</v>
          </cell>
          <cell r="AW36">
            <v>45.791982279500601</v>
          </cell>
          <cell r="AX36">
            <v>42.290659012131719</v>
          </cell>
          <cell r="AY36">
            <v>51.319989163629202</v>
          </cell>
          <cell r="AZ36">
            <v>52.608344723892841</v>
          </cell>
          <cell r="BA36">
            <v>52.094760997067439</v>
          </cell>
          <cell r="BB36">
            <v>48.155619500038938</v>
          </cell>
          <cell r="BC36">
            <v>45.930096761133605</v>
          </cell>
          <cell r="BD36">
            <v>53.903745631782243</v>
          </cell>
          <cell r="BE36">
            <v>48.546105350476978</v>
          </cell>
          <cell r="BF36">
            <v>47.957752178407908</v>
          </cell>
          <cell r="BG36">
            <v>44.63909215955983</v>
          </cell>
          <cell r="BH36">
            <v>42.38955949588518</v>
          </cell>
          <cell r="BI36">
            <v>51.399132164165621</v>
          </cell>
        </row>
        <row r="37">
          <cell r="A37" t="str">
            <v>Dole066</v>
          </cell>
          <cell r="B37">
            <v>59.321029282576866</v>
          </cell>
          <cell r="C37">
            <v>57.309100612148804</v>
          </cell>
          <cell r="D37">
            <v>59.95153693440318</v>
          </cell>
          <cell r="E37">
            <v>60.799393333900177</v>
          </cell>
          <cell r="F37">
            <v>62.100304164267897</v>
          </cell>
          <cell r="G37">
            <v>50.951078183171994</v>
          </cell>
          <cell r="H37">
            <v>50.22643703241895</v>
          </cell>
          <cell r="I37">
            <v>50.761984407651511</v>
          </cell>
          <cell r="J37">
            <v>49.328857363941182</v>
          </cell>
          <cell r="K37">
            <v>54.623932530120477</v>
          </cell>
          <cell r="L37">
            <v>49.368398657922832</v>
          </cell>
          <cell r="M37">
            <v>48.261665590703686</v>
          </cell>
          <cell r="N37">
            <v>48.388613387978147</v>
          </cell>
          <cell r="O37">
            <v>47.459444850923724</v>
          </cell>
          <cell r="P37">
            <v>53.605953774727489</v>
          </cell>
          <cell r="Q37">
            <v>40.79980089519988</v>
          </cell>
          <cell r="R37">
            <v>40.526710590531977</v>
          </cell>
          <cell r="S37">
            <v>39.932094054242008</v>
          </cell>
          <cell r="T37">
            <v>38.652627191203642</v>
          </cell>
          <cell r="U37">
            <v>42.90827749777646</v>
          </cell>
          <cell r="V37">
            <v>40.771459627329193</v>
          </cell>
          <cell r="W37">
            <v>40.082601626016256</v>
          </cell>
          <cell r="X37">
            <v>39.722338668913224</v>
          </cell>
          <cell r="Y37">
            <v>38.701884269181313</v>
          </cell>
          <cell r="Z37">
            <v>44.997772348375982</v>
          </cell>
          <cell r="AA37">
            <v>39.367205985176895</v>
          </cell>
          <cell r="AB37">
            <v>38.74291585420729</v>
          </cell>
          <cell r="AC37">
            <v>38.385636468361717</v>
          </cell>
          <cell r="AD37">
            <v>37.628723202896758</v>
          </cell>
          <cell r="AE37">
            <v>40.833963341622912</v>
          </cell>
          <cell r="AF37">
            <v>43.166652090735177</v>
          </cell>
          <cell r="AG37">
            <v>42.600467673361678</v>
          </cell>
          <cell r="AH37">
            <v>41.314066296564484</v>
          </cell>
          <cell r="AI37">
            <v>40.099983563840446</v>
          </cell>
          <cell r="AJ37">
            <v>44.341045087544231</v>
          </cell>
          <cell r="AK37">
            <v>47.161306561908923</v>
          </cell>
          <cell r="AL37">
            <v>46.102322044528073</v>
          </cell>
          <cell r="AM37">
            <v>45.54066112841813</v>
          </cell>
          <cell r="AN37">
            <v>44.26144707401032</v>
          </cell>
          <cell r="AO37">
            <v>48.987735009671184</v>
          </cell>
          <cell r="AP37">
            <v>49.013906531687695</v>
          </cell>
          <cell r="AQ37">
            <v>48.903290935672509</v>
          </cell>
          <cell r="AR37">
            <v>48.361344022636167</v>
          </cell>
          <cell r="AS37">
            <v>46.869677159324496</v>
          </cell>
          <cell r="AT37">
            <v>51.436016281982475</v>
          </cell>
          <cell r="AU37">
            <v>50.032709273547823</v>
          </cell>
          <cell r="AV37">
            <v>49.781285560510533</v>
          </cell>
          <cell r="AW37">
            <v>49.60384857027789</v>
          </cell>
          <cell r="AX37">
            <v>47.52129159445407</v>
          </cell>
          <cell r="AY37">
            <v>50.912185006403305</v>
          </cell>
          <cell r="AZ37">
            <v>52.805468835429203</v>
          </cell>
          <cell r="BA37">
            <v>52.098370967741936</v>
          </cell>
          <cell r="BB37">
            <v>52.732257612335488</v>
          </cell>
          <cell r="BC37">
            <v>50.582892307692312</v>
          </cell>
          <cell r="BD37">
            <v>54.603592054441791</v>
          </cell>
          <cell r="BE37">
            <v>47.03328079635007</v>
          </cell>
          <cell r="BF37">
            <v>46.424215034706833</v>
          </cell>
          <cell r="BG37">
            <v>48.061507718172088</v>
          </cell>
          <cell r="BH37">
            <v>45.61505466544746</v>
          </cell>
          <cell r="BI37">
            <v>50.805514373531011</v>
          </cell>
        </row>
        <row r="38">
          <cell r="A38" t="str">
            <v>EIndio110</v>
          </cell>
          <cell r="B38">
            <v>54.895216691068818</v>
          </cell>
          <cell r="C38">
            <v>53.692228849474184</v>
          </cell>
          <cell r="D38">
            <v>50.669726197369513</v>
          </cell>
          <cell r="E38">
            <v>44.996923730975254</v>
          </cell>
          <cell r="F38">
            <v>56.498143350604494</v>
          </cell>
          <cell r="G38">
            <v>51.0466329113924</v>
          </cell>
          <cell r="H38">
            <v>50.624739713216954</v>
          </cell>
          <cell r="I38">
            <v>45.165167979424531</v>
          </cell>
          <cell r="J38">
            <v>40.149693061645593</v>
          </cell>
          <cell r="K38">
            <v>56.046016385542167</v>
          </cell>
          <cell r="L38">
            <v>53.676257434802501</v>
          </cell>
          <cell r="M38">
            <v>51.221970626210464</v>
          </cell>
          <cell r="N38">
            <v>43.409090676229511</v>
          </cell>
          <cell r="O38">
            <v>41.086587708066574</v>
          </cell>
          <cell r="P38">
            <v>56.890835688332658</v>
          </cell>
          <cell r="Q38">
            <v>40.936616761845968</v>
          </cell>
          <cell r="R38">
            <v>40.271571498291863</v>
          </cell>
          <cell r="S38">
            <v>39.821036161335186</v>
          </cell>
          <cell r="T38">
            <v>32.79999999999999</v>
          </cell>
          <cell r="U38">
            <v>41.485000494119973</v>
          </cell>
          <cell r="V38">
            <v>43.765372670807459</v>
          </cell>
          <cell r="W38">
            <v>43.527793933708566</v>
          </cell>
          <cell r="X38">
            <v>39.861413647851727</v>
          </cell>
          <cell r="Y38">
            <v>34.684974282040294</v>
          </cell>
          <cell r="Z38">
            <v>46.26788349142474</v>
          </cell>
          <cell r="AA38">
            <v>41.466625646762687</v>
          </cell>
          <cell r="AB38">
            <v>41.951763911804413</v>
          </cell>
          <cell r="AC38">
            <v>39.764530568583886</v>
          </cell>
          <cell r="AD38">
            <v>34.774737686705343</v>
          </cell>
          <cell r="AE38">
            <v>44.825549415123881</v>
          </cell>
          <cell r="AF38">
            <v>44.898215359387812</v>
          </cell>
          <cell r="AG38">
            <v>44.104679665738161</v>
          </cell>
          <cell r="AH38">
            <v>43.302845763939175</v>
          </cell>
          <cell r="AI38">
            <v>42.187638404489874</v>
          </cell>
          <cell r="AJ38">
            <v>45.64872629955547</v>
          </cell>
          <cell r="AK38">
            <v>49.403698530481599</v>
          </cell>
          <cell r="AL38">
            <v>48.424996864220759</v>
          </cell>
          <cell r="AM38">
            <v>47.329948078920033</v>
          </cell>
          <cell r="AN38">
            <v>45.806918674698792</v>
          </cell>
          <cell r="AO38">
            <v>50.410367504835598</v>
          </cell>
          <cell r="AP38">
            <v>49.444651227291637</v>
          </cell>
          <cell r="AQ38">
            <v>49.360937134502926</v>
          </cell>
          <cell r="AR38">
            <v>48.699452959207733</v>
          </cell>
          <cell r="AS38">
            <v>47.226229898029104</v>
          </cell>
          <cell r="AT38">
            <v>50.943667024512436</v>
          </cell>
          <cell r="AU38">
            <v>50.987324210219839</v>
          </cell>
          <cell r="AV38">
            <v>50.762119021989847</v>
          </cell>
          <cell r="AW38">
            <v>50.757903342730572</v>
          </cell>
          <cell r="AX38">
            <v>48.747143847487003</v>
          </cell>
          <cell r="AY38">
            <v>51.971347650477789</v>
          </cell>
          <cell r="AZ38">
            <v>53.408042646254778</v>
          </cell>
          <cell r="BA38">
            <v>52.891868035190619</v>
          </cell>
          <cell r="BB38">
            <v>53.294212288762559</v>
          </cell>
          <cell r="BC38">
            <v>51.530146153846154</v>
          </cell>
          <cell r="BD38">
            <v>54.770384403163519</v>
          </cell>
          <cell r="BE38">
            <v>49.225744504355049</v>
          </cell>
          <cell r="BF38">
            <v>48.692713040909759</v>
          </cell>
          <cell r="BG38">
            <v>49.054795965153595</v>
          </cell>
          <cell r="BH38">
            <v>47.22810440106548</v>
          </cell>
          <cell r="BI38">
            <v>52.330009039956622</v>
          </cell>
        </row>
        <row r="39">
          <cell r="A39" t="str">
            <v>Esperanza220</v>
          </cell>
          <cell r="B39">
            <v>53.941128843338205</v>
          </cell>
          <cell r="C39">
            <v>52.74913357400721</v>
          </cell>
          <cell r="D39">
            <v>49.612454297295066</v>
          </cell>
          <cell r="E39">
            <v>44.867062324632258</v>
          </cell>
          <cell r="F39">
            <v>55.280687008251782</v>
          </cell>
          <cell r="G39">
            <v>54.804196574832467</v>
          </cell>
          <cell r="H39">
            <v>54.996999688279296</v>
          </cell>
          <cell r="I39">
            <v>49.162207040668704</v>
          </cell>
          <cell r="J39">
            <v>44.617014444157853</v>
          </cell>
          <cell r="K39">
            <v>60.157931566265077</v>
          </cell>
          <cell r="L39">
            <v>56.088904987036756</v>
          </cell>
          <cell r="M39">
            <v>52.912222401549393</v>
          </cell>
          <cell r="N39">
            <v>46.342297643442635</v>
          </cell>
          <cell r="O39">
            <v>43.73348134260106</v>
          </cell>
          <cell r="P39">
            <v>58.230393621316104</v>
          </cell>
          <cell r="Q39">
            <v>44.84</v>
          </cell>
          <cell r="R39">
            <v>44.84</v>
          </cell>
          <cell r="S39">
            <v>44.280000000000008</v>
          </cell>
          <cell r="T39">
            <v>38.289999999999992</v>
          </cell>
          <cell r="U39">
            <v>44.916032216622199</v>
          </cell>
          <cell r="V39">
            <v>48.362706299911267</v>
          </cell>
          <cell r="W39">
            <v>48.263511569731072</v>
          </cell>
          <cell r="X39">
            <v>44.547380791912374</v>
          </cell>
          <cell r="Y39">
            <v>39.989111444492067</v>
          </cell>
          <cell r="Z39">
            <v>49.757580722429822</v>
          </cell>
          <cell r="AA39">
            <v>45.168854705635574</v>
          </cell>
          <cell r="AB39">
            <v>45.065014249287543</v>
          </cell>
          <cell r="AC39">
            <v>44.51</v>
          </cell>
          <cell r="AD39">
            <v>40.05639098053738</v>
          </cell>
          <cell r="AE39">
            <v>48.339994473611505</v>
          </cell>
          <cell r="AF39">
            <v>47.96211806504509</v>
          </cell>
          <cell r="AG39">
            <v>47.082073009822608</v>
          </cell>
          <cell r="AH39">
            <v>45.494953737227455</v>
          </cell>
          <cell r="AI39">
            <v>43.724072158749244</v>
          </cell>
          <cell r="AJ39">
            <v>48.281479633493603</v>
          </cell>
          <cell r="AK39">
            <v>49.615945002182457</v>
          </cell>
          <cell r="AL39">
            <v>49.159755409219187</v>
          </cell>
          <cell r="AM39">
            <v>46.684934233298712</v>
          </cell>
          <cell r="AN39">
            <v>44.883898450946646</v>
          </cell>
          <cell r="AO39">
            <v>50.009802707930369</v>
          </cell>
          <cell r="AP39">
            <v>49.965387602274305</v>
          </cell>
          <cell r="AQ39">
            <v>49.791622807017539</v>
          </cell>
          <cell r="AR39">
            <v>48.429310697162613</v>
          </cell>
          <cell r="AS39">
            <v>45.778935955826043</v>
          </cell>
          <cell r="AT39">
            <v>51.319927536231894</v>
          </cell>
          <cell r="AU39">
            <v>50.387919638957634</v>
          </cell>
          <cell r="AV39">
            <v>50.006686144856218</v>
          </cell>
          <cell r="AW39">
            <v>49.220571888844134</v>
          </cell>
          <cell r="AX39">
            <v>46.58463604852686</v>
          </cell>
          <cell r="AY39">
            <v>51.417764752241162</v>
          </cell>
          <cell r="AZ39">
            <v>51.616965554948067</v>
          </cell>
          <cell r="BA39">
            <v>51.134416422287387</v>
          </cell>
          <cell r="BB39">
            <v>50.554998831866683</v>
          </cell>
          <cell r="BC39">
            <v>48.584603643724691</v>
          </cell>
          <cell r="BD39">
            <v>52.69427257678867</v>
          </cell>
          <cell r="BE39">
            <v>49.728000829531325</v>
          </cell>
          <cell r="BF39">
            <v>48.674102791315896</v>
          </cell>
          <cell r="BG39">
            <v>48.398232462173311</v>
          </cell>
          <cell r="BH39">
            <v>45.858141772353193</v>
          </cell>
          <cell r="BI39">
            <v>51.886311697703853</v>
          </cell>
        </row>
        <row r="40">
          <cell r="A40" t="str">
            <v>Fopaco154</v>
          </cell>
          <cell r="B40">
            <v>53.760743777452412</v>
          </cell>
          <cell r="C40">
            <v>53.170183644639764</v>
          </cell>
          <cell r="D40">
            <v>53.899522706592776</v>
          </cell>
          <cell r="E40">
            <v>55.375512286370203</v>
          </cell>
          <cell r="F40">
            <v>53.914985607369026</v>
          </cell>
          <cell r="G40">
            <v>46.633900223380486</v>
          </cell>
          <cell r="H40">
            <v>46.487252182044884</v>
          </cell>
          <cell r="I40">
            <v>46.777319562771261</v>
          </cell>
          <cell r="J40">
            <v>46.782155016765536</v>
          </cell>
          <cell r="K40">
            <v>46.753675180722887</v>
          </cell>
          <cell r="L40">
            <v>39.906048497788625</v>
          </cell>
          <cell r="M40">
            <v>39.635865074241444</v>
          </cell>
          <cell r="N40">
            <v>40.590293715846997</v>
          </cell>
          <cell r="O40">
            <v>40.626562557161151</v>
          </cell>
          <cell r="P40">
            <v>40.59539765845782</v>
          </cell>
          <cell r="Q40">
            <v>38.625534804753819</v>
          </cell>
          <cell r="R40">
            <v>38.341597527249071</v>
          </cell>
          <cell r="S40">
            <v>38.901824582753825</v>
          </cell>
          <cell r="T40">
            <v>38.901512324816359</v>
          </cell>
          <cell r="U40">
            <v>40.05649866587607</v>
          </cell>
          <cell r="V40">
            <v>38.39354480922804</v>
          </cell>
          <cell r="W40">
            <v>37.785023452157596</v>
          </cell>
          <cell r="X40">
            <v>38.460604043807912</v>
          </cell>
          <cell r="Y40">
            <v>38.664324474924989</v>
          </cell>
          <cell r="Z40">
            <v>42.40102903133085</v>
          </cell>
          <cell r="AA40">
            <v>37.543238707873023</v>
          </cell>
          <cell r="AB40">
            <v>37.287000149992501</v>
          </cell>
          <cell r="AC40">
            <v>37.604607915740964</v>
          </cell>
          <cell r="AD40">
            <v>37.848568900958732</v>
          </cell>
          <cell r="AE40">
            <v>38.500717509440918</v>
          </cell>
          <cell r="AF40">
            <v>41.460926482645533</v>
          </cell>
          <cell r="AG40">
            <v>41.071076088550058</v>
          </cell>
          <cell r="AH40">
            <v>41.295796121972806</v>
          </cell>
          <cell r="AI40">
            <v>41.262563239126074</v>
          </cell>
          <cell r="AJ40">
            <v>41.917820919894773</v>
          </cell>
          <cell r="AK40">
            <v>44.85813618507202</v>
          </cell>
          <cell r="AL40">
            <v>44.708904045155215</v>
          </cell>
          <cell r="AM40">
            <v>44.719677223952914</v>
          </cell>
          <cell r="AN40">
            <v>44.624351549053358</v>
          </cell>
          <cell r="AO40">
            <v>45.595819148936179</v>
          </cell>
          <cell r="AP40">
            <v>47.180202468450986</v>
          </cell>
          <cell r="AQ40">
            <v>46.880165204678363</v>
          </cell>
          <cell r="AR40">
            <v>47.169646309832586</v>
          </cell>
          <cell r="AS40">
            <v>47.180193865624119</v>
          </cell>
          <cell r="AT40">
            <v>47.746517266058326</v>
          </cell>
          <cell r="AU40">
            <v>47.604204396564278</v>
          </cell>
          <cell r="AV40">
            <v>47.551264031985241</v>
          </cell>
          <cell r="AW40">
            <v>47.693425694724127</v>
          </cell>
          <cell r="AX40">
            <v>47.622642980935879</v>
          </cell>
          <cell r="AY40">
            <v>47.757504679341935</v>
          </cell>
          <cell r="AZ40">
            <v>49.054434117003829</v>
          </cell>
          <cell r="BA40">
            <v>48.846108504398828</v>
          </cell>
          <cell r="BB40">
            <v>49.111221088700262</v>
          </cell>
          <cell r="BC40">
            <v>49.070240080971658</v>
          </cell>
          <cell r="BD40">
            <v>49.120223468824726</v>
          </cell>
          <cell r="BE40">
            <v>38.662206553297388</v>
          </cell>
          <cell r="BF40">
            <v>38.589412199084329</v>
          </cell>
          <cell r="BG40">
            <v>39.041574201436646</v>
          </cell>
          <cell r="BH40">
            <v>38.860929908957182</v>
          </cell>
          <cell r="BI40">
            <v>38.921440969083349</v>
          </cell>
        </row>
        <row r="41">
          <cell r="A41" t="str">
            <v>Graneros066</v>
          </cell>
          <cell r="B41">
            <v>60.126203513909225</v>
          </cell>
          <cell r="C41">
            <v>58.086840370428497</v>
          </cell>
          <cell r="D41">
            <v>60.340272975432207</v>
          </cell>
          <cell r="E41">
            <v>60.781871864637367</v>
          </cell>
          <cell r="F41">
            <v>62.942961043945495</v>
          </cell>
          <cell r="G41">
            <v>51.642997766195087</v>
          </cell>
          <cell r="H41">
            <v>50.905782418952612</v>
          </cell>
          <cell r="I41">
            <v>50.991662112200615</v>
          </cell>
          <cell r="J41">
            <v>48.671747915054588</v>
          </cell>
          <cell r="K41">
            <v>55.364717108433737</v>
          </cell>
          <cell r="L41">
            <v>50.037486655482688</v>
          </cell>
          <cell r="M41">
            <v>48.916262104583602</v>
          </cell>
          <cell r="N41">
            <v>48.292948258196724</v>
          </cell>
          <cell r="O41">
            <v>46.742492683372966</v>
          </cell>
          <cell r="P41">
            <v>54.329384335890182</v>
          </cell>
          <cell r="Q41">
            <v>41.352366105880542</v>
          </cell>
          <cell r="R41">
            <v>41.076710590531974</v>
          </cell>
          <cell r="S41">
            <v>39.752094054242001</v>
          </cell>
          <cell r="T41">
            <v>37.799997296201163</v>
          </cell>
          <cell r="U41">
            <v>43.488764700069176</v>
          </cell>
          <cell r="V41">
            <v>41.610825199645078</v>
          </cell>
          <cell r="W41">
            <v>40.90636960600375</v>
          </cell>
          <cell r="X41">
            <v>39.823491154170171</v>
          </cell>
          <cell r="Y41">
            <v>38.110504929275614</v>
          </cell>
          <cell r="Z41">
            <v>45.930408163265312</v>
          </cell>
          <cell r="AA41">
            <v>40.07426094252552</v>
          </cell>
          <cell r="AB41">
            <v>39.349047547622618</v>
          </cell>
          <cell r="AC41">
            <v>38.380525796099732</v>
          </cell>
          <cell r="AD41">
            <v>36.958519524338563</v>
          </cell>
          <cell r="AE41">
            <v>41.72069264069264</v>
          </cell>
          <cell r="AF41">
            <v>43.753211259907083</v>
          </cell>
          <cell r="AG41">
            <v>43.179218589649608</v>
          </cell>
          <cell r="AH41">
            <v>41.126210475500848</v>
          </cell>
          <cell r="AI41">
            <v>39.210045700541187</v>
          </cell>
          <cell r="AJ41">
            <v>45.266191599383106</v>
          </cell>
          <cell r="AK41">
            <v>48.130421940928272</v>
          </cell>
          <cell r="AL41">
            <v>46.729918469739729</v>
          </cell>
          <cell r="AM41">
            <v>45.745696607822765</v>
          </cell>
          <cell r="AN41">
            <v>43.671368330464716</v>
          </cell>
          <cell r="AO41">
            <v>50.095350096711798</v>
          </cell>
          <cell r="AP41">
            <v>50.012744418249895</v>
          </cell>
          <cell r="AQ41">
            <v>49.568172514619881</v>
          </cell>
          <cell r="AR41">
            <v>48.578714925725066</v>
          </cell>
          <cell r="AS41">
            <v>46.247090806497127</v>
          </cell>
          <cell r="AT41">
            <v>52.603832528180362</v>
          </cell>
          <cell r="AU41">
            <v>51.027330033483771</v>
          </cell>
          <cell r="AV41">
            <v>50.456646163309237</v>
          </cell>
          <cell r="AW41">
            <v>50.070996375352394</v>
          </cell>
          <cell r="AX41">
            <v>46.886301559792024</v>
          </cell>
          <cell r="AY41">
            <v>51.60218500640331</v>
          </cell>
          <cell r="AZ41">
            <v>53.519974029524342</v>
          </cell>
          <cell r="BA41">
            <v>52.805153958944281</v>
          </cell>
          <cell r="BB41">
            <v>53.44676816447317</v>
          </cell>
          <cell r="BC41">
            <v>50.360629149797575</v>
          </cell>
          <cell r="BD41">
            <v>55.34070903071548</v>
          </cell>
          <cell r="BE41">
            <v>47.667942762339273</v>
          </cell>
          <cell r="BF41">
            <v>47.056233938856892</v>
          </cell>
          <cell r="BG41">
            <v>48.71323551887513</v>
          </cell>
          <cell r="BH41">
            <v>45.410050490995111</v>
          </cell>
          <cell r="BI41">
            <v>51.568000361598273</v>
          </cell>
        </row>
        <row r="42">
          <cell r="A42" t="str">
            <v>Hualpen154</v>
          </cell>
          <cell r="B42">
            <v>54.352158125915075</v>
          </cell>
          <cell r="C42">
            <v>53.725578402134666</v>
          </cell>
          <cell r="D42">
            <v>54.498772437753324</v>
          </cell>
          <cell r="E42">
            <v>55.989860130941246</v>
          </cell>
          <cell r="F42">
            <v>54.452348877374781</v>
          </cell>
          <cell r="G42">
            <v>46.86755323901712</v>
          </cell>
          <cell r="H42">
            <v>46.680514339152111</v>
          </cell>
          <cell r="I42">
            <v>47.097366179070896</v>
          </cell>
          <cell r="J42">
            <v>47.129992262058288</v>
          </cell>
          <cell r="K42">
            <v>47.003016867469888</v>
          </cell>
          <cell r="L42">
            <v>40.13042244929084</v>
          </cell>
          <cell r="M42">
            <v>39.810821497740477</v>
          </cell>
          <cell r="N42">
            <v>40.833054986338801</v>
          </cell>
          <cell r="O42">
            <v>40.862020303640023</v>
          </cell>
          <cell r="P42">
            <v>40.820423899878882</v>
          </cell>
          <cell r="Q42">
            <v>38.827445593455785</v>
          </cell>
          <cell r="R42">
            <v>38.50898487066862</v>
          </cell>
          <cell r="S42">
            <v>39.131824582753822</v>
          </cell>
          <cell r="T42">
            <v>39.136400342481181</v>
          </cell>
          <cell r="U42">
            <v>40.299190631485331</v>
          </cell>
          <cell r="V42">
            <v>38.610102040816329</v>
          </cell>
          <cell r="W42">
            <v>37.947279549718573</v>
          </cell>
          <cell r="X42">
            <v>38.677011794439764</v>
          </cell>
          <cell r="Y42">
            <v>38.894324474924993</v>
          </cell>
          <cell r="Z42">
            <v>42.659281402701929</v>
          </cell>
          <cell r="AA42">
            <v>37.768397426933298</v>
          </cell>
          <cell r="AB42">
            <v>37.444396280185991</v>
          </cell>
          <cell r="AC42">
            <v>37.82715461202995</v>
          </cell>
          <cell r="AD42">
            <v>38.078568900958729</v>
          </cell>
          <cell r="AE42">
            <v>38.735881919498937</v>
          </cell>
          <cell r="AF42">
            <v>41.706165619021597</v>
          </cell>
          <cell r="AG42">
            <v>41.248945902360354</v>
          </cell>
          <cell r="AH42">
            <v>41.528697401239036</v>
          </cell>
          <cell r="AI42">
            <v>41.484702345159342</v>
          </cell>
          <cell r="AJ42">
            <v>42.170903565272617</v>
          </cell>
          <cell r="AK42">
            <v>45.128201658664345</v>
          </cell>
          <cell r="AL42">
            <v>44.97143618689244</v>
          </cell>
          <cell r="AM42">
            <v>44.987211838006225</v>
          </cell>
          <cell r="AN42">
            <v>44.891851979345951</v>
          </cell>
          <cell r="AO42">
            <v>45.865819148936176</v>
          </cell>
          <cell r="AP42">
            <v>47.46020246845098</v>
          </cell>
          <cell r="AQ42">
            <v>47.082684210526317</v>
          </cell>
          <cell r="AR42">
            <v>47.447365401241839</v>
          </cell>
          <cell r="AS42">
            <v>47.462780218451499</v>
          </cell>
          <cell r="AT42">
            <v>48.014945428520313</v>
          </cell>
          <cell r="AU42">
            <v>47.824696462367164</v>
          </cell>
          <cell r="AV42">
            <v>47.75893587574965</v>
          </cell>
          <cell r="AW42">
            <v>47.925098670962548</v>
          </cell>
          <cell r="AX42">
            <v>47.870324956672441</v>
          </cell>
          <cell r="AY42">
            <v>47.926680130036452</v>
          </cell>
          <cell r="AZ42">
            <v>49.445915800984153</v>
          </cell>
          <cell r="BA42">
            <v>49.240007331378294</v>
          </cell>
          <cell r="BB42">
            <v>49.500497624795585</v>
          </cell>
          <cell r="BC42">
            <v>49.454690688259106</v>
          </cell>
          <cell r="BD42">
            <v>49.494066580835018</v>
          </cell>
          <cell r="BE42">
            <v>38.894147656574034</v>
          </cell>
          <cell r="BF42">
            <v>38.821050066459897</v>
          </cell>
          <cell r="BG42">
            <v>39.273277548525137</v>
          </cell>
          <cell r="BH42">
            <v>39.057907605454616</v>
          </cell>
          <cell r="BI42">
            <v>39.120703308624122</v>
          </cell>
        </row>
        <row r="43">
          <cell r="A43" t="str">
            <v>Huasco110</v>
          </cell>
          <cell r="B43">
            <v>51.174040995607612</v>
          </cell>
          <cell r="C43">
            <v>49.864242662062466</v>
          </cell>
          <cell r="D43">
            <v>47.879186864091324</v>
          </cell>
          <cell r="E43">
            <v>42.480374542981046</v>
          </cell>
          <cell r="F43">
            <v>52.792394933793901</v>
          </cell>
          <cell r="G43">
            <v>52.122150409530896</v>
          </cell>
          <cell r="H43">
            <v>53.384289276807976</v>
          </cell>
          <cell r="I43">
            <v>46.819404436585756</v>
          </cell>
          <cell r="J43">
            <v>41.419693061645596</v>
          </cell>
          <cell r="K43">
            <v>57.16529445783133</v>
          </cell>
          <cell r="L43">
            <v>53.673097453103551</v>
          </cell>
          <cell r="M43">
            <v>50.822156229825694</v>
          </cell>
          <cell r="N43">
            <v>43.65861680327869</v>
          </cell>
          <cell r="O43">
            <v>40.546033473568684</v>
          </cell>
          <cell r="P43">
            <v>55.737482842147756</v>
          </cell>
          <cell r="Q43">
            <v>42.725858928847046</v>
          </cell>
          <cell r="R43">
            <v>43.987071742313333</v>
          </cell>
          <cell r="S43">
            <v>41.350501564673159</v>
          </cell>
          <cell r="T43">
            <v>34.119999999999997</v>
          </cell>
          <cell r="U43">
            <v>42.708446486806999</v>
          </cell>
          <cell r="V43">
            <v>46.799312333629096</v>
          </cell>
          <cell r="W43">
            <v>47.288581926203875</v>
          </cell>
          <cell r="X43">
            <v>41.384119629317595</v>
          </cell>
          <cell r="Y43">
            <v>35.850032147449639</v>
          </cell>
          <cell r="Z43">
            <v>47.430656318865573</v>
          </cell>
          <cell r="AA43">
            <v>42.338854705635576</v>
          </cell>
          <cell r="AB43">
            <v>42.615965201739911</v>
          </cell>
          <cell r="AC43">
            <v>41.341669546614</v>
          </cell>
          <cell r="AD43">
            <v>35.945104719581941</v>
          </cell>
          <cell r="AE43">
            <v>45.683326885880078</v>
          </cell>
          <cell r="AF43">
            <v>42.73238589778628</v>
          </cell>
          <cell r="AG43">
            <v>41.971637589796217</v>
          </cell>
          <cell r="AH43">
            <v>41.367965242577839</v>
          </cell>
          <cell r="AI43">
            <v>40.676339947885339</v>
          </cell>
          <cell r="AJ43">
            <v>43.287812755148323</v>
          </cell>
          <cell r="AK43">
            <v>46.921679033900773</v>
          </cell>
          <cell r="AL43">
            <v>45.727817497648168</v>
          </cell>
          <cell r="AM43">
            <v>44.845150571131867</v>
          </cell>
          <cell r="AN43">
            <v>42.949179862306366</v>
          </cell>
          <cell r="AO43">
            <v>48.320511605415867</v>
          </cell>
          <cell r="AP43">
            <v>47.200002773540419</v>
          </cell>
          <cell r="AQ43">
            <v>47.115922514619882</v>
          </cell>
          <cell r="AR43">
            <v>47.093863082606298</v>
          </cell>
          <cell r="AS43">
            <v>45.216788924267469</v>
          </cell>
          <cell r="AT43">
            <v>48.867646269457865</v>
          </cell>
          <cell r="AU43">
            <v>47.641051099141066</v>
          </cell>
          <cell r="AV43">
            <v>47.285543595263725</v>
          </cell>
          <cell r="AW43">
            <v>48.20295610149013</v>
          </cell>
          <cell r="AX43">
            <v>45.865003466204499</v>
          </cell>
          <cell r="AY43">
            <v>48.646704758151898</v>
          </cell>
          <cell r="AZ43">
            <v>49.715807818480044</v>
          </cell>
          <cell r="BA43">
            <v>49.233741935483863</v>
          </cell>
          <cell r="BB43">
            <v>50.507279806868631</v>
          </cell>
          <cell r="BC43">
            <v>48.239504048583001</v>
          </cell>
          <cell r="BD43">
            <v>51.435594077616337</v>
          </cell>
          <cell r="BE43">
            <v>47.210924927416016</v>
          </cell>
          <cell r="BF43">
            <v>46.657697533599176</v>
          </cell>
          <cell r="BG43">
            <v>46.826602475928475</v>
          </cell>
          <cell r="BH43">
            <v>44.631435216475168</v>
          </cell>
          <cell r="BI43">
            <v>50.023650334478397</v>
          </cell>
        </row>
        <row r="44">
          <cell r="A44" t="str">
            <v>Indura066</v>
          </cell>
          <cell r="B44">
            <v>59.826197657393848</v>
          </cell>
          <cell r="C44">
            <v>57.801673206717929</v>
          </cell>
          <cell r="D44">
            <v>60.200282074613291</v>
          </cell>
          <cell r="E44">
            <v>60.786998979678593</v>
          </cell>
          <cell r="F44">
            <v>62.630349261178281</v>
          </cell>
          <cell r="G44">
            <v>51.390750558451231</v>
          </cell>
          <cell r="H44">
            <v>50.656097256857848</v>
          </cell>
          <cell r="I44">
            <v>50.906859829609388</v>
          </cell>
          <cell r="J44">
            <v>48.909176768979442</v>
          </cell>
          <cell r="K44">
            <v>55.091761927710849</v>
          </cell>
          <cell r="L44">
            <v>49.79251639469269</v>
          </cell>
          <cell r="M44">
            <v>48.67637346675275</v>
          </cell>
          <cell r="N44">
            <v>48.324197404371589</v>
          </cell>
          <cell r="O44">
            <v>47.002851198097673</v>
          </cell>
          <cell r="P44">
            <v>54.063955389584173</v>
          </cell>
          <cell r="Q44">
            <v>41.149800895199881</v>
          </cell>
          <cell r="R44">
            <v>40.876710590531971</v>
          </cell>
          <cell r="S44">
            <v>39.816920201668992</v>
          </cell>
          <cell r="T44">
            <v>38.109997296201165</v>
          </cell>
          <cell r="U44">
            <v>43.273521098922814</v>
          </cell>
          <cell r="V44">
            <v>41.302284826974265</v>
          </cell>
          <cell r="W44">
            <v>40.602989368355217</v>
          </cell>
          <cell r="X44">
            <v>39.782941027801179</v>
          </cell>
          <cell r="Y44">
            <v>38.327441920274325</v>
          </cell>
          <cell r="Z44">
            <v>45.588123023857435</v>
          </cell>
          <cell r="AA44">
            <v>39.813972870927138</v>
          </cell>
          <cell r="AB44">
            <v>39.12737063146843</v>
          </cell>
          <cell r="AC44">
            <v>38.382296552291606</v>
          </cell>
          <cell r="AD44">
            <v>37.200432868370157</v>
          </cell>
          <cell r="AE44">
            <v>41.416569033803079</v>
          </cell>
          <cell r="AF44">
            <v>43.537523913637607</v>
          </cell>
          <cell r="AG44">
            <v>42.968765576894882</v>
          </cell>
          <cell r="AH44">
            <v>41.196210475500841</v>
          </cell>
          <cell r="AI44">
            <v>39.535828823411499</v>
          </cell>
          <cell r="AJ44">
            <v>44.923020956182533</v>
          </cell>
          <cell r="AK44">
            <v>47.772314855230618</v>
          </cell>
          <cell r="AL44">
            <v>46.499854186265281</v>
          </cell>
          <cell r="AM44">
            <v>45.673157667012802</v>
          </cell>
          <cell r="AN44">
            <v>43.886406626506023</v>
          </cell>
          <cell r="AO44">
            <v>49.685317214700198</v>
          </cell>
          <cell r="AP44">
            <v>49.64319373179864</v>
          </cell>
          <cell r="AQ44">
            <v>49.323290935672517</v>
          </cell>
          <cell r="AR44">
            <v>48.498714925725068</v>
          </cell>
          <cell r="AS44">
            <v>46.474809157228655</v>
          </cell>
          <cell r="AT44">
            <v>52.176348183932731</v>
          </cell>
          <cell r="AU44">
            <v>50.686080943368758</v>
          </cell>
          <cell r="AV44">
            <v>50.206646163309244</v>
          </cell>
          <cell r="AW44">
            <v>49.899663310511478</v>
          </cell>
          <cell r="AX44">
            <v>47.116301559792021</v>
          </cell>
          <cell r="AY44">
            <v>51.352185006403317</v>
          </cell>
          <cell r="AZ44">
            <v>53.255129852378353</v>
          </cell>
          <cell r="BA44">
            <v>52.545473607038119</v>
          </cell>
          <cell r="BB44">
            <v>53.181939101316104</v>
          </cell>
          <cell r="BC44">
            <v>50.440304858299598</v>
          </cell>
          <cell r="BD44">
            <v>55.071036417141812</v>
          </cell>
          <cell r="BE44">
            <v>47.435603484031532</v>
          </cell>
          <cell r="BF44">
            <v>46.823888642741103</v>
          </cell>
          <cell r="BG44">
            <v>48.47620128381476</v>
          </cell>
          <cell r="BH44">
            <v>45.485054665447464</v>
          </cell>
          <cell r="BI44">
            <v>51.3156807087326</v>
          </cell>
        </row>
        <row r="45">
          <cell r="A45" t="str">
            <v>Itahue154</v>
          </cell>
          <cell r="B45">
            <v>56.688409956076136</v>
          </cell>
          <cell r="C45">
            <v>54.889912101710884</v>
          </cell>
          <cell r="D45">
            <v>57.657482008437434</v>
          </cell>
          <cell r="E45">
            <v>59.00397245132217</v>
          </cell>
          <cell r="F45">
            <v>58.875920168873535</v>
          </cell>
          <cell r="G45">
            <v>48.437538346984361</v>
          </cell>
          <cell r="H45">
            <v>47.769664900249367</v>
          </cell>
          <cell r="I45">
            <v>49.143018807265712</v>
          </cell>
          <cell r="J45">
            <v>49.11611555326283</v>
          </cell>
          <cell r="K45">
            <v>51.801480481927712</v>
          </cell>
          <cell r="L45">
            <v>46.923416196431297</v>
          </cell>
          <cell r="M45">
            <v>45.915687540348614</v>
          </cell>
          <cell r="N45">
            <v>47.26746157786885</v>
          </cell>
          <cell r="O45">
            <v>47.265125754527162</v>
          </cell>
          <cell r="P45">
            <v>50.811537141703674</v>
          </cell>
          <cell r="Q45">
            <v>37.917101404537739</v>
          </cell>
          <cell r="R45">
            <v>37.765614120709294</v>
          </cell>
          <cell r="S45">
            <v>38.181950625869263</v>
          </cell>
          <cell r="T45">
            <v>38.385284574827629</v>
          </cell>
          <cell r="U45">
            <v>39.711201699772715</v>
          </cell>
          <cell r="V45">
            <v>37.500301685891749</v>
          </cell>
          <cell r="W45">
            <v>36.806335209505939</v>
          </cell>
          <cell r="X45">
            <v>37.699988205560224</v>
          </cell>
          <cell r="Y45">
            <v>37.874849978568363</v>
          </cell>
          <cell r="Z45">
            <v>41.469867778097154</v>
          </cell>
          <cell r="AA45">
            <v>36.703737938749825</v>
          </cell>
          <cell r="AB45">
            <v>36.417199640017998</v>
          </cell>
          <cell r="AC45">
            <v>36.794403850901013</v>
          </cell>
          <cell r="AD45">
            <v>37.243998271818299</v>
          </cell>
          <cell r="AE45">
            <v>37.685694022289773</v>
          </cell>
          <cell r="AF45">
            <v>40.661350095654555</v>
          </cell>
          <cell r="AG45">
            <v>40.255647265796803</v>
          </cell>
          <cell r="AH45">
            <v>40.633352643012316</v>
          </cell>
          <cell r="AI45">
            <v>40.667554219282415</v>
          </cell>
          <cell r="AJ45">
            <v>41.031436088179262</v>
          </cell>
          <cell r="AK45">
            <v>44.620906445511423</v>
          </cell>
          <cell r="AL45">
            <v>44.176470680464085</v>
          </cell>
          <cell r="AM45">
            <v>44.202257701626856</v>
          </cell>
          <cell r="AN45">
            <v>44.318296471600682</v>
          </cell>
          <cell r="AO45">
            <v>45.299615087040621</v>
          </cell>
          <cell r="AP45">
            <v>46.70718208292886</v>
          </cell>
          <cell r="AQ45">
            <v>46.613747076023394</v>
          </cell>
          <cell r="AR45">
            <v>46.868293641436765</v>
          </cell>
          <cell r="AS45">
            <v>46.902162347345943</v>
          </cell>
          <cell r="AT45">
            <v>48.171808015745221</v>
          </cell>
          <cell r="AU45">
            <v>47.728053574028245</v>
          </cell>
          <cell r="AV45">
            <v>47.517667230508991</v>
          </cell>
          <cell r="AW45">
            <v>48.112198952879581</v>
          </cell>
          <cell r="AX45">
            <v>47.516665944540719</v>
          </cell>
          <cell r="AY45">
            <v>48.587130331986991</v>
          </cell>
          <cell r="AZ45">
            <v>49.8491429743029</v>
          </cell>
          <cell r="BA45">
            <v>49.331929618768335</v>
          </cell>
          <cell r="BB45">
            <v>49.89839809983647</v>
          </cell>
          <cell r="BC45">
            <v>49.747655465587044</v>
          </cell>
          <cell r="BD45">
            <v>50.855970204156712</v>
          </cell>
          <cell r="BE45">
            <v>44.377216922438826</v>
          </cell>
          <cell r="BF45">
            <v>44.00267316496825</v>
          </cell>
          <cell r="BG45">
            <v>45.328593152987928</v>
          </cell>
          <cell r="BH45">
            <v>44.579529678368388</v>
          </cell>
          <cell r="BI45">
            <v>47.686510576749235</v>
          </cell>
        </row>
        <row r="46">
          <cell r="A46" t="str">
            <v>Lampa220</v>
          </cell>
          <cell r="B46">
            <v>57.685765739385069</v>
          </cell>
          <cell r="C46">
            <v>55.735355517187259</v>
          </cell>
          <cell r="D46">
            <v>59.149214988832817</v>
          </cell>
          <cell r="E46">
            <v>60.91273191055182</v>
          </cell>
          <cell r="F46">
            <v>60.71327672231817</v>
          </cell>
          <cell r="G46">
            <v>50.34368131049888</v>
          </cell>
          <cell r="H46">
            <v>49.656892144638398</v>
          </cell>
          <cell r="I46">
            <v>50.893402186143703</v>
          </cell>
          <cell r="J46">
            <v>50.858250365402796</v>
          </cell>
          <cell r="K46">
            <v>53.602812530120481</v>
          </cell>
          <cell r="L46">
            <v>48.962206801891114</v>
          </cell>
          <cell r="M46">
            <v>47.875939315687546</v>
          </cell>
          <cell r="N46">
            <v>49.169275102459018</v>
          </cell>
          <cell r="O46">
            <v>49.123725992317539</v>
          </cell>
          <cell r="P46">
            <v>53.049787040775122</v>
          </cell>
          <cell r="Q46">
            <v>40.529436641457011</v>
          </cell>
          <cell r="R46">
            <v>40.328897022938023</v>
          </cell>
          <cell r="S46">
            <v>40.871429068150213</v>
          </cell>
          <cell r="T46">
            <v>40.815477445811361</v>
          </cell>
          <cell r="U46">
            <v>42.901502124715883</v>
          </cell>
          <cell r="V46">
            <v>40.389387755102042</v>
          </cell>
          <cell r="W46">
            <v>39.795914634146335</v>
          </cell>
          <cell r="X46">
            <v>40.449525695029486</v>
          </cell>
          <cell r="Y46">
            <v>40.612122588941276</v>
          </cell>
          <cell r="Z46">
            <v>44.642247772348377</v>
          </cell>
          <cell r="AA46">
            <v>39.265369878338696</v>
          </cell>
          <cell r="AB46">
            <v>38.670046497675116</v>
          </cell>
          <cell r="AC46">
            <v>39.185018513947171</v>
          </cell>
          <cell r="AD46">
            <v>39.632172571287491</v>
          </cell>
          <cell r="AE46">
            <v>40.455424150317761</v>
          </cell>
          <cell r="AF46">
            <v>43.242607269745832</v>
          </cell>
          <cell r="AG46">
            <v>42.382852954112302</v>
          </cell>
          <cell r="AH46">
            <v>42.413008287070568</v>
          </cell>
          <cell r="AI46">
            <v>42.336254560032067</v>
          </cell>
          <cell r="AJ46">
            <v>43.999294203030033</v>
          </cell>
          <cell r="AK46">
            <v>46.73332896842718</v>
          </cell>
          <cell r="AL46">
            <v>45.774317968015048</v>
          </cell>
          <cell r="AM46">
            <v>45.785185185185178</v>
          </cell>
          <cell r="AN46">
            <v>45.590616609294315</v>
          </cell>
          <cell r="AO46">
            <v>47.745239845261125</v>
          </cell>
          <cell r="AP46">
            <v>48.308699209540983</v>
          </cell>
          <cell r="AQ46">
            <v>48.250678362573105</v>
          </cell>
          <cell r="AR46">
            <v>48.253344337027428</v>
          </cell>
          <cell r="AS46">
            <v>47.969595743823312</v>
          </cell>
          <cell r="AT46">
            <v>50.04120772946861</v>
          </cell>
          <cell r="AU46">
            <v>48.943556558451021</v>
          </cell>
          <cell r="AV46">
            <v>48.691177917884055</v>
          </cell>
          <cell r="AW46">
            <v>49.161792186870713</v>
          </cell>
          <cell r="AX46">
            <v>48.504115251299829</v>
          </cell>
          <cell r="AY46">
            <v>50.199636489015859</v>
          </cell>
          <cell r="AZ46">
            <v>51.851584199015868</v>
          </cell>
          <cell r="BA46">
            <v>51.367643695014664</v>
          </cell>
          <cell r="BB46">
            <v>51.908071801261585</v>
          </cell>
          <cell r="BC46">
            <v>51.199522672064774</v>
          </cell>
          <cell r="BD46">
            <v>53.225066212985105</v>
          </cell>
          <cell r="BE46">
            <v>46.71168394856906</v>
          </cell>
          <cell r="BF46">
            <v>46.209865603308224</v>
          </cell>
          <cell r="BG46">
            <v>47.580989607213816</v>
          </cell>
          <cell r="BH46">
            <v>46.762237108893572</v>
          </cell>
          <cell r="BI46">
            <v>50.175022599891527</v>
          </cell>
        </row>
        <row r="47">
          <cell r="A47" t="str">
            <v>Linares154</v>
          </cell>
          <cell r="B47">
            <v>58.119308931185948</v>
          </cell>
          <cell r="C47">
            <v>55.989921519384701</v>
          </cell>
          <cell r="D47">
            <v>60.146893870460758</v>
          </cell>
          <cell r="E47">
            <v>61.556727744239446</v>
          </cell>
          <cell r="F47">
            <v>61.41584628670121</v>
          </cell>
          <cell r="G47">
            <v>49.404635889798946</v>
          </cell>
          <cell r="H47">
            <v>48.726091022443882</v>
          </cell>
          <cell r="I47">
            <v>51.268794406044051</v>
          </cell>
          <cell r="J47">
            <v>51.236805089846094</v>
          </cell>
          <cell r="K47">
            <v>54.040906987951807</v>
          </cell>
          <cell r="L47">
            <v>47.864502058868382</v>
          </cell>
          <cell r="M47">
            <v>46.342393479664302</v>
          </cell>
          <cell r="N47">
            <v>48.516979166666673</v>
          </cell>
          <cell r="O47">
            <v>48.805568410462776</v>
          </cell>
          <cell r="P47">
            <v>52.478702058942275</v>
          </cell>
          <cell r="Q47">
            <v>37.364602562123785</v>
          </cell>
          <cell r="R47">
            <v>37.028226777289738</v>
          </cell>
          <cell r="S47">
            <v>37.941603789986097</v>
          </cell>
          <cell r="T47">
            <v>38.92790095083592</v>
          </cell>
          <cell r="U47">
            <v>40.274646704219784</v>
          </cell>
          <cell r="V47">
            <v>36.768039041703638</v>
          </cell>
          <cell r="W47">
            <v>36.086404002501553</v>
          </cell>
          <cell r="X47">
            <v>37.683117101937654</v>
          </cell>
          <cell r="Y47">
            <v>38.629834976425201</v>
          </cell>
          <cell r="Z47">
            <v>42.296788349142467</v>
          </cell>
          <cell r="AA47">
            <v>36.815206264858062</v>
          </cell>
          <cell r="AB47">
            <v>35.701745912704368</v>
          </cell>
          <cell r="AC47">
            <v>36.908275322965515</v>
          </cell>
          <cell r="AD47">
            <v>37.991698555733862</v>
          </cell>
          <cell r="AE47">
            <v>38.438581560283687</v>
          </cell>
          <cell r="AF47">
            <v>41.470541131456685</v>
          </cell>
          <cell r="AG47">
            <v>41.060041049699457</v>
          </cell>
          <cell r="AH47">
            <v>41.442741169844716</v>
          </cell>
          <cell r="AI47">
            <v>42.424269392663852</v>
          </cell>
          <cell r="AJ47">
            <v>41.851152136441982</v>
          </cell>
          <cell r="AK47">
            <v>45.773768368980065</v>
          </cell>
          <cell r="AL47">
            <v>45.059095327688929</v>
          </cell>
          <cell r="AM47">
            <v>45.583855140186898</v>
          </cell>
          <cell r="AN47">
            <v>46.233649741824436</v>
          </cell>
          <cell r="AO47">
            <v>47.259928433268861</v>
          </cell>
          <cell r="AP47">
            <v>47.642052419914016</v>
          </cell>
          <cell r="AQ47">
            <v>47.021418128654965</v>
          </cell>
          <cell r="AR47">
            <v>47.803513322329636</v>
          </cell>
          <cell r="AS47">
            <v>48.927381403409782</v>
          </cell>
          <cell r="AT47">
            <v>50.001037752728578</v>
          </cell>
          <cell r="AU47">
            <v>48.434952685980498</v>
          </cell>
          <cell r="AV47">
            <v>47.669149623250803</v>
          </cell>
          <cell r="AW47">
            <v>49.072570277889646</v>
          </cell>
          <cell r="AX47">
            <v>48.462029896013867</v>
          </cell>
          <cell r="AY47">
            <v>49.557125406363909</v>
          </cell>
          <cell r="AZ47">
            <v>50.843326954620004</v>
          </cell>
          <cell r="BA47">
            <v>49.499520527859232</v>
          </cell>
          <cell r="BB47">
            <v>50.890344209952502</v>
          </cell>
          <cell r="BC47">
            <v>51.322647368421052</v>
          </cell>
          <cell r="BD47">
            <v>51.870517748758509</v>
          </cell>
          <cell r="BE47">
            <v>44.782434674408961</v>
          </cell>
          <cell r="BF47">
            <v>43.565536848323731</v>
          </cell>
          <cell r="BG47">
            <v>46.235014519333639</v>
          </cell>
          <cell r="BH47">
            <v>46.506012006520095</v>
          </cell>
          <cell r="BI47">
            <v>48.635523413487618</v>
          </cell>
        </row>
        <row r="48">
          <cell r="A48" t="str">
            <v>LVegas110</v>
          </cell>
          <cell r="B48">
            <v>57.953775988286971</v>
          </cell>
          <cell r="C48">
            <v>56.107407000470886</v>
          </cell>
          <cell r="D48">
            <v>58.17473405575317</v>
          </cell>
          <cell r="E48">
            <v>59.675014029419273</v>
          </cell>
          <cell r="F48">
            <v>60.00935425062368</v>
          </cell>
          <cell r="G48">
            <v>50.898531645569619</v>
          </cell>
          <cell r="H48">
            <v>50.112100997506232</v>
          </cell>
          <cell r="I48">
            <v>51.45050072335637</v>
          </cell>
          <cell r="J48">
            <v>50.863041440976694</v>
          </cell>
          <cell r="K48">
            <v>54.110893493975908</v>
          </cell>
          <cell r="L48">
            <v>49.787967058105835</v>
          </cell>
          <cell r="M48">
            <v>48.62868302130407</v>
          </cell>
          <cell r="N48">
            <v>49.632575136612019</v>
          </cell>
          <cell r="O48">
            <v>49.099238156209985</v>
          </cell>
          <cell r="P48">
            <v>53.56542289059346</v>
          </cell>
          <cell r="Q48">
            <v>41.484621083500542</v>
          </cell>
          <cell r="R48">
            <v>41.192558971856201</v>
          </cell>
          <cell r="S48">
            <v>41.649112482614747</v>
          </cell>
          <cell r="T48">
            <v>41.207811725474286</v>
          </cell>
          <cell r="U48">
            <v>43.999739104654616</v>
          </cell>
          <cell r="V48">
            <v>41.069472049689445</v>
          </cell>
          <cell r="W48">
            <v>40.309077548467791</v>
          </cell>
          <cell r="X48">
            <v>41.232066554338665</v>
          </cell>
          <cell r="Y48">
            <v>40.94991084440634</v>
          </cell>
          <cell r="Z48">
            <v>45.687381431445822</v>
          </cell>
          <cell r="AA48">
            <v>39.902735281778767</v>
          </cell>
          <cell r="AB48">
            <v>39.177741112944354</v>
          </cell>
          <cell r="AC48">
            <v>39.704280424586521</v>
          </cell>
          <cell r="AD48">
            <v>39.947476854709294</v>
          </cell>
          <cell r="AE48">
            <v>41.185752970433825</v>
          </cell>
          <cell r="AF48">
            <v>44.072306641158782</v>
          </cell>
          <cell r="AG48">
            <v>43.118127840492591</v>
          </cell>
          <cell r="AH48">
            <v>42.75062595542682</v>
          </cell>
          <cell r="AI48">
            <v>42.389547404289424</v>
          </cell>
          <cell r="AJ48">
            <v>45.243419214369958</v>
          </cell>
          <cell r="AK48">
            <v>47.831434599156111</v>
          </cell>
          <cell r="AL48">
            <v>46.620217936657255</v>
          </cell>
          <cell r="AM48">
            <v>46.403072862582199</v>
          </cell>
          <cell r="AN48">
            <v>45.726673407917382</v>
          </cell>
          <cell r="AO48">
            <v>48.833565764023213</v>
          </cell>
          <cell r="AP48">
            <v>48.495725974206074</v>
          </cell>
          <cell r="AQ48">
            <v>48.415233918128656</v>
          </cell>
          <cell r="AR48">
            <v>48.450405564725294</v>
          </cell>
          <cell r="AS48">
            <v>48.007418080690016</v>
          </cell>
          <cell r="AT48">
            <v>50.329427446770453</v>
          </cell>
          <cell r="AU48">
            <v>49.242077449410395</v>
          </cell>
          <cell r="AV48">
            <v>48.935563586037219</v>
          </cell>
          <cell r="AW48">
            <v>49.270973821989529</v>
          </cell>
          <cell r="AX48">
            <v>48.179910311958402</v>
          </cell>
          <cell r="AY48">
            <v>50.592717958821794</v>
          </cell>
          <cell r="AZ48">
            <v>52.431257517769275</v>
          </cell>
          <cell r="BA48">
            <v>51.899586510263923</v>
          </cell>
          <cell r="BB48">
            <v>52.519994548711168</v>
          </cell>
          <cell r="BC48">
            <v>51.604339676113362</v>
          </cell>
          <cell r="BD48">
            <v>53.766243332720251</v>
          </cell>
          <cell r="BE48">
            <v>47.513878058896729</v>
          </cell>
          <cell r="BF48">
            <v>47.103159060700044</v>
          </cell>
          <cell r="BG48">
            <v>48.312615772581381</v>
          </cell>
          <cell r="BH48">
            <v>47.153609112233134</v>
          </cell>
          <cell r="BI48">
            <v>50.733344783945043</v>
          </cell>
        </row>
        <row r="49">
          <cell r="A49" t="str">
            <v>LVilos220</v>
          </cell>
          <cell r="B49">
            <v>54.726910688140556</v>
          </cell>
          <cell r="C49">
            <v>53.040491288651701</v>
          </cell>
          <cell r="D49">
            <v>53.551207709487961</v>
          </cell>
          <cell r="E49">
            <v>53.025019556160188</v>
          </cell>
          <cell r="F49">
            <v>56.812145461523691</v>
          </cell>
          <cell r="G49">
            <v>49.611104988830967</v>
          </cell>
          <cell r="H49">
            <v>49.162727556109722</v>
          </cell>
          <cell r="I49">
            <v>48.462462626587367</v>
          </cell>
          <cell r="J49">
            <v>46.965637090533917</v>
          </cell>
          <cell r="K49">
            <v>51.043273253012053</v>
          </cell>
          <cell r="L49">
            <v>48.832646027146559</v>
          </cell>
          <cell r="M49">
            <v>48.098056810845712</v>
          </cell>
          <cell r="N49">
            <v>46.513151468579238</v>
          </cell>
          <cell r="O49">
            <v>45.814968447045906</v>
          </cell>
          <cell r="P49">
            <v>50.477287040775124</v>
          </cell>
          <cell r="Q49">
            <v>41.357119925914496</v>
          </cell>
          <cell r="R49">
            <v>41.135309907271846</v>
          </cell>
          <cell r="S49">
            <v>40.646618567454794</v>
          </cell>
          <cell r="T49">
            <v>38.620213149475006</v>
          </cell>
          <cell r="U49">
            <v>42.022538788417826</v>
          </cell>
          <cell r="V49">
            <v>41.771969831410829</v>
          </cell>
          <cell r="W49">
            <v>41.67263602251407</v>
          </cell>
          <cell r="X49">
            <v>40.782088458298226</v>
          </cell>
          <cell r="Y49">
            <v>38.391794256322328</v>
          </cell>
          <cell r="Z49">
            <v>45.18405767940979</v>
          </cell>
          <cell r="AA49">
            <v>40.541415186687175</v>
          </cell>
          <cell r="AB49">
            <v>40.427636118194094</v>
          </cell>
          <cell r="AC49">
            <v>39.981936147453304</v>
          </cell>
          <cell r="AD49">
            <v>37.722231411759864</v>
          </cell>
          <cell r="AE49">
            <v>41.325807313254124</v>
          </cell>
          <cell r="AF49">
            <v>42.800024596884391</v>
          </cell>
          <cell r="AG49">
            <v>42.148054537457845</v>
          </cell>
          <cell r="AH49">
            <v>42.211293748491435</v>
          </cell>
          <cell r="AI49">
            <v>40.856544397674888</v>
          </cell>
          <cell r="AJ49">
            <v>43.382277057062502</v>
          </cell>
          <cell r="AK49">
            <v>46.120998108540675</v>
          </cell>
          <cell r="AL49">
            <v>45.259096895578551</v>
          </cell>
          <cell r="AM49">
            <v>45.549710107303561</v>
          </cell>
          <cell r="AN49">
            <v>44.088486660929433</v>
          </cell>
          <cell r="AO49">
            <v>46.516852998065765</v>
          </cell>
          <cell r="AP49">
            <v>46.721992788794893</v>
          </cell>
          <cell r="AQ49">
            <v>46.734694444444443</v>
          </cell>
          <cell r="AR49">
            <v>46.940557258508214</v>
          </cell>
          <cell r="AS49">
            <v>46.485394784571362</v>
          </cell>
          <cell r="AT49">
            <v>48.209633208087325</v>
          </cell>
          <cell r="AU49">
            <v>47.764095210365404</v>
          </cell>
          <cell r="AV49">
            <v>47.616864524065818</v>
          </cell>
          <cell r="AW49">
            <v>47.341830849778496</v>
          </cell>
          <cell r="AX49">
            <v>46.570266897746961</v>
          </cell>
          <cell r="AY49">
            <v>48.303112993793718</v>
          </cell>
          <cell r="AZ49">
            <v>49.850281574630948</v>
          </cell>
          <cell r="BA49">
            <v>49.383741935483869</v>
          </cell>
          <cell r="BB49">
            <v>50.476589829452543</v>
          </cell>
          <cell r="BC49">
            <v>49.254646558704444</v>
          </cell>
          <cell r="BD49">
            <v>51.134031635092882</v>
          </cell>
          <cell r="BE49">
            <v>45.783799253421819</v>
          </cell>
          <cell r="BF49">
            <v>45.3129360508049</v>
          </cell>
          <cell r="BG49">
            <v>46.538655051199754</v>
          </cell>
          <cell r="BH49">
            <v>45.088053910070364</v>
          </cell>
          <cell r="BI49">
            <v>48.38214246971615</v>
          </cell>
        </row>
        <row r="50">
          <cell r="A50" t="str">
            <v>Maitencil110</v>
          </cell>
          <cell r="B50">
            <v>50.118234260614933</v>
          </cell>
          <cell r="C50">
            <v>48.832902213153339</v>
          </cell>
          <cell r="D50">
            <v>46.89077756638266</v>
          </cell>
          <cell r="E50">
            <v>41.605519088512885</v>
          </cell>
          <cell r="F50">
            <v>51.700497025522928</v>
          </cell>
          <cell r="G50">
            <v>51.0466329113924</v>
          </cell>
          <cell r="H50">
            <v>52.284429551122187</v>
          </cell>
          <cell r="I50">
            <v>45.852266516637201</v>
          </cell>
          <cell r="J50">
            <v>40.567077637348461</v>
          </cell>
          <cell r="K50">
            <v>55.986253493975902</v>
          </cell>
          <cell r="L50">
            <v>52.565969193228618</v>
          </cell>
          <cell r="M50">
            <v>49.775022595222723</v>
          </cell>
          <cell r="N50">
            <v>42.761467725409837</v>
          </cell>
          <cell r="O50">
            <v>39.711179806109385</v>
          </cell>
          <cell r="P50">
            <v>54.587432377876461</v>
          </cell>
          <cell r="Q50">
            <v>41.847988887173955</v>
          </cell>
          <cell r="R50">
            <v>43.079375305026844</v>
          </cell>
          <cell r="S50">
            <v>40.497868567454802</v>
          </cell>
          <cell r="T50">
            <v>33.409999999999989</v>
          </cell>
          <cell r="U50">
            <v>41.828046249629416</v>
          </cell>
          <cell r="V50">
            <v>45.831628216503994</v>
          </cell>
          <cell r="W50">
            <v>46.313209818636643</v>
          </cell>
          <cell r="X50">
            <v>40.526812131423753</v>
          </cell>
          <cell r="Y50">
            <v>35.110010715816543</v>
          </cell>
          <cell r="Z50">
            <v>46.449787295199769</v>
          </cell>
          <cell r="AA50">
            <v>41.466625646762687</v>
          </cell>
          <cell r="AB50">
            <v>41.73924253787311</v>
          </cell>
          <cell r="AC50">
            <v>40.489122850325018</v>
          </cell>
          <cell r="AD50">
            <v>35.199897132041308</v>
          </cell>
          <cell r="AE50">
            <v>44.74332688588008</v>
          </cell>
          <cell r="AF50">
            <v>41.850562995353926</v>
          </cell>
          <cell r="AG50">
            <v>41.105065239700927</v>
          </cell>
          <cell r="AH50">
            <v>40.515348781076526</v>
          </cell>
          <cell r="AI50">
            <v>39.839623972740021</v>
          </cell>
          <cell r="AJ50">
            <v>42.393288578426933</v>
          </cell>
          <cell r="AK50">
            <v>45.953988069256518</v>
          </cell>
          <cell r="AL50">
            <v>44.782624647224836</v>
          </cell>
          <cell r="AM50">
            <v>43.922538075458633</v>
          </cell>
          <cell r="AN50">
            <v>42.066560240963852</v>
          </cell>
          <cell r="AO50">
            <v>47.322851063829788</v>
          </cell>
          <cell r="AP50">
            <v>46.227474691443618</v>
          </cell>
          <cell r="AQ50">
            <v>46.145922514619883</v>
          </cell>
          <cell r="AR50">
            <v>46.121582174015558</v>
          </cell>
          <cell r="AS50">
            <v>44.286788924267462</v>
          </cell>
          <cell r="AT50">
            <v>47.857381463589199</v>
          </cell>
          <cell r="AU50">
            <v>46.658729072645215</v>
          </cell>
          <cell r="AV50">
            <v>46.305889589420268</v>
          </cell>
          <cell r="AW50">
            <v>47.210264196536443</v>
          </cell>
          <cell r="AX50">
            <v>44.916948006932408</v>
          </cell>
          <cell r="AY50">
            <v>47.644358191311206</v>
          </cell>
          <cell r="AZ50">
            <v>48.689034991798813</v>
          </cell>
          <cell r="BA50">
            <v>48.211787390029322</v>
          </cell>
          <cell r="BB50">
            <v>49.465329024219301</v>
          </cell>
          <cell r="BC50">
            <v>47.244975303643727</v>
          </cell>
          <cell r="BD50">
            <v>50.373280301636946</v>
          </cell>
          <cell r="BE50">
            <v>46.23625881377022</v>
          </cell>
          <cell r="BF50">
            <v>45.695331561069267</v>
          </cell>
          <cell r="BG50">
            <v>45.862221458046761</v>
          </cell>
          <cell r="BH50">
            <v>43.709064127539456</v>
          </cell>
          <cell r="BI50">
            <v>48.992428132344969</v>
          </cell>
        </row>
        <row r="51">
          <cell r="A51" t="str">
            <v>Maitencil220</v>
          </cell>
          <cell r="B51">
            <v>50.996601756954618</v>
          </cell>
          <cell r="C51">
            <v>49.830477162140951</v>
          </cell>
          <cell r="D51">
            <v>46.518319133096206</v>
          </cell>
          <cell r="E51">
            <v>41.470663634044726</v>
          </cell>
          <cell r="F51">
            <v>52.296749184417578</v>
          </cell>
          <cell r="G51">
            <v>51.999518987341773</v>
          </cell>
          <cell r="H51">
            <v>52.194498129675807</v>
          </cell>
          <cell r="I51">
            <v>45.592588812088088</v>
          </cell>
          <cell r="J51">
            <v>40.534462213051327</v>
          </cell>
          <cell r="K51">
            <v>57.01704385542169</v>
          </cell>
          <cell r="L51">
            <v>53.148552691779777</v>
          </cell>
          <cell r="M51">
            <v>50.136205616526794</v>
          </cell>
          <cell r="N51">
            <v>42.478563866120219</v>
          </cell>
          <cell r="O51">
            <v>39.683367020303635</v>
          </cell>
          <cell r="P51">
            <v>55.188688938231728</v>
          </cell>
          <cell r="Q51">
            <v>41.934033029788552</v>
          </cell>
          <cell r="R51">
            <v>41.994179274442828</v>
          </cell>
          <cell r="S51">
            <v>40.483191933240612</v>
          </cell>
          <cell r="T51">
            <v>33.439999999999991</v>
          </cell>
          <cell r="U51">
            <v>42.070822215633953</v>
          </cell>
          <cell r="V51">
            <v>45.358708961845601</v>
          </cell>
          <cell r="W51">
            <v>45.415669168230139</v>
          </cell>
          <cell r="X51">
            <v>40.521413647851723</v>
          </cell>
          <cell r="Y51">
            <v>35.102729532790399</v>
          </cell>
          <cell r="Z51">
            <v>47.000681230238577</v>
          </cell>
          <cell r="AA51">
            <v>42.23662564676269</v>
          </cell>
          <cell r="AB51">
            <v>42.139496025198746</v>
          </cell>
          <cell r="AC51">
            <v>40.481120710935571</v>
          </cell>
          <cell r="AD51">
            <v>35.195104719581948</v>
          </cell>
          <cell r="AE51">
            <v>45.553326885880082</v>
          </cell>
          <cell r="AF51">
            <v>42.80499316753211</v>
          </cell>
          <cell r="AG51">
            <v>42.04426916874359</v>
          </cell>
          <cell r="AH51">
            <v>40.935635207981342</v>
          </cell>
          <cell r="AI51">
            <v>39.851013830426943</v>
          </cell>
          <cell r="AJ51">
            <v>43.327175904926065</v>
          </cell>
          <cell r="AK51">
            <v>46.270771133420638</v>
          </cell>
          <cell r="AL51">
            <v>45.351814048291004</v>
          </cell>
          <cell r="AM51">
            <v>43.600109899619234</v>
          </cell>
          <cell r="AN51">
            <v>41.73902237521515</v>
          </cell>
          <cell r="AO51">
            <v>47.097936170212769</v>
          </cell>
          <cell r="AP51">
            <v>47.062267369296919</v>
          </cell>
          <cell r="AQ51">
            <v>46.978195906432745</v>
          </cell>
          <cell r="AR51">
            <v>45.808643401713425</v>
          </cell>
          <cell r="AS51">
            <v>43.933976462053124</v>
          </cell>
          <cell r="AT51">
            <v>48.4170477724101</v>
          </cell>
          <cell r="AU51">
            <v>47.495016741883823</v>
          </cell>
          <cell r="AV51">
            <v>47.273472243579889</v>
          </cell>
          <cell r="AW51">
            <v>46.931482078131282</v>
          </cell>
          <cell r="AX51">
            <v>44.67101299826691</v>
          </cell>
          <cell r="AY51">
            <v>48.513299182346557</v>
          </cell>
          <cell r="AZ51">
            <v>49.763228540185906</v>
          </cell>
          <cell r="BA51">
            <v>49.276324046920813</v>
          </cell>
          <cell r="BB51">
            <v>49.396031461724171</v>
          </cell>
          <cell r="BC51">
            <v>47.089466801619437</v>
          </cell>
          <cell r="BD51">
            <v>51.016705903991173</v>
          </cell>
          <cell r="BE51">
            <v>46.025524678556614</v>
          </cell>
          <cell r="BF51">
            <v>45.478329641116517</v>
          </cell>
          <cell r="BG51">
            <v>45.611615466911203</v>
          </cell>
          <cell r="BH51">
            <v>43.441601797002349</v>
          </cell>
          <cell r="BI51">
            <v>48.737598987524862</v>
          </cell>
        </row>
        <row r="52">
          <cell r="A52" t="str">
            <v>Mapal154</v>
          </cell>
          <cell r="B52">
            <v>53.976450951683752</v>
          </cell>
          <cell r="C52">
            <v>53.372727986187407</v>
          </cell>
          <cell r="D52">
            <v>54.117712796757381</v>
          </cell>
          <cell r="E52">
            <v>55.596239690502507</v>
          </cell>
          <cell r="F52">
            <v>54.114973133755505</v>
          </cell>
          <cell r="G52">
            <v>46.743170513775134</v>
          </cell>
          <cell r="H52">
            <v>46.560185473815459</v>
          </cell>
          <cell r="I52">
            <v>46.920828644912397</v>
          </cell>
          <cell r="J52">
            <v>46.908100765196451</v>
          </cell>
          <cell r="K52">
            <v>46.896503132530128</v>
          </cell>
          <cell r="L52">
            <v>39.991598291901788</v>
          </cell>
          <cell r="M52">
            <v>39.703192382182053</v>
          </cell>
          <cell r="N52">
            <v>40.683012295081966</v>
          </cell>
          <cell r="O52">
            <v>40.714165904518019</v>
          </cell>
          <cell r="P52">
            <v>40.67791077916835</v>
          </cell>
          <cell r="Q52">
            <v>38.700180583423368</v>
          </cell>
          <cell r="R52">
            <v>38.404158125915082</v>
          </cell>
          <cell r="S52">
            <v>38.984083796940205</v>
          </cell>
          <cell r="T52">
            <v>38.988954080483076</v>
          </cell>
          <cell r="U52">
            <v>40.144310702638606</v>
          </cell>
          <cell r="V52">
            <v>38.473637976929894</v>
          </cell>
          <cell r="W52">
            <v>37.845023452157605</v>
          </cell>
          <cell r="X52">
            <v>38.538765796124679</v>
          </cell>
          <cell r="Y52">
            <v>38.744324474924987</v>
          </cell>
          <cell r="Z52">
            <v>42.496089872568746</v>
          </cell>
          <cell r="AA52">
            <v>37.623238707873021</v>
          </cell>
          <cell r="AB52">
            <v>37.344396280185997</v>
          </cell>
          <cell r="AC52">
            <v>37.684607915740969</v>
          </cell>
          <cell r="AD52">
            <v>37.935970044850428</v>
          </cell>
          <cell r="AE52">
            <v>38.588104448742747</v>
          </cell>
          <cell r="AF52">
            <v>41.550926482645536</v>
          </cell>
          <cell r="AG52">
            <v>41.136314323412989</v>
          </cell>
          <cell r="AH52">
            <v>41.379363585163723</v>
          </cell>
          <cell r="AI52">
            <v>41.342563239126072</v>
          </cell>
          <cell r="AJ52">
            <v>42.010903565272613</v>
          </cell>
          <cell r="AK52">
            <v>44.958201658664343</v>
          </cell>
          <cell r="AL52">
            <v>44.801400125431165</v>
          </cell>
          <cell r="AM52">
            <v>44.817211838006223</v>
          </cell>
          <cell r="AN52">
            <v>44.724351549053353</v>
          </cell>
          <cell r="AO52">
            <v>45.695819148936174</v>
          </cell>
          <cell r="AP52">
            <v>47.282730550547775</v>
          </cell>
          <cell r="AQ52">
            <v>46.952773391812862</v>
          </cell>
          <cell r="AR52">
            <v>47.269646309832581</v>
          </cell>
          <cell r="AS52">
            <v>47.282780218451499</v>
          </cell>
          <cell r="AT52">
            <v>47.896414385399893</v>
          </cell>
          <cell r="AU52">
            <v>47.688475760663849</v>
          </cell>
          <cell r="AV52">
            <v>47.628935875749654</v>
          </cell>
          <cell r="AW52">
            <v>47.805008457511072</v>
          </cell>
          <cell r="AX52">
            <v>47.710324956672444</v>
          </cell>
          <cell r="AY52">
            <v>47.850101467835685</v>
          </cell>
          <cell r="AZ52">
            <v>49.198269546200109</v>
          </cell>
          <cell r="BA52">
            <v>48.992244868035186</v>
          </cell>
          <cell r="BB52">
            <v>49.25023752044234</v>
          </cell>
          <cell r="BC52">
            <v>49.211850202429154</v>
          </cell>
          <cell r="BD52">
            <v>49.258933235240022</v>
          </cell>
          <cell r="BE52">
            <v>38.749527167150561</v>
          </cell>
          <cell r="BF52">
            <v>38.674067346034555</v>
          </cell>
          <cell r="BG52">
            <v>39.126255540272041</v>
          </cell>
          <cell r="BH52">
            <v>38.933245736095095</v>
          </cell>
          <cell r="BI52">
            <v>38.99608027481468</v>
          </cell>
        </row>
        <row r="53">
          <cell r="A53" t="str">
            <v>Maule154</v>
          </cell>
          <cell r="B53">
            <v>57.629587115666183</v>
          </cell>
          <cell r="C53">
            <v>55.515082404646051</v>
          </cell>
          <cell r="D53">
            <v>59.641315245264295</v>
          </cell>
          <cell r="E53">
            <v>61.036684805713804</v>
          </cell>
          <cell r="F53">
            <v>60.900979658414883</v>
          </cell>
          <cell r="G53">
            <v>48.98721072226359</v>
          </cell>
          <cell r="H53">
            <v>48.31157574812967</v>
          </cell>
          <cell r="I53">
            <v>50.836859829609388</v>
          </cell>
          <cell r="J53">
            <v>50.804509070587223</v>
          </cell>
          <cell r="K53">
            <v>53.585682891566272</v>
          </cell>
          <cell r="L53">
            <v>47.462777184688129</v>
          </cell>
          <cell r="M53">
            <v>45.954987088444163</v>
          </cell>
          <cell r="N53">
            <v>48.10686902322405</v>
          </cell>
          <cell r="O53">
            <v>48.393415492957743</v>
          </cell>
          <cell r="P53">
            <v>52.03801574485265</v>
          </cell>
          <cell r="Q53">
            <v>37.68431239388795</v>
          </cell>
          <cell r="R53">
            <v>37.338226777289734</v>
          </cell>
          <cell r="S53">
            <v>37.948502260083451</v>
          </cell>
          <cell r="T53">
            <v>38.600459195169208</v>
          </cell>
          <cell r="U53">
            <v>39.937144974799892</v>
          </cell>
          <cell r="V53">
            <v>37.083003549245781</v>
          </cell>
          <cell r="W53">
            <v>36.391369606003757</v>
          </cell>
          <cell r="X53">
            <v>37.508087615838242</v>
          </cell>
          <cell r="Y53">
            <v>38.302532361765969</v>
          </cell>
          <cell r="Z53">
            <v>41.941232154833763</v>
          </cell>
          <cell r="AA53">
            <v>36.507495455181086</v>
          </cell>
          <cell r="AB53">
            <v>36.006895155242233</v>
          </cell>
          <cell r="AC53">
            <v>36.595432403521762</v>
          </cell>
          <cell r="AD53">
            <v>37.666548985721924</v>
          </cell>
          <cell r="AE53">
            <v>38.113417150225658</v>
          </cell>
          <cell r="AF53">
            <v>41.124853785187213</v>
          </cell>
          <cell r="AG53">
            <v>40.714349802081799</v>
          </cell>
          <cell r="AH53">
            <v>41.096974816960333</v>
          </cell>
          <cell r="AI53">
            <v>42.068486269793539</v>
          </cell>
          <cell r="AJ53">
            <v>41.50023949922889</v>
          </cell>
          <cell r="AK53">
            <v>45.388734177215191</v>
          </cell>
          <cell r="AL53">
            <v>44.679031044214483</v>
          </cell>
          <cell r="AM53">
            <v>45.201356005538237</v>
          </cell>
          <cell r="AN53">
            <v>45.846111876075724</v>
          </cell>
          <cell r="AO53">
            <v>46.85985009671181</v>
          </cell>
          <cell r="AP53">
            <v>47.239787824157531</v>
          </cell>
          <cell r="AQ53">
            <v>46.626299707602342</v>
          </cell>
          <cell r="AR53">
            <v>47.40088422541853</v>
          </cell>
          <cell r="AS53">
            <v>48.514748700173307</v>
          </cell>
          <cell r="AT53">
            <v>49.575905349794247</v>
          </cell>
          <cell r="AU53">
            <v>48.029596738972188</v>
          </cell>
          <cell r="AV53">
            <v>47.268803629094265</v>
          </cell>
          <cell r="AW53">
            <v>48.659878372935964</v>
          </cell>
          <cell r="AX53">
            <v>48.057039428076259</v>
          </cell>
          <cell r="AY53">
            <v>49.139815781696385</v>
          </cell>
          <cell r="AZ53">
            <v>50.413650902132318</v>
          </cell>
          <cell r="BA53">
            <v>49.079508797653958</v>
          </cell>
          <cell r="BB53">
            <v>50.465501129195552</v>
          </cell>
          <cell r="BC53">
            <v>50.892969230769225</v>
          </cell>
          <cell r="BD53">
            <v>51.433414566856726</v>
          </cell>
          <cell r="BE53">
            <v>44.402754043965167</v>
          </cell>
          <cell r="BF53">
            <v>43.934898833259489</v>
          </cell>
          <cell r="BG53">
            <v>45.845628152223739</v>
          </cell>
          <cell r="BH53">
            <v>46.116322506261675</v>
          </cell>
          <cell r="BI53">
            <v>48.228501175194353</v>
          </cell>
        </row>
        <row r="54">
          <cell r="A54" t="str">
            <v>Miraflore110</v>
          </cell>
          <cell r="B54">
            <v>57.306562225475837</v>
          </cell>
          <cell r="C54">
            <v>55.456708522994809</v>
          </cell>
          <cell r="D54">
            <v>57.696462900157172</v>
          </cell>
          <cell r="E54">
            <v>59.090203214012419</v>
          </cell>
          <cell r="F54">
            <v>59.720416426789484</v>
          </cell>
          <cell r="G54">
            <v>50.091434102755024</v>
          </cell>
          <cell r="H54">
            <v>49.552532730673306</v>
          </cell>
          <cell r="I54">
            <v>50.975659058029258</v>
          </cell>
          <cell r="J54">
            <v>50.405669331957696</v>
          </cell>
          <cell r="K54">
            <v>54.077693493975907</v>
          </cell>
          <cell r="L54">
            <v>49.266082049717859</v>
          </cell>
          <cell r="M54">
            <v>47.988085861846358</v>
          </cell>
          <cell r="N54">
            <v>49.309129952185799</v>
          </cell>
          <cell r="O54">
            <v>49.26244924089994</v>
          </cell>
          <cell r="P54">
            <v>53.134407549454984</v>
          </cell>
          <cell r="Q54">
            <v>41.097119925914491</v>
          </cell>
          <cell r="R54">
            <v>40.837922563852288</v>
          </cell>
          <cell r="S54">
            <v>41.374159422809463</v>
          </cell>
          <cell r="T54">
            <v>40.879186156549949</v>
          </cell>
          <cell r="U54">
            <v>43.657720130447672</v>
          </cell>
          <cell r="V54">
            <v>41.217466725820763</v>
          </cell>
          <cell r="W54">
            <v>40.498555347091923</v>
          </cell>
          <cell r="X54">
            <v>41.025120471777583</v>
          </cell>
          <cell r="Y54">
            <v>41.087499785683669</v>
          </cell>
          <cell r="Z54">
            <v>45.352664558781264</v>
          </cell>
          <cell r="AA54">
            <v>40.082932456999025</v>
          </cell>
          <cell r="AB54">
            <v>39.373200839958002</v>
          </cell>
          <cell r="AC54">
            <v>39.988310705175671</v>
          </cell>
          <cell r="AD54">
            <v>40.144961115911613</v>
          </cell>
          <cell r="AE54">
            <v>41.800924749009866</v>
          </cell>
          <cell r="AF54">
            <v>44.020552063405297</v>
          </cell>
          <cell r="AG54">
            <v>43.09199677466647</v>
          </cell>
          <cell r="AH54">
            <v>43.093030010459408</v>
          </cell>
          <cell r="AI54">
            <v>42.55452555622368</v>
          </cell>
          <cell r="AJ54">
            <v>44.83166742266171</v>
          </cell>
          <cell r="AK54">
            <v>47.418739997090064</v>
          </cell>
          <cell r="AL54">
            <v>46.403739416745061</v>
          </cell>
          <cell r="AM54">
            <v>46.338959847698156</v>
          </cell>
          <cell r="AN54">
            <v>45.747078743545607</v>
          </cell>
          <cell r="AO54">
            <v>48.403474854932306</v>
          </cell>
          <cell r="AP54">
            <v>47.890116488697821</v>
          </cell>
          <cell r="AQ54">
            <v>47.854510233918127</v>
          </cell>
          <cell r="AR54">
            <v>48.120885797374832</v>
          </cell>
          <cell r="AS54">
            <v>48.007719156825601</v>
          </cell>
          <cell r="AT54">
            <v>50.086057434245845</v>
          </cell>
          <cell r="AU54">
            <v>48.31875964478089</v>
          </cell>
          <cell r="AV54">
            <v>47.893047824081201</v>
          </cell>
          <cell r="AW54">
            <v>48.829604510672574</v>
          </cell>
          <cell r="AX54">
            <v>48.516159445407283</v>
          </cell>
          <cell r="AY54">
            <v>50.086612156437795</v>
          </cell>
          <cell r="AZ54">
            <v>51.984479223619466</v>
          </cell>
          <cell r="BA54">
            <v>51.515696480938416</v>
          </cell>
          <cell r="BB54">
            <v>52.11770189237599</v>
          </cell>
          <cell r="BC54">
            <v>51.279817408906887</v>
          </cell>
          <cell r="BD54">
            <v>53.297714732389188</v>
          </cell>
          <cell r="BE54">
            <v>47.572542513479881</v>
          </cell>
          <cell r="BF54">
            <v>46.551912568306008</v>
          </cell>
          <cell r="BG54">
            <v>48.258629069234296</v>
          </cell>
          <cell r="BH54">
            <v>47.389757086629821</v>
          </cell>
          <cell r="BI54">
            <v>50.317262701139036</v>
          </cell>
        </row>
        <row r="55">
          <cell r="A55" t="str">
            <v>Pachacama110</v>
          </cell>
          <cell r="B55">
            <v>57.626549048316257</v>
          </cell>
          <cell r="C55">
            <v>55.931896091665358</v>
          </cell>
          <cell r="D55">
            <v>57.862397220613786</v>
          </cell>
          <cell r="E55">
            <v>59.321439503443585</v>
          </cell>
          <cell r="F55">
            <v>59.737951448858183</v>
          </cell>
          <cell r="G55">
            <v>50.823681310498877</v>
          </cell>
          <cell r="H55">
            <v>50.016131546134659</v>
          </cell>
          <cell r="I55">
            <v>51.370500723356379</v>
          </cell>
          <cell r="J55">
            <v>50.81791806379502</v>
          </cell>
          <cell r="K55">
            <v>54.038302650602411</v>
          </cell>
          <cell r="L55">
            <v>49.623536678359009</v>
          </cell>
          <cell r="M55">
            <v>48.497645255003228</v>
          </cell>
          <cell r="N55">
            <v>49.462122609289622</v>
          </cell>
          <cell r="O55">
            <v>49.149630967623921</v>
          </cell>
          <cell r="P55">
            <v>53.401549253128785</v>
          </cell>
          <cell r="Q55">
            <v>41.497173946596696</v>
          </cell>
          <cell r="R55">
            <v>41.20768016918823</v>
          </cell>
          <cell r="S55">
            <v>41.694128129346311</v>
          </cell>
          <cell r="T55">
            <v>41.240293812806989</v>
          </cell>
          <cell r="U55">
            <v>43.918463286886059</v>
          </cell>
          <cell r="V55">
            <v>41.028988464951198</v>
          </cell>
          <cell r="W55">
            <v>40.281333646028763</v>
          </cell>
          <cell r="X55">
            <v>41.247139005897218</v>
          </cell>
          <cell r="Y55">
            <v>40.982249892841836</v>
          </cell>
          <cell r="Z55">
            <v>45.589071572290891</v>
          </cell>
          <cell r="AA55">
            <v>39.875284575583834</v>
          </cell>
          <cell r="AB55">
            <v>39.15774111294435</v>
          </cell>
          <cell r="AC55">
            <v>39.713889574590638</v>
          </cell>
          <cell r="AD55">
            <v>39.987167839361398</v>
          </cell>
          <cell r="AE55">
            <v>41.137975499677623</v>
          </cell>
          <cell r="AF55">
            <v>43.771937687892866</v>
          </cell>
          <cell r="AG55">
            <v>42.820258026682303</v>
          </cell>
          <cell r="AH55">
            <v>42.591610749054638</v>
          </cell>
          <cell r="AI55">
            <v>42.453320905993181</v>
          </cell>
          <cell r="AJ55">
            <v>44.957796425655452</v>
          </cell>
          <cell r="AK55">
            <v>47.536400407391241</v>
          </cell>
          <cell r="AL55">
            <v>46.387750078394475</v>
          </cell>
          <cell r="AM55">
            <v>46.268378331602619</v>
          </cell>
          <cell r="AN55">
            <v>45.56914156626506</v>
          </cell>
          <cell r="AO55">
            <v>48.559018375241777</v>
          </cell>
          <cell r="AP55">
            <v>48.373046734156155</v>
          </cell>
          <cell r="AQ55">
            <v>48.305233918128657</v>
          </cell>
          <cell r="AR55">
            <v>48.330314391259918</v>
          </cell>
          <cell r="AS55">
            <v>47.933055499576803</v>
          </cell>
          <cell r="AT55">
            <v>50.204919484702103</v>
          </cell>
          <cell r="AU55">
            <v>49.132438491774636</v>
          </cell>
          <cell r="AV55">
            <v>48.831287098262344</v>
          </cell>
          <cell r="AW55">
            <v>49.237070479258961</v>
          </cell>
          <cell r="AX55">
            <v>48.15529289428077</v>
          </cell>
          <cell r="AY55">
            <v>50.49772337700719</v>
          </cell>
          <cell r="AZ55">
            <v>52.353834062329149</v>
          </cell>
          <cell r="BA55">
            <v>51.83474633431085</v>
          </cell>
          <cell r="BB55">
            <v>52.452568335799391</v>
          </cell>
          <cell r="BC55">
            <v>51.559834008097162</v>
          </cell>
          <cell r="BD55">
            <v>53.680086444730556</v>
          </cell>
          <cell r="BE55">
            <v>47.292592285358772</v>
          </cell>
          <cell r="BF55">
            <v>46.932199084330236</v>
          </cell>
          <cell r="BG55">
            <v>48.165197157267308</v>
          </cell>
          <cell r="BH55">
            <v>47.119523317298139</v>
          </cell>
          <cell r="BI55">
            <v>50.663375519797505</v>
          </cell>
        </row>
        <row r="56">
          <cell r="A56" t="str">
            <v>Paine154</v>
          </cell>
          <cell r="B56">
            <v>57.662276720351386</v>
          </cell>
          <cell r="C56">
            <v>55.684204991367125</v>
          </cell>
          <cell r="D56">
            <v>58.946464554553714</v>
          </cell>
          <cell r="E56">
            <v>60.496438653175758</v>
          </cell>
          <cell r="F56">
            <v>60.472985031663789</v>
          </cell>
          <cell r="G56">
            <v>49.98655547282204</v>
          </cell>
          <cell r="H56">
            <v>49.267760286783037</v>
          </cell>
          <cell r="I56">
            <v>50.524925253174736</v>
          </cell>
          <cell r="J56">
            <v>50.541653340211504</v>
          </cell>
          <cell r="K56">
            <v>53.523077590361453</v>
          </cell>
          <cell r="L56">
            <v>48.567517157236544</v>
          </cell>
          <cell r="M56">
            <v>47.440096836668822</v>
          </cell>
          <cell r="N56">
            <v>48.682004781420765</v>
          </cell>
          <cell r="O56">
            <v>48.606462868117788</v>
          </cell>
          <cell r="P56">
            <v>52.615039362131604</v>
          </cell>
          <cell r="Q56">
            <v>40.069800895199883</v>
          </cell>
          <cell r="R56">
            <v>39.816952985196039</v>
          </cell>
          <cell r="S56">
            <v>40.289297635605003</v>
          </cell>
          <cell r="T56">
            <v>40.108043801541164</v>
          </cell>
          <cell r="U56">
            <v>42.132840201600949</v>
          </cell>
          <cell r="V56">
            <v>39.66748003549246</v>
          </cell>
          <cell r="W56">
            <v>39.018921200750469</v>
          </cell>
          <cell r="X56">
            <v>39.69642291491153</v>
          </cell>
          <cell r="Y56">
            <v>39.819809258465497</v>
          </cell>
          <cell r="Z56">
            <v>43.758617418798515</v>
          </cell>
          <cell r="AA56">
            <v>38.610985876101246</v>
          </cell>
          <cell r="AB56">
            <v>37.983196340182992</v>
          </cell>
          <cell r="AC56">
            <v>38.576351518143667</v>
          </cell>
          <cell r="AD56">
            <v>38.853632061885357</v>
          </cell>
          <cell r="AE56">
            <v>39.728863406097439</v>
          </cell>
          <cell r="AF56">
            <v>42.533009018857612</v>
          </cell>
          <cell r="AG56">
            <v>41.869356399354928</v>
          </cell>
          <cell r="AH56">
            <v>41.767355378550171</v>
          </cell>
          <cell r="AI56">
            <v>41.620051713770295</v>
          </cell>
          <cell r="AJ56">
            <v>43.263161571260092</v>
          </cell>
          <cell r="AK56">
            <v>46.290858431543725</v>
          </cell>
          <cell r="AL56">
            <v>45.427187206020697</v>
          </cell>
          <cell r="AM56">
            <v>45.473082381446858</v>
          </cell>
          <cell r="AN56">
            <v>45.257914802065407</v>
          </cell>
          <cell r="AO56">
            <v>47.373033849129591</v>
          </cell>
          <cell r="AP56">
            <v>48.078962695881287</v>
          </cell>
          <cell r="AQ56">
            <v>47.965729532163749</v>
          </cell>
          <cell r="AR56">
            <v>48.053893735754151</v>
          </cell>
          <cell r="AS56">
            <v>47.839590101164809</v>
          </cell>
          <cell r="AT56">
            <v>49.798497047772408</v>
          </cell>
          <cell r="AU56">
            <v>48.756278934342703</v>
          </cell>
          <cell r="AV56">
            <v>48.487081347070585</v>
          </cell>
          <cell r="AW56">
            <v>48.99670237615787</v>
          </cell>
          <cell r="AX56">
            <v>48.460897313691511</v>
          </cell>
          <cell r="AY56">
            <v>49.917999211900309</v>
          </cell>
          <cell r="AZ56">
            <v>51.552830781848009</v>
          </cell>
          <cell r="BA56">
            <v>50.828485337243407</v>
          </cell>
          <cell r="BB56">
            <v>51.436622537185585</v>
          </cell>
          <cell r="BC56">
            <v>50.966473279352222</v>
          </cell>
          <cell r="BD56">
            <v>53.176428177303663</v>
          </cell>
          <cell r="BE56">
            <v>46.168602239734547</v>
          </cell>
          <cell r="BF56">
            <v>45.612196130556782</v>
          </cell>
          <cell r="BG56">
            <v>47.184609506342653</v>
          </cell>
          <cell r="BH56">
            <v>46.049941557667076</v>
          </cell>
          <cell r="BI56">
            <v>49.907937081902006</v>
          </cell>
        </row>
        <row r="57">
          <cell r="A57" t="str">
            <v>Pangue220</v>
          </cell>
          <cell r="B57">
            <v>52.177118594436308</v>
          </cell>
          <cell r="C57">
            <v>52.434319573065444</v>
          </cell>
          <cell r="D57">
            <v>52.316222185457853</v>
          </cell>
          <cell r="E57">
            <v>53.294492390102889</v>
          </cell>
          <cell r="F57">
            <v>52.24276242563807</v>
          </cell>
          <cell r="G57">
            <v>44.863775130305285</v>
          </cell>
          <cell r="H57">
            <v>44.865043640897746</v>
          </cell>
          <cell r="I57">
            <v>44.660978138562925</v>
          </cell>
          <cell r="J57">
            <v>44.644604935087266</v>
          </cell>
          <cell r="K57">
            <v>44.68785253012048</v>
          </cell>
          <cell r="L57">
            <v>37.537691017233492</v>
          </cell>
          <cell r="M57">
            <v>37.569220464816013</v>
          </cell>
          <cell r="N57">
            <v>38.143037056010932</v>
          </cell>
          <cell r="O57">
            <v>38.196313791841959</v>
          </cell>
          <cell r="P57">
            <v>38.190702462656439</v>
          </cell>
          <cell r="Q57">
            <v>36.932679425837321</v>
          </cell>
          <cell r="R57">
            <v>36.96358548885636</v>
          </cell>
          <cell r="S57">
            <v>36.886250869262859</v>
          </cell>
          <cell r="T57">
            <v>36.885952413140458</v>
          </cell>
          <cell r="U57">
            <v>37.494926376124127</v>
          </cell>
          <cell r="V57">
            <v>36.576330967169476</v>
          </cell>
          <cell r="W57">
            <v>36.718964978111316</v>
          </cell>
          <cell r="X57">
            <v>36.546412805391739</v>
          </cell>
          <cell r="Y57">
            <v>36.505378482640374</v>
          </cell>
          <cell r="Z57">
            <v>39.67246814218646</v>
          </cell>
          <cell r="AA57">
            <v>36.373926723535163</v>
          </cell>
          <cell r="AB57">
            <v>36.336391180440984</v>
          </cell>
          <cell r="AC57">
            <v>36.341252365671032</v>
          </cell>
          <cell r="AD57">
            <v>36.262812821462369</v>
          </cell>
          <cell r="AE57">
            <v>36.21096343372939</v>
          </cell>
          <cell r="AF57">
            <v>40.012661929488935</v>
          </cell>
          <cell r="AG57">
            <v>40.054972877877148</v>
          </cell>
          <cell r="AH57">
            <v>40.043448386837241</v>
          </cell>
          <cell r="AI57">
            <v>40.02261815995189</v>
          </cell>
          <cell r="AJ57">
            <v>39.850970697632228</v>
          </cell>
          <cell r="AK57">
            <v>43.166177797177362</v>
          </cell>
          <cell r="AL57">
            <v>43.193157729695827</v>
          </cell>
          <cell r="AM57">
            <v>43.181656282450675</v>
          </cell>
          <cell r="AN57">
            <v>43.184850258175558</v>
          </cell>
          <cell r="AO57">
            <v>43.048688588007742</v>
          </cell>
          <cell r="AP57">
            <v>45.735936763278325</v>
          </cell>
          <cell r="AQ57">
            <v>45.722831871345029</v>
          </cell>
          <cell r="AR57">
            <v>45.712983573056661</v>
          </cell>
          <cell r="AS57">
            <v>45.732693160291809</v>
          </cell>
          <cell r="AT57">
            <v>45.945339953480058</v>
          </cell>
          <cell r="AU57">
            <v>46.402501091861993</v>
          </cell>
          <cell r="AV57">
            <v>46.374279563278485</v>
          </cell>
          <cell r="AW57">
            <v>46.332421264599276</v>
          </cell>
          <cell r="AX57">
            <v>46.339837088388215</v>
          </cell>
          <cell r="AY57">
            <v>46.358618855285194</v>
          </cell>
          <cell r="AZ57">
            <v>47.278053581191912</v>
          </cell>
          <cell r="BA57">
            <v>47.409224340175946</v>
          </cell>
          <cell r="BB57">
            <v>47.272386107001019</v>
          </cell>
          <cell r="BC57">
            <v>47.303955060728747</v>
          </cell>
          <cell r="BD57">
            <v>47.283711605664898</v>
          </cell>
          <cell r="BE57">
            <v>36.483172957279137</v>
          </cell>
          <cell r="BF57">
            <v>36.489378230689709</v>
          </cell>
          <cell r="BG57">
            <v>36.839250343878952</v>
          </cell>
          <cell r="BH57">
            <v>36.770972846181365</v>
          </cell>
          <cell r="BI57">
            <v>36.823042849394326</v>
          </cell>
        </row>
        <row r="58">
          <cell r="A58" t="str">
            <v>Paposo220</v>
          </cell>
          <cell r="B58">
            <v>53.061071742313331</v>
          </cell>
          <cell r="C58">
            <v>51.8609558938942</v>
          </cell>
          <cell r="D58">
            <v>45.803871287947729</v>
          </cell>
          <cell r="E58">
            <v>39.948680809454977</v>
          </cell>
          <cell r="F58">
            <v>54.429200729226629</v>
          </cell>
          <cell r="G58">
            <v>54.157950856291883</v>
          </cell>
          <cell r="H58">
            <v>54.338812344139647</v>
          </cell>
          <cell r="I58">
            <v>43.836129239672083</v>
          </cell>
          <cell r="J58">
            <v>38.957077637348462</v>
          </cell>
          <cell r="K58">
            <v>59.380336385542172</v>
          </cell>
          <cell r="L58">
            <v>55.30295867012353</v>
          </cell>
          <cell r="M58">
            <v>52.197004519044548</v>
          </cell>
          <cell r="N58">
            <v>40.931864754098363</v>
          </cell>
          <cell r="O58">
            <v>36.013922169379917</v>
          </cell>
          <cell r="P58">
            <v>57.426919660880088</v>
          </cell>
          <cell r="Q58">
            <v>43.635740083346199</v>
          </cell>
          <cell r="R58">
            <v>43.665654790954946</v>
          </cell>
          <cell r="S58">
            <v>38.875882301808069</v>
          </cell>
          <cell r="T58">
            <v>30.359999999999996</v>
          </cell>
          <cell r="U58">
            <v>43.746119181737335</v>
          </cell>
          <cell r="V58">
            <v>47.213385093167702</v>
          </cell>
          <cell r="W58">
            <v>47.254226078799249</v>
          </cell>
          <cell r="X58">
            <v>38.871413647851725</v>
          </cell>
          <cell r="Y58">
            <v>31.834837119588506</v>
          </cell>
          <cell r="Z58">
            <v>48.882352208489031</v>
          </cell>
          <cell r="AA58">
            <v>43.996625646762688</v>
          </cell>
          <cell r="AB58">
            <v>43.880532473376334</v>
          </cell>
          <cell r="AC58">
            <v>38.880571875257147</v>
          </cell>
          <cell r="AD58">
            <v>31.916313212360613</v>
          </cell>
          <cell r="AE58">
            <v>47.443326885880076</v>
          </cell>
          <cell r="AF58">
            <v>44.584247062038806</v>
          </cell>
          <cell r="AG58">
            <v>43.778343351414748</v>
          </cell>
          <cell r="AH58">
            <v>39.473640679057041</v>
          </cell>
          <cell r="AI58">
            <v>36.034238524754457</v>
          </cell>
          <cell r="AJ58">
            <v>45.14777374580423</v>
          </cell>
          <cell r="AK58">
            <v>48.13306125418304</v>
          </cell>
          <cell r="AL58">
            <v>47.204161179052988</v>
          </cell>
          <cell r="AM58">
            <v>42.022214434060217</v>
          </cell>
          <cell r="AN58">
            <v>37.890962564543891</v>
          </cell>
          <cell r="AO58">
            <v>48.938080270793037</v>
          </cell>
          <cell r="AP58">
            <v>48.991515739841901</v>
          </cell>
          <cell r="AQ58">
            <v>48.903077485380109</v>
          </cell>
          <cell r="AR58">
            <v>44.066232806727974</v>
          </cell>
          <cell r="AS58">
            <v>39.898975051388497</v>
          </cell>
          <cell r="AT58">
            <v>50.373386115584189</v>
          </cell>
          <cell r="AU58">
            <v>49.438609695734463</v>
          </cell>
          <cell r="AV58">
            <v>49.196753805935721</v>
          </cell>
          <cell r="AW58">
            <v>45.069290374546917</v>
          </cell>
          <cell r="AX58">
            <v>41.172977036395146</v>
          </cell>
          <cell r="AY58">
            <v>50.509962565264509</v>
          </cell>
          <cell r="AZ58">
            <v>51.779007654455988</v>
          </cell>
          <cell r="BA58">
            <v>51.272486803519058</v>
          </cell>
          <cell r="BB58">
            <v>47.395928665991754</v>
          </cell>
          <cell r="BC58">
            <v>45.205584210526318</v>
          </cell>
          <cell r="BD58">
            <v>53.054034393967271</v>
          </cell>
          <cell r="BE58">
            <v>47.776441310659479</v>
          </cell>
          <cell r="BF58">
            <v>47.203060109289623</v>
          </cell>
          <cell r="BG58">
            <v>43.937064037903099</v>
          </cell>
          <cell r="BH58">
            <v>41.721873732755533</v>
          </cell>
          <cell r="BI58">
            <v>50.592549267763516</v>
          </cell>
        </row>
        <row r="59">
          <cell r="A59" t="str">
            <v>Parral154</v>
          </cell>
          <cell r="B59">
            <v>55.364103953147882</v>
          </cell>
          <cell r="C59">
            <v>54.715253492387369</v>
          </cell>
          <cell r="D59">
            <v>55.510843742245015</v>
          </cell>
          <cell r="E59">
            <v>59.177030439588478</v>
          </cell>
          <cell r="F59">
            <v>55.481864325465359</v>
          </cell>
          <cell r="G59">
            <v>47.277353685778102</v>
          </cell>
          <cell r="H59">
            <v>47.156907730673311</v>
          </cell>
          <cell r="I59">
            <v>47.518689921234532</v>
          </cell>
          <cell r="J59">
            <v>47.622349325079526</v>
          </cell>
          <cell r="K59">
            <v>47.539971084337353</v>
          </cell>
          <cell r="L59">
            <v>40.257535458288856</v>
          </cell>
          <cell r="M59">
            <v>40.12052130406714</v>
          </cell>
          <cell r="N59">
            <v>40.915773565573772</v>
          </cell>
          <cell r="O59">
            <v>40.978704042436433</v>
          </cell>
          <cell r="P59">
            <v>40.982089220831647</v>
          </cell>
          <cell r="Q59">
            <v>39.007241858311467</v>
          </cell>
          <cell r="R59">
            <v>38.837680169188225</v>
          </cell>
          <cell r="S59">
            <v>39.211824582753827</v>
          </cell>
          <cell r="T59">
            <v>39.729601640304622</v>
          </cell>
          <cell r="U59">
            <v>40.92756398853642</v>
          </cell>
          <cell r="V59">
            <v>38.73220940550133</v>
          </cell>
          <cell r="W59">
            <v>38.240293933708571</v>
          </cell>
          <cell r="X59">
            <v>40.734184498736312</v>
          </cell>
          <cell r="Y59">
            <v>40.937180454350617</v>
          </cell>
          <cell r="Z59">
            <v>44.902818817667921</v>
          </cell>
          <cell r="AA59">
            <v>39.731847294084737</v>
          </cell>
          <cell r="AB59">
            <v>37.716941652917356</v>
          </cell>
          <cell r="AC59">
            <v>39.795387147206455</v>
          </cell>
          <cell r="AD59">
            <v>40.089070896597129</v>
          </cell>
          <cell r="AE59">
            <v>40.779051303306623</v>
          </cell>
          <cell r="AF59">
            <v>43.904979502596341</v>
          </cell>
          <cell r="AG59">
            <v>43.209140888432778</v>
          </cell>
          <cell r="AH59">
            <v>43.765377745594975</v>
          </cell>
          <cell r="AI59">
            <v>43.815747444377628</v>
          </cell>
          <cell r="AJ59">
            <v>44.422652635398713</v>
          </cell>
          <cell r="AK59">
            <v>47.498497017314129</v>
          </cell>
          <cell r="AL59">
            <v>47.309289746001873</v>
          </cell>
          <cell r="AM59">
            <v>47.370118553132563</v>
          </cell>
          <cell r="AN59">
            <v>47.279866609294317</v>
          </cell>
          <cell r="AO59">
            <v>48.323669245647963</v>
          </cell>
          <cell r="AP59">
            <v>49.32617667452503</v>
          </cell>
          <cell r="AQ59">
            <v>47.450393274853802</v>
          </cell>
          <cell r="AR59">
            <v>49.912236893814338</v>
          </cell>
          <cell r="AS59">
            <v>49.970498569183029</v>
          </cell>
          <cell r="AT59">
            <v>51.000409733404908</v>
          </cell>
          <cell r="AU59">
            <v>48.249596738972194</v>
          </cell>
          <cell r="AV59">
            <v>48.12962325080732</v>
          </cell>
          <cell r="AW59">
            <v>48.480894079742249</v>
          </cell>
          <cell r="AX59">
            <v>49.495323656845756</v>
          </cell>
          <cell r="AY59">
            <v>48.677276130430492</v>
          </cell>
          <cell r="AZ59">
            <v>49.918481410606887</v>
          </cell>
          <cell r="BA59">
            <v>49.74433137829913</v>
          </cell>
          <cell r="BB59">
            <v>49.979917451911845</v>
          </cell>
          <cell r="BC59">
            <v>52.439667206477736</v>
          </cell>
          <cell r="BD59">
            <v>50.117590583042123</v>
          </cell>
          <cell r="BE59">
            <v>38.973782662795529</v>
          </cell>
          <cell r="BF59">
            <v>38.898360655737697</v>
          </cell>
          <cell r="BG59">
            <v>39.785455448570985</v>
          </cell>
          <cell r="BH59">
            <v>41.307719953882241</v>
          </cell>
          <cell r="BI59">
            <v>41.343158560838908</v>
          </cell>
        </row>
        <row r="60">
          <cell r="A60" t="str">
            <v>PAzucar110</v>
          </cell>
          <cell r="B60">
            <v>52.613023426061488</v>
          </cell>
          <cell r="C60">
            <v>51.46438392716999</v>
          </cell>
          <cell r="D60">
            <v>48.56259243940773</v>
          </cell>
          <cell r="E60">
            <v>43.130085451917346</v>
          </cell>
          <cell r="F60">
            <v>54.150485511418147</v>
          </cell>
          <cell r="G60">
            <v>53.262489947877874</v>
          </cell>
          <cell r="H60">
            <v>52.821658354114703</v>
          </cell>
          <cell r="I60">
            <v>47.121700691207202</v>
          </cell>
          <cell r="J60">
            <v>41.892308485942742</v>
          </cell>
          <cell r="K60">
            <v>58.474869397590368</v>
          </cell>
          <cell r="L60">
            <v>54.461422906817141</v>
          </cell>
          <cell r="M60">
            <v>51.053319883796</v>
          </cell>
          <cell r="N60">
            <v>44.243249658469942</v>
          </cell>
          <cell r="O60">
            <v>41.003355588073894</v>
          </cell>
          <cell r="P60">
            <v>56.655560153411379</v>
          </cell>
          <cell r="Q60">
            <v>42.711511035653658</v>
          </cell>
          <cell r="R60">
            <v>42.014136977387352</v>
          </cell>
          <cell r="S60">
            <v>41.548561369958279</v>
          </cell>
          <cell r="T60">
            <v>34.229999999999997</v>
          </cell>
          <cell r="U60">
            <v>43.285487696412694</v>
          </cell>
          <cell r="V60">
            <v>45.660048802129545</v>
          </cell>
          <cell r="W60">
            <v>45.416282051282053</v>
          </cell>
          <cell r="X60">
            <v>41.594119629317603</v>
          </cell>
          <cell r="Y60">
            <v>36.187787398199738</v>
          </cell>
          <cell r="Z60">
            <v>48.274165948069374</v>
          </cell>
          <cell r="AA60">
            <v>43.266625646762684</v>
          </cell>
          <cell r="AB60">
            <v>42.935407229638514</v>
          </cell>
          <cell r="AC60">
            <v>41.484775775528675</v>
          </cell>
          <cell r="AD60">
            <v>36.280254289593877</v>
          </cell>
          <cell r="AE60">
            <v>46.763326885880076</v>
          </cell>
          <cell r="AF60">
            <v>43.772424159606452</v>
          </cell>
          <cell r="AG60">
            <v>43.010925084298485</v>
          </cell>
          <cell r="AH60">
            <v>42.223865154075142</v>
          </cell>
          <cell r="AI60">
            <v>41.118579274403686</v>
          </cell>
          <cell r="AJ60">
            <v>44.491288215549297</v>
          </cell>
          <cell r="AK60">
            <v>47.348402444347442</v>
          </cell>
          <cell r="AL60">
            <v>46.414675446848541</v>
          </cell>
          <cell r="AM60">
            <v>45.362150398061608</v>
          </cell>
          <cell r="AN60">
            <v>43.906638984509463</v>
          </cell>
          <cell r="AO60">
            <v>48.315171179883954</v>
          </cell>
          <cell r="AP60">
            <v>48.388822632089862</v>
          </cell>
          <cell r="AQ60">
            <v>48.296337719298251</v>
          </cell>
          <cell r="AR60">
            <v>47.64149571641908</v>
          </cell>
          <cell r="AS60">
            <v>46.198539760590073</v>
          </cell>
          <cell r="AT60">
            <v>49.852555913401325</v>
          </cell>
          <cell r="AU60">
            <v>48.870018925607809</v>
          </cell>
          <cell r="AV60">
            <v>48.64979547900969</v>
          </cell>
          <cell r="AW60">
            <v>48.649456302859441</v>
          </cell>
          <cell r="AX60">
            <v>46.729088388214905</v>
          </cell>
          <cell r="AY60">
            <v>49.813228253374056</v>
          </cell>
          <cell r="AZ60">
            <v>51.189667851284852</v>
          </cell>
          <cell r="BA60">
            <v>50.695376832844566</v>
          </cell>
          <cell r="BB60">
            <v>51.080329413597077</v>
          </cell>
          <cell r="BC60">
            <v>49.393682995951416</v>
          </cell>
          <cell r="BD60">
            <v>52.496458524921835</v>
          </cell>
          <cell r="BE60">
            <v>47.178730817088351</v>
          </cell>
          <cell r="BF60">
            <v>46.670998375424603</v>
          </cell>
          <cell r="BG60">
            <v>47.016044627846547</v>
          </cell>
          <cell r="BH60">
            <v>45.268358048741703</v>
          </cell>
          <cell r="BI60">
            <v>50.15518170312783</v>
          </cell>
        </row>
        <row r="61">
          <cell r="A61" t="str">
            <v>PAzucar220</v>
          </cell>
          <cell r="B61">
            <v>52.074975109809671</v>
          </cell>
          <cell r="C61">
            <v>50.956281588447645</v>
          </cell>
          <cell r="D61">
            <v>48.008565638183477</v>
          </cell>
          <cell r="E61">
            <v>42.645229997449192</v>
          </cell>
          <cell r="F61">
            <v>53.58502878526194</v>
          </cell>
          <cell r="G61">
            <v>52.687142218912889</v>
          </cell>
          <cell r="H61">
            <v>52.689847256857846</v>
          </cell>
          <cell r="I61">
            <v>46.551983603922196</v>
          </cell>
          <cell r="J61">
            <v>41.402308485942733</v>
          </cell>
          <cell r="K61">
            <v>57.772216867469886</v>
          </cell>
          <cell r="L61">
            <v>53.840767119109351</v>
          </cell>
          <cell r="M61">
            <v>50.73778244028405</v>
          </cell>
          <cell r="N61">
            <v>43.73542776639345</v>
          </cell>
          <cell r="O61">
            <v>40.526033473568681</v>
          </cell>
          <cell r="P61">
            <v>55.907964271295917</v>
          </cell>
          <cell r="Q61">
            <v>42.407235684519215</v>
          </cell>
          <cell r="R61">
            <v>42.233917358060843</v>
          </cell>
          <cell r="S61">
            <v>41.038279728789988</v>
          </cell>
          <cell r="T61">
            <v>33.799999999999997</v>
          </cell>
          <cell r="U61">
            <v>42.707064927364371</v>
          </cell>
          <cell r="V61">
            <v>45.71555900621118</v>
          </cell>
          <cell r="W61">
            <v>45.671156973108197</v>
          </cell>
          <cell r="X61">
            <v>41.084119629317598</v>
          </cell>
          <cell r="Y61">
            <v>35.760032147449635</v>
          </cell>
          <cell r="Z61">
            <v>47.645331991951707</v>
          </cell>
          <cell r="AA61">
            <v>42.796625646762692</v>
          </cell>
          <cell r="AB61">
            <v>42.630028498575072</v>
          </cell>
          <cell r="AC61">
            <v>40.969927589895505</v>
          </cell>
          <cell r="AD61">
            <v>35.852495988149613</v>
          </cell>
          <cell r="AE61">
            <v>46.163326885880082</v>
          </cell>
          <cell r="AF61">
            <v>43.311497676960919</v>
          </cell>
          <cell r="AG61">
            <v>42.559995601817917</v>
          </cell>
          <cell r="AH61">
            <v>41.762256818730393</v>
          </cell>
          <cell r="AI61">
            <v>40.632946081379032</v>
          </cell>
          <cell r="AJ61">
            <v>43.927761045087536</v>
          </cell>
          <cell r="AK61">
            <v>46.788024152480723</v>
          </cell>
          <cell r="AL61">
            <v>45.886821887739103</v>
          </cell>
          <cell r="AM61">
            <v>44.834499826929729</v>
          </cell>
          <cell r="AN61">
            <v>43.439022375215139</v>
          </cell>
          <cell r="AO61">
            <v>47.582517408123792</v>
          </cell>
          <cell r="AP61">
            <v>47.884029954236588</v>
          </cell>
          <cell r="AQ61">
            <v>47.791456140350881</v>
          </cell>
          <cell r="AR61">
            <v>47.084652990646859</v>
          </cell>
          <cell r="AS61">
            <v>45.703320704526227</v>
          </cell>
          <cell r="AT61">
            <v>49.193709071390238</v>
          </cell>
          <cell r="AU61">
            <v>48.360708982384629</v>
          </cell>
          <cell r="AV61">
            <v>48.160107642626478</v>
          </cell>
          <cell r="AW61">
            <v>48.072123238018527</v>
          </cell>
          <cell r="AX61">
            <v>46.211386915077981</v>
          </cell>
          <cell r="AY61">
            <v>49.283567136242731</v>
          </cell>
          <cell r="AZ61">
            <v>50.677402952433027</v>
          </cell>
          <cell r="BA61">
            <v>50.185692082111437</v>
          </cell>
          <cell r="BB61">
            <v>50.485462970173664</v>
          </cell>
          <cell r="BC61">
            <v>48.871410526315792</v>
          </cell>
          <cell r="BD61">
            <v>51.930879161302194</v>
          </cell>
          <cell r="BE61">
            <v>46.579435918705933</v>
          </cell>
          <cell r="BF61">
            <v>46.078635356668144</v>
          </cell>
          <cell r="BG61">
            <v>46.436659024912117</v>
          </cell>
          <cell r="BH61">
            <v>44.750712439868003</v>
          </cell>
          <cell r="BI61">
            <v>49.40369372627012</v>
          </cell>
        </row>
        <row r="62">
          <cell r="A62" t="str">
            <v>PCortes154</v>
          </cell>
          <cell r="B62">
            <v>58.193188872620794</v>
          </cell>
          <cell r="C62">
            <v>56.207509025270753</v>
          </cell>
          <cell r="D62">
            <v>59.403910166266861</v>
          </cell>
          <cell r="E62">
            <v>61.097871354476666</v>
          </cell>
          <cell r="F62">
            <v>60.897659758203794</v>
          </cell>
          <cell r="G62">
            <v>49.996555472822038</v>
          </cell>
          <cell r="H62">
            <v>49.284512157107223</v>
          </cell>
          <cell r="I62">
            <v>50.644563574987949</v>
          </cell>
          <cell r="J62">
            <v>50.504787206603034</v>
          </cell>
          <cell r="K62">
            <v>53.483077590361447</v>
          </cell>
          <cell r="L62">
            <v>48.441767576635648</v>
          </cell>
          <cell r="M62">
            <v>47.422543576500971</v>
          </cell>
          <cell r="N62">
            <v>48.729029200819674</v>
          </cell>
          <cell r="O62">
            <v>48.595603621730376</v>
          </cell>
          <cell r="P62">
            <v>52.522570649979812</v>
          </cell>
          <cell r="Q62">
            <v>39.988255903688838</v>
          </cell>
          <cell r="R62">
            <v>39.722321457621611</v>
          </cell>
          <cell r="S62">
            <v>40.152094054242006</v>
          </cell>
          <cell r="T62">
            <v>40.100736334550042</v>
          </cell>
          <cell r="U62">
            <v>42.140288566063838</v>
          </cell>
          <cell r="V62">
            <v>39.627551020408163</v>
          </cell>
          <cell r="W62">
            <v>38.93054565353345</v>
          </cell>
          <cell r="X62">
            <v>39.610617523167647</v>
          </cell>
          <cell r="Y62">
            <v>39.655366909558509</v>
          </cell>
          <cell r="Z62">
            <v>43.767689949219125</v>
          </cell>
          <cell r="AA62">
            <v>38.51</v>
          </cell>
          <cell r="AB62">
            <v>37.852606869656526</v>
          </cell>
          <cell r="AC62">
            <v>38.397217970871388</v>
          </cell>
          <cell r="AD62">
            <v>38.761226186067567</v>
          </cell>
          <cell r="AE62">
            <v>39.734074790457768</v>
          </cell>
          <cell r="AF62">
            <v>42.252221918556977</v>
          </cell>
          <cell r="AG62">
            <v>41.750155402433663</v>
          </cell>
          <cell r="AH62">
            <v>41.752953576313459</v>
          </cell>
          <cell r="AI62">
            <v>41.617428342353179</v>
          </cell>
          <cell r="AJ62">
            <v>43.257466207021679</v>
          </cell>
          <cell r="AK62">
            <v>46.266784519132834</v>
          </cell>
          <cell r="AL62">
            <v>45.377185638131074</v>
          </cell>
          <cell r="AM62">
            <v>45.415651609553471</v>
          </cell>
          <cell r="AN62">
            <v>45.461876075731496</v>
          </cell>
          <cell r="AO62">
            <v>47.634525145067705</v>
          </cell>
          <cell r="AP62">
            <v>48.2739065316877</v>
          </cell>
          <cell r="AQ62">
            <v>48.168172514619883</v>
          </cell>
          <cell r="AR62">
            <v>48.263624931226907</v>
          </cell>
          <cell r="AS62">
            <v>48.157177864656809</v>
          </cell>
          <cell r="AT62">
            <v>49.951367865450003</v>
          </cell>
          <cell r="AU62">
            <v>49.082009026059104</v>
          </cell>
          <cell r="AV62">
            <v>48.837928648316165</v>
          </cell>
          <cell r="AW62">
            <v>49.384489730165122</v>
          </cell>
          <cell r="AX62">
            <v>48.68704896013864</v>
          </cell>
          <cell r="AY62">
            <v>49.963726726430899</v>
          </cell>
          <cell r="AZ62">
            <v>51.70894204483325</v>
          </cell>
          <cell r="BA62">
            <v>51.098646627565984</v>
          </cell>
          <cell r="BB62">
            <v>51.679093528541394</v>
          </cell>
          <cell r="BC62">
            <v>51.144833603238865</v>
          </cell>
          <cell r="BD62">
            <v>53.414208203053164</v>
          </cell>
          <cell r="BE62">
            <v>46.258274574865197</v>
          </cell>
          <cell r="BF62">
            <v>45.650773888642739</v>
          </cell>
          <cell r="BG62">
            <v>47.339176983035294</v>
          </cell>
          <cell r="BH62">
            <v>46.086507772432711</v>
          </cell>
          <cell r="BI62">
            <v>49.996785391430116</v>
          </cell>
        </row>
        <row r="63">
          <cell r="A63" t="str">
            <v>Pehuenche220</v>
          </cell>
          <cell r="B63">
            <v>55.915332357247436</v>
          </cell>
          <cell r="C63">
            <v>54.312790770679634</v>
          </cell>
          <cell r="D63">
            <v>56.716673008520139</v>
          </cell>
          <cell r="E63">
            <v>57.265276762180086</v>
          </cell>
          <cell r="F63">
            <v>57.264953943580885</v>
          </cell>
          <cell r="G63">
            <v>47.936041697691728</v>
          </cell>
          <cell r="H63">
            <v>47.351572630922689</v>
          </cell>
          <cell r="I63">
            <v>48.050729786208002</v>
          </cell>
          <cell r="J63">
            <v>48.051602613704752</v>
          </cell>
          <cell r="K63">
            <v>50.632866506024094</v>
          </cell>
          <cell r="L63">
            <v>46.419646179655331</v>
          </cell>
          <cell r="M63">
            <v>45.502935765009681</v>
          </cell>
          <cell r="N63">
            <v>46.458676571038261</v>
          </cell>
          <cell r="O63">
            <v>46.446396561185296</v>
          </cell>
          <cell r="P63">
            <v>49.712684699232938</v>
          </cell>
          <cell r="Q63">
            <v>38.124296959407317</v>
          </cell>
          <cell r="R63">
            <v>38.09848381324224</v>
          </cell>
          <cell r="S63">
            <v>38.12363091098748</v>
          </cell>
          <cell r="T63">
            <v>38.124066062818258</v>
          </cell>
          <cell r="U63">
            <v>39.458579899199528</v>
          </cell>
          <cell r="V63">
            <v>37.452905944986689</v>
          </cell>
          <cell r="W63">
            <v>36.934884302689177</v>
          </cell>
          <cell r="X63">
            <v>37.52085593934288</v>
          </cell>
          <cell r="Y63">
            <v>37.6743030432919</v>
          </cell>
          <cell r="Z63">
            <v>41.306309284277098</v>
          </cell>
          <cell r="AA63">
            <v>36.561156481610972</v>
          </cell>
          <cell r="AB63">
            <v>36.389226038698069</v>
          </cell>
          <cell r="AC63">
            <v>36.572907923969382</v>
          </cell>
          <cell r="AD63">
            <v>36.905342138830605</v>
          </cell>
          <cell r="AE63">
            <v>37.50527125356912</v>
          </cell>
          <cell r="AF63">
            <v>40.569073517354468</v>
          </cell>
          <cell r="AG63">
            <v>40.569734643014222</v>
          </cell>
          <cell r="AH63">
            <v>40.579485075227296</v>
          </cell>
          <cell r="AI63">
            <v>40.581518540789737</v>
          </cell>
          <cell r="AJ63">
            <v>40.833296743173364</v>
          </cell>
          <cell r="AK63">
            <v>44.113947330132405</v>
          </cell>
          <cell r="AL63">
            <v>44.113773910316709</v>
          </cell>
          <cell r="AM63">
            <v>44.114754240221515</v>
          </cell>
          <cell r="AN63">
            <v>44.014202237521516</v>
          </cell>
          <cell r="AO63">
            <v>44.58581818181819</v>
          </cell>
          <cell r="AP63">
            <v>46.361892941339605</v>
          </cell>
          <cell r="AQ63">
            <v>46.344425438596495</v>
          </cell>
          <cell r="AR63">
            <v>46.344924153108543</v>
          </cell>
          <cell r="AS63">
            <v>46.342344927653059</v>
          </cell>
          <cell r="AT63">
            <v>47.309584898908575</v>
          </cell>
          <cell r="AU63">
            <v>47.233576939874808</v>
          </cell>
          <cell r="AV63">
            <v>47.191694602491154</v>
          </cell>
          <cell r="AW63">
            <v>47.416887635924276</v>
          </cell>
          <cell r="AX63">
            <v>46.948211005199312</v>
          </cell>
          <cell r="AY63">
            <v>47.706225002462816</v>
          </cell>
          <cell r="AZ63">
            <v>49.081137233460915</v>
          </cell>
          <cell r="BA63">
            <v>49.010228739002926</v>
          </cell>
          <cell r="BB63">
            <v>49.081695350829378</v>
          </cell>
          <cell r="BC63">
            <v>49.082010121457493</v>
          </cell>
          <cell r="BD63">
            <v>49.774944822512424</v>
          </cell>
          <cell r="BE63">
            <v>43.758830360846126</v>
          </cell>
          <cell r="BF63">
            <v>43.613159060700035</v>
          </cell>
          <cell r="BG63">
            <v>44.471665902491203</v>
          </cell>
          <cell r="BH63">
            <v>43.665379477597099</v>
          </cell>
          <cell r="BI63">
            <v>46.671462664979209</v>
          </cell>
        </row>
        <row r="64">
          <cell r="A64" t="str">
            <v>Petroquim154</v>
          </cell>
          <cell r="B64">
            <v>54.494724743777461</v>
          </cell>
          <cell r="C64">
            <v>53.890414377648717</v>
          </cell>
          <cell r="D64">
            <v>54.641383902721486</v>
          </cell>
          <cell r="E64">
            <v>56.137299124224135</v>
          </cell>
          <cell r="F64">
            <v>54.597170408750721</v>
          </cell>
          <cell r="G64">
            <v>46.994594192107215</v>
          </cell>
          <cell r="H64">
            <v>46.785344451371564</v>
          </cell>
          <cell r="I64">
            <v>47.226648448802443</v>
          </cell>
          <cell r="J64">
            <v>47.251861404866297</v>
          </cell>
          <cell r="K64">
            <v>47.120089638554219</v>
          </cell>
          <cell r="L64">
            <v>40.228214122312039</v>
          </cell>
          <cell r="M64">
            <v>39.898148805681089</v>
          </cell>
          <cell r="N64">
            <v>40.938492144808748</v>
          </cell>
          <cell r="O64">
            <v>40.96230153649168</v>
          </cell>
          <cell r="P64">
            <v>40.923108599111828</v>
          </cell>
          <cell r="Q64">
            <v>38.917209445902145</v>
          </cell>
          <cell r="R64">
            <v>38.594158125915087</v>
          </cell>
          <cell r="S64">
            <v>39.231824582753823</v>
          </cell>
          <cell r="T64">
            <v>39.236400342481183</v>
          </cell>
          <cell r="U64">
            <v>40.399190631485325</v>
          </cell>
          <cell r="V64">
            <v>38.705159716060336</v>
          </cell>
          <cell r="W64">
            <v>38.020511257035643</v>
          </cell>
          <cell r="X64">
            <v>38.767452401010949</v>
          </cell>
          <cell r="Y64">
            <v>38.994324474924987</v>
          </cell>
          <cell r="Z64">
            <v>42.769302481556004</v>
          </cell>
          <cell r="AA64">
            <v>37.865788001678084</v>
          </cell>
          <cell r="AB64">
            <v>37.529545522723872</v>
          </cell>
          <cell r="AC64">
            <v>37.92235744260676</v>
          </cell>
          <cell r="AD64">
            <v>38.173728346294702</v>
          </cell>
          <cell r="AE64">
            <v>38.835881919498945</v>
          </cell>
          <cell r="AF64">
            <v>41.813981962284778</v>
          </cell>
          <cell r="AG64">
            <v>41.338945902360358</v>
          </cell>
          <cell r="AH64">
            <v>41.634409043366325</v>
          </cell>
          <cell r="AI64">
            <v>41.592713168971734</v>
          </cell>
          <cell r="AJ64">
            <v>42.304861652907562</v>
          </cell>
          <cell r="AK64">
            <v>45.243199476211259</v>
          </cell>
          <cell r="AL64">
            <v>45.086436186892435</v>
          </cell>
          <cell r="AM64">
            <v>45.099750778816194</v>
          </cell>
          <cell r="AN64">
            <v>45.022013769363163</v>
          </cell>
          <cell r="AO64">
            <v>46.020858800773695</v>
          </cell>
          <cell r="AP64">
            <v>47.580202468450977</v>
          </cell>
          <cell r="AQ64">
            <v>47.185292397660817</v>
          </cell>
          <cell r="AR64">
            <v>47.567365401241844</v>
          </cell>
          <cell r="AS64">
            <v>47.582780218451497</v>
          </cell>
          <cell r="AT64">
            <v>48.151996779388092</v>
          </cell>
          <cell r="AU64">
            <v>47.934323773475029</v>
          </cell>
          <cell r="AV64">
            <v>47.858935875749644</v>
          </cell>
          <cell r="AW64">
            <v>48.053921868707214</v>
          </cell>
          <cell r="AX64">
            <v>47.993391247833614</v>
          </cell>
          <cell r="AY64">
            <v>48.063994680327063</v>
          </cell>
          <cell r="AZ64">
            <v>49.582654455986876</v>
          </cell>
          <cell r="BA64">
            <v>49.377109970674482</v>
          </cell>
          <cell r="BB64">
            <v>49.637586636554786</v>
          </cell>
          <cell r="BC64">
            <v>49.595084210526316</v>
          </cell>
          <cell r="BD64">
            <v>49.621491631414393</v>
          </cell>
          <cell r="BE64">
            <v>38.996101202820405</v>
          </cell>
          <cell r="BF64">
            <v>38.920688229212814</v>
          </cell>
          <cell r="BG64">
            <v>39.375606755311011</v>
          </cell>
          <cell r="BH64">
            <v>39.184900409493892</v>
          </cell>
          <cell r="BI64">
            <v>39.235734948472249</v>
          </cell>
        </row>
        <row r="65">
          <cell r="A65" t="str">
            <v>PMontt220</v>
          </cell>
          <cell r="B65">
            <v>49.933595900439236</v>
          </cell>
          <cell r="C65">
            <v>48.426889028409981</v>
          </cell>
          <cell r="D65">
            <v>51.851849615352805</v>
          </cell>
          <cell r="E65">
            <v>55.345300144545533</v>
          </cell>
          <cell r="F65">
            <v>52.320984455958552</v>
          </cell>
          <cell r="G65">
            <v>40.57116008935219</v>
          </cell>
          <cell r="H65">
            <v>40.393926122194507</v>
          </cell>
          <cell r="I65">
            <v>43.273131329368269</v>
          </cell>
          <cell r="J65">
            <v>44.509467371679136</v>
          </cell>
          <cell r="K65">
            <v>43.238562891566268</v>
          </cell>
          <cell r="L65">
            <v>37.310663413146258</v>
          </cell>
          <cell r="M65">
            <v>37.117207876049058</v>
          </cell>
          <cell r="N65">
            <v>38.388273565573769</v>
          </cell>
          <cell r="O65">
            <v>38.400425278946408</v>
          </cell>
          <cell r="P65">
            <v>38.320550060557125</v>
          </cell>
          <cell r="Q65">
            <v>36.883134743015894</v>
          </cell>
          <cell r="R65">
            <v>36.753110460387184</v>
          </cell>
          <cell r="S65">
            <v>37.258865611961063</v>
          </cell>
          <cell r="T65">
            <v>37.448432697940603</v>
          </cell>
          <cell r="U65">
            <v>37.545800968475149</v>
          </cell>
          <cell r="V65">
            <v>37.287635314995562</v>
          </cell>
          <cell r="W65">
            <v>37.191918386491558</v>
          </cell>
          <cell r="X65">
            <v>37.503423757371522</v>
          </cell>
          <cell r="Y65">
            <v>37.503237033861978</v>
          </cell>
          <cell r="Z65">
            <v>39.746774935326236</v>
          </cell>
          <cell r="AA65">
            <v>37.613599496573904</v>
          </cell>
          <cell r="AB65">
            <v>37.458690565471727</v>
          </cell>
          <cell r="AC65">
            <v>37.680755369044675</v>
          </cell>
          <cell r="AD65">
            <v>37.835284944245572</v>
          </cell>
          <cell r="AE65">
            <v>37.835656258634984</v>
          </cell>
          <cell r="AF65">
            <v>39.388731893960099</v>
          </cell>
          <cell r="AG65">
            <v>38.739676000586428</v>
          </cell>
          <cell r="AH65">
            <v>39.521313058170414</v>
          </cell>
          <cell r="AI65">
            <v>40.241492082581672</v>
          </cell>
          <cell r="AJ65">
            <v>40.219211648371584</v>
          </cell>
          <cell r="AK65">
            <v>42.402146078859303</v>
          </cell>
          <cell r="AL65">
            <v>41.469418312950765</v>
          </cell>
          <cell r="AM65">
            <v>42.658569574247146</v>
          </cell>
          <cell r="AN65">
            <v>44.156879518072294</v>
          </cell>
          <cell r="AO65">
            <v>44.529711798839458</v>
          </cell>
          <cell r="AP65">
            <v>43.127408126473441</v>
          </cell>
          <cell r="AQ65">
            <v>42.248033625730997</v>
          </cell>
          <cell r="AR65">
            <v>43.402080484162539</v>
          </cell>
          <cell r="AS65">
            <v>44.349547378179032</v>
          </cell>
          <cell r="AT65">
            <v>45.473872785829315</v>
          </cell>
          <cell r="AU65">
            <v>42.477926918037561</v>
          </cell>
          <cell r="AV65">
            <v>42.112497308934344</v>
          </cell>
          <cell r="AW65">
            <v>43.801791381393478</v>
          </cell>
          <cell r="AX65">
            <v>44.187007365684579</v>
          </cell>
          <cell r="AY65">
            <v>42.657051522017532</v>
          </cell>
          <cell r="AZ65">
            <v>40.862446692181528</v>
          </cell>
          <cell r="BA65">
            <v>39.879319648093841</v>
          </cell>
          <cell r="BB65">
            <v>42.734006697297723</v>
          </cell>
          <cell r="BC65">
            <v>42.979324696356272</v>
          </cell>
          <cell r="BD65">
            <v>42.730068971859481</v>
          </cell>
          <cell r="BE65">
            <v>34.500016590626302</v>
          </cell>
          <cell r="BF65">
            <v>34.505338945502878</v>
          </cell>
          <cell r="BG65">
            <v>35.317880941464161</v>
          </cell>
          <cell r="BH65">
            <v>35.925672484395506</v>
          </cell>
          <cell r="BI65">
            <v>35.000479117700237</v>
          </cell>
        </row>
        <row r="66">
          <cell r="A66" t="str">
            <v>Polpaico220</v>
          </cell>
          <cell r="B66">
            <v>57.257972181551985</v>
          </cell>
          <cell r="C66">
            <v>55.344749646837229</v>
          </cell>
          <cell r="D66">
            <v>58.41885515758127</v>
          </cell>
          <cell r="E66">
            <v>59.803578352180935</v>
          </cell>
          <cell r="F66">
            <v>60.112252926501618</v>
          </cell>
          <cell r="G66">
            <v>49.981434102755031</v>
          </cell>
          <cell r="H66">
            <v>49.326864089775555</v>
          </cell>
          <cell r="I66">
            <v>50.53598135348016</v>
          </cell>
          <cell r="J66">
            <v>50.510236437107721</v>
          </cell>
          <cell r="K66">
            <v>53.24242024096386</v>
          </cell>
          <cell r="L66">
            <v>48.624781149916124</v>
          </cell>
          <cell r="M66">
            <v>47.555695610071012</v>
          </cell>
          <cell r="N66">
            <v>48.807715163934432</v>
          </cell>
          <cell r="O66">
            <v>48.75522452899213</v>
          </cell>
          <cell r="P66">
            <v>52.630678239806215</v>
          </cell>
          <cell r="Q66">
            <v>40.261935483870971</v>
          </cell>
          <cell r="R66">
            <v>40.043048641613794</v>
          </cell>
          <cell r="S66">
            <v>40.569175069541025</v>
          </cell>
          <cell r="T66">
            <v>40.50584471182011</v>
          </cell>
          <cell r="U66">
            <v>42.568339756892975</v>
          </cell>
          <cell r="V66">
            <v>40.059755989352261</v>
          </cell>
          <cell r="W66">
            <v>39.391380550343968</v>
          </cell>
          <cell r="X66">
            <v>40.136819713563604</v>
          </cell>
          <cell r="Y66">
            <v>40.284914273467642</v>
          </cell>
          <cell r="Z66">
            <v>44.304263677301911</v>
          </cell>
          <cell r="AA66">
            <v>38.969679765067823</v>
          </cell>
          <cell r="AB66">
            <v>38.284832758362093</v>
          </cell>
          <cell r="AC66">
            <v>38.922709619024111</v>
          </cell>
          <cell r="AD66">
            <v>39.341911698144258</v>
          </cell>
          <cell r="AE66">
            <v>40.157747996684165</v>
          </cell>
          <cell r="AF66">
            <v>42.971656190215903</v>
          </cell>
          <cell r="AG66">
            <v>42.117614719249374</v>
          </cell>
          <cell r="AH66">
            <v>42.132031539142332</v>
          </cell>
          <cell r="AI66">
            <v>42.021044297454402</v>
          </cell>
          <cell r="AJ66">
            <v>43.659999092805954</v>
          </cell>
          <cell r="AK66">
            <v>46.438200203695629</v>
          </cell>
          <cell r="AL66">
            <v>45.481721542803385</v>
          </cell>
          <cell r="AM66">
            <v>45.472615091727235</v>
          </cell>
          <cell r="AN66">
            <v>45.225304647160065</v>
          </cell>
          <cell r="AO66">
            <v>47.390294003868476</v>
          </cell>
          <cell r="AP66">
            <v>47.966361114963256</v>
          </cell>
          <cell r="AQ66">
            <v>47.928070175438592</v>
          </cell>
          <cell r="AR66">
            <v>47.915882260473161</v>
          </cell>
          <cell r="AS66">
            <v>47.609378098424088</v>
          </cell>
          <cell r="AT66">
            <v>49.681207729468603</v>
          </cell>
          <cell r="AU66">
            <v>48.585856747707091</v>
          </cell>
          <cell r="AV66">
            <v>48.350444410272182</v>
          </cell>
          <cell r="AW66">
            <v>48.781459524768422</v>
          </cell>
          <cell r="AX66">
            <v>48.020678509532068</v>
          </cell>
          <cell r="AY66">
            <v>49.839271007782486</v>
          </cell>
          <cell r="AZ66">
            <v>51.477088572990709</v>
          </cell>
          <cell r="BA66">
            <v>51.020541055718475</v>
          </cell>
          <cell r="BB66">
            <v>51.555816525192753</v>
          </cell>
          <cell r="BC66">
            <v>50.779515789473685</v>
          </cell>
          <cell r="BD66">
            <v>52.84635920544418</v>
          </cell>
          <cell r="BE66">
            <v>46.394363334715891</v>
          </cell>
          <cell r="BF66">
            <v>45.90236154186973</v>
          </cell>
          <cell r="BG66">
            <v>47.266642213052108</v>
          </cell>
          <cell r="BH66">
            <v>46.412243867530705</v>
          </cell>
          <cell r="BI66">
            <v>49.812263605134696</v>
          </cell>
        </row>
        <row r="67">
          <cell r="A67" t="str">
            <v>PPeuco110</v>
          </cell>
          <cell r="B67">
            <v>58.213531478770129</v>
          </cell>
          <cell r="C67">
            <v>56.428976612776637</v>
          </cell>
          <cell r="D67">
            <v>59.382690048804704</v>
          </cell>
          <cell r="E67">
            <v>61.02088002720857</v>
          </cell>
          <cell r="F67">
            <v>61.110651506428709</v>
          </cell>
          <cell r="G67">
            <v>51.200778853313473</v>
          </cell>
          <cell r="H67">
            <v>50.464156795511208</v>
          </cell>
          <cell r="I67">
            <v>51.770178427905485</v>
          </cell>
          <cell r="J67">
            <v>51.083553864671991</v>
          </cell>
          <cell r="K67">
            <v>54.418722891566269</v>
          </cell>
          <cell r="L67">
            <v>49.828339179502827</v>
          </cell>
          <cell r="M67">
            <v>48.591673660426082</v>
          </cell>
          <cell r="N67">
            <v>49.708703893442618</v>
          </cell>
          <cell r="O67">
            <v>49.189148984817997</v>
          </cell>
          <cell r="P67">
            <v>53.840631812676619</v>
          </cell>
          <cell r="Q67">
            <v>41.384675104182747</v>
          </cell>
          <cell r="R67">
            <v>41.087143321945668</v>
          </cell>
          <cell r="S67">
            <v>41.448733484005558</v>
          </cell>
          <cell r="T67">
            <v>41.037744581136486</v>
          </cell>
          <cell r="U67">
            <v>43.934982705800969</v>
          </cell>
          <cell r="V67">
            <v>41.110993788819876</v>
          </cell>
          <cell r="W67">
            <v>40.304474671669787</v>
          </cell>
          <cell r="X67">
            <v>41.112590564448183</v>
          </cell>
          <cell r="Y67">
            <v>40.794306043720539</v>
          </cell>
          <cell r="Z67">
            <v>45.650980166714575</v>
          </cell>
          <cell r="AA67">
            <v>39.91024611942386</v>
          </cell>
          <cell r="AB67">
            <v>39.172281385930702</v>
          </cell>
          <cell r="AC67">
            <v>39.62511314078828</v>
          </cell>
          <cell r="AD67">
            <v>39.767747603176559</v>
          </cell>
          <cell r="AE67">
            <v>41.255698627613519</v>
          </cell>
          <cell r="AF67">
            <v>44.033858977862806</v>
          </cell>
          <cell r="AG67">
            <v>43.107270194986064</v>
          </cell>
          <cell r="AH67">
            <v>42.513465282806337</v>
          </cell>
          <cell r="AI67">
            <v>42.631203046702744</v>
          </cell>
          <cell r="AJ67">
            <v>45.144827179533713</v>
          </cell>
          <cell r="AK67">
            <v>47.708808380619821</v>
          </cell>
          <cell r="AL67">
            <v>46.349896519285039</v>
          </cell>
          <cell r="AM67">
            <v>46.276534267912766</v>
          </cell>
          <cell r="AN67">
            <v>46.256655335628224</v>
          </cell>
          <cell r="AO67">
            <v>48.911896518375244</v>
          </cell>
          <cell r="AP67">
            <v>48.92587297184857</v>
          </cell>
          <cell r="AQ67">
            <v>48.805403508771931</v>
          </cell>
          <cell r="AR67">
            <v>48.876026094474568</v>
          </cell>
          <cell r="AS67">
            <v>48.310105598323325</v>
          </cell>
          <cell r="AT67">
            <v>50.770829307568441</v>
          </cell>
          <cell r="AU67">
            <v>49.631005968845535</v>
          </cell>
          <cell r="AV67">
            <v>49.328388436106415</v>
          </cell>
          <cell r="AW67">
            <v>49.453428916633108</v>
          </cell>
          <cell r="AX67">
            <v>48.341050693240902</v>
          </cell>
          <cell r="AY67">
            <v>50.953844941385078</v>
          </cell>
          <cell r="AZ67">
            <v>52.738690541279396</v>
          </cell>
          <cell r="BA67">
            <v>52.161524926686212</v>
          </cell>
          <cell r="BB67">
            <v>52.799994548711162</v>
          </cell>
          <cell r="BC67">
            <v>51.825602834008095</v>
          </cell>
          <cell r="BD67">
            <v>54.094392128011776</v>
          </cell>
          <cell r="BE67">
            <v>47.435383658233093</v>
          </cell>
          <cell r="BF67">
            <v>46.876418549697227</v>
          </cell>
          <cell r="BG67">
            <v>48.301142442304752</v>
          </cell>
          <cell r="BH67">
            <v>47.252620760943024</v>
          </cell>
          <cell r="BI67">
            <v>51.004019164708019</v>
          </cell>
        </row>
        <row r="68">
          <cell r="A68" t="str">
            <v>Quillota110</v>
          </cell>
          <cell r="B68">
            <v>57.10522547584187</v>
          </cell>
          <cell r="C68">
            <v>55.388554387066392</v>
          </cell>
          <cell r="D68">
            <v>57.474595913640499</v>
          </cell>
          <cell r="E68">
            <v>58.880800952299985</v>
          </cell>
          <cell r="F68">
            <v>59.396204183458067</v>
          </cell>
          <cell r="G68">
            <v>50.328859270290401</v>
          </cell>
          <cell r="H68">
            <v>49.60579177057356</v>
          </cell>
          <cell r="I68">
            <v>50.863402186143709</v>
          </cell>
          <cell r="J68">
            <v>50.357981256985632</v>
          </cell>
          <cell r="K68">
            <v>53.520430843373504</v>
          </cell>
          <cell r="L68">
            <v>49.218912612475222</v>
          </cell>
          <cell r="M68">
            <v>48.133481278244034</v>
          </cell>
          <cell r="N68">
            <v>49.043556181693994</v>
          </cell>
          <cell r="O68">
            <v>48.823451161514548</v>
          </cell>
          <cell r="P68">
            <v>52.88064493338716</v>
          </cell>
          <cell r="Q68">
            <v>41.184554715233837</v>
          </cell>
          <cell r="R68">
            <v>40.897628111273796</v>
          </cell>
          <cell r="S68">
            <v>41.419143776077888</v>
          </cell>
          <cell r="T68">
            <v>40.957883376143471</v>
          </cell>
          <cell r="U68">
            <v>43.560597885166516</v>
          </cell>
          <cell r="V68">
            <v>40.660745341614906</v>
          </cell>
          <cell r="W68">
            <v>39.936368042526574</v>
          </cell>
          <cell r="X68">
            <v>40.939576242628469</v>
          </cell>
          <cell r="Y68">
            <v>40.697760394342048</v>
          </cell>
          <cell r="Z68">
            <v>45.104021270480025</v>
          </cell>
          <cell r="AA68">
            <v>39.527513634456717</v>
          </cell>
          <cell r="AB68">
            <v>38.822591870406484</v>
          </cell>
          <cell r="AC68">
            <v>39.406096437093723</v>
          </cell>
          <cell r="AD68">
            <v>39.724308110109867</v>
          </cell>
          <cell r="AE68">
            <v>40.75025237174173</v>
          </cell>
          <cell r="AF68">
            <v>43.314607816343269</v>
          </cell>
          <cell r="AG68">
            <v>42.449781556956459</v>
          </cell>
          <cell r="AH68">
            <v>42.326821144098474</v>
          </cell>
          <cell r="AI68">
            <v>42.196679094006811</v>
          </cell>
          <cell r="AJ68">
            <v>44.420500771114945</v>
          </cell>
          <cell r="AK68">
            <v>46.806366943110724</v>
          </cell>
          <cell r="AL68">
            <v>45.735282220131708</v>
          </cell>
          <cell r="AM68">
            <v>45.731139667705079</v>
          </cell>
          <cell r="AN68">
            <v>45.285135111876073</v>
          </cell>
          <cell r="AO68">
            <v>47.839523210831722</v>
          </cell>
          <cell r="AP68">
            <v>47.845574816252935</v>
          </cell>
          <cell r="AQ68">
            <v>47.790271929824556</v>
          </cell>
          <cell r="AR68">
            <v>47.795133223296382</v>
          </cell>
          <cell r="AS68">
            <v>47.456364918786029</v>
          </cell>
          <cell r="AT68">
            <v>49.657828770799789</v>
          </cell>
          <cell r="AU68">
            <v>48.61047750764304</v>
          </cell>
          <cell r="AV68">
            <v>48.312375826541597</v>
          </cell>
          <cell r="AW68">
            <v>48.808152235199351</v>
          </cell>
          <cell r="AX68">
            <v>47.740694974003468</v>
          </cell>
          <cell r="AY68">
            <v>49.979657176632841</v>
          </cell>
          <cell r="AZ68">
            <v>51.846749589939861</v>
          </cell>
          <cell r="BA68">
            <v>51.352803519061574</v>
          </cell>
          <cell r="BB68">
            <v>51.957725255042455</v>
          </cell>
          <cell r="BC68">
            <v>51.097248582995952</v>
          </cell>
          <cell r="BD68">
            <v>53.156163325363252</v>
          </cell>
          <cell r="BE68">
            <v>46.934832019908747</v>
          </cell>
          <cell r="BF68">
            <v>46.622215330084174</v>
          </cell>
          <cell r="BG68">
            <v>47.790010698456364</v>
          </cell>
          <cell r="BH68">
            <v>46.806957023019123</v>
          </cell>
          <cell r="BI68">
            <v>50.183375519797515</v>
          </cell>
        </row>
        <row r="69">
          <cell r="A69" t="str">
            <v>Quillota220</v>
          </cell>
          <cell r="B69">
            <v>57.012572474377755</v>
          </cell>
          <cell r="C69">
            <v>55.24541359284256</v>
          </cell>
          <cell r="D69">
            <v>57.899286127884849</v>
          </cell>
          <cell r="E69">
            <v>59.195356687356522</v>
          </cell>
          <cell r="F69">
            <v>59.680935521013247</v>
          </cell>
          <cell r="G69">
            <v>50.218859270290395</v>
          </cell>
          <cell r="H69">
            <v>49.554259663341639</v>
          </cell>
          <cell r="I69">
            <v>50.793402186143716</v>
          </cell>
          <cell r="J69">
            <v>50.655663313558591</v>
          </cell>
          <cell r="K69">
            <v>53.529927710843381</v>
          </cell>
          <cell r="L69">
            <v>48.933702912917497</v>
          </cell>
          <cell r="M69">
            <v>47.844139767591997</v>
          </cell>
          <cell r="N69">
            <v>49.048393954918033</v>
          </cell>
          <cell r="O69">
            <v>48.966723522955917</v>
          </cell>
          <cell r="P69">
            <v>52.667006459426723</v>
          </cell>
          <cell r="Q69">
            <v>40.594554715233834</v>
          </cell>
          <cell r="R69">
            <v>40.373048641613792</v>
          </cell>
          <cell r="S69">
            <v>40.891808066759388</v>
          </cell>
          <cell r="T69">
            <v>40.733362624487398</v>
          </cell>
          <cell r="U69">
            <v>42.938880324142708</v>
          </cell>
          <cell r="V69">
            <v>40.352480035492462</v>
          </cell>
          <cell r="W69">
            <v>39.666346153846156</v>
          </cell>
          <cell r="X69">
            <v>40.450477674810443</v>
          </cell>
          <cell r="Y69">
            <v>40.532954993570506</v>
          </cell>
          <cell r="Z69">
            <v>44.641352879179841</v>
          </cell>
          <cell r="AA69">
            <v>39.247450706194932</v>
          </cell>
          <cell r="AB69">
            <v>38.552591870406481</v>
          </cell>
          <cell r="AC69">
            <v>39.187854027812058</v>
          </cell>
          <cell r="AD69">
            <v>39.579669999588525</v>
          </cell>
          <cell r="AE69">
            <v>40.468084185318226</v>
          </cell>
          <cell r="AF69">
            <v>42.888600710576661</v>
          </cell>
          <cell r="AG69">
            <v>42.042804574109368</v>
          </cell>
          <cell r="AH69">
            <v>42.026766433341379</v>
          </cell>
          <cell r="AI69">
            <v>41.877815594307471</v>
          </cell>
          <cell r="AJ69">
            <v>43.640406422933872</v>
          </cell>
          <cell r="AK69">
            <v>46.333202386148699</v>
          </cell>
          <cell r="AL69">
            <v>45.371850109752273</v>
          </cell>
          <cell r="AM69">
            <v>45.345154032537202</v>
          </cell>
          <cell r="AN69">
            <v>45.047874784853704</v>
          </cell>
          <cell r="AO69">
            <v>47.284705029013544</v>
          </cell>
          <cell r="AP69">
            <v>47.728625710719733</v>
          </cell>
          <cell r="AQ69">
            <v>47.683197368421048</v>
          </cell>
          <cell r="AR69">
            <v>47.694040713668166</v>
          </cell>
          <cell r="AS69">
            <v>47.389557857401961</v>
          </cell>
          <cell r="AT69">
            <v>49.473981928788696</v>
          </cell>
          <cell r="AU69">
            <v>48.374993448828064</v>
          </cell>
          <cell r="AV69">
            <v>48.121557742580343</v>
          </cell>
          <cell r="AW69">
            <v>48.574156262585582</v>
          </cell>
          <cell r="AX69">
            <v>47.796454072790297</v>
          </cell>
          <cell r="AY69">
            <v>49.659271007782493</v>
          </cell>
          <cell r="AZ69">
            <v>51.749341170038271</v>
          </cell>
          <cell r="BA69">
            <v>51.280228739002936</v>
          </cell>
          <cell r="BB69">
            <v>51.835483996573487</v>
          </cell>
          <cell r="BC69">
            <v>51.03532550607288</v>
          </cell>
          <cell r="BD69">
            <v>52.99725767886703</v>
          </cell>
          <cell r="BE69">
            <v>46.718444628784738</v>
          </cell>
          <cell r="BF69">
            <v>46.217354895879481</v>
          </cell>
          <cell r="BG69">
            <v>47.576150848234754</v>
          </cell>
          <cell r="BH69">
            <v>46.681542559535636</v>
          </cell>
          <cell r="BI69">
            <v>50.074583258000366</v>
          </cell>
        </row>
        <row r="70">
          <cell r="A70" t="str">
            <v>Ralco220</v>
          </cell>
          <cell r="B70">
            <v>51.886582723279645</v>
          </cell>
          <cell r="C70">
            <v>51.88590174226966</v>
          </cell>
          <cell r="D70">
            <v>51.927241293738113</v>
          </cell>
          <cell r="E70">
            <v>53.32233993708018</v>
          </cell>
          <cell r="F70">
            <v>51.880788716177321</v>
          </cell>
          <cell r="G70">
            <v>44.60440655249441</v>
          </cell>
          <cell r="H70">
            <v>44.607716645885276</v>
          </cell>
          <cell r="I70">
            <v>44.597699726732046</v>
          </cell>
          <cell r="J70">
            <v>44.601901814117447</v>
          </cell>
          <cell r="K70">
            <v>44.608456867469876</v>
          </cell>
          <cell r="L70">
            <v>37.579568400183021</v>
          </cell>
          <cell r="M70">
            <v>37.576647837314397</v>
          </cell>
          <cell r="N70">
            <v>38.177007342896182</v>
          </cell>
          <cell r="O70">
            <v>38.229998628132428</v>
          </cell>
          <cell r="P70">
            <v>38.223520387565607</v>
          </cell>
          <cell r="Q70">
            <v>36.592690229973762</v>
          </cell>
          <cell r="R70">
            <v>36.592588254433068</v>
          </cell>
          <cell r="S70">
            <v>36.593617872044511</v>
          </cell>
          <cell r="T70">
            <v>36.593322518137981</v>
          </cell>
          <cell r="U70">
            <v>37.677411799584945</v>
          </cell>
          <cell r="V70">
            <v>36.532009760425915</v>
          </cell>
          <cell r="W70">
            <v>36.533975922451525</v>
          </cell>
          <cell r="X70">
            <v>36.534299915753998</v>
          </cell>
          <cell r="Y70">
            <v>36.55704414916417</v>
          </cell>
          <cell r="Z70">
            <v>39.284412187410169</v>
          </cell>
          <cell r="AA70">
            <v>36.228404418962377</v>
          </cell>
          <cell r="AB70">
            <v>36.22769761511924</v>
          </cell>
          <cell r="AC70">
            <v>36.227526536657614</v>
          </cell>
          <cell r="AD70">
            <v>36.228018763115664</v>
          </cell>
          <cell r="AE70">
            <v>36.229231831997794</v>
          </cell>
          <cell r="AF70">
            <v>40.090910084722609</v>
          </cell>
          <cell r="AG70">
            <v>40.091766603137366</v>
          </cell>
          <cell r="AH70">
            <v>40.103090353206213</v>
          </cell>
          <cell r="AI70">
            <v>40.10537462417318</v>
          </cell>
          <cell r="AJ70">
            <v>40.09584051528622</v>
          </cell>
          <cell r="AK70">
            <v>42.905441583005974</v>
          </cell>
          <cell r="AL70">
            <v>42.798646911257443</v>
          </cell>
          <cell r="AM70">
            <v>42.809383004499821</v>
          </cell>
          <cell r="AN70">
            <v>42.797542168674696</v>
          </cell>
          <cell r="AO70">
            <v>43.328455512572532</v>
          </cell>
          <cell r="AP70">
            <v>45.778534183885725</v>
          </cell>
          <cell r="AQ70">
            <v>45.777780701754388</v>
          </cell>
          <cell r="AR70">
            <v>45.777043936178572</v>
          </cell>
          <cell r="AS70">
            <v>45.776919108459964</v>
          </cell>
          <cell r="AT70">
            <v>45.776583467525505</v>
          </cell>
          <cell r="AU70">
            <v>46.572252147328584</v>
          </cell>
          <cell r="AV70">
            <v>46.572029832385056</v>
          </cell>
          <cell r="AW70">
            <v>46.572374546919043</v>
          </cell>
          <cell r="AX70">
            <v>46.572529029462736</v>
          </cell>
          <cell r="AY70">
            <v>46.572501231405774</v>
          </cell>
          <cell r="AZ70">
            <v>47.510388190267918</v>
          </cell>
          <cell r="BA70">
            <v>47.512307917888563</v>
          </cell>
          <cell r="BB70">
            <v>47.510896347636482</v>
          </cell>
          <cell r="BC70">
            <v>47.511100809716595</v>
          </cell>
          <cell r="BD70">
            <v>47.51186867757955</v>
          </cell>
          <cell r="BE70">
            <v>36.755333886354215</v>
          </cell>
          <cell r="BF70">
            <v>36.761301137202778</v>
          </cell>
          <cell r="BG70">
            <v>36.771178358551118</v>
          </cell>
          <cell r="BH70">
            <v>36.763383294239254</v>
          </cell>
          <cell r="BI70">
            <v>36.754953896221302</v>
          </cell>
        </row>
        <row r="71">
          <cell r="A71" t="str">
            <v>Rancagua066</v>
          </cell>
          <cell r="B71">
            <v>58.165784773060039</v>
          </cell>
          <cell r="C71">
            <v>56.191688902840994</v>
          </cell>
          <cell r="D71">
            <v>59.386521631235006</v>
          </cell>
          <cell r="E71">
            <v>60.834691777910045</v>
          </cell>
          <cell r="F71">
            <v>60.890213970447128</v>
          </cell>
          <cell r="G71">
            <v>49.956555472822032</v>
          </cell>
          <cell r="H71">
            <v>49.247431421446379</v>
          </cell>
          <cell r="I71">
            <v>50.429761292396719</v>
          </cell>
          <cell r="J71">
            <v>50.310505115639231</v>
          </cell>
          <cell r="K71">
            <v>53.560514698795181</v>
          </cell>
          <cell r="L71">
            <v>48.409554674393782</v>
          </cell>
          <cell r="M71">
            <v>47.322059393156877</v>
          </cell>
          <cell r="N71">
            <v>48.530375683060107</v>
          </cell>
          <cell r="O71">
            <v>48.403499634168647</v>
          </cell>
          <cell r="P71">
            <v>52.559760799354059</v>
          </cell>
          <cell r="Q71">
            <v>40.002063590060203</v>
          </cell>
          <cell r="R71">
            <v>39.73671059053197</v>
          </cell>
          <cell r="S71">
            <v>40.197293984700977</v>
          </cell>
          <cell r="T71">
            <v>39.940440719210486</v>
          </cell>
          <cell r="U71">
            <v>42.072840201600947</v>
          </cell>
          <cell r="V71">
            <v>39.569791481810107</v>
          </cell>
          <cell r="W71">
            <v>38.90536272670419</v>
          </cell>
          <cell r="X71">
            <v>39.580138163437233</v>
          </cell>
          <cell r="Y71">
            <v>39.586387912558941</v>
          </cell>
          <cell r="Z71">
            <v>43.667689949219131</v>
          </cell>
          <cell r="AA71">
            <v>38.48804223185568</v>
          </cell>
          <cell r="AB71">
            <v>37.878021598920057</v>
          </cell>
          <cell r="AC71">
            <v>38.393227186702873</v>
          </cell>
          <cell r="AD71">
            <v>38.639545323622599</v>
          </cell>
          <cell r="AE71">
            <v>39.646687851155932</v>
          </cell>
          <cell r="AF71">
            <v>42.322221918556977</v>
          </cell>
          <cell r="AG71">
            <v>41.771668377070803</v>
          </cell>
          <cell r="AH71">
            <v>41.587187223429076</v>
          </cell>
          <cell r="AI71">
            <v>41.435677290038079</v>
          </cell>
          <cell r="AJ71">
            <v>43.168316247845418</v>
          </cell>
          <cell r="AK71">
            <v>46.086647752073333</v>
          </cell>
          <cell r="AL71">
            <v>45.199661335841952</v>
          </cell>
          <cell r="AM71">
            <v>45.245623052959495</v>
          </cell>
          <cell r="AN71">
            <v>45.141604561101545</v>
          </cell>
          <cell r="AO71">
            <v>47.405081237911034</v>
          </cell>
          <cell r="AP71">
            <v>48.056508112605741</v>
          </cell>
          <cell r="AQ71">
            <v>47.950691520467842</v>
          </cell>
          <cell r="AR71">
            <v>48.046124341743294</v>
          </cell>
          <cell r="AS71">
            <v>47.804591511829436</v>
          </cell>
          <cell r="AT71">
            <v>49.778497942386835</v>
          </cell>
          <cell r="AU71">
            <v>49.057353326539534</v>
          </cell>
          <cell r="AV71">
            <v>48.810944179609415</v>
          </cell>
          <cell r="AW71">
            <v>49.278861055175184</v>
          </cell>
          <cell r="AX71">
            <v>48.464357019064124</v>
          </cell>
          <cell r="AY71">
            <v>49.919118313466655</v>
          </cell>
          <cell r="AZ71">
            <v>51.776107162383823</v>
          </cell>
          <cell r="BA71">
            <v>51.081249266862166</v>
          </cell>
          <cell r="BB71">
            <v>51.705491784128967</v>
          </cell>
          <cell r="BC71">
            <v>50.915148582995947</v>
          </cell>
          <cell r="BD71">
            <v>53.53645576604746</v>
          </cell>
          <cell r="BE71">
            <v>46.113596018249694</v>
          </cell>
          <cell r="BF71">
            <v>45.519521488701812</v>
          </cell>
          <cell r="BG71">
            <v>47.12774033318049</v>
          </cell>
          <cell r="BH71">
            <v>45.914744165705876</v>
          </cell>
          <cell r="BI71">
            <v>49.811533176640758</v>
          </cell>
        </row>
        <row r="72">
          <cell r="A72" t="str">
            <v>Rancagua154</v>
          </cell>
          <cell r="B72">
            <v>58.163508052708636</v>
          </cell>
          <cell r="C72">
            <v>56.191688902840994</v>
          </cell>
          <cell r="D72">
            <v>59.386521631235006</v>
          </cell>
          <cell r="E72">
            <v>60.834691777910045</v>
          </cell>
          <cell r="F72">
            <v>60.887946651314529</v>
          </cell>
          <cell r="G72">
            <v>49.956555472822032</v>
          </cell>
          <cell r="H72">
            <v>49.244826995012467</v>
          </cell>
          <cell r="I72">
            <v>50.429761292396719</v>
          </cell>
          <cell r="J72">
            <v>50.310505115639231</v>
          </cell>
          <cell r="K72">
            <v>53.560514698795181</v>
          </cell>
          <cell r="L72">
            <v>48.409554674393782</v>
          </cell>
          <cell r="M72">
            <v>47.316989993544226</v>
          </cell>
          <cell r="N72">
            <v>48.527936304644811</v>
          </cell>
          <cell r="O72">
            <v>48.406177519663437</v>
          </cell>
          <cell r="P72">
            <v>52.557085183689949</v>
          </cell>
          <cell r="Q72">
            <v>39.999800895199883</v>
          </cell>
          <cell r="R72">
            <v>39.73671059053197</v>
          </cell>
          <cell r="S72">
            <v>40.192094054242006</v>
          </cell>
          <cell r="T72">
            <v>39.940440719210486</v>
          </cell>
          <cell r="U72">
            <v>42.070288566063837</v>
          </cell>
          <cell r="V72">
            <v>39.569791481810107</v>
          </cell>
          <cell r="W72">
            <v>38.899965603502189</v>
          </cell>
          <cell r="X72">
            <v>39.580138163437233</v>
          </cell>
          <cell r="Y72">
            <v>39.586387912558941</v>
          </cell>
          <cell r="Z72">
            <v>43.667689949219131</v>
          </cell>
          <cell r="AA72">
            <v>38.48804223185568</v>
          </cell>
          <cell r="AB72">
            <v>37.878021598920057</v>
          </cell>
          <cell r="AC72">
            <v>38.393227186702873</v>
          </cell>
          <cell r="AD72">
            <v>38.639545323622599</v>
          </cell>
          <cell r="AE72">
            <v>39.646687851155932</v>
          </cell>
          <cell r="AF72">
            <v>42.320038261820166</v>
          </cell>
          <cell r="AG72">
            <v>41.769085178126375</v>
          </cell>
          <cell r="AH72">
            <v>41.584596508166392</v>
          </cell>
          <cell r="AI72">
            <v>41.438299859691313</v>
          </cell>
          <cell r="AJ72">
            <v>43.166146239680671</v>
          </cell>
          <cell r="AK72">
            <v>46.086647752073333</v>
          </cell>
          <cell r="AL72">
            <v>45.199661335841952</v>
          </cell>
          <cell r="AM72">
            <v>45.243084112149525</v>
          </cell>
          <cell r="AN72">
            <v>45.141604561101545</v>
          </cell>
          <cell r="AO72">
            <v>47.402538684719545</v>
          </cell>
          <cell r="AP72">
            <v>48.053906531687694</v>
          </cell>
          <cell r="AQ72">
            <v>47.950691520467842</v>
          </cell>
          <cell r="AR72">
            <v>48.043843433152553</v>
          </cell>
          <cell r="AS72">
            <v>47.802309862560968</v>
          </cell>
          <cell r="AT72">
            <v>49.775915190552873</v>
          </cell>
          <cell r="AU72">
            <v>49.057353326539534</v>
          </cell>
          <cell r="AV72">
            <v>48.810944179609415</v>
          </cell>
          <cell r="AW72">
            <v>49.276169150221499</v>
          </cell>
          <cell r="AX72">
            <v>48.464357019064124</v>
          </cell>
          <cell r="AY72">
            <v>49.919118313466655</v>
          </cell>
          <cell r="AZ72">
            <v>51.773530617823951</v>
          </cell>
          <cell r="BA72">
            <v>51.081249266862166</v>
          </cell>
          <cell r="BB72">
            <v>51.702899306907568</v>
          </cell>
          <cell r="BC72">
            <v>50.915148582995947</v>
          </cell>
          <cell r="BD72">
            <v>53.534208203053161</v>
          </cell>
          <cell r="BE72">
            <v>46.113596018249694</v>
          </cell>
          <cell r="BF72">
            <v>45.519521488701812</v>
          </cell>
          <cell r="BG72">
            <v>47.12774033318049</v>
          </cell>
          <cell r="BH72">
            <v>45.914744165705876</v>
          </cell>
          <cell r="BI72">
            <v>49.809197251853192</v>
          </cell>
        </row>
        <row r="73">
          <cell r="A73" t="str">
            <v>Rapel220</v>
          </cell>
          <cell r="B73">
            <v>59.618937042459741</v>
          </cell>
          <cell r="C73">
            <v>57.555038455501489</v>
          </cell>
          <cell r="D73">
            <v>60.412842253288126</v>
          </cell>
          <cell r="E73">
            <v>60.75097355667036</v>
          </cell>
          <cell r="F73">
            <v>60.748466705047008</v>
          </cell>
          <cell r="G73">
            <v>49.947736411020102</v>
          </cell>
          <cell r="H73">
            <v>49.948506857855357</v>
          </cell>
          <cell r="I73">
            <v>49.947034238868355</v>
          </cell>
          <cell r="J73">
            <v>49.947724185366688</v>
          </cell>
          <cell r="K73">
            <v>50.68923566265061</v>
          </cell>
          <cell r="L73">
            <v>50.561314625590974</v>
          </cell>
          <cell r="M73">
            <v>49.546715622982575</v>
          </cell>
          <cell r="N73">
            <v>50.779557718579241</v>
          </cell>
          <cell r="O73">
            <v>50.484530821291386</v>
          </cell>
          <cell r="P73">
            <v>54.226773314493336</v>
          </cell>
          <cell r="Q73">
            <v>41.805681432319801</v>
          </cell>
          <cell r="R73">
            <v>41.579028794533926</v>
          </cell>
          <cell r="S73">
            <v>42.03495219054242</v>
          </cell>
          <cell r="T73">
            <v>41.879492136451709</v>
          </cell>
          <cell r="U73">
            <v>43.071269888328885</v>
          </cell>
          <cell r="V73">
            <v>41.876299911268852</v>
          </cell>
          <cell r="W73">
            <v>40.990379924953096</v>
          </cell>
          <cell r="X73">
            <v>42.072827295703448</v>
          </cell>
          <cell r="Y73">
            <v>42.277426060865835</v>
          </cell>
          <cell r="Z73">
            <v>44.680762671265697</v>
          </cell>
          <cell r="AA73">
            <v>39.606820025171295</v>
          </cell>
          <cell r="AB73">
            <v>39.547822108894557</v>
          </cell>
          <cell r="AC73">
            <v>39.60596642804245</v>
          </cell>
          <cell r="AD73">
            <v>39.6065724396165</v>
          </cell>
          <cell r="AE73">
            <v>39.670440268950905</v>
          </cell>
          <cell r="AF73">
            <v>44.282574473899977</v>
          </cell>
          <cell r="AG73">
            <v>43.782545081366372</v>
          </cell>
          <cell r="AH73">
            <v>43.892681631667884</v>
          </cell>
          <cell r="AI73">
            <v>43.918976548406491</v>
          </cell>
          <cell r="AJ73">
            <v>44.287512473918177</v>
          </cell>
          <cell r="AK73">
            <v>48.084014258693443</v>
          </cell>
          <cell r="AL73">
            <v>47.294731890874878</v>
          </cell>
          <cell r="AM73">
            <v>47.385661128418128</v>
          </cell>
          <cell r="AN73">
            <v>47.394332616178993</v>
          </cell>
          <cell r="AO73">
            <v>48.297864603481628</v>
          </cell>
          <cell r="AP73">
            <v>49.479144362779081</v>
          </cell>
          <cell r="AQ73">
            <v>49.478570175438591</v>
          </cell>
          <cell r="AR73">
            <v>49.477674290654718</v>
          </cell>
          <cell r="AS73">
            <v>49.477488613921253</v>
          </cell>
          <cell r="AT73">
            <v>49.477434245840044</v>
          </cell>
          <cell r="AU73">
            <v>50.555406900567775</v>
          </cell>
          <cell r="AV73">
            <v>50.322781793018613</v>
          </cell>
          <cell r="AW73">
            <v>50.718370519532819</v>
          </cell>
          <cell r="AX73">
            <v>50.252971403812829</v>
          </cell>
          <cell r="AY73">
            <v>50.747239680819618</v>
          </cell>
          <cell r="AZ73">
            <v>52.063316019682887</v>
          </cell>
          <cell r="BA73">
            <v>52.062670087976528</v>
          </cell>
          <cell r="BB73">
            <v>52.063389922903205</v>
          </cell>
          <cell r="BC73">
            <v>52.063498380566799</v>
          </cell>
          <cell r="BD73">
            <v>52.108981975354062</v>
          </cell>
          <cell r="BE73">
            <v>45.924807133969303</v>
          </cell>
          <cell r="BF73">
            <v>45.906487963373202</v>
          </cell>
          <cell r="BG73">
            <v>46.698882775485245</v>
          </cell>
          <cell r="BH73">
            <v>46.076976503796757</v>
          </cell>
          <cell r="BI73">
            <v>49.154847224733331</v>
          </cell>
        </row>
        <row r="74">
          <cell r="A74" t="str">
            <v>Rucue220</v>
          </cell>
          <cell r="B74">
            <v>53.404481698389468</v>
          </cell>
          <cell r="C74">
            <v>52.78045832679328</v>
          </cell>
          <cell r="D74">
            <v>53.546070808172722</v>
          </cell>
          <cell r="E74">
            <v>55.009376753677415</v>
          </cell>
          <cell r="F74">
            <v>53.520221646516973</v>
          </cell>
          <cell r="G74">
            <v>45.160612062546534</v>
          </cell>
          <cell r="H74">
            <v>45.094027431421438</v>
          </cell>
          <cell r="I74">
            <v>45.395572255264426</v>
          </cell>
          <cell r="J74">
            <v>45.478449832344594</v>
          </cell>
          <cell r="K74">
            <v>45.400908915662654</v>
          </cell>
          <cell r="L74">
            <v>38.442809211529664</v>
          </cell>
          <cell r="M74">
            <v>38.362504841833442</v>
          </cell>
          <cell r="N74">
            <v>39.055886270491804</v>
          </cell>
          <cell r="O74">
            <v>39.111442290104264</v>
          </cell>
          <cell r="P74">
            <v>39.106971134436826</v>
          </cell>
          <cell r="Q74">
            <v>37.587896280290174</v>
          </cell>
          <cell r="R74">
            <v>37.46054498129169</v>
          </cell>
          <cell r="S74">
            <v>37.753991655076504</v>
          </cell>
          <cell r="T74">
            <v>37.753694290478123</v>
          </cell>
          <cell r="U74">
            <v>38.873266133017097</v>
          </cell>
          <cell r="V74">
            <v>37.060097604259099</v>
          </cell>
          <cell r="W74">
            <v>36.640279862414005</v>
          </cell>
          <cell r="X74">
            <v>37.123775063184496</v>
          </cell>
          <cell r="Y74">
            <v>37.266113587655383</v>
          </cell>
          <cell r="Z74">
            <v>40.871206285331041</v>
          </cell>
          <cell r="AA74">
            <v>36.432658369458821</v>
          </cell>
          <cell r="AB74">
            <v>36.373845807709614</v>
          </cell>
          <cell r="AC74">
            <v>36.494421130585039</v>
          </cell>
          <cell r="AD74">
            <v>36.725719047031234</v>
          </cell>
          <cell r="AE74">
            <v>37.360435663627158</v>
          </cell>
          <cell r="AF74">
            <v>40.230415414047549</v>
          </cell>
          <cell r="AG74">
            <v>40.092776718956159</v>
          </cell>
          <cell r="AH74">
            <v>40.115193499074742</v>
          </cell>
          <cell r="AI74">
            <v>40.11605051112447</v>
          </cell>
          <cell r="AJ74">
            <v>40.688044089630772</v>
          </cell>
          <cell r="AK74">
            <v>43.522971046122507</v>
          </cell>
          <cell r="AL74">
            <v>43.38617905299467</v>
          </cell>
          <cell r="AM74">
            <v>43.394452232606433</v>
          </cell>
          <cell r="AN74">
            <v>43.314196213425127</v>
          </cell>
          <cell r="AO74">
            <v>44.260622823984534</v>
          </cell>
          <cell r="AP74">
            <v>45.873314380807088</v>
          </cell>
          <cell r="AQ74">
            <v>45.856375730994152</v>
          </cell>
          <cell r="AR74">
            <v>45.86601116088972</v>
          </cell>
          <cell r="AS74">
            <v>45.869178187094434</v>
          </cell>
          <cell r="AT74">
            <v>46.832827876185377</v>
          </cell>
          <cell r="AU74">
            <v>46.717261610132482</v>
          </cell>
          <cell r="AV74">
            <v>46.616369367983999</v>
          </cell>
          <cell r="AW74">
            <v>46.92149738219895</v>
          </cell>
          <cell r="AX74">
            <v>46.582147746967067</v>
          </cell>
          <cell r="AY74">
            <v>47.139744852723872</v>
          </cell>
          <cell r="AZ74">
            <v>47.896559595407325</v>
          </cell>
          <cell r="BA74">
            <v>47.735661290322575</v>
          </cell>
          <cell r="BB74">
            <v>47.953922591698465</v>
          </cell>
          <cell r="BC74">
            <v>47.927886639676117</v>
          </cell>
          <cell r="BD74">
            <v>48.081356446569799</v>
          </cell>
          <cell r="BE74">
            <v>37.200041476565744</v>
          </cell>
          <cell r="BF74">
            <v>37.131667405110022</v>
          </cell>
          <cell r="BG74">
            <v>37.561701818737582</v>
          </cell>
          <cell r="BH74">
            <v>37.490713235001785</v>
          </cell>
          <cell r="BI74">
            <v>37.544595913939617</v>
          </cell>
        </row>
        <row r="75">
          <cell r="A75" t="str">
            <v>SFcoMost066</v>
          </cell>
          <cell r="B75">
            <v>60.536528550512443</v>
          </cell>
          <cell r="C75">
            <v>58.481679485167163</v>
          </cell>
          <cell r="D75">
            <v>60.305411531144024</v>
          </cell>
          <cell r="E75">
            <v>60.259634809965142</v>
          </cell>
          <cell r="F75">
            <v>63.370394358088653</v>
          </cell>
          <cell r="G75">
            <v>51.997848101265824</v>
          </cell>
          <cell r="H75">
            <v>51.255442643391518</v>
          </cell>
          <cell r="I75">
            <v>50.64718212506029</v>
          </cell>
          <cell r="J75">
            <v>47.690090705872237</v>
          </cell>
          <cell r="K75">
            <v>55.742546506024098</v>
          </cell>
          <cell r="L75">
            <v>50.381877382949519</v>
          </cell>
          <cell r="M75">
            <v>49.2512459651388</v>
          </cell>
          <cell r="N75">
            <v>47.963154030054646</v>
          </cell>
          <cell r="O75">
            <v>45.797947228827503</v>
          </cell>
          <cell r="P75">
            <v>54.702583770690346</v>
          </cell>
          <cell r="Q75">
            <v>41.632366105880543</v>
          </cell>
          <cell r="R75">
            <v>41.358971856190017</v>
          </cell>
          <cell r="S75">
            <v>39.482094054242005</v>
          </cell>
          <cell r="T75">
            <v>37.034813663196793</v>
          </cell>
          <cell r="U75">
            <v>43.786559936752646</v>
          </cell>
          <cell r="V75">
            <v>42.182905944986693</v>
          </cell>
          <cell r="W75">
            <v>41.465608192620387</v>
          </cell>
          <cell r="X75">
            <v>39.822331929233357</v>
          </cell>
          <cell r="Y75">
            <v>37.342728246892406</v>
          </cell>
          <cell r="Z75">
            <v>46.555733448308899</v>
          </cell>
          <cell r="AA75">
            <v>40.472017899594462</v>
          </cell>
          <cell r="AB75">
            <v>39.742600869956497</v>
          </cell>
          <cell r="AC75">
            <v>38.239800872212626</v>
          </cell>
          <cell r="AD75">
            <v>36.208587417191289</v>
          </cell>
          <cell r="AE75">
            <v>42.135154278345766</v>
          </cell>
          <cell r="AF75">
            <v>44.053659469800493</v>
          </cell>
          <cell r="AG75">
            <v>43.474456824512529</v>
          </cell>
          <cell r="AH75">
            <v>40.850444122616459</v>
          </cell>
          <cell r="AI75">
            <v>38.420135097213873</v>
          </cell>
          <cell r="AJ75">
            <v>45.574526898303546</v>
          </cell>
          <cell r="AK75">
            <v>48.460487414520593</v>
          </cell>
          <cell r="AL75">
            <v>47.047478833490125</v>
          </cell>
          <cell r="AM75">
            <v>45.435623052959492</v>
          </cell>
          <cell r="AN75">
            <v>42.788669965576588</v>
          </cell>
          <cell r="AO75">
            <v>50.43789264990329</v>
          </cell>
          <cell r="AP75">
            <v>50.355350159478576</v>
          </cell>
          <cell r="AQ75">
            <v>49.908172514619878</v>
          </cell>
          <cell r="AR75">
            <v>48.248714925725061</v>
          </cell>
          <cell r="AS75">
            <v>45.312176453992187</v>
          </cell>
          <cell r="AT75">
            <v>52.963832528180362</v>
          </cell>
          <cell r="AU75">
            <v>51.375008006987919</v>
          </cell>
          <cell r="AV75">
            <v>50.804318007073654</v>
          </cell>
          <cell r="AW75">
            <v>49.730625050342326</v>
          </cell>
          <cell r="AX75">
            <v>45.938619584055452</v>
          </cell>
          <cell r="AY75">
            <v>51.954870456112701</v>
          </cell>
          <cell r="AZ75">
            <v>53.887058501913614</v>
          </cell>
          <cell r="BA75">
            <v>53.167416422287388</v>
          </cell>
          <cell r="BB75">
            <v>53.811615917763405</v>
          </cell>
          <cell r="BC75">
            <v>50.018372874493927</v>
          </cell>
          <cell r="BD75">
            <v>55.720728342836132</v>
          </cell>
          <cell r="BE75">
            <v>47.995611779344671</v>
          </cell>
          <cell r="BF75">
            <v>47.376253138384278</v>
          </cell>
          <cell r="BG75">
            <v>49.047929084517797</v>
          </cell>
          <cell r="BH75">
            <v>45.102691925416451</v>
          </cell>
          <cell r="BI75">
            <v>51.922702947025861</v>
          </cell>
        </row>
        <row r="76">
          <cell r="A76" t="str">
            <v>SFernando154</v>
          </cell>
          <cell r="B76">
            <v>57.709245973645693</v>
          </cell>
          <cell r="C76">
            <v>55.824956835661588</v>
          </cell>
          <cell r="D76">
            <v>58.843513938291011</v>
          </cell>
          <cell r="E76">
            <v>60.387452172434315</v>
          </cell>
          <cell r="F76">
            <v>60.289964498176928</v>
          </cell>
          <cell r="G76">
            <v>49.456883097542807</v>
          </cell>
          <cell r="H76">
            <v>48.761918640897747</v>
          </cell>
          <cell r="I76">
            <v>50.044919627069604</v>
          </cell>
          <cell r="J76">
            <v>49.987241423781271</v>
          </cell>
          <cell r="K76">
            <v>52.722293012048198</v>
          </cell>
          <cell r="L76">
            <v>47.93809974073509</v>
          </cell>
          <cell r="M76">
            <v>46.926074887023887</v>
          </cell>
          <cell r="N76">
            <v>48.238393954918031</v>
          </cell>
          <cell r="O76">
            <v>48.143145692335828</v>
          </cell>
          <cell r="P76">
            <v>51.769463060153406</v>
          </cell>
          <cell r="Q76">
            <v>39.504374131810472</v>
          </cell>
          <cell r="R76">
            <v>39.36816495851636</v>
          </cell>
          <cell r="S76">
            <v>39.732349617524342</v>
          </cell>
          <cell r="T76">
            <v>39.755691496552657</v>
          </cell>
          <cell r="U76">
            <v>41.384921434924401</v>
          </cell>
          <cell r="V76">
            <v>38.880323868677905</v>
          </cell>
          <cell r="W76">
            <v>38.248366166353968</v>
          </cell>
          <cell r="X76">
            <v>38.924034540859303</v>
          </cell>
          <cell r="Y76">
            <v>39.11806429489927</v>
          </cell>
          <cell r="Z76">
            <v>42.853012359873532</v>
          </cell>
          <cell r="AA76">
            <v>37.843031743812048</v>
          </cell>
          <cell r="AB76">
            <v>37.375782210889462</v>
          </cell>
          <cell r="AC76">
            <v>37.888422611700811</v>
          </cell>
          <cell r="AD76">
            <v>38.322423980578534</v>
          </cell>
          <cell r="AE76">
            <v>38.90673482545823</v>
          </cell>
          <cell r="AF76">
            <v>41.71574747198688</v>
          </cell>
          <cell r="AG76">
            <v>41.360618677613253</v>
          </cell>
          <cell r="AH76">
            <v>41.379664494327784</v>
          </cell>
          <cell r="AI76">
            <v>41.276768891561431</v>
          </cell>
          <cell r="AJ76">
            <v>42.372434908827003</v>
          </cell>
          <cell r="AK76">
            <v>45.788739997090069</v>
          </cell>
          <cell r="AL76">
            <v>44.98231263719034</v>
          </cell>
          <cell r="AM76">
            <v>45.020784873658698</v>
          </cell>
          <cell r="AN76">
            <v>44.929048192771084</v>
          </cell>
          <cell r="AO76">
            <v>46.550659574468092</v>
          </cell>
          <cell r="AP76">
            <v>47.768850367494103</v>
          </cell>
          <cell r="AQ76">
            <v>47.665653508771925</v>
          </cell>
          <cell r="AR76">
            <v>47.766165212607085</v>
          </cell>
          <cell r="AS76">
            <v>47.574811978557904</v>
          </cell>
          <cell r="AT76">
            <v>49.329392556808024</v>
          </cell>
          <cell r="AU76">
            <v>48.629359440966667</v>
          </cell>
          <cell r="AV76">
            <v>48.408620636629252</v>
          </cell>
          <cell r="AW76">
            <v>48.914791784132092</v>
          </cell>
          <cell r="AX76">
            <v>48.195125216637791</v>
          </cell>
          <cell r="AY76">
            <v>49.45717072209635</v>
          </cell>
          <cell r="AZ76">
            <v>51.026815199562598</v>
          </cell>
          <cell r="BA76">
            <v>50.572173020527849</v>
          </cell>
          <cell r="BB76">
            <v>51.075908418347488</v>
          </cell>
          <cell r="BC76">
            <v>50.584155060728747</v>
          </cell>
          <cell r="BD76">
            <v>52.362590583042127</v>
          </cell>
          <cell r="BE76">
            <v>45.612368311903779</v>
          </cell>
          <cell r="BF76">
            <v>45.124668438930733</v>
          </cell>
          <cell r="BG76">
            <v>46.59666743084211</v>
          </cell>
          <cell r="BH76">
            <v>45.561918260247282</v>
          </cell>
          <cell r="BI76">
            <v>48.959311155306459</v>
          </cell>
        </row>
        <row r="77">
          <cell r="A77" t="str">
            <v>SJavier66</v>
          </cell>
          <cell r="B77">
            <v>56.947263543191802</v>
          </cell>
          <cell r="C77">
            <v>54.442506670852303</v>
          </cell>
          <cell r="D77">
            <v>61.596437257010507</v>
          </cell>
          <cell r="E77">
            <v>64.074627582688549</v>
          </cell>
          <cell r="F77">
            <v>61.436332757628087</v>
          </cell>
          <cell r="G77">
            <v>48.407538346984367</v>
          </cell>
          <cell r="H77">
            <v>46.50582917705735</v>
          </cell>
          <cell r="I77">
            <v>52.239931683009168</v>
          </cell>
          <cell r="J77">
            <v>53.035002149428244</v>
          </cell>
          <cell r="K77">
            <v>53.950906987951811</v>
          </cell>
          <cell r="L77">
            <v>46.734584413603777</v>
          </cell>
          <cell r="M77">
            <v>44.45387508069723</v>
          </cell>
          <cell r="N77">
            <v>49.114588456284153</v>
          </cell>
          <cell r="O77">
            <v>49.656138650082312</v>
          </cell>
          <cell r="P77">
            <v>51.676578522406132</v>
          </cell>
          <cell r="Q77">
            <v>36.185948448834701</v>
          </cell>
          <cell r="R77">
            <v>35.390089474540432</v>
          </cell>
          <cell r="S77">
            <v>37.706535118219747</v>
          </cell>
          <cell r="T77">
            <v>39.034311657879321</v>
          </cell>
          <cell r="U77">
            <v>39.018611522877755</v>
          </cell>
          <cell r="V77">
            <v>36.824152617568771</v>
          </cell>
          <cell r="W77">
            <v>35.325150093808631</v>
          </cell>
          <cell r="X77">
            <v>38.388696714406059</v>
          </cell>
          <cell r="Y77">
            <v>39.930173596228023</v>
          </cell>
          <cell r="Z77">
            <v>42.727580722429821</v>
          </cell>
          <cell r="AA77">
            <v>35.231402601034823</v>
          </cell>
          <cell r="AB77">
            <v>34.226676166191695</v>
          </cell>
          <cell r="AC77">
            <v>36.598047395704768</v>
          </cell>
          <cell r="AD77">
            <v>38.226848125745796</v>
          </cell>
          <cell r="AE77">
            <v>36.687970894353874</v>
          </cell>
          <cell r="AF77">
            <v>40.633533752391365</v>
          </cell>
          <cell r="AG77">
            <v>40.169837267262864</v>
          </cell>
          <cell r="AH77">
            <v>41.734308472121654</v>
          </cell>
          <cell r="AI77">
            <v>44.160984566045293</v>
          </cell>
          <cell r="AJ77">
            <v>41.915319785902199</v>
          </cell>
          <cell r="AK77">
            <v>44.264971628109997</v>
          </cell>
          <cell r="AL77">
            <v>43.767839448102855</v>
          </cell>
          <cell r="AM77">
            <v>46.134144167532014</v>
          </cell>
          <cell r="AN77">
            <v>47.569013339070565</v>
          </cell>
          <cell r="AO77">
            <v>47.917542553191495</v>
          </cell>
          <cell r="AP77">
            <v>45.472052419914021</v>
          </cell>
          <cell r="AQ77">
            <v>44.626353801169593</v>
          </cell>
          <cell r="AR77">
            <v>47.669113416647008</v>
          </cell>
          <cell r="AS77">
            <v>49.60966305267825</v>
          </cell>
          <cell r="AT77">
            <v>48.811400966183577</v>
          </cell>
          <cell r="AU77">
            <v>46.590397437763869</v>
          </cell>
          <cell r="AV77">
            <v>45.326547747193601</v>
          </cell>
          <cell r="AW77">
            <v>49.479432944019322</v>
          </cell>
          <cell r="AX77">
            <v>49.056262998266902</v>
          </cell>
          <cell r="AY77">
            <v>48.465296029947787</v>
          </cell>
          <cell r="AZ77">
            <v>48.527874521596502</v>
          </cell>
          <cell r="BA77">
            <v>47.067583577712611</v>
          </cell>
          <cell r="BB77">
            <v>50.93322638423799</v>
          </cell>
          <cell r="BC77">
            <v>52.036851821862349</v>
          </cell>
          <cell r="BD77">
            <v>50.630071730733874</v>
          </cell>
          <cell r="BE77">
            <v>44.515246785566156</v>
          </cell>
          <cell r="BF77">
            <v>42.569118298626499</v>
          </cell>
          <cell r="BG77">
            <v>46.695984257985629</v>
          </cell>
          <cell r="BH77">
            <v>48.105740070766899</v>
          </cell>
          <cell r="BI77">
            <v>47.659159284035439</v>
          </cell>
        </row>
        <row r="78">
          <cell r="A78" t="str">
            <v>SMiguel66</v>
          </cell>
          <cell r="B78">
            <v>59.266510980966324</v>
          </cell>
          <cell r="C78">
            <v>57.095066708522992</v>
          </cell>
          <cell r="D78">
            <v>61.946850028951943</v>
          </cell>
          <cell r="E78">
            <v>63.954627582688545</v>
          </cell>
          <cell r="F78">
            <v>63.813517559009789</v>
          </cell>
          <cell r="G78">
            <v>50.381405807892776</v>
          </cell>
          <cell r="H78">
            <v>48.768670511221934</v>
          </cell>
          <cell r="I78">
            <v>52.539609387558272</v>
          </cell>
          <cell r="J78">
            <v>53.235198607170489</v>
          </cell>
          <cell r="K78">
            <v>56.147785060240963</v>
          </cell>
          <cell r="L78">
            <v>48.810680189110883</v>
          </cell>
          <cell r="M78">
            <v>46.617572627501623</v>
          </cell>
          <cell r="N78">
            <v>49.737187499999997</v>
          </cell>
          <cell r="O78">
            <v>50.284643314432046</v>
          </cell>
          <cell r="P78">
            <v>53.78158760597497</v>
          </cell>
          <cell r="Q78">
            <v>38.025616607501149</v>
          </cell>
          <cell r="R78">
            <v>37.330883357735487</v>
          </cell>
          <cell r="S78">
            <v>38.470857962447845</v>
          </cell>
          <cell r="T78">
            <v>39.486263350006752</v>
          </cell>
          <cell r="U78">
            <v>40.847963237474062</v>
          </cell>
          <cell r="V78">
            <v>37.430301685891742</v>
          </cell>
          <cell r="W78">
            <v>36.238757035647282</v>
          </cell>
          <cell r="X78">
            <v>38.060609098567816</v>
          </cell>
          <cell r="Y78">
            <v>39.593767681097304</v>
          </cell>
          <cell r="Z78">
            <v>42.753393695506375</v>
          </cell>
          <cell r="AA78">
            <v>37.008484128093968</v>
          </cell>
          <cell r="AB78">
            <v>36.022237888105586</v>
          </cell>
          <cell r="AC78">
            <v>37.088581420225459</v>
          </cell>
          <cell r="AD78">
            <v>38.739398839649425</v>
          </cell>
          <cell r="AE78">
            <v>38.471194620981862</v>
          </cell>
          <cell r="AF78">
            <v>42.292309374145937</v>
          </cell>
          <cell r="AG78">
            <v>41.874006743879193</v>
          </cell>
          <cell r="AH78">
            <v>42.264749376458283</v>
          </cell>
          <cell r="AI78">
            <v>44.080984566045295</v>
          </cell>
          <cell r="AJ78">
            <v>42.678253651456046</v>
          </cell>
          <cell r="AK78">
            <v>46.243682525825697</v>
          </cell>
          <cell r="AL78">
            <v>45.728927563499525</v>
          </cell>
          <cell r="AM78">
            <v>46.488002769124265</v>
          </cell>
          <cell r="AN78">
            <v>47.66293287435456</v>
          </cell>
          <cell r="AO78">
            <v>48.19254932301741</v>
          </cell>
          <cell r="AP78">
            <v>47.684580502010817</v>
          </cell>
          <cell r="AQ78">
            <v>47.066299707602347</v>
          </cell>
          <cell r="AR78">
            <v>48.309074903717672</v>
          </cell>
          <cell r="AS78">
            <v>49.89224940550563</v>
          </cell>
          <cell r="AT78">
            <v>50.986799964215429</v>
          </cell>
          <cell r="AU78">
            <v>48.477647401368472</v>
          </cell>
          <cell r="AV78">
            <v>47.713789020452097</v>
          </cell>
          <cell r="AW78">
            <v>50.040621022956095</v>
          </cell>
          <cell r="AX78">
            <v>49.422403379549387</v>
          </cell>
          <cell r="AY78">
            <v>50.319429612846022</v>
          </cell>
          <cell r="AZ78">
            <v>50.888158829961732</v>
          </cell>
          <cell r="BA78">
            <v>49.544360703812316</v>
          </cell>
          <cell r="BB78">
            <v>51.421813721672777</v>
          </cell>
          <cell r="BC78">
            <v>52.336520647773277</v>
          </cell>
          <cell r="BD78">
            <v>52.895065293360311</v>
          </cell>
          <cell r="BE78">
            <v>45.02644960597263</v>
          </cell>
          <cell r="BF78">
            <v>44.556743464776254</v>
          </cell>
          <cell r="BG78">
            <v>47.149084517805285</v>
          </cell>
          <cell r="BH78">
            <v>48.320163399992047</v>
          </cell>
          <cell r="BI78">
            <v>49.596855903091665</v>
          </cell>
        </row>
        <row r="79">
          <cell r="A79" t="str">
            <v>SVicente154</v>
          </cell>
          <cell r="B79">
            <v>54.629568081991216</v>
          </cell>
          <cell r="C79">
            <v>53.960414377648718</v>
          </cell>
          <cell r="D79">
            <v>54.771440979402762</v>
          </cell>
          <cell r="E79">
            <v>56.269593571975172</v>
          </cell>
          <cell r="F79">
            <v>54.729724620994048</v>
          </cell>
          <cell r="G79">
            <v>47.039088607594934</v>
          </cell>
          <cell r="H79">
            <v>46.810174563591012</v>
          </cell>
          <cell r="I79">
            <v>47.273634463912558</v>
          </cell>
          <cell r="J79">
            <v>47.296301693749456</v>
          </cell>
          <cell r="K79">
            <v>47.190985060240962</v>
          </cell>
          <cell r="L79">
            <v>40.258671648619796</v>
          </cell>
          <cell r="M79">
            <v>39.915476113621693</v>
          </cell>
          <cell r="N79">
            <v>40.968492144808742</v>
          </cell>
          <cell r="O79">
            <v>40.99500960307298</v>
          </cell>
          <cell r="P79">
            <v>40.950707509083564</v>
          </cell>
          <cell r="Q79">
            <v>38.942091372125326</v>
          </cell>
          <cell r="R79">
            <v>38.61415812591509</v>
          </cell>
          <cell r="S79">
            <v>39.261824582753825</v>
          </cell>
          <cell r="T79">
            <v>39.266400342481184</v>
          </cell>
          <cell r="U79">
            <v>40.431812432058507</v>
          </cell>
          <cell r="V79">
            <v>38.733380656610471</v>
          </cell>
          <cell r="W79">
            <v>38.042767354596627</v>
          </cell>
          <cell r="X79">
            <v>38.79752316764953</v>
          </cell>
          <cell r="Y79">
            <v>39.024324474924988</v>
          </cell>
          <cell r="Z79">
            <v>42.804715914534832</v>
          </cell>
          <cell r="AA79">
            <v>37.895788001678085</v>
          </cell>
          <cell r="AB79">
            <v>37.546941652917361</v>
          </cell>
          <cell r="AC79">
            <v>37.954904138895749</v>
          </cell>
          <cell r="AD79">
            <v>38.201119614862364</v>
          </cell>
          <cell r="AE79">
            <v>38.865881919498939</v>
          </cell>
          <cell r="AF79">
            <v>41.849221098660834</v>
          </cell>
          <cell r="AG79">
            <v>41.361124468553001</v>
          </cell>
          <cell r="AH79">
            <v>41.660120685493602</v>
          </cell>
          <cell r="AI79">
            <v>41.628012828222083</v>
          </cell>
          <cell r="AJ79">
            <v>42.360966161661977</v>
          </cell>
          <cell r="AK79">
            <v>45.280733304233962</v>
          </cell>
          <cell r="AL79">
            <v>45.121436186892439</v>
          </cell>
          <cell r="AM79">
            <v>45.139750778816193</v>
          </cell>
          <cell r="AN79">
            <v>45.077135111876068</v>
          </cell>
          <cell r="AO79">
            <v>46.090858800773702</v>
          </cell>
          <cell r="AP79">
            <v>47.617596727222292</v>
          </cell>
          <cell r="AQ79">
            <v>47.210084795321642</v>
          </cell>
          <cell r="AR79">
            <v>47.607365401241843</v>
          </cell>
          <cell r="AS79">
            <v>47.622780218451503</v>
          </cell>
          <cell r="AT79">
            <v>48.222232957595281</v>
          </cell>
          <cell r="AU79">
            <v>47.963951084582909</v>
          </cell>
          <cell r="AV79">
            <v>47.888935875749652</v>
          </cell>
          <cell r="AW79">
            <v>48.099679420056376</v>
          </cell>
          <cell r="AX79">
            <v>48.034159012131717</v>
          </cell>
          <cell r="AY79">
            <v>48.137417003250917</v>
          </cell>
          <cell r="AZ79">
            <v>49.632318206670313</v>
          </cell>
          <cell r="BA79">
            <v>49.426473607038119</v>
          </cell>
          <cell r="BB79">
            <v>49.689841912623635</v>
          </cell>
          <cell r="BC79">
            <v>49.68154251012146</v>
          </cell>
          <cell r="BD79">
            <v>49.695018392495868</v>
          </cell>
          <cell r="BE79">
            <v>39.023766072169224</v>
          </cell>
          <cell r="BF79">
            <v>38.950688229212815</v>
          </cell>
          <cell r="BG79">
            <v>39.407947424728718</v>
          </cell>
          <cell r="BH79">
            <v>39.237231344173658</v>
          </cell>
          <cell r="BI79">
            <v>39.283744350027128</v>
          </cell>
        </row>
        <row r="80">
          <cell r="A80" t="str">
            <v>Talca66</v>
          </cell>
          <cell r="B80">
            <v>59.943672035139087</v>
          </cell>
          <cell r="C80">
            <v>57.312500392403074</v>
          </cell>
          <cell r="D80">
            <v>62.655064107866657</v>
          </cell>
          <cell r="E80">
            <v>65.177296998554553</v>
          </cell>
          <cell r="F80">
            <v>64.67158510842448</v>
          </cell>
          <cell r="G80">
            <v>50.955900223380496</v>
          </cell>
          <cell r="H80">
            <v>48.953500623441393</v>
          </cell>
          <cell r="I80">
            <v>53.139326474843266</v>
          </cell>
          <cell r="J80">
            <v>53.949540452239702</v>
          </cell>
          <cell r="K80">
            <v>56.785964337349405</v>
          </cell>
          <cell r="L80">
            <v>49.195877687967062</v>
          </cell>
          <cell r="M80">
            <v>46.795229180116202</v>
          </cell>
          <cell r="N80">
            <v>50.304379269125683</v>
          </cell>
          <cell r="O80">
            <v>50.8592418145235</v>
          </cell>
          <cell r="P80">
            <v>54.396982236576505</v>
          </cell>
          <cell r="Q80">
            <v>38.088322271955548</v>
          </cell>
          <cell r="R80">
            <v>37.253899463152763</v>
          </cell>
          <cell r="S80">
            <v>38.683460535465926</v>
          </cell>
          <cell r="T80">
            <v>39.708523275201657</v>
          </cell>
          <cell r="U80">
            <v>41.075466943373861</v>
          </cell>
          <cell r="V80">
            <v>37.434640638864238</v>
          </cell>
          <cell r="W80">
            <v>36.179657598499062</v>
          </cell>
          <cell r="X80">
            <v>38.286830665543384</v>
          </cell>
          <cell r="Y80">
            <v>39.82805100728676</v>
          </cell>
          <cell r="Z80">
            <v>43.016649420331518</v>
          </cell>
          <cell r="AA80">
            <v>37.088299538526087</v>
          </cell>
          <cell r="AB80">
            <v>36.031429428528575</v>
          </cell>
          <cell r="AC80">
            <v>37.225983707726485</v>
          </cell>
          <cell r="AD80">
            <v>38.886790108217092</v>
          </cell>
          <cell r="AE80">
            <v>38.618581560283687</v>
          </cell>
          <cell r="AF80">
            <v>42.778420333424428</v>
          </cell>
          <cell r="AG80">
            <v>42.284769095440552</v>
          </cell>
          <cell r="AH80">
            <v>42.748371550406311</v>
          </cell>
          <cell r="AI80">
            <v>44.92303427540589</v>
          </cell>
          <cell r="AJ80">
            <v>42.933202394992286</v>
          </cell>
          <cell r="AK80">
            <v>46.597594936708859</v>
          </cell>
          <cell r="AL80">
            <v>46.075500156788962</v>
          </cell>
          <cell r="AM80">
            <v>46.929102630668041</v>
          </cell>
          <cell r="AN80">
            <v>48.389094234079167</v>
          </cell>
          <cell r="AO80">
            <v>48.745124758220513</v>
          </cell>
          <cell r="AP80">
            <v>47.864580502010817</v>
          </cell>
          <cell r="AQ80">
            <v>46.979502923976604</v>
          </cell>
          <cell r="AR80">
            <v>48.491574314234057</v>
          </cell>
          <cell r="AS80">
            <v>50.462249405505631</v>
          </cell>
          <cell r="AT80">
            <v>51.378220611916277</v>
          </cell>
          <cell r="AU80">
            <v>48.665325374872616</v>
          </cell>
          <cell r="AV80">
            <v>47.715937259726282</v>
          </cell>
          <cell r="AW80">
            <v>50.332484897301647</v>
          </cell>
          <cell r="AX80">
            <v>49.899328422876948</v>
          </cell>
          <cell r="AY80">
            <v>50.61703970052212</v>
          </cell>
          <cell r="AZ80">
            <v>51.082990705303445</v>
          </cell>
          <cell r="BA80">
            <v>49.546029325513196</v>
          </cell>
          <cell r="BB80">
            <v>51.812252161046651</v>
          </cell>
          <cell r="BC80">
            <v>52.935867611336036</v>
          </cell>
          <cell r="BD80">
            <v>53.298190178407211</v>
          </cell>
          <cell r="BE80">
            <v>45.284574865201165</v>
          </cell>
          <cell r="BF80">
            <v>44.810191995273954</v>
          </cell>
          <cell r="BG80">
            <v>47.502405624331345</v>
          </cell>
          <cell r="BH80">
            <v>48.932796485508682</v>
          </cell>
          <cell r="BI80">
            <v>50.16387814138492</v>
          </cell>
        </row>
        <row r="81">
          <cell r="A81" t="str">
            <v>Temuco220</v>
          </cell>
          <cell r="B81">
            <v>52.951461200585655</v>
          </cell>
          <cell r="C81">
            <v>52.3348783550463</v>
          </cell>
          <cell r="D81">
            <v>53.715206385970717</v>
          </cell>
          <cell r="E81">
            <v>56.265558200833262</v>
          </cell>
          <cell r="F81">
            <v>54.18114277489925</v>
          </cell>
          <cell r="G81">
            <v>44.863026061057333</v>
          </cell>
          <cell r="H81">
            <v>44.79410068578553</v>
          </cell>
          <cell r="I81">
            <v>45.24322375823823</v>
          </cell>
          <cell r="J81">
            <v>45.902754707247865</v>
          </cell>
          <cell r="K81">
            <v>45.631152771084338</v>
          </cell>
          <cell r="L81">
            <v>38.469364038432211</v>
          </cell>
          <cell r="M81">
            <v>38.239806326662361</v>
          </cell>
          <cell r="N81">
            <v>39.431963797814205</v>
          </cell>
          <cell r="O81">
            <v>39.464021401134076</v>
          </cell>
          <cell r="P81">
            <v>39.460844771901499</v>
          </cell>
          <cell r="Q81">
            <v>37.14271183824664</v>
          </cell>
          <cell r="R81">
            <v>37.017984382625677</v>
          </cell>
          <cell r="S81">
            <v>37.924523643949932</v>
          </cell>
          <cell r="T81">
            <v>37.953694290478118</v>
          </cell>
          <cell r="U81">
            <v>38.902849095760452</v>
          </cell>
          <cell r="V81">
            <v>37.490328305235138</v>
          </cell>
          <cell r="W81">
            <v>37.163366166353967</v>
          </cell>
          <cell r="X81">
            <v>37.745153327716928</v>
          </cell>
          <cell r="Y81">
            <v>37.952198456922417</v>
          </cell>
          <cell r="Z81">
            <v>41.404371945961486</v>
          </cell>
          <cell r="AA81">
            <v>37.365467766745908</v>
          </cell>
          <cell r="AB81">
            <v>37.27633268336583</v>
          </cell>
          <cell r="AC81">
            <v>37.422061219451983</v>
          </cell>
          <cell r="AD81">
            <v>37.663419330946795</v>
          </cell>
          <cell r="AE81">
            <v>38.167124435847839</v>
          </cell>
          <cell r="AF81">
            <v>40.708070511068598</v>
          </cell>
          <cell r="AG81">
            <v>40.16200850315203</v>
          </cell>
          <cell r="AH81">
            <v>40.841498913830563</v>
          </cell>
          <cell r="AI81">
            <v>41.048149929845657</v>
          </cell>
          <cell r="AJ81">
            <v>41.282233511748167</v>
          </cell>
          <cell r="AK81">
            <v>44.010570347737527</v>
          </cell>
          <cell r="AL81">
            <v>43.163675133270615</v>
          </cell>
          <cell r="AM81">
            <v>44.223777258566969</v>
          </cell>
          <cell r="AN81">
            <v>44.416894578313254</v>
          </cell>
          <cell r="AO81">
            <v>45.239443907156677</v>
          </cell>
          <cell r="AP81">
            <v>45.51727360976286</v>
          </cell>
          <cell r="AQ81">
            <v>45.532831871345032</v>
          </cell>
          <cell r="AR81">
            <v>45.542145720348969</v>
          </cell>
          <cell r="AS81">
            <v>46.245248881544484</v>
          </cell>
          <cell r="AT81">
            <v>47.337574700304174</v>
          </cell>
          <cell r="AU81">
            <v>46.053788033192603</v>
          </cell>
          <cell r="AV81">
            <v>46.079956942949408</v>
          </cell>
          <cell r="AW81">
            <v>46.329354812726542</v>
          </cell>
          <cell r="AX81">
            <v>46.518276429809369</v>
          </cell>
          <cell r="AY81">
            <v>46.382281548615907</v>
          </cell>
          <cell r="AZ81">
            <v>47.455863860032807</v>
          </cell>
          <cell r="BA81">
            <v>47.220156891495598</v>
          </cell>
          <cell r="BB81">
            <v>47.544231757651282</v>
          </cell>
          <cell r="BC81">
            <v>47.525760323886637</v>
          </cell>
          <cell r="BD81">
            <v>47.608162589663422</v>
          </cell>
          <cell r="BE81">
            <v>36.846221484861054</v>
          </cell>
          <cell r="BF81">
            <v>36.760391374981538</v>
          </cell>
          <cell r="BG81">
            <v>37.63546920372918</v>
          </cell>
          <cell r="BH81">
            <v>37.824626883473144</v>
          </cell>
          <cell r="BI81">
            <v>37.592223829325626</v>
          </cell>
        </row>
        <row r="82">
          <cell r="A82" t="str">
            <v>Teno154</v>
          </cell>
          <cell r="B82">
            <v>57.140140556368962</v>
          </cell>
          <cell r="C82">
            <v>55.300167948516716</v>
          </cell>
          <cell r="D82">
            <v>58.195655554636446</v>
          </cell>
          <cell r="E82">
            <v>59.752328033330507</v>
          </cell>
          <cell r="F82">
            <v>59.650971022836302</v>
          </cell>
          <cell r="G82">
            <v>48.902388682055104</v>
          </cell>
          <cell r="H82">
            <v>48.219678927680789</v>
          </cell>
          <cell r="I82">
            <v>49.545241922520489</v>
          </cell>
          <cell r="J82">
            <v>49.500397644226624</v>
          </cell>
          <cell r="K82">
            <v>52.206704578313264</v>
          </cell>
          <cell r="L82">
            <v>47.4805322556047</v>
          </cell>
          <cell r="M82">
            <v>46.475761781794716</v>
          </cell>
          <cell r="N82">
            <v>47.803179644808743</v>
          </cell>
          <cell r="O82">
            <v>47.656708889701839</v>
          </cell>
          <cell r="P82">
            <v>51.337306217198226</v>
          </cell>
          <cell r="Q82">
            <v>38.669612594536197</v>
          </cell>
          <cell r="R82">
            <v>38.525609240279813</v>
          </cell>
          <cell r="S82">
            <v>38.913407510431156</v>
          </cell>
          <cell r="T82">
            <v>39.366986616195746</v>
          </cell>
          <cell r="U82">
            <v>40.501742267022436</v>
          </cell>
          <cell r="V82">
            <v>38.236326530612239</v>
          </cell>
          <cell r="W82">
            <v>37.573119136960599</v>
          </cell>
          <cell r="X82">
            <v>38.596797809604041</v>
          </cell>
          <cell r="Y82">
            <v>38.785345477925418</v>
          </cell>
          <cell r="Z82">
            <v>42.393452141419949</v>
          </cell>
          <cell r="AA82">
            <v>37.546155782408057</v>
          </cell>
          <cell r="AB82">
            <v>37.160130493475329</v>
          </cell>
          <cell r="AC82">
            <v>37.617516662552454</v>
          </cell>
          <cell r="AD82">
            <v>38.062220713492167</v>
          </cell>
          <cell r="AE82">
            <v>38.578964723220039</v>
          </cell>
          <cell r="AF82">
            <v>41.481658923203064</v>
          </cell>
          <cell r="AG82">
            <v>41.102306113473091</v>
          </cell>
          <cell r="AH82">
            <v>41.28941910049079</v>
          </cell>
          <cell r="AI82">
            <v>41.102761675686509</v>
          </cell>
          <cell r="AJ82">
            <v>42.011559466569899</v>
          </cell>
          <cell r="AK82">
            <v>45.528606139967998</v>
          </cell>
          <cell r="AL82">
            <v>44.79959705236751</v>
          </cell>
          <cell r="AM82">
            <v>44.832993250259591</v>
          </cell>
          <cell r="AN82">
            <v>44.571214285714284</v>
          </cell>
          <cell r="AO82">
            <v>46.25634719535784</v>
          </cell>
          <cell r="AP82">
            <v>47.478249895992235</v>
          </cell>
          <cell r="AQ82">
            <v>47.375277777777775</v>
          </cell>
          <cell r="AR82">
            <v>47.456199795645681</v>
          </cell>
          <cell r="AS82">
            <v>47.287228245536262</v>
          </cell>
          <cell r="AT82">
            <v>49.099359456074431</v>
          </cell>
          <cell r="AU82">
            <v>48.218892124035534</v>
          </cell>
          <cell r="AV82">
            <v>47.911800707365828</v>
          </cell>
          <cell r="AW82">
            <v>48.463675392670147</v>
          </cell>
          <cell r="AX82">
            <v>47.915106152513005</v>
          </cell>
          <cell r="AY82">
            <v>48.968310511279675</v>
          </cell>
          <cell r="AZ82">
            <v>50.795239201749602</v>
          </cell>
          <cell r="BA82">
            <v>50.211080645161282</v>
          </cell>
          <cell r="BB82">
            <v>50.843292578459625</v>
          </cell>
          <cell r="BC82">
            <v>50.116070850202433</v>
          </cell>
          <cell r="BD82">
            <v>51.98561063086261</v>
          </cell>
          <cell r="BE82">
            <v>45.323790958108674</v>
          </cell>
          <cell r="BF82">
            <v>44.699816866046376</v>
          </cell>
          <cell r="BG82">
            <v>46.297474400122262</v>
          </cell>
          <cell r="BH82">
            <v>45.205425992923317</v>
          </cell>
          <cell r="BI82">
            <v>48.568882661363226</v>
          </cell>
        </row>
        <row r="83">
          <cell r="A83" t="str">
            <v>Tilcoco154</v>
          </cell>
          <cell r="B83">
            <v>57.974762811127384</v>
          </cell>
          <cell r="C83">
            <v>55.983051326322389</v>
          </cell>
          <cell r="D83">
            <v>59.143869633551162</v>
          </cell>
          <cell r="E83">
            <v>60.757319530652161</v>
          </cell>
          <cell r="F83">
            <v>60.612506236806759</v>
          </cell>
          <cell r="G83">
            <v>49.74173343261355</v>
          </cell>
          <cell r="H83">
            <v>49.037102556109723</v>
          </cell>
          <cell r="I83">
            <v>50.359761292396719</v>
          </cell>
          <cell r="J83">
            <v>50.26099217608116</v>
          </cell>
          <cell r="K83">
            <v>53.112685301204813</v>
          </cell>
          <cell r="L83">
            <v>48.206495348482534</v>
          </cell>
          <cell r="M83">
            <v>47.189296320206587</v>
          </cell>
          <cell r="N83">
            <v>48.498711577868853</v>
          </cell>
          <cell r="O83">
            <v>48.384485092372415</v>
          </cell>
          <cell r="P83">
            <v>52.126289866774329</v>
          </cell>
          <cell r="Q83">
            <v>39.730089519987651</v>
          </cell>
          <cell r="R83">
            <v>39.5576281112738</v>
          </cell>
          <cell r="S83">
            <v>39.954916550764956</v>
          </cell>
          <cell r="T83">
            <v>39.943213915551347</v>
          </cell>
          <cell r="U83">
            <v>41.670165036070763</v>
          </cell>
          <cell r="V83">
            <v>39.165288376220055</v>
          </cell>
          <cell r="W83">
            <v>38.522051282051279</v>
          </cell>
          <cell r="X83">
            <v>39.200015164279691</v>
          </cell>
          <cell r="Y83">
            <v>39.393122160308621</v>
          </cell>
          <cell r="Z83">
            <v>43.294003066015136</v>
          </cell>
          <cell r="AA83">
            <v>38.113154803523983</v>
          </cell>
          <cell r="AB83">
            <v>37.602938353082344</v>
          </cell>
          <cell r="AC83">
            <v>38.151546943141611</v>
          </cell>
          <cell r="AD83">
            <v>38.550366209932932</v>
          </cell>
          <cell r="AE83">
            <v>39.311516072579906</v>
          </cell>
          <cell r="AF83">
            <v>41.994012025143491</v>
          </cell>
          <cell r="AG83">
            <v>41.569500073303033</v>
          </cell>
          <cell r="AH83">
            <v>41.581336390699171</v>
          </cell>
          <cell r="AI83">
            <v>41.463423531769884</v>
          </cell>
          <cell r="AJ83">
            <v>42.785198221899662</v>
          </cell>
          <cell r="AK83">
            <v>46.041476793248947</v>
          </cell>
          <cell r="AL83">
            <v>45.199749137660703</v>
          </cell>
          <cell r="AM83">
            <v>45.235721703011414</v>
          </cell>
          <cell r="AN83">
            <v>45.20673364888124</v>
          </cell>
          <cell r="AO83">
            <v>47.103063829787239</v>
          </cell>
          <cell r="AP83">
            <v>48.03658577173762</v>
          </cell>
          <cell r="AQ83">
            <v>47.930771929824566</v>
          </cell>
          <cell r="AR83">
            <v>48.031125520710518</v>
          </cell>
          <cell r="AS83">
            <v>47.877311273225587</v>
          </cell>
          <cell r="AT83">
            <v>49.65162104133119</v>
          </cell>
          <cell r="AU83">
            <v>48.872020672586991</v>
          </cell>
          <cell r="AV83">
            <v>48.643260033830536</v>
          </cell>
          <cell r="AW83">
            <v>49.166353604510675</v>
          </cell>
          <cell r="AX83">
            <v>48.457423310225302</v>
          </cell>
          <cell r="AY83">
            <v>49.725633927691852</v>
          </cell>
          <cell r="AZ83">
            <v>51.376250683433582</v>
          </cell>
          <cell r="BA83">
            <v>50.852831378299115</v>
          </cell>
          <cell r="BB83">
            <v>51.389760922046577</v>
          </cell>
          <cell r="BC83">
            <v>50.879320647773277</v>
          </cell>
          <cell r="BD83">
            <v>52.764857458157081</v>
          </cell>
          <cell r="BE83">
            <v>45.916030692658651</v>
          </cell>
          <cell r="BF83">
            <v>45.399048884950517</v>
          </cell>
          <cell r="BG83">
            <v>46.92051123337918</v>
          </cell>
          <cell r="BH83">
            <v>45.857909195722179</v>
          </cell>
          <cell r="BI83">
            <v>49.360893147712886</v>
          </cell>
        </row>
        <row r="84">
          <cell r="A84" t="str">
            <v>Trupan220</v>
          </cell>
          <cell r="B84">
            <v>53.571920937042449</v>
          </cell>
          <cell r="C84">
            <v>53.088538690943331</v>
          </cell>
          <cell r="D84">
            <v>53.716070808172724</v>
          </cell>
          <cell r="E84">
            <v>55.068857665164529</v>
          </cell>
          <cell r="F84">
            <v>53.702705814622909</v>
          </cell>
          <cell r="G84">
            <v>45.746154877140732</v>
          </cell>
          <cell r="H84">
            <v>45.718213840398995</v>
          </cell>
          <cell r="I84">
            <v>45.806956277125863</v>
          </cell>
          <cell r="J84">
            <v>45.918956667526437</v>
          </cell>
          <cell r="K84">
            <v>45.850581204819278</v>
          </cell>
          <cell r="L84">
            <v>38.674643892023788</v>
          </cell>
          <cell r="M84">
            <v>38.575919948353778</v>
          </cell>
          <cell r="N84">
            <v>39.293690232240436</v>
          </cell>
          <cell r="O84">
            <v>39.346496250228647</v>
          </cell>
          <cell r="P84">
            <v>39.339588211546229</v>
          </cell>
          <cell r="Q84">
            <v>37.772966507177038</v>
          </cell>
          <cell r="R84">
            <v>37.627341792744438</v>
          </cell>
          <cell r="S84">
            <v>37.871450799721842</v>
          </cell>
          <cell r="T84">
            <v>37.87369429047812</v>
          </cell>
          <cell r="U84">
            <v>38.826160687815005</v>
          </cell>
          <cell r="V84">
            <v>37.464387755102045</v>
          </cell>
          <cell r="W84">
            <v>37.129818636647904</v>
          </cell>
          <cell r="X84">
            <v>37.545673125526527</v>
          </cell>
          <cell r="Y84">
            <v>37.450895842263179</v>
          </cell>
          <cell r="Z84">
            <v>41.070400498227464</v>
          </cell>
          <cell r="AA84">
            <v>36.669983219130188</v>
          </cell>
          <cell r="AB84">
            <v>36.614150292485377</v>
          </cell>
          <cell r="AC84">
            <v>36.711503332510489</v>
          </cell>
          <cell r="AD84">
            <v>36.940926634571859</v>
          </cell>
          <cell r="AE84">
            <v>37.284992170949621</v>
          </cell>
          <cell r="AF84">
            <v>40.277056572834105</v>
          </cell>
          <cell r="AG84">
            <v>40.319091042369152</v>
          </cell>
          <cell r="AH84">
            <v>40.328025585324646</v>
          </cell>
          <cell r="AI84">
            <v>40.294008017638802</v>
          </cell>
          <cell r="AJ84">
            <v>40.598440533430107</v>
          </cell>
          <cell r="AK84">
            <v>43.561454968718166</v>
          </cell>
          <cell r="AL84">
            <v>43.531630605205386</v>
          </cell>
          <cell r="AM84">
            <v>43.490380754586361</v>
          </cell>
          <cell r="AN84">
            <v>43.460350258175566</v>
          </cell>
          <cell r="AO84">
            <v>44.01925531914894</v>
          </cell>
          <cell r="AP84">
            <v>46.090465954791298</v>
          </cell>
          <cell r="AQ84">
            <v>46.072831871345031</v>
          </cell>
          <cell r="AR84">
            <v>46.079864811758235</v>
          </cell>
          <cell r="AS84">
            <v>46.082693160291811</v>
          </cell>
          <cell r="AT84">
            <v>46.973030059044561</v>
          </cell>
          <cell r="AU84">
            <v>46.814457708545639</v>
          </cell>
          <cell r="AV84">
            <v>46.726953713670618</v>
          </cell>
          <cell r="AW84">
            <v>47.005156665324201</v>
          </cell>
          <cell r="AX84">
            <v>46.69252902946274</v>
          </cell>
          <cell r="AY84">
            <v>47.176804255738354</v>
          </cell>
          <cell r="AZ84">
            <v>48.362761071623851</v>
          </cell>
          <cell r="BA84">
            <v>48.246303519061584</v>
          </cell>
          <cell r="BB84">
            <v>48.359767930846516</v>
          </cell>
          <cell r="BC84">
            <v>48.379152631578954</v>
          </cell>
          <cell r="BD84">
            <v>48.296151370240949</v>
          </cell>
          <cell r="BE84">
            <v>37.484612194110333</v>
          </cell>
          <cell r="BF84">
            <v>37.402194653670065</v>
          </cell>
          <cell r="BG84">
            <v>37.848677976463392</v>
          </cell>
          <cell r="BH84">
            <v>37.777645608873698</v>
          </cell>
          <cell r="BI84">
            <v>37.83148978484904</v>
          </cell>
        </row>
        <row r="85">
          <cell r="A85" t="str">
            <v>Valdivia220</v>
          </cell>
          <cell r="B85">
            <v>51.452650073206442</v>
          </cell>
          <cell r="C85">
            <v>50.541775231517811</v>
          </cell>
          <cell r="D85">
            <v>52.895049218297629</v>
          </cell>
          <cell r="E85">
            <v>55.995249978743296</v>
          </cell>
          <cell r="F85">
            <v>53.397725964306275</v>
          </cell>
          <cell r="G85">
            <v>42.249798957557701</v>
          </cell>
          <cell r="H85">
            <v>42.03308447630922</v>
          </cell>
          <cell r="I85">
            <v>43.943693939881051</v>
          </cell>
          <cell r="J85">
            <v>44.916382942137389</v>
          </cell>
          <cell r="K85">
            <v>44.216156144578314</v>
          </cell>
          <cell r="L85">
            <v>37.381125514717098</v>
          </cell>
          <cell r="M85">
            <v>37.122848612007743</v>
          </cell>
          <cell r="N85">
            <v>38.472200307377044</v>
          </cell>
          <cell r="O85">
            <v>38.465772361441381</v>
          </cell>
          <cell r="P85">
            <v>38.47668247880501</v>
          </cell>
          <cell r="Q85">
            <v>36.427950300972377</v>
          </cell>
          <cell r="R85">
            <v>36.300549861721173</v>
          </cell>
          <cell r="S85">
            <v>37.215836230876221</v>
          </cell>
          <cell r="T85">
            <v>37.276875760443417</v>
          </cell>
          <cell r="U85">
            <v>37.972737424646702</v>
          </cell>
          <cell r="V85">
            <v>36.916992014196985</v>
          </cell>
          <cell r="W85">
            <v>36.764471544715441</v>
          </cell>
          <cell r="X85">
            <v>37.179318449873634</v>
          </cell>
          <cell r="Y85">
            <v>37.529098585512216</v>
          </cell>
          <cell r="Z85">
            <v>40.476128197757973</v>
          </cell>
          <cell r="AA85">
            <v>37.30573626066284</v>
          </cell>
          <cell r="AB85">
            <v>37.207892605369729</v>
          </cell>
          <cell r="AC85">
            <v>37.345861104254091</v>
          </cell>
          <cell r="AD85">
            <v>37.769251944204427</v>
          </cell>
          <cell r="AE85">
            <v>37.986934696509167</v>
          </cell>
          <cell r="AF85">
            <v>40.16034982235584</v>
          </cell>
          <cell r="AG85">
            <v>39.558544201729951</v>
          </cell>
          <cell r="AH85">
            <v>40.3141716952289</v>
          </cell>
          <cell r="AI85">
            <v>40.822574864702339</v>
          </cell>
          <cell r="AJ85">
            <v>41.060793794792708</v>
          </cell>
          <cell r="AK85">
            <v>43.447466899461659</v>
          </cell>
          <cell r="AL85">
            <v>42.481078708058959</v>
          </cell>
          <cell r="AM85">
            <v>43.693712357217017</v>
          </cell>
          <cell r="AN85">
            <v>44.519843373493977</v>
          </cell>
          <cell r="AO85">
            <v>45.277330754352036</v>
          </cell>
          <cell r="AP85">
            <v>44.797273609762861</v>
          </cell>
          <cell r="AQ85">
            <v>44.27585818713451</v>
          </cell>
          <cell r="AR85">
            <v>44.827055725850826</v>
          </cell>
          <cell r="AS85">
            <v>45.657628874289635</v>
          </cell>
          <cell r="AT85">
            <v>46.737093397745582</v>
          </cell>
          <cell r="AU85">
            <v>44.639417673606061</v>
          </cell>
          <cell r="AV85">
            <v>44.347304321082575</v>
          </cell>
          <cell r="AW85">
            <v>45.244053161498186</v>
          </cell>
          <cell r="AX85">
            <v>45.489719237435011</v>
          </cell>
          <cell r="AY85">
            <v>44.933718845433944</v>
          </cell>
          <cell r="AZ85">
            <v>43.526448879168939</v>
          </cell>
          <cell r="BA85">
            <v>44.406489736070377</v>
          </cell>
          <cell r="BB85">
            <v>45.39394829063157</v>
          </cell>
          <cell r="BC85">
            <v>45.486035627530363</v>
          </cell>
          <cell r="BD85">
            <v>45.387491263564463</v>
          </cell>
          <cell r="BE85">
            <v>35.601447532144341</v>
          </cell>
          <cell r="BF85">
            <v>35.415220794565052</v>
          </cell>
          <cell r="BG85">
            <v>36.366709460492125</v>
          </cell>
          <cell r="BH85">
            <v>36.902249831034069</v>
          </cell>
          <cell r="BI85">
            <v>36.276483456879411</v>
          </cell>
        </row>
        <row r="86">
          <cell r="A86" t="str">
            <v>Ventanas110</v>
          </cell>
          <cell r="B86">
            <v>55.32627818448023</v>
          </cell>
          <cell r="C86">
            <v>53.650371998116462</v>
          </cell>
          <cell r="D86">
            <v>55.536168417569698</v>
          </cell>
          <cell r="E86">
            <v>56.82651942862001</v>
          </cell>
          <cell r="F86">
            <v>57.509705430819423</v>
          </cell>
          <cell r="G86">
            <v>48.662416976917342</v>
          </cell>
          <cell r="H86">
            <v>48.179744389027427</v>
          </cell>
          <cell r="I86">
            <v>49.139561163800039</v>
          </cell>
          <cell r="J86">
            <v>48.452667870346481</v>
          </cell>
          <cell r="K86">
            <v>51.664168674698793</v>
          </cell>
          <cell r="L86">
            <v>48.099290834222963</v>
          </cell>
          <cell r="M86">
            <v>47.108676565526146</v>
          </cell>
          <cell r="N86">
            <v>47.671794740437157</v>
          </cell>
          <cell r="O86">
            <v>47.525737150173768</v>
          </cell>
          <cell r="P86">
            <v>51.312311263625354</v>
          </cell>
          <cell r="Q86">
            <v>40.724554715233836</v>
          </cell>
          <cell r="R86">
            <v>40.457927444281765</v>
          </cell>
          <cell r="S86">
            <v>40.994159422809453</v>
          </cell>
          <cell r="T86">
            <v>40.285029516470637</v>
          </cell>
          <cell r="U86">
            <v>43.036514477715187</v>
          </cell>
          <cell r="V86">
            <v>40.925226264418811</v>
          </cell>
          <cell r="W86">
            <v>40.20898686679174</v>
          </cell>
          <cell r="X86">
            <v>40.668641954507152</v>
          </cell>
          <cell r="Y86">
            <v>39.971678954136301</v>
          </cell>
          <cell r="Z86">
            <v>44.646864999520943</v>
          </cell>
          <cell r="AA86">
            <v>39.797770941127112</v>
          </cell>
          <cell r="AB86">
            <v>39.092896355182248</v>
          </cell>
          <cell r="AC86">
            <v>39.705705587097832</v>
          </cell>
          <cell r="AD86">
            <v>39.018376332140072</v>
          </cell>
          <cell r="AE86">
            <v>40.978029842497918</v>
          </cell>
          <cell r="AF86">
            <v>43.741300901885765</v>
          </cell>
          <cell r="AG86">
            <v>42.837186629526464</v>
          </cell>
          <cell r="AH86">
            <v>42.824537774559502</v>
          </cell>
          <cell r="AI86">
            <v>41.630065343756257</v>
          </cell>
          <cell r="AJ86">
            <v>44.000451782636304</v>
          </cell>
          <cell r="AK86">
            <v>47.033043794558417</v>
          </cell>
          <cell r="AL86">
            <v>46.098454060834115</v>
          </cell>
          <cell r="AM86">
            <v>45.943498615437861</v>
          </cell>
          <cell r="AN86">
            <v>44.757451807228911</v>
          </cell>
          <cell r="AO86">
            <v>47.203712765957448</v>
          </cell>
          <cell r="AP86">
            <v>47.295168492580778</v>
          </cell>
          <cell r="AQ86">
            <v>47.257266081871343</v>
          </cell>
          <cell r="AR86">
            <v>47.241263066886738</v>
          </cell>
          <cell r="AS86">
            <v>46.980873402926122</v>
          </cell>
          <cell r="AT86">
            <v>48.496986044015038</v>
          </cell>
          <cell r="AU86">
            <v>47.285326830688604</v>
          </cell>
          <cell r="AV86">
            <v>47.186118714439488</v>
          </cell>
          <cell r="AW86">
            <v>47.309693113169551</v>
          </cell>
          <cell r="AX86">
            <v>46.950815424610056</v>
          </cell>
          <cell r="AY86">
            <v>48.365468426755989</v>
          </cell>
          <cell r="AZ86">
            <v>50.118048113723347</v>
          </cell>
          <cell r="BA86">
            <v>49.656321114369497</v>
          </cell>
          <cell r="BB86">
            <v>50.263505178724415</v>
          </cell>
          <cell r="BC86">
            <v>49.433363562753037</v>
          </cell>
          <cell r="BD86">
            <v>51.401621298510207</v>
          </cell>
          <cell r="BE86">
            <v>46.300792202405646</v>
          </cell>
          <cell r="BF86">
            <v>46.041899276325495</v>
          </cell>
          <cell r="BG86">
            <v>46.690688522084663</v>
          </cell>
          <cell r="BH86">
            <v>45.8390625372719</v>
          </cell>
          <cell r="BI86">
            <v>48.526948110649073</v>
          </cell>
        </row>
        <row r="87">
          <cell r="A87" t="str">
            <v>Sauzal110_1</v>
          </cell>
          <cell r="B87">
            <v>56.593658857979506</v>
          </cell>
          <cell r="C87">
            <v>54.501590017265734</v>
          </cell>
          <cell r="D87">
            <v>57.960506245347005</v>
          </cell>
          <cell r="E87">
            <v>59.475624521724342</v>
          </cell>
          <cell r="F87">
            <v>59.582724045288806</v>
          </cell>
          <cell r="G87">
            <v>48.917182427401336</v>
          </cell>
          <cell r="H87">
            <v>48.10696072319201</v>
          </cell>
          <cell r="I87">
            <v>49.278900498312169</v>
          </cell>
          <cell r="J87">
            <v>49.358038431777139</v>
          </cell>
          <cell r="K87">
            <v>52.516552289156628</v>
          </cell>
          <cell r="L87">
            <v>47.467660515479636</v>
          </cell>
          <cell r="M87">
            <v>46.323216591349265</v>
          </cell>
          <cell r="N87">
            <v>47.605186987704919</v>
          </cell>
          <cell r="O87">
            <v>47.58733446131334</v>
          </cell>
          <cell r="P87">
            <v>51.46120508679855</v>
          </cell>
          <cell r="Q87">
            <v>37.729436641457013</v>
          </cell>
          <cell r="R87">
            <v>37.462568732715148</v>
          </cell>
          <cell r="S87">
            <v>38.069861787204452</v>
          </cell>
          <cell r="T87">
            <v>37.956583750168981</v>
          </cell>
          <cell r="U87">
            <v>39.726498665876079</v>
          </cell>
          <cell r="V87">
            <v>36.034582963620231</v>
          </cell>
          <cell r="W87">
            <v>35.45706691682301</v>
          </cell>
          <cell r="X87">
            <v>36.126085930918279</v>
          </cell>
          <cell r="Y87">
            <v>36.317525932276041</v>
          </cell>
          <cell r="Z87">
            <v>39.820792373287347</v>
          </cell>
          <cell r="AA87">
            <v>35.106906726331978</v>
          </cell>
          <cell r="AB87">
            <v>34.466544172791359</v>
          </cell>
          <cell r="AC87">
            <v>35.143639430593268</v>
          </cell>
          <cell r="AD87">
            <v>35.515902974941369</v>
          </cell>
          <cell r="AE87">
            <v>36.117656811273832</v>
          </cell>
          <cell r="AF87">
            <v>39.51606449849686</v>
          </cell>
          <cell r="AG87">
            <v>38.720338660020531</v>
          </cell>
          <cell r="AH87">
            <v>38.855871751548797</v>
          </cell>
          <cell r="AI87">
            <v>38.677496893164957</v>
          </cell>
          <cell r="AJ87">
            <v>40.12586500952554</v>
          </cell>
          <cell r="AK87">
            <v>41.915397933944419</v>
          </cell>
          <cell r="AL87">
            <v>41.056299780495451</v>
          </cell>
          <cell r="AM87">
            <v>41.184730010384214</v>
          </cell>
          <cell r="AN87">
            <v>40.979488812392418</v>
          </cell>
          <cell r="AO87">
            <v>42.865929400386847</v>
          </cell>
          <cell r="AP87">
            <v>45.088889197060048</v>
          </cell>
          <cell r="AQ87">
            <v>44.953130116959066</v>
          </cell>
          <cell r="AR87">
            <v>45.136479603867009</v>
          </cell>
          <cell r="AS87">
            <v>44.907207287090408</v>
          </cell>
          <cell r="AT87">
            <v>46.856103954195746</v>
          </cell>
          <cell r="AU87">
            <v>46.436664725578694</v>
          </cell>
          <cell r="AV87">
            <v>46.033945871136396</v>
          </cell>
          <cell r="AW87">
            <v>46.734578332662096</v>
          </cell>
          <cell r="AX87">
            <v>46.069710138648176</v>
          </cell>
          <cell r="AY87">
            <v>47.594896069352771</v>
          </cell>
          <cell r="AZ87">
            <v>50.576708583925651</v>
          </cell>
          <cell r="BA87">
            <v>49.801810850439878</v>
          </cell>
          <cell r="BB87">
            <v>50.258275835215329</v>
          </cell>
          <cell r="BC87">
            <v>49.97103562753037</v>
          </cell>
          <cell r="BD87">
            <v>52.044345227147325</v>
          </cell>
          <cell r="BE87">
            <v>45.010663625051848</v>
          </cell>
          <cell r="BF87">
            <v>44.618766799586474</v>
          </cell>
          <cell r="BG87">
            <v>45.951283814763869</v>
          </cell>
          <cell r="BH87">
            <v>45.193272770643652</v>
          </cell>
          <cell r="BI87">
            <v>49.121668775989882</v>
          </cell>
        </row>
        <row r="88">
          <cell r="A88" t="str">
            <v>Sauzal110_2</v>
          </cell>
          <cell r="B88">
            <v>57.903676427525625</v>
          </cell>
          <cell r="C88">
            <v>55.941729712760946</v>
          </cell>
          <cell r="D88">
            <v>59.122525436347104</v>
          </cell>
          <cell r="E88">
            <v>60.569412464926458</v>
          </cell>
          <cell r="F88">
            <v>60.620816541930537</v>
          </cell>
          <cell r="G88">
            <v>49.52430826507819</v>
          </cell>
          <cell r="H88">
            <v>48.817771197007474</v>
          </cell>
          <cell r="I88">
            <v>49.995208165889736</v>
          </cell>
          <cell r="J88">
            <v>49.87821855386467</v>
          </cell>
          <cell r="K88">
            <v>53.100094457831325</v>
          </cell>
          <cell r="L88">
            <v>47.987678816531954</v>
          </cell>
          <cell r="M88">
            <v>46.909583602324084</v>
          </cell>
          <cell r="N88">
            <v>48.1080993852459</v>
          </cell>
          <cell r="O88">
            <v>47.986451435888057</v>
          </cell>
          <cell r="P88">
            <v>52.106398869600319</v>
          </cell>
          <cell r="Q88">
            <v>39.654616453156351</v>
          </cell>
          <cell r="R88">
            <v>39.389276069627464</v>
          </cell>
          <cell r="S88">
            <v>39.846920201668979</v>
          </cell>
          <cell r="T88">
            <v>39.597810824208004</v>
          </cell>
          <cell r="U88">
            <v>41.710165036070755</v>
          </cell>
          <cell r="V88">
            <v>39.00258651286601</v>
          </cell>
          <cell r="W88">
            <v>38.345431519699808</v>
          </cell>
          <cell r="X88">
            <v>39.015523167649533</v>
          </cell>
          <cell r="Y88">
            <v>39.024121731675955</v>
          </cell>
          <cell r="Z88">
            <v>43.043960908306985</v>
          </cell>
          <cell r="AA88">
            <v>37.935112571668299</v>
          </cell>
          <cell r="AB88">
            <v>37.330320983950799</v>
          </cell>
          <cell r="AC88">
            <v>37.845528676047067</v>
          </cell>
          <cell r="AD88">
            <v>38.0866374521664</v>
          </cell>
          <cell r="AE88">
            <v>39.081523441097907</v>
          </cell>
          <cell r="AF88">
            <v>41.713479092648271</v>
          </cell>
          <cell r="AG88">
            <v>41.170285881835511</v>
          </cell>
          <cell r="AH88">
            <v>40.993565049481056</v>
          </cell>
          <cell r="AI88">
            <v>40.844172379234315</v>
          </cell>
          <cell r="AJ88">
            <v>42.549512836795792</v>
          </cell>
          <cell r="AK88">
            <v>45.426582278481014</v>
          </cell>
          <cell r="AL88">
            <v>44.554568830354341</v>
          </cell>
          <cell r="AM88">
            <v>44.593010557286256</v>
          </cell>
          <cell r="AN88">
            <v>44.49648537005163</v>
          </cell>
          <cell r="AO88">
            <v>46.725001934235976</v>
          </cell>
          <cell r="AP88">
            <v>47.363906531687704</v>
          </cell>
          <cell r="AQ88">
            <v>47.260691520467844</v>
          </cell>
          <cell r="AR88">
            <v>47.35871492572506</v>
          </cell>
          <cell r="AS88">
            <v>47.119677159324496</v>
          </cell>
          <cell r="AT88">
            <v>49.063298443370911</v>
          </cell>
          <cell r="AU88">
            <v>48.632370068423356</v>
          </cell>
          <cell r="AV88">
            <v>48.388270029217288</v>
          </cell>
          <cell r="AW88">
            <v>48.850796616995567</v>
          </cell>
          <cell r="AX88">
            <v>48.046675043327554</v>
          </cell>
          <cell r="AY88">
            <v>49.486432863757265</v>
          </cell>
          <cell r="AZ88">
            <v>51.556443411700393</v>
          </cell>
          <cell r="BA88">
            <v>50.868994134897356</v>
          </cell>
          <cell r="BB88">
            <v>51.492903979440861</v>
          </cell>
          <cell r="BC88">
            <v>50.70772672064777</v>
          </cell>
          <cell r="BD88">
            <v>53.311619459260619</v>
          </cell>
          <cell r="BE88">
            <v>45.716254666113649</v>
          </cell>
          <cell r="BF88">
            <v>45.127174715699311</v>
          </cell>
          <cell r="BG88">
            <v>46.718040654134185</v>
          </cell>
          <cell r="BH88">
            <v>45.522381425674865</v>
          </cell>
          <cell r="BI88">
            <v>49.379526306273732</v>
          </cell>
        </row>
        <row r="89">
          <cell r="A89" t="str">
            <v>Tuniche_1</v>
          </cell>
          <cell r="B89">
            <v>58.008345534407034</v>
          </cell>
          <cell r="C89">
            <v>56.051360853869092</v>
          </cell>
          <cell r="D89">
            <v>59.221315245264293</v>
          </cell>
          <cell r="E89">
            <v>60.713456763880629</v>
          </cell>
          <cell r="F89">
            <v>60.722780656303975</v>
          </cell>
          <cell r="G89">
            <v>49.779130305286671</v>
          </cell>
          <cell r="H89">
            <v>49.069996882793014</v>
          </cell>
          <cell r="I89">
            <v>50.287504420511169</v>
          </cell>
          <cell r="J89">
            <v>50.209006104376229</v>
          </cell>
          <cell r="K89">
            <v>53.435318554216863</v>
          </cell>
          <cell r="L89">
            <v>48.292083269788016</v>
          </cell>
          <cell r="M89">
            <v>47.185593931568754</v>
          </cell>
          <cell r="N89">
            <v>48.421557377049183</v>
          </cell>
          <cell r="O89">
            <v>48.31460581671849</v>
          </cell>
          <cell r="P89">
            <v>52.462412192167946</v>
          </cell>
          <cell r="Q89">
            <v>39.95408550702269</v>
          </cell>
          <cell r="R89">
            <v>39.689033674963405</v>
          </cell>
          <cell r="S89">
            <v>40.162094054242012</v>
          </cell>
          <cell r="T89">
            <v>39.870440719210485</v>
          </cell>
          <cell r="U89">
            <v>41.987666765490665</v>
          </cell>
          <cell r="V89">
            <v>39.487551020408169</v>
          </cell>
          <cell r="W89">
            <v>38.828989993746085</v>
          </cell>
          <cell r="X89">
            <v>39.506863521482721</v>
          </cell>
          <cell r="Y89">
            <v>39.559653664809261</v>
          </cell>
          <cell r="Z89">
            <v>43.56225543738622</v>
          </cell>
          <cell r="AA89">
            <v>38.415629981820722</v>
          </cell>
          <cell r="AB89">
            <v>37.834207289635522</v>
          </cell>
          <cell r="AC89">
            <v>38.366121122356617</v>
          </cell>
          <cell r="AD89">
            <v>38.577381393243627</v>
          </cell>
          <cell r="AE89">
            <v>39.551516072579908</v>
          </cell>
          <cell r="AF89">
            <v>42.282221918556978</v>
          </cell>
          <cell r="AG89">
            <v>41.718752382348626</v>
          </cell>
          <cell r="AH89">
            <v>41.51197682838523</v>
          </cell>
          <cell r="AI89">
            <v>41.395624774503901</v>
          </cell>
          <cell r="AJ89">
            <v>43.067848135716233</v>
          </cell>
          <cell r="AK89">
            <v>45.991408409719192</v>
          </cell>
          <cell r="AL89">
            <v>45.124692693634366</v>
          </cell>
          <cell r="AM89">
            <v>45.168147282796809</v>
          </cell>
          <cell r="AN89">
            <v>45.046377366609292</v>
          </cell>
          <cell r="AO89">
            <v>47.270290135396515</v>
          </cell>
          <cell r="AP89">
            <v>47.923906531687692</v>
          </cell>
          <cell r="AQ89">
            <v>47.815564327485383</v>
          </cell>
          <cell r="AR89">
            <v>47.913843433152557</v>
          </cell>
          <cell r="AS89">
            <v>47.684591511829439</v>
          </cell>
          <cell r="AT89">
            <v>49.66585346215782</v>
          </cell>
          <cell r="AU89">
            <v>48.915754840588157</v>
          </cell>
          <cell r="AV89">
            <v>48.67163155466708</v>
          </cell>
          <cell r="AW89">
            <v>49.155396697543296</v>
          </cell>
          <cell r="AX89">
            <v>48.331665511265165</v>
          </cell>
          <cell r="AY89">
            <v>49.744112895281262</v>
          </cell>
          <cell r="AZ89">
            <v>51.489025423728812</v>
          </cell>
          <cell r="BA89">
            <v>50.926109970674489</v>
          </cell>
          <cell r="BB89">
            <v>51.462096409936926</v>
          </cell>
          <cell r="BC89">
            <v>50.780314170040484</v>
          </cell>
          <cell r="BD89">
            <v>53.139352584145676</v>
          </cell>
          <cell r="BE89">
            <v>46.005574450435503</v>
          </cell>
          <cell r="BF89">
            <v>45.408419731206614</v>
          </cell>
          <cell r="BG89">
            <v>47.013658872077023</v>
          </cell>
          <cell r="BH89">
            <v>45.825029618733353</v>
          </cell>
          <cell r="BI89">
            <v>49.706425601157115</v>
          </cell>
        </row>
        <row r="90">
          <cell r="A90" t="str">
            <v>Tuniche_2</v>
          </cell>
          <cell r="B90">
            <v>58.060941434846264</v>
          </cell>
          <cell r="C90">
            <v>56.082016951812889</v>
          </cell>
          <cell r="D90">
            <v>59.281315245264295</v>
          </cell>
          <cell r="E90">
            <v>60.89511563642548</v>
          </cell>
          <cell r="F90">
            <v>60.782780656303977</v>
          </cell>
          <cell r="G90">
            <v>49.911733432613545</v>
          </cell>
          <cell r="H90">
            <v>49.197431421446375</v>
          </cell>
          <cell r="I90">
            <v>50.572306703102399</v>
          </cell>
          <cell r="J90">
            <v>50.414265325423429</v>
          </cell>
          <cell r="K90">
            <v>53.443077590361447</v>
          </cell>
          <cell r="L90">
            <v>48.397817599511974</v>
          </cell>
          <cell r="M90">
            <v>47.338963847643647</v>
          </cell>
          <cell r="N90">
            <v>48.636711919398905</v>
          </cell>
          <cell r="O90">
            <v>48.495071337113586</v>
          </cell>
          <cell r="P90">
            <v>52.527289059345982</v>
          </cell>
          <cell r="Q90">
            <v>40.047712609970681</v>
          </cell>
          <cell r="R90">
            <v>39.78207906295755</v>
          </cell>
          <cell r="S90">
            <v>40.227293984700978</v>
          </cell>
          <cell r="T90">
            <v>40.010440719210479</v>
          </cell>
          <cell r="U90">
            <v>42.160288566063841</v>
          </cell>
          <cell r="V90">
            <v>39.652515527950307</v>
          </cell>
          <cell r="W90">
            <v>38.973650719199497</v>
          </cell>
          <cell r="X90">
            <v>39.653769165964611</v>
          </cell>
          <cell r="Y90">
            <v>39.623122160308618</v>
          </cell>
          <cell r="Z90">
            <v>43.772750790457032</v>
          </cell>
          <cell r="AA90">
            <v>38.557845056635436</v>
          </cell>
          <cell r="AB90">
            <v>37.919589020548969</v>
          </cell>
          <cell r="AC90">
            <v>38.425832304780712</v>
          </cell>
          <cell r="AD90">
            <v>38.696501666460932</v>
          </cell>
          <cell r="AE90">
            <v>39.744074790457773</v>
          </cell>
          <cell r="AF90">
            <v>42.360038261820165</v>
          </cell>
          <cell r="AG90">
            <v>41.816762937985636</v>
          </cell>
          <cell r="AH90">
            <v>41.662452329230028</v>
          </cell>
          <cell r="AI90">
            <v>41.515227901383035</v>
          </cell>
          <cell r="AJ90">
            <v>43.26922888505851</v>
          </cell>
          <cell r="AK90">
            <v>46.17942092245017</v>
          </cell>
          <cell r="AL90">
            <v>45.277133897773595</v>
          </cell>
          <cell r="AM90">
            <v>45.315597957770848</v>
          </cell>
          <cell r="AN90">
            <v>45.234369621342509</v>
          </cell>
          <cell r="AO90">
            <v>47.534864603481616</v>
          </cell>
          <cell r="AP90">
            <v>48.189113853834421</v>
          </cell>
          <cell r="AQ90">
            <v>48.080691520467838</v>
          </cell>
          <cell r="AR90">
            <v>48.17871492572506</v>
          </cell>
          <cell r="AS90">
            <v>47.914591511829435</v>
          </cell>
          <cell r="AT90">
            <v>49.888790481302564</v>
          </cell>
          <cell r="AU90">
            <v>48.9793361479109</v>
          </cell>
          <cell r="AV90">
            <v>48.730256804551743</v>
          </cell>
          <cell r="AW90">
            <v>49.28374466371325</v>
          </cell>
          <cell r="AX90">
            <v>48.594357019064127</v>
          </cell>
          <cell r="AY90">
            <v>49.871808688799135</v>
          </cell>
          <cell r="AZ90">
            <v>51.652525970475679</v>
          </cell>
          <cell r="BA90">
            <v>51.00187536656891</v>
          </cell>
          <cell r="BB90">
            <v>51.60004906159957</v>
          </cell>
          <cell r="BC90">
            <v>51.057736032388661</v>
          </cell>
          <cell r="BD90">
            <v>53.461619459260625</v>
          </cell>
          <cell r="BE90">
            <v>46.218934052260479</v>
          </cell>
          <cell r="BF90">
            <v>45.622967065426074</v>
          </cell>
          <cell r="BG90">
            <v>47.236503133119356</v>
          </cell>
          <cell r="BH90">
            <v>46.007147059992839</v>
          </cell>
          <cell r="BI90">
            <v>49.91695353462304</v>
          </cell>
        </row>
        <row r="91">
          <cell r="A91" t="str">
            <v>Polpaico500</v>
          </cell>
          <cell r="B91">
            <v>57.198588579795029</v>
          </cell>
          <cell r="C91">
            <v>55.316053994663314</v>
          </cell>
          <cell r="D91">
            <v>58.349680701464138</v>
          </cell>
          <cell r="E91">
            <v>59.899402686846351</v>
          </cell>
          <cell r="F91">
            <v>60.062950489349454</v>
          </cell>
          <cell r="G91">
            <v>49.85688309754282</v>
          </cell>
          <cell r="H91">
            <v>49.165554862842882</v>
          </cell>
          <cell r="I91">
            <v>50.396220061083426</v>
          </cell>
          <cell r="J91">
            <v>50.407257329550333</v>
          </cell>
          <cell r="K91">
            <v>53.15013686746989</v>
          </cell>
          <cell r="L91">
            <v>48.445128869910022</v>
          </cell>
          <cell r="M91">
            <v>47.366187863137512</v>
          </cell>
          <cell r="N91">
            <v>48.624981215846994</v>
          </cell>
          <cell r="O91">
            <v>48.595374977135535</v>
          </cell>
          <cell r="P91">
            <v>52.386477593863546</v>
          </cell>
          <cell r="Q91">
            <v>40.049552400061742</v>
          </cell>
          <cell r="R91">
            <v>39.827927444281769</v>
          </cell>
          <cell r="S91">
            <v>40.304601008344918</v>
          </cell>
          <cell r="T91">
            <v>40.266279122166651</v>
          </cell>
          <cell r="U91">
            <v>42.24998715288072</v>
          </cell>
          <cell r="V91">
            <v>39.753340727595386</v>
          </cell>
          <cell r="W91">
            <v>39.128308317698561</v>
          </cell>
          <cell r="X91">
            <v>39.818203875315916</v>
          </cell>
          <cell r="Y91">
            <v>39.968929704243457</v>
          </cell>
          <cell r="Z91">
            <v>43.967026923445438</v>
          </cell>
          <cell r="AA91">
            <v>38.724137882813594</v>
          </cell>
          <cell r="AB91">
            <v>38.037688615569223</v>
          </cell>
          <cell r="AC91">
            <v>38.70775199539208</v>
          </cell>
          <cell r="AD91">
            <v>39.094037361642599</v>
          </cell>
          <cell r="AE91">
            <v>39.842692272266738</v>
          </cell>
          <cell r="AF91">
            <v>42.743282317573112</v>
          </cell>
          <cell r="AG91">
            <v>41.934162146312865</v>
          </cell>
          <cell r="AH91">
            <v>41.889686217716637</v>
          </cell>
          <cell r="AI91">
            <v>41.704942072559625</v>
          </cell>
          <cell r="AJ91">
            <v>43.309446611630229</v>
          </cell>
          <cell r="AK91">
            <v>46.210734759202687</v>
          </cell>
          <cell r="AL91">
            <v>45.271629037315769</v>
          </cell>
          <cell r="AM91">
            <v>45.247452405676697</v>
          </cell>
          <cell r="AN91">
            <v>44.867294320137688</v>
          </cell>
          <cell r="AO91">
            <v>47.055681818181817</v>
          </cell>
          <cell r="AP91">
            <v>47.746996255720425</v>
          </cell>
          <cell r="AQ91">
            <v>47.668641812865495</v>
          </cell>
          <cell r="AR91">
            <v>47.645431109015163</v>
          </cell>
          <cell r="AS91">
            <v>47.264243279190687</v>
          </cell>
          <cell r="AT91">
            <v>49.486310610127035</v>
          </cell>
          <cell r="AU91">
            <v>48.502128402969866</v>
          </cell>
          <cell r="AV91">
            <v>48.27619560202983</v>
          </cell>
          <cell r="AW91">
            <v>48.581900926298829</v>
          </cell>
          <cell r="AX91">
            <v>47.804432409012129</v>
          </cell>
          <cell r="AY91">
            <v>49.680367451482617</v>
          </cell>
          <cell r="AZ91">
            <v>51.286742755604152</v>
          </cell>
          <cell r="BA91">
            <v>50.777634897360699</v>
          </cell>
          <cell r="BB91">
            <v>51.241643174207617</v>
          </cell>
          <cell r="BC91">
            <v>50.450134412955471</v>
          </cell>
          <cell r="BD91">
            <v>52.569888725400041</v>
          </cell>
          <cell r="BE91">
            <v>46.113629199502284</v>
          </cell>
          <cell r="BF91">
            <v>45.613618372470825</v>
          </cell>
          <cell r="BG91">
            <v>46.882712822864121</v>
          </cell>
          <cell r="BH91">
            <v>45.990446467618177</v>
          </cell>
          <cell r="BI91">
            <v>49.466684143916112</v>
          </cell>
        </row>
        <row r="92">
          <cell r="A92" t="str">
            <v>AJahuel500</v>
          </cell>
          <cell r="B92">
            <v>57.003071742313331</v>
          </cell>
          <cell r="C92">
            <v>55.137957934390208</v>
          </cell>
          <cell r="D92">
            <v>58.14488708743486</v>
          </cell>
          <cell r="E92">
            <v>59.757282118867451</v>
          </cell>
          <cell r="F92">
            <v>59.863053156783728</v>
          </cell>
          <cell r="G92">
            <v>49.666883097542822</v>
          </cell>
          <cell r="H92">
            <v>48.960409912718198</v>
          </cell>
          <cell r="I92">
            <v>50.203674650377756</v>
          </cell>
          <cell r="J92">
            <v>50.214641905253202</v>
          </cell>
          <cell r="K92">
            <v>52.974926265060247</v>
          </cell>
          <cell r="L92">
            <v>48.245162421839254</v>
          </cell>
          <cell r="M92">
            <v>47.163791155584242</v>
          </cell>
          <cell r="N92">
            <v>48.412390710382518</v>
          </cell>
          <cell r="O92">
            <v>48.391745930126206</v>
          </cell>
          <cell r="P92">
            <v>52.149694186515944</v>
          </cell>
          <cell r="Q92">
            <v>39.862117610742402</v>
          </cell>
          <cell r="R92">
            <v>39.642806246949739</v>
          </cell>
          <cell r="S92">
            <v>40.092373087621695</v>
          </cell>
          <cell r="T92">
            <v>40.058980667838306</v>
          </cell>
          <cell r="U92">
            <v>41.822840201600954</v>
          </cell>
          <cell r="V92">
            <v>39.522857142857148</v>
          </cell>
          <cell r="W92">
            <v>38.920564415259534</v>
          </cell>
          <cell r="X92">
            <v>39.588190395956182</v>
          </cell>
          <cell r="Y92">
            <v>39.738835405057863</v>
          </cell>
          <cell r="Z92">
            <v>43.588466034301042</v>
          </cell>
          <cell r="AA92">
            <v>38.521588589008523</v>
          </cell>
          <cell r="AB92">
            <v>37.837993100344988</v>
          </cell>
          <cell r="AC92">
            <v>38.517693573603218</v>
          </cell>
          <cell r="AD92">
            <v>38.891428630210257</v>
          </cell>
          <cell r="AE92">
            <v>39.573605047434832</v>
          </cell>
          <cell r="AF92">
            <v>42.550595791199783</v>
          </cell>
          <cell r="AG92">
            <v>41.74198358012022</v>
          </cell>
          <cell r="AH92">
            <v>41.727040791696844</v>
          </cell>
          <cell r="AI92">
            <v>41.581849268390457</v>
          </cell>
          <cell r="AJ92">
            <v>43.076747709335031</v>
          </cell>
          <cell r="AK92">
            <v>46.013266404772295</v>
          </cell>
          <cell r="AL92">
            <v>45.079096895578552</v>
          </cell>
          <cell r="AM92">
            <v>45.077410003461402</v>
          </cell>
          <cell r="AN92">
            <v>44.944637263339068</v>
          </cell>
          <cell r="AO92">
            <v>46.838349129593816</v>
          </cell>
          <cell r="AP92">
            <v>47.559338510608782</v>
          </cell>
          <cell r="AQ92">
            <v>47.481160818713455</v>
          </cell>
          <cell r="AR92">
            <v>47.519432523775833</v>
          </cell>
          <cell r="AS92">
            <v>47.369328926685746</v>
          </cell>
          <cell r="AT92">
            <v>49.298826265879406</v>
          </cell>
          <cell r="AU92">
            <v>48.326398311253456</v>
          </cell>
          <cell r="AV92">
            <v>48.103867445794251</v>
          </cell>
          <cell r="AW92">
            <v>48.554600886024964</v>
          </cell>
          <cell r="AX92">
            <v>47.919795927209705</v>
          </cell>
          <cell r="AY92">
            <v>49.509997044626147</v>
          </cell>
          <cell r="AZ92">
            <v>51.111898578458181</v>
          </cell>
          <cell r="BA92">
            <v>50.578278592375362</v>
          </cell>
          <cell r="BB92">
            <v>51.063889105209881</v>
          </cell>
          <cell r="BC92">
            <v>50.554313360323881</v>
          </cell>
          <cell r="BD92">
            <v>52.356656244252349</v>
          </cell>
          <cell r="BE92">
            <v>45.788652011613436</v>
          </cell>
          <cell r="BF92">
            <v>45.352215330084171</v>
          </cell>
          <cell r="BG92">
            <v>46.672712822864128</v>
          </cell>
          <cell r="BH92">
            <v>45.745123444519542</v>
          </cell>
          <cell r="BI92">
            <v>49.243972156933644</v>
          </cell>
        </row>
        <row r="93">
          <cell r="A93" t="str">
            <v>Ancoa500Aux</v>
          </cell>
          <cell r="B93">
            <v>56.38877452415813</v>
          </cell>
          <cell r="C93">
            <v>54.597954795165585</v>
          </cell>
          <cell r="D93">
            <v>57.441919927206555</v>
          </cell>
          <cell r="E93">
            <v>58.072340787348011</v>
          </cell>
          <cell r="F93">
            <v>58.165529648819806</v>
          </cell>
          <cell r="G93">
            <v>48.307865971705134</v>
          </cell>
          <cell r="H93">
            <v>47.675090399002485</v>
          </cell>
          <cell r="I93">
            <v>48.822056743288861</v>
          </cell>
          <cell r="J93">
            <v>48.833357836815402</v>
          </cell>
          <cell r="K93">
            <v>51.521088192771089</v>
          </cell>
          <cell r="L93">
            <v>46.914778099740737</v>
          </cell>
          <cell r="M93">
            <v>45.866994835377668</v>
          </cell>
          <cell r="N93">
            <v>47.064664446721316</v>
          </cell>
          <cell r="O93">
            <v>47.04700246936163</v>
          </cell>
          <cell r="P93">
            <v>50.683991723859513</v>
          </cell>
          <cell r="Q93">
            <v>38.741694705973146</v>
          </cell>
          <cell r="R93">
            <v>38.53280624694974</v>
          </cell>
          <cell r="S93">
            <v>38.941656815020863</v>
          </cell>
          <cell r="T93">
            <v>38.913120634491456</v>
          </cell>
          <cell r="U93">
            <v>40.564434232631683</v>
          </cell>
          <cell r="V93">
            <v>38.375629991126885</v>
          </cell>
          <cell r="W93">
            <v>37.788808630393994</v>
          </cell>
          <cell r="X93">
            <v>38.440869418702611</v>
          </cell>
          <cell r="Y93">
            <v>38.586569224174887</v>
          </cell>
          <cell r="Z93">
            <v>42.320554757114117</v>
          </cell>
          <cell r="AA93">
            <v>37.416046706754301</v>
          </cell>
          <cell r="AB93">
            <v>37.273898305084742</v>
          </cell>
          <cell r="AC93">
            <v>37.414792232370601</v>
          </cell>
          <cell r="AD93">
            <v>37.771177632391066</v>
          </cell>
          <cell r="AE93">
            <v>38.428158791563042</v>
          </cell>
          <cell r="AF93">
            <v>41.360478272752118</v>
          </cell>
          <cell r="AG93">
            <v>41.182983433514146</v>
          </cell>
          <cell r="AH93">
            <v>41.195558773835387</v>
          </cell>
          <cell r="AI93">
            <v>41.13986089396672</v>
          </cell>
          <cell r="AJ93">
            <v>41.823480903565269</v>
          </cell>
          <cell r="AK93">
            <v>44.748166739415097</v>
          </cell>
          <cell r="AL93">
            <v>44.603867983693945</v>
          </cell>
          <cell r="AM93">
            <v>44.607138283142952</v>
          </cell>
          <cell r="AN93">
            <v>44.474432444061961</v>
          </cell>
          <cell r="AO93">
            <v>45.510734042553196</v>
          </cell>
          <cell r="AP93">
            <v>47.034131188462077</v>
          </cell>
          <cell r="AQ93">
            <v>46.951160818713447</v>
          </cell>
          <cell r="AR93">
            <v>46.989432523775839</v>
          </cell>
          <cell r="AS93">
            <v>46.841828221353438</v>
          </cell>
          <cell r="AT93">
            <v>48.054315619967809</v>
          </cell>
          <cell r="AU93">
            <v>47.791393215897514</v>
          </cell>
          <cell r="AV93">
            <v>47.598443795171463</v>
          </cell>
          <cell r="AW93">
            <v>48.016921465968579</v>
          </cell>
          <cell r="AX93">
            <v>47.392881715771225</v>
          </cell>
          <cell r="AY93">
            <v>48.335891045217224</v>
          </cell>
          <cell r="AZ93">
            <v>49.705464734827771</v>
          </cell>
          <cell r="BA93">
            <v>49.381156891495593</v>
          </cell>
          <cell r="BB93">
            <v>49.754358694805703</v>
          </cell>
          <cell r="BC93">
            <v>49.568793927125505</v>
          </cell>
          <cell r="BD93">
            <v>50.857258598491818</v>
          </cell>
          <cell r="BE93">
            <v>44.505014516798006</v>
          </cell>
          <cell r="BF93">
            <v>44.102848914488249</v>
          </cell>
          <cell r="BG93">
            <v>45.346282286412951</v>
          </cell>
          <cell r="BH93">
            <v>44.452784160935074</v>
          </cell>
          <cell r="BI93">
            <v>47.800350750316404</v>
          </cell>
        </row>
        <row r="94">
          <cell r="A94" t="str">
            <v>Cautin220</v>
          </cell>
          <cell r="B94">
            <v>52.916588579795032</v>
          </cell>
          <cell r="C94">
            <v>52.299714330560349</v>
          </cell>
          <cell r="D94">
            <v>53.682651997683848</v>
          </cell>
          <cell r="E94">
            <v>56.223241220984612</v>
          </cell>
          <cell r="F94">
            <v>54.146034350412592</v>
          </cell>
          <cell r="G94">
            <v>44.8304512285927</v>
          </cell>
          <cell r="H94">
            <v>44.761850062344131</v>
          </cell>
          <cell r="I94">
            <v>45.195255585918659</v>
          </cell>
          <cell r="J94">
            <v>45.846458172126212</v>
          </cell>
          <cell r="K94">
            <v>45.572384578313255</v>
          </cell>
          <cell r="L94">
            <v>38.442029891718775</v>
          </cell>
          <cell r="M94">
            <v>38.212479018721758</v>
          </cell>
          <cell r="N94">
            <v>39.378297472677595</v>
          </cell>
          <cell r="O94">
            <v>39.397114505213096</v>
          </cell>
          <cell r="P94">
            <v>39.394267258780779</v>
          </cell>
          <cell r="Q94">
            <v>37.112711838246639</v>
          </cell>
          <cell r="R94">
            <v>36.990549861721171</v>
          </cell>
          <cell r="S94">
            <v>37.891358657858135</v>
          </cell>
          <cell r="T94">
            <v>37.883694290478118</v>
          </cell>
          <cell r="U94">
            <v>38.830227295187271</v>
          </cell>
          <cell r="V94">
            <v>37.468087843833182</v>
          </cell>
          <cell r="W94">
            <v>37.143366166353964</v>
          </cell>
          <cell r="X94">
            <v>37.708930918281375</v>
          </cell>
          <cell r="Y94">
            <v>37.871840120017147</v>
          </cell>
          <cell r="Z94">
            <v>41.324350867107405</v>
          </cell>
          <cell r="AA94">
            <v>37.330689414067962</v>
          </cell>
          <cell r="AB94">
            <v>37.244091795410228</v>
          </cell>
          <cell r="AC94">
            <v>37.389810746317778</v>
          </cell>
          <cell r="AD94">
            <v>37.626018187055095</v>
          </cell>
          <cell r="AE94">
            <v>38.116709035645208</v>
          </cell>
          <cell r="AF94">
            <v>40.693309647444657</v>
          </cell>
          <cell r="AG94">
            <v>40.136770268289105</v>
          </cell>
          <cell r="AH94">
            <v>40.814063882854619</v>
          </cell>
          <cell r="AI94">
            <v>40.984199639206253</v>
          </cell>
          <cell r="AJ94">
            <v>41.223598838791617</v>
          </cell>
          <cell r="AK94">
            <v>43.990570347737524</v>
          </cell>
          <cell r="AL94">
            <v>43.13617905299467</v>
          </cell>
          <cell r="AM94">
            <v>44.191320526133602</v>
          </cell>
          <cell r="AN94">
            <v>44.376894578313248</v>
          </cell>
          <cell r="AO94">
            <v>45.19944390715667</v>
          </cell>
          <cell r="AP94">
            <v>45.487273609762859</v>
          </cell>
          <cell r="AQ94">
            <v>45.50283187134503</v>
          </cell>
          <cell r="AR94">
            <v>45.514774817260076</v>
          </cell>
          <cell r="AS94">
            <v>46.222749586876787</v>
          </cell>
          <cell r="AT94">
            <v>47.317574700304171</v>
          </cell>
          <cell r="AU94">
            <v>46.023788033192602</v>
          </cell>
          <cell r="AV94">
            <v>46.052268183915118</v>
          </cell>
          <cell r="AW94">
            <v>46.296662907772856</v>
          </cell>
          <cell r="AX94">
            <v>46.500594454072797</v>
          </cell>
          <cell r="AY94">
            <v>46.34996158013989</v>
          </cell>
          <cell r="AZ94">
            <v>47.41844040459268</v>
          </cell>
          <cell r="BA94">
            <v>47.180156891495599</v>
          </cell>
          <cell r="BB94">
            <v>47.511639280429883</v>
          </cell>
          <cell r="BC94">
            <v>47.436654655870441</v>
          </cell>
          <cell r="BD94">
            <v>47.505573845870884</v>
          </cell>
          <cell r="BE94">
            <v>36.803168809622569</v>
          </cell>
          <cell r="BF94">
            <v>36.730407620735491</v>
          </cell>
          <cell r="BG94">
            <v>37.572177900045851</v>
          </cell>
          <cell r="BH94">
            <v>37.752295948793382</v>
          </cell>
          <cell r="BI94">
            <v>37.515264870728622</v>
          </cell>
        </row>
        <row r="95">
          <cell r="A95" t="str">
            <v>Ancud110</v>
          </cell>
          <cell r="B95">
            <v>50.526260614934124</v>
          </cell>
          <cell r="C95">
            <v>48.999422382671476</v>
          </cell>
          <cell r="D95">
            <v>53.059274547108949</v>
          </cell>
          <cell r="E95">
            <v>56.630710823909538</v>
          </cell>
          <cell r="F95">
            <v>53.53778065630398</v>
          </cell>
          <cell r="G95">
            <v>40.912667163067759</v>
          </cell>
          <cell r="H95">
            <v>40.730642144638402</v>
          </cell>
          <cell r="I95">
            <v>43.634597331618707</v>
          </cell>
          <cell r="J95">
            <v>45.544632017883245</v>
          </cell>
          <cell r="K95">
            <v>43.597553734939765</v>
          </cell>
          <cell r="L95">
            <v>37.620730517004731</v>
          </cell>
          <cell r="M95">
            <v>37.427259522272436</v>
          </cell>
          <cell r="N95">
            <v>39.149966700819668</v>
          </cell>
          <cell r="O95">
            <v>39.290497073349187</v>
          </cell>
          <cell r="P95">
            <v>38.775294711344365</v>
          </cell>
          <cell r="Q95">
            <v>37.190569532335239</v>
          </cell>
          <cell r="R95">
            <v>37.057984382625676</v>
          </cell>
          <cell r="S95">
            <v>38.128865611961061</v>
          </cell>
          <cell r="T95">
            <v>38.320690820602941</v>
          </cell>
          <cell r="U95">
            <v>38.418422769048327</v>
          </cell>
          <cell r="V95">
            <v>38.154933451641519</v>
          </cell>
          <cell r="W95">
            <v>38.056521263289554</v>
          </cell>
          <cell r="X95">
            <v>38.376116259477669</v>
          </cell>
          <cell r="Y95">
            <v>38.940518216888123</v>
          </cell>
          <cell r="Z95">
            <v>41.141069272779539</v>
          </cell>
          <cell r="AA95">
            <v>38.488761012445813</v>
          </cell>
          <cell r="AB95">
            <v>38.328690565471732</v>
          </cell>
          <cell r="AC95">
            <v>38.55815765654571</v>
          </cell>
          <cell r="AD95">
            <v>39.28299510348517</v>
          </cell>
          <cell r="AE95">
            <v>38.715609284332693</v>
          </cell>
          <cell r="AF95">
            <v>40.183060945613555</v>
          </cell>
          <cell r="AG95">
            <v>39.518630699310947</v>
          </cell>
          <cell r="AH95">
            <v>40.440255048676484</v>
          </cell>
          <cell r="AI95">
            <v>41.176341551413103</v>
          </cell>
          <cell r="AJ95">
            <v>41.15388097614079</v>
          </cell>
          <cell r="AK95">
            <v>43.387242834279064</v>
          </cell>
          <cell r="AL95">
            <v>42.43457510191282</v>
          </cell>
          <cell r="AM95">
            <v>43.653712357217017</v>
          </cell>
          <cell r="AN95">
            <v>45.847035283993115</v>
          </cell>
          <cell r="AO95">
            <v>45.564830754352037</v>
          </cell>
          <cell r="AP95">
            <v>43.487408126473447</v>
          </cell>
          <cell r="AQ95">
            <v>42.600641812865497</v>
          </cell>
          <cell r="AR95">
            <v>44.083821425764363</v>
          </cell>
          <cell r="AS95">
            <v>45.379680786747812</v>
          </cell>
          <cell r="AT95">
            <v>46.528774378242993</v>
          </cell>
          <cell r="AU95">
            <v>42.830248944533409</v>
          </cell>
          <cell r="AV95">
            <v>42.464825465169923</v>
          </cell>
          <cell r="AW95">
            <v>44.346405960531612</v>
          </cell>
          <cell r="AX95">
            <v>44.557007365684569</v>
          </cell>
          <cell r="AY95">
            <v>43.014747315535416</v>
          </cell>
          <cell r="AZ95">
            <v>41.199521596500823</v>
          </cell>
          <cell r="BA95">
            <v>39.627388563049848</v>
          </cell>
          <cell r="BB95">
            <v>43.091081691457056</v>
          </cell>
          <cell r="BC95">
            <v>43.336415384615385</v>
          </cell>
          <cell r="BD95">
            <v>43.084919073018213</v>
          </cell>
          <cell r="BE95">
            <v>34.786590626296139</v>
          </cell>
          <cell r="BF95">
            <v>34.791959828681144</v>
          </cell>
          <cell r="BG95">
            <v>35.611924957970345</v>
          </cell>
          <cell r="BH95">
            <v>36.22463881047986</v>
          </cell>
          <cell r="BI95">
            <v>35.289741457241007</v>
          </cell>
        </row>
        <row r="96">
          <cell r="A96" t="str">
            <v>Degan110</v>
          </cell>
          <cell r="B96">
            <v>49.744686676427534</v>
          </cell>
          <cell r="C96">
            <v>48.240100455187559</v>
          </cell>
          <cell r="D96">
            <v>52.239368847712797</v>
          </cell>
          <cell r="E96">
            <v>55.757971686081113</v>
          </cell>
          <cell r="F96">
            <v>52.710901938207634</v>
          </cell>
          <cell r="G96">
            <v>40.279325390915858</v>
          </cell>
          <cell r="H96">
            <v>40.102394014962584</v>
          </cell>
          <cell r="I96">
            <v>42.961303648931043</v>
          </cell>
          <cell r="J96">
            <v>44.838730547674317</v>
          </cell>
          <cell r="K96">
            <v>42.926994698795184</v>
          </cell>
          <cell r="L96">
            <v>37.038387982308983</v>
          </cell>
          <cell r="M96">
            <v>36.847622659780505</v>
          </cell>
          <cell r="N96">
            <v>38.547521345628411</v>
          </cell>
          <cell r="O96">
            <v>38.685320559721966</v>
          </cell>
          <cell r="P96">
            <v>38.177686717803795</v>
          </cell>
          <cell r="Q96">
            <v>36.613134743015905</v>
          </cell>
          <cell r="R96">
            <v>36.485723116967634</v>
          </cell>
          <cell r="S96">
            <v>37.538865611961064</v>
          </cell>
          <cell r="T96">
            <v>37.728432697940605</v>
          </cell>
          <cell r="U96">
            <v>37.82580096847515</v>
          </cell>
          <cell r="V96">
            <v>37.564933451641522</v>
          </cell>
          <cell r="W96">
            <v>37.466521263289557</v>
          </cell>
          <cell r="X96">
            <v>37.780717775905643</v>
          </cell>
          <cell r="Y96">
            <v>38.340518216888128</v>
          </cell>
          <cell r="Z96">
            <v>40.503796109993289</v>
          </cell>
          <cell r="AA96">
            <v>37.893599496573906</v>
          </cell>
          <cell r="AB96">
            <v>37.738690565471735</v>
          </cell>
          <cell r="AC96">
            <v>37.958157656545708</v>
          </cell>
          <cell r="AD96">
            <v>38.675236802040899</v>
          </cell>
          <cell r="AE96">
            <v>38.118214976512853</v>
          </cell>
          <cell r="AF96">
            <v>39.559502596337801</v>
          </cell>
          <cell r="AG96">
            <v>38.907724673801489</v>
          </cell>
          <cell r="AH96">
            <v>39.814433985035002</v>
          </cell>
          <cell r="AI96">
            <v>40.539925035077168</v>
          </cell>
          <cell r="AJ96">
            <v>40.517570534337288</v>
          </cell>
          <cell r="AK96">
            <v>42.714677724428924</v>
          </cell>
          <cell r="AL96">
            <v>41.779482596425211</v>
          </cell>
          <cell r="AM96">
            <v>42.97610418830044</v>
          </cell>
          <cell r="AN96">
            <v>45.141957401032698</v>
          </cell>
          <cell r="AO96">
            <v>44.859790135396523</v>
          </cell>
          <cell r="AP96">
            <v>42.814806545555406</v>
          </cell>
          <cell r="AQ96">
            <v>41.942915204678364</v>
          </cell>
          <cell r="AR96">
            <v>43.401540517173622</v>
          </cell>
          <cell r="AS96">
            <v>44.677048083511352</v>
          </cell>
          <cell r="AT96">
            <v>45.811357130076949</v>
          </cell>
          <cell r="AU96">
            <v>42.167926918037558</v>
          </cell>
          <cell r="AV96">
            <v>41.80482546516992</v>
          </cell>
          <cell r="AW96">
            <v>43.658350382601689</v>
          </cell>
          <cell r="AX96">
            <v>43.869305459272098</v>
          </cell>
          <cell r="AY96">
            <v>42.349741897350015</v>
          </cell>
          <cell r="AZ96">
            <v>40.565371787862226</v>
          </cell>
          <cell r="BA96">
            <v>39.013206744868029</v>
          </cell>
          <cell r="BB96">
            <v>42.426571139319371</v>
          </cell>
          <cell r="BC96">
            <v>42.66706842105264</v>
          </cell>
          <cell r="BD96">
            <v>42.417807614493299</v>
          </cell>
          <cell r="BE96">
            <v>34.248079635006221</v>
          </cell>
          <cell r="BF96">
            <v>34.253373209274848</v>
          </cell>
          <cell r="BG96">
            <v>35.063535839828823</v>
          </cell>
          <cell r="BH96">
            <v>35.666706158311136</v>
          </cell>
          <cell r="BI96">
            <v>34.743912493220037</v>
          </cell>
        </row>
        <row r="97">
          <cell r="A97" t="str">
            <v>Pid-Pid110</v>
          </cell>
          <cell r="B97">
            <v>51.684931185944357</v>
          </cell>
          <cell r="C97">
            <v>50.120960602731124</v>
          </cell>
          <cell r="D97">
            <v>54.27669947886509</v>
          </cell>
          <cell r="E97">
            <v>57.928705042088261</v>
          </cell>
          <cell r="F97">
            <v>54.76714354250624</v>
          </cell>
          <cell r="G97">
            <v>41.847871928518238</v>
          </cell>
          <cell r="H97">
            <v>41.66848659600997</v>
          </cell>
          <cell r="I97">
            <v>44.637133901302043</v>
          </cell>
          <cell r="J97">
            <v>46.589796664087345</v>
          </cell>
          <cell r="K97">
            <v>44.599638554216867</v>
          </cell>
          <cell r="L97">
            <v>38.482649077321952</v>
          </cell>
          <cell r="M97">
            <v>38.283783085861842</v>
          </cell>
          <cell r="N97">
            <v>40.050288592896173</v>
          </cell>
          <cell r="O97">
            <v>40.195182915675879</v>
          </cell>
          <cell r="P97">
            <v>39.662182075090833</v>
          </cell>
          <cell r="Q97">
            <v>38.040569532335233</v>
          </cell>
          <cell r="R97">
            <v>37.907984382625678</v>
          </cell>
          <cell r="S97">
            <v>39.001190890125173</v>
          </cell>
          <cell r="T97">
            <v>39.200690820602944</v>
          </cell>
          <cell r="U97">
            <v>39.300680897321875</v>
          </cell>
          <cell r="V97">
            <v>39.027657497781718</v>
          </cell>
          <cell r="W97">
            <v>38.926521263289551</v>
          </cell>
          <cell r="X97">
            <v>39.255675652906483</v>
          </cell>
          <cell r="Y97">
            <v>39.830518216888123</v>
          </cell>
          <cell r="Z97">
            <v>42.082029318769763</v>
          </cell>
          <cell r="AA97">
            <v>39.371313103062505</v>
          </cell>
          <cell r="AB97">
            <v>39.206086695665221</v>
          </cell>
          <cell r="AC97">
            <v>39.438106640335718</v>
          </cell>
          <cell r="AD97">
            <v>40.1855458173888</v>
          </cell>
          <cell r="AE97">
            <v>39.605945472966752</v>
          </cell>
          <cell r="AF97">
            <v>41.104859251161514</v>
          </cell>
          <cell r="AG97">
            <v>40.422191760738897</v>
          </cell>
          <cell r="AH97">
            <v>41.367052860246197</v>
          </cell>
          <cell r="AI97">
            <v>42.118541190619354</v>
          </cell>
          <cell r="AJ97">
            <v>42.095935770661349</v>
          </cell>
          <cell r="AK97">
            <v>44.382342499636259</v>
          </cell>
          <cell r="AL97">
            <v>43.407271872060207</v>
          </cell>
          <cell r="AM97">
            <v>44.64885514018691</v>
          </cell>
          <cell r="AN97">
            <v>46.897153614457835</v>
          </cell>
          <cell r="AO97">
            <v>46.607420696324958</v>
          </cell>
          <cell r="AP97">
            <v>44.48782277076689</v>
          </cell>
          <cell r="AQ97">
            <v>43.575849415204679</v>
          </cell>
          <cell r="AR97">
            <v>45.091142026251667</v>
          </cell>
          <cell r="AS97">
            <v>46.419901253476283</v>
          </cell>
          <cell r="AT97">
            <v>47.596292717838622</v>
          </cell>
          <cell r="AU97">
            <v>43.812592808269045</v>
          </cell>
          <cell r="AV97">
            <v>43.436778409964631</v>
          </cell>
          <cell r="AW97">
            <v>45.361769633507848</v>
          </cell>
          <cell r="AX97">
            <v>45.574729202772964</v>
          </cell>
          <cell r="AY97">
            <v>43.999752733720818</v>
          </cell>
          <cell r="AZ97">
            <v>42.145563149261896</v>
          </cell>
          <cell r="BA97">
            <v>40.535759530791786</v>
          </cell>
          <cell r="BB97">
            <v>44.077519663577604</v>
          </cell>
          <cell r="BC97">
            <v>44.333524696356271</v>
          </cell>
          <cell r="BD97">
            <v>44.073950708111092</v>
          </cell>
          <cell r="BE97">
            <v>35.584048112816262</v>
          </cell>
          <cell r="BF97">
            <v>35.589545118889383</v>
          </cell>
          <cell r="BG97">
            <v>36.431703347088487</v>
          </cell>
          <cell r="BH97">
            <v>37.053868723412712</v>
          </cell>
          <cell r="BI97">
            <v>36.099128548182968</v>
          </cell>
        </row>
        <row r="98">
          <cell r="A98" t="str">
            <v>Chonchi110</v>
          </cell>
          <cell r="B98">
            <v>52.083932650073194</v>
          </cell>
          <cell r="C98">
            <v>50.515471668497874</v>
          </cell>
          <cell r="D98">
            <v>54.718329059475558</v>
          </cell>
          <cell r="E98">
            <v>58.400607091233731</v>
          </cell>
          <cell r="F98">
            <v>55.204162348877375</v>
          </cell>
          <cell r="G98">
            <v>41.241927029039466</v>
          </cell>
          <cell r="H98">
            <v>41.059923628428926</v>
          </cell>
          <cell r="I98">
            <v>43.991261051277931</v>
          </cell>
          <cell r="J98">
            <v>45.911279769581284</v>
          </cell>
          <cell r="K98">
            <v>43.953953734939759</v>
          </cell>
          <cell r="L98">
            <v>37.923005947842</v>
          </cell>
          <cell r="M98">
            <v>37.726844738541004</v>
          </cell>
          <cell r="N98">
            <v>39.472685280054648</v>
          </cell>
          <cell r="O98">
            <v>39.615392354124744</v>
          </cell>
          <cell r="P98">
            <v>39.089934396447319</v>
          </cell>
          <cell r="Q98">
            <v>37.490569532335236</v>
          </cell>
          <cell r="R98">
            <v>37.357984382625673</v>
          </cell>
          <cell r="S98">
            <v>38.436298678720441</v>
          </cell>
          <cell r="T98">
            <v>38.630690820602943</v>
          </cell>
          <cell r="U98">
            <v>38.728422769048329</v>
          </cell>
          <cell r="V98">
            <v>38.464933451641528</v>
          </cell>
          <cell r="W98">
            <v>38.366521263289556</v>
          </cell>
          <cell r="X98">
            <v>38.688381634372362</v>
          </cell>
          <cell r="Y98">
            <v>39.255934419202745</v>
          </cell>
          <cell r="Z98">
            <v>41.472059978921152</v>
          </cell>
          <cell r="AA98">
            <v>38.798761012445816</v>
          </cell>
          <cell r="AB98">
            <v>38.638690565471734</v>
          </cell>
          <cell r="AC98">
            <v>38.868157656545705</v>
          </cell>
          <cell r="AD98">
            <v>39.602995103485171</v>
          </cell>
          <cell r="AE98">
            <v>39.030773694390717</v>
          </cell>
          <cell r="AF98">
            <v>40.506116425252799</v>
          </cell>
          <cell r="AG98">
            <v>39.836500513121237</v>
          </cell>
          <cell r="AH98">
            <v>40.76602140156087</v>
          </cell>
          <cell r="AI98">
            <v>41.509536179595102</v>
          </cell>
          <cell r="AJ98">
            <v>41.487047990565173</v>
          </cell>
          <cell r="AK98">
            <v>43.742277026043944</v>
          </cell>
          <cell r="AL98">
            <v>42.777143305111316</v>
          </cell>
          <cell r="AM98">
            <v>44.003785912080296</v>
          </cell>
          <cell r="AN98">
            <v>46.219534853700516</v>
          </cell>
          <cell r="AO98">
            <v>45.934877176015476</v>
          </cell>
          <cell r="AP98">
            <v>43.842615448620165</v>
          </cell>
          <cell r="AQ98">
            <v>42.94812280701754</v>
          </cell>
          <cell r="AR98">
            <v>44.438731431266206</v>
          </cell>
          <cell r="AS98">
            <v>45.747181492080131</v>
          </cell>
          <cell r="AT98">
            <v>46.906258722490612</v>
          </cell>
          <cell r="AU98">
            <v>43.177576066385207</v>
          </cell>
          <cell r="AV98">
            <v>42.80713670613563</v>
          </cell>
          <cell r="AW98">
            <v>44.704087797019731</v>
          </cell>
          <cell r="AX98">
            <v>44.914709272097056</v>
          </cell>
          <cell r="AY98">
            <v>43.364747315535411</v>
          </cell>
          <cell r="AZ98">
            <v>41.534004920721699</v>
          </cell>
          <cell r="BA98">
            <v>39.949319648093841</v>
          </cell>
          <cell r="BB98">
            <v>43.440763180437671</v>
          </cell>
          <cell r="BC98">
            <v>43.691259109311744</v>
          </cell>
          <cell r="BD98">
            <v>43.43202225492</v>
          </cell>
          <cell r="BE98">
            <v>35.065864786395686</v>
          </cell>
          <cell r="BF98">
            <v>35.071270122581602</v>
          </cell>
          <cell r="BG98">
            <v>35.900962861072898</v>
          </cell>
          <cell r="BH98">
            <v>36.520931896791637</v>
          </cell>
          <cell r="BI98">
            <v>35.578627734586874</v>
          </cell>
        </row>
        <row r="99">
          <cell r="A99" t="str">
            <v>ElPenon110</v>
          </cell>
          <cell r="B99">
            <v>55.042939970717427</v>
          </cell>
          <cell r="C99">
            <v>53.023384084131209</v>
          </cell>
          <cell r="D99">
            <v>50.805247745884685</v>
          </cell>
          <cell r="E99">
            <v>44.088562622226007</v>
          </cell>
          <cell r="F99">
            <v>56.648143350604485</v>
          </cell>
          <cell r="G99">
            <v>55.723609828741623</v>
          </cell>
          <cell r="H99">
            <v>55.261234413965077</v>
          </cell>
          <cell r="I99">
            <v>49.297837968172324</v>
          </cell>
          <cell r="J99">
            <v>42.864929068867674</v>
          </cell>
          <cell r="K99">
            <v>61.177211566265065</v>
          </cell>
          <cell r="L99">
            <v>56.9793060850999</v>
          </cell>
          <cell r="M99">
            <v>53.41406068431246</v>
          </cell>
          <cell r="N99">
            <v>46.001931352459017</v>
          </cell>
          <cell r="O99">
            <v>41.939083592463867</v>
          </cell>
          <cell r="P99">
            <v>59.273653613241827</v>
          </cell>
          <cell r="Q99">
            <v>44.683852446365179</v>
          </cell>
          <cell r="R99">
            <v>43.956702456482844</v>
          </cell>
          <cell r="S99">
            <v>42.812289638386645</v>
          </cell>
          <cell r="T99">
            <v>35.021398765265204</v>
          </cell>
          <cell r="U99">
            <v>45.281148334815697</v>
          </cell>
          <cell r="V99">
            <v>47.772874889086069</v>
          </cell>
          <cell r="W99">
            <v>47.514679487179485</v>
          </cell>
          <cell r="X99">
            <v>43.516825610783485</v>
          </cell>
          <cell r="Y99">
            <v>37.857808829832841</v>
          </cell>
          <cell r="Z99">
            <v>50.500943757784803</v>
          </cell>
          <cell r="AA99">
            <v>45.266625646762691</v>
          </cell>
          <cell r="AB99">
            <v>44.921961901904901</v>
          </cell>
          <cell r="AC99">
            <v>43.402474286184486</v>
          </cell>
          <cell r="AD99">
            <v>37.955770892482413</v>
          </cell>
          <cell r="AE99">
            <v>49.70869853550704</v>
          </cell>
          <cell r="AF99">
            <v>45.794285323858979</v>
          </cell>
          <cell r="AG99">
            <v>44.998523676880218</v>
          </cell>
          <cell r="AH99">
            <v>44.171218923485398</v>
          </cell>
          <cell r="AI99">
            <v>43.017372218881533</v>
          </cell>
          <cell r="AJ99">
            <v>47.97023677764674</v>
          </cell>
          <cell r="AK99">
            <v>49.538664338716728</v>
          </cell>
          <cell r="AL99">
            <v>48.560025086233928</v>
          </cell>
          <cell r="AM99">
            <v>47.462487019729998</v>
          </cell>
          <cell r="AN99">
            <v>45.934456540447499</v>
          </cell>
          <cell r="AO99">
            <v>52.095563829787238</v>
          </cell>
          <cell r="AP99">
            <v>50.623615309943148</v>
          </cell>
          <cell r="AQ99">
            <v>50.531210526315789</v>
          </cell>
          <cell r="AR99">
            <v>49.844124813330183</v>
          </cell>
          <cell r="AS99">
            <v>48.333454113095002</v>
          </cell>
          <cell r="AT99">
            <v>52.93982197173019</v>
          </cell>
          <cell r="AU99">
            <v>51.127324210219832</v>
          </cell>
          <cell r="AV99">
            <v>50.899807781024144</v>
          </cell>
          <cell r="AW99">
            <v>50.897903342730558</v>
          </cell>
          <cell r="AX99">
            <v>48.887143847487003</v>
          </cell>
          <cell r="AY99">
            <v>52.111347650477789</v>
          </cell>
          <cell r="AZ99">
            <v>53.5528745215965</v>
          </cell>
          <cell r="BA99">
            <v>53.03670821114369</v>
          </cell>
          <cell r="BB99">
            <v>53.44163382914104</v>
          </cell>
          <cell r="BC99">
            <v>51.674980566801622</v>
          </cell>
          <cell r="BD99">
            <v>54.922973146956046</v>
          </cell>
          <cell r="BE99">
            <v>49.363081708834514</v>
          </cell>
          <cell r="BF99">
            <v>48.827713779353125</v>
          </cell>
          <cell r="BG99">
            <v>49.189488766620805</v>
          </cell>
          <cell r="BH99">
            <v>47.357785552419188</v>
          </cell>
          <cell r="BI99">
            <v>52.472328692822281</v>
          </cell>
        </row>
        <row r="100">
          <cell r="A100" t="str">
            <v>Ovalle66</v>
          </cell>
          <cell r="B100">
            <v>57.602759882869698</v>
          </cell>
          <cell r="C100">
            <v>55.484564432585138</v>
          </cell>
          <cell r="D100">
            <v>53.101019935478533</v>
          </cell>
          <cell r="E100">
            <v>46.174010288240794</v>
          </cell>
          <cell r="F100">
            <v>62.223434081750149</v>
          </cell>
          <cell r="G100">
            <v>61.200841399851079</v>
          </cell>
          <cell r="H100">
            <v>59.011359102244377</v>
          </cell>
          <cell r="I100">
            <v>51.731071371162194</v>
          </cell>
          <cell r="J100">
            <v>44.225390766056222</v>
          </cell>
          <cell r="K100">
            <v>67.191787951807228</v>
          </cell>
          <cell r="L100">
            <v>62.582501143815762</v>
          </cell>
          <cell r="M100">
            <v>57.912417688831511</v>
          </cell>
          <cell r="N100">
            <v>49.115816256830598</v>
          </cell>
          <cell r="O100">
            <v>43.270966709346993</v>
          </cell>
          <cell r="P100">
            <v>65.101079935405735</v>
          </cell>
          <cell r="Q100">
            <v>49.075982404692084</v>
          </cell>
          <cell r="R100">
            <v>48.284398893769328</v>
          </cell>
          <cell r="S100">
            <v>44.169383692628656</v>
          </cell>
          <cell r="T100">
            <v>36.136658555270152</v>
          </cell>
          <cell r="U100">
            <v>49.737296175511425</v>
          </cell>
          <cell r="V100">
            <v>52.473491570541263</v>
          </cell>
          <cell r="W100">
            <v>52.189534083802371</v>
          </cell>
          <cell r="X100">
            <v>44.896825610783488</v>
          </cell>
          <cell r="Y100">
            <v>39.062866695242171</v>
          </cell>
          <cell r="Z100">
            <v>55.469064865382776</v>
          </cell>
          <cell r="AA100">
            <v>49.714396587889809</v>
          </cell>
          <cell r="AB100">
            <v>49.342830358482082</v>
          </cell>
          <cell r="AC100">
            <v>47.670418003785073</v>
          </cell>
          <cell r="AD100">
            <v>40.481048841706794</v>
          </cell>
          <cell r="AE100">
            <v>54.597753523072669</v>
          </cell>
          <cell r="AF100">
            <v>50.296381525006836</v>
          </cell>
          <cell r="AG100">
            <v>49.427661633191612</v>
          </cell>
          <cell r="AH100">
            <v>47.901022608415801</v>
          </cell>
          <cell r="AI100">
            <v>46.660225295650427</v>
          </cell>
          <cell r="AJ100">
            <v>54.53622788714506</v>
          </cell>
          <cell r="AK100">
            <v>54.409287065328094</v>
          </cell>
          <cell r="AL100">
            <v>53.335768265914069</v>
          </cell>
          <cell r="AM100">
            <v>52.128226895119411</v>
          </cell>
          <cell r="AN100">
            <v>50.455129948364885</v>
          </cell>
          <cell r="AO100">
            <v>60.02206092843327</v>
          </cell>
          <cell r="AP100">
            <v>55.605469421716819</v>
          </cell>
          <cell r="AQ100">
            <v>55.501054093567248</v>
          </cell>
          <cell r="AR100">
            <v>54.744345673190274</v>
          </cell>
          <cell r="AS100">
            <v>52.28337793720528</v>
          </cell>
          <cell r="AT100">
            <v>58.146324029343361</v>
          </cell>
          <cell r="AU100">
            <v>56.156951521327713</v>
          </cell>
          <cell r="AV100">
            <v>55.90712901737659</v>
          </cell>
          <cell r="AW100">
            <v>55.902850583971002</v>
          </cell>
          <cell r="AX100">
            <v>50.435199306759095</v>
          </cell>
          <cell r="AY100">
            <v>57.23990148753817</v>
          </cell>
          <cell r="AZ100">
            <v>58.826387370147621</v>
          </cell>
          <cell r="BA100">
            <v>58.254212609970665</v>
          </cell>
          <cell r="BB100">
            <v>58.696184097811695</v>
          </cell>
          <cell r="BC100">
            <v>56.752449392712549</v>
          </cell>
          <cell r="BD100">
            <v>60.325713628839438</v>
          </cell>
          <cell r="BE100">
            <v>54.216793861468275</v>
          </cell>
          <cell r="BF100">
            <v>53.633523851720568</v>
          </cell>
          <cell r="BG100">
            <v>54.026054562127463</v>
          </cell>
          <cell r="BH100">
            <v>52.014630064008273</v>
          </cell>
          <cell r="BI100">
            <v>57.628989332851205</v>
          </cell>
        </row>
        <row r="101">
          <cell r="A101" t="str">
            <v>Punitaqui66</v>
          </cell>
          <cell r="B101">
            <v>59.284509516837481</v>
          </cell>
          <cell r="C101">
            <v>57.106126196829386</v>
          </cell>
          <cell r="D101">
            <v>53.044447017950198</v>
          </cell>
          <cell r="E101">
            <v>45.513444009863115</v>
          </cell>
          <cell r="F101">
            <v>64.038550182306651</v>
          </cell>
          <cell r="G101">
            <v>62.98916008935219</v>
          </cell>
          <cell r="H101">
            <v>60.732579488778043</v>
          </cell>
          <cell r="I101">
            <v>53.243750200932332</v>
          </cell>
          <cell r="J101">
            <v>42.974929068867681</v>
          </cell>
          <cell r="K101">
            <v>69.151562409638558</v>
          </cell>
          <cell r="L101">
            <v>64.408598444410543</v>
          </cell>
          <cell r="M101">
            <v>59.601610716591352</v>
          </cell>
          <cell r="N101">
            <v>49.991139002732247</v>
          </cell>
          <cell r="O101">
            <v>42.04640570696909</v>
          </cell>
          <cell r="P101">
            <v>67.00029370205894</v>
          </cell>
          <cell r="Q101">
            <v>50.51087667849977</v>
          </cell>
          <cell r="R101">
            <v>49.694398893769325</v>
          </cell>
          <cell r="S101">
            <v>44.826371696801118</v>
          </cell>
          <cell r="T101">
            <v>35.111398765265193</v>
          </cell>
          <cell r="U101">
            <v>51.19033501334124</v>
          </cell>
          <cell r="V101">
            <v>54.002719609582961</v>
          </cell>
          <cell r="W101">
            <v>53.712581300813014</v>
          </cell>
          <cell r="X101">
            <v>46.209531592249363</v>
          </cell>
          <cell r="Y101">
            <v>37.952845263609085</v>
          </cell>
          <cell r="Z101">
            <v>57.090408163265309</v>
          </cell>
          <cell r="AA101">
            <v>51.164396587889797</v>
          </cell>
          <cell r="AB101">
            <v>50.779022048897559</v>
          </cell>
          <cell r="AC101">
            <v>49.060663210729857</v>
          </cell>
          <cell r="AD101">
            <v>39.334286713574457</v>
          </cell>
          <cell r="AE101">
            <v>56.191624758220506</v>
          </cell>
          <cell r="AF101">
            <v>51.766947253347922</v>
          </cell>
          <cell r="AG101">
            <v>50.866937399208332</v>
          </cell>
          <cell r="AH101">
            <v>49.300666988494655</v>
          </cell>
          <cell r="AI101">
            <v>45.339600721587487</v>
          </cell>
          <cell r="AJ101">
            <v>56.125164655719857</v>
          </cell>
          <cell r="AK101">
            <v>55.996983849847226</v>
          </cell>
          <cell r="AL101">
            <v>54.893521480087799</v>
          </cell>
          <cell r="AM101">
            <v>53.645951021114563</v>
          </cell>
          <cell r="AN101">
            <v>49.024893717728055</v>
          </cell>
          <cell r="AO101">
            <v>61.77261508704062</v>
          </cell>
          <cell r="AP101">
            <v>57.227660518652058</v>
          </cell>
          <cell r="AQ101">
            <v>57.120808479532158</v>
          </cell>
          <cell r="AR101">
            <v>56.34184626267389</v>
          </cell>
          <cell r="AS101">
            <v>50.806089234613687</v>
          </cell>
          <cell r="AT101">
            <v>59.840764895330125</v>
          </cell>
          <cell r="AU101">
            <v>57.796951521327706</v>
          </cell>
          <cell r="AV101">
            <v>57.537141319391054</v>
          </cell>
          <cell r="AW101">
            <v>57.533593233991134</v>
          </cell>
          <cell r="AX101">
            <v>49.007143847487001</v>
          </cell>
          <cell r="AY101">
            <v>58.90763964141464</v>
          </cell>
          <cell r="AZ101">
            <v>60.537665390923998</v>
          </cell>
          <cell r="BA101">
            <v>59.955859237536657</v>
          </cell>
          <cell r="BB101">
            <v>60.405219219686948</v>
          </cell>
          <cell r="BC101">
            <v>55.148235627530362</v>
          </cell>
          <cell r="BD101">
            <v>62.085130586720624</v>
          </cell>
          <cell r="BE101">
            <v>55.798801327250104</v>
          </cell>
          <cell r="BF101">
            <v>55.195564909171466</v>
          </cell>
          <cell r="BG101">
            <v>55.602464465841351</v>
          </cell>
          <cell r="BH101">
            <v>50.539896235041546</v>
          </cell>
          <cell r="BI101">
            <v>59.312202133429764</v>
          </cell>
        </row>
        <row r="102">
          <cell r="A102" t="str">
            <v>MPatria66</v>
          </cell>
          <cell r="B102">
            <v>56.570726207906297</v>
          </cell>
          <cell r="C102">
            <v>54.495035316276883</v>
          </cell>
          <cell r="D102">
            <v>52.151770204317977</v>
          </cell>
          <cell r="E102">
            <v>45.348870844315954</v>
          </cell>
          <cell r="F102">
            <v>61.113471502590677</v>
          </cell>
          <cell r="G102">
            <v>62.316358897989574</v>
          </cell>
          <cell r="H102">
            <v>59.14437655860349</v>
          </cell>
          <cell r="I102">
            <v>52.676177463430314</v>
          </cell>
          <cell r="J102">
            <v>45.033237038947632</v>
          </cell>
          <cell r="K102">
            <v>68.416389397590365</v>
          </cell>
          <cell r="L102">
            <v>63.722177825224954</v>
          </cell>
          <cell r="M102">
            <v>58.544819238218203</v>
          </cell>
          <cell r="N102">
            <v>50.007141393442616</v>
          </cell>
          <cell r="O102">
            <v>44.058486830071338</v>
          </cell>
          <cell r="P102">
            <v>66.286490714574086</v>
          </cell>
          <cell r="Q102">
            <v>49.973429541595927</v>
          </cell>
          <cell r="R102">
            <v>49.164398893769331</v>
          </cell>
          <cell r="S102">
            <v>44.974060326842839</v>
          </cell>
          <cell r="T102">
            <v>36.794548240277585</v>
          </cell>
          <cell r="U102">
            <v>50.640264848305172</v>
          </cell>
          <cell r="V102">
            <v>53.424662821650401</v>
          </cell>
          <cell r="W102">
            <v>53.139940587867407</v>
          </cell>
          <cell r="X102">
            <v>45.709531592249363</v>
          </cell>
          <cell r="Y102">
            <v>39.770621945992282</v>
          </cell>
          <cell r="Z102">
            <v>56.479912810194506</v>
          </cell>
          <cell r="AA102">
            <v>50.624396587889805</v>
          </cell>
          <cell r="AB102">
            <v>50.236107694615264</v>
          </cell>
          <cell r="AC102">
            <v>48.53811651444088</v>
          </cell>
          <cell r="AD102">
            <v>41.217086779409946</v>
          </cell>
          <cell r="AE102">
            <v>55.593409781707656</v>
          </cell>
          <cell r="AF102">
            <v>51.213388904072154</v>
          </cell>
          <cell r="AG102">
            <v>50.323829350535107</v>
          </cell>
          <cell r="AH102">
            <v>48.773923887682038</v>
          </cell>
          <cell r="AI102">
            <v>47.508895570254559</v>
          </cell>
          <cell r="AJ102">
            <v>55.527520638664612</v>
          </cell>
          <cell r="AK102">
            <v>55.401920558707985</v>
          </cell>
          <cell r="AL102">
            <v>54.305896832862956</v>
          </cell>
          <cell r="AM102">
            <v>53.075877466251285</v>
          </cell>
          <cell r="AN102">
            <v>51.370246987951802</v>
          </cell>
          <cell r="AO102">
            <v>61.11743230174082</v>
          </cell>
          <cell r="AP102">
            <v>56.617997503813619</v>
          </cell>
          <cell r="AQ102">
            <v>56.510808479532159</v>
          </cell>
          <cell r="AR102">
            <v>55.739565354083155</v>
          </cell>
          <cell r="AS102">
            <v>53.238382169199149</v>
          </cell>
          <cell r="AT102">
            <v>59.20354446233673</v>
          </cell>
          <cell r="AU102">
            <v>55.698962003202801</v>
          </cell>
          <cell r="AV102">
            <v>55.449792403506066</v>
          </cell>
          <cell r="AW102">
            <v>56.918220700765197</v>
          </cell>
          <cell r="AX102">
            <v>50.934549393414208</v>
          </cell>
          <cell r="AY102">
            <v>56.77807802186976</v>
          </cell>
          <cell r="AZ102">
            <v>59.890568616730462</v>
          </cell>
          <cell r="BA102">
            <v>59.316167155425227</v>
          </cell>
          <cell r="BB102">
            <v>59.763296472237371</v>
          </cell>
          <cell r="BC102">
            <v>57.786978137651815</v>
          </cell>
          <cell r="BD102">
            <v>61.422849917233769</v>
          </cell>
          <cell r="BE102">
            <v>55.203795105765245</v>
          </cell>
          <cell r="BF102">
            <v>54.608217397725596</v>
          </cell>
          <cell r="BG102">
            <v>55.010435580009158</v>
          </cell>
          <cell r="BH102">
            <v>52.961981870949785</v>
          </cell>
          <cell r="BI102">
            <v>58.682923521967091</v>
          </cell>
        </row>
        <row r="103">
          <cell r="A103" t="str">
            <v>Tinguiririca154</v>
          </cell>
          <cell r="B103">
            <v>57.569210834553438</v>
          </cell>
          <cell r="C103">
            <v>55.690120860147537</v>
          </cell>
          <cell r="D103">
            <v>58.700902473322856</v>
          </cell>
          <cell r="E103">
            <v>60.24001317915144</v>
          </cell>
          <cell r="F103">
            <v>60.142531184033771</v>
          </cell>
          <cell r="G103">
            <v>49.334635889798953</v>
          </cell>
          <cell r="H103">
            <v>48.644837905236905</v>
          </cell>
          <cell r="I103">
            <v>49.922662755184049</v>
          </cell>
          <cell r="J103">
            <v>49.867241423781266</v>
          </cell>
          <cell r="K103">
            <v>52.592265060240962</v>
          </cell>
          <cell r="L103">
            <v>47.82597986884246</v>
          </cell>
          <cell r="M103">
            <v>46.810979664299552</v>
          </cell>
          <cell r="N103">
            <v>48.123515198087432</v>
          </cell>
          <cell r="O103">
            <v>48.028261843790013</v>
          </cell>
          <cell r="P103">
            <v>51.644214775938636</v>
          </cell>
          <cell r="Q103">
            <v>39.409202037351449</v>
          </cell>
          <cell r="R103">
            <v>39.270730437611846</v>
          </cell>
          <cell r="S103">
            <v>39.637457406119609</v>
          </cell>
          <cell r="T103">
            <v>39.657949619214996</v>
          </cell>
          <cell r="U103">
            <v>41.282299634351226</v>
          </cell>
          <cell r="V103">
            <v>38.785359361135754</v>
          </cell>
          <cell r="W103">
            <v>38.156110068792998</v>
          </cell>
          <cell r="X103">
            <v>38.824034540859309</v>
          </cell>
          <cell r="Y103">
            <v>39.028064294899274</v>
          </cell>
          <cell r="Z103">
            <v>42.747577848040628</v>
          </cell>
          <cell r="AA103">
            <v>37.748253391134106</v>
          </cell>
          <cell r="AB103">
            <v>37.283236838158089</v>
          </cell>
          <cell r="AC103">
            <v>37.798422611700808</v>
          </cell>
          <cell r="AD103">
            <v>38.229873266674893</v>
          </cell>
          <cell r="AE103">
            <v>38.811563046882192</v>
          </cell>
          <cell r="AF103">
            <v>41.613115605356654</v>
          </cell>
          <cell r="AG103">
            <v>41.257987098665879</v>
          </cell>
          <cell r="AH103">
            <v>41.281808673264145</v>
          </cell>
          <cell r="AI103">
            <v>41.178907997594706</v>
          </cell>
          <cell r="AJ103">
            <v>42.264604916991743</v>
          </cell>
          <cell r="AK103">
            <v>45.678739997090062</v>
          </cell>
          <cell r="AL103">
            <v>44.872312637190333</v>
          </cell>
          <cell r="AM103">
            <v>44.913250259605398</v>
          </cell>
          <cell r="AN103">
            <v>44.819048192771085</v>
          </cell>
          <cell r="AO103">
            <v>46.433155705996136</v>
          </cell>
          <cell r="AP103">
            <v>47.648850367494106</v>
          </cell>
          <cell r="AQ103">
            <v>47.548252923976605</v>
          </cell>
          <cell r="AR103">
            <v>47.653536115695978</v>
          </cell>
          <cell r="AS103">
            <v>47.462179275321432</v>
          </cell>
          <cell r="AT103">
            <v>49.209392556808019</v>
          </cell>
          <cell r="AU103">
            <v>48.509359440966669</v>
          </cell>
          <cell r="AV103">
            <v>48.288620636629247</v>
          </cell>
          <cell r="AW103">
            <v>48.794791784132094</v>
          </cell>
          <cell r="AX103">
            <v>48.082433275563261</v>
          </cell>
          <cell r="AY103">
            <v>49.337170722096346</v>
          </cell>
          <cell r="AZ103">
            <v>50.901983324220893</v>
          </cell>
          <cell r="BA103">
            <v>50.447332844574781</v>
          </cell>
          <cell r="BB103">
            <v>50.951074682657122</v>
          </cell>
          <cell r="BC103">
            <v>50.461567611336029</v>
          </cell>
          <cell r="BD103">
            <v>52.232590583042125</v>
          </cell>
          <cell r="BE103">
            <v>45.504682704272099</v>
          </cell>
          <cell r="BF103">
            <v>45.014668438930734</v>
          </cell>
          <cell r="BG103">
            <v>46.486667430842111</v>
          </cell>
          <cell r="BH103">
            <v>45.451918260247282</v>
          </cell>
          <cell r="BI103">
            <v>48.844295787380219</v>
          </cell>
        </row>
        <row r="104">
          <cell r="A104" t="str">
            <v>Guacolda220</v>
          </cell>
          <cell r="B104">
            <v>50.24083016105417</v>
          </cell>
          <cell r="C104">
            <v>49.08947417987757</v>
          </cell>
          <cell r="D104">
            <v>45.882139961948887</v>
          </cell>
          <cell r="E104">
            <v>41.103247172859454</v>
          </cell>
          <cell r="F104">
            <v>51.52165323354442</v>
          </cell>
          <cell r="G104">
            <v>51.226689501116901</v>
          </cell>
          <cell r="H104">
            <v>51.41903054862842</v>
          </cell>
          <cell r="I104">
            <v>44.915490274875424</v>
          </cell>
          <cell r="J104">
            <v>40.299999999999997</v>
          </cell>
          <cell r="K104">
            <v>56.171506506024102</v>
          </cell>
          <cell r="L104">
            <v>52.457968583193534</v>
          </cell>
          <cell r="M104">
            <v>49.476647837314395</v>
          </cell>
          <cell r="N104">
            <v>42.030841871584698</v>
          </cell>
          <cell r="O104">
            <v>39.563367020303637</v>
          </cell>
          <cell r="P104">
            <v>54.471041582559543</v>
          </cell>
          <cell r="Q104">
            <v>41.377854607192475</v>
          </cell>
          <cell r="R104">
            <v>41.430577517488217</v>
          </cell>
          <cell r="S104">
            <v>40.299999999999997</v>
          </cell>
          <cell r="T104">
            <v>33.340000000000003</v>
          </cell>
          <cell r="U104">
            <v>41.509439667951376</v>
          </cell>
          <cell r="V104">
            <v>44.820097604259097</v>
          </cell>
          <cell r="W104">
            <v>44.877099749843651</v>
          </cell>
          <cell r="X104">
            <v>40.29999999999999</v>
          </cell>
          <cell r="Y104">
            <v>35.000010715816543</v>
          </cell>
          <cell r="Z104">
            <v>46.442264060553796</v>
          </cell>
          <cell r="AA104">
            <v>41.608854705635572</v>
          </cell>
          <cell r="AB104">
            <v>41.511736913154344</v>
          </cell>
          <cell r="AC104">
            <v>40.299999999999997</v>
          </cell>
          <cell r="AD104">
            <v>35.087346418137678</v>
          </cell>
          <cell r="AE104">
            <v>44.883326885880074</v>
          </cell>
          <cell r="AF104">
            <v>42.223418966930851</v>
          </cell>
          <cell r="AG104">
            <v>41.470410496994575</v>
          </cell>
          <cell r="AH104">
            <v>40.555694746158188</v>
          </cell>
          <cell r="AI104">
            <v>39.712465023050704</v>
          </cell>
          <cell r="AJ104">
            <v>42.740045359702435</v>
          </cell>
          <cell r="AK104">
            <v>45.724047722973964</v>
          </cell>
          <cell r="AL104">
            <v>44.8150078394481</v>
          </cell>
          <cell r="AM104">
            <v>43.08592332987191</v>
          </cell>
          <cell r="AN104">
            <v>41.303992254733217</v>
          </cell>
          <cell r="AO104">
            <v>46.538941005802712</v>
          </cell>
          <cell r="AP104">
            <v>46.362267369296909</v>
          </cell>
          <cell r="AQ104">
            <v>46.280714912280693</v>
          </cell>
          <cell r="AR104">
            <v>45.131142812229818</v>
          </cell>
          <cell r="AS104">
            <v>43.281390109225747</v>
          </cell>
          <cell r="AT104">
            <v>47.699399713723395</v>
          </cell>
          <cell r="AU104">
            <v>46.790372688892127</v>
          </cell>
          <cell r="AV104">
            <v>46.571144087344301</v>
          </cell>
          <cell r="AW104">
            <v>46.23378896496174</v>
          </cell>
          <cell r="AX104">
            <v>44.008321490467935</v>
          </cell>
          <cell r="AY104">
            <v>47.79328342035268</v>
          </cell>
          <cell r="AZ104">
            <v>49.10414570803718</v>
          </cell>
          <cell r="BA104">
            <v>48.621520527859225</v>
          </cell>
          <cell r="BB104">
            <v>48.74140098123199</v>
          </cell>
          <cell r="BC104">
            <v>46.467395951417011</v>
          </cell>
          <cell r="BD104">
            <v>50.339493286739021</v>
          </cell>
          <cell r="BE104">
            <v>45.475806719203653</v>
          </cell>
          <cell r="BF104">
            <v>44.930962930143259</v>
          </cell>
          <cell r="BG104">
            <v>45.067072443833098</v>
          </cell>
          <cell r="BH104">
            <v>42.921484912336503</v>
          </cell>
          <cell r="BI104">
            <v>48.15789007412765</v>
          </cell>
        </row>
        <row r="105">
          <cell r="A105" t="str">
            <v>Nogales220</v>
          </cell>
          <cell r="B105">
            <v>56.162155197657405</v>
          </cell>
          <cell r="C105">
            <v>54.433070161670067</v>
          </cell>
          <cell r="D105">
            <v>56.013192158160329</v>
          </cell>
          <cell r="E105">
            <v>57.304572315279323</v>
          </cell>
          <cell r="F105">
            <v>58.30638840913452</v>
          </cell>
          <cell r="G105">
            <v>49.202089352196573</v>
          </cell>
          <cell r="H105">
            <v>48.575462905236897</v>
          </cell>
          <cell r="I105">
            <v>49.736659701012698</v>
          </cell>
          <cell r="J105">
            <v>48.594678875419135</v>
          </cell>
          <cell r="K105">
            <v>52.381887228915666</v>
          </cell>
          <cell r="L105">
            <v>48.503396370291291</v>
          </cell>
          <cell r="M105">
            <v>47.440952227243393</v>
          </cell>
          <cell r="N105">
            <v>47.735028176229505</v>
          </cell>
          <cell r="O105">
            <v>47.606370495701476</v>
          </cell>
          <cell r="P105">
            <v>51.801859103754538</v>
          </cell>
          <cell r="Q105">
            <v>40.794554715233836</v>
          </cell>
          <cell r="R105">
            <v>40.570483162518315</v>
          </cell>
          <cell r="S105">
            <v>41.101808066759403</v>
          </cell>
          <cell r="T105">
            <v>39.960584921815148</v>
          </cell>
          <cell r="U105">
            <v>43.12833975689297</v>
          </cell>
          <cell r="V105">
            <v>40.669778172138415</v>
          </cell>
          <cell r="W105">
            <v>39.98860225140713</v>
          </cell>
          <cell r="X105">
            <v>40.679927548441448</v>
          </cell>
          <cell r="Y105">
            <v>39.726779254179171</v>
          </cell>
          <cell r="Z105">
            <v>44.565763150330561</v>
          </cell>
          <cell r="AA105">
            <v>39.559999999999995</v>
          </cell>
          <cell r="AB105">
            <v>38.862896355182244</v>
          </cell>
          <cell r="AC105">
            <v>39.503005842178879</v>
          </cell>
          <cell r="AD105">
            <v>38.79155454059169</v>
          </cell>
          <cell r="AE105">
            <v>40.758084185318225</v>
          </cell>
          <cell r="AF105">
            <v>43.67090188576114</v>
          </cell>
          <cell r="AG105">
            <v>42.763687142647704</v>
          </cell>
          <cell r="AH105">
            <v>42.865880601818333</v>
          </cell>
          <cell r="AI105">
            <v>41.537326117458406</v>
          </cell>
          <cell r="AJ105">
            <v>44.276248752608183</v>
          </cell>
          <cell r="AK105">
            <v>46.975477957223923</v>
          </cell>
          <cell r="AL105">
            <v>46.181657259328944</v>
          </cell>
          <cell r="AM105">
            <v>46.219868466597433</v>
          </cell>
          <cell r="AN105">
            <v>44.725377366609287</v>
          </cell>
          <cell r="AO105">
            <v>47.27335493230175</v>
          </cell>
          <cell r="AP105">
            <v>47.445203161836076</v>
          </cell>
          <cell r="AQ105">
            <v>47.412290935672516</v>
          </cell>
          <cell r="AR105">
            <v>47.447848777803969</v>
          </cell>
          <cell r="AS105">
            <v>47.079035508443845</v>
          </cell>
          <cell r="AT105">
            <v>49.052633744855974</v>
          </cell>
          <cell r="AU105">
            <v>47.851017615373415</v>
          </cell>
          <cell r="AV105">
            <v>47.640568968168537</v>
          </cell>
          <cell r="AW105">
            <v>48.123408779701975</v>
          </cell>
          <cell r="AX105">
            <v>47.377201906412481</v>
          </cell>
          <cell r="AY105">
            <v>49.155129543887298</v>
          </cell>
          <cell r="AZ105">
            <v>50.784811372334609</v>
          </cell>
          <cell r="BA105">
            <v>50.328274193548388</v>
          </cell>
          <cell r="BB105">
            <v>51.004781559068618</v>
          </cell>
          <cell r="BC105">
            <v>50.112402024291498</v>
          </cell>
          <cell r="BD105">
            <v>52.116312304579736</v>
          </cell>
          <cell r="BE105">
            <v>46.499493985897971</v>
          </cell>
          <cell r="BF105">
            <v>46.032278836213258</v>
          </cell>
          <cell r="BG105">
            <v>47.089948800244528</v>
          </cell>
          <cell r="BH105">
            <v>45.86745119866417</v>
          </cell>
          <cell r="BI105">
            <v>49.180316398481288</v>
          </cell>
        </row>
        <row r="106">
          <cell r="A106" t="str">
            <v>CNavia220_Aux</v>
          </cell>
          <cell r="B106">
            <v>58.026409956076137</v>
          </cell>
          <cell r="C106">
            <v>56.048530842881803</v>
          </cell>
          <cell r="D106">
            <v>59.418054429646787</v>
          </cell>
          <cell r="E106">
            <v>61.51733100926792</v>
          </cell>
          <cell r="F106">
            <v>61.036252158894641</v>
          </cell>
          <cell r="G106">
            <v>50.633681310498879</v>
          </cell>
          <cell r="H106">
            <v>49.924301745635901</v>
          </cell>
          <cell r="I106">
            <v>51.178566146921717</v>
          </cell>
          <cell r="J106">
            <v>51.143693147622727</v>
          </cell>
          <cell r="K106">
            <v>53.890599518072293</v>
          </cell>
          <cell r="L106">
            <v>49.232420314168067</v>
          </cell>
          <cell r="M106">
            <v>48.130948999354423</v>
          </cell>
          <cell r="N106">
            <v>49.453280396174868</v>
          </cell>
          <cell r="O106">
            <v>49.41663206511798</v>
          </cell>
          <cell r="P106">
            <v>53.383363948324579</v>
          </cell>
          <cell r="Q106">
            <v>40.741753356999546</v>
          </cell>
          <cell r="R106">
            <v>40.454340328615594</v>
          </cell>
          <cell r="S106">
            <v>41.113964707927671</v>
          </cell>
          <cell r="T106">
            <v>41.065405795142169</v>
          </cell>
          <cell r="U106">
            <v>43.16468129261785</v>
          </cell>
          <cell r="V106">
            <v>40.555842945874005</v>
          </cell>
          <cell r="W106">
            <v>39.710949030644151</v>
          </cell>
          <cell r="X106">
            <v>40.704567818028636</v>
          </cell>
          <cell r="Y106">
            <v>40.873914702100301</v>
          </cell>
          <cell r="Z106">
            <v>44.907867203219325</v>
          </cell>
          <cell r="AA106">
            <v>39.396662005313942</v>
          </cell>
          <cell r="AB106">
            <v>38.587190640467973</v>
          </cell>
          <cell r="AC106">
            <v>39.395018513947171</v>
          </cell>
          <cell r="AD106">
            <v>39.859882730527097</v>
          </cell>
          <cell r="AE106">
            <v>40.693147278253662</v>
          </cell>
          <cell r="AF106">
            <v>43.460926482645526</v>
          </cell>
          <cell r="AG106">
            <v>42.59026975516786</v>
          </cell>
          <cell r="AH106">
            <v>42.631339608978998</v>
          </cell>
          <cell r="AI106">
            <v>42.58571577470434</v>
          </cell>
          <cell r="AJ106">
            <v>44.272905742538335</v>
          </cell>
          <cell r="AK106">
            <v>46.97339444201949</v>
          </cell>
          <cell r="AL106">
            <v>46.009382251489491</v>
          </cell>
          <cell r="AM106">
            <v>46.035298546209752</v>
          </cell>
          <cell r="AN106">
            <v>45.880852839931151</v>
          </cell>
          <cell r="AO106">
            <v>48.022728239845264</v>
          </cell>
          <cell r="AP106">
            <v>48.5813784495909</v>
          </cell>
          <cell r="AQ106">
            <v>48.510678362573096</v>
          </cell>
          <cell r="AR106">
            <v>48.528564017920303</v>
          </cell>
          <cell r="AS106">
            <v>48.259549393414211</v>
          </cell>
          <cell r="AT106">
            <v>50.323790481302566</v>
          </cell>
          <cell r="AU106">
            <v>49.226251273838976</v>
          </cell>
          <cell r="AV106">
            <v>48.958862063662927</v>
          </cell>
          <cell r="AW106">
            <v>49.461764800644382</v>
          </cell>
          <cell r="AX106">
            <v>48.761424610051996</v>
          </cell>
          <cell r="AY106">
            <v>50.489636489015851</v>
          </cell>
          <cell r="AZ106">
            <v>52.15383679606343</v>
          </cell>
          <cell r="BA106">
            <v>51.644749266862163</v>
          </cell>
          <cell r="BB106">
            <v>52.190313059730556</v>
          </cell>
          <cell r="BC106">
            <v>51.539870040485823</v>
          </cell>
          <cell r="BD106">
            <v>53.52861504506162</v>
          </cell>
          <cell r="BE106">
            <v>46.859946080464532</v>
          </cell>
          <cell r="BF106">
            <v>46.345177964850095</v>
          </cell>
          <cell r="BG106">
            <v>47.835348464007332</v>
          </cell>
          <cell r="BH106">
            <v>47.047226175804077</v>
          </cell>
          <cell r="BI106">
            <v>50.467374796600978</v>
          </cell>
        </row>
        <row r="107">
          <cell r="A107" t="str">
            <v>SantaElvira66</v>
          </cell>
          <cell r="B107">
            <v>53.439499267935574</v>
          </cell>
          <cell r="C107">
            <v>52.633056035159306</v>
          </cell>
          <cell r="D107">
            <v>54.180995119530152</v>
          </cell>
          <cell r="E107">
            <v>55.66173667205171</v>
          </cell>
          <cell r="F107">
            <v>54.154973133755519</v>
          </cell>
          <cell r="G107">
            <v>45.153192851824272</v>
          </cell>
          <cell r="H107">
            <v>44.887532730673307</v>
          </cell>
          <cell r="I107">
            <v>45.889524192252047</v>
          </cell>
          <cell r="J107">
            <v>46.146936204969478</v>
          </cell>
          <cell r="K107">
            <v>46.237599036144573</v>
          </cell>
          <cell r="L107">
            <v>38.176591429007168</v>
          </cell>
          <cell r="M107">
            <v>38.045290510006467</v>
          </cell>
          <cell r="N107">
            <v>39.239509050546452</v>
          </cell>
          <cell r="O107">
            <v>39.301164258276934</v>
          </cell>
          <cell r="P107">
            <v>38.993995761001209</v>
          </cell>
          <cell r="Q107">
            <v>36.987187837629264</v>
          </cell>
          <cell r="R107">
            <v>36.82285830486417</v>
          </cell>
          <cell r="S107">
            <v>37.326173504867882</v>
          </cell>
          <cell r="T107">
            <v>37.723694290478122</v>
          </cell>
          <cell r="U107">
            <v>38.838092696906806</v>
          </cell>
          <cell r="V107">
            <v>36.727755102040817</v>
          </cell>
          <cell r="W107">
            <v>36.260863039399624</v>
          </cell>
          <cell r="X107">
            <v>36.790454085930911</v>
          </cell>
          <cell r="Y107">
            <v>38.065324046292325</v>
          </cell>
          <cell r="Z107">
            <v>41.620478106735654</v>
          </cell>
          <cell r="AA107">
            <v>36.412658369458811</v>
          </cell>
          <cell r="AB107">
            <v>35.763541322933854</v>
          </cell>
          <cell r="AC107">
            <v>36.469565539372994</v>
          </cell>
          <cell r="AD107">
            <v>37.270868617043163</v>
          </cell>
          <cell r="AE107">
            <v>37.912994381505023</v>
          </cell>
          <cell r="AF107">
            <v>41.169805957912004</v>
          </cell>
          <cell r="AG107">
            <v>40.799041196305531</v>
          </cell>
          <cell r="AH107">
            <v>41.041378228336967</v>
          </cell>
          <cell r="AI107">
            <v>41.684629384646222</v>
          </cell>
          <cell r="AJ107">
            <v>42.260563367504311</v>
          </cell>
          <cell r="AK107">
            <v>44.159132838643963</v>
          </cell>
          <cell r="AL107">
            <v>43.980219504546881</v>
          </cell>
          <cell r="AM107">
            <v>44.349863274489437</v>
          </cell>
          <cell r="AN107">
            <v>44.59203012048193</v>
          </cell>
          <cell r="AO107">
            <v>45.575705996131532</v>
          </cell>
          <cell r="AP107">
            <v>45.588141727915684</v>
          </cell>
          <cell r="AQ107">
            <v>44.997793859649121</v>
          </cell>
          <cell r="AR107">
            <v>45.918295213393066</v>
          </cell>
          <cell r="AS107">
            <v>46.46019386562412</v>
          </cell>
          <cell r="AT107">
            <v>47.417461084272681</v>
          </cell>
          <cell r="AU107">
            <v>45.754252438491783</v>
          </cell>
          <cell r="AV107">
            <v>45.638935875749652</v>
          </cell>
          <cell r="AW107">
            <v>47.317842126459922</v>
          </cell>
          <cell r="AX107">
            <v>47.04753856152513</v>
          </cell>
          <cell r="AY107">
            <v>46.839601024529607</v>
          </cell>
          <cell r="AZ107">
            <v>47.33563832695463</v>
          </cell>
          <cell r="BA107">
            <v>47.171709677419358</v>
          </cell>
          <cell r="BB107">
            <v>48.076727669184649</v>
          </cell>
          <cell r="BC107">
            <v>48.590819838056682</v>
          </cell>
          <cell r="BD107">
            <v>48.918564465698005</v>
          </cell>
          <cell r="BE107">
            <v>36.953467440895899</v>
          </cell>
          <cell r="BF107">
            <v>36.88504652193177</v>
          </cell>
          <cell r="BG107">
            <v>38.41321947119058</v>
          </cell>
          <cell r="BH107">
            <v>38.404970778833537</v>
          </cell>
          <cell r="BI107">
            <v>38.439092388356535</v>
          </cell>
        </row>
        <row r="108">
          <cell r="A108" t="str">
            <v>Hualpen220</v>
          </cell>
          <cell r="B108">
            <v>54.016789165446561</v>
          </cell>
          <cell r="C108">
            <v>53.346433840841307</v>
          </cell>
          <cell r="D108">
            <v>54.174124410621232</v>
          </cell>
          <cell r="E108">
            <v>55.652467052121423</v>
          </cell>
          <cell r="F108">
            <v>54.052418921512185</v>
          </cell>
          <cell r="G108">
            <v>46.648451228592705</v>
          </cell>
          <cell r="H108">
            <v>46.542531172069822</v>
          </cell>
          <cell r="I108">
            <v>46.833718051760172</v>
          </cell>
          <cell r="J108">
            <v>46.88254105407961</v>
          </cell>
          <cell r="K108">
            <v>46.798843373493973</v>
          </cell>
          <cell r="L108">
            <v>39.944441055360684</v>
          </cell>
          <cell r="M108">
            <v>39.71186733376372</v>
          </cell>
          <cell r="N108">
            <v>40.612969603825142</v>
          </cell>
          <cell r="O108">
            <v>40.653843058350091</v>
          </cell>
          <cell r="P108">
            <v>40.63049253128785</v>
          </cell>
          <cell r="Q108">
            <v>38.681125173637909</v>
          </cell>
          <cell r="R108">
            <v>38.401093216203037</v>
          </cell>
          <cell r="S108">
            <v>38.924083796940202</v>
          </cell>
          <cell r="T108">
            <v>38.921512324816362</v>
          </cell>
          <cell r="U108">
            <v>40.073947030338971</v>
          </cell>
          <cell r="V108">
            <v>38.429321206743573</v>
          </cell>
          <cell r="W108">
            <v>37.853289555972488</v>
          </cell>
          <cell r="X108">
            <v>38.496888795282224</v>
          </cell>
          <cell r="Y108">
            <v>38.678908272610379</v>
          </cell>
          <cell r="Z108">
            <v>42.421029031330846</v>
          </cell>
          <cell r="AA108">
            <v>37.565848133128235</v>
          </cell>
          <cell r="AB108">
            <v>37.361786410679464</v>
          </cell>
          <cell r="AC108">
            <v>37.624607915740967</v>
          </cell>
          <cell r="AD108">
            <v>37.865970044850428</v>
          </cell>
          <cell r="AE108">
            <v>38.520717509440914</v>
          </cell>
          <cell r="AF108">
            <v>41.480926482645536</v>
          </cell>
          <cell r="AG108">
            <v>41.147600058642425</v>
          </cell>
          <cell r="AH108">
            <v>41.328661195590954</v>
          </cell>
          <cell r="AI108">
            <v>41.303523351373023</v>
          </cell>
          <cell r="AJ108">
            <v>41.94090356527262</v>
          </cell>
          <cell r="AK108">
            <v>44.875670013094727</v>
          </cell>
          <cell r="AL108">
            <v>44.728904045155218</v>
          </cell>
          <cell r="AM108">
            <v>44.74217376254758</v>
          </cell>
          <cell r="AN108">
            <v>44.646892426850258</v>
          </cell>
          <cell r="AO108">
            <v>45.618316247582207</v>
          </cell>
          <cell r="AP108">
            <v>47.205332131465809</v>
          </cell>
          <cell r="AQ108">
            <v>46.962697368421054</v>
          </cell>
          <cell r="AR108">
            <v>47.197365401241839</v>
          </cell>
          <cell r="AS108">
            <v>47.200193865624115</v>
          </cell>
          <cell r="AT108">
            <v>47.770236178207199</v>
          </cell>
          <cell r="AU108">
            <v>47.660339205124473</v>
          </cell>
          <cell r="AV108">
            <v>47.641264031985237</v>
          </cell>
          <cell r="AW108">
            <v>47.746441401530404</v>
          </cell>
          <cell r="AX108">
            <v>47.657671577123054</v>
          </cell>
          <cell r="AY108">
            <v>47.763761205792534</v>
          </cell>
          <cell r="AZ108">
            <v>49.138285948605798</v>
          </cell>
          <cell r="BA108">
            <v>48.921928152492676</v>
          </cell>
          <cell r="BB108">
            <v>49.188542169612958</v>
          </cell>
          <cell r="BC108">
            <v>49.155000809716597</v>
          </cell>
          <cell r="BD108">
            <v>49.199843663785188</v>
          </cell>
          <cell r="BE108">
            <v>38.684525093322272</v>
          </cell>
          <cell r="BF108">
            <v>38.611739772559446</v>
          </cell>
          <cell r="BG108">
            <v>39.059222069387125</v>
          </cell>
          <cell r="BH108">
            <v>38.905934083409534</v>
          </cell>
          <cell r="BI108">
            <v>38.966456337009589</v>
          </cell>
        </row>
        <row r="109">
          <cell r="A109" t="str">
            <v>Concepcio220</v>
          </cell>
          <cell r="B109">
            <v>54.841850658857986</v>
          </cell>
          <cell r="C109">
            <v>54.185250353162772</v>
          </cell>
          <cell r="D109">
            <v>54.988530895855739</v>
          </cell>
          <cell r="E109">
            <v>56.491867613298197</v>
          </cell>
          <cell r="F109">
            <v>54.954546152369986</v>
          </cell>
          <cell r="G109">
            <v>47.158957557706621</v>
          </cell>
          <cell r="H109">
            <v>46.715687344139646</v>
          </cell>
          <cell r="I109">
            <v>47.392414402829125</v>
          </cell>
          <cell r="J109">
            <v>47.554963459719716</v>
          </cell>
          <cell r="K109">
            <v>47.456589879518077</v>
          </cell>
          <cell r="L109">
            <v>40.277565960042708</v>
          </cell>
          <cell r="M109">
            <v>39.757051323434474</v>
          </cell>
          <cell r="N109">
            <v>41.048492144808741</v>
          </cell>
          <cell r="O109">
            <v>41.130826778854946</v>
          </cell>
          <cell r="P109">
            <v>41.155743843358898</v>
          </cell>
          <cell r="Q109">
            <v>38.888955085661372</v>
          </cell>
          <cell r="R109">
            <v>38.469788514722637</v>
          </cell>
          <cell r="S109">
            <v>39.336716794158555</v>
          </cell>
          <cell r="T109">
            <v>39.341512324816364</v>
          </cell>
          <cell r="U109">
            <v>40.50698586816879</v>
          </cell>
          <cell r="V109">
            <v>38.751850044365568</v>
          </cell>
          <cell r="W109">
            <v>37.894047842401505</v>
          </cell>
          <cell r="X109">
            <v>38.818112047177756</v>
          </cell>
          <cell r="Y109">
            <v>39.097043291898842</v>
          </cell>
          <cell r="Z109">
            <v>42.882019737472454</v>
          </cell>
          <cell r="AA109">
            <v>37.965788001678085</v>
          </cell>
          <cell r="AB109">
            <v>37.384396280185989</v>
          </cell>
          <cell r="AC109">
            <v>38.024904138895749</v>
          </cell>
          <cell r="AD109">
            <v>38.278877916306634</v>
          </cell>
          <cell r="AE109">
            <v>38.935881919498947</v>
          </cell>
          <cell r="AF109">
            <v>41.927037441924028</v>
          </cell>
          <cell r="AG109">
            <v>41.19460049846063</v>
          </cell>
          <cell r="AH109">
            <v>41.688660391021003</v>
          </cell>
          <cell r="AI109">
            <v>41.90194668270194</v>
          </cell>
          <cell r="AJ109">
            <v>42.425774290120657</v>
          </cell>
          <cell r="AK109">
            <v>45.36073330423396</v>
          </cell>
          <cell r="AL109">
            <v>45.208968328629659</v>
          </cell>
          <cell r="AM109">
            <v>45.222247317410861</v>
          </cell>
          <cell r="AN109">
            <v>45.152094664371774</v>
          </cell>
          <cell r="AO109">
            <v>46.158394584139266</v>
          </cell>
          <cell r="AP109">
            <v>47.707596727222302</v>
          </cell>
          <cell r="AQ109">
            <v>47.020406432748537</v>
          </cell>
          <cell r="AR109">
            <v>47.697365401241839</v>
          </cell>
          <cell r="AS109">
            <v>47.712780218451492</v>
          </cell>
          <cell r="AT109">
            <v>48.399486491322243</v>
          </cell>
          <cell r="AU109">
            <v>47.940148493230446</v>
          </cell>
          <cell r="AV109">
            <v>47.694279563278485</v>
          </cell>
          <cell r="AW109">
            <v>48.246939186467976</v>
          </cell>
          <cell r="AX109">
            <v>48.431035528596198</v>
          </cell>
          <cell r="AY109">
            <v>48.276199389222732</v>
          </cell>
          <cell r="AZ109">
            <v>49.769945325314382</v>
          </cell>
          <cell r="BA109">
            <v>49.579712609970677</v>
          </cell>
          <cell r="BB109">
            <v>49.826617085896743</v>
          </cell>
          <cell r="BC109">
            <v>49.810885020242914</v>
          </cell>
          <cell r="BD109">
            <v>50.002540003678504</v>
          </cell>
          <cell r="BE109">
            <v>39.098403152218999</v>
          </cell>
          <cell r="BF109">
            <v>39.02534337616305</v>
          </cell>
          <cell r="BG109">
            <v>39.48028809414641</v>
          </cell>
          <cell r="BH109">
            <v>39.531201844710374</v>
          </cell>
          <cell r="BI109">
            <v>39.582285301030559</v>
          </cell>
        </row>
        <row r="110">
          <cell r="A110" t="str">
            <v>Lagunilla220</v>
          </cell>
          <cell r="B110">
            <v>53.604433382137628</v>
          </cell>
          <cell r="C110">
            <v>53.039628001883528</v>
          </cell>
          <cell r="D110">
            <v>53.737792207792211</v>
          </cell>
          <cell r="E110">
            <v>55.206085366890569</v>
          </cell>
          <cell r="F110">
            <v>53.807597390136252</v>
          </cell>
          <cell r="G110">
            <v>46.472364854802677</v>
          </cell>
          <cell r="H110">
            <v>46.379016521196995</v>
          </cell>
          <cell r="I110">
            <v>46.6384222793763</v>
          </cell>
          <cell r="J110">
            <v>46.684343564611808</v>
          </cell>
          <cell r="K110">
            <v>46.607611566265064</v>
          </cell>
          <cell r="L110">
            <v>39.799008692999848</v>
          </cell>
          <cell r="M110">
            <v>39.580934473854107</v>
          </cell>
          <cell r="N110">
            <v>40.464856557377054</v>
          </cell>
          <cell r="O110">
            <v>40.505749039692695</v>
          </cell>
          <cell r="P110">
            <v>40.485569236980218</v>
          </cell>
          <cell r="Q110">
            <v>38.536243247414731</v>
          </cell>
          <cell r="R110">
            <v>38.281293313811616</v>
          </cell>
          <cell r="S110">
            <v>38.781824582753828</v>
          </cell>
          <cell r="T110">
            <v>38.778954080483075</v>
          </cell>
          <cell r="U110">
            <v>39.929067101492244</v>
          </cell>
          <cell r="V110">
            <v>38.28922803904171</v>
          </cell>
          <cell r="W110">
            <v>37.72545497185741</v>
          </cell>
          <cell r="X110">
            <v>38.359154170176915</v>
          </cell>
          <cell r="Y110">
            <v>38.541605657951138</v>
          </cell>
          <cell r="Z110">
            <v>42.265594519497945</v>
          </cell>
          <cell r="AA110">
            <v>37.428077192001119</v>
          </cell>
          <cell r="AB110">
            <v>37.2292410379481</v>
          </cell>
          <cell r="AC110">
            <v>37.487205628239941</v>
          </cell>
          <cell r="AD110">
            <v>37.728568900958727</v>
          </cell>
          <cell r="AE110">
            <v>38.378158791563045</v>
          </cell>
          <cell r="AF110">
            <v>41.330478272752117</v>
          </cell>
          <cell r="AG110">
            <v>41.008897522357422</v>
          </cell>
          <cell r="AH110">
            <v>41.182949553463672</v>
          </cell>
          <cell r="AI110">
            <v>41.155662457406294</v>
          </cell>
          <cell r="AJ110">
            <v>41.787820919894763</v>
          </cell>
          <cell r="AK110">
            <v>44.713167466899463</v>
          </cell>
          <cell r="AL110">
            <v>44.566371903417995</v>
          </cell>
          <cell r="AM110">
            <v>44.57967722395292</v>
          </cell>
          <cell r="AN110">
            <v>44.484351549053351</v>
          </cell>
          <cell r="AO110">
            <v>45.453276595744683</v>
          </cell>
          <cell r="AP110">
            <v>47.032730550547775</v>
          </cell>
          <cell r="AQ110">
            <v>46.807646198830405</v>
          </cell>
          <cell r="AR110">
            <v>47.022145720348973</v>
          </cell>
          <cell r="AS110">
            <v>47.027561162387663</v>
          </cell>
          <cell r="AT110">
            <v>47.6</v>
          </cell>
          <cell r="AU110">
            <v>47.521051099141069</v>
          </cell>
          <cell r="AV110">
            <v>47.481264031985241</v>
          </cell>
          <cell r="AW110">
            <v>47.580600080547718</v>
          </cell>
          <cell r="AX110">
            <v>47.502642980935875</v>
          </cell>
          <cell r="AY110">
            <v>47.6</v>
          </cell>
          <cell r="AZ110">
            <v>48.928939311098965</v>
          </cell>
          <cell r="BA110">
            <v>48.722884164222869</v>
          </cell>
          <cell r="BB110">
            <v>48.982801962463988</v>
          </cell>
          <cell r="BC110">
            <v>48.94443522267207</v>
          </cell>
          <cell r="BD110">
            <v>49.009574213720803</v>
          </cell>
          <cell r="BE110">
            <v>38.540253007051014</v>
          </cell>
          <cell r="BF110">
            <v>38.469774036331415</v>
          </cell>
          <cell r="BG110">
            <v>38.914552193183546</v>
          </cell>
          <cell r="BH110">
            <v>38.768941279370253</v>
          </cell>
          <cell r="BI110">
            <v>38.82949737841259</v>
          </cell>
        </row>
        <row r="111">
          <cell r="A111" t="str">
            <v>Molinos110</v>
          </cell>
          <cell r="B111">
            <v>50.445796486090771</v>
          </cell>
          <cell r="C111">
            <v>48.923969549521267</v>
          </cell>
          <cell r="D111">
            <v>52.386831003391521</v>
          </cell>
          <cell r="E111">
            <v>55.915742708953317</v>
          </cell>
          <cell r="F111">
            <v>52.592326808673953</v>
          </cell>
          <cell r="G111">
            <v>40.990064035740879</v>
          </cell>
          <cell r="H111">
            <v>40.810617206982535</v>
          </cell>
          <cell r="I111">
            <v>43.716854203504262</v>
          </cell>
          <cell r="J111">
            <v>44.968357406929755</v>
          </cell>
          <cell r="K111">
            <v>43.682385542168674</v>
          </cell>
          <cell r="L111">
            <v>37.692972395912761</v>
          </cell>
          <cell r="M111">
            <v>37.496818915429309</v>
          </cell>
          <cell r="N111">
            <v>38.780718920765032</v>
          </cell>
          <cell r="O111">
            <v>38.795601792573621</v>
          </cell>
          <cell r="P111">
            <v>38.715473354864756</v>
          </cell>
          <cell r="Q111">
            <v>37.260569532335239</v>
          </cell>
          <cell r="R111">
            <v>37.127984382625677</v>
          </cell>
          <cell r="S111">
            <v>37.643757823365782</v>
          </cell>
          <cell r="T111">
            <v>37.838432697940604</v>
          </cell>
          <cell r="U111">
            <v>37.933542840201603</v>
          </cell>
          <cell r="V111">
            <v>37.669968944099381</v>
          </cell>
          <cell r="W111">
            <v>37.574265165728576</v>
          </cell>
          <cell r="X111">
            <v>37.890717775905635</v>
          </cell>
          <cell r="Y111">
            <v>37.890518216888125</v>
          </cell>
          <cell r="Z111">
            <v>40.153078470824951</v>
          </cell>
          <cell r="AA111">
            <v>37.998761012445812</v>
          </cell>
          <cell r="AB111">
            <v>37.841300434978258</v>
          </cell>
          <cell r="AC111">
            <v>38.068157656545708</v>
          </cell>
          <cell r="AD111">
            <v>38.222686088137266</v>
          </cell>
          <cell r="AE111">
            <v>38.228214976512845</v>
          </cell>
          <cell r="AF111">
            <v>39.794419240229573</v>
          </cell>
          <cell r="AG111">
            <v>39.137545814396709</v>
          </cell>
          <cell r="AH111">
            <v>39.927079411054791</v>
          </cell>
          <cell r="AI111">
            <v>40.655197434355571</v>
          </cell>
          <cell r="AJ111">
            <v>40.632823187879886</v>
          </cell>
          <cell r="AK111">
            <v>42.837177360686752</v>
          </cell>
          <cell r="AL111">
            <v>41.897014738162433</v>
          </cell>
          <cell r="AM111">
            <v>43.098643129110414</v>
          </cell>
          <cell r="AN111">
            <v>44.688146299483648</v>
          </cell>
          <cell r="AO111">
            <v>45.218407156673123</v>
          </cell>
          <cell r="AP111">
            <v>43.570013867702123</v>
          </cell>
          <cell r="AQ111">
            <v>42.680641812865503</v>
          </cell>
          <cell r="AR111">
            <v>43.849581073646149</v>
          </cell>
          <cell r="AS111">
            <v>44.804766434242879</v>
          </cell>
          <cell r="AT111">
            <v>45.941357130076938</v>
          </cell>
          <cell r="AU111">
            <v>42.912943659921389</v>
          </cell>
          <cell r="AV111">
            <v>42.544825465169922</v>
          </cell>
          <cell r="AW111">
            <v>44.249484494563021</v>
          </cell>
          <cell r="AX111">
            <v>44.642017331022529</v>
          </cell>
          <cell r="AY111">
            <v>42.804747315535423</v>
          </cell>
          <cell r="AZ111">
            <v>41.281764625478402</v>
          </cell>
          <cell r="BA111">
            <v>40.288668621700879</v>
          </cell>
          <cell r="BB111">
            <v>43.173341640059185</v>
          </cell>
          <cell r="BC111">
            <v>43.419002834008097</v>
          </cell>
          <cell r="BD111">
            <v>42.874905278646317</v>
          </cell>
          <cell r="BE111">
            <v>34.853927830775611</v>
          </cell>
          <cell r="BF111">
            <v>34.859304386353564</v>
          </cell>
          <cell r="BG111">
            <v>35.679259513984405</v>
          </cell>
          <cell r="BH111">
            <v>36.296627440066793</v>
          </cell>
          <cell r="BI111">
            <v>35.359365395046112</v>
          </cell>
        </row>
        <row r="112">
          <cell r="A112" t="str">
            <v>Polpaico220_Aux</v>
          </cell>
          <cell r="B112">
            <v>57.260248901903374</v>
          </cell>
          <cell r="C112">
            <v>55.347347355203262</v>
          </cell>
          <cell r="D112">
            <v>58.423689304326253</v>
          </cell>
          <cell r="E112">
            <v>59.806161890995668</v>
          </cell>
          <cell r="F112">
            <v>60.114864709268851</v>
          </cell>
          <cell r="G112">
            <v>49.98403723008191</v>
          </cell>
          <cell r="H112">
            <v>49.326864089775555</v>
          </cell>
          <cell r="I112">
            <v>50.538560520816588</v>
          </cell>
          <cell r="J112">
            <v>50.512851861404862</v>
          </cell>
          <cell r="K112">
            <v>53.249814939759034</v>
          </cell>
          <cell r="L112">
            <v>48.629873417721527</v>
          </cell>
          <cell r="M112">
            <v>47.558092317624272</v>
          </cell>
          <cell r="N112">
            <v>48.812557206284154</v>
          </cell>
          <cell r="O112">
            <v>48.760089628681172</v>
          </cell>
          <cell r="P112">
            <v>52.633362939039159</v>
          </cell>
          <cell r="Q112">
            <v>40.261935483870971</v>
          </cell>
          <cell r="R112">
            <v>40.043048641613794</v>
          </cell>
          <cell r="S112">
            <v>40.576915855354663</v>
          </cell>
          <cell r="T112">
            <v>40.50584471182011</v>
          </cell>
          <cell r="U112">
            <v>42.57314952070363</v>
          </cell>
          <cell r="V112">
            <v>40.059755989352261</v>
          </cell>
          <cell r="W112">
            <v>39.391380550343968</v>
          </cell>
          <cell r="X112">
            <v>40.139085088458302</v>
          </cell>
          <cell r="Y112">
            <v>40.287159022717539</v>
          </cell>
          <cell r="Z112">
            <v>44.306959854364287</v>
          </cell>
          <cell r="AA112">
            <v>38.969679765067823</v>
          </cell>
          <cell r="AB112">
            <v>38.284832758362093</v>
          </cell>
          <cell r="AC112">
            <v>38.922709619024111</v>
          </cell>
          <cell r="AD112">
            <v>39.344462412047896</v>
          </cell>
          <cell r="AE112">
            <v>40.157747996684165</v>
          </cell>
          <cell r="AF112">
            <v>42.971656190215903</v>
          </cell>
          <cell r="AG112">
            <v>42.12237648438645</v>
          </cell>
          <cell r="AH112">
            <v>42.134622254405024</v>
          </cell>
          <cell r="AI112">
            <v>42.021044297454402</v>
          </cell>
          <cell r="AJ112">
            <v>43.662637213099885</v>
          </cell>
          <cell r="AK112">
            <v>46.440731849265241</v>
          </cell>
          <cell r="AL112">
            <v>45.481721542803385</v>
          </cell>
          <cell r="AM112">
            <v>45.475114226375908</v>
          </cell>
          <cell r="AN112">
            <v>45.225304647160065</v>
          </cell>
          <cell r="AO112">
            <v>47.390294003868476</v>
          </cell>
          <cell r="AP112">
            <v>47.968625710719728</v>
          </cell>
          <cell r="AQ112">
            <v>47.928070175438592</v>
          </cell>
          <cell r="AR112">
            <v>47.915882260473161</v>
          </cell>
          <cell r="AS112">
            <v>47.609378098424088</v>
          </cell>
          <cell r="AT112">
            <v>49.681207729468603</v>
          </cell>
          <cell r="AU112">
            <v>48.593546367739116</v>
          </cell>
          <cell r="AV112">
            <v>48.355459018914345</v>
          </cell>
          <cell r="AW112">
            <v>48.784140153040674</v>
          </cell>
          <cell r="AX112">
            <v>48.020678509532068</v>
          </cell>
          <cell r="AY112">
            <v>49.841956457491868</v>
          </cell>
          <cell r="AZ112">
            <v>51.479331601968298</v>
          </cell>
          <cell r="BA112">
            <v>51.023123167155418</v>
          </cell>
          <cell r="BB112">
            <v>51.558390312280977</v>
          </cell>
          <cell r="BC112">
            <v>50.781762753036439</v>
          </cell>
          <cell r="BD112">
            <v>52.84635920544418</v>
          </cell>
          <cell r="BE112">
            <v>46.394363334715891</v>
          </cell>
          <cell r="BF112">
            <v>45.90236154186973</v>
          </cell>
          <cell r="BG112">
            <v>47.266642213052108</v>
          </cell>
          <cell r="BH112">
            <v>46.412243867530705</v>
          </cell>
          <cell r="BI112">
            <v>49.812263605134696</v>
          </cell>
        </row>
        <row r="113">
          <cell r="A113" t="str">
            <v>ElSalto110</v>
          </cell>
          <cell r="B113">
            <v>58.109963396778923</v>
          </cell>
          <cell r="C113">
            <v>56.133183173756066</v>
          </cell>
          <cell r="D113">
            <v>59.458679791546039</v>
          </cell>
          <cell r="E113">
            <v>61.294436697559739</v>
          </cell>
          <cell r="F113">
            <v>61.341558242180007</v>
          </cell>
          <cell r="G113">
            <v>50.851518987341777</v>
          </cell>
          <cell r="H113">
            <v>49.928538029925178</v>
          </cell>
          <cell r="I113">
            <v>51.49258640090018</v>
          </cell>
          <cell r="J113">
            <v>51.549255867939124</v>
          </cell>
          <cell r="K113">
            <v>54.132310361445789</v>
          </cell>
          <cell r="L113">
            <v>49.336670733567182</v>
          </cell>
          <cell r="M113">
            <v>48.14469657843771</v>
          </cell>
          <cell r="N113">
            <v>49.636815232240437</v>
          </cell>
          <cell r="O113">
            <v>49.669898481799891</v>
          </cell>
          <cell r="P113">
            <v>53.544835486475577</v>
          </cell>
          <cell r="Q113">
            <v>40.699739157277357</v>
          </cell>
          <cell r="R113">
            <v>40.533043761184317</v>
          </cell>
          <cell r="S113">
            <v>41.093978616133519</v>
          </cell>
          <cell r="T113">
            <v>41.283591095489165</v>
          </cell>
          <cell r="U113">
            <v>43.205346378100607</v>
          </cell>
          <cell r="V113">
            <v>40.571690328305237</v>
          </cell>
          <cell r="W113">
            <v>39.810734834271415</v>
          </cell>
          <cell r="X113">
            <v>40.687758213984836</v>
          </cell>
          <cell r="Y113">
            <v>41.221832833261892</v>
          </cell>
          <cell r="Z113">
            <v>45.015294624892213</v>
          </cell>
          <cell r="AA113">
            <v>39.429925884491681</v>
          </cell>
          <cell r="AB113">
            <v>38.677067646617672</v>
          </cell>
          <cell r="AC113">
            <v>39.357514194026166</v>
          </cell>
          <cell r="AD113">
            <v>40.231409291034026</v>
          </cell>
          <cell r="AE113">
            <v>40.697631942525568</v>
          </cell>
          <cell r="AF113">
            <v>43.399292156326872</v>
          </cell>
          <cell r="AG113">
            <v>42.531447001905875</v>
          </cell>
          <cell r="AH113">
            <v>42.74728859924371</v>
          </cell>
          <cell r="AI113">
            <v>42.808303467628782</v>
          </cell>
          <cell r="AJ113">
            <v>44.431185702621796</v>
          </cell>
          <cell r="AK113">
            <v>46.93649352538921</v>
          </cell>
          <cell r="AL113">
            <v>45.934446534963932</v>
          </cell>
          <cell r="AM113">
            <v>46.232977673935615</v>
          </cell>
          <cell r="AN113">
            <v>46.035401462994834</v>
          </cell>
          <cell r="AO113">
            <v>48.182397485493226</v>
          </cell>
          <cell r="AP113">
            <v>48.69089030647622</v>
          </cell>
          <cell r="AQ113">
            <v>48.450521929824561</v>
          </cell>
          <cell r="AR113">
            <v>48.70861667845633</v>
          </cell>
          <cell r="AS113">
            <v>48.537137156906212</v>
          </cell>
          <cell r="AT113">
            <v>50.494021291823231</v>
          </cell>
          <cell r="AU113">
            <v>49.325304993448832</v>
          </cell>
          <cell r="AV113">
            <v>49.0014777794864</v>
          </cell>
          <cell r="AW113">
            <v>49.583341925090615</v>
          </cell>
          <cell r="AX113">
            <v>48.895036395147315</v>
          </cell>
          <cell r="AY113">
            <v>50.557728302630281</v>
          </cell>
          <cell r="AZ113">
            <v>52.22745352651723</v>
          </cell>
          <cell r="BA113">
            <v>51.624098240469202</v>
          </cell>
          <cell r="BB113">
            <v>52.483903122809757</v>
          </cell>
          <cell r="BC113">
            <v>51.722487449392716</v>
          </cell>
          <cell r="BD113">
            <v>53.908398013610451</v>
          </cell>
          <cell r="BE113">
            <v>47.060381584404816</v>
          </cell>
          <cell r="BF113">
            <v>46.372838576281197</v>
          </cell>
          <cell r="BG113">
            <v>48.364931988384527</v>
          </cell>
          <cell r="BH113">
            <v>47.55130560966883</v>
          </cell>
          <cell r="BI113">
            <v>50.971997830410423</v>
          </cell>
        </row>
        <row r="114">
          <cell r="A114" t="str">
            <v>Almendros220</v>
          </cell>
          <cell r="B114">
            <v>57.912363103953147</v>
          </cell>
          <cell r="C114">
            <v>55.615529744153193</v>
          </cell>
          <cell r="D114">
            <v>59.30648109851932</v>
          </cell>
          <cell r="E114">
            <v>60.890082475979931</v>
          </cell>
          <cell r="F114">
            <v>60.913981001727109</v>
          </cell>
          <cell r="G114">
            <v>50.391021593447498</v>
          </cell>
          <cell r="H114">
            <v>49.595852556109719</v>
          </cell>
          <cell r="I114">
            <v>50.899718694743612</v>
          </cell>
          <cell r="J114">
            <v>50.926397128363853</v>
          </cell>
          <cell r="K114">
            <v>53.759165301204824</v>
          </cell>
          <cell r="L114">
            <v>48.89483300289767</v>
          </cell>
          <cell r="M114">
            <v>47.756622014202719</v>
          </cell>
          <cell r="N114">
            <v>49.101221823770487</v>
          </cell>
          <cell r="O114">
            <v>49.068292024876527</v>
          </cell>
          <cell r="P114">
            <v>52.849162293096484</v>
          </cell>
          <cell r="Q114">
            <v>40.369975304830994</v>
          </cell>
          <cell r="R114">
            <v>40.09024564828372</v>
          </cell>
          <cell r="S114">
            <v>40.626768949930458</v>
          </cell>
          <cell r="T114">
            <v>40.622434770853047</v>
          </cell>
          <cell r="U114">
            <v>42.49857100504002</v>
          </cell>
          <cell r="V114">
            <v>40.048788819875774</v>
          </cell>
          <cell r="W114">
            <v>39.298982176360227</v>
          </cell>
          <cell r="X114">
            <v>40.09870176916597</v>
          </cell>
          <cell r="Y114">
            <v>40.347159022717534</v>
          </cell>
          <cell r="Z114">
            <v>44.223878509150147</v>
          </cell>
          <cell r="AA114">
            <v>38.721957768144314</v>
          </cell>
          <cell r="AB114">
            <v>38.111478926053699</v>
          </cell>
          <cell r="AC114">
            <v>38.774967497737187</v>
          </cell>
          <cell r="AD114">
            <v>39.469244949183228</v>
          </cell>
          <cell r="AE114">
            <v>40.106608639587364</v>
          </cell>
          <cell r="AF114">
            <v>42.829185569827821</v>
          </cell>
          <cell r="AG114">
            <v>41.994697258466502</v>
          </cell>
          <cell r="AH114">
            <v>42.052452329230029</v>
          </cell>
          <cell r="AI114">
            <v>42.080851072359188</v>
          </cell>
          <cell r="AJ114">
            <v>43.662213553479084</v>
          </cell>
          <cell r="AK114">
            <v>46.363516659391827</v>
          </cell>
          <cell r="AL114">
            <v>45.411942615239887</v>
          </cell>
          <cell r="AM114">
            <v>45.43036517826237</v>
          </cell>
          <cell r="AN114">
            <v>45.527583907056801</v>
          </cell>
          <cell r="AO114">
            <v>47.430393617021281</v>
          </cell>
          <cell r="AP114">
            <v>48.046434613784498</v>
          </cell>
          <cell r="AQ114">
            <v>47.903040935672514</v>
          </cell>
          <cell r="AR114">
            <v>48.036479603867008</v>
          </cell>
          <cell r="AS114">
            <v>48.049503043005124</v>
          </cell>
          <cell r="AT114">
            <v>49.821404544641268</v>
          </cell>
          <cell r="AU114">
            <v>48.8564332508371</v>
          </cell>
          <cell r="AV114">
            <v>48.491194833153934</v>
          </cell>
          <cell r="AW114">
            <v>49.231167942005634</v>
          </cell>
          <cell r="AX114">
            <v>48.50992850953206</v>
          </cell>
          <cell r="AY114">
            <v>50.096100876760907</v>
          </cell>
          <cell r="AZ114">
            <v>51.737964734827784</v>
          </cell>
          <cell r="BA114">
            <v>51.288609970674479</v>
          </cell>
          <cell r="BB114">
            <v>51.808641071567635</v>
          </cell>
          <cell r="BC114">
            <v>51.264067206477733</v>
          </cell>
          <cell r="BD114">
            <v>53.415729262460921</v>
          </cell>
          <cell r="BE114">
            <v>46.478291165491505</v>
          </cell>
          <cell r="BF114">
            <v>45.960494757052132</v>
          </cell>
          <cell r="BG114">
            <v>47.642096897447651</v>
          </cell>
          <cell r="BH114">
            <v>46.778327038524232</v>
          </cell>
          <cell r="BI114">
            <v>50.340242270837102</v>
          </cell>
        </row>
        <row r="115">
          <cell r="A115" t="str">
            <v>Almendros110</v>
          </cell>
          <cell r="B115">
            <v>58.36974377745242</v>
          </cell>
          <cell r="C115">
            <v>56.087860618427236</v>
          </cell>
          <cell r="D115">
            <v>59.751687484490041</v>
          </cell>
          <cell r="E115">
            <v>61.709951534733456</v>
          </cell>
          <cell r="F115">
            <v>61.802174246785647</v>
          </cell>
          <cell r="G115">
            <v>50.970281459419212</v>
          </cell>
          <cell r="H115">
            <v>50.075187032418945</v>
          </cell>
          <cell r="I115">
            <v>51.625358463269571</v>
          </cell>
          <cell r="J115">
            <v>51.842541913850908</v>
          </cell>
          <cell r="K115">
            <v>54.456654457831334</v>
          </cell>
          <cell r="L115">
            <v>49.417408876010377</v>
          </cell>
          <cell r="M115">
            <v>48.208631375080699</v>
          </cell>
          <cell r="N115">
            <v>49.74323599726776</v>
          </cell>
          <cell r="O115">
            <v>49.865277574538126</v>
          </cell>
          <cell r="P115">
            <v>53.609393419459025</v>
          </cell>
          <cell r="Q115">
            <v>40.757476462417046</v>
          </cell>
          <cell r="R115">
            <v>40.4176281112738</v>
          </cell>
          <cell r="S115">
            <v>41.16658553546592</v>
          </cell>
          <cell r="T115">
            <v>41.334106169167683</v>
          </cell>
          <cell r="U115">
            <v>43.264859175807892</v>
          </cell>
          <cell r="V115">
            <v>40.436171251109144</v>
          </cell>
          <cell r="W115">
            <v>39.670067229518445</v>
          </cell>
          <cell r="X115">
            <v>40.770521482729563</v>
          </cell>
          <cell r="Y115">
            <v>41.166977711101588</v>
          </cell>
          <cell r="Z115">
            <v>45.044947781929672</v>
          </cell>
          <cell r="AA115">
            <v>39.314827296881553</v>
          </cell>
          <cell r="AB115">
            <v>38.524457777111152</v>
          </cell>
          <cell r="AC115">
            <v>39.410060890315151</v>
          </cell>
          <cell r="AD115">
            <v>40.214307698638031</v>
          </cell>
          <cell r="AE115">
            <v>40.787288385373486</v>
          </cell>
          <cell r="AF115">
            <v>43.38485651817436</v>
          </cell>
          <cell r="AG115">
            <v>42.470496994575569</v>
          </cell>
          <cell r="AH115">
            <v>42.757288599243708</v>
          </cell>
          <cell r="AI115">
            <v>42.849290839847662</v>
          </cell>
          <cell r="AJ115">
            <v>44.470249478363421</v>
          </cell>
          <cell r="AK115">
            <v>46.933806198166742</v>
          </cell>
          <cell r="AL115">
            <v>45.954510818438386</v>
          </cell>
          <cell r="AM115">
            <v>46.248046902042219</v>
          </cell>
          <cell r="AN115">
            <v>46.337936316695348</v>
          </cell>
          <cell r="AO115">
            <v>48.141941972920698</v>
          </cell>
          <cell r="AP115">
            <v>48.666058799056991</v>
          </cell>
          <cell r="AQ115">
            <v>48.473210526315789</v>
          </cell>
          <cell r="AR115">
            <v>48.689017527312735</v>
          </cell>
          <cell r="AS115">
            <v>48.85213856757084</v>
          </cell>
          <cell r="AT115">
            <v>50.421505636070854</v>
          </cell>
          <cell r="AU115">
            <v>49.371729509390022</v>
          </cell>
          <cell r="AV115">
            <v>49.055479009687836</v>
          </cell>
          <cell r="AW115">
            <v>49.735757551349174</v>
          </cell>
          <cell r="AX115">
            <v>49.137507798960137</v>
          </cell>
          <cell r="AY115">
            <v>50.769146882080584</v>
          </cell>
          <cell r="AZ115">
            <v>52.101781027884101</v>
          </cell>
          <cell r="BA115">
            <v>51.838621700879756</v>
          </cell>
          <cell r="BB115">
            <v>52.530066972977181</v>
          </cell>
          <cell r="BC115">
            <v>51.916332793522265</v>
          </cell>
          <cell r="BD115">
            <v>54.146086996505431</v>
          </cell>
          <cell r="BE115">
            <v>47.096030692658644</v>
          </cell>
          <cell r="BF115">
            <v>46.432823807413975</v>
          </cell>
          <cell r="BG115">
            <v>48.425810790157421</v>
          </cell>
          <cell r="BH115">
            <v>47.7257023019123</v>
          </cell>
          <cell r="BI115">
            <v>51.143017537515824</v>
          </cell>
        </row>
        <row r="116">
          <cell r="A116" t="str">
            <v>Chena110</v>
          </cell>
          <cell r="B116">
            <v>58.509086383601755</v>
          </cell>
          <cell r="C116">
            <v>56.38458169832051</v>
          </cell>
          <cell r="D116">
            <v>59.907306642402176</v>
          </cell>
          <cell r="E116">
            <v>61.777515092254063</v>
          </cell>
          <cell r="F116">
            <v>61.586029552868936</v>
          </cell>
          <cell r="G116">
            <v>50.73590022338049</v>
          </cell>
          <cell r="H116">
            <v>49.972072942643386</v>
          </cell>
          <cell r="I116">
            <v>51.315648609548305</v>
          </cell>
          <cell r="J116">
            <v>51.393838878858219</v>
          </cell>
          <cell r="K116">
            <v>54.263526746987957</v>
          </cell>
          <cell r="L116">
            <v>49.246562452341003</v>
          </cell>
          <cell r="M116">
            <v>48.101342801807618</v>
          </cell>
          <cell r="N116">
            <v>49.532984972677596</v>
          </cell>
          <cell r="O116">
            <v>49.589997713554048</v>
          </cell>
          <cell r="P116">
            <v>53.655666128381107</v>
          </cell>
          <cell r="Q116">
            <v>40.672594536193863</v>
          </cell>
          <cell r="R116">
            <v>40.381537335285508</v>
          </cell>
          <cell r="S116">
            <v>41.088773470097358</v>
          </cell>
          <cell r="T116">
            <v>41.145867243477078</v>
          </cell>
          <cell r="U116">
            <v>43.182724577527424</v>
          </cell>
          <cell r="V116">
            <v>40.522515527950311</v>
          </cell>
          <cell r="W116">
            <v>39.671982489055658</v>
          </cell>
          <cell r="X116">
            <v>40.705492839090134</v>
          </cell>
          <cell r="Y116">
            <v>40.966253750535792</v>
          </cell>
          <cell r="Z116">
            <v>44.942671265689377</v>
          </cell>
          <cell r="AA116">
            <v>39.309728709271425</v>
          </cell>
          <cell r="AB116">
            <v>38.591847907604617</v>
          </cell>
          <cell r="AC116">
            <v>39.332666008392991</v>
          </cell>
          <cell r="AD116">
            <v>39.930462494342258</v>
          </cell>
          <cell r="AE116">
            <v>40.717342728193792</v>
          </cell>
          <cell r="AF116">
            <v>43.38082262913364</v>
          </cell>
          <cell r="AG116">
            <v>42.485924351268139</v>
          </cell>
          <cell r="AH116">
            <v>42.61061871429721</v>
          </cell>
          <cell r="AI116">
            <v>42.683609140108231</v>
          </cell>
          <cell r="AJ116">
            <v>44.352417672140064</v>
          </cell>
          <cell r="AK116">
            <v>46.921050487414526</v>
          </cell>
          <cell r="AL116">
            <v>45.967042960175597</v>
          </cell>
          <cell r="AM116">
            <v>46.067905849775002</v>
          </cell>
          <cell r="AN116">
            <v>46.098904475043035</v>
          </cell>
          <cell r="AO116">
            <v>48.150464216634433</v>
          </cell>
          <cell r="AP116">
            <v>48.648889197060051</v>
          </cell>
          <cell r="AQ116">
            <v>48.480293859649123</v>
          </cell>
          <cell r="AR116">
            <v>48.596479603867003</v>
          </cell>
          <cell r="AS116">
            <v>48.454675748659874</v>
          </cell>
          <cell r="AT116">
            <v>50.514021291823227</v>
          </cell>
          <cell r="AU116">
            <v>49.519228417528026</v>
          </cell>
          <cell r="AV116">
            <v>49.022205136091031</v>
          </cell>
          <cell r="AW116">
            <v>49.723118002416435</v>
          </cell>
          <cell r="AX116">
            <v>49.202428942807622</v>
          </cell>
          <cell r="AY116">
            <v>50.826538272091419</v>
          </cell>
          <cell r="AZ116">
            <v>52.326079825041013</v>
          </cell>
          <cell r="BA116">
            <v>51.656039589442805</v>
          </cell>
          <cell r="BB116">
            <v>52.248057783661714</v>
          </cell>
          <cell r="BC116">
            <v>51.972001214574895</v>
          </cell>
          <cell r="BD116">
            <v>53.766119183373199</v>
          </cell>
          <cell r="BE116">
            <v>46.816880962256327</v>
          </cell>
          <cell r="BF116">
            <v>46.264089499335405</v>
          </cell>
          <cell r="BG116">
            <v>47.866673544245756</v>
          </cell>
          <cell r="BH116">
            <v>47.335990935474889</v>
          </cell>
          <cell r="BI116">
            <v>50.930811788103419</v>
          </cell>
        </row>
        <row r="117">
          <cell r="A117" t="str">
            <v>LoEspejo110</v>
          </cell>
          <cell r="B117">
            <v>58.579376281112737</v>
          </cell>
          <cell r="C117">
            <v>56.411983989954471</v>
          </cell>
          <cell r="D117">
            <v>59.982513028372907</v>
          </cell>
          <cell r="E117">
            <v>61.847472153728425</v>
          </cell>
          <cell r="F117">
            <v>61.64887065822299</v>
          </cell>
          <cell r="G117">
            <v>50.743653015636632</v>
          </cell>
          <cell r="H117">
            <v>49.979822319201986</v>
          </cell>
          <cell r="I117">
            <v>51.370812570326315</v>
          </cell>
          <cell r="J117">
            <v>51.443838878858216</v>
          </cell>
          <cell r="K117">
            <v>54.308694939759036</v>
          </cell>
          <cell r="L117">
            <v>49.251197193838642</v>
          </cell>
          <cell r="M117">
            <v>48.113574887023894</v>
          </cell>
          <cell r="N117">
            <v>49.558265027322406</v>
          </cell>
          <cell r="O117">
            <v>49.63245472837022</v>
          </cell>
          <cell r="P117">
            <v>53.715554097698821</v>
          </cell>
          <cell r="Q117">
            <v>40.682594536193854</v>
          </cell>
          <cell r="R117">
            <v>40.391836668293479</v>
          </cell>
          <cell r="S117">
            <v>41.089055111265644</v>
          </cell>
          <cell r="T117">
            <v>41.16811635347662</v>
          </cell>
          <cell r="U117">
            <v>43.180226306947333</v>
          </cell>
          <cell r="V117">
            <v>40.519698314108254</v>
          </cell>
          <cell r="W117">
            <v>39.676585365853654</v>
          </cell>
          <cell r="X117">
            <v>40.700094355518104</v>
          </cell>
          <cell r="Y117">
            <v>41.000446206600941</v>
          </cell>
          <cell r="Z117">
            <v>44.945287917984103</v>
          </cell>
          <cell r="AA117">
            <v>39.31972870927143</v>
          </cell>
          <cell r="AB117">
            <v>38.594393280335986</v>
          </cell>
          <cell r="AC117">
            <v>39.340060890315144</v>
          </cell>
          <cell r="AD117">
            <v>39.968220795786529</v>
          </cell>
          <cell r="AE117">
            <v>40.712507138251823</v>
          </cell>
          <cell r="AF117">
            <v>43.386061765509702</v>
          </cell>
          <cell r="AG117">
            <v>42.495924351268144</v>
          </cell>
          <cell r="AH117">
            <v>42.615382573014728</v>
          </cell>
          <cell r="AI117">
            <v>42.714569252355176</v>
          </cell>
          <cell r="AJ117">
            <v>44.347225800598743</v>
          </cell>
          <cell r="AK117">
            <v>46.926084679179397</v>
          </cell>
          <cell r="AL117">
            <v>45.974539040451553</v>
          </cell>
          <cell r="AM117">
            <v>46.072910176531657</v>
          </cell>
          <cell r="AN117">
            <v>46.13632831325301</v>
          </cell>
          <cell r="AO117">
            <v>48.170712765957447</v>
          </cell>
          <cell r="AP117">
            <v>48.653755373734576</v>
          </cell>
          <cell r="AQ117">
            <v>48.488020467836265</v>
          </cell>
          <cell r="AR117">
            <v>48.596479603867003</v>
          </cell>
          <cell r="AS117">
            <v>48.502176453992185</v>
          </cell>
          <cell r="AT117">
            <v>50.576604043657191</v>
          </cell>
          <cell r="AU117">
            <v>49.534233512883972</v>
          </cell>
          <cell r="AV117">
            <v>49.037565738889754</v>
          </cell>
          <cell r="AW117">
            <v>49.775796214256943</v>
          </cell>
          <cell r="AX117">
            <v>49.260110918544193</v>
          </cell>
          <cell r="AY117">
            <v>50.889228647423892</v>
          </cell>
          <cell r="AZ117">
            <v>52.365419628212138</v>
          </cell>
          <cell r="BA117">
            <v>51.658614369501471</v>
          </cell>
          <cell r="BB117">
            <v>52.298057783661712</v>
          </cell>
          <cell r="BC117">
            <v>52.037182995951419</v>
          </cell>
          <cell r="BD117">
            <v>53.831302188707014</v>
          </cell>
          <cell r="BE117">
            <v>46.844637080049765</v>
          </cell>
          <cell r="BF117">
            <v>46.271434057007831</v>
          </cell>
          <cell r="BG117">
            <v>47.921678893473931</v>
          </cell>
          <cell r="BH117">
            <v>47.373341152148846</v>
          </cell>
          <cell r="BI117">
            <v>50.983131440969089</v>
          </cell>
        </row>
        <row r="118">
          <cell r="A118" t="str">
            <v>Ochagavia110</v>
          </cell>
          <cell r="B118">
            <v>58.990020497803805</v>
          </cell>
          <cell r="C118">
            <v>56.747728770993568</v>
          </cell>
          <cell r="D118">
            <v>60.402513028372908</v>
          </cell>
          <cell r="E118">
            <v>62.512262137573337</v>
          </cell>
          <cell r="F118">
            <v>62.239820571867199</v>
          </cell>
          <cell r="G118">
            <v>51.010722263588981</v>
          </cell>
          <cell r="H118">
            <v>50.105163653366567</v>
          </cell>
          <cell r="I118">
            <v>51.665326314097413</v>
          </cell>
          <cell r="J118">
            <v>51.795473733986753</v>
          </cell>
          <cell r="K118">
            <v>54.752675662650603</v>
          </cell>
          <cell r="L118">
            <v>49.472690254689645</v>
          </cell>
          <cell r="M118">
            <v>48.20027114267269</v>
          </cell>
          <cell r="N118">
            <v>49.822938012295083</v>
          </cell>
          <cell r="O118">
            <v>49.902982897384305</v>
          </cell>
          <cell r="P118">
            <v>54.074286435203881</v>
          </cell>
          <cell r="Q118">
            <v>40.754857231054181</v>
          </cell>
          <cell r="R118">
            <v>40.459219131283554</v>
          </cell>
          <cell r="S118">
            <v>41.286703755215584</v>
          </cell>
          <cell r="T118">
            <v>41.396077689153259</v>
          </cell>
          <cell r="U118">
            <v>43.400226306947332</v>
          </cell>
          <cell r="V118">
            <v>40.571960958296366</v>
          </cell>
          <cell r="W118">
            <v>39.74414790494059</v>
          </cell>
          <cell r="X118">
            <v>40.873777590564444</v>
          </cell>
          <cell r="Y118">
            <v>41.212690955850832</v>
          </cell>
          <cell r="Z118">
            <v>45.176215387563474</v>
          </cell>
          <cell r="AA118">
            <v>39.379728709271433</v>
          </cell>
          <cell r="AB118">
            <v>38.651847907604619</v>
          </cell>
          <cell r="AC118">
            <v>39.410060890315151</v>
          </cell>
          <cell r="AD118">
            <v>40.193061350450563</v>
          </cell>
          <cell r="AE118">
            <v>40.922507138251824</v>
          </cell>
          <cell r="AF118">
            <v>43.453878108772891</v>
          </cell>
          <cell r="AG118">
            <v>42.560757953379273</v>
          </cell>
          <cell r="AH118">
            <v>42.803721136052779</v>
          </cell>
          <cell r="AI118">
            <v>42.939296853076762</v>
          </cell>
          <cell r="AJ118">
            <v>44.582885784269259</v>
          </cell>
          <cell r="AK118">
            <v>47.00358213298415</v>
          </cell>
          <cell r="AL118">
            <v>46.044539040451546</v>
          </cell>
          <cell r="AM118">
            <v>46.273464001384561</v>
          </cell>
          <cell r="AN118">
            <v>46.388711703958691</v>
          </cell>
          <cell r="AO118">
            <v>48.48614119922631</v>
          </cell>
          <cell r="AP118">
            <v>48.728962695881293</v>
          </cell>
          <cell r="AQ118">
            <v>48.56533187134503</v>
          </cell>
          <cell r="AR118">
            <v>48.84647960386701</v>
          </cell>
          <cell r="AS118">
            <v>48.789810567893277</v>
          </cell>
          <cell r="AT118">
            <v>50.956604043657194</v>
          </cell>
          <cell r="AU118">
            <v>49.697774057359148</v>
          </cell>
          <cell r="AV118">
            <v>49.158682146701516</v>
          </cell>
          <cell r="AW118">
            <v>50.07616028997181</v>
          </cell>
          <cell r="AX118">
            <v>49.589661611785097</v>
          </cell>
          <cell r="AY118">
            <v>51.269980297507637</v>
          </cell>
          <cell r="AZ118">
            <v>52.725083378895576</v>
          </cell>
          <cell r="BA118">
            <v>51.933461876832844</v>
          </cell>
          <cell r="BB118">
            <v>52.583570594190483</v>
          </cell>
          <cell r="BC118">
            <v>52.586870445344132</v>
          </cell>
          <cell r="BD118">
            <v>54.328133161670046</v>
          </cell>
          <cell r="BE118">
            <v>47.11467440895894</v>
          </cell>
          <cell r="BF118">
            <v>46.516123172352678</v>
          </cell>
          <cell r="BG118">
            <v>48.213729176218862</v>
          </cell>
          <cell r="BH118">
            <v>47.788026477954915</v>
          </cell>
          <cell r="BI118">
            <v>51.422363044657395</v>
          </cell>
        </row>
        <row r="119">
          <cell r="A119" t="str">
            <v>Florida110</v>
          </cell>
          <cell r="B119">
            <v>58.721197657393851</v>
          </cell>
          <cell r="C119">
            <v>56.492599277978336</v>
          </cell>
          <cell r="D119">
            <v>60.127306642402189</v>
          </cell>
          <cell r="E119">
            <v>62.211006291981974</v>
          </cell>
          <cell r="F119">
            <v>62.459446363461907</v>
          </cell>
          <cell r="G119">
            <v>50.545843633655977</v>
          </cell>
          <cell r="H119">
            <v>49.66714463840399</v>
          </cell>
          <cell r="I119">
            <v>51.260269249316835</v>
          </cell>
          <cell r="J119">
            <v>51.399543891324903</v>
          </cell>
          <cell r="K119">
            <v>55.092941686746983</v>
          </cell>
          <cell r="L119">
            <v>49.021444258044838</v>
          </cell>
          <cell r="M119">
            <v>47.803558747579089</v>
          </cell>
          <cell r="N119">
            <v>49.375012807377047</v>
          </cell>
          <cell r="O119">
            <v>49.477606548381189</v>
          </cell>
          <cell r="P119">
            <v>53.788568833266048</v>
          </cell>
          <cell r="Q119">
            <v>40.414923599320886</v>
          </cell>
          <cell r="R119">
            <v>40.114882056287634</v>
          </cell>
          <cell r="S119">
            <v>40.857016689847001</v>
          </cell>
          <cell r="T119">
            <v>41.034182326168256</v>
          </cell>
          <cell r="U119">
            <v>42.979615574661537</v>
          </cell>
          <cell r="V119">
            <v>40.176277728482695</v>
          </cell>
          <cell r="W119">
            <v>39.394057223264539</v>
          </cell>
          <cell r="X119">
            <v>40.481000842459977</v>
          </cell>
          <cell r="Y119">
            <v>40.825482640377196</v>
          </cell>
          <cell r="Z119">
            <v>44.731581872185501</v>
          </cell>
          <cell r="AA119">
            <v>39.029728709271424</v>
          </cell>
          <cell r="AB119">
            <v>38.294088795560221</v>
          </cell>
          <cell r="AC119">
            <v>39.077514194026165</v>
          </cell>
          <cell r="AD119">
            <v>39.869930872731764</v>
          </cell>
          <cell r="AE119">
            <v>40.532116606797459</v>
          </cell>
          <cell r="AF119">
            <v>43.071719048920471</v>
          </cell>
          <cell r="AG119">
            <v>42.184257440258023</v>
          </cell>
          <cell r="AH119">
            <v>42.412243141041124</v>
          </cell>
          <cell r="AI119">
            <v>42.553180998196027</v>
          </cell>
          <cell r="AJ119">
            <v>44.164503311258272</v>
          </cell>
          <cell r="AK119">
            <v>46.58857995053107</v>
          </cell>
          <cell r="AL119">
            <v>45.632006898714337</v>
          </cell>
          <cell r="AM119">
            <v>45.850681896850112</v>
          </cell>
          <cell r="AN119">
            <v>45.988166523235797</v>
          </cell>
          <cell r="AO119">
            <v>48.204657640232114</v>
          </cell>
          <cell r="AP119">
            <v>48.298699209540978</v>
          </cell>
          <cell r="AQ119">
            <v>48.133054093567253</v>
          </cell>
          <cell r="AR119">
            <v>48.366479603867013</v>
          </cell>
          <cell r="AS119">
            <v>48.419729152392087</v>
          </cell>
          <cell r="AT119">
            <v>50.794021291823228</v>
          </cell>
          <cell r="AU119">
            <v>49.35709855874218</v>
          </cell>
          <cell r="AV119">
            <v>48.832023681377827</v>
          </cell>
          <cell r="AW119">
            <v>49.711109947643976</v>
          </cell>
          <cell r="AX119">
            <v>49.339883882149046</v>
          </cell>
          <cell r="AY119">
            <v>51.108421830361543</v>
          </cell>
          <cell r="AZ119">
            <v>52.467316839803182</v>
          </cell>
          <cell r="BA119">
            <v>51.441192082111435</v>
          </cell>
          <cell r="BB119">
            <v>52.12297796121797</v>
          </cell>
          <cell r="BC119">
            <v>52.316905263157892</v>
          </cell>
          <cell r="BD119">
            <v>54.676623137759805</v>
          </cell>
          <cell r="BE119">
            <v>46.738104520945669</v>
          </cell>
          <cell r="BF119">
            <v>46.080807857037357</v>
          </cell>
          <cell r="BG119">
            <v>47.899078404401649</v>
          </cell>
          <cell r="BH119">
            <v>47.280370929908955</v>
          </cell>
          <cell r="BI119">
            <v>51.67714156572049</v>
          </cell>
        </row>
        <row r="120">
          <cell r="A120" t="str">
            <v>PColorada220</v>
          </cell>
          <cell r="B120">
            <v>51.612089311859457</v>
          </cell>
          <cell r="C120">
            <v>50.328521425207967</v>
          </cell>
          <cell r="D120">
            <v>46.977255356108856</v>
          </cell>
          <cell r="E120">
            <v>41.588102627327608</v>
          </cell>
          <cell r="F120">
            <v>52.695151602379575</v>
          </cell>
          <cell r="G120">
            <v>52.389632166790761</v>
          </cell>
          <cell r="H120">
            <v>52.474870635910214</v>
          </cell>
          <cell r="I120">
            <v>46.137141938595086</v>
          </cell>
          <cell r="J120">
            <v>40.149693061645593</v>
          </cell>
          <cell r="K120">
            <v>57.446122409638562</v>
          </cell>
          <cell r="L120">
            <v>53.544445630623756</v>
          </cell>
          <cell r="M120">
            <v>50.477075532601674</v>
          </cell>
          <cell r="N120">
            <v>42.866099726775964</v>
          </cell>
          <cell r="O120">
            <v>39.303367020303639</v>
          </cell>
          <cell r="P120">
            <v>55.598128784820346</v>
          </cell>
          <cell r="Q120">
            <v>42.205528630961567</v>
          </cell>
          <cell r="R120">
            <v>42.131309581909875</v>
          </cell>
          <cell r="S120">
            <v>40.586790681502087</v>
          </cell>
          <cell r="T120">
            <v>32.809999999999995</v>
          </cell>
          <cell r="U120">
            <v>42.432911354876964</v>
          </cell>
          <cell r="V120">
            <v>45.565008873114458</v>
          </cell>
          <cell r="W120">
            <v>45.563413070669164</v>
          </cell>
          <cell r="X120">
            <v>40.491413647851722</v>
          </cell>
          <cell r="Y120">
            <v>34.600010715816552</v>
          </cell>
          <cell r="Z120">
            <v>47.264667049918572</v>
          </cell>
          <cell r="AA120">
            <v>42.556625646762683</v>
          </cell>
          <cell r="AB120">
            <v>42.421400929953506</v>
          </cell>
          <cell r="AC120">
            <v>40.550827779149181</v>
          </cell>
          <cell r="AD120">
            <v>34.687346418137679</v>
          </cell>
          <cell r="AE120">
            <v>45.895549415123874</v>
          </cell>
          <cell r="AF120">
            <v>43.093257720688712</v>
          </cell>
          <cell r="AG120">
            <v>42.316436006450658</v>
          </cell>
          <cell r="AH120">
            <v>41.153624587657902</v>
          </cell>
          <cell r="AI120">
            <v>39.402837442373226</v>
          </cell>
          <cell r="AJ120">
            <v>43.514733738546674</v>
          </cell>
          <cell r="AK120">
            <v>46.565616179252153</v>
          </cell>
          <cell r="AL120">
            <v>45.65431796801505</v>
          </cell>
          <cell r="AM120">
            <v>43.926157840083064</v>
          </cell>
          <cell r="AN120">
            <v>41.638864888123926</v>
          </cell>
          <cell r="AO120">
            <v>47.375204061895552</v>
          </cell>
          <cell r="AP120">
            <v>47.528148661766743</v>
          </cell>
          <cell r="AQ120">
            <v>47.441130116959059</v>
          </cell>
          <cell r="AR120">
            <v>46.148285781655268</v>
          </cell>
          <cell r="AS120">
            <v>43.821039055257749</v>
          </cell>
          <cell r="AT120">
            <v>48.861573626766869</v>
          </cell>
          <cell r="AU120">
            <v>47.984543601688756</v>
          </cell>
          <cell r="AV120">
            <v>47.776321697677993</v>
          </cell>
          <cell r="AW120">
            <v>47.107370922271443</v>
          </cell>
          <cell r="AX120">
            <v>44.998321490467937</v>
          </cell>
          <cell r="AY120">
            <v>48.950321150625555</v>
          </cell>
          <cell r="AZ120">
            <v>50.280315746309455</v>
          </cell>
          <cell r="BA120">
            <v>49.796011730205272</v>
          </cell>
          <cell r="BB120">
            <v>49.543161747527456</v>
          </cell>
          <cell r="BC120">
            <v>47.764310526315796</v>
          </cell>
          <cell r="BD120">
            <v>51.536037336766604</v>
          </cell>
          <cell r="BE120">
            <v>46.339187059311492</v>
          </cell>
          <cell r="BF120">
            <v>45.821974597548369</v>
          </cell>
          <cell r="BG120">
            <v>45.918873605379794</v>
          </cell>
          <cell r="BH120">
            <v>43.64137001550511</v>
          </cell>
          <cell r="BI120">
            <v>49.120741276441876</v>
          </cell>
        </row>
        <row r="121">
          <cell r="A121" t="str">
            <v>LPalmas220</v>
          </cell>
          <cell r="B121">
            <v>53.201737920937049</v>
          </cell>
          <cell r="C121">
            <v>51.835079265421442</v>
          </cell>
          <cell r="D121">
            <v>50.456836793779473</v>
          </cell>
          <cell r="E121">
            <v>45.207585664484313</v>
          </cell>
          <cell r="F121">
            <v>54.960165995010563</v>
          </cell>
          <cell r="G121">
            <v>49.465581533879373</v>
          </cell>
          <cell r="H121">
            <v>49.34551433915211</v>
          </cell>
          <cell r="I121">
            <v>48.002784922038259</v>
          </cell>
          <cell r="J121">
            <v>44.76210128105923</v>
          </cell>
          <cell r="K121">
            <v>50.5524886746988</v>
          </cell>
          <cell r="L121">
            <v>48.552963245386607</v>
          </cell>
          <cell r="M121">
            <v>48.266488056810843</v>
          </cell>
          <cell r="N121">
            <v>45.413336748633881</v>
          </cell>
          <cell r="O121">
            <v>43.71354719224437</v>
          </cell>
          <cell r="P121">
            <v>49.989285425918453</v>
          </cell>
          <cell r="Q121">
            <v>41.207235684519219</v>
          </cell>
          <cell r="R121">
            <v>41.036178623718889</v>
          </cell>
          <cell r="S121">
            <v>40.256618567454801</v>
          </cell>
          <cell r="T121">
            <v>36.807507097471941</v>
          </cell>
          <cell r="U121">
            <v>41.402254175313772</v>
          </cell>
          <cell r="V121">
            <v>42.376934338952978</v>
          </cell>
          <cell r="W121">
            <v>42.592345215759849</v>
          </cell>
          <cell r="X121">
            <v>40.483620050547593</v>
          </cell>
          <cell r="Y121">
            <v>37.302225460780107</v>
          </cell>
          <cell r="Z121">
            <v>45.214345118329028</v>
          </cell>
          <cell r="AA121">
            <v>41.132055656551529</v>
          </cell>
          <cell r="AB121">
            <v>41.272507874606269</v>
          </cell>
          <cell r="AC121">
            <v>40.133139965440634</v>
          </cell>
          <cell r="AD121">
            <v>36.649381557832363</v>
          </cell>
          <cell r="AE121">
            <v>41.525807313254113</v>
          </cell>
          <cell r="AF121">
            <v>42.567471986881664</v>
          </cell>
          <cell r="AG121">
            <v>41.839173141768072</v>
          </cell>
          <cell r="AH121">
            <v>42.128488213050126</v>
          </cell>
          <cell r="AI121">
            <v>39.971164562036478</v>
          </cell>
          <cell r="AJ121">
            <v>43.139662523813847</v>
          </cell>
          <cell r="AK121">
            <v>45.933899316164705</v>
          </cell>
          <cell r="AL121">
            <v>45.0165929758545</v>
          </cell>
          <cell r="AM121">
            <v>45.487199723087564</v>
          </cell>
          <cell r="AN121">
            <v>43.201289156626508</v>
          </cell>
          <cell r="AO121">
            <v>46.407631528046423</v>
          </cell>
          <cell r="AP121">
            <v>46.634469560393839</v>
          </cell>
          <cell r="AQ121">
            <v>46.685565789473685</v>
          </cell>
          <cell r="AR121">
            <v>47.008178102648742</v>
          </cell>
          <cell r="AS121">
            <v>45.603768892829791</v>
          </cell>
          <cell r="AT121">
            <v>48.049320987654333</v>
          </cell>
          <cell r="AU121">
            <v>47.349513757461061</v>
          </cell>
          <cell r="AV121">
            <v>47.208417653390747</v>
          </cell>
          <cell r="AW121">
            <v>47.21257349979863</v>
          </cell>
          <cell r="AX121">
            <v>45.540266464471401</v>
          </cell>
          <cell r="AY121">
            <v>48.140232489409904</v>
          </cell>
          <cell r="AZ121">
            <v>49.638026243849112</v>
          </cell>
          <cell r="BA121">
            <v>49.163737536656896</v>
          </cell>
          <cell r="BB121">
            <v>50.563924927965111</v>
          </cell>
          <cell r="BC121">
            <v>48.162380971659921</v>
          </cell>
          <cell r="BD121">
            <v>50.901462203421012</v>
          </cell>
          <cell r="BE121">
            <v>45.695794276233933</v>
          </cell>
          <cell r="BF121">
            <v>45.218261704327276</v>
          </cell>
          <cell r="BG121">
            <v>46.572806816445052</v>
          </cell>
          <cell r="BH121">
            <v>44.095095614837199</v>
          </cell>
          <cell r="BI121">
            <v>48.25886096546737</v>
          </cell>
        </row>
        <row r="122">
          <cell r="A122" t="str">
            <v>Buin110</v>
          </cell>
          <cell r="B122">
            <v>57.895414348462666</v>
          </cell>
          <cell r="C122">
            <v>55.802073457855897</v>
          </cell>
          <cell r="D122">
            <v>59.294298949458188</v>
          </cell>
          <cell r="E122">
            <v>61.041403792194544</v>
          </cell>
          <cell r="F122">
            <v>60.952212627134905</v>
          </cell>
          <cell r="G122">
            <v>50.198802680565905</v>
          </cell>
          <cell r="H122">
            <v>49.454624376558598</v>
          </cell>
          <cell r="I122">
            <v>50.777866098697963</v>
          </cell>
          <cell r="J122">
            <v>50.837219499613106</v>
          </cell>
          <cell r="K122">
            <v>53.67090795180723</v>
          </cell>
          <cell r="L122">
            <v>48.727167912154947</v>
          </cell>
          <cell r="M122">
            <v>47.61413653970304</v>
          </cell>
          <cell r="N122">
            <v>48.980146004098366</v>
          </cell>
          <cell r="O122">
            <v>49.022575910005479</v>
          </cell>
          <cell r="P122">
            <v>52.876493742430362</v>
          </cell>
          <cell r="Q122">
            <v>40.255159746874511</v>
          </cell>
          <cell r="R122">
            <v>39.987200260289583</v>
          </cell>
          <cell r="S122">
            <v>40.589988699582754</v>
          </cell>
          <cell r="T122">
            <v>40.624106169167675</v>
          </cell>
          <cell r="U122">
            <v>42.475230754027081</v>
          </cell>
          <cell r="V122">
            <v>40.021277728482701</v>
          </cell>
          <cell r="W122">
            <v>39.285156347717319</v>
          </cell>
          <cell r="X122">
            <v>40.144100252737992</v>
          </cell>
          <cell r="Y122">
            <v>40.162256750964424</v>
          </cell>
          <cell r="Z122">
            <v>44.137593178116326</v>
          </cell>
          <cell r="AA122">
            <v>38.909408474339251</v>
          </cell>
          <cell r="AB122">
            <v>38.206692665366731</v>
          </cell>
          <cell r="AC122">
            <v>38.930060890315147</v>
          </cell>
          <cell r="AD122">
            <v>39.444994033658389</v>
          </cell>
          <cell r="AE122">
            <v>40.159659206042186</v>
          </cell>
          <cell r="AF122">
            <v>42.942055206340534</v>
          </cell>
          <cell r="AG122">
            <v>42.0807213018619</v>
          </cell>
          <cell r="AH122">
            <v>42.169140719285551</v>
          </cell>
          <cell r="AI122">
            <v>42.151288033674078</v>
          </cell>
          <cell r="AJ122">
            <v>43.736634310078927</v>
          </cell>
          <cell r="AK122">
            <v>46.448453368252586</v>
          </cell>
          <cell r="AL122">
            <v>45.504474756977103</v>
          </cell>
          <cell r="AM122">
            <v>45.585335756317058</v>
          </cell>
          <cell r="AN122">
            <v>45.530748709122207</v>
          </cell>
          <cell r="AO122">
            <v>47.523345261121861</v>
          </cell>
          <cell r="AP122">
            <v>48.141490777978092</v>
          </cell>
          <cell r="AQ122">
            <v>47.995407894736843</v>
          </cell>
          <cell r="AR122">
            <v>48.093980193350625</v>
          </cell>
          <cell r="AS122">
            <v>47.954588690500188</v>
          </cell>
          <cell r="AT122">
            <v>49.951404544641264</v>
          </cell>
          <cell r="AU122">
            <v>48.974170912796623</v>
          </cell>
          <cell r="AV122">
            <v>48.565340612025224</v>
          </cell>
          <cell r="AW122">
            <v>49.206572694321387</v>
          </cell>
          <cell r="AX122">
            <v>48.628597053726168</v>
          </cell>
          <cell r="AY122">
            <v>50.224984730568416</v>
          </cell>
          <cell r="AZ122">
            <v>51.756067523236744</v>
          </cell>
          <cell r="BA122">
            <v>51.113769794721406</v>
          </cell>
          <cell r="BB122">
            <v>51.692882174285486</v>
          </cell>
          <cell r="BC122">
            <v>51.137678137651825</v>
          </cell>
          <cell r="BD122">
            <v>52.875166452087555</v>
          </cell>
          <cell r="BE122">
            <v>46.328917461634184</v>
          </cell>
          <cell r="BF122">
            <v>45.79611874169251</v>
          </cell>
          <cell r="BG122">
            <v>47.339401650618981</v>
          </cell>
          <cell r="BH122">
            <v>46.263299407625333</v>
          </cell>
          <cell r="BI122">
            <v>49.85352015910324</v>
          </cell>
        </row>
        <row r="123">
          <cell r="A123" t="str">
            <v>Renca110</v>
          </cell>
          <cell r="B123">
            <v>58.541039531478781</v>
          </cell>
          <cell r="C123">
            <v>56.481983989954479</v>
          </cell>
          <cell r="D123">
            <v>60.145107949375458</v>
          </cell>
          <cell r="E123">
            <v>61.916084091488827</v>
          </cell>
          <cell r="F123">
            <v>61.747127230857799</v>
          </cell>
          <cell r="G123">
            <v>50.955928518242743</v>
          </cell>
          <cell r="H123">
            <v>50.148293329177051</v>
          </cell>
          <cell r="I123">
            <v>51.635376145314268</v>
          </cell>
          <cell r="J123">
            <v>51.45892399621701</v>
          </cell>
          <cell r="K123">
            <v>54.243569156626506</v>
          </cell>
          <cell r="L123">
            <v>49.452989171877391</v>
          </cell>
          <cell r="M123">
            <v>48.29484021949645</v>
          </cell>
          <cell r="N123">
            <v>49.828326502732239</v>
          </cell>
          <cell r="O123">
            <v>49.845724346076459</v>
          </cell>
          <cell r="P123">
            <v>53.916658255954786</v>
          </cell>
          <cell r="Q123">
            <v>40.824372588362408</v>
          </cell>
          <cell r="R123">
            <v>40.529513583862055</v>
          </cell>
          <cell r="S123">
            <v>41.350961404728793</v>
          </cell>
          <cell r="T123">
            <v>41.412565454463518</v>
          </cell>
          <cell r="U123">
            <v>43.469739104654614</v>
          </cell>
          <cell r="V123">
            <v>40.700275066548357</v>
          </cell>
          <cell r="W123">
            <v>39.857343652282673</v>
          </cell>
          <cell r="X123">
            <v>40.967828980623416</v>
          </cell>
          <cell r="Y123">
            <v>41.18142006000857</v>
          </cell>
          <cell r="Z123">
            <v>45.196305451758164</v>
          </cell>
          <cell r="AA123">
            <v>39.482278003076495</v>
          </cell>
          <cell r="AB123">
            <v>38.739425528723565</v>
          </cell>
          <cell r="AC123">
            <v>39.554729696371261</v>
          </cell>
          <cell r="AD123">
            <v>40.118317491667696</v>
          </cell>
          <cell r="AE123">
            <v>40.945698627613524</v>
          </cell>
          <cell r="AF123">
            <v>43.518852145394916</v>
          </cell>
          <cell r="AG123">
            <v>42.625936079753693</v>
          </cell>
          <cell r="AH123">
            <v>42.829678172017061</v>
          </cell>
          <cell r="AI123">
            <v>42.938186009220281</v>
          </cell>
          <cell r="AJ123">
            <v>44.612709788623782</v>
          </cell>
          <cell r="AK123">
            <v>47.058616324749018</v>
          </cell>
          <cell r="AL123">
            <v>46.109575101912824</v>
          </cell>
          <cell r="AM123">
            <v>46.34558238144686</v>
          </cell>
          <cell r="AN123">
            <v>46.386593803786567</v>
          </cell>
          <cell r="AO123">
            <v>48.402771760154742</v>
          </cell>
          <cell r="AP123">
            <v>48.833833032866444</v>
          </cell>
          <cell r="AQ123">
            <v>48.682964912280696</v>
          </cell>
          <cell r="AR123">
            <v>48.883889019885238</v>
          </cell>
          <cell r="AS123">
            <v>48.742347748982311</v>
          </cell>
          <cell r="AT123">
            <v>50.769119699409565</v>
          </cell>
          <cell r="AU123">
            <v>49.504566894744514</v>
          </cell>
          <cell r="AV123">
            <v>49.200850376749194</v>
          </cell>
          <cell r="AW123">
            <v>49.916226339105918</v>
          </cell>
          <cell r="AX123">
            <v>49.177555459272092</v>
          </cell>
          <cell r="AY123">
            <v>50.86689488720323</v>
          </cell>
          <cell r="AZ123">
            <v>52.486437944231824</v>
          </cell>
          <cell r="BA123">
            <v>51.871203812316715</v>
          </cell>
          <cell r="BB123">
            <v>52.610327077330432</v>
          </cell>
          <cell r="BC123">
            <v>52.150693927125509</v>
          </cell>
          <cell r="BD123">
            <v>53.947685304395819</v>
          </cell>
          <cell r="BE123">
            <v>46.992513479883861</v>
          </cell>
          <cell r="BF123">
            <v>46.415011076650423</v>
          </cell>
          <cell r="BG123">
            <v>48.106340363747513</v>
          </cell>
          <cell r="BH123">
            <v>47.441564028147738</v>
          </cell>
          <cell r="BI123">
            <v>50.827358524679092</v>
          </cell>
        </row>
        <row r="124">
          <cell r="A124" t="str">
            <v>Malloa154</v>
          </cell>
          <cell r="B124">
            <v>57.88184187408492</v>
          </cell>
          <cell r="C124">
            <v>55.890809919949774</v>
          </cell>
          <cell r="D124">
            <v>59.03386963355117</v>
          </cell>
          <cell r="E124">
            <v>60.613676558115806</v>
          </cell>
          <cell r="F124">
            <v>60.492518710420264</v>
          </cell>
          <cell r="G124">
            <v>49.634308265078182</v>
          </cell>
          <cell r="H124">
            <v>48.934498129675802</v>
          </cell>
          <cell r="I124">
            <v>50.237504420511172</v>
          </cell>
          <cell r="J124">
            <v>50.161523514745078</v>
          </cell>
          <cell r="K124">
            <v>52.94748915662651</v>
          </cell>
          <cell r="L124">
            <v>48.103493975903611</v>
          </cell>
          <cell r="M124">
            <v>47.087780826339575</v>
          </cell>
          <cell r="N124">
            <v>48.400992144808747</v>
          </cell>
          <cell r="O124">
            <v>48.295028809218948</v>
          </cell>
          <cell r="P124">
            <v>51.956343358901904</v>
          </cell>
          <cell r="Q124">
            <v>39.626105880537125</v>
          </cell>
          <cell r="R124">
            <v>39.493048641613804</v>
          </cell>
          <cell r="S124">
            <v>39.87234961752435</v>
          </cell>
          <cell r="T124">
            <v>39.87576765355324</v>
          </cell>
          <cell r="U124">
            <v>41.472352999308235</v>
          </cell>
          <cell r="V124">
            <v>38.970323868677902</v>
          </cell>
          <cell r="W124">
            <v>38.354612257661039</v>
          </cell>
          <cell r="X124">
            <v>39.027626790227458</v>
          </cell>
          <cell r="Y124">
            <v>39.285819545649382</v>
          </cell>
          <cell r="Z124">
            <v>43.103507712944335</v>
          </cell>
          <cell r="AA124">
            <v>37.946098447769543</v>
          </cell>
          <cell r="AB124">
            <v>37.497550622468871</v>
          </cell>
          <cell r="AC124">
            <v>38.043508598699908</v>
          </cell>
          <cell r="AD124">
            <v>38.465090729539568</v>
          </cell>
          <cell r="AE124">
            <v>39.13412176476006</v>
          </cell>
          <cell r="AF124">
            <v>41.881380158513252</v>
          </cell>
          <cell r="AG124">
            <v>41.49504764697258</v>
          </cell>
          <cell r="AH124">
            <v>41.511837637782605</v>
          </cell>
          <cell r="AI124">
            <v>41.400351573461606</v>
          </cell>
          <cell r="AJ124">
            <v>42.585137439898396</v>
          </cell>
          <cell r="AK124">
            <v>45.946374217954315</v>
          </cell>
          <cell r="AL124">
            <v>45.122296958294136</v>
          </cell>
          <cell r="AM124">
            <v>45.158274489442704</v>
          </cell>
          <cell r="AN124">
            <v>45.096623493975898</v>
          </cell>
          <cell r="AO124">
            <v>46.878535783365578</v>
          </cell>
          <cell r="AP124">
            <v>47.936585771737626</v>
          </cell>
          <cell r="AQ124">
            <v>47.830771929824571</v>
          </cell>
          <cell r="AR124">
            <v>47.931255207105238</v>
          </cell>
          <cell r="AS124">
            <v>47.762179275321429</v>
          </cell>
          <cell r="AT124">
            <v>49.526815172660591</v>
          </cell>
          <cell r="AU124">
            <v>48.784342699082842</v>
          </cell>
          <cell r="AV124">
            <v>48.558620636629243</v>
          </cell>
          <cell r="AW124">
            <v>49.071726137736604</v>
          </cell>
          <cell r="AX124">
            <v>48.362433275563255</v>
          </cell>
          <cell r="AY124">
            <v>49.622562309132107</v>
          </cell>
          <cell r="AZ124">
            <v>51.2352460360853</v>
          </cell>
          <cell r="BA124">
            <v>50.74508211143695</v>
          </cell>
          <cell r="BB124">
            <v>51.271711704695903</v>
          </cell>
          <cell r="BC124">
            <v>50.764155060728747</v>
          </cell>
          <cell r="BD124">
            <v>52.494838146036422</v>
          </cell>
          <cell r="BE124">
            <v>45.772725010369143</v>
          </cell>
          <cell r="BF124">
            <v>45.292032196130556</v>
          </cell>
          <cell r="BG124">
            <v>46.746345712975696</v>
          </cell>
          <cell r="BH124">
            <v>45.719892656939528</v>
          </cell>
          <cell r="BI124">
            <v>49.096411137226546</v>
          </cell>
        </row>
        <row r="125">
          <cell r="A125" t="str">
            <v>ASanta110</v>
          </cell>
          <cell r="B125">
            <v>57.381405563689604</v>
          </cell>
          <cell r="C125">
            <v>55.53441374980379</v>
          </cell>
          <cell r="D125">
            <v>57.799389527669788</v>
          </cell>
          <cell r="E125">
            <v>59.191197177110787</v>
          </cell>
          <cell r="F125">
            <v>59.813684513529068</v>
          </cell>
          <cell r="G125">
            <v>50.178859270290388</v>
          </cell>
          <cell r="H125">
            <v>49.634836346633406</v>
          </cell>
          <cell r="I125">
            <v>51.045659058029258</v>
          </cell>
          <cell r="J125">
            <v>50.497965351216571</v>
          </cell>
          <cell r="K125">
            <v>54.132819277108439</v>
          </cell>
          <cell r="L125">
            <v>49.328659447918263</v>
          </cell>
          <cell r="M125">
            <v>48.061467075532605</v>
          </cell>
          <cell r="N125">
            <v>49.376527493169398</v>
          </cell>
          <cell r="O125">
            <v>49.322456557526976</v>
          </cell>
          <cell r="P125">
            <v>53.191457408155024</v>
          </cell>
          <cell r="Q125">
            <v>41.134554715233833</v>
          </cell>
          <cell r="R125">
            <v>40.875361965186279</v>
          </cell>
          <cell r="S125">
            <v>41.414159422809455</v>
          </cell>
          <cell r="T125">
            <v>40.936556261547473</v>
          </cell>
          <cell r="U125">
            <v>43.689854728728143</v>
          </cell>
          <cell r="V125">
            <v>41.122502218278612</v>
          </cell>
          <cell r="W125">
            <v>40.406299249530953</v>
          </cell>
          <cell r="X125">
            <v>41.02800673967986</v>
          </cell>
          <cell r="Y125">
            <v>41.121725246463782</v>
          </cell>
          <cell r="Z125">
            <v>45.363958992047529</v>
          </cell>
          <cell r="AA125">
            <v>39.990320234932177</v>
          </cell>
          <cell r="AB125">
            <v>39.280596970151493</v>
          </cell>
          <cell r="AC125">
            <v>39.926324364354478</v>
          </cell>
          <cell r="AD125">
            <v>40.172304242274613</v>
          </cell>
          <cell r="AE125">
            <v>41.688366031131984</v>
          </cell>
          <cell r="AF125">
            <v>43.912735720142116</v>
          </cell>
          <cell r="AG125">
            <v>42.98417534085911</v>
          </cell>
          <cell r="AH125">
            <v>42.985174189395771</v>
          </cell>
          <cell r="AI125">
            <v>42.478803768290241</v>
          </cell>
          <cell r="AJ125">
            <v>44.72553932686202</v>
          </cell>
          <cell r="AK125">
            <v>47.313868761821617</v>
          </cell>
          <cell r="AL125">
            <v>46.293775478206335</v>
          </cell>
          <cell r="AM125">
            <v>46.241529941156102</v>
          </cell>
          <cell r="AN125">
            <v>45.669505593803784</v>
          </cell>
          <cell r="AO125">
            <v>48.331599613152804</v>
          </cell>
          <cell r="AP125">
            <v>47.894196366662037</v>
          </cell>
          <cell r="AQ125">
            <v>47.853649122807013</v>
          </cell>
          <cell r="AR125">
            <v>48.106616364065076</v>
          </cell>
          <cell r="AS125">
            <v>47.990677522066832</v>
          </cell>
          <cell r="AT125">
            <v>50.0997548756486</v>
          </cell>
          <cell r="AU125">
            <v>48.39836366283302</v>
          </cell>
          <cell r="AV125">
            <v>47.981440873443027</v>
          </cell>
          <cell r="AW125">
            <v>48.894231977446637</v>
          </cell>
          <cell r="AX125">
            <v>48.554234402079722</v>
          </cell>
          <cell r="AY125">
            <v>50.141606738252392</v>
          </cell>
          <cell r="AZ125">
            <v>52.059311098961189</v>
          </cell>
          <cell r="BA125">
            <v>51.588278592375367</v>
          </cell>
          <cell r="BB125">
            <v>52.187701892375991</v>
          </cell>
          <cell r="BC125">
            <v>51.349817408906887</v>
          </cell>
          <cell r="BD125">
            <v>53.36512598859666</v>
          </cell>
          <cell r="BE125">
            <v>47.597200331812523</v>
          </cell>
          <cell r="BF125">
            <v>46.575049475705214</v>
          </cell>
          <cell r="BG125">
            <v>48.295351520709154</v>
          </cell>
          <cell r="BH125">
            <v>47.424403848447504</v>
          </cell>
          <cell r="BI125">
            <v>50.384566986078468</v>
          </cell>
        </row>
        <row r="126">
          <cell r="A126" t="str">
            <v>Lagunilla154</v>
          </cell>
          <cell r="B126">
            <v>53.512730600292826</v>
          </cell>
          <cell r="C126">
            <v>52.937336367917119</v>
          </cell>
          <cell r="D126">
            <v>53.646223839854414</v>
          </cell>
          <cell r="E126">
            <v>55.11738882748066</v>
          </cell>
          <cell r="F126">
            <v>53.690164075993088</v>
          </cell>
          <cell r="G126">
            <v>46.458966492926287</v>
          </cell>
          <cell r="H126">
            <v>46.361910847880289</v>
          </cell>
          <cell r="I126">
            <v>46.613917376627555</v>
          </cell>
          <cell r="J126">
            <v>46.636582409079182</v>
          </cell>
          <cell r="K126">
            <v>46.586029879518073</v>
          </cell>
          <cell r="L126">
            <v>39.812740582583501</v>
          </cell>
          <cell r="M126">
            <v>39.565839251129766</v>
          </cell>
          <cell r="N126">
            <v>40.490251024590165</v>
          </cell>
          <cell r="O126">
            <v>40.528708158039137</v>
          </cell>
          <cell r="P126">
            <v>40.50048344771902</v>
          </cell>
          <cell r="Q126">
            <v>38.545770952307464</v>
          </cell>
          <cell r="R126">
            <v>38.269032048153576</v>
          </cell>
          <cell r="S126">
            <v>38.801824582753824</v>
          </cell>
          <cell r="T126">
            <v>38.803770447478705</v>
          </cell>
          <cell r="U126">
            <v>39.953876865302902</v>
          </cell>
          <cell r="V126">
            <v>38.305301685891749</v>
          </cell>
          <cell r="W126">
            <v>37.715023452157602</v>
          </cell>
          <cell r="X126">
            <v>38.37009267059814</v>
          </cell>
          <cell r="Y126">
            <v>38.561605657951134</v>
          </cell>
          <cell r="Z126">
            <v>42.293250934176498</v>
          </cell>
          <cell r="AA126">
            <v>37.450689414067959</v>
          </cell>
          <cell r="AB126">
            <v>37.219241037948102</v>
          </cell>
          <cell r="AC126">
            <v>37.509810746317775</v>
          </cell>
          <cell r="AD126">
            <v>37.753419330946791</v>
          </cell>
          <cell r="AE126">
            <v>38.400717509440916</v>
          </cell>
          <cell r="AF126">
            <v>41.353110139382352</v>
          </cell>
          <cell r="AG126">
            <v>40.996290866441875</v>
          </cell>
          <cell r="AH126">
            <v>41.196963552980939</v>
          </cell>
          <cell r="AI126">
            <v>41.170424133092808</v>
          </cell>
          <cell r="AJ126">
            <v>41.813012791436087</v>
          </cell>
          <cell r="AK126">
            <v>44.740667830641648</v>
          </cell>
          <cell r="AL126">
            <v>44.593867983693947</v>
          </cell>
          <cell r="AM126">
            <v>44.607138283142952</v>
          </cell>
          <cell r="AN126">
            <v>44.511854130808942</v>
          </cell>
          <cell r="AO126">
            <v>45.480780464216643</v>
          </cell>
          <cell r="AP126">
            <v>47.060202468450974</v>
          </cell>
          <cell r="AQ126">
            <v>46.792773391812865</v>
          </cell>
          <cell r="AR126">
            <v>47.049646309832582</v>
          </cell>
          <cell r="AS126">
            <v>47.057561162387664</v>
          </cell>
          <cell r="AT126">
            <v>47.520692431562004</v>
          </cell>
          <cell r="AU126">
            <v>47.512627747852676</v>
          </cell>
          <cell r="AV126">
            <v>47.461264031985237</v>
          </cell>
          <cell r="AW126">
            <v>47.563753523962944</v>
          </cell>
          <cell r="AX126">
            <v>47.51264298093588</v>
          </cell>
          <cell r="AY126">
            <v>47.551949561619544</v>
          </cell>
          <cell r="AZ126">
            <v>48.888704209950809</v>
          </cell>
          <cell r="BA126">
            <v>48.679964809384174</v>
          </cell>
          <cell r="BB126">
            <v>48.945129662798855</v>
          </cell>
          <cell r="BC126">
            <v>48.906753441295542</v>
          </cell>
          <cell r="BD126">
            <v>48.966702225492007</v>
          </cell>
          <cell r="BE126">
            <v>38.564906677727095</v>
          </cell>
          <cell r="BF126">
            <v>38.492101609806518</v>
          </cell>
          <cell r="BG126">
            <v>38.93954684395537</v>
          </cell>
          <cell r="BH126">
            <v>38.77626803959766</v>
          </cell>
          <cell r="BI126">
            <v>38.83680166335202</v>
          </cell>
        </row>
        <row r="127">
          <cell r="A127" t="str">
            <v>Sauzal154</v>
          </cell>
          <cell r="B127">
            <v>57.961642752562227</v>
          </cell>
          <cell r="C127">
            <v>55.994883063883222</v>
          </cell>
          <cell r="D127">
            <v>59.178566465381756</v>
          </cell>
          <cell r="E127">
            <v>60.627497236629537</v>
          </cell>
          <cell r="F127">
            <v>60.68125023987718</v>
          </cell>
          <cell r="G127">
            <v>49.616883097542811</v>
          </cell>
          <cell r="H127">
            <v>48.912601309226929</v>
          </cell>
          <cell r="I127">
            <v>50.090083587847616</v>
          </cell>
          <cell r="J127">
            <v>49.973395666752637</v>
          </cell>
          <cell r="K127">
            <v>53.197881445783132</v>
          </cell>
          <cell r="L127">
            <v>48.077556809516544</v>
          </cell>
          <cell r="M127">
            <v>46.997075532601684</v>
          </cell>
          <cell r="N127">
            <v>48.202978142076503</v>
          </cell>
          <cell r="O127">
            <v>48.07620038412292</v>
          </cell>
          <cell r="P127">
            <v>52.206570448122726</v>
          </cell>
          <cell r="Q127">
            <v>39.72980089519988</v>
          </cell>
          <cell r="R127">
            <v>39.469276069627469</v>
          </cell>
          <cell r="S127">
            <v>39.92209405424201</v>
          </cell>
          <cell r="T127">
            <v>39.672998963543776</v>
          </cell>
          <cell r="U127">
            <v>41.787596600454592</v>
          </cell>
          <cell r="V127">
            <v>39.124826974267968</v>
          </cell>
          <cell r="W127">
            <v>38.465431519699806</v>
          </cell>
          <cell r="X127">
            <v>39.135523167649531</v>
          </cell>
          <cell r="Y127">
            <v>39.146366480925849</v>
          </cell>
          <cell r="Z127">
            <v>43.181739005461345</v>
          </cell>
          <cell r="AA127">
            <v>38.055112571668303</v>
          </cell>
          <cell r="AB127">
            <v>37.450320983950803</v>
          </cell>
          <cell r="AC127">
            <v>37.963278202912861</v>
          </cell>
          <cell r="AD127">
            <v>38.204395753610669</v>
          </cell>
          <cell r="AE127">
            <v>39.204129133278073</v>
          </cell>
          <cell r="AF127">
            <v>41.84653457228751</v>
          </cell>
          <cell r="AG127">
            <v>41.298155695645804</v>
          </cell>
          <cell r="AH127">
            <v>41.118830155282005</v>
          </cell>
          <cell r="AI127">
            <v>40.972033273201035</v>
          </cell>
          <cell r="AJ127">
            <v>42.684765490338378</v>
          </cell>
          <cell r="AK127">
            <v>45.566582278481015</v>
          </cell>
          <cell r="AL127">
            <v>44.694568830354342</v>
          </cell>
          <cell r="AM127">
            <v>44.733010557286249</v>
          </cell>
          <cell r="AN127">
            <v>44.636564113597245</v>
          </cell>
          <cell r="AO127">
            <v>46.870041586073498</v>
          </cell>
          <cell r="AP127">
            <v>47.513906531687695</v>
          </cell>
          <cell r="AQ127">
            <v>47.410691520467843</v>
          </cell>
          <cell r="AR127">
            <v>47.506124341743302</v>
          </cell>
          <cell r="AS127">
            <v>47.264591511829444</v>
          </cell>
          <cell r="AT127">
            <v>49.221013598139209</v>
          </cell>
          <cell r="AU127">
            <v>48.725042946571556</v>
          </cell>
          <cell r="AV127">
            <v>48.480944179609409</v>
          </cell>
          <cell r="AW127">
            <v>48.946169150221507</v>
          </cell>
          <cell r="AX127">
            <v>48.136675043327564</v>
          </cell>
          <cell r="AY127">
            <v>49.584112895281251</v>
          </cell>
          <cell r="AZ127">
            <v>51.653864133406245</v>
          </cell>
          <cell r="BA127">
            <v>50.966409090909089</v>
          </cell>
          <cell r="BB127">
            <v>51.585491784128962</v>
          </cell>
          <cell r="BC127">
            <v>50.800314170040487</v>
          </cell>
          <cell r="BD127">
            <v>53.414208203053164</v>
          </cell>
          <cell r="BE127">
            <v>45.803591870593117</v>
          </cell>
          <cell r="BF127">
            <v>45.212175454142667</v>
          </cell>
          <cell r="BG127">
            <v>46.80538743695552</v>
          </cell>
          <cell r="BH127">
            <v>45.605054665447454</v>
          </cell>
          <cell r="BI127">
            <v>49.474510938347493</v>
          </cell>
        </row>
        <row r="128">
          <cell r="A128" t="str">
            <v>Sauzal110_3</v>
          </cell>
          <cell r="B128">
            <v>57.903676427525625</v>
          </cell>
          <cell r="C128">
            <v>55.939463192591425</v>
          </cell>
          <cell r="D128">
            <v>59.122525436347104</v>
          </cell>
          <cell r="E128">
            <v>60.569412464926458</v>
          </cell>
          <cell r="F128">
            <v>60.618549222797924</v>
          </cell>
          <cell r="G128">
            <v>49.52430826507819</v>
          </cell>
          <cell r="H128">
            <v>48.820350685785527</v>
          </cell>
          <cell r="I128">
            <v>49.995208165889736</v>
          </cell>
          <cell r="J128">
            <v>49.87820909638036</v>
          </cell>
          <cell r="K128">
            <v>53.095248192771088</v>
          </cell>
          <cell r="L128">
            <v>47.990071679121549</v>
          </cell>
          <cell r="M128">
            <v>46.909583602324084</v>
          </cell>
          <cell r="N128">
            <v>48.11270491803279</v>
          </cell>
          <cell r="O128">
            <v>47.986451435888057</v>
          </cell>
          <cell r="P128">
            <v>52.106398869600319</v>
          </cell>
          <cell r="Q128">
            <v>39.654616453156351</v>
          </cell>
          <cell r="R128">
            <v>39.389276069627464</v>
          </cell>
          <cell r="S128">
            <v>39.844660987482619</v>
          </cell>
          <cell r="T128">
            <v>39.595552701545664</v>
          </cell>
          <cell r="U128">
            <v>41.707543235497589</v>
          </cell>
          <cell r="V128">
            <v>39.00258651286601</v>
          </cell>
          <cell r="W128">
            <v>38.345431519699808</v>
          </cell>
          <cell r="X128">
            <v>39.015523167649533</v>
          </cell>
          <cell r="Y128">
            <v>39.023669095585085</v>
          </cell>
          <cell r="Z128">
            <v>43.043960908306985</v>
          </cell>
          <cell r="AA128">
            <v>37.935112571668299</v>
          </cell>
          <cell r="AB128">
            <v>37.332924853757319</v>
          </cell>
          <cell r="AC128">
            <v>37.845528676047067</v>
          </cell>
          <cell r="AD128">
            <v>38.0866374521664</v>
          </cell>
          <cell r="AE128">
            <v>39.076351662521873</v>
          </cell>
          <cell r="AF128">
            <v>41.713479092648271</v>
          </cell>
          <cell r="AG128">
            <v>41.168107315642871</v>
          </cell>
          <cell r="AH128">
            <v>40.990945369699894</v>
          </cell>
          <cell r="AI128">
            <v>40.844172379234315</v>
          </cell>
          <cell r="AJ128">
            <v>42.549512836795792</v>
          </cell>
          <cell r="AK128">
            <v>45.421548086716129</v>
          </cell>
          <cell r="AL128">
            <v>44.549532768893066</v>
          </cell>
          <cell r="AM128">
            <v>44.593010557286256</v>
          </cell>
          <cell r="AN128">
            <v>44.49648537005163</v>
          </cell>
          <cell r="AO128">
            <v>46.722505802707936</v>
          </cell>
          <cell r="AP128">
            <v>47.363906531687704</v>
          </cell>
          <cell r="AQ128">
            <v>47.260691520467844</v>
          </cell>
          <cell r="AR128">
            <v>47.356124341743296</v>
          </cell>
          <cell r="AS128">
            <v>47.119677159324496</v>
          </cell>
          <cell r="AT128">
            <v>49.063298443370911</v>
          </cell>
          <cell r="AU128">
            <v>48.629675353035381</v>
          </cell>
          <cell r="AV128">
            <v>48.385958788251578</v>
          </cell>
          <cell r="AW128">
            <v>48.850796616995567</v>
          </cell>
          <cell r="AX128">
            <v>48.046675043327554</v>
          </cell>
          <cell r="AY128">
            <v>49.486432863757265</v>
          </cell>
          <cell r="AZ128">
            <v>51.556443411700393</v>
          </cell>
          <cell r="BA128">
            <v>50.869310850439874</v>
          </cell>
          <cell r="BB128">
            <v>51.488070243750492</v>
          </cell>
          <cell r="BC128">
            <v>50.70772672064777</v>
          </cell>
          <cell r="BD128">
            <v>53.316783152473796</v>
          </cell>
          <cell r="BE128">
            <v>45.715906262961425</v>
          </cell>
          <cell r="BF128">
            <v>45.127174715699311</v>
          </cell>
          <cell r="BG128">
            <v>46.718040654134185</v>
          </cell>
          <cell r="BH128">
            <v>45.517400707669061</v>
          </cell>
          <cell r="BI128">
            <v>49.377206653408066</v>
          </cell>
        </row>
        <row r="129">
          <cell r="A129" t="str">
            <v>SantaMaria220</v>
          </cell>
          <cell r="B129">
            <v>53.581920937042462</v>
          </cell>
          <cell r="C129">
            <v>52.96046146601789</v>
          </cell>
          <cell r="D129">
            <v>53.728310033915136</v>
          </cell>
          <cell r="E129">
            <v>55.19681574696029</v>
          </cell>
          <cell r="F129">
            <v>53.705043177892918</v>
          </cell>
          <cell r="G129">
            <v>45.699928518242736</v>
          </cell>
          <cell r="H129">
            <v>45.635952306733159</v>
          </cell>
          <cell r="I129">
            <v>45.937111396881527</v>
          </cell>
          <cell r="J129">
            <v>46.025186140486625</v>
          </cell>
          <cell r="K129">
            <v>45.945082409638559</v>
          </cell>
          <cell r="L129">
            <v>38.963834070459058</v>
          </cell>
          <cell r="M129">
            <v>38.886337959974178</v>
          </cell>
          <cell r="N129">
            <v>39.52625085382514</v>
          </cell>
          <cell r="O129">
            <v>39.579105999634166</v>
          </cell>
          <cell r="P129">
            <v>39.575034315704485</v>
          </cell>
          <cell r="Q129">
            <v>37.710158975150492</v>
          </cell>
          <cell r="R129">
            <v>37.585371726045238</v>
          </cell>
          <cell r="S129">
            <v>37.878883866481225</v>
          </cell>
          <cell r="T129">
            <v>37.878582308142938</v>
          </cell>
          <cell r="U129">
            <v>39.00071449747999</v>
          </cell>
          <cell r="V129">
            <v>37.854653948535933</v>
          </cell>
          <cell r="W129">
            <v>37.426125703564729</v>
          </cell>
          <cell r="X129">
            <v>37.91926368997472</v>
          </cell>
          <cell r="Y129">
            <v>37.881584226318047</v>
          </cell>
          <cell r="Z129">
            <v>41.544108460285528</v>
          </cell>
          <cell r="AA129">
            <v>36.557819885330723</v>
          </cell>
          <cell r="AB129">
            <v>36.49639118044098</v>
          </cell>
          <cell r="AC129">
            <v>36.616967826874017</v>
          </cell>
          <cell r="AD129">
            <v>36.845719047031238</v>
          </cell>
          <cell r="AE129">
            <v>37.480435663627155</v>
          </cell>
          <cell r="AF129">
            <v>40.368231757310738</v>
          </cell>
          <cell r="AG129">
            <v>40.225408297903527</v>
          </cell>
          <cell r="AH129">
            <v>40.248314425939341</v>
          </cell>
          <cell r="AI129">
            <v>40.251288835437954</v>
          </cell>
          <cell r="AJ129">
            <v>40.825874081466033</v>
          </cell>
          <cell r="AK129">
            <v>43.670504874145209</v>
          </cell>
          <cell r="AL129">
            <v>43.528711194731898</v>
          </cell>
          <cell r="AM129">
            <v>43.536991173416396</v>
          </cell>
          <cell r="AN129">
            <v>43.456737091222031</v>
          </cell>
          <cell r="AO129">
            <v>44.408158607350096</v>
          </cell>
          <cell r="AP129">
            <v>45.937596727222299</v>
          </cell>
          <cell r="AQ129">
            <v>45.920312865497074</v>
          </cell>
          <cell r="AR129">
            <v>45.929646309832584</v>
          </cell>
          <cell r="AS129">
            <v>45.930193865624119</v>
          </cell>
          <cell r="AT129">
            <v>46.899149221685455</v>
          </cell>
          <cell r="AU129">
            <v>46.677931285485521</v>
          </cell>
          <cell r="AV129">
            <v>46.574279563278488</v>
          </cell>
          <cell r="AW129">
            <v>46.881996778091015</v>
          </cell>
          <cell r="AX129">
            <v>46.539837088388218</v>
          </cell>
          <cell r="AY129">
            <v>47.094966998325276</v>
          </cell>
          <cell r="AZ129">
            <v>48.265539912520509</v>
          </cell>
          <cell r="BA129">
            <v>48.104319648093835</v>
          </cell>
          <cell r="BB129">
            <v>48.322833112685935</v>
          </cell>
          <cell r="BC129">
            <v>48.294178947368415</v>
          </cell>
          <cell r="BD129">
            <v>48.447576788670226</v>
          </cell>
          <cell r="BE129">
            <v>37.697262546661143</v>
          </cell>
          <cell r="BF129">
            <v>37.680726628267607</v>
          </cell>
          <cell r="BG129">
            <v>38.061849304600337</v>
          </cell>
          <cell r="BH129">
            <v>37.990616228680473</v>
          </cell>
          <cell r="BI129">
            <v>38.044151148074498</v>
          </cell>
        </row>
        <row r="130">
          <cell r="A130" t="str">
            <v>Temuco66</v>
          </cell>
          <cell r="B130">
            <v>53.108142020497795</v>
          </cell>
          <cell r="C130">
            <v>52.397447810390823</v>
          </cell>
          <cell r="D130">
            <v>53.90266854164944</v>
          </cell>
          <cell r="E130">
            <v>56.462997194116149</v>
          </cell>
          <cell r="F130">
            <v>54.373639416618687</v>
          </cell>
          <cell r="G130">
            <v>44.969655994043187</v>
          </cell>
          <cell r="H130">
            <v>44.8492846009975</v>
          </cell>
          <cell r="I130">
            <v>45.405446873493013</v>
          </cell>
          <cell r="J130">
            <v>46.069819877912472</v>
          </cell>
          <cell r="K130">
            <v>45.793421686746989</v>
          </cell>
          <cell r="L130">
            <v>38.604762848863814</v>
          </cell>
          <cell r="M130">
            <v>38.375203357004516</v>
          </cell>
          <cell r="N130">
            <v>39.572242998633875</v>
          </cell>
          <cell r="O130">
            <v>39.601624748490941</v>
          </cell>
          <cell r="P130">
            <v>39.603529471134443</v>
          </cell>
          <cell r="Q130">
            <v>37.27271183824665</v>
          </cell>
          <cell r="R130">
            <v>37.12746054986173</v>
          </cell>
          <cell r="S130">
            <v>38.059349791376917</v>
          </cell>
          <cell r="T130">
            <v>38.086324185480599</v>
          </cell>
          <cell r="U130">
            <v>39.045470896333633</v>
          </cell>
          <cell r="V130">
            <v>37.623052351375335</v>
          </cell>
          <cell r="W130">
            <v>37.280373671044401</v>
          </cell>
          <cell r="X130">
            <v>37.880195450716094</v>
          </cell>
          <cell r="Y130">
            <v>38.087234890698674</v>
          </cell>
          <cell r="Z130">
            <v>41.554867299032288</v>
          </cell>
          <cell r="AA130">
            <v>37.498077192001119</v>
          </cell>
          <cell r="AB130">
            <v>37.411487925603723</v>
          </cell>
          <cell r="AC130">
            <v>37.557205628239942</v>
          </cell>
          <cell r="AD130">
            <v>37.793419330946797</v>
          </cell>
          <cell r="AE130">
            <v>38.302343188726162</v>
          </cell>
          <cell r="AF130">
            <v>40.853309647444661</v>
          </cell>
          <cell r="AG130">
            <v>40.304640082099404</v>
          </cell>
          <cell r="AH130">
            <v>40.987210555957844</v>
          </cell>
          <cell r="AI130">
            <v>41.193422329124061</v>
          </cell>
          <cell r="AJ130">
            <v>41.427448970334751</v>
          </cell>
          <cell r="AK130">
            <v>44.165568165284455</v>
          </cell>
          <cell r="AL130">
            <v>43.216179052994669</v>
          </cell>
          <cell r="AM130">
            <v>44.38131187262028</v>
          </cell>
          <cell r="AN130">
            <v>44.571935025817552</v>
          </cell>
          <cell r="AO130">
            <v>45.401940038684721</v>
          </cell>
          <cell r="AP130">
            <v>45.567273609762857</v>
          </cell>
          <cell r="AQ130">
            <v>45.585440058479534</v>
          </cell>
          <cell r="AR130">
            <v>45.704774817260073</v>
          </cell>
          <cell r="AS130">
            <v>46.410163234049413</v>
          </cell>
          <cell r="AT130">
            <v>47.507574700304176</v>
          </cell>
          <cell r="AU130">
            <v>46.111466006696759</v>
          </cell>
          <cell r="AV130">
            <v>46.134954636321694</v>
          </cell>
          <cell r="AW130">
            <v>46.494342327829237</v>
          </cell>
          <cell r="AX130">
            <v>46.688276429809363</v>
          </cell>
          <cell r="AY130">
            <v>46.549961580139886</v>
          </cell>
          <cell r="AZ130">
            <v>47.625861126298524</v>
          </cell>
          <cell r="BA130">
            <v>47.27499706744868</v>
          </cell>
          <cell r="BB130">
            <v>47.71422708511799</v>
          </cell>
          <cell r="BC130">
            <v>47.690594736842108</v>
          </cell>
          <cell r="BD130">
            <v>47.775568328122134</v>
          </cell>
          <cell r="BE130">
            <v>36.978523434259642</v>
          </cell>
          <cell r="BF130">
            <v>36.869097622212379</v>
          </cell>
          <cell r="BG130">
            <v>37.767485098578632</v>
          </cell>
          <cell r="BH130">
            <v>37.959273645290814</v>
          </cell>
          <cell r="BI130">
            <v>37.724527210269393</v>
          </cell>
        </row>
        <row r="131">
          <cell r="A131" t="str">
            <v>Pillanlelbun66</v>
          </cell>
          <cell r="B131">
            <v>53.113023426061488</v>
          </cell>
          <cell r="C131">
            <v>52.029138282844137</v>
          </cell>
          <cell r="D131">
            <v>54.742500620398715</v>
          </cell>
          <cell r="E131">
            <v>57.342818637870934</v>
          </cell>
          <cell r="F131">
            <v>55.218021492995589</v>
          </cell>
          <cell r="G131">
            <v>44.977145197319437</v>
          </cell>
          <cell r="H131">
            <v>44.808453865336659</v>
          </cell>
          <cell r="I131">
            <v>46.109531425815788</v>
          </cell>
          <cell r="J131">
            <v>46.781005932421962</v>
          </cell>
          <cell r="K131">
            <v>46.506908915662656</v>
          </cell>
          <cell r="L131">
            <v>40.07145950892177</v>
          </cell>
          <cell r="M131">
            <v>39.83387669464171</v>
          </cell>
          <cell r="N131">
            <v>41.408052424863392</v>
          </cell>
          <cell r="O131">
            <v>41.406497622096218</v>
          </cell>
          <cell r="P131">
            <v>41.403183286233343</v>
          </cell>
          <cell r="Q131">
            <v>39.037896280290177</v>
          </cell>
          <cell r="R131">
            <v>38.887455669432249</v>
          </cell>
          <cell r="S131">
            <v>39.862356571627267</v>
          </cell>
          <cell r="T131">
            <v>40.276736514803289</v>
          </cell>
          <cell r="U131">
            <v>41.228815100306363</v>
          </cell>
          <cell r="V131">
            <v>39.405705412599822</v>
          </cell>
          <cell r="W131">
            <v>39.042651657285802</v>
          </cell>
          <cell r="X131">
            <v>39.672830665543387</v>
          </cell>
          <cell r="Y131">
            <v>40.780137591084447</v>
          </cell>
          <cell r="Z131">
            <v>43.924074925744947</v>
          </cell>
          <cell r="AA131">
            <v>39.271527059152561</v>
          </cell>
          <cell r="AB131">
            <v>39.182336883155841</v>
          </cell>
          <cell r="AC131">
            <v>39.335090924051677</v>
          </cell>
          <cell r="AD131">
            <v>40.456350244825742</v>
          </cell>
          <cell r="AE131">
            <v>40.514876116791015</v>
          </cell>
          <cell r="AF131">
            <v>42.090524733533755</v>
          </cell>
          <cell r="AG131">
            <v>41.761184577041483</v>
          </cell>
          <cell r="AH131">
            <v>42.221022608415808</v>
          </cell>
          <cell r="AI131">
            <v>42.478260573261167</v>
          </cell>
          <cell r="AJ131">
            <v>42.722317880794698</v>
          </cell>
          <cell r="AK131">
            <v>44.853167466899464</v>
          </cell>
          <cell r="AL131">
            <v>43.752039824396363</v>
          </cell>
          <cell r="AM131">
            <v>45.068920041536856</v>
          </cell>
          <cell r="AN131">
            <v>45.264511187607567</v>
          </cell>
          <cell r="AO131">
            <v>46.107058027079312</v>
          </cell>
          <cell r="AP131">
            <v>45.923415615032596</v>
          </cell>
          <cell r="AQ131">
            <v>45.205988304093566</v>
          </cell>
          <cell r="AR131">
            <v>46.062357934449423</v>
          </cell>
          <cell r="AS131">
            <v>47.130250292209105</v>
          </cell>
          <cell r="AT131">
            <v>48.244991948470208</v>
          </cell>
          <cell r="AU131">
            <v>45.789132333673031</v>
          </cell>
          <cell r="AV131">
            <v>45.427282792557278</v>
          </cell>
          <cell r="AW131">
            <v>47.217034232782915</v>
          </cell>
          <cell r="AX131">
            <v>47.410968370883879</v>
          </cell>
          <cell r="AY131">
            <v>47.269961580139885</v>
          </cell>
          <cell r="AZ131">
            <v>48.367441224712962</v>
          </cell>
          <cell r="BA131">
            <v>46.550788856304983</v>
          </cell>
          <cell r="BB131">
            <v>48.455817303948294</v>
          </cell>
          <cell r="BC131">
            <v>48.429941700404861</v>
          </cell>
          <cell r="BD131">
            <v>48.519763656428189</v>
          </cell>
          <cell r="BE131">
            <v>38.40695976773123</v>
          </cell>
          <cell r="BF131">
            <v>38.294603455914931</v>
          </cell>
          <cell r="BG131">
            <v>40.120774109735585</v>
          </cell>
          <cell r="BH131">
            <v>40.330022263745875</v>
          </cell>
          <cell r="BI131">
            <v>40.090094015548729</v>
          </cell>
        </row>
        <row r="132">
          <cell r="A132" t="str">
            <v>Lautaro66</v>
          </cell>
          <cell r="B132">
            <v>52.711330893118593</v>
          </cell>
          <cell r="C132">
            <v>51.151779940354729</v>
          </cell>
          <cell r="D132">
            <v>54.329292745471093</v>
          </cell>
          <cell r="E132">
            <v>57.407887934699438</v>
          </cell>
          <cell r="F132">
            <v>54.79681922855498</v>
          </cell>
          <cell r="G132">
            <v>44.348817572598662</v>
          </cell>
          <cell r="H132">
            <v>44.223259039900249</v>
          </cell>
          <cell r="I132">
            <v>45.400248352354922</v>
          </cell>
          <cell r="J132">
            <v>45.995006448284748</v>
          </cell>
          <cell r="K132">
            <v>45.774651566265064</v>
          </cell>
          <cell r="L132">
            <v>41.756443495500989</v>
          </cell>
          <cell r="M132">
            <v>41.508139122014207</v>
          </cell>
          <cell r="N132">
            <v>43.090300546448091</v>
          </cell>
          <cell r="O132">
            <v>43.089564660691423</v>
          </cell>
          <cell r="P132">
            <v>43.087928946306015</v>
          </cell>
          <cell r="Q132">
            <v>41.073134743015899</v>
          </cell>
          <cell r="R132">
            <v>40.909712054660815</v>
          </cell>
          <cell r="S132">
            <v>41.935455493741316</v>
          </cell>
          <cell r="T132">
            <v>42.381176603127379</v>
          </cell>
          <cell r="U132">
            <v>42.991763020061271</v>
          </cell>
          <cell r="V132">
            <v>41.461060337178353</v>
          </cell>
          <cell r="W132">
            <v>41.079532520325202</v>
          </cell>
          <cell r="X132">
            <v>41.740067396798651</v>
          </cell>
          <cell r="Y132">
            <v>42.90931504500643</v>
          </cell>
          <cell r="Z132">
            <v>45.44589441410367</v>
          </cell>
          <cell r="AA132">
            <v>41.322364704237174</v>
          </cell>
          <cell r="AB132">
            <v>41.226041697915107</v>
          </cell>
          <cell r="AC132">
            <v>41.383323459228173</v>
          </cell>
          <cell r="AD132">
            <v>42.56899724313871</v>
          </cell>
          <cell r="AE132">
            <v>42.60884866906143</v>
          </cell>
          <cell r="AF132">
            <v>43.086837933861709</v>
          </cell>
          <cell r="AG132">
            <v>42.889107169036798</v>
          </cell>
          <cell r="AH132">
            <v>43.095658540510101</v>
          </cell>
          <cell r="AI132">
            <v>43.432928041691717</v>
          </cell>
          <cell r="AJ132">
            <v>43.682867640388274</v>
          </cell>
          <cell r="AK132">
            <v>44.18442019496581</v>
          </cell>
          <cell r="AL132">
            <v>43.6</v>
          </cell>
          <cell r="AM132">
            <v>44.41239269643475</v>
          </cell>
          <cell r="AN132">
            <v>46.037130808950089</v>
          </cell>
          <cell r="AO132">
            <v>46.89721470019343</v>
          </cell>
          <cell r="AP132">
            <v>45.14839828040494</v>
          </cell>
          <cell r="AQ132">
            <v>44.446559941520469</v>
          </cell>
          <cell r="AR132">
            <v>45.645459404228554</v>
          </cell>
          <cell r="AS132">
            <v>47.124177985570924</v>
          </cell>
          <cell r="AT132">
            <v>48.657623904097342</v>
          </cell>
          <cell r="AU132">
            <v>45.016064929392925</v>
          </cell>
          <cell r="AV132">
            <v>44.66497155159157</v>
          </cell>
          <cell r="AW132">
            <v>46.424342327829237</v>
          </cell>
          <cell r="AX132">
            <v>46.618276429809356</v>
          </cell>
          <cell r="AY132">
            <v>46.477276130430496</v>
          </cell>
          <cell r="AZ132">
            <v>47.553272279934397</v>
          </cell>
          <cell r="BA132">
            <v>45.766583577712609</v>
          </cell>
          <cell r="BB132">
            <v>47.64422708511799</v>
          </cell>
          <cell r="BC132">
            <v>49.259281781376522</v>
          </cell>
          <cell r="BD132">
            <v>47.705568328122126</v>
          </cell>
          <cell r="BE132">
            <v>39.820182496889252</v>
          </cell>
          <cell r="BF132">
            <v>39.721714665485152</v>
          </cell>
          <cell r="BG132">
            <v>41.846438942381162</v>
          </cell>
          <cell r="BH132">
            <v>42.059247803442922</v>
          </cell>
          <cell r="BI132">
            <v>41.463144096908337</v>
          </cell>
        </row>
        <row r="133">
          <cell r="A133" t="str">
            <v>LVegas110_exp</v>
          </cell>
          <cell r="B133">
            <v>58.595792093704247</v>
          </cell>
          <cell r="C133">
            <v>55.236319259142988</v>
          </cell>
          <cell r="D133">
            <v>57.385712631317737</v>
          </cell>
          <cell r="E133">
            <v>60.310048890400481</v>
          </cell>
          <cell r="F133">
            <v>60.147769142199195</v>
          </cell>
          <cell r="G133">
            <v>52.037919583023083</v>
          </cell>
          <cell r="H133">
            <v>50.176656795511221</v>
          </cell>
          <cell r="I133">
            <v>50.409553126506992</v>
          </cell>
          <cell r="J133">
            <v>51.461240220101445</v>
          </cell>
          <cell r="K133">
            <v>51.751145060240965</v>
          </cell>
          <cell r="L133">
            <v>48.445793808143968</v>
          </cell>
          <cell r="M133">
            <v>49.34951904454487</v>
          </cell>
          <cell r="N133">
            <v>48.749660177595629</v>
          </cell>
          <cell r="O133">
            <v>49.672685202121819</v>
          </cell>
          <cell r="P133">
            <v>51.458288251917651</v>
          </cell>
          <cell r="Q133">
            <v>39.019188146318875</v>
          </cell>
          <cell r="R133">
            <v>39.656512119733208</v>
          </cell>
          <cell r="S133">
            <v>42.132110570236449</v>
          </cell>
          <cell r="T133">
            <v>39.512117525122797</v>
          </cell>
          <cell r="U133">
            <v>42.435310801462606</v>
          </cell>
          <cell r="V133">
            <v>39.891876663708956</v>
          </cell>
          <cell r="W133">
            <v>38.095997498436518</v>
          </cell>
          <cell r="X133">
            <v>40.890177759056442</v>
          </cell>
          <cell r="Y133">
            <v>41.111213887698241</v>
          </cell>
          <cell r="Z133">
            <v>43.121926798888573</v>
          </cell>
          <cell r="AA133">
            <v>37.736218710669839</v>
          </cell>
          <cell r="AB133">
            <v>37.025656217189137</v>
          </cell>
          <cell r="AC133">
            <v>40.458806878959926</v>
          </cell>
          <cell r="AD133">
            <v>39.987554622886066</v>
          </cell>
          <cell r="AE133">
            <v>39.064697430229344</v>
          </cell>
          <cell r="AF133">
            <v>42.647499316753212</v>
          </cell>
          <cell r="AG133">
            <v>40.745326198504614</v>
          </cell>
          <cell r="AH133">
            <v>40.877999839086009</v>
          </cell>
          <cell r="AI133">
            <v>42.011376227700936</v>
          </cell>
          <cell r="AJ133">
            <v>42.582278871450605</v>
          </cell>
          <cell r="AK133">
            <v>45.987052233376978</v>
          </cell>
          <cell r="AL133">
            <v>44.071749764816552</v>
          </cell>
          <cell r="AM133">
            <v>45.236259086188987</v>
          </cell>
          <cell r="AN133">
            <v>46.347274956970736</v>
          </cell>
          <cell r="AO133">
            <v>47.280965183752414</v>
          </cell>
          <cell r="AP133">
            <v>46.67636111496325</v>
          </cell>
          <cell r="AQ133">
            <v>47.515315789473682</v>
          </cell>
          <cell r="AR133">
            <v>46.641298435903479</v>
          </cell>
          <cell r="AS133">
            <v>47.488237878360408</v>
          </cell>
          <cell r="AT133">
            <v>48.436401860798</v>
          </cell>
          <cell r="AU133">
            <v>48.489909739408937</v>
          </cell>
          <cell r="AV133">
            <v>47.025148393049363</v>
          </cell>
          <cell r="AW133">
            <v>47.627419250906158</v>
          </cell>
          <cell r="AX133">
            <v>46.92181802426343</v>
          </cell>
          <cell r="AY133">
            <v>48.530375332479558</v>
          </cell>
          <cell r="AZ133">
            <v>52.399712957900505</v>
          </cell>
          <cell r="BA133">
            <v>50.727631964809376</v>
          </cell>
          <cell r="BB133">
            <v>50.196767385717621</v>
          </cell>
          <cell r="BC133">
            <v>52.16848097165991</v>
          </cell>
          <cell r="BD133">
            <v>53.966391392311941</v>
          </cell>
          <cell r="BE133">
            <v>45.85388635420987</v>
          </cell>
          <cell r="BF133">
            <v>46.331757495200122</v>
          </cell>
          <cell r="BG133">
            <v>46.90257297875592</v>
          </cell>
          <cell r="BH133">
            <v>48.393432592533692</v>
          </cell>
          <cell r="BI133">
            <v>51.822554691737487</v>
          </cell>
        </row>
        <row r="134">
          <cell r="A134" t="str">
            <v>Ventanas220</v>
          </cell>
          <cell r="B134">
            <v>55.649530014641286</v>
          </cell>
          <cell r="C134">
            <v>53.94529901114425</v>
          </cell>
          <cell r="D134">
            <v>55.556102241707343</v>
          </cell>
          <cell r="E134">
            <v>56.841063259926884</v>
          </cell>
          <cell r="F134">
            <v>57.781682978315096</v>
          </cell>
          <cell r="G134">
            <v>48.784664184661203</v>
          </cell>
          <cell r="H134">
            <v>48.235346009975046</v>
          </cell>
          <cell r="I134">
            <v>49.306981996463598</v>
          </cell>
          <cell r="J134">
            <v>48.236955979709386</v>
          </cell>
          <cell r="K134">
            <v>51.914057831325302</v>
          </cell>
          <cell r="L134">
            <v>48.314303797468355</v>
          </cell>
          <cell r="M134">
            <v>47.321584893479667</v>
          </cell>
          <cell r="N134">
            <v>47.598695355191261</v>
          </cell>
          <cell r="O134">
            <v>47.519382202304733</v>
          </cell>
          <cell r="P134">
            <v>51.475432983447718</v>
          </cell>
          <cell r="Q134">
            <v>40.864554715233837</v>
          </cell>
          <cell r="R134">
            <v>40.637922563852293</v>
          </cell>
          <cell r="S134">
            <v>41.161808066759384</v>
          </cell>
          <cell r="T134">
            <v>40.090584921815143</v>
          </cell>
          <cell r="U134">
            <v>43.197976084593343</v>
          </cell>
          <cell r="V134">
            <v>40.789778172138419</v>
          </cell>
          <cell r="W134">
            <v>40.105914634146345</v>
          </cell>
          <cell r="X134">
            <v>40.753960404380791</v>
          </cell>
          <cell r="Y134">
            <v>39.841363051864555</v>
          </cell>
          <cell r="Z134">
            <v>44.608088531187128</v>
          </cell>
          <cell r="AA134">
            <v>39.675161515871899</v>
          </cell>
          <cell r="AB134">
            <v>38.972896355182243</v>
          </cell>
          <cell r="AC134">
            <v>39.615603554677854</v>
          </cell>
          <cell r="AD134">
            <v>38.904105254495335</v>
          </cell>
          <cell r="AE134">
            <v>40.875471124620056</v>
          </cell>
          <cell r="AF134">
            <v>43.768718229024323</v>
          </cell>
          <cell r="AG134">
            <v>42.86110394370327</v>
          </cell>
          <cell r="AH134">
            <v>42.943260922037176</v>
          </cell>
          <cell r="AI134">
            <v>41.637326117458414</v>
          </cell>
          <cell r="AJ134">
            <v>44.320996099065589</v>
          </cell>
          <cell r="AK134">
            <v>47.075477957223917</v>
          </cell>
          <cell r="AL134">
            <v>46.261528692380054</v>
          </cell>
          <cell r="AM134">
            <v>46.267159051574936</v>
          </cell>
          <cell r="AN134">
            <v>44.817839500860586</v>
          </cell>
          <cell r="AO134">
            <v>47.3</v>
          </cell>
          <cell r="AP134">
            <v>47.3</v>
          </cell>
          <cell r="AQ134">
            <v>47.3</v>
          </cell>
          <cell r="AR134">
            <v>47.3</v>
          </cell>
          <cell r="AS134">
            <v>47.161145862722179</v>
          </cell>
          <cell r="AT134">
            <v>48.629859545535879</v>
          </cell>
          <cell r="AU134">
            <v>47.434565438928516</v>
          </cell>
          <cell r="AV134">
            <v>47.3</v>
          </cell>
          <cell r="AW134">
            <v>47.670345549738215</v>
          </cell>
          <cell r="AX134">
            <v>47.244367417677644</v>
          </cell>
          <cell r="AY134">
            <v>48.695129543887305</v>
          </cell>
          <cell r="AZ134">
            <v>50.337726899945324</v>
          </cell>
          <cell r="BA134">
            <v>49.878586510263936</v>
          </cell>
          <cell r="BB134">
            <v>50.540266334397643</v>
          </cell>
          <cell r="BC134">
            <v>49.660463157894739</v>
          </cell>
          <cell r="BD134">
            <v>51.649195328306057</v>
          </cell>
          <cell r="BE134">
            <v>46.460186644545836</v>
          </cell>
          <cell r="BF134">
            <v>46.091315906070001</v>
          </cell>
          <cell r="BG134">
            <v>46.941815680880325</v>
          </cell>
          <cell r="BH134">
            <v>45.845711445950784</v>
          </cell>
          <cell r="BI134">
            <v>48.73567709274996</v>
          </cell>
        </row>
        <row r="135">
          <cell r="A135" t="str">
            <v>SanLuis220</v>
          </cell>
          <cell r="B135">
            <v>56.952572474377746</v>
          </cell>
          <cell r="C135">
            <v>55.188011301208597</v>
          </cell>
          <cell r="D135">
            <v>57.834079741914138</v>
          </cell>
          <cell r="E135">
            <v>59.127608196581924</v>
          </cell>
          <cell r="F135">
            <v>59.615757052389178</v>
          </cell>
          <cell r="G135">
            <v>50.166612062546534</v>
          </cell>
          <cell r="H135">
            <v>49.504259663341642</v>
          </cell>
          <cell r="I135">
            <v>50.743402186143705</v>
          </cell>
          <cell r="J135">
            <v>50.59823445963373</v>
          </cell>
          <cell r="K135">
            <v>53.47992771084337</v>
          </cell>
          <cell r="L135">
            <v>48.883975903614463</v>
          </cell>
          <cell r="M135">
            <v>47.796346029696579</v>
          </cell>
          <cell r="N135">
            <v>49.000796618852462</v>
          </cell>
          <cell r="O135">
            <v>48.919161788915311</v>
          </cell>
          <cell r="P135">
            <v>52.611920670165532</v>
          </cell>
          <cell r="Q135">
            <v>40.554554715233827</v>
          </cell>
          <cell r="R135">
            <v>40.337922563852281</v>
          </cell>
          <cell r="S135">
            <v>40.851808066759389</v>
          </cell>
          <cell r="T135">
            <v>40.691104501825059</v>
          </cell>
          <cell r="U135">
            <v>42.904070560332052</v>
          </cell>
          <cell r="V135">
            <v>40.31977817213842</v>
          </cell>
          <cell r="W135">
            <v>39.636346153846148</v>
          </cell>
          <cell r="X135">
            <v>40.412743049705135</v>
          </cell>
          <cell r="Y135">
            <v>40.4929549935705</v>
          </cell>
          <cell r="Z135">
            <v>44.598656702117474</v>
          </cell>
          <cell r="AA135">
            <v>39.214841280939723</v>
          </cell>
          <cell r="AB135">
            <v>38.52259187040648</v>
          </cell>
          <cell r="AC135">
            <v>39.155307331523083</v>
          </cell>
          <cell r="AD135">
            <v>39.547428301032795</v>
          </cell>
          <cell r="AE135">
            <v>40.438084185318225</v>
          </cell>
          <cell r="AF135">
            <v>42.855968843946435</v>
          </cell>
          <cell r="AG135">
            <v>42.005387773053805</v>
          </cell>
          <cell r="AH135">
            <v>41.994121007321588</v>
          </cell>
          <cell r="AI135">
            <v>41.840404088995783</v>
          </cell>
          <cell r="AJ135">
            <v>43.605621881520463</v>
          </cell>
          <cell r="AK135">
            <v>46.293136912556385</v>
          </cell>
          <cell r="AL135">
            <v>45.334354029476323</v>
          </cell>
          <cell r="AM135">
            <v>45.305154032537203</v>
          </cell>
          <cell r="AN135">
            <v>45.000374354561096</v>
          </cell>
          <cell r="AO135">
            <v>47.244705029013538</v>
          </cell>
          <cell r="AP135">
            <v>47.676361114963242</v>
          </cell>
          <cell r="AQ135">
            <v>47.630589181286545</v>
          </cell>
          <cell r="AR135">
            <v>47.646631297649918</v>
          </cell>
          <cell r="AS135">
            <v>47.347276208133493</v>
          </cell>
          <cell r="AT135">
            <v>49.428849525854353</v>
          </cell>
          <cell r="AU135">
            <v>48.320010190711905</v>
          </cell>
          <cell r="AV135">
            <v>48.064231892972479</v>
          </cell>
          <cell r="AW135">
            <v>48.524156262585585</v>
          </cell>
          <cell r="AX135">
            <v>47.753762564991334</v>
          </cell>
          <cell r="AY135">
            <v>49.609271007782489</v>
          </cell>
          <cell r="AZ135">
            <v>51.722517769272834</v>
          </cell>
          <cell r="BA135">
            <v>51.284372434017591</v>
          </cell>
          <cell r="BB135">
            <v>51.811221867455806</v>
          </cell>
          <cell r="BC135">
            <v>51.03691255060729</v>
          </cell>
          <cell r="BD135">
            <v>52.970704432591511</v>
          </cell>
          <cell r="BE135">
            <v>46.680779759435922</v>
          </cell>
          <cell r="BF135">
            <v>46.170026583961011</v>
          </cell>
          <cell r="BG135">
            <v>47.536463395995717</v>
          </cell>
          <cell r="BH135">
            <v>46.639211624855882</v>
          </cell>
          <cell r="BI135">
            <v>50.024583258000369</v>
          </cell>
        </row>
        <row r="136">
          <cell r="A136" t="str">
            <v>Quintero220</v>
          </cell>
          <cell r="B136">
            <v>57.167734992679357</v>
          </cell>
          <cell r="C136">
            <v>55.398011301208591</v>
          </cell>
          <cell r="D136">
            <v>57.95523864670362</v>
          </cell>
          <cell r="E136">
            <v>59.248541790664056</v>
          </cell>
          <cell r="F136">
            <v>59.838368835156402</v>
          </cell>
          <cell r="G136">
            <v>50.356284437825764</v>
          </cell>
          <cell r="H136">
            <v>49.689089775561094</v>
          </cell>
          <cell r="I136">
            <v>50.933402186143709</v>
          </cell>
          <cell r="J136">
            <v>50.785663313558587</v>
          </cell>
          <cell r="K136">
            <v>53.682560963855423</v>
          </cell>
          <cell r="L136">
            <v>49.068488638096696</v>
          </cell>
          <cell r="M136">
            <v>47.976536475145259</v>
          </cell>
          <cell r="N136">
            <v>49.185948599726778</v>
          </cell>
          <cell r="O136">
            <v>49.10157719041522</v>
          </cell>
          <cell r="P136">
            <v>52.807178037949136</v>
          </cell>
          <cell r="Q136">
            <v>40.709382620774818</v>
          </cell>
          <cell r="R136">
            <v>40.487922563852294</v>
          </cell>
          <cell r="S136">
            <v>41.009267211404733</v>
          </cell>
          <cell r="T136">
            <v>40.845992519489876</v>
          </cell>
          <cell r="U136">
            <v>43.06412392528906</v>
          </cell>
          <cell r="V136">
            <v>40.469778172138419</v>
          </cell>
          <cell r="W136">
            <v>39.783658536585364</v>
          </cell>
          <cell r="X136">
            <v>40.565449031171013</v>
          </cell>
          <cell r="Y136">
            <v>40.578331333047579</v>
          </cell>
          <cell r="Z136">
            <v>44.766434799271828</v>
          </cell>
          <cell r="AA136">
            <v>39.285750244721015</v>
          </cell>
          <cell r="AB136">
            <v>38.588776061196938</v>
          </cell>
          <cell r="AC136">
            <v>39.224050851641564</v>
          </cell>
          <cell r="AD136">
            <v>39.620906883923794</v>
          </cell>
          <cell r="AE136">
            <v>40.508763931104355</v>
          </cell>
          <cell r="AF136">
            <v>42.690729707570377</v>
          </cell>
          <cell r="AG136">
            <v>41.847566339246441</v>
          </cell>
          <cell r="AH136">
            <v>41.838855901520645</v>
          </cell>
          <cell r="AI136">
            <v>41.684682301062331</v>
          </cell>
          <cell r="AJ136">
            <v>43.594898847863554</v>
          </cell>
          <cell r="AK136">
            <v>46.115603084533682</v>
          </cell>
          <cell r="AL136">
            <v>45.164289746001884</v>
          </cell>
          <cell r="AM136">
            <v>45.220036344755961</v>
          </cell>
          <cell r="AN136">
            <v>44.8353339070568</v>
          </cell>
          <cell r="AO136">
            <v>47.157063829787234</v>
          </cell>
          <cell r="AP136">
            <v>47.49636111496325</v>
          </cell>
          <cell r="AQ136">
            <v>47.625723684210527</v>
          </cell>
          <cell r="AR136">
            <v>47.466631297649926</v>
          </cell>
          <cell r="AS136">
            <v>47.167276208133494</v>
          </cell>
          <cell r="AT136">
            <v>49.32818930041153</v>
          </cell>
          <cell r="AU136">
            <v>48.140010190711891</v>
          </cell>
          <cell r="AV136">
            <v>48.050887282792559</v>
          </cell>
          <cell r="AW136">
            <v>48.344156262585578</v>
          </cell>
          <cell r="AX136">
            <v>47.573762564991334</v>
          </cell>
          <cell r="AY136">
            <v>49.423895182740615</v>
          </cell>
          <cell r="AZ136">
            <v>51.724074630945871</v>
          </cell>
          <cell r="BA136">
            <v>51.187763929618761</v>
          </cell>
          <cell r="BB136">
            <v>51.618961918853678</v>
          </cell>
          <cell r="BC136">
            <v>51.030865587044538</v>
          </cell>
          <cell r="BD136">
            <v>52.871861320581203</v>
          </cell>
          <cell r="BE136">
            <v>46.85578183326421</v>
          </cell>
          <cell r="BF136">
            <v>46.345027322404377</v>
          </cell>
          <cell r="BG136">
            <v>47.713810178817056</v>
          </cell>
          <cell r="BH136">
            <v>46.81391205820379</v>
          </cell>
          <cell r="BI136">
            <v>50.209238835653586</v>
          </cell>
        </row>
        <row r="137">
          <cell r="A137" t="str">
            <v>Coronel66</v>
          </cell>
          <cell r="B137">
            <v>53.695297218155197</v>
          </cell>
          <cell r="C137">
            <v>53.086808978182383</v>
          </cell>
          <cell r="D137">
            <v>53.836240383820005</v>
          </cell>
          <cell r="E137">
            <v>55.307431766006296</v>
          </cell>
          <cell r="F137">
            <v>53.867597390136247</v>
          </cell>
          <cell r="G137">
            <v>46.683104988830976</v>
          </cell>
          <cell r="H137">
            <v>46.570927369077296</v>
          </cell>
          <cell r="I137">
            <v>46.842837968172326</v>
          </cell>
          <cell r="J137">
            <v>46.875889863296358</v>
          </cell>
          <cell r="K137">
            <v>46.823130602409641</v>
          </cell>
          <cell r="L137">
            <v>39.97305475064816</v>
          </cell>
          <cell r="M137">
            <v>39.694420593931568</v>
          </cell>
          <cell r="N137">
            <v>40.656192793715853</v>
          </cell>
          <cell r="O137">
            <v>40.69467898298884</v>
          </cell>
          <cell r="P137">
            <v>40.693177230520789</v>
          </cell>
          <cell r="Q137">
            <v>38.64684519215929</v>
          </cell>
          <cell r="R137">
            <v>38.346419391573129</v>
          </cell>
          <cell r="S137">
            <v>38.981824582753831</v>
          </cell>
          <cell r="T137">
            <v>38.981512324816364</v>
          </cell>
          <cell r="U137">
            <v>40.139120466449249</v>
          </cell>
          <cell r="V137">
            <v>38.478025732031945</v>
          </cell>
          <cell r="W137">
            <v>37.859752970606628</v>
          </cell>
          <cell r="X137">
            <v>38.545134793597306</v>
          </cell>
          <cell r="Y137">
            <v>38.741605657951133</v>
          </cell>
          <cell r="Z137">
            <v>42.534707291367248</v>
          </cell>
          <cell r="AA137">
            <v>37.623238707873021</v>
          </cell>
          <cell r="AB137">
            <v>37.289241037948102</v>
          </cell>
          <cell r="AC137">
            <v>37.682357442606765</v>
          </cell>
          <cell r="AD137">
            <v>37.925970044850438</v>
          </cell>
          <cell r="AE137">
            <v>38.580717509440916</v>
          </cell>
          <cell r="AF137">
            <v>41.546165619021593</v>
          </cell>
          <cell r="AG137">
            <v>41.176314323412981</v>
          </cell>
          <cell r="AH137">
            <v>41.387940300909165</v>
          </cell>
          <cell r="AI137">
            <v>41.368795750651429</v>
          </cell>
          <cell r="AJ137">
            <v>42.055562913907288</v>
          </cell>
          <cell r="AK137">
            <v>44.950667830641642</v>
          </cell>
          <cell r="AL137">
            <v>44.798904045155219</v>
          </cell>
          <cell r="AM137">
            <v>44.812173762547587</v>
          </cell>
          <cell r="AN137">
            <v>44.74225989672977</v>
          </cell>
          <cell r="AO137">
            <v>45.788316247582209</v>
          </cell>
          <cell r="AP137">
            <v>47.277596727222303</v>
          </cell>
          <cell r="AQ137">
            <v>46.995046783625732</v>
          </cell>
          <cell r="AR137">
            <v>47.267365401241847</v>
          </cell>
          <cell r="AS137">
            <v>47.272780218451494</v>
          </cell>
          <cell r="AT137">
            <v>47.862977276793714</v>
          </cell>
          <cell r="AU137">
            <v>47.730339205124473</v>
          </cell>
          <cell r="AV137">
            <v>47.671264031985231</v>
          </cell>
          <cell r="AW137">
            <v>47.794124848973013</v>
          </cell>
          <cell r="AX137">
            <v>47.750324956672443</v>
          </cell>
          <cell r="AY137">
            <v>47.792315042852913</v>
          </cell>
          <cell r="AZ137">
            <v>49.132863586659383</v>
          </cell>
          <cell r="BA137">
            <v>48.926747800586512</v>
          </cell>
          <cell r="BB137">
            <v>49.184478623160189</v>
          </cell>
          <cell r="BC137">
            <v>49.22245668016194</v>
          </cell>
          <cell r="BD137">
            <v>49.21604745263933</v>
          </cell>
          <cell r="BE137">
            <v>38.744508502695979</v>
          </cell>
          <cell r="BF137">
            <v>38.674067346034555</v>
          </cell>
          <cell r="BG137">
            <v>39.118909521626158</v>
          </cell>
          <cell r="BH137">
            <v>39.047907605454618</v>
          </cell>
          <cell r="BI137">
            <v>39.049965648164886</v>
          </cell>
        </row>
        <row r="138">
          <cell r="A138" t="str">
            <v>Concepcio66</v>
          </cell>
          <cell r="B138">
            <v>55.05669399707174</v>
          </cell>
          <cell r="C138">
            <v>54.392680897818231</v>
          </cell>
          <cell r="D138">
            <v>55.203381586566294</v>
          </cell>
          <cell r="E138">
            <v>56.711910551823827</v>
          </cell>
          <cell r="F138">
            <v>55.169654576856644</v>
          </cell>
          <cell r="G138">
            <v>47.303778108711839</v>
          </cell>
          <cell r="H138">
            <v>46.966709788029917</v>
          </cell>
          <cell r="I138">
            <v>47.5284600546536</v>
          </cell>
          <cell r="J138">
            <v>47.707101710944883</v>
          </cell>
          <cell r="K138">
            <v>47.609094939759032</v>
          </cell>
          <cell r="L138">
            <v>40.357495806008849</v>
          </cell>
          <cell r="M138">
            <v>39.985337314396382</v>
          </cell>
          <cell r="N138">
            <v>41.083650102459025</v>
          </cell>
          <cell r="O138">
            <v>41.170815346625204</v>
          </cell>
          <cell r="P138">
            <v>41.208316511909565</v>
          </cell>
          <cell r="Q138">
            <v>39.023948140145087</v>
          </cell>
          <cell r="R138">
            <v>38.676671547096149</v>
          </cell>
          <cell r="S138">
            <v>39.371824582753831</v>
          </cell>
          <cell r="T138">
            <v>39.374142219818843</v>
          </cell>
          <cell r="U138">
            <v>40.54443423263168</v>
          </cell>
          <cell r="V138">
            <v>38.831716947648623</v>
          </cell>
          <cell r="W138">
            <v>38.112335834896811</v>
          </cell>
          <cell r="X138">
            <v>38.896125526537482</v>
          </cell>
          <cell r="Y138">
            <v>39.134324474924988</v>
          </cell>
          <cell r="Z138">
            <v>42.927554852927088</v>
          </cell>
          <cell r="AA138">
            <v>38.003558942805199</v>
          </cell>
          <cell r="AB138">
            <v>37.599545522723858</v>
          </cell>
          <cell r="AC138">
            <v>38.057154612029954</v>
          </cell>
          <cell r="AD138">
            <v>38.311119614862363</v>
          </cell>
          <cell r="AE138">
            <v>38.975881919498946</v>
          </cell>
          <cell r="AF138">
            <v>41.96703744192402</v>
          </cell>
          <cell r="AG138">
            <v>41.431124468552994</v>
          </cell>
          <cell r="AH138">
            <v>41.772019470592966</v>
          </cell>
          <cell r="AI138">
            <v>41.965529364602119</v>
          </cell>
          <cell r="AJ138">
            <v>42.478856935498499</v>
          </cell>
          <cell r="AK138">
            <v>45.410733304233965</v>
          </cell>
          <cell r="AL138">
            <v>45.248968328629665</v>
          </cell>
          <cell r="AM138">
            <v>45.267285392869496</v>
          </cell>
          <cell r="AN138">
            <v>45.202173407917378</v>
          </cell>
          <cell r="AO138">
            <v>46.218394584139268</v>
          </cell>
          <cell r="AP138">
            <v>47.755332131465813</v>
          </cell>
          <cell r="AQ138">
            <v>47.290330409356727</v>
          </cell>
          <cell r="AR138">
            <v>47.73964630983258</v>
          </cell>
          <cell r="AS138">
            <v>47.752780218451498</v>
          </cell>
          <cell r="AT138">
            <v>48.625874038289503</v>
          </cell>
          <cell r="AU138">
            <v>48.149470082981509</v>
          </cell>
          <cell r="AV138">
            <v>47.968935875749658</v>
          </cell>
          <cell r="AW138">
            <v>48.448945630285941</v>
          </cell>
          <cell r="AX138">
            <v>48.491448006932401</v>
          </cell>
          <cell r="AY138">
            <v>48.540102452960298</v>
          </cell>
          <cell r="AZ138">
            <v>49.905034171678516</v>
          </cell>
          <cell r="BA138">
            <v>49.70199560117301</v>
          </cell>
          <cell r="BB138">
            <v>49.95810217272799</v>
          </cell>
          <cell r="BC138">
            <v>49.954652226720654</v>
          </cell>
          <cell r="BD138">
            <v>50.138930476365651</v>
          </cell>
          <cell r="BE138">
            <v>39.133056822895064</v>
          </cell>
          <cell r="BF138">
            <v>39.060344114606401</v>
          </cell>
          <cell r="BG138">
            <v>39.514969432981808</v>
          </cell>
          <cell r="BH138">
            <v>39.603532779390129</v>
          </cell>
          <cell r="BI138">
            <v>39.649636593744354</v>
          </cell>
        </row>
        <row r="139">
          <cell r="A139" t="str">
            <v>Torquemada110</v>
          </cell>
          <cell r="B139">
            <v>56.587004392386525</v>
          </cell>
          <cell r="C139">
            <v>54.891037513734105</v>
          </cell>
          <cell r="D139">
            <v>56.903492431135746</v>
          </cell>
          <cell r="E139">
            <v>58.184663293937597</v>
          </cell>
          <cell r="F139">
            <v>58.834134523124163</v>
          </cell>
          <cell r="G139">
            <v>49.814008935219661</v>
          </cell>
          <cell r="H139">
            <v>49.293410224438894</v>
          </cell>
          <cell r="I139">
            <v>50.23375823822537</v>
          </cell>
          <cell r="J139">
            <v>49.624031037743961</v>
          </cell>
          <cell r="K139">
            <v>53.344094457831325</v>
          </cell>
          <cell r="L139">
            <v>48.797321946011891</v>
          </cell>
          <cell r="M139">
            <v>47.636392834086514</v>
          </cell>
          <cell r="N139">
            <v>48.717483777322407</v>
          </cell>
          <cell r="O139">
            <v>48.562731388329979</v>
          </cell>
          <cell r="P139">
            <v>52.402278966491728</v>
          </cell>
          <cell r="Q139">
            <v>40.947119925914492</v>
          </cell>
          <cell r="R139">
            <v>40.685361965186281</v>
          </cell>
          <cell r="S139">
            <v>41.224159422809457</v>
          </cell>
          <cell r="T139">
            <v>40.579250146455756</v>
          </cell>
          <cell r="U139">
            <v>43.410713509240047</v>
          </cell>
          <cell r="V139">
            <v>41.102502218278616</v>
          </cell>
          <cell r="W139">
            <v>40.38629924953095</v>
          </cell>
          <cell r="X139">
            <v>40.881916596461664</v>
          </cell>
          <cell r="Y139">
            <v>40.638480497213884</v>
          </cell>
          <cell r="Z139">
            <v>45.071229280444577</v>
          </cell>
          <cell r="AA139">
            <v>39.970320234932174</v>
          </cell>
          <cell r="AB139">
            <v>39.258051597420135</v>
          </cell>
          <cell r="AC139">
            <v>39.875705587097833</v>
          </cell>
          <cell r="AD139">
            <v>39.807487964448832</v>
          </cell>
          <cell r="AE139">
            <v>41.715752970433826</v>
          </cell>
          <cell r="AF139">
            <v>43.912257447389997</v>
          </cell>
          <cell r="AG139">
            <v>42.991996774666468</v>
          </cell>
          <cell r="AH139">
            <v>42.985093732400038</v>
          </cell>
          <cell r="AI139">
            <v>42.384974944878728</v>
          </cell>
          <cell r="AJ139">
            <v>44.710349269708793</v>
          </cell>
          <cell r="AK139">
            <v>47.265955186963481</v>
          </cell>
          <cell r="AL139">
            <v>46.281114769520222</v>
          </cell>
          <cell r="AM139">
            <v>46.183782450674968</v>
          </cell>
          <cell r="AN139">
            <v>45.557267641996553</v>
          </cell>
          <cell r="AO139">
            <v>48.13387620889749</v>
          </cell>
          <cell r="AP139">
            <v>47.652640410483983</v>
          </cell>
          <cell r="AQ139">
            <v>47.617020467836255</v>
          </cell>
          <cell r="AR139">
            <v>47.914703293248444</v>
          </cell>
          <cell r="AS139">
            <v>47.814200556204909</v>
          </cell>
          <cell r="AT139">
            <v>49.526129898013956</v>
          </cell>
          <cell r="AU139">
            <v>48.054897364973066</v>
          </cell>
          <cell r="AV139">
            <v>47.611280947255111</v>
          </cell>
          <cell r="AW139">
            <v>48.350521143777691</v>
          </cell>
          <cell r="AX139">
            <v>47.890029896013871</v>
          </cell>
          <cell r="AY139">
            <v>49.393545463501134</v>
          </cell>
          <cell r="AZ139">
            <v>51.23480590486605</v>
          </cell>
          <cell r="BA139">
            <v>50.770847507331368</v>
          </cell>
          <cell r="BB139">
            <v>51.375437271240557</v>
          </cell>
          <cell r="BC139">
            <v>50.540139271255057</v>
          </cell>
          <cell r="BD139">
            <v>52.535789038072473</v>
          </cell>
          <cell r="BE139">
            <v>47.195118208212364</v>
          </cell>
          <cell r="BF139">
            <v>46.349562841530052</v>
          </cell>
          <cell r="BG139">
            <v>47.628171328136936</v>
          </cell>
          <cell r="BH139">
            <v>46.765412475649022</v>
          </cell>
          <cell r="BI139">
            <v>49.597920809980117</v>
          </cell>
        </row>
        <row r="140">
          <cell r="A140" t="str">
            <v>LlanoLlampos220</v>
          </cell>
          <cell r="B140">
            <v>51.376926793557828</v>
          </cell>
          <cell r="C140">
            <v>50.211213310312345</v>
          </cell>
          <cell r="D140">
            <v>46.87629911489784</v>
          </cell>
          <cell r="E140">
            <v>41.735519088512888</v>
          </cell>
          <cell r="F140">
            <v>52.70123104970255</v>
          </cell>
          <cell r="G140">
            <v>52.437413253909163</v>
          </cell>
          <cell r="H140">
            <v>52.610403678304237</v>
          </cell>
          <cell r="I140">
            <v>45.802266516637197</v>
          </cell>
          <cell r="J140">
            <v>40.699693061645597</v>
          </cell>
          <cell r="K140">
            <v>57.496164819277119</v>
          </cell>
          <cell r="L140">
            <v>53.543766966600586</v>
          </cell>
          <cell r="M140">
            <v>50.535602001291153</v>
          </cell>
          <cell r="N140">
            <v>42.766442110655738</v>
          </cell>
          <cell r="O140">
            <v>39.841179806109388</v>
          </cell>
          <cell r="P140">
            <v>55.602396043601125</v>
          </cell>
          <cell r="Q140">
            <v>42.250924525389721</v>
          </cell>
          <cell r="R140">
            <v>42.273089311859451</v>
          </cell>
          <cell r="S140">
            <v>40.618515299026427</v>
          </cell>
          <cell r="T140">
            <v>33.579999999999991</v>
          </cell>
          <cell r="U140">
            <v>42.358323945053861</v>
          </cell>
          <cell r="V140">
            <v>45.712147293700085</v>
          </cell>
          <cell r="W140">
            <v>45.748469355847405</v>
          </cell>
          <cell r="X140">
            <v>40.614119629317607</v>
          </cell>
          <cell r="Y140">
            <v>35.220010715816549</v>
          </cell>
          <cell r="Z140">
            <v>47.329261281977587</v>
          </cell>
          <cell r="AA140">
            <v>42.596625646762682</v>
          </cell>
          <cell r="AB140">
            <v>42.48277336133193</v>
          </cell>
          <cell r="AC140">
            <v>40.623118571546115</v>
          </cell>
          <cell r="AD140">
            <v>35.309897132041314</v>
          </cell>
          <cell r="AE140">
            <v>45.943326885880083</v>
          </cell>
          <cell r="AF140">
            <v>43.166313200327963</v>
          </cell>
          <cell r="AG140">
            <v>42.38385280750623</v>
          </cell>
          <cell r="AH140">
            <v>41.24258266956312</v>
          </cell>
          <cell r="AI140">
            <v>39.864262978552816</v>
          </cell>
          <cell r="AJ140">
            <v>43.719254286491882</v>
          </cell>
          <cell r="AK140">
            <v>46.605396478975706</v>
          </cell>
          <cell r="AL140">
            <v>45.703968328629657</v>
          </cell>
          <cell r="AM140">
            <v>43.905047594323285</v>
          </cell>
          <cell r="AN140">
            <v>41.916595524956968</v>
          </cell>
          <cell r="AO140">
            <v>47.385426499032882</v>
          </cell>
          <cell r="AP140">
            <v>47.434458466232151</v>
          </cell>
          <cell r="AQ140">
            <v>47.34819590643275</v>
          </cell>
          <cell r="AR140">
            <v>46.040794623909456</v>
          </cell>
          <cell r="AS140">
            <v>44.133976462053127</v>
          </cell>
          <cell r="AT140">
            <v>48.775839148327073</v>
          </cell>
          <cell r="AU140">
            <v>47.863965642742755</v>
          </cell>
          <cell r="AV140">
            <v>47.634771643856688</v>
          </cell>
          <cell r="AW140">
            <v>47.089686669351586</v>
          </cell>
          <cell r="AX140">
            <v>44.781012998266895</v>
          </cell>
          <cell r="AY140">
            <v>48.90490986109743</v>
          </cell>
          <cell r="AZ140">
            <v>50.132895024603613</v>
          </cell>
          <cell r="BA140">
            <v>49.640847507331387</v>
          </cell>
          <cell r="BB140">
            <v>49.517233081535707</v>
          </cell>
          <cell r="BC140">
            <v>47.229459919028344</v>
          </cell>
          <cell r="BD140">
            <v>51.369800441419905</v>
          </cell>
          <cell r="BE140">
            <v>46.294798838656163</v>
          </cell>
          <cell r="BF140">
            <v>45.73569192142962</v>
          </cell>
          <cell r="BG140">
            <v>45.870507412501908</v>
          </cell>
          <cell r="BH140">
            <v>43.556607561722252</v>
          </cell>
          <cell r="BI140">
            <v>49.022048454167425</v>
          </cell>
        </row>
        <row r="141">
          <cell r="A141" t="str">
            <v>Talinay220</v>
          </cell>
          <cell r="B141">
            <v>52.4379795021962</v>
          </cell>
          <cell r="C141">
            <v>51.223172186469938</v>
          </cell>
          <cell r="D141">
            <v>49.410791628753415</v>
          </cell>
          <cell r="E141">
            <v>43.827854349119974</v>
          </cell>
          <cell r="F141">
            <v>53.888011897908264</v>
          </cell>
          <cell r="G141">
            <v>49.715894266567389</v>
          </cell>
          <cell r="H141">
            <v>49.605861907730663</v>
          </cell>
          <cell r="I141">
            <v>47.620726571290795</v>
          </cell>
          <cell r="J141">
            <v>41.642308485942735</v>
          </cell>
          <cell r="K141">
            <v>50.472488674698795</v>
          </cell>
          <cell r="L141">
            <v>48.827797773371969</v>
          </cell>
          <cell r="M141">
            <v>48.545874757908322</v>
          </cell>
          <cell r="N141">
            <v>44.909550034153</v>
          </cell>
          <cell r="O141">
            <v>40.766033473568683</v>
          </cell>
          <cell r="P141">
            <v>50.17776746063786</v>
          </cell>
          <cell r="Q141">
            <v>41.354972989658897</v>
          </cell>
          <cell r="R141">
            <v>41.186178623718895</v>
          </cell>
          <cell r="S141">
            <v>40.480820584144652</v>
          </cell>
          <cell r="T141">
            <v>33.279999999999994</v>
          </cell>
          <cell r="U141">
            <v>41.213647593635734</v>
          </cell>
          <cell r="V141">
            <v>42.739174800354931</v>
          </cell>
          <cell r="W141">
            <v>43.406879299562227</v>
          </cell>
          <cell r="X141">
            <v>40.510951137320966</v>
          </cell>
          <cell r="Y141">
            <v>36.656208315473641</v>
          </cell>
          <cell r="Z141">
            <v>45.542628149851488</v>
          </cell>
          <cell r="AA141">
            <v>41.437154244161654</v>
          </cell>
          <cell r="AB141">
            <v>41.779553022348885</v>
          </cell>
          <cell r="AC141">
            <v>40.397380893606517</v>
          </cell>
          <cell r="AD141">
            <v>36.271004402748638</v>
          </cell>
          <cell r="AE141">
            <v>41.808366031131996</v>
          </cell>
          <cell r="AF141">
            <v>42.435545230937414</v>
          </cell>
          <cell r="AG141">
            <v>41.778399061721153</v>
          </cell>
          <cell r="AH141">
            <v>42.021591439375655</v>
          </cell>
          <cell r="AI141">
            <v>39.755553417518534</v>
          </cell>
          <cell r="AJ141">
            <v>43.022300644107766</v>
          </cell>
          <cell r="AK141">
            <v>45.804581696493521</v>
          </cell>
          <cell r="AL141">
            <v>44.929125117591717</v>
          </cell>
          <cell r="AM141">
            <v>45.417157320872271</v>
          </cell>
          <cell r="AN141">
            <v>42.941506024096384</v>
          </cell>
          <cell r="AO141">
            <v>46.451659574468088</v>
          </cell>
          <cell r="AP141">
            <v>46.709362085702402</v>
          </cell>
          <cell r="AQ141">
            <v>46.639000000000003</v>
          </cell>
          <cell r="AR141">
            <v>46.965798946789278</v>
          </cell>
          <cell r="AS141">
            <v>45.332569827898922</v>
          </cell>
          <cell r="AT141">
            <v>48.061572732152449</v>
          </cell>
          <cell r="AU141">
            <v>47.612782064347059</v>
          </cell>
          <cell r="AV141">
            <v>47.403273873596802</v>
          </cell>
          <cell r="AW141">
            <v>47.060624244865082</v>
          </cell>
          <cell r="AX141">
            <v>45.262957972270364</v>
          </cell>
          <cell r="AY141">
            <v>48.156421042261847</v>
          </cell>
          <cell r="AZ141">
            <v>49.560978676872615</v>
          </cell>
          <cell r="BA141">
            <v>49.093737536656896</v>
          </cell>
          <cell r="BB141">
            <v>50.541597227630255</v>
          </cell>
          <cell r="BC141">
            <v>47.867206072874495</v>
          </cell>
          <cell r="BD141">
            <v>50.801475997792899</v>
          </cell>
          <cell r="BE141">
            <v>45.565454168394858</v>
          </cell>
          <cell r="BF141">
            <v>45.078598434500073</v>
          </cell>
          <cell r="BG141">
            <v>46.545995720617448</v>
          </cell>
          <cell r="BH141">
            <v>43.826270424999002</v>
          </cell>
          <cell r="BI141">
            <v>48.233386367745439</v>
          </cell>
        </row>
        <row r="142">
          <cell r="A142" t="str">
            <v>MRedondo220</v>
          </cell>
          <cell r="B142">
            <v>53.070669106881404</v>
          </cell>
          <cell r="C142">
            <v>51.633991524093538</v>
          </cell>
          <cell r="D142">
            <v>49.808915543055676</v>
          </cell>
          <cell r="E142">
            <v>44.363062239605476</v>
          </cell>
          <cell r="F142">
            <v>54.694976971790439</v>
          </cell>
          <cell r="G142">
            <v>49.660047654504837</v>
          </cell>
          <cell r="H142">
            <v>49.534951683291766</v>
          </cell>
          <cell r="I142">
            <v>47.857346889567594</v>
          </cell>
          <cell r="J142">
            <v>42.242308485942736</v>
          </cell>
          <cell r="K142">
            <v>50.637684819277112</v>
          </cell>
          <cell r="L142">
            <v>48.731207869452497</v>
          </cell>
          <cell r="M142">
            <v>48.436654293092317</v>
          </cell>
          <cell r="N142">
            <v>45.075899931693989</v>
          </cell>
          <cell r="O142">
            <v>41.348460307298332</v>
          </cell>
          <cell r="P142">
            <v>50.030132216390797</v>
          </cell>
          <cell r="Q142">
            <v>41.3749729896589</v>
          </cell>
          <cell r="R142">
            <v>41.206178623718884</v>
          </cell>
          <cell r="S142">
            <v>40.363453581362997</v>
          </cell>
          <cell r="T142">
            <v>33.36</v>
          </cell>
          <cell r="U142">
            <v>41.371836149817177</v>
          </cell>
          <cell r="V142">
            <v>42.73189884649512</v>
          </cell>
          <cell r="W142">
            <v>43.029566916823015</v>
          </cell>
          <cell r="X142">
            <v>40.427799494524002</v>
          </cell>
          <cell r="Y142">
            <v>36.811603086155166</v>
          </cell>
          <cell r="Z142">
            <v>45.366970393791327</v>
          </cell>
          <cell r="AA142">
            <v>41.292055656551533</v>
          </cell>
          <cell r="AB142">
            <v>41.626632668366582</v>
          </cell>
          <cell r="AC142">
            <v>40.277380893606519</v>
          </cell>
          <cell r="AD142">
            <v>36.449381557832368</v>
          </cell>
          <cell r="AE142">
            <v>41.700971723312151</v>
          </cell>
          <cell r="AF142">
            <v>42.513129270292438</v>
          </cell>
          <cell r="AG142">
            <v>41.810958803694469</v>
          </cell>
          <cell r="AH142">
            <v>42.121865797731118</v>
          </cell>
          <cell r="AI142">
            <v>39.859530166366</v>
          </cell>
          <cell r="AJ142">
            <v>43.082300644107775</v>
          </cell>
          <cell r="AK142">
            <v>45.893957514913431</v>
          </cell>
          <cell r="AL142">
            <v>44.939125117591722</v>
          </cell>
          <cell r="AM142">
            <v>45.504660782277604</v>
          </cell>
          <cell r="AN142">
            <v>43.108941049913938</v>
          </cell>
          <cell r="AO142">
            <v>46.441294003868471</v>
          </cell>
          <cell r="AP142">
            <v>46.698489807238943</v>
          </cell>
          <cell r="AQ142">
            <v>46.6944985380117</v>
          </cell>
          <cell r="AR142">
            <v>47.070675155230681</v>
          </cell>
          <cell r="AS142">
            <v>45.492614566119876</v>
          </cell>
          <cell r="AT142">
            <v>48.067210592234751</v>
          </cell>
          <cell r="AU142">
            <v>47.505189983986028</v>
          </cell>
          <cell r="AV142">
            <v>47.296200215285253</v>
          </cell>
          <cell r="AW142">
            <v>47.202944824808696</v>
          </cell>
          <cell r="AX142">
            <v>45.405649913344888</v>
          </cell>
          <cell r="AY142">
            <v>48.149831543690283</v>
          </cell>
          <cell r="AZ142">
            <v>49.587319573537449</v>
          </cell>
          <cell r="BA142">
            <v>49.093737536656896</v>
          </cell>
          <cell r="BB142">
            <v>50.638093606416952</v>
          </cell>
          <cell r="BC142">
            <v>48.0197935222672</v>
          </cell>
          <cell r="BD142">
            <v>50.851126540371531</v>
          </cell>
          <cell r="BE142">
            <v>45.698129406885123</v>
          </cell>
          <cell r="BF142">
            <v>45.215940038399047</v>
          </cell>
          <cell r="BG142">
            <v>46.619401650618983</v>
          </cell>
          <cell r="BH142">
            <v>43.963325249473222</v>
          </cell>
          <cell r="BI142">
            <v>48.243702766226733</v>
          </cell>
        </row>
        <row r="143">
          <cell r="A143" t="str">
            <v>Cautin220_aux</v>
          </cell>
          <cell r="B143">
            <v>52.914027818448027</v>
          </cell>
          <cell r="C143">
            <v>52.299714330560349</v>
          </cell>
          <cell r="D143">
            <v>53.682651997683848</v>
          </cell>
          <cell r="E143">
            <v>56.218076269024742</v>
          </cell>
          <cell r="F143">
            <v>54.146034350412592</v>
          </cell>
          <cell r="G143">
            <v>44.190466120625466</v>
          </cell>
          <cell r="H143">
            <v>44.043028366583528</v>
          </cell>
          <cell r="I143">
            <v>45.195255585918659</v>
          </cell>
          <cell r="J143">
            <v>45.846458172126212</v>
          </cell>
          <cell r="K143">
            <v>45.569821686746991</v>
          </cell>
          <cell r="L143">
            <v>38.442029891718775</v>
          </cell>
          <cell r="M143">
            <v>38.207107811491284</v>
          </cell>
          <cell r="N143">
            <v>39.378297472677595</v>
          </cell>
          <cell r="O143">
            <v>39.397114505213096</v>
          </cell>
          <cell r="P143">
            <v>39.3920286637061</v>
          </cell>
          <cell r="Q143">
            <v>37.112711838246639</v>
          </cell>
          <cell r="R143">
            <v>36.987984382625676</v>
          </cell>
          <cell r="S143">
            <v>37.891358657858135</v>
          </cell>
          <cell r="T143">
            <v>37.883694290478118</v>
          </cell>
          <cell r="U143">
            <v>38.830227295187271</v>
          </cell>
          <cell r="V143">
            <v>37.468087843833182</v>
          </cell>
          <cell r="W143">
            <v>37.143366166353964</v>
          </cell>
          <cell r="X143">
            <v>37.708930918281375</v>
          </cell>
          <cell r="Y143">
            <v>37.871840120017147</v>
          </cell>
          <cell r="Z143">
            <v>41.324350867107405</v>
          </cell>
          <cell r="AA143">
            <v>37.330689414067962</v>
          </cell>
          <cell r="AB143">
            <v>37.244091795410228</v>
          </cell>
          <cell r="AC143">
            <v>37.389810746317778</v>
          </cell>
          <cell r="AD143">
            <v>37.623419330946803</v>
          </cell>
          <cell r="AE143">
            <v>38.116709035645208</v>
          </cell>
          <cell r="AF143">
            <v>40.690677780814426</v>
          </cell>
          <cell r="AG143">
            <v>40.136770268289105</v>
          </cell>
          <cell r="AH143">
            <v>40.811444203073457</v>
          </cell>
          <cell r="AI143">
            <v>40.984199639206253</v>
          </cell>
          <cell r="AJ143">
            <v>41.223598838791617</v>
          </cell>
          <cell r="AK143">
            <v>43.990570347737524</v>
          </cell>
          <cell r="AL143">
            <v>43.133675133270614</v>
          </cell>
          <cell r="AM143">
            <v>44.191320526133602</v>
          </cell>
          <cell r="AN143">
            <v>44.376894578313248</v>
          </cell>
          <cell r="AO143">
            <v>45.19944390715667</v>
          </cell>
          <cell r="AP143">
            <v>45.484667868534174</v>
          </cell>
          <cell r="AQ143">
            <v>45.50283187134503</v>
          </cell>
          <cell r="AR143">
            <v>45.514774817260076</v>
          </cell>
          <cell r="AS143">
            <v>46.222749586876787</v>
          </cell>
          <cell r="AT143">
            <v>47.317574700304171</v>
          </cell>
          <cell r="AU143">
            <v>46.023788033192602</v>
          </cell>
          <cell r="AV143">
            <v>46.049956942949414</v>
          </cell>
          <cell r="AW143">
            <v>46.296662907772856</v>
          </cell>
          <cell r="AX143">
            <v>46.498276429809366</v>
          </cell>
          <cell r="AY143">
            <v>46.34996158013989</v>
          </cell>
          <cell r="AZ143">
            <v>46.280102515035551</v>
          </cell>
          <cell r="BA143">
            <v>47.180156891495599</v>
          </cell>
          <cell r="BB143">
            <v>47.509393349427619</v>
          </cell>
          <cell r="BC143">
            <v>47.436654655870441</v>
          </cell>
          <cell r="BD143">
            <v>47.505573845870884</v>
          </cell>
          <cell r="BE143">
            <v>36.800485275819163</v>
          </cell>
          <cell r="BF143">
            <v>36.728063801506416</v>
          </cell>
          <cell r="BG143">
            <v>37.572177900045851</v>
          </cell>
          <cell r="BH143">
            <v>37.752295948793382</v>
          </cell>
          <cell r="BI143">
            <v>37.512569155668054</v>
          </cell>
        </row>
        <row r="144">
          <cell r="A144" t="str">
            <v>Rahue220</v>
          </cell>
          <cell r="B144">
            <v>50.335092240117142</v>
          </cell>
          <cell r="C144">
            <v>49.247091508397425</v>
          </cell>
          <cell r="D144">
            <v>52.048741831416997</v>
          </cell>
          <cell r="E144">
            <v>55.559617804608457</v>
          </cell>
          <cell r="F144">
            <v>52.52307330646709</v>
          </cell>
          <cell r="G144">
            <v>41.084416976917346</v>
          </cell>
          <cell r="H144">
            <v>40.904721009975056</v>
          </cell>
          <cell r="I144">
            <v>43.267762417617753</v>
          </cell>
          <cell r="J144">
            <v>44.318470466855807</v>
          </cell>
          <cell r="K144">
            <v>43.400760481927712</v>
          </cell>
          <cell r="L144">
            <v>36.79636114076559</v>
          </cell>
          <cell r="M144">
            <v>36.608297288573276</v>
          </cell>
          <cell r="N144">
            <v>37.933434084699456</v>
          </cell>
          <cell r="O144">
            <v>37.9460947503201</v>
          </cell>
          <cell r="P144">
            <v>37.858744448930153</v>
          </cell>
          <cell r="Q144">
            <v>35.957950300972378</v>
          </cell>
          <cell r="R144">
            <v>35.830549861721174</v>
          </cell>
          <cell r="S144">
            <v>36.735836230876217</v>
          </cell>
          <cell r="T144">
            <v>36.79687576044342</v>
          </cell>
          <cell r="U144">
            <v>37.401338076885068</v>
          </cell>
          <cell r="V144">
            <v>36.417586512866016</v>
          </cell>
          <cell r="W144">
            <v>36.256521263289549</v>
          </cell>
          <cell r="X144">
            <v>36.678205560235888</v>
          </cell>
          <cell r="Y144">
            <v>36.997150878696949</v>
          </cell>
          <cell r="Z144">
            <v>39.694917121778289</v>
          </cell>
          <cell r="AA144">
            <v>37.000230736959864</v>
          </cell>
          <cell r="AB144">
            <v>36.860724463776805</v>
          </cell>
          <cell r="AC144">
            <v>37.04228667818645</v>
          </cell>
          <cell r="AD144">
            <v>37.271252520264987</v>
          </cell>
          <cell r="AE144">
            <v>37.440046974302291</v>
          </cell>
          <cell r="AF144">
            <v>39.584665209073513</v>
          </cell>
          <cell r="AG144">
            <v>38.928117578067734</v>
          </cell>
          <cell r="AH144">
            <v>39.719851959127858</v>
          </cell>
          <cell r="AI144">
            <v>40.443505712567649</v>
          </cell>
          <cell r="AJ144">
            <v>40.419158123922706</v>
          </cell>
          <cell r="AK144">
            <v>42.764677724428928</v>
          </cell>
          <cell r="AL144">
            <v>41.824510818438377</v>
          </cell>
          <cell r="AM144">
            <v>43.023638802353744</v>
          </cell>
          <cell r="AN144">
            <v>43.964037005163512</v>
          </cell>
          <cell r="AO144">
            <v>44.714013539651845</v>
          </cell>
          <cell r="AP144">
            <v>43.847273609762865</v>
          </cell>
          <cell r="AQ144">
            <v>43.33325</v>
          </cell>
          <cell r="AR144">
            <v>43.95453745185884</v>
          </cell>
          <cell r="AS144">
            <v>44.724766434242888</v>
          </cell>
          <cell r="AT144">
            <v>45.861357130076939</v>
          </cell>
          <cell r="AU144">
            <v>43.570270781773182</v>
          </cell>
          <cell r="AV144">
            <v>43.194450253729045</v>
          </cell>
          <cell r="AW144">
            <v>44.17411196133709</v>
          </cell>
          <cell r="AX144">
            <v>44.562017331022524</v>
          </cell>
          <cell r="AY144">
            <v>43.754747315535411</v>
          </cell>
          <cell r="AZ144">
            <v>41.913668671405141</v>
          </cell>
          <cell r="BA144">
            <v>40.902850439882698</v>
          </cell>
          <cell r="BB144">
            <v>43.837852192196877</v>
          </cell>
          <cell r="BC144">
            <v>44.083515384615389</v>
          </cell>
          <cell r="BD144">
            <v>43.829119919073023</v>
          </cell>
          <cell r="BE144">
            <v>34.862123600165908</v>
          </cell>
          <cell r="BF144">
            <v>34.688012110471128</v>
          </cell>
          <cell r="BG144">
            <v>35.619270976616235</v>
          </cell>
          <cell r="BH144">
            <v>36.231965570707267</v>
          </cell>
          <cell r="BI144">
            <v>35.464718857349489</v>
          </cell>
        </row>
        <row r="145">
          <cell r="A145" t="str">
            <v>Chiloe110</v>
          </cell>
          <cell r="B145">
            <v>49.742409956076131</v>
          </cell>
          <cell r="C145">
            <v>48.235236226652013</v>
          </cell>
          <cell r="D145">
            <v>52.236773926710228</v>
          </cell>
          <cell r="E145">
            <v>55.750532692798231</v>
          </cell>
          <cell r="F145">
            <v>52.705723469583567</v>
          </cell>
          <cell r="G145">
            <v>40.274147431124348</v>
          </cell>
          <cell r="H145">
            <v>40.097224127182038</v>
          </cell>
          <cell r="I145">
            <v>42.956501366339815</v>
          </cell>
          <cell r="J145">
            <v>44.836115123377176</v>
          </cell>
          <cell r="K145">
            <v>42.921826506024097</v>
          </cell>
          <cell r="L145">
            <v>37.035995119719388</v>
          </cell>
          <cell r="M145">
            <v>36.842553260167847</v>
          </cell>
          <cell r="N145">
            <v>38.542363387978142</v>
          </cell>
          <cell r="O145">
            <v>38.680706511798057</v>
          </cell>
          <cell r="P145">
            <v>38.173047032700843</v>
          </cell>
          <cell r="Q145">
            <v>36.610515511653034</v>
          </cell>
          <cell r="R145">
            <v>36.483110460387188</v>
          </cell>
          <cell r="S145">
            <v>37.538865611961064</v>
          </cell>
          <cell r="T145">
            <v>37.728432697940605</v>
          </cell>
          <cell r="U145">
            <v>37.823542840201604</v>
          </cell>
          <cell r="V145">
            <v>37.562209405501335</v>
          </cell>
          <cell r="W145">
            <v>37.466521263289557</v>
          </cell>
          <cell r="X145">
            <v>37.780717775905643</v>
          </cell>
          <cell r="Y145">
            <v>38.335934419202736</v>
          </cell>
          <cell r="Z145">
            <v>40.501553128293573</v>
          </cell>
          <cell r="AA145">
            <v>37.89099007131869</v>
          </cell>
          <cell r="AB145">
            <v>37.733541322933853</v>
          </cell>
          <cell r="AC145">
            <v>37.958157656545708</v>
          </cell>
          <cell r="AD145">
            <v>38.675236802040899</v>
          </cell>
          <cell r="AE145">
            <v>38.113050566454817</v>
          </cell>
          <cell r="AF145">
            <v>39.559502596337801</v>
          </cell>
          <cell r="AG145">
            <v>38.9029394516933</v>
          </cell>
          <cell r="AH145">
            <v>39.81181430525384</v>
          </cell>
          <cell r="AI145">
            <v>40.537275205451991</v>
          </cell>
          <cell r="AJ145">
            <v>40.514932414043358</v>
          </cell>
          <cell r="AK145">
            <v>42.714677724428924</v>
          </cell>
          <cell r="AL145">
            <v>41.774510818438387</v>
          </cell>
          <cell r="AM145">
            <v>42.973638802353747</v>
          </cell>
          <cell r="AN145">
            <v>45.136919104991385</v>
          </cell>
          <cell r="AO145">
            <v>44.854751450676979</v>
          </cell>
          <cell r="AP145">
            <v>42.812200804326721</v>
          </cell>
          <cell r="AQ145">
            <v>41.938033625730995</v>
          </cell>
          <cell r="AR145">
            <v>43.396320836280751</v>
          </cell>
          <cell r="AS145">
            <v>44.674766434242876</v>
          </cell>
          <cell r="AT145">
            <v>45.808740382894982</v>
          </cell>
          <cell r="AU145">
            <v>42.162921822681618</v>
          </cell>
          <cell r="AV145">
            <v>41.800186067968632</v>
          </cell>
          <cell r="AW145">
            <v>43.653351590817557</v>
          </cell>
          <cell r="AX145">
            <v>43.861997400346624</v>
          </cell>
          <cell r="AY145">
            <v>42.344366072308148</v>
          </cell>
          <cell r="AZ145">
            <v>40.562782941498092</v>
          </cell>
          <cell r="BA145">
            <v>39.013206744868029</v>
          </cell>
          <cell r="BB145">
            <v>42.421751421228876</v>
          </cell>
          <cell r="BC145">
            <v>42.66706842105264</v>
          </cell>
          <cell r="BD145">
            <v>42.415560051498993</v>
          </cell>
          <cell r="BE145">
            <v>34.24576109498134</v>
          </cell>
          <cell r="BF145">
            <v>34.251045635799734</v>
          </cell>
          <cell r="BG145">
            <v>35.058843038361609</v>
          </cell>
          <cell r="BH145">
            <v>35.664032918538545</v>
          </cell>
          <cell r="BI145">
            <v>34.743912493220037</v>
          </cell>
        </row>
        <row r="146">
          <cell r="A146" t="str">
            <v>Prahue220</v>
          </cell>
          <cell r="B146">
            <v>50.342224011713029</v>
          </cell>
          <cell r="C146">
            <v>49.257166849788092</v>
          </cell>
          <cell r="D146">
            <v>52.055328811316073</v>
          </cell>
          <cell r="E146">
            <v>55.529617804608456</v>
          </cell>
          <cell r="F146">
            <v>52.527391095758965</v>
          </cell>
          <cell r="G146">
            <v>41.101813849590471</v>
          </cell>
          <cell r="H146">
            <v>40.922456359102235</v>
          </cell>
          <cell r="I146">
            <v>43.26335556984408</v>
          </cell>
          <cell r="J146">
            <v>44.303755051156386</v>
          </cell>
          <cell r="K146">
            <v>43.401475662650604</v>
          </cell>
          <cell r="L146">
            <v>36.789858166844596</v>
          </cell>
          <cell r="M146">
            <v>36.599091349257591</v>
          </cell>
          <cell r="N146">
            <v>37.919423668032785</v>
          </cell>
          <cell r="O146">
            <v>37.934218950064022</v>
          </cell>
          <cell r="P146">
            <v>37.849483245861933</v>
          </cell>
          <cell r="Q146">
            <v>35.935687606112054</v>
          </cell>
          <cell r="R146">
            <v>35.808288596063122</v>
          </cell>
          <cell r="S146">
            <v>36.713269297635605</v>
          </cell>
          <cell r="T146">
            <v>36.774317516110131</v>
          </cell>
          <cell r="U146">
            <v>37.386581678031426</v>
          </cell>
          <cell r="V146">
            <v>36.39758651286602</v>
          </cell>
          <cell r="W146">
            <v>36.234265165728573</v>
          </cell>
          <cell r="X146">
            <v>36.658205560235892</v>
          </cell>
          <cell r="Y146">
            <v>36.974811830261466</v>
          </cell>
          <cell r="Z146">
            <v>39.69676535402894</v>
          </cell>
          <cell r="AA146">
            <v>36.972459795832748</v>
          </cell>
          <cell r="AB146">
            <v>36.83035548222589</v>
          </cell>
          <cell r="AC146">
            <v>37.019681560108623</v>
          </cell>
          <cell r="AD146">
            <v>37.251252520264991</v>
          </cell>
          <cell r="AE146">
            <v>37.420046974302295</v>
          </cell>
          <cell r="AF146">
            <v>39.598931402022409</v>
          </cell>
          <cell r="AG146">
            <v>38.942011435273422</v>
          </cell>
          <cell r="AH146">
            <v>39.734341459489904</v>
          </cell>
          <cell r="AI146">
            <v>40.420883142914406</v>
          </cell>
          <cell r="AJ146">
            <v>40.417324684750064</v>
          </cell>
          <cell r="AK146">
            <v>42.789679906882007</v>
          </cell>
          <cell r="AL146">
            <v>41.84707902163688</v>
          </cell>
          <cell r="AM146">
            <v>43.05113966770508</v>
          </cell>
          <cell r="AN146">
            <v>43.941537435456105</v>
          </cell>
          <cell r="AO146">
            <v>44.688974854932304</v>
          </cell>
          <cell r="AP146">
            <v>43.857273609762863</v>
          </cell>
          <cell r="AQ146">
            <v>43.345849415204675</v>
          </cell>
          <cell r="AR146">
            <v>43.969536272891602</v>
          </cell>
          <cell r="AS146">
            <v>44.740031840715815</v>
          </cell>
          <cell r="AT146">
            <v>45.881160314904285</v>
          </cell>
          <cell r="AU146">
            <v>43.592559324501387</v>
          </cell>
          <cell r="AV146">
            <v>43.235554359526368</v>
          </cell>
          <cell r="AW146">
            <v>44.194109544905359</v>
          </cell>
          <cell r="AX146">
            <v>44.572017331022529</v>
          </cell>
          <cell r="AY146">
            <v>43.782427347059404</v>
          </cell>
          <cell r="AZ146">
            <v>41.975911700382724</v>
          </cell>
          <cell r="BA146">
            <v>42.843831378299122</v>
          </cell>
          <cell r="BB146">
            <v>43.897852192196872</v>
          </cell>
          <cell r="BC146">
            <v>44.103878947368422</v>
          </cell>
          <cell r="BD146">
            <v>43.889119919073018</v>
          </cell>
          <cell r="BE146">
            <v>34.893023641642472</v>
          </cell>
          <cell r="BF146">
            <v>34.724632993649386</v>
          </cell>
          <cell r="BG146">
            <v>35.62691884456671</v>
          </cell>
          <cell r="BH146">
            <v>36.252277660716416</v>
          </cell>
          <cell r="BI146">
            <v>35.480110287470623</v>
          </cell>
        </row>
        <row r="147">
          <cell r="A147" t="str">
            <v>ETaltal220</v>
          </cell>
          <cell r="B147">
            <v>52.965909224011725</v>
          </cell>
          <cell r="C147">
            <v>51.770955893894204</v>
          </cell>
          <cell r="D147">
            <v>45.723499048721976</v>
          </cell>
          <cell r="E147">
            <v>39.9871596802993</v>
          </cell>
          <cell r="F147">
            <v>54.334034734216075</v>
          </cell>
          <cell r="G147">
            <v>54.062744601638116</v>
          </cell>
          <cell r="H147">
            <v>54.243628428927678</v>
          </cell>
          <cell r="I147">
            <v>43.763550072335633</v>
          </cell>
          <cell r="J147">
            <v>39.019693061645597</v>
          </cell>
          <cell r="K147">
            <v>59.277688674698801</v>
          </cell>
          <cell r="L147">
            <v>55.206086624980934</v>
          </cell>
          <cell r="M147">
            <v>52.106839896707555</v>
          </cell>
          <cell r="N147">
            <v>40.861864754098356</v>
          </cell>
          <cell r="O147">
            <v>36.08392216937991</v>
          </cell>
          <cell r="P147">
            <v>57.326869196608797</v>
          </cell>
          <cell r="Q147">
            <v>43.563187220250043</v>
          </cell>
          <cell r="R147">
            <v>43.593089311859451</v>
          </cell>
          <cell r="S147">
            <v>38.808515299026425</v>
          </cell>
          <cell r="T147">
            <v>30.42</v>
          </cell>
          <cell r="U147">
            <v>43.670945745627037</v>
          </cell>
          <cell r="V147">
            <v>47.133385093167711</v>
          </cell>
          <cell r="W147">
            <v>47.171516572858032</v>
          </cell>
          <cell r="X147">
            <v>38.938707666385838</v>
          </cell>
          <cell r="Y147">
            <v>31.897176168024</v>
          </cell>
          <cell r="Z147">
            <v>48.800109226789317</v>
          </cell>
          <cell r="AA147">
            <v>43.916625646762682</v>
          </cell>
          <cell r="AB147">
            <v>43.80277336133193</v>
          </cell>
          <cell r="AC147">
            <v>38.95057187525714</v>
          </cell>
          <cell r="AD147">
            <v>31.981472657696578</v>
          </cell>
          <cell r="AE147">
            <v>47.363326885880078</v>
          </cell>
          <cell r="AF147">
            <v>44.504247062038807</v>
          </cell>
          <cell r="AG147">
            <v>43.703533206274734</v>
          </cell>
          <cell r="AH147">
            <v>39.543640679057042</v>
          </cell>
          <cell r="AI147">
            <v>36.106888354379628</v>
          </cell>
          <cell r="AJ147">
            <v>45.072521092261631</v>
          </cell>
          <cell r="AK147">
            <v>48.053061254183028</v>
          </cell>
          <cell r="AL147">
            <v>47.12416117905299</v>
          </cell>
          <cell r="AM147">
            <v>42.094710972654887</v>
          </cell>
          <cell r="AN147">
            <v>37.968462994836479</v>
          </cell>
          <cell r="AO147">
            <v>48.858080270793039</v>
          </cell>
          <cell r="AP147">
            <v>48.906723061988622</v>
          </cell>
          <cell r="AQ147">
            <v>48.820469298245605</v>
          </cell>
          <cell r="AR147">
            <v>43.991322801226126</v>
          </cell>
          <cell r="AS147">
            <v>39.971561404215883</v>
          </cell>
          <cell r="AT147">
            <v>50.28828770799786</v>
          </cell>
          <cell r="AU147">
            <v>49.350931722230321</v>
          </cell>
          <cell r="AV147">
            <v>49.112114408734428</v>
          </cell>
          <cell r="AW147">
            <v>45.149290374546908</v>
          </cell>
          <cell r="AX147">
            <v>41.29297703639515</v>
          </cell>
          <cell r="AY147">
            <v>50.419962565264512</v>
          </cell>
          <cell r="AZ147">
            <v>51.686752323674142</v>
          </cell>
          <cell r="BA147">
            <v>51.180221407624636</v>
          </cell>
          <cell r="BB147">
            <v>47.313340861303644</v>
          </cell>
          <cell r="BC147">
            <v>45.285577327935215</v>
          </cell>
          <cell r="BD147">
            <v>52.961786830972969</v>
          </cell>
          <cell r="BE147">
            <v>47.69644131065948</v>
          </cell>
          <cell r="BF147">
            <v>47.120386944321375</v>
          </cell>
          <cell r="BG147">
            <v>43.859717255081762</v>
          </cell>
          <cell r="BH147">
            <v>41.794546972528124</v>
          </cell>
          <cell r="BI147">
            <v>50.502878322184053</v>
          </cell>
        </row>
        <row r="148">
          <cell r="A148" t="str">
            <v>Domeyko220</v>
          </cell>
          <cell r="B148">
            <v>55.597818448023432</v>
          </cell>
          <cell r="C148">
            <v>54.229119447496458</v>
          </cell>
          <cell r="D148">
            <v>50.683598312515507</v>
          </cell>
          <cell r="E148">
            <v>45.207818637870936</v>
          </cell>
          <cell r="F148">
            <v>57.003957973517558</v>
          </cell>
          <cell r="G148">
            <v>57.046609084139988</v>
          </cell>
          <cell r="H148">
            <v>57.205989713216951</v>
          </cell>
          <cell r="I148">
            <v>50.926838128918178</v>
          </cell>
          <cell r="J148">
            <v>45.435945318545258</v>
          </cell>
          <cell r="K148">
            <v>62.55175710843374</v>
          </cell>
          <cell r="L148">
            <v>58.305604697270091</v>
          </cell>
          <cell r="M148">
            <v>54.99347805035508</v>
          </cell>
          <cell r="N148">
            <v>47.797663934426232</v>
          </cell>
          <cell r="O148">
            <v>44.601868026339851</v>
          </cell>
          <cell r="P148">
            <v>60.540995155429954</v>
          </cell>
          <cell r="Q148">
            <v>46.12</v>
          </cell>
          <cell r="R148">
            <v>46.12</v>
          </cell>
          <cell r="S148">
            <v>45.1</v>
          </cell>
          <cell r="T148">
            <v>38.89</v>
          </cell>
          <cell r="U148">
            <v>46.217006621207631</v>
          </cell>
          <cell r="V148">
            <v>49.913691215616687</v>
          </cell>
          <cell r="W148">
            <v>49.845883364602869</v>
          </cell>
          <cell r="X148">
            <v>45.859531592249361</v>
          </cell>
          <cell r="Y148">
            <v>41.150263609087013</v>
          </cell>
          <cell r="Z148">
            <v>51.638824374820359</v>
          </cell>
          <cell r="AA148">
            <v>46.528854705635574</v>
          </cell>
          <cell r="AB148">
            <v>46.40708714564272</v>
          </cell>
          <cell r="AC148">
            <v>45.79999999999999</v>
          </cell>
          <cell r="AD148">
            <v>41.253896226803271</v>
          </cell>
          <cell r="AE148">
            <v>50.161104356636272</v>
          </cell>
          <cell r="AF148">
            <v>49.184104946706746</v>
          </cell>
          <cell r="AG148">
            <v>48.293075795337934</v>
          </cell>
          <cell r="AH148">
            <v>46.499242095100165</v>
          </cell>
          <cell r="AI148">
            <v>44.998864301463215</v>
          </cell>
          <cell r="AJ148">
            <v>49.6851691916901</v>
          </cell>
          <cell r="AK148">
            <v>51.23718463553034</v>
          </cell>
          <cell r="AL148">
            <v>50.690809031044218</v>
          </cell>
          <cell r="AM148">
            <v>48.001831083419859</v>
          </cell>
          <cell r="AN148">
            <v>46.144705679862305</v>
          </cell>
          <cell r="AO148">
            <v>51.823435203094775</v>
          </cell>
          <cell r="AP148">
            <v>51.61615725974206</v>
          </cell>
          <cell r="AQ148">
            <v>51.517780701754397</v>
          </cell>
          <cell r="AR148">
            <v>50.18847520238937</v>
          </cell>
          <cell r="AS148">
            <v>47.29022651243401</v>
          </cell>
          <cell r="AT148">
            <v>53.084176060118089</v>
          </cell>
          <cell r="AU148">
            <v>52.116660358130737</v>
          </cell>
          <cell r="AV148">
            <v>51.823409195755801</v>
          </cell>
          <cell r="AW148">
            <v>51.082059605316147</v>
          </cell>
          <cell r="AX148">
            <v>48.312318024263433</v>
          </cell>
          <cell r="AY148">
            <v>53.248766623977929</v>
          </cell>
          <cell r="AZ148">
            <v>53.657613449972672</v>
          </cell>
          <cell r="BA148">
            <v>53.137410557184751</v>
          </cell>
          <cell r="BB148">
            <v>52.54526360875321</v>
          </cell>
          <cell r="BC148">
            <v>50.429825101214576</v>
          </cell>
          <cell r="BD148">
            <v>54.721805223468834</v>
          </cell>
          <cell r="BE148">
            <v>51.161306511820825</v>
          </cell>
          <cell r="BF148">
            <v>50.139072515138089</v>
          </cell>
          <cell r="BG148">
            <v>50.060577716643735</v>
          </cell>
          <cell r="BH148">
            <v>47.41870989543991</v>
          </cell>
          <cell r="BI148">
            <v>53.555091303561746</v>
          </cell>
        </row>
        <row r="149">
          <cell r="A149" t="str">
            <v>LoAguirre220</v>
          </cell>
          <cell r="B149">
            <v>58.135354319180088</v>
          </cell>
          <cell r="C149">
            <v>56.124423167477637</v>
          </cell>
          <cell r="D149">
            <v>59.495998841922408</v>
          </cell>
          <cell r="E149">
            <v>61.234209676047954</v>
          </cell>
          <cell r="F149">
            <v>61.137506236806757</v>
          </cell>
          <cell r="G149">
            <v>50.69574832464631</v>
          </cell>
          <cell r="H149">
            <v>49.987557668329174</v>
          </cell>
          <cell r="I149">
            <v>51.213972833949533</v>
          </cell>
          <cell r="J149">
            <v>51.158389218467889</v>
          </cell>
          <cell r="K149">
            <v>53.485333012048194</v>
          </cell>
          <cell r="L149">
            <v>49.466004270245541</v>
          </cell>
          <cell r="M149">
            <v>48.317220787604903</v>
          </cell>
          <cell r="N149">
            <v>49.744506489071043</v>
          </cell>
          <cell r="O149">
            <v>49.740306383757087</v>
          </cell>
          <cell r="P149">
            <v>53.72484255147355</v>
          </cell>
          <cell r="Q149">
            <v>40.896453156351292</v>
          </cell>
          <cell r="R149">
            <v>40.579703920611692</v>
          </cell>
          <cell r="S149">
            <v>41.372959840055636</v>
          </cell>
          <cell r="T149">
            <v>41.356862241449235</v>
          </cell>
          <cell r="U149">
            <v>43.292538788417822</v>
          </cell>
          <cell r="V149">
            <v>40.816277728482696</v>
          </cell>
          <cell r="W149">
            <v>39.950880237648533</v>
          </cell>
          <cell r="X149">
            <v>41.013240943555175</v>
          </cell>
          <cell r="Y149">
            <v>41.210196313759113</v>
          </cell>
          <cell r="Z149">
            <v>45.07755197853789</v>
          </cell>
          <cell r="AA149">
            <v>39.572340931338275</v>
          </cell>
          <cell r="AB149">
            <v>38.814094795260239</v>
          </cell>
          <cell r="AC149">
            <v>39.559745741792149</v>
          </cell>
          <cell r="AD149">
            <v>40.026881454964403</v>
          </cell>
          <cell r="AE149">
            <v>40.703327806944827</v>
          </cell>
          <cell r="AF149">
            <v>43.589773162066145</v>
          </cell>
          <cell r="AG149">
            <v>42.699460489664276</v>
          </cell>
          <cell r="AH149">
            <v>42.783238394078367</v>
          </cell>
          <cell r="AI149">
            <v>42.862464221286821</v>
          </cell>
          <cell r="AJ149">
            <v>44.513100789258822</v>
          </cell>
          <cell r="AK149">
            <v>47.048518841844896</v>
          </cell>
          <cell r="AL149">
            <v>46.097042960175607</v>
          </cell>
          <cell r="AM149">
            <v>46.185440463828307</v>
          </cell>
          <cell r="AN149">
            <v>46.196637263339071</v>
          </cell>
          <cell r="AO149">
            <v>48.254990328820121</v>
          </cell>
          <cell r="AP149">
            <v>48.764018860074884</v>
          </cell>
          <cell r="AQ149">
            <v>48.648078947368425</v>
          </cell>
          <cell r="AR149">
            <v>48.723889019885249</v>
          </cell>
          <cell r="AS149">
            <v>48.522173632662941</v>
          </cell>
          <cell r="AT149">
            <v>50.364021291823228</v>
          </cell>
          <cell r="AU149">
            <v>49.449350706070746</v>
          </cell>
          <cell r="AV149">
            <v>49.13568506842995</v>
          </cell>
          <cell r="AW149">
            <v>49.749685863874348</v>
          </cell>
          <cell r="AX149">
            <v>49.031052859618718</v>
          </cell>
          <cell r="AY149">
            <v>50.712290414737467</v>
          </cell>
          <cell r="AZ149">
            <v>52.296875341716792</v>
          </cell>
          <cell r="BA149">
            <v>51.789589442815249</v>
          </cell>
          <cell r="BB149">
            <v>52.268139552994327</v>
          </cell>
          <cell r="BC149">
            <v>51.931201619433196</v>
          </cell>
          <cell r="BD149">
            <v>53.565005517748766</v>
          </cell>
          <cell r="BE149">
            <v>46.805931148900875</v>
          </cell>
          <cell r="BF149">
            <v>46.298332594889978</v>
          </cell>
          <cell r="BG149">
            <v>47.804624025676297</v>
          </cell>
          <cell r="BH149">
            <v>47.180079115811232</v>
          </cell>
          <cell r="BI149">
            <v>50.524288555414934</v>
          </cell>
        </row>
        <row r="150">
          <cell r="A150" t="str">
            <v>LoAguirre500</v>
          </cell>
          <cell r="B150">
            <v>57.105986822840414</v>
          </cell>
          <cell r="C150">
            <v>55.233456286297269</v>
          </cell>
          <cell r="D150">
            <v>58.252275622466705</v>
          </cell>
          <cell r="E150">
            <v>59.834612703001447</v>
          </cell>
          <cell r="F150">
            <v>59.967829591249277</v>
          </cell>
          <cell r="G150">
            <v>49.766883097542809</v>
          </cell>
          <cell r="H150">
            <v>49.067805486284286</v>
          </cell>
          <cell r="I150">
            <v>50.303674650377758</v>
          </cell>
          <cell r="J150">
            <v>50.317257329550337</v>
          </cell>
          <cell r="K150">
            <v>53.06753156626506</v>
          </cell>
          <cell r="L150">
            <v>48.347828275125813</v>
          </cell>
          <cell r="M150">
            <v>47.273791155584249</v>
          </cell>
          <cell r="N150">
            <v>48.522348019125687</v>
          </cell>
          <cell r="O150">
            <v>48.499779586610565</v>
          </cell>
          <cell r="P150">
            <v>52.275766047638264</v>
          </cell>
          <cell r="Q150">
            <v>39.962117610742403</v>
          </cell>
          <cell r="R150">
            <v>39.737979502196204</v>
          </cell>
          <cell r="S150">
            <v>40.204816585535468</v>
          </cell>
          <cell r="T150">
            <v>40.16394484250371</v>
          </cell>
          <cell r="U150">
            <v>42.048826959185696</v>
          </cell>
          <cell r="V150">
            <v>39.64558118899734</v>
          </cell>
          <cell r="W150">
            <v>39.02830831769856</v>
          </cell>
          <cell r="X150">
            <v>39.710896377422067</v>
          </cell>
          <cell r="Y150">
            <v>39.85659065580797</v>
          </cell>
          <cell r="Z150">
            <v>43.789978921145924</v>
          </cell>
          <cell r="AA150">
            <v>38.629359530135645</v>
          </cell>
          <cell r="AB150">
            <v>37.942837858107097</v>
          </cell>
          <cell r="AC150">
            <v>38.617751995392084</v>
          </cell>
          <cell r="AD150">
            <v>38.999186931654528</v>
          </cell>
          <cell r="AE150">
            <v>39.730133554388871</v>
          </cell>
          <cell r="AF150">
            <v>42.653227657830008</v>
          </cell>
          <cell r="AG150">
            <v>41.841983580120214</v>
          </cell>
          <cell r="AH150">
            <v>41.812276932979323</v>
          </cell>
          <cell r="AI150">
            <v>41.645745840849862</v>
          </cell>
          <cell r="AJ150">
            <v>43.199385829628959</v>
          </cell>
          <cell r="AK150">
            <v>46.11576604103012</v>
          </cell>
          <cell r="AL150">
            <v>45.179096895578553</v>
          </cell>
          <cell r="AM150">
            <v>45.167410003461399</v>
          </cell>
          <cell r="AN150">
            <v>44.902218588640274</v>
          </cell>
          <cell r="AO150">
            <v>46.953264023210835</v>
          </cell>
          <cell r="AP150">
            <v>47.659260851476908</v>
          </cell>
          <cell r="AQ150">
            <v>47.578641812865499</v>
          </cell>
          <cell r="AR150">
            <v>47.570573764049357</v>
          </cell>
          <cell r="AS150">
            <v>47.309328926685744</v>
          </cell>
          <cell r="AT150">
            <v>49.396310610127045</v>
          </cell>
          <cell r="AU150">
            <v>48.42176590478963</v>
          </cell>
          <cell r="AV150">
            <v>48.196195602029832</v>
          </cell>
          <cell r="AW150">
            <v>48.567109947643978</v>
          </cell>
          <cell r="AX150">
            <v>47.859422443674177</v>
          </cell>
          <cell r="AY150">
            <v>49.597677076150134</v>
          </cell>
          <cell r="AZ150">
            <v>51.204487424822311</v>
          </cell>
          <cell r="BA150">
            <v>50.685376832844568</v>
          </cell>
          <cell r="BB150">
            <v>51.159069387119388</v>
          </cell>
          <cell r="BC150">
            <v>50.497215789473678</v>
          </cell>
          <cell r="BD150">
            <v>52.469566856722466</v>
          </cell>
          <cell r="BE150">
            <v>45.958639568643719</v>
          </cell>
          <cell r="BF150">
            <v>45.489079899571699</v>
          </cell>
          <cell r="BG150">
            <v>46.782712822864127</v>
          </cell>
          <cell r="BH150">
            <v>45.875123444519538</v>
          </cell>
          <cell r="BI150">
            <v>49.359003796781778</v>
          </cell>
        </row>
        <row r="151">
          <cell r="A151" t="str">
            <v>Tinguiririca220</v>
          </cell>
          <cell r="B151"/>
          <cell r="C151"/>
          <cell r="D151"/>
          <cell r="E151"/>
          <cell r="F151"/>
          <cell r="G151">
            <v>49.302032762472081</v>
          </cell>
          <cell r="H151">
            <v>48.609339152119702</v>
          </cell>
          <cell r="I151">
            <v>49.822662755184055</v>
          </cell>
          <cell r="J151">
            <v>49.803490671481384</v>
          </cell>
          <cell r="K151">
            <v>52.542265060240965</v>
          </cell>
          <cell r="L151">
            <v>47.825514717096233</v>
          </cell>
          <cell r="M151">
            <v>46.786325048418334</v>
          </cell>
          <cell r="N151">
            <v>48.109761782786883</v>
          </cell>
          <cell r="O151">
            <v>48.054097768428754</v>
          </cell>
          <cell r="P151">
            <v>51.6674374243036</v>
          </cell>
          <cell r="Q151">
            <v>39.381277974996145</v>
          </cell>
          <cell r="R151">
            <v>39.242749308605831</v>
          </cell>
          <cell r="S151">
            <v>39.556536856745488</v>
          </cell>
          <cell r="T151">
            <v>39.549418683249961</v>
          </cell>
          <cell r="U151">
            <v>41.26229963435123</v>
          </cell>
          <cell r="V151">
            <v>38.647941437444544</v>
          </cell>
          <cell r="W151">
            <v>38.047923702313938</v>
          </cell>
          <cell r="X151">
            <v>38.704973041280539</v>
          </cell>
          <cell r="Y151">
            <v>38.866663523360486</v>
          </cell>
          <cell r="Z151">
            <v>42.605888665325288</v>
          </cell>
          <cell r="AA151">
            <v>37.587461893441478</v>
          </cell>
          <cell r="AB151">
            <v>37.134012299385027</v>
          </cell>
          <cell r="AC151">
            <v>37.626046243725831</v>
          </cell>
          <cell r="AD151">
            <v>38.071332345800933</v>
          </cell>
          <cell r="AE151">
            <v>38.706821405544808</v>
          </cell>
          <cell r="AF151">
            <v>41.320254167805416</v>
          </cell>
          <cell r="AG151">
            <v>41.143047940184722</v>
          </cell>
          <cell r="AH151">
            <v>41.114139512430611</v>
          </cell>
          <cell r="AI151">
            <v>41.046007215874923</v>
          </cell>
          <cell r="AJ151">
            <v>42.147491608455056</v>
          </cell>
          <cell r="AK151">
            <v>45.613435181143608</v>
          </cell>
          <cell r="AL151">
            <v>44.745238319222324</v>
          </cell>
          <cell r="AM151">
            <v>44.778880235375553</v>
          </cell>
          <cell r="AN151">
            <v>44.669411790017215</v>
          </cell>
          <cell r="AO151">
            <v>46.285836557059959</v>
          </cell>
          <cell r="AP151">
            <v>47.579148523089721</v>
          </cell>
          <cell r="AQ151">
            <v>47.473366959064322</v>
          </cell>
          <cell r="AR151">
            <v>47.551701642694326</v>
          </cell>
          <cell r="AS151">
            <v>47.382394099391405</v>
          </cell>
          <cell r="AT151">
            <v>49.126748076578998</v>
          </cell>
          <cell r="AU151">
            <v>48.4025098267579</v>
          </cell>
          <cell r="AV151">
            <v>48.263121636167924</v>
          </cell>
          <cell r="AW151">
            <v>48.70093677003625</v>
          </cell>
          <cell r="AX151">
            <v>48.035504332755636</v>
          </cell>
          <cell r="AY151">
            <v>49.231779135060584</v>
          </cell>
          <cell r="AZ151">
            <v>50.754339803171135</v>
          </cell>
          <cell r="BA151">
            <v>50.324752199413489</v>
          </cell>
          <cell r="BB151">
            <v>50.777173117358466</v>
          </cell>
          <cell r="BC151">
            <v>50.366402024291496</v>
          </cell>
          <cell r="BD151">
            <v>52.336703145116793</v>
          </cell>
          <cell r="BE151">
            <v>45.431613438407297</v>
          </cell>
          <cell r="BF151">
            <v>44.978260227440558</v>
          </cell>
          <cell r="BG151">
            <v>46.449313770441691</v>
          </cell>
          <cell r="BH151">
            <v>45.451485707470276</v>
          </cell>
          <cell r="BI151">
            <v>48.889204483818482</v>
          </cell>
        </row>
        <row r="152">
          <cell r="A152" t="str">
            <v>SanAndres220</v>
          </cell>
          <cell r="B152">
            <v>52.290137628111275</v>
          </cell>
          <cell r="C152">
            <v>51.1073834562863</v>
          </cell>
          <cell r="D152">
            <v>46.903525519066925</v>
          </cell>
          <cell r="E152">
            <v>41.84551908851288</v>
          </cell>
          <cell r="F152">
            <v>53.641492995586262</v>
          </cell>
          <cell r="G152">
            <v>53.365121370067008</v>
          </cell>
          <cell r="H152">
            <v>53.54334476309225</v>
          </cell>
          <cell r="I152">
            <v>45.924885066709528</v>
          </cell>
          <cell r="J152">
            <v>40.809693061645596</v>
          </cell>
          <cell r="K152">
            <v>58.517347469879525</v>
          </cell>
          <cell r="L152">
            <v>54.496966600579526</v>
          </cell>
          <cell r="M152">
            <v>51.433561975468045</v>
          </cell>
          <cell r="N152">
            <v>42.878881489071041</v>
          </cell>
          <cell r="O152">
            <v>39.356044905798427</v>
          </cell>
          <cell r="P152">
            <v>56.590665119095675</v>
          </cell>
          <cell r="Q152">
            <v>43.003187220250041</v>
          </cell>
          <cell r="R152">
            <v>43.033089311859442</v>
          </cell>
          <cell r="S152">
            <v>40.728515299026427</v>
          </cell>
          <cell r="T152">
            <v>33.17</v>
          </cell>
          <cell r="U152">
            <v>43.108323945053861</v>
          </cell>
          <cell r="V152">
            <v>46.528007985803015</v>
          </cell>
          <cell r="W152">
            <v>46.563819574734204</v>
          </cell>
          <cell r="X152">
            <v>40.721413647851726</v>
          </cell>
          <cell r="Y152">
            <v>34.790010715816543</v>
          </cell>
          <cell r="Z152">
            <v>48.171978537894034</v>
          </cell>
          <cell r="AA152">
            <v>43.348854705635574</v>
          </cell>
          <cell r="AB152">
            <v>43.242773361331935</v>
          </cell>
          <cell r="AC152">
            <v>40.733118571546115</v>
          </cell>
          <cell r="AD152">
            <v>34.87734641813767</v>
          </cell>
          <cell r="AE152">
            <v>46.753326885880078</v>
          </cell>
          <cell r="AF152">
            <v>43.935504236130093</v>
          </cell>
          <cell r="AG152">
            <v>43.137413868934175</v>
          </cell>
          <cell r="AH152">
            <v>41.35258266956312</v>
          </cell>
          <cell r="AI152">
            <v>39.380618961715776</v>
          </cell>
          <cell r="AJ152">
            <v>44.491140342919351</v>
          </cell>
          <cell r="AK152">
            <v>47.432995780590723</v>
          </cell>
          <cell r="AL152">
            <v>46.516592975854493</v>
          </cell>
          <cell r="AM152">
            <v>44.022551055728613</v>
          </cell>
          <cell r="AN152">
            <v>41.406516781411362</v>
          </cell>
          <cell r="AO152">
            <v>48.228001934235976</v>
          </cell>
          <cell r="AP152">
            <v>48.276723061988626</v>
          </cell>
          <cell r="AQ152">
            <v>48.19046929824561</v>
          </cell>
          <cell r="AR152">
            <v>46.160794623909446</v>
          </cell>
          <cell r="AS152">
            <v>43.596258111321596</v>
          </cell>
          <cell r="AT152">
            <v>49.638354804079448</v>
          </cell>
          <cell r="AU152">
            <v>48.716287669238611</v>
          </cell>
          <cell r="AV152">
            <v>48.477099800092262</v>
          </cell>
          <cell r="AW152">
            <v>47.215059202577528</v>
          </cell>
          <cell r="AX152">
            <v>43.963331022530326</v>
          </cell>
          <cell r="AY152">
            <v>49.774941385085214</v>
          </cell>
          <cell r="AZ152">
            <v>51.019655549480596</v>
          </cell>
          <cell r="BA152">
            <v>50.520536656891487</v>
          </cell>
          <cell r="BB152">
            <v>49.647247099135583</v>
          </cell>
          <cell r="BC152">
            <v>47.352047368421061</v>
          </cell>
          <cell r="BD152">
            <v>52.279506161486118</v>
          </cell>
          <cell r="BE152">
            <v>47.101779344670263</v>
          </cell>
          <cell r="BF152">
            <v>46.535712597843741</v>
          </cell>
          <cell r="BG152">
            <v>46.003161393856033</v>
          </cell>
          <cell r="BH152">
            <v>43.681611736174617</v>
          </cell>
          <cell r="BI152">
            <v>49.87861507864762</v>
          </cell>
        </row>
        <row r="153">
          <cell r="A153" t="str">
            <v>LaCebada220</v>
          </cell>
          <cell r="B153">
            <v>53.042945827232799</v>
          </cell>
          <cell r="C153">
            <v>51.616983205148323</v>
          </cell>
          <cell r="D153">
            <v>49.766320622053108</v>
          </cell>
          <cell r="E153">
            <v>44.271383810900431</v>
          </cell>
          <cell r="F153">
            <v>54.669810976779885</v>
          </cell>
          <cell r="G153">
            <v>49.690019359642598</v>
          </cell>
          <cell r="H153">
            <v>49.572803927680788</v>
          </cell>
          <cell r="I153">
            <v>47.824801478861922</v>
          </cell>
          <cell r="J153">
            <v>42.22230848594274</v>
          </cell>
          <cell r="K153">
            <v>50.64768481927711</v>
          </cell>
          <cell r="L153">
            <v>48.756149153576338</v>
          </cell>
          <cell r="M153">
            <v>48.461559070367983</v>
          </cell>
          <cell r="N153">
            <v>45.043181352459015</v>
          </cell>
          <cell r="O153">
            <v>41.328460307298336</v>
          </cell>
          <cell r="P153">
            <v>50.049848607186114</v>
          </cell>
          <cell r="Q153">
            <v>41.399788547615373</v>
          </cell>
          <cell r="R153">
            <v>41.231351878965356</v>
          </cell>
          <cell r="S153">
            <v>40.383453581363</v>
          </cell>
          <cell r="T153">
            <v>33.33</v>
          </cell>
          <cell r="U153">
            <v>41.373607075798006</v>
          </cell>
          <cell r="V153">
            <v>42.784232475598934</v>
          </cell>
          <cell r="W153">
            <v>43.08687929956222</v>
          </cell>
          <cell r="X153">
            <v>40.447372367312546</v>
          </cell>
          <cell r="Y153">
            <v>36.791603086155163</v>
          </cell>
          <cell r="Z153">
            <v>45.382383826770152</v>
          </cell>
          <cell r="AA153">
            <v>41.34205565655153</v>
          </cell>
          <cell r="AB153">
            <v>41.679242537873108</v>
          </cell>
          <cell r="AC153">
            <v>40.29477577552867</v>
          </cell>
          <cell r="AD153">
            <v>36.421623256388102</v>
          </cell>
          <cell r="AE153">
            <v>41.718366031131993</v>
          </cell>
          <cell r="AF153">
            <v>42.501863897239694</v>
          </cell>
          <cell r="AG153">
            <v>41.792256267409471</v>
          </cell>
          <cell r="AH153">
            <v>42.102341298575915</v>
          </cell>
          <cell r="AI153">
            <v>39.842118661054315</v>
          </cell>
          <cell r="AJ153">
            <v>43.062300644107779</v>
          </cell>
          <cell r="AK153">
            <v>45.886644842135894</v>
          </cell>
          <cell r="AL153">
            <v>44.966592975854496</v>
          </cell>
          <cell r="AM153">
            <v>45.487157320872271</v>
          </cell>
          <cell r="AN153">
            <v>43.093981497418241</v>
          </cell>
          <cell r="AO153">
            <v>46.464012572533854</v>
          </cell>
          <cell r="AP153">
            <v>46.722300651782</v>
          </cell>
          <cell r="AQ153">
            <v>46.692377192982455</v>
          </cell>
          <cell r="AR153">
            <v>47.058394246639942</v>
          </cell>
          <cell r="AS153">
            <v>45.487879972592808</v>
          </cell>
          <cell r="AT153">
            <v>48.084025764895337</v>
          </cell>
          <cell r="AU153">
            <v>47.52754549424953</v>
          </cell>
          <cell r="AV153">
            <v>47.32121943718284</v>
          </cell>
          <cell r="AW153">
            <v>47.185636729762379</v>
          </cell>
          <cell r="AX153">
            <v>45.382957972270368</v>
          </cell>
          <cell r="AY153">
            <v>48.182151512166278</v>
          </cell>
          <cell r="AZ153">
            <v>49.590978676872602</v>
          </cell>
          <cell r="BA153">
            <v>49.123737536656883</v>
          </cell>
          <cell r="BB153">
            <v>50.622927342107317</v>
          </cell>
          <cell r="BC153">
            <v>47.999793522267211</v>
          </cell>
          <cell r="BD153">
            <v>50.839228434798606</v>
          </cell>
          <cell r="BE153">
            <v>45.68044794691</v>
          </cell>
          <cell r="BF153">
            <v>45.198267611874172</v>
          </cell>
          <cell r="BG153">
            <v>46.609714962555401</v>
          </cell>
          <cell r="BH153">
            <v>43.945975032799268</v>
          </cell>
          <cell r="BI153">
            <v>48.24852829506419</v>
          </cell>
        </row>
        <row r="154">
          <cell r="A154" t="str">
            <v>DonGoyo220</v>
          </cell>
          <cell r="B154">
            <v>51.999038067349929</v>
          </cell>
          <cell r="C154">
            <v>51.022297912415638</v>
          </cell>
          <cell r="D154">
            <v>48.762811646951775</v>
          </cell>
          <cell r="E154">
            <v>43.27299889465182</v>
          </cell>
          <cell r="F154">
            <v>53.460374208405291</v>
          </cell>
          <cell r="G154">
            <v>49.895026061057337</v>
          </cell>
          <cell r="H154">
            <v>49.9178210723192</v>
          </cell>
          <cell r="I154">
            <v>47.332396720784438</v>
          </cell>
          <cell r="J154">
            <v>41.312308485942737</v>
          </cell>
          <cell r="K154">
            <v>50.858077108433733</v>
          </cell>
          <cell r="L154">
            <v>49.160651212444719</v>
          </cell>
          <cell r="M154">
            <v>48.875595545513235</v>
          </cell>
          <cell r="N154">
            <v>44.592938866120221</v>
          </cell>
          <cell r="O154">
            <v>40.436033473568685</v>
          </cell>
          <cell r="P154">
            <v>50.757603956398867</v>
          </cell>
          <cell r="Q154">
            <v>41.459788547615375</v>
          </cell>
          <cell r="R154">
            <v>41.286178623718889</v>
          </cell>
          <cell r="S154">
            <v>40.67082058414465</v>
          </cell>
          <cell r="T154">
            <v>33.46</v>
          </cell>
          <cell r="U154">
            <v>41.368521593042793</v>
          </cell>
          <cell r="V154">
            <v>43.401437444543035</v>
          </cell>
          <cell r="W154">
            <v>44.026810506566598</v>
          </cell>
          <cell r="X154">
            <v>40.709566975568656</v>
          </cell>
          <cell r="Y154">
            <v>36.445755679382771</v>
          </cell>
          <cell r="Z154">
            <v>45.996356232633907</v>
          </cell>
          <cell r="AA154">
            <v>41.607351419381907</v>
          </cell>
          <cell r="AB154">
            <v>41.960173991300437</v>
          </cell>
          <cell r="AC154">
            <v>40.587380893606522</v>
          </cell>
          <cell r="AD154">
            <v>36.078521581697728</v>
          </cell>
          <cell r="AE154">
            <v>41.973530441190015</v>
          </cell>
          <cell r="AF154">
            <v>42.731251708116972</v>
          </cell>
          <cell r="AG154">
            <v>42.073125641401553</v>
          </cell>
          <cell r="AH154">
            <v>41.966308633035638</v>
          </cell>
          <cell r="AI154">
            <v>39.984411304870711</v>
          </cell>
          <cell r="AJ154">
            <v>43.368489521908742</v>
          </cell>
          <cell r="AK154">
            <v>46.102886657936857</v>
          </cell>
          <cell r="AL154">
            <v>45.291657259328943</v>
          </cell>
          <cell r="AM154">
            <v>45.284618380062298</v>
          </cell>
          <cell r="AN154">
            <v>42.967415662650602</v>
          </cell>
          <cell r="AO154">
            <v>46.874457446808513</v>
          </cell>
          <cell r="AP154">
            <v>47.145935376508113</v>
          </cell>
          <cell r="AQ154">
            <v>47.001504385964921</v>
          </cell>
          <cell r="AR154">
            <v>46.800790694018701</v>
          </cell>
          <cell r="AS154">
            <v>45.254288017411639</v>
          </cell>
          <cell r="AT154">
            <v>48.486435856146002</v>
          </cell>
          <cell r="AU154">
            <v>47.872017760955018</v>
          </cell>
          <cell r="AV154">
            <v>47.664870059972323</v>
          </cell>
          <cell r="AW154">
            <v>47.29099556987515</v>
          </cell>
          <cell r="AX154">
            <v>45.473331455805891</v>
          </cell>
          <cell r="AY154">
            <v>48.583026302827314</v>
          </cell>
          <cell r="AZ154">
            <v>49.978063149261892</v>
          </cell>
          <cell r="BA154">
            <v>49.505999999999993</v>
          </cell>
          <cell r="BB154">
            <v>50.39892765360954</v>
          </cell>
          <cell r="BC154">
            <v>48.092056680161946</v>
          </cell>
          <cell r="BD154">
            <v>51.228920360492936</v>
          </cell>
          <cell r="BE154">
            <v>45.800107839070925</v>
          </cell>
          <cell r="BF154">
            <v>45.308604342046962</v>
          </cell>
          <cell r="BG154">
            <v>46.53152376585664</v>
          </cell>
          <cell r="BH154">
            <v>44.034508408539736</v>
          </cell>
          <cell r="BI154">
            <v>48.670155487253659</v>
          </cell>
        </row>
        <row r="155">
          <cell r="A155" t="str">
            <v>SantaMarta220</v>
          </cell>
          <cell r="B155">
            <v>57.654633967789174</v>
          </cell>
          <cell r="C155">
            <v>55.611767383456289</v>
          </cell>
          <cell r="D155">
            <v>59.059092563487468</v>
          </cell>
          <cell r="E155">
            <v>60.722487458549445</v>
          </cell>
          <cell r="F155">
            <v>60.66635002878526</v>
          </cell>
          <cell r="G155">
            <v>50.046555472822043</v>
          </cell>
          <cell r="H155">
            <v>49.313612842892759</v>
          </cell>
          <cell r="I155">
            <v>50.584925253174731</v>
          </cell>
          <cell r="J155">
            <v>50.596786174877472</v>
          </cell>
          <cell r="K155">
            <v>53.425318554216872</v>
          </cell>
          <cell r="L155">
            <v>48.584624065883787</v>
          </cell>
          <cell r="M155">
            <v>47.494034861200774</v>
          </cell>
          <cell r="N155">
            <v>48.755025614754096</v>
          </cell>
          <cell r="O155">
            <v>48.752756996524596</v>
          </cell>
          <cell r="P155">
            <v>52.561519983851433</v>
          </cell>
          <cell r="Q155">
            <v>40.13539589442815</v>
          </cell>
          <cell r="R155">
            <v>39.90511957052221</v>
          </cell>
          <cell r="S155">
            <v>40.387010605006957</v>
          </cell>
          <cell r="T155">
            <v>40.340602045874455</v>
          </cell>
          <cell r="U155">
            <v>42.250466449253878</v>
          </cell>
          <cell r="V155">
            <v>39.768952972493352</v>
          </cell>
          <cell r="W155">
            <v>39.188239524702944</v>
          </cell>
          <cell r="X155">
            <v>39.88199747262005</v>
          </cell>
          <cell r="Y155">
            <v>40.16793013287613</v>
          </cell>
          <cell r="Z155">
            <v>44.03377311487975</v>
          </cell>
          <cell r="AA155">
            <v>38.789408474339254</v>
          </cell>
          <cell r="AB155">
            <v>38.104024298785063</v>
          </cell>
          <cell r="AC155">
            <v>38.817455772237309</v>
          </cell>
          <cell r="AD155">
            <v>39.132066411554128</v>
          </cell>
          <cell r="AE155">
            <v>39.900875011513307</v>
          </cell>
          <cell r="AF155">
            <v>42.83152773981962</v>
          </cell>
          <cell r="AG155">
            <v>41.992911596540097</v>
          </cell>
          <cell r="AH155">
            <v>42.05863947220211</v>
          </cell>
          <cell r="AI155">
            <v>41.837708157947482</v>
          </cell>
          <cell r="AJ155">
            <v>43.439956454685657</v>
          </cell>
          <cell r="AK155">
            <v>46.323390077113345</v>
          </cell>
          <cell r="AL155">
            <v>45.384474756977106</v>
          </cell>
          <cell r="AM155">
            <v>45.447834890965723</v>
          </cell>
          <cell r="AN155">
            <v>45.197287005163503</v>
          </cell>
          <cell r="AO155">
            <v>47.178923597678917</v>
          </cell>
          <cell r="AP155">
            <v>48.001417279156847</v>
          </cell>
          <cell r="AQ155">
            <v>47.88580555555555</v>
          </cell>
          <cell r="AR155">
            <v>47.964289868741645</v>
          </cell>
          <cell r="AS155">
            <v>47.777000927008181</v>
          </cell>
          <cell r="AT155">
            <v>49.711404544641262</v>
          </cell>
          <cell r="AU155">
            <v>48.794086475469506</v>
          </cell>
          <cell r="AV155">
            <v>48.495760418268496</v>
          </cell>
          <cell r="AW155">
            <v>49.010029802658082</v>
          </cell>
          <cell r="AX155">
            <v>48.359361785095331</v>
          </cell>
          <cell r="AY155">
            <v>49.936121564377892</v>
          </cell>
          <cell r="AZ155">
            <v>51.543814926189178</v>
          </cell>
          <cell r="BA155">
            <v>50.968605571847505</v>
          </cell>
          <cell r="BB155">
            <v>51.495123432754468</v>
          </cell>
          <cell r="BC155">
            <v>50.917758704453441</v>
          </cell>
          <cell r="BD155">
            <v>52.848073386058488</v>
          </cell>
          <cell r="BE155">
            <v>46.17355039402738</v>
          </cell>
          <cell r="BF155">
            <v>45.678133215182392</v>
          </cell>
          <cell r="BG155">
            <v>47.027791532935957</v>
          </cell>
          <cell r="BH155">
            <v>46.208435971852261</v>
          </cell>
          <cell r="BI155">
            <v>49.71877960585789</v>
          </cell>
        </row>
        <row r="156">
          <cell r="A156" t="str">
            <v>Mulchen220</v>
          </cell>
          <cell r="B156">
            <v>53.569841874084915</v>
          </cell>
          <cell r="C156">
            <v>52.945482655784012</v>
          </cell>
          <cell r="D156">
            <v>53.554856481098525</v>
          </cell>
          <cell r="E156">
            <v>55.503321571294961</v>
          </cell>
          <cell r="F156">
            <v>53.662095567069656</v>
          </cell>
          <cell r="G156">
            <v>45.300918838421445</v>
          </cell>
          <cell r="H156">
            <v>45.234666458852864</v>
          </cell>
          <cell r="I156">
            <v>45.711998071049671</v>
          </cell>
          <cell r="J156">
            <v>45.756428939901973</v>
          </cell>
          <cell r="K156">
            <v>45.681414939759044</v>
          </cell>
          <cell r="L156">
            <v>38.709156626506022</v>
          </cell>
          <cell r="M156">
            <v>38.647487088444159</v>
          </cell>
          <cell r="N156">
            <v>39.303223189890716</v>
          </cell>
          <cell r="O156">
            <v>39.345324218035479</v>
          </cell>
          <cell r="P156">
            <v>39.343534517561558</v>
          </cell>
          <cell r="Q156">
            <v>37.54015897515049</v>
          </cell>
          <cell r="R156">
            <v>37.41537172604523</v>
          </cell>
          <cell r="S156">
            <v>37.643991655076498</v>
          </cell>
          <cell r="T156">
            <v>37.635952413140458</v>
          </cell>
          <cell r="U156">
            <v>38.771565372072345</v>
          </cell>
          <cell r="V156">
            <v>37.310896184560782</v>
          </cell>
          <cell r="W156">
            <v>36.960966228893056</v>
          </cell>
          <cell r="X156">
            <v>37.384139848357201</v>
          </cell>
          <cell r="Y156">
            <v>37.469010715816538</v>
          </cell>
          <cell r="Z156">
            <v>41.031269521893265</v>
          </cell>
          <cell r="AA156">
            <v>36.790369179135787</v>
          </cell>
          <cell r="AB156">
            <v>36.719059547022646</v>
          </cell>
          <cell r="AC156">
            <v>36.849514523163002</v>
          </cell>
          <cell r="AD156">
            <v>37.080868617043159</v>
          </cell>
          <cell r="AE156">
            <v>37.555650732246484</v>
          </cell>
          <cell r="AF156">
            <v>40.456657556709487</v>
          </cell>
          <cell r="AG156">
            <v>40.369016273273708</v>
          </cell>
          <cell r="AH156">
            <v>40.420864108134204</v>
          </cell>
          <cell r="AI156">
            <v>40.470771697735017</v>
          </cell>
          <cell r="AJ156">
            <v>40.809462941123101</v>
          </cell>
          <cell r="AK156">
            <v>43.770504874145203</v>
          </cell>
          <cell r="AL156">
            <v>43.706243336469107</v>
          </cell>
          <cell r="AM156">
            <v>43.73677483558324</v>
          </cell>
          <cell r="AN156">
            <v>43.731777538726327</v>
          </cell>
          <cell r="AO156">
            <v>44.504635396518374</v>
          </cell>
          <cell r="AP156">
            <v>46.077191790320342</v>
          </cell>
          <cell r="AQ156">
            <v>46.102831871345025</v>
          </cell>
          <cell r="AR156">
            <v>46.114774817260077</v>
          </cell>
          <cell r="AS156">
            <v>46.067784450445373</v>
          </cell>
          <cell r="AT156">
            <v>47.025942028985519</v>
          </cell>
          <cell r="AU156">
            <v>46.572352598631539</v>
          </cell>
          <cell r="AV156">
            <v>46.633100107642626</v>
          </cell>
          <cell r="AW156">
            <v>46.872045106725736</v>
          </cell>
          <cell r="AX156">
            <v>46.687439341421147</v>
          </cell>
          <cell r="AY156">
            <v>46.879961580139891</v>
          </cell>
          <cell r="AZ156">
            <v>47.942212957900495</v>
          </cell>
          <cell r="BA156">
            <v>47.6808211143695</v>
          </cell>
          <cell r="BB156">
            <v>48.040599641772445</v>
          </cell>
          <cell r="BC156">
            <v>47.970736842105261</v>
          </cell>
          <cell r="BD156">
            <v>48.021356446569804</v>
          </cell>
          <cell r="BE156">
            <v>37.150041476565747</v>
          </cell>
          <cell r="BF156">
            <v>37.086684389307344</v>
          </cell>
          <cell r="BG156">
            <v>37.652864893779608</v>
          </cell>
          <cell r="BH156">
            <v>37.462295948793383</v>
          </cell>
          <cell r="BI156">
            <v>37.453905261254747</v>
          </cell>
        </row>
        <row r="157">
          <cell r="A157" t="str">
            <v>Angostura220</v>
          </cell>
          <cell r="B157">
            <v>53.314206442166913</v>
          </cell>
          <cell r="C157">
            <v>52.77807722492544</v>
          </cell>
          <cell r="D157">
            <v>53.049932169741083</v>
          </cell>
          <cell r="E157">
            <v>54.980961652920676</v>
          </cell>
          <cell r="F157">
            <v>53.15734407983112</v>
          </cell>
          <cell r="G157">
            <v>44.873849590469099</v>
          </cell>
          <cell r="H157">
            <v>44.875405236907717</v>
          </cell>
          <cell r="I157">
            <v>45.280136633981677</v>
          </cell>
          <cell r="J157">
            <v>45.327121485684806</v>
          </cell>
          <cell r="K157">
            <v>45.249482409638553</v>
          </cell>
          <cell r="L157">
            <v>38.344114686594487</v>
          </cell>
          <cell r="M157">
            <v>38.282504841833443</v>
          </cell>
          <cell r="N157">
            <v>38.935024760928968</v>
          </cell>
          <cell r="O157">
            <v>38.977169837205054</v>
          </cell>
          <cell r="P157">
            <v>38.970394630601533</v>
          </cell>
          <cell r="Q157">
            <v>37.187896280290168</v>
          </cell>
          <cell r="R157">
            <v>37.120588905156993</v>
          </cell>
          <cell r="S157">
            <v>37.286250869262865</v>
          </cell>
          <cell r="T157">
            <v>37.283694290478117</v>
          </cell>
          <cell r="U157">
            <v>38.406321770925977</v>
          </cell>
          <cell r="V157">
            <v>36.963691215616684</v>
          </cell>
          <cell r="W157">
            <v>36.66762976860538</v>
          </cell>
          <cell r="X157">
            <v>37.031433866891312</v>
          </cell>
          <cell r="Y157">
            <v>37.116650235747969</v>
          </cell>
          <cell r="Z157">
            <v>40.645339656989563</v>
          </cell>
          <cell r="AA157">
            <v>36.621329883932312</v>
          </cell>
          <cell r="AB157">
            <v>36.601300434978256</v>
          </cell>
          <cell r="AC157">
            <v>36.677753641076272</v>
          </cell>
          <cell r="AD157">
            <v>36.854386289758466</v>
          </cell>
          <cell r="AE157">
            <v>37.203092014368607</v>
          </cell>
          <cell r="AF157">
            <v>40.331418420333428</v>
          </cell>
          <cell r="AG157">
            <v>40.243778038410788</v>
          </cell>
          <cell r="AH157">
            <v>40.293008287070563</v>
          </cell>
          <cell r="AI157">
            <v>40.345499298456602</v>
          </cell>
          <cell r="AJ157">
            <v>40.679018416039199</v>
          </cell>
          <cell r="AK157">
            <v>43.63050487414521</v>
          </cell>
          <cell r="AL157">
            <v>43.566243336469114</v>
          </cell>
          <cell r="AM157">
            <v>43.59677483558324</v>
          </cell>
          <cell r="AN157">
            <v>43.594274956970736</v>
          </cell>
          <cell r="AO157">
            <v>44.155748549323015</v>
          </cell>
          <cell r="AP157">
            <v>45.929793371238382</v>
          </cell>
          <cell r="AQ157">
            <v>45.96031286549708</v>
          </cell>
          <cell r="AR157">
            <v>45.969646309832591</v>
          </cell>
          <cell r="AS157">
            <v>45.920066099713843</v>
          </cell>
          <cell r="AT157">
            <v>46.875942028985506</v>
          </cell>
          <cell r="AU157">
            <v>46.424674625127388</v>
          </cell>
          <cell r="AV157">
            <v>46.485428263878212</v>
          </cell>
          <cell r="AW157">
            <v>46.722045106725737</v>
          </cell>
          <cell r="AX157">
            <v>46.539757365684572</v>
          </cell>
          <cell r="AY157">
            <v>46.697370702393854</v>
          </cell>
          <cell r="AZ157">
            <v>47.644916621104443</v>
          </cell>
          <cell r="BA157">
            <v>47.383763929618766</v>
          </cell>
          <cell r="BB157">
            <v>47.660888560080998</v>
          </cell>
          <cell r="BC157">
            <v>47.590730769230767</v>
          </cell>
          <cell r="BD157">
            <v>47.639116240573856</v>
          </cell>
          <cell r="BE157">
            <v>36.803828287017836</v>
          </cell>
          <cell r="BF157">
            <v>36.738063801506428</v>
          </cell>
          <cell r="BG157">
            <v>37.299145651841663</v>
          </cell>
          <cell r="BH157">
            <v>37.110998688029262</v>
          </cell>
          <cell r="BI157">
            <v>37.100379678177546</v>
          </cell>
        </row>
        <row r="158">
          <cell r="A158" t="str">
            <v>DAlmagro110</v>
          </cell>
          <cell r="B158">
            <v>54.044282576866777</v>
          </cell>
          <cell r="C158">
            <v>52.824862658923244</v>
          </cell>
          <cell r="D158">
            <v>46.57929688146249</v>
          </cell>
          <cell r="E158">
            <v>40.620975257206027</v>
          </cell>
          <cell r="F158">
            <v>55.439462675110342</v>
          </cell>
          <cell r="G158">
            <v>55.163440059568131</v>
          </cell>
          <cell r="H158">
            <v>55.349212905236904</v>
          </cell>
          <cell r="I158">
            <v>44.578069442211863</v>
          </cell>
          <cell r="J158">
            <v>39.549693061645605</v>
          </cell>
          <cell r="K158">
            <v>60.484531084337348</v>
          </cell>
          <cell r="L158">
            <v>56.330520054903147</v>
          </cell>
          <cell r="M158">
            <v>53.164662685603616</v>
          </cell>
          <cell r="N158">
            <v>41.621695696721311</v>
          </cell>
          <cell r="O158">
            <v>37.291202670568872</v>
          </cell>
          <cell r="P158">
            <v>58.490162494953566</v>
          </cell>
          <cell r="Q158">
            <v>44.445740083346188</v>
          </cell>
          <cell r="R158">
            <v>44.47791605661299</v>
          </cell>
          <cell r="S158">
            <v>39.533315368567457</v>
          </cell>
          <cell r="T158">
            <v>31.439999999999994</v>
          </cell>
          <cell r="U158">
            <v>44.556119181737323</v>
          </cell>
          <cell r="V158">
            <v>48.091486246672581</v>
          </cell>
          <cell r="W158">
            <v>48.132285803627262</v>
          </cell>
          <cell r="X158">
            <v>39.531413647851721</v>
          </cell>
          <cell r="Y158">
            <v>32.956426489498497</v>
          </cell>
          <cell r="Z158">
            <v>49.795069464405486</v>
          </cell>
          <cell r="AA158">
            <v>44.808854705635582</v>
          </cell>
          <cell r="AB158">
            <v>44.700532473376335</v>
          </cell>
          <cell r="AC158">
            <v>39.540571875257136</v>
          </cell>
          <cell r="AD158">
            <v>33.05182981524915</v>
          </cell>
          <cell r="AE158">
            <v>48.331104356636281</v>
          </cell>
          <cell r="AF158">
            <v>45.413438097840938</v>
          </cell>
          <cell r="AG158">
            <v>44.592332502565604</v>
          </cell>
          <cell r="AH158">
            <v>40.139407031941424</v>
          </cell>
          <cell r="AI158">
            <v>37.316703547805169</v>
          </cell>
          <cell r="AJ158">
            <v>45.98748979406696</v>
          </cell>
          <cell r="AK158">
            <v>49.033192201367669</v>
          </cell>
          <cell r="AL158">
            <v>48.084289746001879</v>
          </cell>
          <cell r="AM158">
            <v>42.729822602976796</v>
          </cell>
          <cell r="AN158">
            <v>39.236158347676422</v>
          </cell>
          <cell r="AO158">
            <v>49.853198259187629</v>
          </cell>
          <cell r="AP158">
            <v>49.901515739841905</v>
          </cell>
          <cell r="AQ158">
            <v>49.815350877192984</v>
          </cell>
          <cell r="AR158">
            <v>44.811013125835089</v>
          </cell>
          <cell r="AS158">
            <v>41.313843053484348</v>
          </cell>
          <cell r="AT158">
            <v>51.311034174270894</v>
          </cell>
          <cell r="AU158">
            <v>50.35823700684233</v>
          </cell>
          <cell r="AV158">
            <v>50.111768414577888</v>
          </cell>
          <cell r="AW158">
            <v>45.831982279500608</v>
          </cell>
          <cell r="AX158">
            <v>42.25527556325823</v>
          </cell>
          <cell r="AY158">
            <v>51.447684957147082</v>
          </cell>
          <cell r="AZ158">
            <v>52.738357025697105</v>
          </cell>
          <cell r="BA158">
            <v>52.222175953079173</v>
          </cell>
          <cell r="BB158">
            <v>48.195619500038944</v>
          </cell>
          <cell r="BC158">
            <v>45.970096761133604</v>
          </cell>
          <cell r="BD158">
            <v>54.038581938569074</v>
          </cell>
          <cell r="BE158">
            <v>48.666105350476982</v>
          </cell>
          <cell r="BF158">
            <v>48.082752916851284</v>
          </cell>
          <cell r="BG158">
            <v>44.676438942381161</v>
          </cell>
          <cell r="BH158">
            <v>42.424236472786539</v>
          </cell>
          <cell r="BI158">
            <v>51.531451817031282</v>
          </cell>
        </row>
        <row r="159">
          <cell r="A159" t="str">
            <v>Valleland220</v>
          </cell>
          <cell r="B159">
            <v>51.326926793557838</v>
          </cell>
          <cell r="C159">
            <v>50.160180505415155</v>
          </cell>
          <cell r="D159">
            <v>46.820090164612459</v>
          </cell>
          <cell r="E159">
            <v>41.725519088512883</v>
          </cell>
          <cell r="F159">
            <v>52.640094991364407</v>
          </cell>
          <cell r="G159">
            <v>52.352206999255394</v>
          </cell>
          <cell r="H159">
            <v>52.539759975062331</v>
          </cell>
          <cell r="I159">
            <v>45.839721105931517</v>
          </cell>
          <cell r="J159">
            <v>40.747077637348461</v>
          </cell>
          <cell r="K159">
            <v>57.405758072289167</v>
          </cell>
          <cell r="L159">
            <v>53.49306085099893</v>
          </cell>
          <cell r="M159">
            <v>50.47281794706263</v>
          </cell>
          <cell r="N159">
            <v>42.743837943989078</v>
          </cell>
          <cell r="O159">
            <v>39.888501920614601</v>
          </cell>
          <cell r="P159">
            <v>55.551321154622528</v>
          </cell>
          <cell r="Q159">
            <v>42.208715851211608</v>
          </cell>
          <cell r="R159">
            <v>42.253613144623408</v>
          </cell>
          <cell r="S159">
            <v>40.688299721835889</v>
          </cell>
          <cell r="T159">
            <v>33.619999999999997</v>
          </cell>
          <cell r="U159">
            <v>42.332333234509342</v>
          </cell>
          <cell r="V159">
            <v>45.661801242236024</v>
          </cell>
          <cell r="W159">
            <v>45.708378674171357</v>
          </cell>
          <cell r="X159">
            <v>40.704119629317603</v>
          </cell>
          <cell r="Y159">
            <v>35.27497428204029</v>
          </cell>
          <cell r="Z159">
            <v>47.300366005557152</v>
          </cell>
          <cell r="AA159">
            <v>42.528854705635574</v>
          </cell>
          <cell r="AB159">
            <v>42.427255137243144</v>
          </cell>
          <cell r="AC159">
            <v>40.685968896568745</v>
          </cell>
          <cell r="AD159">
            <v>35.367346418137672</v>
          </cell>
          <cell r="AE159">
            <v>45.86554941512388</v>
          </cell>
          <cell r="AF159">
            <v>43.100680513801585</v>
          </cell>
          <cell r="AG159">
            <v>42.327781850168599</v>
          </cell>
          <cell r="AH159">
            <v>41.200931692010627</v>
          </cell>
          <cell r="AI159">
            <v>40.001524554018843</v>
          </cell>
          <cell r="AJ159">
            <v>43.633425564728292</v>
          </cell>
          <cell r="AK159">
            <v>46.568146369853054</v>
          </cell>
          <cell r="AL159">
            <v>45.651749764816557</v>
          </cell>
          <cell r="AM159">
            <v>43.877629802699886</v>
          </cell>
          <cell r="AN159">
            <v>41.959057659208263</v>
          </cell>
          <cell r="AO159">
            <v>47.380433268858809</v>
          </cell>
          <cell r="AP159">
            <v>47.377060047150181</v>
          </cell>
          <cell r="AQ159">
            <v>47.290714912280706</v>
          </cell>
          <cell r="AR159">
            <v>46.06513793916529</v>
          </cell>
          <cell r="AS159">
            <v>44.168890814558061</v>
          </cell>
          <cell r="AT159">
            <v>48.728995348005014</v>
          </cell>
          <cell r="AU159">
            <v>47.809660794875526</v>
          </cell>
          <cell r="AV159">
            <v>47.583130862678765</v>
          </cell>
          <cell r="AW159">
            <v>47.161135722915823</v>
          </cell>
          <cell r="AX159">
            <v>44.876003466204509</v>
          </cell>
          <cell r="AY159">
            <v>48.840640331001872</v>
          </cell>
          <cell r="AZ159">
            <v>50.085483870967742</v>
          </cell>
          <cell r="BA159">
            <v>49.596004398826977</v>
          </cell>
          <cell r="BB159">
            <v>49.625347714352472</v>
          </cell>
          <cell r="BC159">
            <v>47.31688866396761</v>
          </cell>
          <cell r="BD159">
            <v>51.338276623137766</v>
          </cell>
          <cell r="BE159">
            <v>46.295163832434675</v>
          </cell>
          <cell r="BF159">
            <v>45.743348102200557</v>
          </cell>
          <cell r="BG159">
            <v>45.876924193794885</v>
          </cell>
          <cell r="BH159">
            <v>43.644268278137794</v>
          </cell>
          <cell r="BI159">
            <v>49.027143373711809</v>
          </cell>
        </row>
        <row r="160">
          <cell r="A160" t="str">
            <v>Maitencil220Aux</v>
          </cell>
          <cell r="B160">
            <v>50.996601756954618</v>
          </cell>
          <cell r="C160">
            <v>49.827879453774905</v>
          </cell>
          <cell r="D160">
            <v>46.518319133096206</v>
          </cell>
          <cell r="E160">
            <v>41.470663634044726</v>
          </cell>
          <cell r="F160">
            <v>52.296749184417578</v>
          </cell>
          <cell r="G160">
            <v>51.999518987341773</v>
          </cell>
          <cell r="H160">
            <v>52.191893703241888</v>
          </cell>
          <cell r="I160">
            <v>45.590043401382417</v>
          </cell>
          <cell r="J160">
            <v>40.527077637348462</v>
          </cell>
          <cell r="K160">
            <v>57.01704385542169</v>
          </cell>
          <cell r="L160">
            <v>53.148552691779777</v>
          </cell>
          <cell r="M160">
            <v>50.136205616526794</v>
          </cell>
          <cell r="N160">
            <v>42.473721823770497</v>
          </cell>
          <cell r="O160">
            <v>39.681179806109384</v>
          </cell>
          <cell r="P160">
            <v>55.188688938231728</v>
          </cell>
          <cell r="Q160">
            <v>41.934033029788552</v>
          </cell>
          <cell r="R160">
            <v>41.994179274442828</v>
          </cell>
          <cell r="S160">
            <v>40.483191933240612</v>
          </cell>
          <cell r="T160">
            <v>33.439999999999991</v>
          </cell>
          <cell r="U160">
            <v>42.070822215633953</v>
          </cell>
          <cell r="V160">
            <v>45.358708961845601</v>
          </cell>
          <cell r="W160">
            <v>45.415669168230139</v>
          </cell>
          <cell r="X160">
            <v>40.521413647851723</v>
          </cell>
          <cell r="Y160">
            <v>35.102729532790399</v>
          </cell>
          <cell r="Z160">
            <v>46.998337644917122</v>
          </cell>
          <cell r="AA160">
            <v>42.23662564676269</v>
          </cell>
          <cell r="AB160">
            <v>42.139496025198746</v>
          </cell>
          <cell r="AC160">
            <v>40.481120710935571</v>
          </cell>
          <cell r="AD160">
            <v>35.192495988149616</v>
          </cell>
          <cell r="AE160">
            <v>45.553326885880082</v>
          </cell>
          <cell r="AF160">
            <v>42.80499316753211</v>
          </cell>
          <cell r="AG160">
            <v>42.04426916874359</v>
          </cell>
          <cell r="AH160">
            <v>40.935635207981342</v>
          </cell>
          <cell r="AI160">
            <v>39.845775506113448</v>
          </cell>
          <cell r="AJ160">
            <v>43.327175904926065</v>
          </cell>
          <cell r="AK160">
            <v>46.270771133420638</v>
          </cell>
          <cell r="AL160">
            <v>45.351814048291004</v>
          </cell>
          <cell r="AM160">
            <v>43.600109899619234</v>
          </cell>
          <cell r="AN160">
            <v>41.73902237521515</v>
          </cell>
          <cell r="AO160">
            <v>47.097936170212769</v>
          </cell>
          <cell r="AP160">
            <v>47.062267369296919</v>
          </cell>
          <cell r="AQ160">
            <v>46.975922514619882</v>
          </cell>
          <cell r="AR160">
            <v>45.808643401713425</v>
          </cell>
          <cell r="AS160">
            <v>43.928890814558059</v>
          </cell>
          <cell r="AT160">
            <v>48.4170477724101</v>
          </cell>
          <cell r="AU160">
            <v>47.495016741883823</v>
          </cell>
          <cell r="AV160">
            <v>47.273472243579889</v>
          </cell>
          <cell r="AW160">
            <v>46.926480869915423</v>
          </cell>
          <cell r="AX160">
            <v>44.668321490467939</v>
          </cell>
          <cell r="AY160">
            <v>48.513299182346557</v>
          </cell>
          <cell r="AZ160">
            <v>49.760985511208318</v>
          </cell>
          <cell r="BA160">
            <v>49.276324046920813</v>
          </cell>
          <cell r="BB160">
            <v>49.393443657036059</v>
          </cell>
          <cell r="BC160">
            <v>47.084625506072875</v>
          </cell>
          <cell r="BD160">
            <v>51.016705903991173</v>
          </cell>
          <cell r="BE160">
            <v>46.025524678556614</v>
          </cell>
          <cell r="BF160">
            <v>45.478329641116517</v>
          </cell>
          <cell r="BG160">
            <v>45.611615466911203</v>
          </cell>
          <cell r="BH160">
            <v>43.433932731682106</v>
          </cell>
          <cell r="BI160">
            <v>48.737598987524862</v>
          </cell>
        </row>
        <row r="161">
          <cell r="A161" t="str">
            <v>Horcones66</v>
          </cell>
          <cell r="B161">
            <v>52.125352855051247</v>
          </cell>
          <cell r="C161">
            <v>51.527961073614811</v>
          </cell>
          <cell r="D161">
            <v>52.246073289767558</v>
          </cell>
          <cell r="E161">
            <v>53.6821745599864</v>
          </cell>
          <cell r="F161">
            <v>52.290221646516983</v>
          </cell>
          <cell r="G161">
            <v>44.32551154132539</v>
          </cell>
          <cell r="H161">
            <v>44.230952306733158</v>
          </cell>
          <cell r="I161">
            <v>44.473847452178113</v>
          </cell>
          <cell r="J161">
            <v>44.49898890895021</v>
          </cell>
          <cell r="K161">
            <v>44.448663132530129</v>
          </cell>
          <cell r="L161">
            <v>37.986955924965685</v>
          </cell>
          <cell r="M161">
            <v>37.750219496449326</v>
          </cell>
          <cell r="N161">
            <v>38.6328031079235</v>
          </cell>
          <cell r="O161">
            <v>38.66872690689592</v>
          </cell>
          <cell r="P161">
            <v>38.640785224061361</v>
          </cell>
          <cell r="Q161">
            <v>36.778269794721403</v>
          </cell>
          <cell r="R161">
            <v>36.511597527249073</v>
          </cell>
          <cell r="S161">
            <v>37.021358657858144</v>
          </cell>
          <cell r="T161">
            <v>37.021064395475641</v>
          </cell>
          <cell r="U161">
            <v>38.120157130151206</v>
          </cell>
          <cell r="V161">
            <v>36.545350488021292</v>
          </cell>
          <cell r="W161">
            <v>35.983245778611625</v>
          </cell>
          <cell r="X161">
            <v>36.607800336983992</v>
          </cell>
          <cell r="Y161">
            <v>36.794734247749673</v>
          </cell>
          <cell r="Z161">
            <v>40.399875443135009</v>
          </cell>
          <cell r="AA161">
            <v>35.729788840721575</v>
          </cell>
          <cell r="AB161">
            <v>35.510995950202485</v>
          </cell>
          <cell r="AC161">
            <v>35.786722619929229</v>
          </cell>
          <cell r="AD161">
            <v>36.018018763115663</v>
          </cell>
          <cell r="AE161">
            <v>36.640153817813385</v>
          </cell>
          <cell r="AF161">
            <v>39.456433451762777</v>
          </cell>
          <cell r="AG161">
            <v>39.117001905878908</v>
          </cell>
          <cell r="AH161">
            <v>39.30720975138788</v>
          </cell>
          <cell r="AI161">
            <v>39.283674884746446</v>
          </cell>
          <cell r="AJ161">
            <v>39.93777193141613</v>
          </cell>
          <cell r="AK161">
            <v>42.687874290702752</v>
          </cell>
          <cell r="AL161">
            <v>42.548582627783006</v>
          </cell>
          <cell r="AM161">
            <v>42.556844063689844</v>
          </cell>
          <cell r="AN161">
            <v>42.491907487091218</v>
          </cell>
          <cell r="AO161">
            <v>47.873590909090915</v>
          </cell>
          <cell r="AP161">
            <v>44.902730550547773</v>
          </cell>
          <cell r="AQ161">
            <v>44.644966374269003</v>
          </cell>
          <cell r="AR161">
            <v>44.889555136367207</v>
          </cell>
          <cell r="AS161">
            <v>44.900193865624132</v>
          </cell>
          <cell r="AT161">
            <v>45.440692431562006</v>
          </cell>
          <cell r="AU161">
            <v>45.329966516232346</v>
          </cell>
          <cell r="AV161">
            <v>45.2859203444564</v>
          </cell>
          <cell r="AW161">
            <v>45.378754732178813</v>
          </cell>
          <cell r="AX161">
            <v>45.337279029462742</v>
          </cell>
          <cell r="AY161">
            <v>45.369629593143529</v>
          </cell>
          <cell r="AZ161">
            <v>46.644516129032262</v>
          </cell>
          <cell r="BA161">
            <v>46.448646627565978</v>
          </cell>
          <cell r="BB161">
            <v>46.696441087142752</v>
          </cell>
          <cell r="BC161">
            <v>46.7370032388664</v>
          </cell>
          <cell r="BD161">
            <v>46.717984182453563</v>
          </cell>
          <cell r="BE161">
            <v>36.796511820821237</v>
          </cell>
          <cell r="BF161">
            <v>36.728063801506416</v>
          </cell>
          <cell r="BG161">
            <v>37.152987926027819</v>
          </cell>
          <cell r="BH161">
            <v>37.077085039557907</v>
          </cell>
          <cell r="BI161">
            <v>37.074971976134513</v>
          </cell>
        </row>
        <row r="162">
          <cell r="A162" t="str">
            <v>SCristobal110</v>
          </cell>
          <cell r="B162">
            <v>58.803783308931187</v>
          </cell>
          <cell r="C162">
            <v>56.786030450478727</v>
          </cell>
          <cell r="D162">
            <v>60.206893870460746</v>
          </cell>
          <cell r="E162">
            <v>62.274225406002891</v>
          </cell>
          <cell r="F162">
            <v>62.026735751295334</v>
          </cell>
          <cell r="G162">
            <v>51.381163067758735</v>
          </cell>
          <cell r="H162">
            <v>50.477897443890271</v>
          </cell>
          <cell r="I162">
            <v>52.011619514547512</v>
          </cell>
          <cell r="J162">
            <v>52.129967328690554</v>
          </cell>
          <cell r="K162">
            <v>54.665615421686752</v>
          </cell>
          <cell r="L162">
            <v>49.855847186213211</v>
          </cell>
          <cell r="M162">
            <v>48.604890251775345</v>
          </cell>
          <cell r="N162">
            <v>50.158769637978146</v>
          </cell>
          <cell r="O162">
            <v>50.182823303457106</v>
          </cell>
          <cell r="P162">
            <v>54.155274525635853</v>
          </cell>
          <cell r="Q162">
            <v>41.134621083500541</v>
          </cell>
          <cell r="R162">
            <v>40.87902879453393</v>
          </cell>
          <cell r="S162">
            <v>41.548989047287904</v>
          </cell>
          <cell r="T162">
            <v>41.700889549817489</v>
          </cell>
          <cell r="U162">
            <v>43.682848107520506</v>
          </cell>
          <cell r="V162">
            <v>41.00771517302573</v>
          </cell>
          <cell r="W162">
            <v>40.213012820512816</v>
          </cell>
          <cell r="X162">
            <v>41.145065711878679</v>
          </cell>
          <cell r="Y162">
            <v>41.752198456922414</v>
          </cell>
          <cell r="Z162">
            <v>45.545569608124943</v>
          </cell>
          <cell r="AA162">
            <v>39.835087400363584</v>
          </cell>
          <cell r="AB162">
            <v>39.07482675866207</v>
          </cell>
          <cell r="AC162">
            <v>39.780119312104006</v>
          </cell>
          <cell r="AD162">
            <v>40.72371847097066</v>
          </cell>
          <cell r="AE162">
            <v>41.147968131159622</v>
          </cell>
          <cell r="AF162">
            <v>43.85803498223558</v>
          </cell>
          <cell r="AG162">
            <v>42.975436153056734</v>
          </cell>
          <cell r="AH162">
            <v>43.17163166787352</v>
          </cell>
          <cell r="AI162">
            <v>43.240863900581282</v>
          </cell>
          <cell r="AJ162">
            <v>44.901307266624329</v>
          </cell>
          <cell r="AK162">
            <v>47.428964062272662</v>
          </cell>
          <cell r="AL162">
            <v>46.437042960175596</v>
          </cell>
          <cell r="AM162">
            <v>46.69304863274489</v>
          </cell>
          <cell r="AN162">
            <v>46.741736230636832</v>
          </cell>
          <cell r="AO162">
            <v>48.692537717601546</v>
          </cell>
          <cell r="AP162">
            <v>49.20847455276661</v>
          </cell>
          <cell r="AQ162">
            <v>48.993210526315792</v>
          </cell>
          <cell r="AR162">
            <v>49.211207262438101</v>
          </cell>
          <cell r="AS162">
            <v>49.047090806497117</v>
          </cell>
          <cell r="AT162">
            <v>51.041505636070859</v>
          </cell>
          <cell r="AU162">
            <v>49.8602984422769</v>
          </cell>
          <cell r="AV162">
            <v>49.539583269260341</v>
          </cell>
          <cell r="AW162">
            <v>50.14097543294401</v>
          </cell>
          <cell r="AX162">
            <v>49.431520797227044</v>
          </cell>
          <cell r="AY162">
            <v>51.115778741010743</v>
          </cell>
          <cell r="AZ162">
            <v>52.816793329688359</v>
          </cell>
          <cell r="BA162">
            <v>52.201208211143701</v>
          </cell>
          <cell r="BB162">
            <v>53.005839887859203</v>
          </cell>
          <cell r="BC162">
            <v>52.323175303643723</v>
          </cell>
          <cell r="BD162">
            <v>54.554593525841454</v>
          </cell>
          <cell r="BE162">
            <v>47.555031107424306</v>
          </cell>
          <cell r="BF162">
            <v>46.786902968542307</v>
          </cell>
          <cell r="BG162">
            <v>48.962270365275856</v>
          </cell>
          <cell r="BH162">
            <v>48.196007633284296</v>
          </cell>
          <cell r="BI162">
            <v>51.662014102332307</v>
          </cell>
        </row>
        <row r="163">
          <cell r="A163" t="str">
            <v>StaRosa110</v>
          </cell>
          <cell r="B163">
            <v>58.576354319180091</v>
          </cell>
          <cell r="C163">
            <v>56.369698634437292</v>
          </cell>
          <cell r="D163">
            <v>59.982100256431465</v>
          </cell>
          <cell r="E163">
            <v>62.083567298699094</v>
          </cell>
          <cell r="F163">
            <v>62.29472654001151</v>
          </cell>
          <cell r="G163">
            <v>50.481021593447508</v>
          </cell>
          <cell r="H163">
            <v>49.614918952618446</v>
          </cell>
          <cell r="I163">
            <v>51.232814660022505</v>
          </cell>
          <cell r="J163">
            <v>51.359499613102905</v>
          </cell>
          <cell r="K163">
            <v>54.933221204819276</v>
          </cell>
          <cell r="L163">
            <v>48.966201006557881</v>
          </cell>
          <cell r="M163">
            <v>47.757997094899935</v>
          </cell>
          <cell r="N163">
            <v>49.332288251366123</v>
          </cell>
          <cell r="O163">
            <v>49.433262301079203</v>
          </cell>
          <cell r="P163">
            <v>53.691226281792488</v>
          </cell>
          <cell r="Q163">
            <v>40.374923599320887</v>
          </cell>
          <cell r="R163">
            <v>40.077442654953643</v>
          </cell>
          <cell r="S163">
            <v>40.799773122392217</v>
          </cell>
          <cell r="T163">
            <v>40.999218151502859</v>
          </cell>
          <cell r="U163">
            <v>42.934371973515177</v>
          </cell>
          <cell r="V163">
            <v>40.136206743566987</v>
          </cell>
          <cell r="W163">
            <v>39.3636038148843</v>
          </cell>
          <cell r="X163">
            <v>40.436897219882056</v>
          </cell>
          <cell r="Y163">
            <v>40.772690955850834</v>
          </cell>
          <cell r="Z163">
            <v>44.679317811631698</v>
          </cell>
          <cell r="AA163">
            <v>38.991957768144317</v>
          </cell>
          <cell r="AB163">
            <v>38.26408879556022</v>
          </cell>
          <cell r="AC163">
            <v>39.037514194026159</v>
          </cell>
          <cell r="AD163">
            <v>39.827322141299433</v>
          </cell>
          <cell r="AE163">
            <v>40.494339136041269</v>
          </cell>
          <cell r="AF163">
            <v>43.033848045914191</v>
          </cell>
          <cell r="AG163">
            <v>42.151197771587746</v>
          </cell>
          <cell r="AH163">
            <v>42.356531498913832</v>
          </cell>
          <cell r="AI163">
            <v>42.51432591701743</v>
          </cell>
          <cell r="AJ163">
            <v>44.123590674045182</v>
          </cell>
          <cell r="AK163">
            <v>46.546048304961445</v>
          </cell>
          <cell r="AL163">
            <v>45.594474756977114</v>
          </cell>
          <cell r="AM163">
            <v>45.785612668743504</v>
          </cell>
          <cell r="AN163">
            <v>45.945588209982795</v>
          </cell>
          <cell r="AO163">
            <v>48.134516441005808</v>
          </cell>
          <cell r="AP163">
            <v>48.251227291637782</v>
          </cell>
          <cell r="AQ163">
            <v>48.090445906432748</v>
          </cell>
          <cell r="AR163">
            <v>48.316479603867009</v>
          </cell>
          <cell r="AS163">
            <v>48.384599975817181</v>
          </cell>
          <cell r="AT163">
            <v>50.711505636070861</v>
          </cell>
          <cell r="AU163">
            <v>49.274373271218522</v>
          </cell>
          <cell r="AV163">
            <v>48.778216207904045</v>
          </cell>
          <cell r="AW163">
            <v>49.618040273862256</v>
          </cell>
          <cell r="AX163">
            <v>49.252279896013867</v>
          </cell>
          <cell r="AY163">
            <v>51.013416412176142</v>
          </cell>
          <cell r="AZ163">
            <v>52.337650355385456</v>
          </cell>
          <cell r="BA163">
            <v>51.381192082111433</v>
          </cell>
          <cell r="BB163">
            <v>52.073629000856634</v>
          </cell>
          <cell r="BC163">
            <v>52.196242914979756</v>
          </cell>
          <cell r="BD163">
            <v>54.496647967629215</v>
          </cell>
          <cell r="BE163">
            <v>46.708830360846122</v>
          </cell>
          <cell r="BF163">
            <v>46.028134692069123</v>
          </cell>
          <cell r="BG163">
            <v>47.844094452086189</v>
          </cell>
          <cell r="BH163">
            <v>47.183035820776844</v>
          </cell>
          <cell r="BI163">
            <v>51.487125293798591</v>
          </cell>
        </row>
        <row r="164">
          <cell r="A164" t="str">
            <v>Apoquindo110</v>
          </cell>
          <cell r="B164">
            <v>58.512310395314778</v>
          </cell>
          <cell r="C164">
            <v>56.218103908334633</v>
          </cell>
          <cell r="D164">
            <v>59.886481098519312</v>
          </cell>
          <cell r="E164">
            <v>61.807259586769831</v>
          </cell>
          <cell r="F164">
            <v>61.882735559393588</v>
          </cell>
          <cell r="G164">
            <v>51.061575577066279</v>
          </cell>
          <cell r="H164">
            <v>50.175314837905226</v>
          </cell>
          <cell r="I164">
            <v>51.809154476772214</v>
          </cell>
          <cell r="J164">
            <v>52.054581721262146</v>
          </cell>
          <cell r="K164">
            <v>54.674720963855435</v>
          </cell>
          <cell r="L164">
            <v>49.561427482080212</v>
          </cell>
          <cell r="M164">
            <v>48.380587475790833</v>
          </cell>
          <cell r="N164">
            <v>49.936258538251366</v>
          </cell>
          <cell r="O164">
            <v>50.052839308578747</v>
          </cell>
          <cell r="P164">
            <v>53.866548243843354</v>
          </cell>
          <cell r="Q164">
            <v>40.899739157277359</v>
          </cell>
          <cell r="R164">
            <v>40.540188709939812</v>
          </cell>
          <cell r="S164">
            <v>41.309152468706543</v>
          </cell>
          <cell r="T164">
            <v>41.481552431165788</v>
          </cell>
          <cell r="U164">
            <v>43.420102776954252</v>
          </cell>
          <cell r="V164">
            <v>40.568988464951204</v>
          </cell>
          <cell r="W164">
            <v>39.806926203877417</v>
          </cell>
          <cell r="X164">
            <v>40.907828980623421</v>
          </cell>
          <cell r="Y164">
            <v>41.355301328761257</v>
          </cell>
          <cell r="Z164">
            <v>45.221561751461145</v>
          </cell>
          <cell r="AA164">
            <v>39.437376590686618</v>
          </cell>
          <cell r="AB164">
            <v>38.662216889155545</v>
          </cell>
          <cell r="AC164">
            <v>39.552666008392983</v>
          </cell>
          <cell r="AD164">
            <v>40.384471875900097</v>
          </cell>
          <cell r="AE164">
            <v>40.922460163949523</v>
          </cell>
          <cell r="AF164">
            <v>43.548305547963928</v>
          </cell>
          <cell r="AG164">
            <v>42.626211699164337</v>
          </cell>
          <cell r="AH164">
            <v>42.927789846327144</v>
          </cell>
          <cell r="AI164">
            <v>43.009324914812581</v>
          </cell>
          <cell r="AJ164">
            <v>44.6359702440352</v>
          </cell>
          <cell r="AK164">
            <v>47.126366943110725</v>
          </cell>
          <cell r="AL164">
            <v>46.134510818438379</v>
          </cell>
          <cell r="AM164">
            <v>46.428046902042226</v>
          </cell>
          <cell r="AN164">
            <v>46.510477194492253</v>
          </cell>
          <cell r="AO164">
            <v>48.352115087040623</v>
          </cell>
          <cell r="AP164">
            <v>48.873608376092072</v>
          </cell>
          <cell r="AQ164">
            <v>48.665729532163752</v>
          </cell>
          <cell r="AR164">
            <v>48.893797846419865</v>
          </cell>
          <cell r="AS164">
            <v>49.037224215065905</v>
          </cell>
          <cell r="AT164">
            <v>50.654021291823234</v>
          </cell>
          <cell r="AU164">
            <v>49.453687581889646</v>
          </cell>
          <cell r="AV164">
            <v>49.139269567891745</v>
          </cell>
          <cell r="AW164">
            <v>49.93304873137334</v>
          </cell>
          <cell r="AX164">
            <v>49.350908145580583</v>
          </cell>
          <cell r="AY164">
            <v>50.952368239582306</v>
          </cell>
          <cell r="AZ164">
            <v>52.338145161290328</v>
          </cell>
          <cell r="BA164">
            <v>51.866363636363637</v>
          </cell>
          <cell r="BB164">
            <v>52.73198972042676</v>
          </cell>
          <cell r="BC164">
            <v>52.164078947368417</v>
          </cell>
          <cell r="BD164">
            <v>54.393206731653486</v>
          </cell>
          <cell r="BE164">
            <v>47.272368311903783</v>
          </cell>
          <cell r="BF164">
            <v>46.600168365086404</v>
          </cell>
          <cell r="BG164">
            <v>48.625487543940082</v>
          </cell>
          <cell r="BH164">
            <v>47.955710650816997</v>
          </cell>
          <cell r="BI164">
            <v>51.393346591936357</v>
          </cell>
        </row>
        <row r="165">
          <cell r="A165" t="str">
            <v>Cardones500</v>
          </cell>
          <cell r="B165">
            <v>51.759812591508059</v>
          </cell>
          <cell r="C165">
            <v>50.59124784178308</v>
          </cell>
          <cell r="D165">
            <v>47.309953676896356</v>
          </cell>
          <cell r="E165">
            <v>42.130374542981038</v>
          </cell>
          <cell r="F165">
            <v>53.119746689694871</v>
          </cell>
          <cell r="G165">
            <v>52.842376768428892</v>
          </cell>
          <cell r="H165">
            <v>52.991100374064828</v>
          </cell>
          <cell r="I165">
            <v>46.204562771258644</v>
          </cell>
          <cell r="J165">
            <v>41.072308485942735</v>
          </cell>
          <cell r="K165">
            <v>57.9400751807229</v>
          </cell>
          <cell r="L165">
            <v>53.976287936556361</v>
          </cell>
          <cell r="M165">
            <v>50.910119431891545</v>
          </cell>
          <cell r="N165">
            <v>43.170884562841529</v>
          </cell>
          <cell r="O165">
            <v>40.208501920614587</v>
          </cell>
          <cell r="P165">
            <v>56.046130399677025</v>
          </cell>
          <cell r="Q165">
            <v>42.573187220250041</v>
          </cell>
          <cell r="R165">
            <v>42.573351228241428</v>
          </cell>
          <cell r="S165">
            <v>40.966256084840062</v>
          </cell>
          <cell r="T165">
            <v>33.9</v>
          </cell>
          <cell r="U165">
            <v>42.696395888921835</v>
          </cell>
          <cell r="V165">
            <v>46.038402839396632</v>
          </cell>
          <cell r="W165">
            <v>46.061178861788619</v>
          </cell>
          <cell r="X165">
            <v>40.951413647851723</v>
          </cell>
          <cell r="Y165">
            <v>35.537313330475783</v>
          </cell>
          <cell r="Z165">
            <v>47.701057775222772</v>
          </cell>
          <cell r="AA165">
            <v>42.926625646762687</v>
          </cell>
          <cell r="AB165">
            <v>42.803809809509531</v>
          </cell>
          <cell r="AC165">
            <v>40.977966757179296</v>
          </cell>
          <cell r="AD165">
            <v>35.627346418137677</v>
          </cell>
          <cell r="AE165">
            <v>46.293326885880084</v>
          </cell>
          <cell r="AF165">
            <v>43.499816889860618</v>
          </cell>
          <cell r="AG165">
            <v>42.715186922738596</v>
          </cell>
          <cell r="AH165">
            <v>41.610493201383861</v>
          </cell>
          <cell r="AI165">
            <v>40.21263459611145</v>
          </cell>
          <cell r="AJ165">
            <v>44.062828631044184</v>
          </cell>
          <cell r="AK165">
            <v>46.988086716135605</v>
          </cell>
          <cell r="AL165">
            <v>46.066629037315771</v>
          </cell>
          <cell r="AM165">
            <v>44.325064035998615</v>
          </cell>
          <cell r="AN165">
            <v>42.309132530120479</v>
          </cell>
          <cell r="AO165">
            <v>47.802962282398447</v>
          </cell>
          <cell r="AP165">
            <v>47.796723061988629</v>
          </cell>
          <cell r="AQ165">
            <v>47.708195906432742</v>
          </cell>
          <cell r="AR165">
            <v>46.457637349681676</v>
          </cell>
          <cell r="AS165">
            <v>44.543976462053124</v>
          </cell>
          <cell r="AT165">
            <v>49.158754696725723</v>
          </cell>
          <cell r="AU165">
            <v>48.230931722230302</v>
          </cell>
          <cell r="AV165">
            <v>47.991756112563436</v>
          </cell>
          <cell r="AW165">
            <v>47.492020942408374</v>
          </cell>
          <cell r="AX165">
            <v>45.171012998266903</v>
          </cell>
          <cell r="AY165">
            <v>49.279565560043345</v>
          </cell>
          <cell r="AZ165">
            <v>50.509982230727182</v>
          </cell>
          <cell r="BA165">
            <v>50.015684750733136</v>
          </cell>
          <cell r="BB165">
            <v>49.923975547075777</v>
          </cell>
          <cell r="BC165">
            <v>47.641723076923078</v>
          </cell>
          <cell r="BD165">
            <v>51.770169210961939</v>
          </cell>
          <cell r="BE165">
            <v>46.694093737038578</v>
          </cell>
          <cell r="BF165">
            <v>46.128366563284594</v>
          </cell>
          <cell r="BG165">
            <v>46.293162922206939</v>
          </cell>
          <cell r="BH165">
            <v>43.916624259531666</v>
          </cell>
          <cell r="BI165">
            <v>49.44894413306816</v>
          </cell>
        </row>
        <row r="166">
          <cell r="A166" t="str">
            <v>Maitencil500</v>
          </cell>
          <cell r="B166">
            <v>51.519493411420214</v>
          </cell>
          <cell r="C166">
            <v>50.363180034531467</v>
          </cell>
          <cell r="D166">
            <v>47.124787823641334</v>
          </cell>
          <cell r="E166">
            <v>41.960374542981043</v>
          </cell>
          <cell r="F166">
            <v>52.884338898483968</v>
          </cell>
          <cell r="G166">
            <v>52.609717051377501</v>
          </cell>
          <cell r="H166">
            <v>52.74870791770573</v>
          </cell>
          <cell r="I166">
            <v>46.012305899373089</v>
          </cell>
          <cell r="J166">
            <v>40.90230848594274</v>
          </cell>
          <cell r="K166">
            <v>57.684373012048205</v>
          </cell>
          <cell r="L166">
            <v>53.742052768034149</v>
          </cell>
          <cell r="M166">
            <v>50.678247256294384</v>
          </cell>
          <cell r="N166">
            <v>42.9987243852459</v>
          </cell>
          <cell r="O166">
            <v>40.035793854033287</v>
          </cell>
          <cell r="P166">
            <v>55.803781792490916</v>
          </cell>
          <cell r="Q166">
            <v>42.383187220250043</v>
          </cell>
          <cell r="R166">
            <v>42.375916707336927</v>
          </cell>
          <cell r="S166">
            <v>40.793623087621697</v>
          </cell>
          <cell r="T166">
            <v>33.749999999999993</v>
          </cell>
          <cell r="U166">
            <v>42.51156932503212</v>
          </cell>
          <cell r="V166">
            <v>45.821082519964506</v>
          </cell>
          <cell r="W166">
            <v>45.833503752345216</v>
          </cell>
          <cell r="X166">
            <v>40.771413647851716</v>
          </cell>
          <cell r="Y166">
            <v>35.3827295327904</v>
          </cell>
          <cell r="Z166">
            <v>47.488814793523048</v>
          </cell>
          <cell r="AA166">
            <v>42.728854705635577</v>
          </cell>
          <cell r="AB166">
            <v>42.611568921553925</v>
          </cell>
          <cell r="AC166">
            <v>40.8002172303135</v>
          </cell>
          <cell r="AD166">
            <v>35.475104719581942</v>
          </cell>
          <cell r="AE166">
            <v>46.093326885880074</v>
          </cell>
          <cell r="AF166">
            <v>43.306761410221377</v>
          </cell>
          <cell r="AG166">
            <v>42.519948687875683</v>
          </cell>
          <cell r="AH166">
            <v>41.435228095582922</v>
          </cell>
          <cell r="AI166">
            <v>40.315284425736614</v>
          </cell>
          <cell r="AJ166">
            <v>43.870251292751526</v>
          </cell>
          <cell r="AK166">
            <v>46.78558416994035</v>
          </cell>
          <cell r="AL166">
            <v>45.869161179052995</v>
          </cell>
          <cell r="AM166">
            <v>44.227421253028723</v>
          </cell>
          <cell r="AN166">
            <v>42.436670395869186</v>
          </cell>
          <cell r="AO166">
            <v>47.610419729206967</v>
          </cell>
          <cell r="AP166">
            <v>47.576723061988623</v>
          </cell>
          <cell r="AQ166">
            <v>47.492988304093565</v>
          </cell>
          <cell r="AR166">
            <v>46.522367366187211</v>
          </cell>
          <cell r="AS166">
            <v>44.681477167385438</v>
          </cell>
          <cell r="AT166">
            <v>48.943988191089645</v>
          </cell>
          <cell r="AU166">
            <v>48.01093172223031</v>
          </cell>
          <cell r="AV166">
            <v>47.771756112563438</v>
          </cell>
          <cell r="AW166">
            <v>47.550440596053157</v>
          </cell>
          <cell r="AX166">
            <v>45.29869497400346</v>
          </cell>
          <cell r="AY166">
            <v>49.056880110333957</v>
          </cell>
          <cell r="AZ166">
            <v>50.27996992892291</v>
          </cell>
          <cell r="BA166">
            <v>49.788262463343109</v>
          </cell>
          <cell r="BB166">
            <v>50.066221478078035</v>
          </cell>
          <cell r="BC166">
            <v>47.781716194331977</v>
          </cell>
          <cell r="BD166">
            <v>51.540510391760165</v>
          </cell>
          <cell r="BE166">
            <v>46.501754458730822</v>
          </cell>
          <cell r="BF166">
            <v>45.941038251366116</v>
          </cell>
          <cell r="BG166">
            <v>46.103475469967904</v>
          </cell>
          <cell r="BH166">
            <v>44.041628433984016</v>
          </cell>
          <cell r="BI166">
            <v>49.241592840354372</v>
          </cell>
        </row>
        <row r="167">
          <cell r="A167" t="str">
            <v>PAzucar500</v>
          </cell>
          <cell r="B167">
            <v>51.852379209370426</v>
          </cell>
          <cell r="C167">
            <v>50.700014126510744</v>
          </cell>
          <cell r="D167">
            <v>47.511724708412608</v>
          </cell>
          <cell r="E167">
            <v>42.280374542981036</v>
          </cell>
          <cell r="F167">
            <v>53.255823258491645</v>
          </cell>
          <cell r="G167">
            <v>52.409660461653012</v>
          </cell>
          <cell r="H167">
            <v>52.516934226932662</v>
          </cell>
          <cell r="I167">
            <v>46.317181321330978</v>
          </cell>
          <cell r="J167">
            <v>41.174923910239869</v>
          </cell>
          <cell r="K167">
            <v>57.463559518072287</v>
          </cell>
          <cell r="L167">
            <v>53.540394997712362</v>
          </cell>
          <cell r="M167">
            <v>50.533949322143322</v>
          </cell>
          <cell r="N167">
            <v>43.335928107923493</v>
          </cell>
          <cell r="O167">
            <v>40.306033473568689</v>
          </cell>
          <cell r="P167">
            <v>55.598920064594267</v>
          </cell>
          <cell r="Q167">
            <v>42.212975767865416</v>
          </cell>
          <cell r="R167">
            <v>42.168482186432406</v>
          </cell>
          <cell r="S167">
            <v>40.890337273991655</v>
          </cell>
          <cell r="T167">
            <v>33.627741877337662</v>
          </cell>
          <cell r="U167">
            <v>42.474653621899392</v>
          </cell>
          <cell r="V167">
            <v>45.609627329192548</v>
          </cell>
          <cell r="W167">
            <v>45.610794246404005</v>
          </cell>
          <cell r="X167">
            <v>41.004119629317607</v>
          </cell>
          <cell r="Y167">
            <v>35.610032147449637</v>
          </cell>
          <cell r="Z167">
            <v>47.433462680846986</v>
          </cell>
          <cell r="AA167">
            <v>42.568854705635573</v>
          </cell>
          <cell r="AB167">
            <v>42.440364481775916</v>
          </cell>
          <cell r="AC167">
            <v>40.81532461120711</v>
          </cell>
          <cell r="AD167">
            <v>35.702495988149607</v>
          </cell>
          <cell r="AE167">
            <v>45.913326885880075</v>
          </cell>
          <cell r="AF167">
            <v>43.151522273845316</v>
          </cell>
          <cell r="AG167">
            <v>42.360353320627468</v>
          </cell>
          <cell r="AH167">
            <v>41.650414353528042</v>
          </cell>
          <cell r="AI167">
            <v>40.659990378833427</v>
          </cell>
          <cell r="AJ167">
            <v>43.720359248843323</v>
          </cell>
          <cell r="AK167">
            <v>46.62061545176779</v>
          </cell>
          <cell r="AL167">
            <v>45.701693320790213</v>
          </cell>
          <cell r="AM167">
            <v>44.599877985462086</v>
          </cell>
          <cell r="AN167">
            <v>43.256827882960415</v>
          </cell>
          <cell r="AO167">
            <v>47.450419729206963</v>
          </cell>
          <cell r="AP167">
            <v>47.880533906531689</v>
          </cell>
          <cell r="AQ167">
            <v>47.812988304093565</v>
          </cell>
          <cell r="AR167">
            <v>46.917805549005735</v>
          </cell>
          <cell r="AS167">
            <v>45.546391519890378</v>
          </cell>
          <cell r="AT167">
            <v>49.143404902487035</v>
          </cell>
          <cell r="AU167">
            <v>48.197197554229156</v>
          </cell>
          <cell r="AV167">
            <v>47.967318160848841</v>
          </cell>
          <cell r="AW167">
            <v>47.91385018123237</v>
          </cell>
          <cell r="AX167">
            <v>46.126376949740035</v>
          </cell>
          <cell r="AY167">
            <v>49.268942961284608</v>
          </cell>
          <cell r="AZ167">
            <v>50.614814106068899</v>
          </cell>
          <cell r="BA167">
            <v>50.11569208211143</v>
          </cell>
          <cell r="BB167">
            <v>50.452963943618101</v>
          </cell>
          <cell r="BC167">
            <v>48.678498785425099</v>
          </cell>
          <cell r="BD167">
            <v>51.887954754460189</v>
          </cell>
          <cell r="BE167">
            <v>46.480912484446286</v>
          </cell>
          <cell r="BF167">
            <v>45.988286811401565</v>
          </cell>
          <cell r="BG167">
            <v>46.436746140913947</v>
          </cell>
          <cell r="BH167">
            <v>44.62450363773705</v>
          </cell>
          <cell r="BI167">
            <v>49.328159464834577</v>
          </cell>
        </row>
        <row r="168">
          <cell r="A168" t="str">
            <v>DAlmagro220_Aux</v>
          </cell>
          <cell r="B168">
            <v>53.909120058565158</v>
          </cell>
          <cell r="C168">
            <v>52.689695495212682</v>
          </cell>
          <cell r="D168">
            <v>46.536701960459922</v>
          </cell>
          <cell r="E168">
            <v>40.588391718391293</v>
          </cell>
          <cell r="F168">
            <v>55.301729994242947</v>
          </cell>
          <cell r="G168">
            <v>55.02338346984363</v>
          </cell>
          <cell r="H168">
            <v>55.206569513715706</v>
          </cell>
          <cell r="I168">
            <v>44.540648609548306</v>
          </cell>
          <cell r="J168">
            <v>39.579693061645592</v>
          </cell>
          <cell r="K168">
            <v>60.328913734939768</v>
          </cell>
          <cell r="L168">
            <v>56.191221595241728</v>
          </cell>
          <cell r="M168">
            <v>53.029869270497102</v>
          </cell>
          <cell r="N168">
            <v>41.58925631830602</v>
          </cell>
          <cell r="O168">
            <v>37.328524785074087</v>
          </cell>
          <cell r="P168">
            <v>58.347701857085177</v>
          </cell>
          <cell r="Q168">
            <v>44.335740083346202</v>
          </cell>
          <cell r="R168">
            <v>44.365654790954949</v>
          </cell>
          <cell r="S168">
            <v>39.49851529902643</v>
          </cell>
          <cell r="T168">
            <v>31.459999999999994</v>
          </cell>
          <cell r="U168">
            <v>44.44611918173733</v>
          </cell>
          <cell r="V168">
            <v>47.968762200532382</v>
          </cell>
          <cell r="W168">
            <v>48.00957629768606</v>
          </cell>
          <cell r="X168">
            <v>39.491413647851722</v>
          </cell>
          <cell r="Y168">
            <v>32.994952850407195</v>
          </cell>
          <cell r="Z168">
            <v>49.665069464405477</v>
          </cell>
          <cell r="AA168">
            <v>44.696625646762691</v>
          </cell>
          <cell r="AB168">
            <v>44.580532473376337</v>
          </cell>
          <cell r="AC168">
            <v>39.505723689623956</v>
          </cell>
          <cell r="AD168">
            <v>33.081829815249144</v>
          </cell>
          <cell r="AE168">
            <v>48.203326885880081</v>
          </cell>
          <cell r="AF168">
            <v>45.298198961464891</v>
          </cell>
          <cell r="AG168">
            <v>44.477094267702682</v>
          </cell>
          <cell r="AH168">
            <v>40.106761605921641</v>
          </cell>
          <cell r="AI168">
            <v>37.349326117458403</v>
          </cell>
          <cell r="AJ168">
            <v>45.872237140524362</v>
          </cell>
          <cell r="AK168">
            <v>48.905658373344977</v>
          </cell>
          <cell r="AL168">
            <v>47.961785826277826</v>
          </cell>
          <cell r="AM168">
            <v>42.694826929733459</v>
          </cell>
          <cell r="AN168">
            <v>39.273660929432012</v>
          </cell>
          <cell r="AO168">
            <v>49.725694390715674</v>
          </cell>
          <cell r="AP168">
            <v>49.776386076827073</v>
          </cell>
          <cell r="AQ168">
            <v>49.687950292397659</v>
          </cell>
          <cell r="AR168">
            <v>44.773603709816861</v>
          </cell>
          <cell r="AS168">
            <v>41.346475756720814</v>
          </cell>
          <cell r="AT168">
            <v>51.181034174270899</v>
          </cell>
          <cell r="AU168">
            <v>50.228237006842335</v>
          </cell>
          <cell r="AV168">
            <v>49.98444256497001</v>
          </cell>
          <cell r="AW168">
            <v>45.791982279500601</v>
          </cell>
          <cell r="AX168">
            <v>42.290659012131719</v>
          </cell>
          <cell r="AY168">
            <v>51.319989163629202</v>
          </cell>
          <cell r="AZ168">
            <v>52.60610169491526</v>
          </cell>
          <cell r="BA168">
            <v>52.09217595307917</v>
          </cell>
          <cell r="BB168">
            <v>48.155619500038938</v>
          </cell>
          <cell r="BC168">
            <v>45.930096761133605</v>
          </cell>
          <cell r="BD168">
            <v>53.903745631782243</v>
          </cell>
          <cell r="BE168">
            <v>48.543786810452097</v>
          </cell>
          <cell r="BF168">
            <v>47.957752178407908</v>
          </cell>
          <cell r="BG168">
            <v>44.641746140913952</v>
          </cell>
          <cell r="BH168">
            <v>42.394236472786545</v>
          </cell>
          <cell r="BI168">
            <v>51.399132164165621</v>
          </cell>
        </row>
        <row r="169">
          <cell r="A169" t="str">
            <v>Lalackama220</v>
          </cell>
          <cell r="B169">
            <v>53.151071742313334</v>
          </cell>
          <cell r="C169">
            <v>51.956123057604763</v>
          </cell>
          <cell r="D169">
            <v>45.881632062205313</v>
          </cell>
          <cell r="E169">
            <v>39.912785477425388</v>
          </cell>
          <cell r="F169">
            <v>54.524022260602571</v>
          </cell>
          <cell r="G169">
            <v>54.250553983618765</v>
          </cell>
          <cell r="H169">
            <v>54.431101932668319</v>
          </cell>
          <cell r="I169">
            <v>43.913550072335632</v>
          </cell>
          <cell r="J169">
            <v>38.889693061645602</v>
          </cell>
          <cell r="K169">
            <v>59.485939277108436</v>
          </cell>
          <cell r="L169">
            <v>55.399864267195369</v>
          </cell>
          <cell r="M169">
            <v>52.286426726920602</v>
          </cell>
          <cell r="N169">
            <v>41.001628244535524</v>
          </cell>
          <cell r="O169">
            <v>35.943922169379917</v>
          </cell>
          <cell r="P169">
            <v>57.52653310456197</v>
          </cell>
          <cell r="Q169">
            <v>43.713187220250042</v>
          </cell>
          <cell r="R169">
            <v>43.74308931185945</v>
          </cell>
          <cell r="S169">
            <v>38.945882301808069</v>
          </cell>
          <cell r="T169">
            <v>30.3</v>
          </cell>
          <cell r="U169">
            <v>43.820945745627036</v>
          </cell>
          <cell r="V169">
            <v>47.298349600709855</v>
          </cell>
          <cell r="W169">
            <v>47.334226078799247</v>
          </cell>
          <cell r="X169">
            <v>38.801413647851724</v>
          </cell>
          <cell r="Y169">
            <v>31.774837119588515</v>
          </cell>
          <cell r="Z169">
            <v>48.970109226789312</v>
          </cell>
          <cell r="AA169">
            <v>44.068854705635573</v>
          </cell>
          <cell r="AB169">
            <v>43.960532473376333</v>
          </cell>
          <cell r="AC169">
            <v>38.815723689623965</v>
          </cell>
          <cell r="AD169">
            <v>31.856313212360611</v>
          </cell>
          <cell r="AE169">
            <v>47.53110435663627</v>
          </cell>
          <cell r="AF169">
            <v>44.662063405302</v>
          </cell>
          <cell r="AG169">
            <v>43.856164785222113</v>
          </cell>
          <cell r="AH169">
            <v>39.408851074100895</v>
          </cell>
          <cell r="AI169">
            <v>35.964238524754457</v>
          </cell>
          <cell r="AJ169">
            <v>45.227773745804228</v>
          </cell>
          <cell r="AK169">
            <v>48.218092536010481</v>
          </cell>
          <cell r="AL169">
            <v>47.289189401066167</v>
          </cell>
          <cell r="AM169">
            <v>41.949675493250254</v>
          </cell>
          <cell r="AN169">
            <v>37.818462994836487</v>
          </cell>
          <cell r="AO169">
            <v>49.028080270793041</v>
          </cell>
          <cell r="AP169">
            <v>49.074121481070584</v>
          </cell>
          <cell r="AQ169">
            <v>48.990469298245614</v>
          </cell>
          <cell r="AR169">
            <v>44.143603709816865</v>
          </cell>
          <cell r="AS169">
            <v>39.818975051388499</v>
          </cell>
          <cell r="AT169">
            <v>50.46080336375023</v>
          </cell>
          <cell r="AU169">
            <v>49.525914980346485</v>
          </cell>
          <cell r="AV169">
            <v>49.282114408734429</v>
          </cell>
          <cell r="AW169">
            <v>44.991597261377365</v>
          </cell>
          <cell r="AX169">
            <v>41.05529506065858</v>
          </cell>
          <cell r="AY169">
            <v>50.594967983449905</v>
          </cell>
          <cell r="AZ169">
            <v>51.866416074357574</v>
          </cell>
          <cell r="BA169">
            <v>51.362486803519062</v>
          </cell>
          <cell r="BB169">
            <v>47.475600809905778</v>
          </cell>
          <cell r="BC169">
            <v>45.128155465587042</v>
          </cell>
          <cell r="BD169">
            <v>53.146623137759804</v>
          </cell>
          <cell r="BE169">
            <v>47.861443384487764</v>
          </cell>
          <cell r="BF169">
            <v>47.285387682764735</v>
          </cell>
          <cell r="BG169">
            <v>44.012057924499466</v>
          </cell>
          <cell r="BH169">
            <v>41.651873732755533</v>
          </cell>
          <cell r="BI169">
            <v>50.677517627915385</v>
          </cell>
        </row>
        <row r="170">
          <cell r="A170" t="str">
            <v>Cumbres500</v>
          </cell>
          <cell r="B170">
            <v>52.034975109809658</v>
          </cell>
          <cell r="C170">
            <v>50.87158216920421</v>
          </cell>
          <cell r="D170">
            <v>47.671091074530572</v>
          </cell>
          <cell r="E170">
            <v>42.627117166907574</v>
          </cell>
          <cell r="F170">
            <v>53.40491268470543</v>
          </cell>
          <cell r="G170">
            <v>53.129886820551008</v>
          </cell>
          <cell r="H170">
            <v>53.278637780548614</v>
          </cell>
          <cell r="I170">
            <v>46.959404436585764</v>
          </cell>
          <cell r="J170">
            <v>41.744923910239869</v>
          </cell>
          <cell r="K170">
            <v>58.256491566265062</v>
          </cell>
          <cell r="L170">
            <v>54.269637029129171</v>
          </cell>
          <cell r="M170">
            <v>51.186731762427378</v>
          </cell>
          <cell r="N170">
            <v>43.844124829234978</v>
          </cell>
          <cell r="O170">
            <v>40.863355588073901</v>
          </cell>
          <cell r="P170">
            <v>56.353006661283807</v>
          </cell>
          <cell r="Q170">
            <v>42.803187220250045</v>
          </cell>
          <cell r="R170">
            <v>42.803351228241425</v>
          </cell>
          <cell r="S170">
            <v>41.636256084840056</v>
          </cell>
          <cell r="T170">
            <v>34.819999999999993</v>
          </cell>
          <cell r="U170">
            <v>42.929017689495012</v>
          </cell>
          <cell r="V170">
            <v>46.286091393078976</v>
          </cell>
          <cell r="W170">
            <v>46.308853971232018</v>
          </cell>
          <cell r="X170">
            <v>41.624119629317605</v>
          </cell>
          <cell r="Y170">
            <v>36.507787398199746</v>
          </cell>
          <cell r="Z170">
            <v>47.961057775222763</v>
          </cell>
          <cell r="AA170">
            <v>43.156625646762684</v>
          </cell>
          <cell r="AB170">
            <v>43.041568921553925</v>
          </cell>
          <cell r="AC170">
            <v>41.64796675717929</v>
          </cell>
          <cell r="AD170">
            <v>36.602863021026209</v>
          </cell>
          <cell r="AE170">
            <v>46.543326885880077</v>
          </cell>
          <cell r="AF170">
            <v>44.213768789286689</v>
          </cell>
          <cell r="AG170">
            <v>43.413509749303621</v>
          </cell>
          <cell r="AH170">
            <v>42.195759111754768</v>
          </cell>
          <cell r="AI170">
            <v>40.868867107636795</v>
          </cell>
          <cell r="AJ170">
            <v>44.784714687471649</v>
          </cell>
          <cell r="AK170">
            <v>47.361497162810998</v>
          </cell>
          <cell r="AL170">
            <v>46.565318281592972</v>
          </cell>
          <cell r="AM170">
            <v>44.56506403599861</v>
          </cell>
          <cell r="AN170">
            <v>42.704956540447505</v>
          </cell>
          <cell r="AO170">
            <v>48.062962282398452</v>
          </cell>
          <cell r="AP170">
            <v>48.054121481070588</v>
          </cell>
          <cell r="AQ170">
            <v>47.968195906432747</v>
          </cell>
          <cell r="AR170">
            <v>46.707637349681676</v>
          </cell>
          <cell r="AS170">
            <v>44.542147031558592</v>
          </cell>
          <cell r="AT170">
            <v>49.426469851494012</v>
          </cell>
          <cell r="AU170">
            <v>48.490931722230322</v>
          </cell>
          <cell r="AV170">
            <v>48.251756112563434</v>
          </cell>
          <cell r="AW170">
            <v>47.612053161498189</v>
          </cell>
          <cell r="AX170">
            <v>45.418694974003472</v>
          </cell>
          <cell r="AY170">
            <v>49.547261353561233</v>
          </cell>
          <cell r="AZ170">
            <v>50.506472115910341</v>
          </cell>
          <cell r="BA170">
            <v>50.014318181818183</v>
          </cell>
          <cell r="BB170">
            <v>49.912242037224516</v>
          </cell>
          <cell r="BC170">
            <v>47.64258056680162</v>
          </cell>
          <cell r="BD170">
            <v>51.771583593893702</v>
          </cell>
          <cell r="BE170">
            <v>47.079572791372883</v>
          </cell>
          <cell r="BF170">
            <v>46.380711859400378</v>
          </cell>
          <cell r="BG170">
            <v>46.543162922206939</v>
          </cell>
          <cell r="BH170">
            <v>44.151628433984008</v>
          </cell>
          <cell r="BI170">
            <v>49.716232146085702</v>
          </cell>
        </row>
        <row r="171">
          <cell r="A171" t="str">
            <v>PNegro220</v>
          </cell>
          <cell r="B171"/>
          <cell r="C171"/>
          <cell r="D171"/>
          <cell r="E171"/>
          <cell r="F171"/>
          <cell r="G171">
            <v>49.202032762472079</v>
          </cell>
          <cell r="H171">
            <v>48.5170885286783</v>
          </cell>
          <cell r="I171">
            <v>49.712662755184056</v>
          </cell>
          <cell r="J171">
            <v>49.706318029404173</v>
          </cell>
          <cell r="K171">
            <v>52.44190072289156</v>
          </cell>
          <cell r="L171">
            <v>47.742937318895841</v>
          </cell>
          <cell r="M171">
            <v>46.69660103292447</v>
          </cell>
          <cell r="N171">
            <v>48.027200307377051</v>
          </cell>
          <cell r="O171">
            <v>47.977038137918413</v>
          </cell>
          <cell r="P171">
            <v>51.582445498587006</v>
          </cell>
          <cell r="Q171">
            <v>39.306105880537125</v>
          </cell>
          <cell r="R171">
            <v>39.165366845615758</v>
          </cell>
          <cell r="S171">
            <v>39.472058414464534</v>
          </cell>
          <cell r="T171">
            <v>39.454974088594476</v>
          </cell>
          <cell r="U171">
            <v>41.179677833778044</v>
          </cell>
          <cell r="V171">
            <v>38.550181898846489</v>
          </cell>
          <cell r="W171">
            <v>37.953320825515952</v>
          </cell>
          <cell r="X171">
            <v>38.610001684919958</v>
          </cell>
          <cell r="Y171">
            <v>38.768908272610375</v>
          </cell>
          <cell r="Z171">
            <v>42.50634186068794</v>
          </cell>
          <cell r="AA171">
            <v>37.487264718221226</v>
          </cell>
          <cell r="AB171">
            <v>37.038540572971357</v>
          </cell>
          <cell r="AC171">
            <v>37.525852052991027</v>
          </cell>
          <cell r="AD171">
            <v>37.9713804880056</v>
          </cell>
          <cell r="AE171">
            <v>38.585553099382892</v>
          </cell>
          <cell r="AF171">
            <v>41.187537578573377</v>
          </cell>
          <cell r="AG171">
            <v>41.04084591702096</v>
          </cell>
          <cell r="AH171">
            <v>41.008929117386764</v>
          </cell>
          <cell r="AI171">
            <v>40.945013028663062</v>
          </cell>
          <cell r="AJ171">
            <v>42.013986210650465</v>
          </cell>
          <cell r="AK171">
            <v>45.518400989378726</v>
          </cell>
          <cell r="AL171">
            <v>44.637834744433988</v>
          </cell>
          <cell r="AM171">
            <v>44.676497057805463</v>
          </cell>
          <cell r="AN171">
            <v>44.518807228915662</v>
          </cell>
          <cell r="AO171">
            <v>46.01337137330755</v>
          </cell>
          <cell r="AP171">
            <v>47.484282346415199</v>
          </cell>
          <cell r="AQ171">
            <v>47.378404970760236</v>
          </cell>
          <cell r="AR171">
            <v>47.449291047708876</v>
          </cell>
          <cell r="AS171">
            <v>47.287175043327558</v>
          </cell>
          <cell r="AT171">
            <v>48.851649668992671</v>
          </cell>
          <cell r="AU171">
            <v>48.29714223322172</v>
          </cell>
          <cell r="AV171">
            <v>48.175812701829933</v>
          </cell>
          <cell r="AW171">
            <v>48.5046049134112</v>
          </cell>
          <cell r="AX171">
            <v>47.95088821490468</v>
          </cell>
          <cell r="AY171">
            <v>49.126773716875192</v>
          </cell>
          <cell r="AZ171">
            <v>50.635019136139974</v>
          </cell>
          <cell r="BA171">
            <v>50.212489736070381</v>
          </cell>
          <cell r="BB171">
            <v>50.650079433065969</v>
          </cell>
          <cell r="BC171">
            <v>50.266402024291502</v>
          </cell>
          <cell r="BD171">
            <v>52.274100606952366</v>
          </cell>
          <cell r="BE171">
            <v>45.344595603484031</v>
          </cell>
          <cell r="BF171">
            <v>44.888571850539059</v>
          </cell>
          <cell r="BG171">
            <v>46.366380100871154</v>
          </cell>
          <cell r="BH171">
            <v>45.376449727666682</v>
          </cell>
          <cell r="BI171">
            <v>48.819267763514731</v>
          </cell>
        </row>
        <row r="172">
          <cell r="A172" t="str">
            <v>CPinto220_Aux</v>
          </cell>
          <cell r="B172">
            <v>52.885909224011726</v>
          </cell>
          <cell r="C172">
            <v>51.685788730183631</v>
          </cell>
          <cell r="D172">
            <v>46.234598395235345</v>
          </cell>
          <cell r="E172">
            <v>41.378102627327607</v>
          </cell>
          <cell r="F172">
            <v>54.246646516983297</v>
          </cell>
          <cell r="G172">
            <v>53.972716306775865</v>
          </cell>
          <cell r="H172">
            <v>54.150985037406478</v>
          </cell>
          <cell r="I172">
            <v>45.410043401382417</v>
          </cell>
          <cell r="J172">
            <v>40.349693061645596</v>
          </cell>
          <cell r="K172">
            <v>59.177281927710851</v>
          </cell>
          <cell r="L172">
            <v>55.113815769406749</v>
          </cell>
          <cell r="M172">
            <v>52.014719173660431</v>
          </cell>
          <cell r="N172">
            <v>42.398808060109296</v>
          </cell>
          <cell r="O172">
            <v>38.05095161880373</v>
          </cell>
          <cell r="P172">
            <v>57.229656842955194</v>
          </cell>
          <cell r="Q172">
            <v>43.485740083346194</v>
          </cell>
          <cell r="R172">
            <v>43.515654790954947</v>
          </cell>
          <cell r="S172">
            <v>40.268515299026433</v>
          </cell>
          <cell r="T172">
            <v>32.08</v>
          </cell>
          <cell r="U172">
            <v>43.593497381164148</v>
          </cell>
          <cell r="V172">
            <v>47.050661047027504</v>
          </cell>
          <cell r="W172">
            <v>47.091516572858026</v>
          </cell>
          <cell r="X172">
            <v>40.264119629317598</v>
          </cell>
          <cell r="Y172">
            <v>33.634952850407203</v>
          </cell>
          <cell r="Z172">
            <v>48.717391970872853</v>
          </cell>
          <cell r="AA172">
            <v>43.838854705635569</v>
          </cell>
          <cell r="AB172">
            <v>43.730532473376329</v>
          </cell>
          <cell r="AC172">
            <v>40.273118571546121</v>
          </cell>
          <cell r="AD172">
            <v>33.724380529152782</v>
          </cell>
          <cell r="AE172">
            <v>47.283326885880079</v>
          </cell>
          <cell r="AF172">
            <v>44.429007925662745</v>
          </cell>
          <cell r="AG172">
            <v>43.628343351414742</v>
          </cell>
          <cell r="AH172">
            <v>40.887317563762174</v>
          </cell>
          <cell r="AI172">
            <v>38.075558628983764</v>
          </cell>
          <cell r="AJ172">
            <v>44.99469110042638</v>
          </cell>
          <cell r="AK172">
            <v>47.970558707987777</v>
          </cell>
          <cell r="AL172">
            <v>47.044161179052999</v>
          </cell>
          <cell r="AM172">
            <v>43.529938560055371</v>
          </cell>
          <cell r="AN172">
            <v>40.036280550774521</v>
          </cell>
          <cell r="AO172">
            <v>48.775537717601544</v>
          </cell>
          <cell r="AP172">
            <v>48.824121481070584</v>
          </cell>
          <cell r="AQ172">
            <v>48.73819590643275</v>
          </cell>
          <cell r="AR172">
            <v>45.648513715318714</v>
          </cell>
          <cell r="AS172">
            <v>42.156475756720816</v>
          </cell>
          <cell r="AT172">
            <v>50.203386115584195</v>
          </cell>
          <cell r="AU172">
            <v>49.268609695734462</v>
          </cell>
          <cell r="AV172">
            <v>49.029427956327851</v>
          </cell>
          <cell r="AW172">
            <v>46.687366089407973</v>
          </cell>
          <cell r="AX172">
            <v>43.112957538994799</v>
          </cell>
          <cell r="AY172">
            <v>50.33727218993203</v>
          </cell>
          <cell r="AZ172">
            <v>51.596752323674146</v>
          </cell>
          <cell r="BA172">
            <v>51.095064516129035</v>
          </cell>
          <cell r="BB172">
            <v>49.092390000778757</v>
          </cell>
          <cell r="BC172">
            <v>46.827203643724694</v>
          </cell>
          <cell r="BD172">
            <v>52.871767518852316</v>
          </cell>
          <cell r="BE172">
            <v>47.614122770634587</v>
          </cell>
          <cell r="BF172">
            <v>47.040386944321362</v>
          </cell>
          <cell r="BG172">
            <v>45.510819960262872</v>
          </cell>
          <cell r="BH172">
            <v>43.214253170595946</v>
          </cell>
          <cell r="BI172">
            <v>50.417909962032184</v>
          </cell>
        </row>
        <row r="173">
          <cell r="A173" t="str">
            <v>Rahue220_aux</v>
          </cell>
          <cell r="B173">
            <v>50.335092240117142</v>
          </cell>
          <cell r="C173">
            <v>49.252255532883375</v>
          </cell>
          <cell r="D173">
            <v>52.048741831416997</v>
          </cell>
          <cell r="E173">
            <v>55.559617804608457</v>
          </cell>
          <cell r="F173">
            <v>52.52307330646709</v>
          </cell>
          <cell r="G173">
            <v>41.086664184661203</v>
          </cell>
          <cell r="H173">
            <v>40.904721009975056</v>
          </cell>
          <cell r="I173">
            <v>43.267762417617753</v>
          </cell>
          <cell r="J173">
            <v>44.318470466855807</v>
          </cell>
          <cell r="K173">
            <v>43.400760481927712</v>
          </cell>
          <cell r="L173">
            <v>36.79636114076559</v>
          </cell>
          <cell r="M173">
            <v>36.608297288573276</v>
          </cell>
          <cell r="N173">
            <v>37.933434084699456</v>
          </cell>
          <cell r="O173">
            <v>37.9460947503201</v>
          </cell>
          <cell r="P173">
            <v>37.858744448930153</v>
          </cell>
          <cell r="Q173">
            <v>35.957950300972378</v>
          </cell>
          <cell r="R173">
            <v>35.830549861721174</v>
          </cell>
          <cell r="S173">
            <v>36.735836230876217</v>
          </cell>
          <cell r="T173">
            <v>36.79687576044342</v>
          </cell>
          <cell r="U173">
            <v>37.401338076885068</v>
          </cell>
          <cell r="V173">
            <v>36.417586512866016</v>
          </cell>
          <cell r="W173">
            <v>36.254265165728576</v>
          </cell>
          <cell r="X173">
            <v>36.678205560235888</v>
          </cell>
          <cell r="Y173">
            <v>36.997150878696949</v>
          </cell>
          <cell r="Z173">
            <v>39.697160103478012</v>
          </cell>
          <cell r="AA173">
            <v>37.000230736959864</v>
          </cell>
          <cell r="AB173">
            <v>36.860724463776805</v>
          </cell>
          <cell r="AC173">
            <v>37.04228667818645</v>
          </cell>
          <cell r="AD173">
            <v>37.271252520264987</v>
          </cell>
          <cell r="AE173">
            <v>37.440046974302291</v>
          </cell>
          <cell r="AF173">
            <v>39.587242415960645</v>
          </cell>
          <cell r="AG173">
            <v>38.928117578067734</v>
          </cell>
          <cell r="AH173">
            <v>39.719851959127858</v>
          </cell>
          <cell r="AI173">
            <v>40.443505712567649</v>
          </cell>
          <cell r="AJ173">
            <v>40.419134536877436</v>
          </cell>
          <cell r="AK173">
            <v>42.764677724428928</v>
          </cell>
          <cell r="AL173">
            <v>41.824510818438377</v>
          </cell>
          <cell r="AM173">
            <v>43.023638802353744</v>
          </cell>
          <cell r="AN173">
            <v>43.964037005163512</v>
          </cell>
          <cell r="AO173">
            <v>44.714013539651845</v>
          </cell>
          <cell r="AP173">
            <v>43.847273609762865</v>
          </cell>
          <cell r="AQ173">
            <v>43.335849415204677</v>
          </cell>
          <cell r="AR173">
            <v>43.95453745185884</v>
          </cell>
          <cell r="AS173">
            <v>44.727048083511356</v>
          </cell>
          <cell r="AT173">
            <v>45.861357130076939</v>
          </cell>
          <cell r="AU173">
            <v>43.572592808269036</v>
          </cell>
          <cell r="AV173">
            <v>43.196778409964629</v>
          </cell>
          <cell r="AW173">
            <v>44.17411196133709</v>
          </cell>
          <cell r="AX173">
            <v>44.562017331022524</v>
          </cell>
          <cell r="AY173">
            <v>43.754747315535411</v>
          </cell>
          <cell r="AZ173">
            <v>41.913668671405141</v>
          </cell>
          <cell r="BA173">
            <v>42.783831378299112</v>
          </cell>
          <cell r="BB173">
            <v>43.837852192196877</v>
          </cell>
          <cell r="BC173">
            <v>44.083515384615389</v>
          </cell>
          <cell r="BD173">
            <v>43.829119919073023</v>
          </cell>
          <cell r="BE173">
            <v>34.867142264620497</v>
          </cell>
          <cell r="BF173">
            <v>34.688012110471128</v>
          </cell>
          <cell r="BG173">
            <v>35.619270976616235</v>
          </cell>
          <cell r="BH173">
            <v>36.231965570707267</v>
          </cell>
          <cell r="BI173">
            <v>35.467367564635687</v>
          </cell>
        </row>
        <row r="174">
          <cell r="A174" t="str">
            <v>Cardones220_Aux</v>
          </cell>
          <cell r="B174">
            <v>51.897251830161061</v>
          </cell>
          <cell r="C174">
            <v>50.724451420499129</v>
          </cell>
          <cell r="D174">
            <v>47.352920837124657</v>
          </cell>
          <cell r="E174">
            <v>42.160374542981046</v>
          </cell>
          <cell r="F174">
            <v>53.238938783342931</v>
          </cell>
          <cell r="G174">
            <v>52.972405063291141</v>
          </cell>
          <cell r="H174">
            <v>53.148019014962593</v>
          </cell>
          <cell r="I174">
            <v>46.264562771258646</v>
          </cell>
          <cell r="J174">
            <v>41.112308485942734</v>
          </cell>
          <cell r="K174">
            <v>58.078283373493981</v>
          </cell>
          <cell r="L174">
            <v>54.091195668750949</v>
          </cell>
          <cell r="M174">
            <v>51.051689799870886</v>
          </cell>
          <cell r="N174">
            <v>43.198402493169404</v>
          </cell>
          <cell r="O174">
            <v>40.24360663983903</v>
          </cell>
          <cell r="P174">
            <v>56.169098708114653</v>
          </cell>
          <cell r="Q174">
            <v>42.683187220250041</v>
          </cell>
          <cell r="R174">
            <v>42.713089311859449</v>
          </cell>
          <cell r="S174">
            <v>41.031148296244787</v>
          </cell>
          <cell r="T174">
            <v>33.919999999999995</v>
          </cell>
          <cell r="U174">
            <v>42.788323945053861</v>
          </cell>
          <cell r="V174">
            <v>46.18255989352263</v>
          </cell>
          <cell r="W174">
            <v>46.216144465290803</v>
          </cell>
          <cell r="X174">
            <v>41.024119629317603</v>
          </cell>
          <cell r="Y174">
            <v>35.577313330475782</v>
          </cell>
          <cell r="Z174">
            <v>47.814674714956404</v>
          </cell>
          <cell r="AA174">
            <v>43.028854705635567</v>
          </cell>
          <cell r="AB174">
            <v>42.922773361331934</v>
          </cell>
          <cell r="AC174">
            <v>41.0356652678351</v>
          </cell>
          <cell r="AD174">
            <v>35.667346418137676</v>
          </cell>
          <cell r="AE174">
            <v>46.403326885880077</v>
          </cell>
          <cell r="AF174">
            <v>43.60720962011478</v>
          </cell>
          <cell r="AG174">
            <v>42.819544055123878</v>
          </cell>
          <cell r="AH174">
            <v>41.663083916646556</v>
          </cell>
          <cell r="AI174">
            <v>40.269984766486267</v>
          </cell>
          <cell r="AJ174">
            <v>44.162805043998915</v>
          </cell>
          <cell r="AK174">
            <v>47.077961588825836</v>
          </cell>
          <cell r="AL174">
            <v>46.168996550642831</v>
          </cell>
          <cell r="AM174">
            <v>44.350085669781926</v>
          </cell>
          <cell r="AN174">
            <v>42.344133390705679</v>
          </cell>
          <cell r="AO174">
            <v>47.872962282398454</v>
          </cell>
          <cell r="AP174">
            <v>47.916723061988627</v>
          </cell>
          <cell r="AQ174">
            <v>47.832988304093561</v>
          </cell>
          <cell r="AR174">
            <v>46.508295213393069</v>
          </cell>
          <cell r="AS174">
            <v>44.58397646205313</v>
          </cell>
          <cell r="AT174">
            <v>49.273256396493117</v>
          </cell>
          <cell r="AU174">
            <v>48.356287669238611</v>
          </cell>
          <cell r="AV174">
            <v>48.117099800092262</v>
          </cell>
          <cell r="AW174">
            <v>47.567751107531208</v>
          </cell>
          <cell r="AX174">
            <v>45.236396447140386</v>
          </cell>
          <cell r="AY174">
            <v>49.4026214166092</v>
          </cell>
          <cell r="AZ174">
            <v>50.64256834335702</v>
          </cell>
          <cell r="BA174">
            <v>50.145692082111438</v>
          </cell>
          <cell r="BB174">
            <v>50.019502375204425</v>
          </cell>
          <cell r="BC174">
            <v>47.7068979757085</v>
          </cell>
          <cell r="BD174">
            <v>51.894650542578638</v>
          </cell>
          <cell r="BE174">
            <v>46.764458730817083</v>
          </cell>
          <cell r="BF174">
            <v>46.200694136759708</v>
          </cell>
          <cell r="BG174">
            <v>46.335200978144584</v>
          </cell>
          <cell r="BH174">
            <v>43.998946845306719</v>
          </cell>
          <cell r="BI174">
            <v>49.519007412764424</v>
          </cell>
        </row>
        <row r="175">
          <cell r="A175" t="str">
            <v>Secc_Car_Mai220</v>
          </cell>
          <cell r="B175">
            <v>51.329203513909221</v>
          </cell>
          <cell r="C175">
            <v>50.160180505415155</v>
          </cell>
          <cell r="D175">
            <v>46.820090164612459</v>
          </cell>
          <cell r="E175">
            <v>41.725519088512883</v>
          </cell>
          <cell r="F175">
            <v>52.642649203607746</v>
          </cell>
          <cell r="G175">
            <v>52.357384959046904</v>
          </cell>
          <cell r="H175">
            <v>52.544929862842885</v>
          </cell>
          <cell r="I175">
            <v>45.839721105931517</v>
          </cell>
          <cell r="J175">
            <v>40.747077637348461</v>
          </cell>
          <cell r="K175">
            <v>57.405758072289167</v>
          </cell>
          <cell r="L175">
            <v>53.495453713588532</v>
          </cell>
          <cell r="M175">
            <v>50.47281794706263</v>
          </cell>
          <cell r="N175">
            <v>42.743837943989078</v>
          </cell>
          <cell r="O175">
            <v>39.891179806109385</v>
          </cell>
          <cell r="P175">
            <v>55.551321154622528</v>
          </cell>
          <cell r="Q175">
            <v>42.208715851211608</v>
          </cell>
          <cell r="R175">
            <v>42.256178623718895</v>
          </cell>
          <cell r="S175">
            <v>40.688299721835889</v>
          </cell>
          <cell r="T175">
            <v>33.619999999999997</v>
          </cell>
          <cell r="U175">
            <v>42.332333234509342</v>
          </cell>
          <cell r="V175">
            <v>45.661801242236024</v>
          </cell>
          <cell r="W175">
            <v>45.708378674171357</v>
          </cell>
          <cell r="X175">
            <v>40.704119629317603</v>
          </cell>
          <cell r="Y175">
            <v>35.277313330475785</v>
          </cell>
          <cell r="Z175">
            <v>47.300366005557152</v>
          </cell>
          <cell r="AA175">
            <v>42.528854705635574</v>
          </cell>
          <cell r="AB175">
            <v>42.427255137243144</v>
          </cell>
          <cell r="AC175">
            <v>40.685968896568745</v>
          </cell>
          <cell r="AD175">
            <v>35.367346418137672</v>
          </cell>
          <cell r="AE175">
            <v>45.86554941512388</v>
          </cell>
          <cell r="AF175">
            <v>43.10325772068871</v>
          </cell>
          <cell r="AG175">
            <v>42.327781850168599</v>
          </cell>
          <cell r="AH175">
            <v>41.200931692010627</v>
          </cell>
          <cell r="AI175">
            <v>40.001524554018843</v>
          </cell>
          <cell r="AJ175">
            <v>43.633425564728292</v>
          </cell>
          <cell r="AK175">
            <v>46.568146369853054</v>
          </cell>
          <cell r="AL175">
            <v>45.654217623079333</v>
          </cell>
          <cell r="AM175">
            <v>43.877629802699886</v>
          </cell>
          <cell r="AN175">
            <v>41.959057659208263</v>
          </cell>
          <cell r="AO175">
            <v>47.38292940038685</v>
          </cell>
          <cell r="AP175">
            <v>47.377060047150181</v>
          </cell>
          <cell r="AQ175">
            <v>47.290714912280706</v>
          </cell>
          <cell r="AR175">
            <v>46.067767036076397</v>
          </cell>
          <cell r="AS175">
            <v>44.168890814558061</v>
          </cell>
          <cell r="AT175">
            <v>48.728995348005014</v>
          </cell>
          <cell r="AU175">
            <v>47.81198282137138</v>
          </cell>
          <cell r="AV175">
            <v>47.583130862678765</v>
          </cell>
          <cell r="AW175">
            <v>47.165763189689891</v>
          </cell>
          <cell r="AX175">
            <v>44.876003466204509</v>
          </cell>
          <cell r="AY175">
            <v>48.840640331001872</v>
          </cell>
          <cell r="AZ175">
            <v>50.085483870967742</v>
          </cell>
          <cell r="BA175">
            <v>49.596004398826977</v>
          </cell>
          <cell r="BB175">
            <v>49.625347714352472</v>
          </cell>
          <cell r="BC175">
            <v>47.31688866396761</v>
          </cell>
          <cell r="BD175">
            <v>51.340846054809646</v>
          </cell>
          <cell r="BE175">
            <v>46.295163832434675</v>
          </cell>
          <cell r="BF175">
            <v>45.743348102200557</v>
          </cell>
          <cell r="BG175">
            <v>45.876924193794885</v>
          </cell>
          <cell r="BH175">
            <v>43.644268278137794</v>
          </cell>
          <cell r="BI175">
            <v>49.027143373711809</v>
          </cell>
        </row>
        <row r="176">
          <cell r="A176" t="str">
            <v>AJahuel500_Aux</v>
          </cell>
          <cell r="B176">
            <v>57.003071742313331</v>
          </cell>
          <cell r="C176">
            <v>55.14055564275624</v>
          </cell>
          <cell r="D176">
            <v>58.14488708743486</v>
          </cell>
          <cell r="E176">
            <v>59.764678173624695</v>
          </cell>
          <cell r="F176">
            <v>59.863053156783728</v>
          </cell>
          <cell r="G176">
            <v>49.674279970215935</v>
          </cell>
          <cell r="H176">
            <v>48.96524002493765</v>
          </cell>
          <cell r="I176">
            <v>50.205931522263313</v>
          </cell>
          <cell r="J176">
            <v>50.217257329550335</v>
          </cell>
          <cell r="K176">
            <v>52.974926265060247</v>
          </cell>
          <cell r="L176">
            <v>48.247861827055054</v>
          </cell>
          <cell r="M176">
            <v>47.166463847643641</v>
          </cell>
          <cell r="N176">
            <v>48.414556864754097</v>
          </cell>
          <cell r="O176">
            <v>48.391745930126206</v>
          </cell>
          <cell r="P176">
            <v>52.149694186515944</v>
          </cell>
          <cell r="Q176">
            <v>39.862117610742402</v>
          </cell>
          <cell r="R176">
            <v>39.642806246949739</v>
          </cell>
          <cell r="S176">
            <v>40.095006084840058</v>
          </cell>
          <cell r="T176">
            <v>40.061534405840199</v>
          </cell>
          <cell r="U176">
            <v>41.825408637217123</v>
          </cell>
          <cell r="V176">
            <v>39.522857142857148</v>
          </cell>
          <cell r="W176">
            <v>38.920564415259534</v>
          </cell>
          <cell r="X176">
            <v>39.590455770850873</v>
          </cell>
          <cell r="Y176">
            <v>39.738835405057863</v>
          </cell>
          <cell r="Z176">
            <v>43.588466034301042</v>
          </cell>
          <cell r="AA176">
            <v>38.521588589008523</v>
          </cell>
          <cell r="AB176">
            <v>37.840233988300589</v>
          </cell>
          <cell r="AC176">
            <v>38.520298691681063</v>
          </cell>
          <cell r="AD176">
            <v>38.891428630210257</v>
          </cell>
          <cell r="AE176">
            <v>39.578386294556509</v>
          </cell>
          <cell r="AF176">
            <v>42.552779447936594</v>
          </cell>
          <cell r="AG176">
            <v>41.74416214631286</v>
          </cell>
          <cell r="AH176">
            <v>41.729686217716633</v>
          </cell>
          <cell r="AI176">
            <v>41.581849268390457</v>
          </cell>
          <cell r="AJ176">
            <v>43.076747709335031</v>
          </cell>
          <cell r="AK176">
            <v>46.018297686599738</v>
          </cell>
          <cell r="AL176">
            <v>45.081564753841327</v>
          </cell>
          <cell r="AM176">
            <v>45.077410003461402</v>
          </cell>
          <cell r="AN176">
            <v>44.947136833046471</v>
          </cell>
          <cell r="AO176">
            <v>46.84331044487427</v>
          </cell>
          <cell r="AP176">
            <v>47.564131188462071</v>
          </cell>
          <cell r="AQ176">
            <v>47.481160818713455</v>
          </cell>
          <cell r="AR176">
            <v>47.519432523775833</v>
          </cell>
          <cell r="AS176">
            <v>47.369328926685746</v>
          </cell>
          <cell r="AT176">
            <v>49.30372785829308</v>
          </cell>
          <cell r="AU176">
            <v>48.331765904789641</v>
          </cell>
          <cell r="AV176">
            <v>48.108852837152078</v>
          </cell>
          <cell r="AW176">
            <v>48.554600886024964</v>
          </cell>
          <cell r="AX176">
            <v>47.92480589254766</v>
          </cell>
          <cell r="AY176">
            <v>49.509997044626147</v>
          </cell>
          <cell r="AZ176">
            <v>51.111898578458181</v>
          </cell>
          <cell r="BA176">
            <v>50.583121700879765</v>
          </cell>
          <cell r="BB176">
            <v>51.063889105209881</v>
          </cell>
          <cell r="BC176">
            <v>50.554313360323881</v>
          </cell>
          <cell r="BD176">
            <v>52.361814419716758</v>
          </cell>
          <cell r="BE176">
            <v>45.790987142264626</v>
          </cell>
          <cell r="BF176">
            <v>45.354559149313239</v>
          </cell>
          <cell r="BG176">
            <v>46.675064954913644</v>
          </cell>
          <cell r="BH176">
            <v>45.745123444519542</v>
          </cell>
          <cell r="BI176">
            <v>49.248987524859878</v>
          </cell>
        </row>
        <row r="177">
          <cell r="A177" t="str">
            <v>LaHiguera154</v>
          </cell>
          <cell r="B177">
            <v>56.874036603221086</v>
          </cell>
          <cell r="C177">
            <v>55.017548265578398</v>
          </cell>
          <cell r="D177">
            <v>57.990489701381421</v>
          </cell>
          <cell r="E177">
            <v>59.509970240625798</v>
          </cell>
          <cell r="F177">
            <v>59.414753406255997</v>
          </cell>
          <cell r="G177">
            <v>48.982360387192855</v>
          </cell>
          <cell r="H177">
            <v>48.302258416458848</v>
          </cell>
          <cell r="I177">
            <v>49.49298505063495</v>
          </cell>
          <cell r="J177">
            <v>49.486327486888484</v>
          </cell>
          <cell r="K177">
            <v>52.206704578313264</v>
          </cell>
          <cell r="L177">
            <v>47.523332316608212</v>
          </cell>
          <cell r="M177">
            <v>46.486712395093605</v>
          </cell>
          <cell r="N177">
            <v>47.807400102459027</v>
          </cell>
          <cell r="O177">
            <v>47.761914669837196</v>
          </cell>
          <cell r="P177">
            <v>51.349863746467506</v>
          </cell>
          <cell r="Q177">
            <v>39.128658743633281</v>
          </cell>
          <cell r="R177">
            <v>38.990188709939822</v>
          </cell>
          <cell r="S177">
            <v>39.292058414464542</v>
          </cell>
          <cell r="T177">
            <v>39.277232211256809</v>
          </cell>
          <cell r="U177">
            <v>40.997056033204863</v>
          </cell>
          <cell r="V177">
            <v>37.695678793256434</v>
          </cell>
          <cell r="W177">
            <v>37.113821138211378</v>
          </cell>
          <cell r="X177">
            <v>37.753121314237568</v>
          </cell>
          <cell r="Y177">
            <v>37.912058294042012</v>
          </cell>
          <cell r="Z177">
            <v>41.563986777809724</v>
          </cell>
          <cell r="AA177">
            <v>36.65662424835687</v>
          </cell>
          <cell r="AB177">
            <v>36.217931603419828</v>
          </cell>
          <cell r="AC177">
            <v>36.695606846046246</v>
          </cell>
          <cell r="AD177">
            <v>37.133371188742132</v>
          </cell>
          <cell r="AE177">
            <v>37.73044303214516</v>
          </cell>
          <cell r="AF177">
            <v>40.275739273025415</v>
          </cell>
          <cell r="AG177">
            <v>40.134225186922734</v>
          </cell>
          <cell r="AH177">
            <v>40.10168476949071</v>
          </cell>
          <cell r="AI177">
            <v>40.042963319302459</v>
          </cell>
          <cell r="AJ177">
            <v>41.086416583507209</v>
          </cell>
          <cell r="AK177">
            <v>44.913301324021539</v>
          </cell>
          <cell r="AL177">
            <v>44.042706177485101</v>
          </cell>
          <cell r="AM177">
            <v>44.078849082727572</v>
          </cell>
          <cell r="AN177">
            <v>43.926187607573155</v>
          </cell>
          <cell r="AO177">
            <v>45.398253384912962</v>
          </cell>
          <cell r="AP177">
            <v>46.84907502426848</v>
          </cell>
          <cell r="AQ177">
            <v>46.748404970760234</v>
          </cell>
          <cell r="AR177">
            <v>46.816661950797759</v>
          </cell>
          <cell r="AS177">
            <v>46.657392688726773</v>
          </cell>
          <cell r="AT177">
            <v>48.201649668992665</v>
          </cell>
          <cell r="AU177">
            <v>48.077142233221728</v>
          </cell>
          <cell r="AV177">
            <v>47.958486852222052</v>
          </cell>
          <cell r="AW177">
            <v>48.291913008457513</v>
          </cell>
          <cell r="AX177">
            <v>47.733580155979205</v>
          </cell>
          <cell r="AY177">
            <v>48.904088267165797</v>
          </cell>
          <cell r="AZ177">
            <v>50.402763805358127</v>
          </cell>
          <cell r="BA177">
            <v>49.987649560117298</v>
          </cell>
          <cell r="BB177">
            <v>50.42523167977572</v>
          </cell>
          <cell r="BC177">
            <v>50.038980161943321</v>
          </cell>
          <cell r="BD177">
            <v>52.041511863159833</v>
          </cell>
          <cell r="BE177">
            <v>45.13727498963086</v>
          </cell>
          <cell r="BF177">
            <v>44.683571112095706</v>
          </cell>
          <cell r="BG177">
            <v>46.159033318049822</v>
          </cell>
          <cell r="BH177">
            <v>45.174095336540375</v>
          </cell>
          <cell r="BI177">
            <v>48.599596817935272</v>
          </cell>
        </row>
        <row r="178">
          <cell r="A178" t="str">
            <v>LaHiguera220</v>
          </cell>
          <cell r="B178"/>
          <cell r="C178"/>
          <cell r="D178"/>
          <cell r="E178"/>
          <cell r="F178"/>
          <cell r="G178">
            <v>48.997210722263588</v>
          </cell>
          <cell r="H178">
            <v>48.31482387780548</v>
          </cell>
          <cell r="I178">
            <v>49.505241922520497</v>
          </cell>
          <cell r="J178">
            <v>49.498889175479313</v>
          </cell>
          <cell r="K178">
            <v>52.224463614457825</v>
          </cell>
          <cell r="L178">
            <v>47.543332316608208</v>
          </cell>
          <cell r="M178">
            <v>46.50134118786314</v>
          </cell>
          <cell r="N178">
            <v>47.827400102459009</v>
          </cell>
          <cell r="O178">
            <v>47.779727455642949</v>
          </cell>
          <cell r="P178">
            <v>51.369863746467502</v>
          </cell>
          <cell r="Q178">
            <v>39.143540669856456</v>
          </cell>
          <cell r="R178">
            <v>39.005366845615754</v>
          </cell>
          <cell r="S178">
            <v>39.304625347705148</v>
          </cell>
          <cell r="T178">
            <v>39.289785949258707</v>
          </cell>
          <cell r="U178">
            <v>41.009607668741978</v>
          </cell>
          <cell r="V178">
            <v>37.752976929902388</v>
          </cell>
          <cell r="W178">
            <v>37.17113352095059</v>
          </cell>
          <cell r="X178">
            <v>37.81312131423757</v>
          </cell>
          <cell r="Y178">
            <v>37.966642091727387</v>
          </cell>
          <cell r="Z178">
            <v>41.62670403372617</v>
          </cell>
          <cell r="AA178">
            <v>36.716624248356872</v>
          </cell>
          <cell r="AB178">
            <v>36.275690715464229</v>
          </cell>
          <cell r="AC178">
            <v>36.753009133547273</v>
          </cell>
          <cell r="AD178">
            <v>37.188520758754059</v>
          </cell>
          <cell r="AE178">
            <v>37.787829971446996</v>
          </cell>
          <cell r="AF178">
            <v>40.338346542771248</v>
          </cell>
          <cell r="AG178">
            <v>40.194225186922736</v>
          </cell>
          <cell r="AH178">
            <v>40.161684769490705</v>
          </cell>
          <cell r="AI178">
            <v>40.102963319302468</v>
          </cell>
          <cell r="AJ178">
            <v>41.149054703801141</v>
          </cell>
          <cell r="AK178">
            <v>44.953301324021531</v>
          </cell>
          <cell r="AL178">
            <v>44.085238319222327</v>
          </cell>
          <cell r="AM178">
            <v>44.121388023537556</v>
          </cell>
          <cell r="AN178">
            <v>43.966187607573147</v>
          </cell>
          <cell r="AO178">
            <v>45.440795938104451</v>
          </cell>
          <cell r="AP178">
            <v>46.894282346415189</v>
          </cell>
          <cell r="AQ178">
            <v>46.78840497076024</v>
          </cell>
          <cell r="AR178">
            <v>46.861790458225258</v>
          </cell>
          <cell r="AS178">
            <v>46.699674337995248</v>
          </cell>
          <cell r="AT178">
            <v>48.241649668992665</v>
          </cell>
          <cell r="AU178">
            <v>48.094447517833757</v>
          </cell>
          <cell r="AV178">
            <v>47.975812701829923</v>
          </cell>
          <cell r="AW178">
            <v>48.30460491341119</v>
          </cell>
          <cell r="AX178">
            <v>47.748196707105713</v>
          </cell>
          <cell r="AY178">
            <v>48.921397891833315</v>
          </cell>
          <cell r="AZ178">
            <v>50.422763805358123</v>
          </cell>
          <cell r="BA178">
            <v>49.997649560117296</v>
          </cell>
          <cell r="BB178">
            <v>50.440065415466094</v>
          </cell>
          <cell r="BC178">
            <v>50.051567611336033</v>
          </cell>
          <cell r="BD178">
            <v>52.05667003862424</v>
          </cell>
          <cell r="BE178">
            <v>45.152256325176282</v>
          </cell>
          <cell r="BF178">
            <v>44.698570373652338</v>
          </cell>
          <cell r="BG178">
            <v>46.171687299403942</v>
          </cell>
          <cell r="BH178">
            <v>45.189114618534568</v>
          </cell>
          <cell r="BI178">
            <v>48.614252395588508</v>
          </cell>
        </row>
        <row r="179">
          <cell r="A179" t="str">
            <v>LaConfluencia154</v>
          </cell>
          <cell r="B179">
            <v>56.481434846266467</v>
          </cell>
          <cell r="C179">
            <v>54.637545126353793</v>
          </cell>
          <cell r="D179">
            <v>57.592688394408135</v>
          </cell>
          <cell r="E179">
            <v>59.102531247342924</v>
          </cell>
          <cell r="F179">
            <v>59.007262521588942</v>
          </cell>
          <cell r="G179">
            <v>48.644935219657484</v>
          </cell>
          <cell r="H179">
            <v>47.967743142144627</v>
          </cell>
          <cell r="I179">
            <v>49.150761935380167</v>
          </cell>
          <cell r="J179">
            <v>49.146646891926743</v>
          </cell>
          <cell r="K179">
            <v>51.846634216867471</v>
          </cell>
          <cell r="L179">
            <v>47.201334451730972</v>
          </cell>
          <cell r="M179">
            <v>46.161728534538412</v>
          </cell>
          <cell r="N179">
            <v>47.480002561475416</v>
          </cell>
          <cell r="O179">
            <v>47.435136272178525</v>
          </cell>
          <cell r="P179">
            <v>50.999349010900282</v>
          </cell>
          <cell r="Q179">
            <v>38.858658743633278</v>
          </cell>
          <cell r="R179">
            <v>38.720188709939812</v>
          </cell>
          <cell r="S179">
            <v>39.019425417246175</v>
          </cell>
          <cell r="T179">
            <v>39.00723221125682</v>
          </cell>
          <cell r="U179">
            <v>40.714364067595611</v>
          </cell>
          <cell r="V179">
            <v>36.534764862466723</v>
          </cell>
          <cell r="W179">
            <v>35.972091932457786</v>
          </cell>
          <cell r="X179">
            <v>36.592678180286434</v>
          </cell>
          <cell r="Y179">
            <v>36.746364766395196</v>
          </cell>
          <cell r="Z179">
            <v>40.284951614448602</v>
          </cell>
          <cell r="AA179">
            <v>35.415983778492517</v>
          </cell>
          <cell r="AB179">
            <v>34.989991000449976</v>
          </cell>
          <cell r="AC179">
            <v>35.450217230313498</v>
          </cell>
          <cell r="AD179">
            <v>35.873120190922933</v>
          </cell>
          <cell r="AE179">
            <v>36.452383715575209</v>
          </cell>
          <cell r="AF179">
            <v>38.90780541131457</v>
          </cell>
          <cell r="AG179">
            <v>38.776270341592145</v>
          </cell>
          <cell r="AH179">
            <v>38.743855499235657</v>
          </cell>
          <cell r="AI179">
            <v>38.684619763479652</v>
          </cell>
          <cell r="AJ179">
            <v>39.693112582781453</v>
          </cell>
          <cell r="AK179">
            <v>43.990704204859597</v>
          </cell>
          <cell r="AL179">
            <v>43.140045468798995</v>
          </cell>
          <cell r="AM179">
            <v>43.176163032191063</v>
          </cell>
          <cell r="AN179">
            <v>43.028492254733216</v>
          </cell>
          <cell r="AO179">
            <v>44.468175048355903</v>
          </cell>
          <cell r="AP179">
            <v>45.889075024268479</v>
          </cell>
          <cell r="AQ179">
            <v>45.788404970760233</v>
          </cell>
          <cell r="AR179">
            <v>45.859161361314143</v>
          </cell>
          <cell r="AS179">
            <v>45.702173632662934</v>
          </cell>
          <cell r="AT179">
            <v>47.213833422794778</v>
          </cell>
          <cell r="AU179">
            <v>47.744447517833741</v>
          </cell>
          <cell r="AV179">
            <v>47.628140858065507</v>
          </cell>
          <cell r="AW179">
            <v>47.956925493354809</v>
          </cell>
          <cell r="AX179">
            <v>47.40589818024263</v>
          </cell>
          <cell r="AY179">
            <v>48.568712442123932</v>
          </cell>
          <cell r="AZ179">
            <v>50.057922361946424</v>
          </cell>
          <cell r="BA179">
            <v>49.63796187683284</v>
          </cell>
          <cell r="BB179">
            <v>50.075564208394994</v>
          </cell>
          <cell r="BC179">
            <v>49.694129554655873</v>
          </cell>
          <cell r="BD179">
            <v>51.679244988044886</v>
          </cell>
          <cell r="BE179">
            <v>44.824587308170884</v>
          </cell>
          <cell r="BF179">
            <v>44.373897504061439</v>
          </cell>
          <cell r="BG179">
            <v>45.841999082989446</v>
          </cell>
          <cell r="BH179">
            <v>44.864086987635666</v>
          </cell>
          <cell r="BI179">
            <v>48.26458145000904</v>
          </cell>
        </row>
        <row r="180">
          <cell r="A180" t="str">
            <v>Charrua500</v>
          </cell>
          <cell r="B180">
            <v>54.234144948755493</v>
          </cell>
          <cell r="C180">
            <v>53.576256474650755</v>
          </cell>
          <cell r="D180">
            <v>54.375845810240726</v>
          </cell>
          <cell r="E180">
            <v>55.861759204149315</v>
          </cell>
          <cell r="F180">
            <v>54.35234887737478</v>
          </cell>
          <cell r="G180">
            <v>46.259244973938941</v>
          </cell>
          <cell r="H180">
            <v>46.190481608478798</v>
          </cell>
          <cell r="I180">
            <v>46.501195949204309</v>
          </cell>
          <cell r="J180">
            <v>46.581878170406661</v>
          </cell>
          <cell r="K180">
            <v>46.507014939759046</v>
          </cell>
          <cell r="L180">
            <v>39.378018911087388</v>
          </cell>
          <cell r="M180">
            <v>39.297642027114271</v>
          </cell>
          <cell r="N180">
            <v>40.007167862021859</v>
          </cell>
          <cell r="O180">
            <v>40.059968447045918</v>
          </cell>
          <cell r="P180">
            <v>40.055782196205087</v>
          </cell>
          <cell r="Q180">
            <v>38.144945207593764</v>
          </cell>
          <cell r="R180">
            <v>38.005371726045226</v>
          </cell>
          <cell r="S180">
            <v>38.318391863699581</v>
          </cell>
          <cell r="T180">
            <v>38.31812987247082</v>
          </cell>
          <cell r="U180">
            <v>39.473753335309816</v>
          </cell>
          <cell r="V180">
            <v>37.846091393078964</v>
          </cell>
          <cell r="W180">
            <v>37.399771732332709</v>
          </cell>
          <cell r="X180">
            <v>37.911296545914063</v>
          </cell>
          <cell r="Y180">
            <v>38.05888684097728</v>
          </cell>
          <cell r="Z180">
            <v>41.741886557439884</v>
          </cell>
          <cell r="AA180">
            <v>36.958840721577403</v>
          </cell>
          <cell r="AB180">
            <v>36.884706764661772</v>
          </cell>
          <cell r="AC180">
            <v>37.013059326915162</v>
          </cell>
          <cell r="AD180">
            <v>37.258269760934866</v>
          </cell>
          <cell r="AE180">
            <v>37.900381320806851</v>
          </cell>
          <cell r="AF180">
            <v>40.8117354468434</v>
          </cell>
          <cell r="AG180">
            <v>40.639447295118018</v>
          </cell>
          <cell r="AH180">
            <v>40.654080778823719</v>
          </cell>
          <cell r="AI180">
            <v>40.652344357586685</v>
          </cell>
          <cell r="AJ180">
            <v>41.27467749251565</v>
          </cell>
          <cell r="AK180">
            <v>44.150602357049323</v>
          </cell>
          <cell r="AL180">
            <v>44.011307619943551</v>
          </cell>
          <cell r="AM180">
            <v>44.017064728279678</v>
          </cell>
          <cell r="AN180">
            <v>43.891812822719444</v>
          </cell>
          <cell r="AO180">
            <v>44.895740812379124</v>
          </cell>
          <cell r="AP180">
            <v>46.416659270558874</v>
          </cell>
          <cell r="AQ180">
            <v>46.382586257309939</v>
          </cell>
          <cell r="AR180">
            <v>46.391927218423319</v>
          </cell>
          <cell r="AS180">
            <v>46.39019386562412</v>
          </cell>
          <cell r="AT180">
            <v>47.411434066917167</v>
          </cell>
          <cell r="AU180">
            <v>47.161393215897512</v>
          </cell>
          <cell r="AV180">
            <v>47.05269721666923</v>
          </cell>
          <cell r="AW180">
            <v>47.376153846153841</v>
          </cell>
          <cell r="AX180">
            <v>47.002529029462735</v>
          </cell>
          <cell r="AY180">
            <v>47.607276130430506</v>
          </cell>
          <cell r="AZ180">
            <v>48.787443958447241</v>
          </cell>
          <cell r="BA180">
            <v>48.62368035190616</v>
          </cell>
          <cell r="BB180">
            <v>48.8447558601355</v>
          </cell>
          <cell r="BC180">
            <v>48.816428340080975</v>
          </cell>
          <cell r="BD180">
            <v>48.972105021151386</v>
          </cell>
          <cell r="BE180">
            <v>38.054421401907923</v>
          </cell>
          <cell r="BF180">
            <v>37.983859105006644</v>
          </cell>
          <cell r="BG180">
            <v>38.421156961638388</v>
          </cell>
          <cell r="BH180">
            <v>38.347635669701418</v>
          </cell>
          <cell r="BI180">
            <v>38.403621406617248</v>
          </cell>
        </row>
        <row r="181">
          <cell r="A181" t="str">
            <v>Ancoa500AuxS</v>
          </cell>
          <cell r="B181">
            <v>55.680158125915085</v>
          </cell>
          <cell r="C181">
            <v>54.590552503531619</v>
          </cell>
          <cell r="D181">
            <v>55.873156588634295</v>
          </cell>
          <cell r="E181">
            <v>57.398773488648928</v>
          </cell>
          <cell r="F181">
            <v>55.846673383227781</v>
          </cell>
          <cell r="G181">
            <v>47.530096798212952</v>
          </cell>
          <cell r="H181">
            <v>47.440776184538642</v>
          </cell>
          <cell r="I181">
            <v>47.774167336441089</v>
          </cell>
          <cell r="J181">
            <v>47.864977645946169</v>
          </cell>
          <cell r="K181">
            <v>47.782434698795186</v>
          </cell>
          <cell r="L181">
            <v>40.458203446698185</v>
          </cell>
          <cell r="M181">
            <v>40.377735635894126</v>
          </cell>
          <cell r="N181">
            <v>41.103376878415304</v>
          </cell>
          <cell r="O181">
            <v>41.161453722334002</v>
          </cell>
          <cell r="P181">
            <v>41.154439846588623</v>
          </cell>
          <cell r="Q181">
            <v>38.736812779749968</v>
          </cell>
          <cell r="R181">
            <v>38.530544981291698</v>
          </cell>
          <cell r="S181">
            <v>38.936830667593881</v>
          </cell>
          <cell r="T181">
            <v>38.910490739488978</v>
          </cell>
          <cell r="U181">
            <v>40.56181243205851</v>
          </cell>
          <cell r="V181">
            <v>38.368354037267082</v>
          </cell>
          <cell r="W181">
            <v>37.786099124452782</v>
          </cell>
          <cell r="X181">
            <v>38.43591154170177</v>
          </cell>
          <cell r="Y181">
            <v>38.581605657951137</v>
          </cell>
          <cell r="Z181">
            <v>42.318311775414394</v>
          </cell>
          <cell r="AA181">
            <v>37.408596000559356</v>
          </cell>
          <cell r="AB181">
            <v>37.271288435578221</v>
          </cell>
          <cell r="AC181">
            <v>37.412541759236404</v>
          </cell>
          <cell r="AD181">
            <v>37.771177632391066</v>
          </cell>
          <cell r="AE181">
            <v>38.420717509440912</v>
          </cell>
          <cell r="AF181">
            <v>41.35047827275212</v>
          </cell>
          <cell r="AG181">
            <v>41.177745198651223</v>
          </cell>
          <cell r="AH181">
            <v>41.192968058572689</v>
          </cell>
          <cell r="AI181">
            <v>41.135133293245133</v>
          </cell>
          <cell r="AJ181">
            <v>41.823480903565269</v>
          </cell>
          <cell r="AK181">
            <v>44.743135457587663</v>
          </cell>
          <cell r="AL181">
            <v>44.598867983693943</v>
          </cell>
          <cell r="AM181">
            <v>44.602173762547579</v>
          </cell>
          <cell r="AN181">
            <v>44.471935025817551</v>
          </cell>
          <cell r="AO181">
            <v>45.508237911025141</v>
          </cell>
          <cell r="AP181">
            <v>47.026732769380118</v>
          </cell>
          <cell r="AQ181">
            <v>46.941160818713449</v>
          </cell>
          <cell r="AR181">
            <v>46.984561031203334</v>
          </cell>
          <cell r="AS181">
            <v>46.834414574180812</v>
          </cell>
          <cell r="AT181">
            <v>48.049414027554128</v>
          </cell>
          <cell r="AU181">
            <v>47.786398311253464</v>
          </cell>
          <cell r="AV181">
            <v>47.596132554205759</v>
          </cell>
          <cell r="AW181">
            <v>48.009228352799028</v>
          </cell>
          <cell r="AX181">
            <v>47.392881715771225</v>
          </cell>
          <cell r="AY181">
            <v>48.331266870259086</v>
          </cell>
          <cell r="AZ181">
            <v>49.702873154729367</v>
          </cell>
          <cell r="BA181">
            <v>49.376324046920821</v>
          </cell>
          <cell r="BB181">
            <v>49.744358694805705</v>
          </cell>
          <cell r="BC181">
            <v>49.568793927125505</v>
          </cell>
          <cell r="BD181">
            <v>50.293719882288038</v>
          </cell>
          <cell r="BE181">
            <v>39.080738282870179</v>
          </cell>
          <cell r="BF181">
            <v>39.008016541131298</v>
          </cell>
          <cell r="BG181">
            <v>39.45793596209689</v>
          </cell>
          <cell r="BH181">
            <v>39.379204866218743</v>
          </cell>
          <cell r="BI181">
            <v>39.439965648164886</v>
          </cell>
        </row>
        <row r="182">
          <cell r="A182" t="str">
            <v>Salta345</v>
          </cell>
          <cell r="B182">
            <v>54.130920937042461</v>
          </cell>
          <cell r="C182">
            <v>52.141746978496315</v>
          </cell>
          <cell r="D182">
            <v>49.31371494747291</v>
          </cell>
          <cell r="E182">
            <v>44.792525720601994</v>
          </cell>
          <cell r="F182">
            <v>55.522227979274611</v>
          </cell>
          <cell r="G182">
            <v>54.733270290394643</v>
          </cell>
          <cell r="H182">
            <v>55.512627805486275</v>
          </cell>
          <cell r="I182">
            <v>48.90269329689761</v>
          </cell>
          <cell r="J182">
            <v>43.830331871722116</v>
          </cell>
          <cell r="K182">
            <v>60.032497349397595</v>
          </cell>
          <cell r="L182">
            <v>55.909958822632312</v>
          </cell>
          <cell r="M182">
            <v>52.736513879922533</v>
          </cell>
          <cell r="N182">
            <v>45.946891222677593</v>
          </cell>
          <cell r="O182">
            <v>42.976733126028904</v>
          </cell>
          <cell r="P182">
            <v>58.05831247476786</v>
          </cell>
          <cell r="Q182">
            <v>44.949499922827599</v>
          </cell>
          <cell r="R182">
            <v>44.370000000000005</v>
          </cell>
          <cell r="S182">
            <v>43.47</v>
          </cell>
          <cell r="T182">
            <v>37.953559551169391</v>
          </cell>
          <cell r="U182">
            <v>44.456519418914922</v>
          </cell>
          <cell r="V182">
            <v>47.967320319432119</v>
          </cell>
          <cell r="W182">
            <v>47.889860850531576</v>
          </cell>
          <cell r="X182">
            <v>44.109588879528225</v>
          </cell>
          <cell r="Y182">
            <v>40.13471281611659</v>
          </cell>
          <cell r="Z182">
            <v>49.536480789498896</v>
          </cell>
          <cell r="AA182">
            <v>44.738854705635575</v>
          </cell>
          <cell r="AB182">
            <v>44.626050697465132</v>
          </cell>
          <cell r="AC182">
            <v>44.06</v>
          </cell>
          <cell r="AD182">
            <v>39.677713451014284</v>
          </cell>
          <cell r="AE182">
            <v>48.115549415123887</v>
          </cell>
          <cell r="AF182">
            <v>47.396253074610556</v>
          </cell>
          <cell r="AG182">
            <v>46.533045008063326</v>
          </cell>
          <cell r="AH182">
            <v>44.861386274036519</v>
          </cell>
          <cell r="AI182">
            <v>43.31552174784526</v>
          </cell>
          <cell r="AJ182">
            <v>47.822554658441433</v>
          </cell>
          <cell r="AK182">
            <v>49.261695038556674</v>
          </cell>
          <cell r="AL182">
            <v>48.760423330197554</v>
          </cell>
          <cell r="AM182">
            <v>46.21604620976116</v>
          </cell>
          <cell r="AN182">
            <v>44.434378657487095</v>
          </cell>
          <cell r="AO182">
            <v>49.772977756286259</v>
          </cell>
          <cell r="AP182">
            <v>50.200288448204127</v>
          </cell>
          <cell r="AQ182">
            <v>49.503372807017548</v>
          </cell>
          <cell r="AR182">
            <v>48.20097461290576</v>
          </cell>
          <cell r="AS182">
            <v>45.466073112732261</v>
          </cell>
          <cell r="AT182">
            <v>51.014561638933628</v>
          </cell>
          <cell r="AU182">
            <v>50.085236570097535</v>
          </cell>
          <cell r="AV182">
            <v>49.770376749192678</v>
          </cell>
          <cell r="AW182">
            <v>49.033995167136531</v>
          </cell>
          <cell r="AX182">
            <v>46.392318024263432</v>
          </cell>
          <cell r="AY182">
            <v>51.157735198502607</v>
          </cell>
          <cell r="AZ182">
            <v>52.11979770366321</v>
          </cell>
          <cell r="BA182">
            <v>50.950269794721414</v>
          </cell>
          <cell r="BB182">
            <v>52.371672766918465</v>
          </cell>
          <cell r="BC182">
            <v>49.040574089068826</v>
          </cell>
          <cell r="BD182">
            <v>52.524253264668019</v>
          </cell>
          <cell r="BE182">
            <v>49.251675653255909</v>
          </cell>
          <cell r="BF182">
            <v>48.252820853640529</v>
          </cell>
          <cell r="BG182">
            <v>48.74339141066789</v>
          </cell>
          <cell r="BH182">
            <v>45.574595475688781</v>
          </cell>
          <cell r="BI182">
            <v>51.505713252576392</v>
          </cell>
        </row>
        <row r="183">
          <cell r="A183" t="str">
            <v>Andes345</v>
          </cell>
          <cell r="B183">
            <v>54.790774524158124</v>
          </cell>
          <cell r="C183">
            <v>53.460852299482035</v>
          </cell>
          <cell r="D183">
            <v>50.027118868392755</v>
          </cell>
          <cell r="E183">
            <v>44.800134342317833</v>
          </cell>
          <cell r="F183">
            <v>56.17601228171177</v>
          </cell>
          <cell r="G183">
            <v>56.118872673119874</v>
          </cell>
          <cell r="H183">
            <v>56.275575124688274</v>
          </cell>
          <cell r="I183">
            <v>50.139904356212831</v>
          </cell>
          <cell r="J183">
            <v>44.942947296019248</v>
          </cell>
          <cell r="K183">
            <v>61.555406265060242</v>
          </cell>
          <cell r="L183">
            <v>57.323257587311268</v>
          </cell>
          <cell r="M183">
            <v>54.068742737249849</v>
          </cell>
          <cell r="N183">
            <v>47.106758879781424</v>
          </cell>
          <cell r="O183">
            <v>44.061586793488203</v>
          </cell>
          <cell r="P183">
            <v>59.525797335486466</v>
          </cell>
          <cell r="Q183">
            <v>45.490000000000009</v>
          </cell>
          <cell r="R183">
            <v>45.490000000000009</v>
          </cell>
          <cell r="S183">
            <v>44.57</v>
          </cell>
          <cell r="T183">
            <v>38.469999999999992</v>
          </cell>
          <cell r="U183">
            <v>45.5791412194881</v>
          </cell>
          <cell r="V183">
            <v>49.180847382431224</v>
          </cell>
          <cell r="W183">
            <v>49.103339587242026</v>
          </cell>
          <cell r="X183">
            <v>45.219588879528217</v>
          </cell>
          <cell r="Y183">
            <v>40.587596228032574</v>
          </cell>
          <cell r="Z183">
            <v>50.789198045415354</v>
          </cell>
          <cell r="AA183">
            <v>45.87662564676269</v>
          </cell>
          <cell r="AB183">
            <v>45.753809809509526</v>
          </cell>
          <cell r="AC183">
            <v>45.169999999999995</v>
          </cell>
          <cell r="AD183">
            <v>40.678022466362179</v>
          </cell>
          <cell r="AE183">
            <v>49.333326885880076</v>
          </cell>
          <cell r="AF183">
            <v>48.5941322765783</v>
          </cell>
          <cell r="AG183">
            <v>47.712297317108927</v>
          </cell>
          <cell r="AH183">
            <v>45.99709791616381</v>
          </cell>
          <cell r="AI183">
            <v>44.412748446582476</v>
          </cell>
          <cell r="AJ183">
            <v>49.035353352082005</v>
          </cell>
          <cell r="AK183">
            <v>50.509260875891165</v>
          </cell>
          <cell r="AL183">
            <v>49.992935089369709</v>
          </cell>
          <cell r="AM183">
            <v>47.386162166839732</v>
          </cell>
          <cell r="AN183">
            <v>45.556962994836489</v>
          </cell>
          <cell r="AO183">
            <v>51.030559961315284</v>
          </cell>
          <cell r="AP183">
            <v>50.880214949382889</v>
          </cell>
          <cell r="AQ183">
            <v>50.755891812865499</v>
          </cell>
          <cell r="AR183">
            <v>49.415536430087236</v>
          </cell>
          <cell r="AS183">
            <v>46.618316875579389</v>
          </cell>
          <cell r="AT183">
            <v>52.307241009125079</v>
          </cell>
          <cell r="AU183">
            <v>51.354513029553068</v>
          </cell>
          <cell r="AV183">
            <v>51.027719514070426</v>
          </cell>
          <cell r="AW183">
            <v>50.269007652033828</v>
          </cell>
          <cell r="AX183">
            <v>47.562318024263433</v>
          </cell>
          <cell r="AY183">
            <v>52.450097527337206</v>
          </cell>
          <cell r="AZ183">
            <v>52.745672498633134</v>
          </cell>
          <cell r="BA183">
            <v>52.23544574780059</v>
          </cell>
          <cell r="BB183">
            <v>51.651094930301383</v>
          </cell>
          <cell r="BC183">
            <v>49.629806477732792</v>
          </cell>
          <cell r="BD183">
            <v>53.854336030899404</v>
          </cell>
          <cell r="BE183">
            <v>50.4966445458316</v>
          </cell>
          <cell r="BF183">
            <v>49.474857480431254</v>
          </cell>
          <cell r="BG183">
            <v>49.323340975087874</v>
          </cell>
          <cell r="BH183">
            <v>46.726966564624497</v>
          </cell>
          <cell r="BI183">
            <v>52.809191827879225</v>
          </cell>
        </row>
        <row r="184">
          <cell r="A184" t="str">
            <v>AltoNorte110</v>
          </cell>
          <cell r="B184">
            <v>54.190060029282577</v>
          </cell>
          <cell r="C184">
            <v>53.013197300266818</v>
          </cell>
          <cell r="D184">
            <v>50.066037720241546</v>
          </cell>
          <cell r="E184">
            <v>45.583326247768042</v>
          </cell>
          <cell r="F184">
            <v>55.66139800422183</v>
          </cell>
          <cell r="G184">
            <v>54.306002978406553</v>
          </cell>
          <cell r="H184">
            <v>54.467718204488776</v>
          </cell>
          <cell r="I184">
            <v>48.893172319562773</v>
          </cell>
          <cell r="J184">
            <v>44.694439858997505</v>
          </cell>
          <cell r="K184">
            <v>59.72888481927712</v>
          </cell>
          <cell r="L184">
            <v>56.488227848101268</v>
          </cell>
          <cell r="M184">
            <v>53.171814073595876</v>
          </cell>
          <cell r="N184">
            <v>46.594642247267764</v>
          </cell>
          <cell r="O184">
            <v>44.396786171574902</v>
          </cell>
          <cell r="P184">
            <v>58.571471538150995</v>
          </cell>
          <cell r="Q184">
            <v>45.55</v>
          </cell>
          <cell r="R184">
            <v>45.55</v>
          </cell>
          <cell r="S184">
            <v>44.97</v>
          </cell>
          <cell r="T184">
            <v>39.159999999999997</v>
          </cell>
          <cell r="U184">
            <v>45.62865401719538</v>
          </cell>
          <cell r="V184">
            <v>48.996344276841164</v>
          </cell>
          <cell r="W184">
            <v>48.908361475922447</v>
          </cell>
          <cell r="X184">
            <v>45.257380791912389</v>
          </cell>
          <cell r="Y184">
            <v>40.509132876125165</v>
          </cell>
          <cell r="Z184">
            <v>50.432911756251798</v>
          </cell>
          <cell r="AA184">
            <v>45.891083764508458</v>
          </cell>
          <cell r="AB184">
            <v>45.782773361331934</v>
          </cell>
          <cell r="AC184">
            <v>45.219999999999992</v>
          </cell>
          <cell r="AD184">
            <v>40.60844093321812</v>
          </cell>
          <cell r="AE184">
            <v>49.007771944367683</v>
          </cell>
          <cell r="AF184">
            <v>48.847040174911179</v>
          </cell>
          <cell r="AG184">
            <v>47.956170649464894</v>
          </cell>
          <cell r="AH184">
            <v>46.35353045297289</v>
          </cell>
          <cell r="AI184">
            <v>44.610849468831418</v>
          </cell>
          <cell r="AJ184">
            <v>49.185714415313434</v>
          </cell>
          <cell r="AK184">
            <v>50.386944565691834</v>
          </cell>
          <cell r="AL184">
            <v>49.944121981812479</v>
          </cell>
          <cell r="AM184">
            <v>47.446625995154029</v>
          </cell>
          <cell r="AN184">
            <v>45.622793029259888</v>
          </cell>
          <cell r="AO184">
            <v>50.598837524177945</v>
          </cell>
          <cell r="AP184">
            <v>50.639994452919147</v>
          </cell>
          <cell r="AQ184">
            <v>50.466584795321637</v>
          </cell>
          <cell r="AR184">
            <v>49.224232492336711</v>
          </cell>
          <cell r="AS184">
            <v>46.46910684776914</v>
          </cell>
          <cell r="AT184">
            <v>51.900712113079273</v>
          </cell>
          <cell r="AU184">
            <v>50.991151550444023</v>
          </cell>
          <cell r="AV184">
            <v>50.40773796709211</v>
          </cell>
          <cell r="AW184">
            <v>50.072211035038258</v>
          </cell>
          <cell r="AX184">
            <v>47.224636048526868</v>
          </cell>
          <cell r="AY184">
            <v>51.896598364693126</v>
          </cell>
          <cell r="AZ184">
            <v>52.012407053034451</v>
          </cell>
          <cell r="BA184">
            <v>51.627900293255138</v>
          </cell>
          <cell r="BB184">
            <v>51.301886145938802</v>
          </cell>
          <cell r="BC184">
            <v>49.298871255060732</v>
          </cell>
          <cell r="BD184">
            <v>53.0717031451168</v>
          </cell>
          <cell r="BE184">
            <v>50.375325591041062</v>
          </cell>
          <cell r="BF184">
            <v>49.234547334219464</v>
          </cell>
          <cell r="BG184">
            <v>49.06853889653064</v>
          </cell>
          <cell r="BH184">
            <v>46.568433984017808</v>
          </cell>
          <cell r="BI184">
            <v>52.36621045018984</v>
          </cell>
        </row>
        <row r="185">
          <cell r="A185" t="str">
            <v>Andes220</v>
          </cell>
          <cell r="B185">
            <v>54.790774524158124</v>
          </cell>
          <cell r="C185">
            <v>53.460852299482035</v>
          </cell>
          <cell r="D185">
            <v>50.027118868392755</v>
          </cell>
          <cell r="E185">
            <v>44.802717881132558</v>
          </cell>
          <cell r="F185">
            <v>56.17601228171177</v>
          </cell>
          <cell r="G185">
            <v>56.118872673119874</v>
          </cell>
          <cell r="H185">
            <v>56.275575124688274</v>
          </cell>
          <cell r="I185">
            <v>50.139904356212831</v>
          </cell>
          <cell r="J185">
            <v>44.942947296019248</v>
          </cell>
          <cell r="K185">
            <v>61.555406265060242</v>
          </cell>
          <cell r="L185">
            <v>57.328622845813634</v>
          </cell>
          <cell r="M185">
            <v>54.068742737249849</v>
          </cell>
          <cell r="N185">
            <v>47.106758879781424</v>
          </cell>
          <cell r="O185">
            <v>44.061586793488203</v>
          </cell>
          <cell r="P185">
            <v>59.525797335486466</v>
          </cell>
          <cell r="Q185">
            <v>45.492262694860322</v>
          </cell>
          <cell r="R185">
            <v>45.492261265658058</v>
          </cell>
          <cell r="S185">
            <v>44.57</v>
          </cell>
          <cell r="T185">
            <v>38.469999999999992</v>
          </cell>
          <cell r="U185">
            <v>45.5791412194881</v>
          </cell>
          <cell r="V185">
            <v>49.180847382431224</v>
          </cell>
          <cell r="W185">
            <v>49.103339587242026</v>
          </cell>
          <cell r="X185">
            <v>45.219588879528217</v>
          </cell>
          <cell r="Y185">
            <v>40.587596228032574</v>
          </cell>
          <cell r="Z185">
            <v>50.789198045415354</v>
          </cell>
          <cell r="AA185">
            <v>45.87662564676269</v>
          </cell>
          <cell r="AB185">
            <v>45.756050697465128</v>
          </cell>
          <cell r="AC185">
            <v>45.169999999999995</v>
          </cell>
          <cell r="AD185">
            <v>40.680631197794511</v>
          </cell>
          <cell r="AE185">
            <v>49.333326885880076</v>
          </cell>
          <cell r="AF185">
            <v>48.596315933315118</v>
          </cell>
          <cell r="AG185">
            <v>47.714903973024477</v>
          </cell>
          <cell r="AH185">
            <v>45.999242095100172</v>
          </cell>
          <cell r="AI185">
            <v>44.412748446582476</v>
          </cell>
          <cell r="AJ185">
            <v>49.035353352082005</v>
          </cell>
          <cell r="AK185">
            <v>50.509260875891165</v>
          </cell>
          <cell r="AL185">
            <v>49.995467231106929</v>
          </cell>
          <cell r="AM185">
            <v>47.388661301488398</v>
          </cell>
          <cell r="AN185">
            <v>45.556962994836489</v>
          </cell>
          <cell r="AO185">
            <v>51.030559961315284</v>
          </cell>
          <cell r="AP185">
            <v>50.882743031479684</v>
          </cell>
          <cell r="AQ185">
            <v>50.755891812865499</v>
          </cell>
          <cell r="AR185">
            <v>49.418127014069007</v>
          </cell>
          <cell r="AS185">
            <v>46.618316875579389</v>
          </cell>
          <cell r="AT185">
            <v>52.309525854356778</v>
          </cell>
          <cell r="AU185">
            <v>51.359880623089239</v>
          </cell>
          <cell r="AV185">
            <v>51.027719514070426</v>
          </cell>
          <cell r="AW185">
            <v>50.271688280306073</v>
          </cell>
          <cell r="AX185">
            <v>47.562318024263433</v>
          </cell>
          <cell r="AY185">
            <v>52.452782977046589</v>
          </cell>
          <cell r="AZ185">
            <v>52.748261344997267</v>
          </cell>
          <cell r="BA185">
            <v>52.23544574780059</v>
          </cell>
          <cell r="BB185">
            <v>51.651094930301383</v>
          </cell>
          <cell r="BC185">
            <v>49.629806477732792</v>
          </cell>
          <cell r="BD185">
            <v>53.856924774691933</v>
          </cell>
          <cell r="BE185">
            <v>50.501625881377024</v>
          </cell>
          <cell r="BF185">
            <v>49.474857480431254</v>
          </cell>
          <cell r="BG185">
            <v>49.325994956441995</v>
          </cell>
          <cell r="BH185">
            <v>46.726966564624497</v>
          </cell>
          <cell r="BI185">
            <v>52.809191827879225</v>
          </cell>
        </row>
        <row r="186">
          <cell r="A186" t="str">
            <v>Antofagasta110</v>
          </cell>
          <cell r="B186">
            <v>53.677168374816986</v>
          </cell>
          <cell r="C186">
            <v>52.512528645424581</v>
          </cell>
          <cell r="D186">
            <v>49.594937546529898</v>
          </cell>
          <cell r="E186">
            <v>45.151031800017009</v>
          </cell>
          <cell r="F186">
            <v>55.136531375935512</v>
          </cell>
          <cell r="G186">
            <v>53.600626954579305</v>
          </cell>
          <cell r="H186">
            <v>53.759710099750613</v>
          </cell>
          <cell r="I186">
            <v>48.253421475647009</v>
          </cell>
          <cell r="J186">
            <v>44.274439858997503</v>
          </cell>
          <cell r="K186">
            <v>58.951470843373492</v>
          </cell>
          <cell r="L186">
            <v>55.955857861827049</v>
          </cell>
          <cell r="M186">
            <v>52.670355067785664</v>
          </cell>
          <cell r="N186">
            <v>46.154332308743172</v>
          </cell>
          <cell r="O186">
            <v>43.979224437534285</v>
          </cell>
          <cell r="P186">
            <v>58.020129188534519</v>
          </cell>
          <cell r="Q186">
            <v>45.12</v>
          </cell>
          <cell r="R186">
            <v>45.120000000000005</v>
          </cell>
          <cell r="S186">
            <v>44.539999999999992</v>
          </cell>
          <cell r="T186">
            <v>38.79</v>
          </cell>
          <cell r="U186">
            <v>45.198654017195373</v>
          </cell>
          <cell r="V186">
            <v>48.530896184560781</v>
          </cell>
          <cell r="W186">
            <v>48.448339587242025</v>
          </cell>
          <cell r="X186">
            <v>44.834674810446501</v>
          </cell>
          <cell r="Y186">
            <v>40.126793827689667</v>
          </cell>
          <cell r="Z186">
            <v>49.955255341573256</v>
          </cell>
          <cell r="AA186">
            <v>45.458854705635581</v>
          </cell>
          <cell r="AB186">
            <v>45.352773361331934</v>
          </cell>
          <cell r="AC186">
            <v>44.79999999999999</v>
          </cell>
          <cell r="AD186">
            <v>40.228440933218117</v>
          </cell>
          <cell r="AE186">
            <v>48.539994473611486</v>
          </cell>
          <cell r="AF186">
            <v>48.383536485378514</v>
          </cell>
          <cell r="AG186">
            <v>47.500479401847237</v>
          </cell>
          <cell r="AH186">
            <v>45.913530452972893</v>
          </cell>
          <cell r="AI186">
            <v>44.192477851272798</v>
          </cell>
          <cell r="AJ186">
            <v>48.722224439807675</v>
          </cell>
          <cell r="AK186">
            <v>49.911946748144913</v>
          </cell>
          <cell r="AL186">
            <v>49.469114142364376</v>
          </cell>
          <cell r="AM186">
            <v>46.996583592938727</v>
          </cell>
          <cell r="AN186">
            <v>45.192793029259896</v>
          </cell>
          <cell r="AO186">
            <v>50.121333655706003</v>
          </cell>
          <cell r="AP186">
            <v>50.165201775065867</v>
          </cell>
          <cell r="AQ186">
            <v>49.991457602339182</v>
          </cell>
          <cell r="AR186">
            <v>48.759322486834861</v>
          </cell>
          <cell r="AS186">
            <v>46.029278142759267</v>
          </cell>
          <cell r="AT186">
            <v>51.413395956342832</v>
          </cell>
          <cell r="AU186">
            <v>50.508829523948179</v>
          </cell>
          <cell r="AV186">
            <v>49.932735660464395</v>
          </cell>
          <cell r="AW186">
            <v>49.597198550140952</v>
          </cell>
          <cell r="AX186">
            <v>46.782318024263439</v>
          </cell>
          <cell r="AY186">
            <v>51.404262634223237</v>
          </cell>
          <cell r="AZ186">
            <v>51.522743302351017</v>
          </cell>
          <cell r="BA186">
            <v>51.137895894428148</v>
          </cell>
          <cell r="BB186">
            <v>50.817043065181849</v>
          </cell>
          <cell r="BC186">
            <v>48.834036842105263</v>
          </cell>
          <cell r="BD186">
            <v>52.569436270001852</v>
          </cell>
          <cell r="BE186">
            <v>49.895342181667367</v>
          </cell>
          <cell r="BF186">
            <v>48.769528873135428</v>
          </cell>
          <cell r="BG186">
            <v>48.606197462937487</v>
          </cell>
          <cell r="BH186">
            <v>46.131075418439146</v>
          </cell>
          <cell r="BI186">
            <v>51.871634424154763</v>
          </cell>
        </row>
        <row r="187">
          <cell r="A187" t="str">
            <v>Arica066</v>
          </cell>
          <cell r="B187">
            <v>50.83936603221084</v>
          </cell>
          <cell r="C187">
            <v>50.033497096217232</v>
          </cell>
          <cell r="D187">
            <v>46.888232277276863</v>
          </cell>
          <cell r="E187">
            <v>41.45134682424964</v>
          </cell>
          <cell r="F187">
            <v>52.650970063327577</v>
          </cell>
          <cell r="G187">
            <v>51.011873417721517</v>
          </cell>
          <cell r="H187">
            <v>51.157549875311723</v>
          </cell>
          <cell r="I187">
            <v>43.513071049670465</v>
          </cell>
          <cell r="J187">
            <v>40.974548190181416</v>
          </cell>
          <cell r="K187">
            <v>56.453048674698799</v>
          </cell>
          <cell r="L187">
            <v>52.094067408876008</v>
          </cell>
          <cell r="M187">
            <v>49.093779857972891</v>
          </cell>
          <cell r="N187">
            <v>39.517807377049181</v>
          </cell>
          <cell r="O187">
            <v>38.099924547283699</v>
          </cell>
          <cell r="P187">
            <v>54.483067218409374</v>
          </cell>
          <cell r="Q187">
            <v>45.250000000000007</v>
          </cell>
          <cell r="R187">
            <v>45.250000000000007</v>
          </cell>
          <cell r="S187">
            <v>40.490000000000009</v>
          </cell>
          <cell r="T187">
            <v>33.919999999999995</v>
          </cell>
          <cell r="U187">
            <v>45.41</v>
          </cell>
          <cell r="V187">
            <v>46.34893078970719</v>
          </cell>
          <cell r="W187">
            <v>46.220012507817387</v>
          </cell>
          <cell r="X187">
            <v>38.07336562763269</v>
          </cell>
          <cell r="Y187">
            <v>34.046653236176596</v>
          </cell>
          <cell r="Z187">
            <v>46.842974992814028</v>
          </cell>
          <cell r="AA187">
            <v>45.25</v>
          </cell>
          <cell r="AB187">
            <v>45.217759112044398</v>
          </cell>
          <cell r="AC187">
            <v>41.97999999999999</v>
          </cell>
          <cell r="AD187">
            <v>33.979820186808212</v>
          </cell>
          <cell r="AE187">
            <v>45.26</v>
          </cell>
          <cell r="AF187">
            <v>46.266895326591964</v>
          </cell>
          <cell r="AG187">
            <v>45.26</v>
          </cell>
          <cell r="AH187">
            <v>41.969999999999992</v>
          </cell>
          <cell r="AI187">
            <v>36.914383243134893</v>
          </cell>
          <cell r="AJ187">
            <v>46.339799510115213</v>
          </cell>
          <cell r="AK187">
            <v>46.752466171977304</v>
          </cell>
          <cell r="AL187">
            <v>46.614181561618054</v>
          </cell>
          <cell r="AM187">
            <v>42.335038075458634</v>
          </cell>
          <cell r="AN187">
            <v>39.304731927710847</v>
          </cell>
          <cell r="AO187">
            <v>46.856241779497104</v>
          </cell>
          <cell r="AP187">
            <v>47.992770766883922</v>
          </cell>
          <cell r="AQ187">
            <v>47.43725877192982</v>
          </cell>
          <cell r="AR187">
            <v>42.34</v>
          </cell>
          <cell r="AS187">
            <v>38.524987304018381</v>
          </cell>
          <cell r="AT187">
            <v>49.007878869207374</v>
          </cell>
          <cell r="AU187">
            <v>47.811878002620467</v>
          </cell>
          <cell r="AV187">
            <v>46.805203752114402</v>
          </cell>
          <cell r="AW187">
            <v>42.534928715263796</v>
          </cell>
          <cell r="AX187">
            <v>39.280862218370878</v>
          </cell>
          <cell r="AY187">
            <v>48.817719436508717</v>
          </cell>
          <cell r="AZ187">
            <v>48.037435757244403</v>
          </cell>
          <cell r="BA187">
            <v>47.441360703812322</v>
          </cell>
          <cell r="BB187">
            <v>43.298821742854926</v>
          </cell>
          <cell r="BC187">
            <v>40.513148178137655</v>
          </cell>
          <cell r="BD187">
            <v>49.194395806510947</v>
          </cell>
          <cell r="BE187">
            <v>48.616146827042719</v>
          </cell>
          <cell r="BF187">
            <v>46.930890562693833</v>
          </cell>
          <cell r="BG187">
            <v>45.806937948953077</v>
          </cell>
          <cell r="BH187">
            <v>42.346194092156004</v>
          </cell>
          <cell r="BI187">
            <v>50.393080817212073</v>
          </cell>
        </row>
        <row r="188">
          <cell r="A188" t="str">
            <v>Arica110</v>
          </cell>
          <cell r="B188">
            <v>50.83936603221084</v>
          </cell>
          <cell r="C188">
            <v>50.033497096217232</v>
          </cell>
          <cell r="D188">
            <v>46.888232277276863</v>
          </cell>
          <cell r="E188">
            <v>41.45134682424964</v>
          </cell>
          <cell r="F188">
            <v>52.650970063327577</v>
          </cell>
          <cell r="G188">
            <v>51.016695457930012</v>
          </cell>
          <cell r="H188">
            <v>51.162365960099748</v>
          </cell>
          <cell r="I188">
            <v>43.515327921556022</v>
          </cell>
          <cell r="J188">
            <v>40.974548190181416</v>
          </cell>
          <cell r="K188">
            <v>56.453048674698799</v>
          </cell>
          <cell r="L188">
            <v>52.094067408876008</v>
          </cell>
          <cell r="M188">
            <v>49.093779857972891</v>
          </cell>
          <cell r="N188">
            <v>39.520483265027323</v>
          </cell>
          <cell r="O188">
            <v>38.102632613865005</v>
          </cell>
          <cell r="P188">
            <v>54.485305813484054</v>
          </cell>
          <cell r="Q188">
            <v>45.250000000000007</v>
          </cell>
          <cell r="R188">
            <v>45.250000000000007</v>
          </cell>
          <cell r="S188">
            <v>40.5</v>
          </cell>
          <cell r="T188">
            <v>33.919999999999995</v>
          </cell>
          <cell r="U188">
            <v>45.412621800573177</v>
          </cell>
          <cell r="V188">
            <v>46.34893078970719</v>
          </cell>
          <cell r="W188">
            <v>46.220012507817387</v>
          </cell>
          <cell r="X188">
            <v>38.07336562763269</v>
          </cell>
          <cell r="Y188">
            <v>34.046653236176596</v>
          </cell>
          <cell r="Z188">
            <v>46.842974992814028</v>
          </cell>
          <cell r="AA188">
            <v>45.252229058872885</v>
          </cell>
          <cell r="AB188">
            <v>45.22</v>
          </cell>
          <cell r="AC188">
            <v>41.97999999999999</v>
          </cell>
          <cell r="AD188">
            <v>33.979820186808212</v>
          </cell>
          <cell r="AE188">
            <v>45.26</v>
          </cell>
          <cell r="AF188">
            <v>46.269527193222196</v>
          </cell>
          <cell r="AG188">
            <v>45.262631578947364</v>
          </cell>
          <cell r="AH188">
            <v>41.969999999999992</v>
          </cell>
          <cell r="AI188">
            <v>36.914383243134893</v>
          </cell>
          <cell r="AJ188">
            <v>46.339799510115213</v>
          </cell>
          <cell r="AK188">
            <v>46.752466171977304</v>
          </cell>
          <cell r="AL188">
            <v>46.614181561618054</v>
          </cell>
          <cell r="AM188">
            <v>42.339999999999996</v>
          </cell>
          <cell r="AN188">
            <v>39.309693631669539</v>
          </cell>
          <cell r="AO188">
            <v>46.858738878143136</v>
          </cell>
          <cell r="AP188">
            <v>47.992770766883922</v>
          </cell>
          <cell r="AQ188">
            <v>47.43725877192982</v>
          </cell>
          <cell r="AR188">
            <v>42.34</v>
          </cell>
          <cell r="AS188">
            <v>38.524987304018381</v>
          </cell>
          <cell r="AT188">
            <v>49.007878869207374</v>
          </cell>
          <cell r="AU188">
            <v>47.811878002620467</v>
          </cell>
          <cell r="AV188">
            <v>46.805203752114402</v>
          </cell>
          <cell r="AW188">
            <v>42.534928715263796</v>
          </cell>
          <cell r="AX188">
            <v>39.280862218370878</v>
          </cell>
          <cell r="AY188">
            <v>48.817719436508717</v>
          </cell>
          <cell r="AZ188">
            <v>48.037435757244403</v>
          </cell>
          <cell r="BA188">
            <v>47.443942815249265</v>
          </cell>
          <cell r="BB188">
            <v>43.301409547543024</v>
          </cell>
          <cell r="BC188">
            <v>40.513148178137655</v>
          </cell>
          <cell r="BD188">
            <v>49.194395806510947</v>
          </cell>
          <cell r="BE188">
            <v>48.616146827042719</v>
          </cell>
          <cell r="BF188">
            <v>46.936219169989663</v>
          </cell>
          <cell r="BG188">
            <v>45.806937948953077</v>
          </cell>
          <cell r="BH188">
            <v>42.346194092156004</v>
          </cell>
          <cell r="BI188">
            <v>50.393080817212073</v>
          </cell>
        </row>
        <row r="189">
          <cell r="A189" t="str">
            <v>Capricornio220</v>
          </cell>
          <cell r="B189">
            <v>52.676234260614933</v>
          </cell>
          <cell r="C189">
            <v>51.531191335740061</v>
          </cell>
          <cell r="D189">
            <v>48.66792704111176</v>
          </cell>
          <cell r="E189">
            <v>44.308737352265958</v>
          </cell>
          <cell r="F189">
            <v>54.106556323162543</v>
          </cell>
          <cell r="G189">
            <v>53.163060312732689</v>
          </cell>
          <cell r="H189">
            <v>53.319529301745632</v>
          </cell>
          <cell r="I189">
            <v>47.866000642983451</v>
          </cell>
          <cell r="J189">
            <v>43.449253288625222</v>
          </cell>
          <cell r="K189">
            <v>58.46975903614458</v>
          </cell>
          <cell r="L189">
            <v>54.908452035992077</v>
          </cell>
          <cell r="M189">
            <v>51.68253227888961</v>
          </cell>
          <cell r="N189">
            <v>45.294264856557383</v>
          </cell>
          <cell r="O189">
            <v>43.159505670385947</v>
          </cell>
          <cell r="P189">
            <v>56.93448526443278</v>
          </cell>
          <cell r="Q189">
            <v>44.28</v>
          </cell>
          <cell r="R189">
            <v>44.280000000000008</v>
          </cell>
          <cell r="S189">
            <v>43.71</v>
          </cell>
          <cell r="T189">
            <v>38.069999999999986</v>
          </cell>
          <cell r="U189">
            <v>44.356032216622197</v>
          </cell>
          <cell r="V189">
            <v>47.627759538598049</v>
          </cell>
          <cell r="W189">
            <v>47.542989368355222</v>
          </cell>
          <cell r="X189">
            <v>43.994674810446497</v>
          </cell>
          <cell r="Y189">
            <v>39.381735962280324</v>
          </cell>
          <cell r="Z189">
            <v>49.02019450033535</v>
          </cell>
          <cell r="AA189">
            <v>44.608854705635572</v>
          </cell>
          <cell r="AB189">
            <v>44.505014249287534</v>
          </cell>
          <cell r="AC189">
            <v>43.96</v>
          </cell>
          <cell r="AD189">
            <v>39.478440933218117</v>
          </cell>
          <cell r="AE189">
            <v>47.637771944367685</v>
          </cell>
          <cell r="AF189">
            <v>47.481768242689256</v>
          </cell>
          <cell r="AG189">
            <v>46.614311684503733</v>
          </cell>
          <cell r="AH189">
            <v>45.055674631909241</v>
          </cell>
          <cell r="AI189">
            <v>43.36362277009421</v>
          </cell>
          <cell r="AJ189">
            <v>47.810338383380198</v>
          </cell>
          <cell r="AK189">
            <v>48.979412192637859</v>
          </cell>
          <cell r="AL189">
            <v>48.546638444653496</v>
          </cell>
          <cell r="AM189">
            <v>46.119006576670117</v>
          </cell>
          <cell r="AN189">
            <v>44.352749569707392</v>
          </cell>
          <cell r="AO189">
            <v>49.183797872340428</v>
          </cell>
          <cell r="AP189">
            <v>49.222673692969082</v>
          </cell>
          <cell r="AQ189">
            <v>49.056584795321633</v>
          </cell>
          <cell r="AR189">
            <v>47.847389766564483</v>
          </cell>
          <cell r="AS189">
            <v>45.171948732417071</v>
          </cell>
          <cell r="AT189">
            <v>50.45071658615138</v>
          </cell>
          <cell r="AU189">
            <v>49.567231037996805</v>
          </cell>
          <cell r="AV189">
            <v>48.998079347993233</v>
          </cell>
          <cell r="AW189">
            <v>48.674517921868713</v>
          </cell>
          <cell r="AX189">
            <v>45.904636048526868</v>
          </cell>
          <cell r="AY189">
            <v>50.444601517091911</v>
          </cell>
          <cell r="AZ189">
            <v>50.557889557135049</v>
          </cell>
          <cell r="BA189">
            <v>50.182727272727263</v>
          </cell>
          <cell r="BB189">
            <v>49.869612179736784</v>
          </cell>
          <cell r="BC189">
            <v>47.926605668016194</v>
          </cell>
          <cell r="BD189">
            <v>51.586784072098588</v>
          </cell>
          <cell r="BE189">
            <v>48.96537536291995</v>
          </cell>
          <cell r="BF189">
            <v>47.857509968985376</v>
          </cell>
          <cell r="BG189">
            <v>47.696822558459424</v>
          </cell>
          <cell r="BH189">
            <v>45.268712678408143</v>
          </cell>
          <cell r="BI189">
            <v>50.902795154583266</v>
          </cell>
        </row>
        <row r="190">
          <cell r="A190" t="str">
            <v>Chacaya220</v>
          </cell>
          <cell r="B190">
            <v>51.550081991215237</v>
          </cell>
          <cell r="C190">
            <v>50.450742426620614</v>
          </cell>
          <cell r="D190">
            <v>47.666889734469358</v>
          </cell>
          <cell r="E190">
            <v>43.638251849332541</v>
          </cell>
          <cell r="F190">
            <v>52.78181443101132</v>
          </cell>
          <cell r="G190">
            <v>52.612890543559189</v>
          </cell>
          <cell r="H190">
            <v>52.771913965087279</v>
          </cell>
          <cell r="I190">
            <v>47.502213470503143</v>
          </cell>
          <cell r="J190">
            <v>43.123316997678614</v>
          </cell>
          <cell r="K190">
            <v>57.701444819277114</v>
          </cell>
          <cell r="L190">
            <v>53.847155711453404</v>
          </cell>
          <cell r="M190">
            <v>50.849257585539064</v>
          </cell>
          <cell r="N190">
            <v>44.879079576502733</v>
          </cell>
          <cell r="O190">
            <v>42.522529266508137</v>
          </cell>
          <cell r="P190">
            <v>55.782087202260797</v>
          </cell>
          <cell r="Q190">
            <v>43.650000000000006</v>
          </cell>
          <cell r="R190">
            <v>43.650000000000006</v>
          </cell>
          <cell r="S190">
            <v>43.08</v>
          </cell>
          <cell r="T190">
            <v>37.54</v>
          </cell>
          <cell r="U190">
            <v>43.726032216622194</v>
          </cell>
          <cell r="V190">
            <v>46.870275066548366</v>
          </cell>
          <cell r="W190">
            <v>46.792535959974984</v>
          </cell>
          <cell r="X190">
            <v>43.369646166807073</v>
          </cell>
          <cell r="Y190">
            <v>38.751735962280328</v>
          </cell>
          <cell r="Z190">
            <v>48.19775701830028</v>
          </cell>
          <cell r="AA190">
            <v>43.971083764508457</v>
          </cell>
          <cell r="AB190">
            <v>43.875014249287538</v>
          </cell>
          <cell r="AC190">
            <v>43.33</v>
          </cell>
          <cell r="AD190">
            <v>38.832749043327979</v>
          </cell>
          <cell r="AE190">
            <v>46.899994473611486</v>
          </cell>
          <cell r="AF190">
            <v>46.715813063678603</v>
          </cell>
          <cell r="AG190">
            <v>45.849561647852219</v>
          </cell>
          <cell r="AH190">
            <v>44.32425134765468</v>
          </cell>
          <cell r="AI190">
            <v>42.702179194227298</v>
          </cell>
          <cell r="AJ190">
            <v>47.081016057334672</v>
          </cell>
          <cell r="AK190">
            <v>48.070018914593341</v>
          </cell>
          <cell r="AL190">
            <v>47.7642756349953</v>
          </cell>
          <cell r="AM190">
            <v>45.391539460020759</v>
          </cell>
          <cell r="AN190">
            <v>43.657711273666088</v>
          </cell>
          <cell r="AO190">
            <v>48.304845261121862</v>
          </cell>
          <cell r="AP190">
            <v>48.397133545971435</v>
          </cell>
          <cell r="AQ190">
            <v>48.238647660818714</v>
          </cell>
          <cell r="AR190">
            <v>47.139322486834857</v>
          </cell>
          <cell r="AS190">
            <v>44.466816734512925</v>
          </cell>
          <cell r="AT190">
            <v>49.431279298622307</v>
          </cell>
          <cell r="AU190">
            <v>48.51347357693988</v>
          </cell>
          <cell r="AV190">
            <v>48.297782561894508</v>
          </cell>
          <cell r="AW190">
            <v>48.017031010873943</v>
          </cell>
          <cell r="AX190">
            <v>45.19463604852686</v>
          </cell>
          <cell r="AY190">
            <v>49.3124322726825</v>
          </cell>
          <cell r="AZ190">
            <v>49.378495079278295</v>
          </cell>
          <cell r="BA190">
            <v>49.064611436950152</v>
          </cell>
          <cell r="BB190">
            <v>49.021059107546144</v>
          </cell>
          <cell r="BC190">
            <v>47.192869635627531</v>
          </cell>
          <cell r="BD190">
            <v>50.367048004414201</v>
          </cell>
          <cell r="BE190">
            <v>48.128419742845303</v>
          </cell>
          <cell r="BF190">
            <v>47.082135578201154</v>
          </cell>
          <cell r="BG190">
            <v>46.957449946507715</v>
          </cell>
          <cell r="BH190">
            <v>44.612664890867883</v>
          </cell>
          <cell r="BI190">
            <v>49.759265955523411</v>
          </cell>
        </row>
        <row r="191">
          <cell r="A191" t="str">
            <v>Chapiquina066</v>
          </cell>
          <cell r="B191">
            <v>47.246121522694004</v>
          </cell>
          <cell r="C191">
            <v>46.493690158530846</v>
          </cell>
          <cell r="D191">
            <v>43.575506658946153</v>
          </cell>
          <cell r="E191">
            <v>38.520931468412549</v>
          </cell>
          <cell r="F191">
            <v>48.926699289963537</v>
          </cell>
          <cell r="G191">
            <v>47.404908413998506</v>
          </cell>
          <cell r="H191">
            <v>47.539999999999992</v>
          </cell>
          <cell r="I191">
            <v>40.437455393023626</v>
          </cell>
          <cell r="J191">
            <v>38.079735190439337</v>
          </cell>
          <cell r="K191">
            <v>52.463485301204827</v>
          </cell>
          <cell r="L191">
            <v>48.41074271770627</v>
          </cell>
          <cell r="M191">
            <v>45.621079728857332</v>
          </cell>
          <cell r="N191">
            <v>36.723395662568308</v>
          </cell>
          <cell r="O191">
            <v>35.405310499359793</v>
          </cell>
          <cell r="P191">
            <v>50.631559345983042</v>
          </cell>
          <cell r="Q191">
            <v>42.05</v>
          </cell>
          <cell r="R191">
            <v>42.05</v>
          </cell>
          <cell r="S191">
            <v>37.63000000000001</v>
          </cell>
          <cell r="T191">
            <v>31.529999999999994</v>
          </cell>
          <cell r="U191">
            <v>42.2</v>
          </cell>
          <cell r="V191">
            <v>43.074059449866901</v>
          </cell>
          <cell r="W191">
            <v>42.953367729831143</v>
          </cell>
          <cell r="X191">
            <v>35.377896377422076</v>
          </cell>
          <cell r="Y191">
            <v>31.641902271753104</v>
          </cell>
          <cell r="Z191">
            <v>43.532673181948837</v>
          </cell>
          <cell r="AA191">
            <v>42.05</v>
          </cell>
          <cell r="AB191">
            <v>42.02</v>
          </cell>
          <cell r="AC191">
            <v>39.01</v>
          </cell>
          <cell r="AD191">
            <v>31.580119326832079</v>
          </cell>
          <cell r="AE191">
            <v>42.06</v>
          </cell>
          <cell r="AF191">
            <v>42.997389997267014</v>
          </cell>
          <cell r="AG191">
            <v>42.059999999999995</v>
          </cell>
          <cell r="AH191">
            <v>39.01</v>
          </cell>
          <cell r="AI191">
            <v>34.308661455201438</v>
          </cell>
          <cell r="AJ191">
            <v>43.068479542774199</v>
          </cell>
          <cell r="AK191">
            <v>43.442466171977308</v>
          </cell>
          <cell r="AL191">
            <v>43.314238005644398</v>
          </cell>
          <cell r="AM191">
            <v>39.339999999999996</v>
          </cell>
          <cell r="AN191">
            <v>36.524731927710846</v>
          </cell>
          <cell r="AO191">
            <v>43.541156673114116</v>
          </cell>
          <cell r="AP191">
            <v>44.599131881847178</v>
          </cell>
          <cell r="AQ191">
            <v>44.079410818713448</v>
          </cell>
          <cell r="AR191">
            <v>39.35</v>
          </cell>
          <cell r="AS191">
            <v>35.802488009350689</v>
          </cell>
          <cell r="AT191">
            <v>45.544635891930582</v>
          </cell>
          <cell r="AU191">
            <v>44.42757315475324</v>
          </cell>
          <cell r="AV191">
            <v>43.493908965093034</v>
          </cell>
          <cell r="AW191">
            <v>39.528684655658481</v>
          </cell>
          <cell r="AX191">
            <v>36.506226169844027</v>
          </cell>
          <cell r="AY191">
            <v>45.365720618658258</v>
          </cell>
          <cell r="AZ191">
            <v>44.642859486057958</v>
          </cell>
          <cell r="BA191">
            <v>44.088758064516128</v>
          </cell>
          <cell r="BB191">
            <v>40.24236975313449</v>
          </cell>
          <cell r="BC191">
            <v>37.647973279352229</v>
          </cell>
          <cell r="BD191">
            <v>45.71451903623322</v>
          </cell>
          <cell r="BE191">
            <v>45.180783907092497</v>
          </cell>
          <cell r="BF191">
            <v>43.61479545118889</v>
          </cell>
          <cell r="BG191">
            <v>42.569640837536291</v>
          </cell>
          <cell r="BH191">
            <v>39.355040353039392</v>
          </cell>
          <cell r="BI191">
            <v>46.830177183149523</v>
          </cell>
        </row>
        <row r="192">
          <cell r="A192" t="str">
            <v>Chuquicamata220</v>
          </cell>
          <cell r="B192">
            <v>52.271809663250366</v>
          </cell>
          <cell r="C192">
            <v>51.414437293988378</v>
          </cell>
          <cell r="D192">
            <v>48.195610058731077</v>
          </cell>
          <cell r="E192">
            <v>45.690234673922291</v>
          </cell>
          <cell r="F192">
            <v>53.918036845135283</v>
          </cell>
          <cell r="G192">
            <v>52.561096053611315</v>
          </cell>
          <cell r="H192">
            <v>52.641076995012469</v>
          </cell>
          <cell r="I192">
            <v>46.904928468091953</v>
          </cell>
          <cell r="J192">
            <v>45.431737167913326</v>
          </cell>
          <cell r="K192">
            <v>58.086732530120486</v>
          </cell>
          <cell r="L192">
            <v>53.65648924813177</v>
          </cell>
          <cell r="M192">
            <v>50.556099096191097</v>
          </cell>
          <cell r="N192">
            <v>46.521503586065585</v>
          </cell>
          <cell r="O192">
            <v>44.86968492774831</v>
          </cell>
          <cell r="P192">
            <v>55.901987283003635</v>
          </cell>
          <cell r="Q192">
            <v>46.51</v>
          </cell>
          <cell r="R192">
            <v>46.510000000000005</v>
          </cell>
          <cell r="S192">
            <v>46.11</v>
          </cell>
          <cell r="T192">
            <v>39.94</v>
          </cell>
          <cell r="U192">
            <v>46.510000000000005</v>
          </cell>
          <cell r="V192">
            <v>47.679897959183677</v>
          </cell>
          <cell r="W192">
            <v>47.551260162601622</v>
          </cell>
          <cell r="X192">
            <v>46.052038753159216</v>
          </cell>
          <cell r="Y192">
            <v>40.143457779682812</v>
          </cell>
          <cell r="Z192">
            <v>48.128166139695317</v>
          </cell>
          <cell r="AA192">
            <v>46.51</v>
          </cell>
          <cell r="AB192">
            <v>46.51</v>
          </cell>
          <cell r="AC192">
            <v>46.12</v>
          </cell>
          <cell r="AD192">
            <v>40.066922190676053</v>
          </cell>
          <cell r="AE192">
            <v>46.529999999999994</v>
          </cell>
          <cell r="AF192">
            <v>47.570374419240224</v>
          </cell>
          <cell r="AG192">
            <v>46.533059668670283</v>
          </cell>
          <cell r="AH192">
            <v>46.120000000000005</v>
          </cell>
          <cell r="AI192">
            <v>43.352506714772495</v>
          </cell>
          <cell r="AJ192">
            <v>47.635459493785731</v>
          </cell>
          <cell r="AK192">
            <v>48.042466171977303</v>
          </cell>
          <cell r="AL192">
            <v>47.909209783631233</v>
          </cell>
          <cell r="AM192">
            <v>46.515038075458634</v>
          </cell>
          <cell r="AN192">
            <v>44.894655335628222</v>
          </cell>
          <cell r="AO192">
            <v>48.128660541586079</v>
          </cell>
          <cell r="AP192">
            <v>49.561246706420746</v>
          </cell>
          <cell r="AQ192">
            <v>48.908855263157896</v>
          </cell>
          <cell r="AR192">
            <v>46.525219680892867</v>
          </cell>
          <cell r="AS192">
            <v>44.85</v>
          </cell>
          <cell r="AT192">
            <v>50.622397566648779</v>
          </cell>
          <cell r="AU192">
            <v>49.428318532537496</v>
          </cell>
          <cell r="AV192">
            <v>48.162112870982618</v>
          </cell>
          <cell r="AW192">
            <v>46.803493354812723</v>
          </cell>
          <cell r="AX192">
            <v>44.878544194107448</v>
          </cell>
          <cell r="AY192">
            <v>50.461070830460052</v>
          </cell>
          <cell r="AZ192">
            <v>49.57395161290323</v>
          </cell>
          <cell r="BA192">
            <v>48.79977565982405</v>
          </cell>
          <cell r="BB192">
            <v>47.562685927887244</v>
          </cell>
          <cell r="BC192">
            <v>46.278672874493935</v>
          </cell>
          <cell r="BD192">
            <v>50.899334191649814</v>
          </cell>
          <cell r="BE192">
            <v>50.081634176690173</v>
          </cell>
          <cell r="BF192">
            <v>48.258102200561218</v>
          </cell>
          <cell r="BG192">
            <v>47.134260278159857</v>
          </cell>
          <cell r="BH192">
            <v>45.880597145469721</v>
          </cell>
          <cell r="BI192">
            <v>52.838701862231062</v>
          </cell>
        </row>
        <row r="193">
          <cell r="A193" t="str">
            <v>Collahuasi220</v>
          </cell>
          <cell r="B193">
            <v>52.769385065885793</v>
          </cell>
          <cell r="C193">
            <v>52.064399623293042</v>
          </cell>
          <cell r="D193">
            <v>48.793140044668704</v>
          </cell>
          <cell r="E193">
            <v>46.194674347419436</v>
          </cell>
          <cell r="F193">
            <v>54.277374784110528</v>
          </cell>
          <cell r="G193">
            <v>53.085099032017872</v>
          </cell>
          <cell r="H193">
            <v>53.238665835411467</v>
          </cell>
          <cell r="I193">
            <v>47.476608262337244</v>
          </cell>
          <cell r="J193">
            <v>45.936923738285614</v>
          </cell>
          <cell r="K193">
            <v>58.091560481927715</v>
          </cell>
          <cell r="L193">
            <v>54.212280006100343</v>
          </cell>
          <cell r="M193">
            <v>51.089648160103295</v>
          </cell>
          <cell r="N193">
            <v>47.044185450819676</v>
          </cell>
          <cell r="O193">
            <v>45.359684927748312</v>
          </cell>
          <cell r="P193">
            <v>56.063124747678643</v>
          </cell>
          <cell r="Q193">
            <v>47.092262694860324</v>
          </cell>
          <cell r="R193">
            <v>47.09226126565806</v>
          </cell>
          <cell r="S193">
            <v>46.7</v>
          </cell>
          <cell r="T193">
            <v>40.379999999999995</v>
          </cell>
          <cell r="U193">
            <v>46.73</v>
          </cell>
          <cell r="V193">
            <v>48.250062111801242</v>
          </cell>
          <cell r="W193">
            <v>48.118369293308319</v>
          </cell>
          <cell r="X193">
            <v>45.802038753159216</v>
          </cell>
          <cell r="Y193">
            <v>40.548494213459065</v>
          </cell>
          <cell r="Z193">
            <v>48.745419181757214</v>
          </cell>
          <cell r="AA193">
            <v>47.1</v>
          </cell>
          <cell r="AB193">
            <v>47.07</v>
          </cell>
          <cell r="AC193">
            <v>46.65</v>
          </cell>
          <cell r="AD193">
            <v>40.471772620664112</v>
          </cell>
          <cell r="AE193">
            <v>47.1</v>
          </cell>
          <cell r="AF193">
            <v>48.14816069964472</v>
          </cell>
          <cell r="AG193">
            <v>47.1</v>
          </cell>
          <cell r="AH193">
            <v>46.650000000000006</v>
          </cell>
          <cell r="AI193">
            <v>43.027076768891554</v>
          </cell>
          <cell r="AJ193">
            <v>48.223289485620981</v>
          </cell>
          <cell r="AK193">
            <v>48.652466171977295</v>
          </cell>
          <cell r="AL193">
            <v>48.506621197867666</v>
          </cell>
          <cell r="AM193">
            <v>47.04999999999999</v>
          </cell>
          <cell r="AN193">
            <v>45.35465533562823</v>
          </cell>
          <cell r="AO193">
            <v>48.761281431334631</v>
          </cell>
          <cell r="AP193">
            <v>49.946080987380384</v>
          </cell>
          <cell r="AQ193">
            <v>49.364789473684205</v>
          </cell>
          <cell r="AR193">
            <v>47.05</v>
          </cell>
          <cell r="AS193">
            <v>44.757576478175004</v>
          </cell>
          <cell r="AT193">
            <v>50.998254607264272</v>
          </cell>
          <cell r="AU193">
            <v>49.750628912505462</v>
          </cell>
          <cell r="AV193">
            <v>48.70720282946332</v>
          </cell>
          <cell r="AW193">
            <v>47.265813934756338</v>
          </cell>
          <cell r="AX193">
            <v>45.323180242634315</v>
          </cell>
          <cell r="AY193">
            <v>50.802222441138809</v>
          </cell>
          <cell r="AZ193">
            <v>49.990071077091315</v>
          </cell>
          <cell r="BA193">
            <v>49.366543988269783</v>
          </cell>
          <cell r="BB193">
            <v>48.117561716377232</v>
          </cell>
          <cell r="BC193">
            <v>46.746085425101214</v>
          </cell>
          <cell r="BD193">
            <v>51.194517196983632</v>
          </cell>
          <cell r="BE193">
            <v>50.59477810037329</v>
          </cell>
          <cell r="BF193">
            <v>48.842741101757497</v>
          </cell>
          <cell r="BG193">
            <v>47.681907381934884</v>
          </cell>
          <cell r="BH193">
            <v>46.337923905697131</v>
          </cell>
          <cell r="BI193">
            <v>52.440253118785037</v>
          </cell>
        </row>
        <row r="194">
          <cell r="A194" t="str">
            <v>Condores220</v>
          </cell>
          <cell r="B194">
            <v>54.125490483162515</v>
          </cell>
          <cell r="C194">
            <v>53.261002982263378</v>
          </cell>
          <cell r="D194">
            <v>49.913197121349988</v>
          </cell>
          <cell r="E194">
            <v>47.253657852223462</v>
          </cell>
          <cell r="F194">
            <v>56.050706198426397</v>
          </cell>
          <cell r="G194">
            <v>54.305794489947878</v>
          </cell>
          <cell r="H194">
            <v>54.462024625935157</v>
          </cell>
          <cell r="I194">
            <v>48.571884745217808</v>
          </cell>
          <cell r="J194">
            <v>46.989912303327316</v>
          </cell>
          <cell r="K194">
            <v>60.098744096385545</v>
          </cell>
          <cell r="L194">
            <v>55.461650144883322</v>
          </cell>
          <cell r="M194">
            <v>52.267169141381537</v>
          </cell>
          <cell r="N194">
            <v>48.123948941256842</v>
          </cell>
          <cell r="O194">
            <v>46.399684927748311</v>
          </cell>
          <cell r="P194">
            <v>58.002176019378282</v>
          </cell>
          <cell r="Q194">
            <v>48.18</v>
          </cell>
          <cell r="R194">
            <v>48.180000000000007</v>
          </cell>
          <cell r="S194">
            <v>47.77000000000001</v>
          </cell>
          <cell r="T194">
            <v>41.309999999999995</v>
          </cell>
          <cell r="U194">
            <v>48.35</v>
          </cell>
          <cell r="V194">
            <v>49.003340727595379</v>
          </cell>
          <cell r="W194">
            <v>48.8689133833646</v>
          </cell>
          <cell r="X194">
            <v>46.044304128053916</v>
          </cell>
          <cell r="Y194">
            <v>41.458114444920703</v>
          </cell>
          <cell r="Z194">
            <v>49.525519785378947</v>
          </cell>
          <cell r="AA194">
            <v>47.839999999999996</v>
          </cell>
          <cell r="AB194">
            <v>47.800000000000004</v>
          </cell>
          <cell r="AC194">
            <v>47.37</v>
          </cell>
          <cell r="AD194">
            <v>41.379173764555816</v>
          </cell>
          <cell r="AE194">
            <v>47.85</v>
          </cell>
          <cell r="AF194">
            <v>48.915977042907905</v>
          </cell>
          <cell r="AG194">
            <v>47.852631578947367</v>
          </cell>
          <cell r="AH194">
            <v>47.36</v>
          </cell>
          <cell r="AI194">
            <v>43.309999999999995</v>
          </cell>
          <cell r="AJ194">
            <v>50.118949469291479</v>
          </cell>
          <cell r="AK194">
            <v>49.42750036374219</v>
          </cell>
          <cell r="AL194">
            <v>49.279153339604896</v>
          </cell>
          <cell r="AM194">
            <v>47.77</v>
          </cell>
          <cell r="AN194">
            <v>47.104655335628223</v>
          </cell>
          <cell r="AO194">
            <v>50.673823984526116</v>
          </cell>
          <cell r="AP194">
            <v>50.741508805990847</v>
          </cell>
          <cell r="AQ194">
            <v>50.149992690058482</v>
          </cell>
          <cell r="AR194">
            <v>47.769999999999996</v>
          </cell>
          <cell r="AS194">
            <v>46.167570835516507</v>
          </cell>
          <cell r="AT194">
            <v>52.998731436750774</v>
          </cell>
          <cell r="AU194">
            <v>50.542250691512592</v>
          </cell>
          <cell r="AV194">
            <v>49.484170382900203</v>
          </cell>
          <cell r="AW194">
            <v>47.998134514699963</v>
          </cell>
          <cell r="AX194">
            <v>46.02086221837088</v>
          </cell>
          <cell r="AY194">
            <v>52.791720027583487</v>
          </cell>
          <cell r="AZ194">
            <v>50.787504100601424</v>
          </cell>
          <cell r="BA194">
            <v>50.15654838709677</v>
          </cell>
          <cell r="BB194">
            <v>48.859816992446085</v>
          </cell>
          <cell r="BC194">
            <v>47.461260323886634</v>
          </cell>
          <cell r="BD194">
            <v>53.199133713444922</v>
          </cell>
          <cell r="BE194">
            <v>51.399303193695566</v>
          </cell>
          <cell r="BF194">
            <v>49.620019199527405</v>
          </cell>
          <cell r="BG194">
            <v>48.429241937948944</v>
          </cell>
          <cell r="BH194">
            <v>47.052577426151942</v>
          </cell>
          <cell r="BI194">
            <v>54.495418549990966</v>
          </cell>
        </row>
        <row r="195">
          <cell r="A195" t="str">
            <v>Crucero220</v>
          </cell>
          <cell r="B195">
            <v>51.680732064421669</v>
          </cell>
          <cell r="C195">
            <v>50.902994820279382</v>
          </cell>
          <cell r="D195">
            <v>47.703438663247582</v>
          </cell>
          <cell r="E195">
            <v>45.163150242326331</v>
          </cell>
          <cell r="F195">
            <v>53.295236998656691</v>
          </cell>
          <cell r="G195">
            <v>51.899553239017116</v>
          </cell>
          <cell r="H195">
            <v>52.047872506234405</v>
          </cell>
          <cell r="I195">
            <v>46.423955955634149</v>
          </cell>
          <cell r="J195">
            <v>44.913935173243914</v>
          </cell>
          <cell r="K195">
            <v>57.230784578313255</v>
          </cell>
          <cell r="L195">
            <v>53.002179350312637</v>
          </cell>
          <cell r="M195">
            <v>49.946755971594584</v>
          </cell>
          <cell r="N195">
            <v>45.981740095628425</v>
          </cell>
          <cell r="O195">
            <v>44.357497713554054</v>
          </cell>
          <cell r="P195">
            <v>55.231672385950745</v>
          </cell>
          <cell r="Q195">
            <v>46.02000000000001</v>
          </cell>
          <cell r="R195">
            <v>46.02000000000001</v>
          </cell>
          <cell r="S195">
            <v>45.64</v>
          </cell>
          <cell r="T195">
            <v>39.47999999999999</v>
          </cell>
          <cell r="U195">
            <v>46.022621800573177</v>
          </cell>
          <cell r="V195">
            <v>47.194933451641525</v>
          </cell>
          <cell r="W195">
            <v>47.065953721075672</v>
          </cell>
          <cell r="X195">
            <v>45.572038753159219</v>
          </cell>
          <cell r="Y195">
            <v>39.683457779682811</v>
          </cell>
          <cell r="Z195">
            <v>47.663075596435753</v>
          </cell>
          <cell r="AA195">
            <v>46.029999999999994</v>
          </cell>
          <cell r="AB195">
            <v>46.0277591120444</v>
          </cell>
          <cell r="AC195">
            <v>45.64</v>
          </cell>
          <cell r="AD195">
            <v>39.604680492120316</v>
          </cell>
          <cell r="AE195">
            <v>46.039999999999992</v>
          </cell>
          <cell r="AF195">
            <v>47.075159879748568</v>
          </cell>
          <cell r="AG195">
            <v>46.04827444656209</v>
          </cell>
          <cell r="AH195">
            <v>45.640000000000008</v>
          </cell>
          <cell r="AI195">
            <v>42.854645820805764</v>
          </cell>
          <cell r="AJ195">
            <v>47.145459493785722</v>
          </cell>
          <cell r="AK195">
            <v>47.562466171977306</v>
          </cell>
          <cell r="AL195">
            <v>47.424181561618063</v>
          </cell>
          <cell r="AM195">
            <v>46.032538940809964</v>
          </cell>
          <cell r="AN195">
            <v>44.379693631669539</v>
          </cell>
          <cell r="AO195">
            <v>47.668738878143138</v>
          </cell>
          <cell r="AP195">
            <v>48.823068922479543</v>
          </cell>
          <cell r="AQ195">
            <v>48.25733479532164</v>
          </cell>
          <cell r="AR195">
            <v>46.039999999999992</v>
          </cell>
          <cell r="AS195">
            <v>44.340000000000011</v>
          </cell>
          <cell r="AT195">
            <v>49.850519770978714</v>
          </cell>
          <cell r="AU195">
            <v>48.638132188091426</v>
          </cell>
          <cell r="AV195">
            <v>47.620218360756574</v>
          </cell>
          <cell r="AW195">
            <v>46.258852194925488</v>
          </cell>
          <cell r="AX195">
            <v>44.358544194107452</v>
          </cell>
          <cell r="AY195">
            <v>49.661284602502214</v>
          </cell>
          <cell r="AZ195">
            <v>48.870036905412796</v>
          </cell>
          <cell r="BA195">
            <v>48.266532258064515</v>
          </cell>
          <cell r="BB195">
            <v>47.095297095241811</v>
          </cell>
          <cell r="BC195">
            <v>45.746085425101214</v>
          </cell>
          <cell r="BD195">
            <v>50.041864999080389</v>
          </cell>
          <cell r="BE195">
            <v>49.450671920364996</v>
          </cell>
          <cell r="BF195">
            <v>47.740841825431993</v>
          </cell>
          <cell r="BG195">
            <v>46.636926486321251</v>
          </cell>
          <cell r="BH195">
            <v>45.343270385242313</v>
          </cell>
          <cell r="BI195">
            <v>51.259410594829141</v>
          </cell>
        </row>
        <row r="196">
          <cell r="A196" t="str">
            <v>Desalant110</v>
          </cell>
          <cell r="B196">
            <v>52.261300146412893</v>
          </cell>
          <cell r="C196">
            <v>51.142048344059013</v>
          </cell>
          <cell r="D196">
            <v>48.314198858466376</v>
          </cell>
          <cell r="E196">
            <v>44.205733781141063</v>
          </cell>
          <cell r="F196">
            <v>53.504713106889263</v>
          </cell>
          <cell r="G196">
            <v>53.343116902457183</v>
          </cell>
          <cell r="H196">
            <v>53.504777119700734</v>
          </cell>
          <cell r="I196">
            <v>48.144509725124585</v>
          </cell>
          <cell r="J196">
            <v>43.68331699767861</v>
          </cell>
          <cell r="K196">
            <v>58.496617831325302</v>
          </cell>
          <cell r="L196">
            <v>54.588395607747444</v>
          </cell>
          <cell r="M196">
            <v>51.549862814719177</v>
          </cell>
          <cell r="N196">
            <v>45.469699453551911</v>
          </cell>
          <cell r="O196">
            <v>43.074956100237792</v>
          </cell>
          <cell r="P196">
            <v>56.550417844166326</v>
          </cell>
          <cell r="Q196">
            <v>44.21</v>
          </cell>
          <cell r="R196">
            <v>44.210000000000008</v>
          </cell>
          <cell r="S196">
            <v>43.64</v>
          </cell>
          <cell r="T196">
            <v>38.009999999999991</v>
          </cell>
          <cell r="U196">
            <v>44.288654017195384</v>
          </cell>
          <cell r="V196">
            <v>47.490616681455194</v>
          </cell>
          <cell r="W196">
            <v>47.41285178236398</v>
          </cell>
          <cell r="X196">
            <v>43.929646166807082</v>
          </cell>
          <cell r="Y196">
            <v>39.25679382768967</v>
          </cell>
          <cell r="Z196">
            <v>48.847757018300278</v>
          </cell>
          <cell r="AA196">
            <v>44.548854705635577</v>
          </cell>
          <cell r="AB196">
            <v>44.44277336133193</v>
          </cell>
          <cell r="AC196">
            <v>43.89</v>
          </cell>
          <cell r="AD196">
            <v>39.340507344772249</v>
          </cell>
          <cell r="AE196">
            <v>47.527771944367686</v>
          </cell>
          <cell r="AF196">
            <v>47.32026783274118</v>
          </cell>
          <cell r="AG196">
            <v>46.437907931388352</v>
          </cell>
          <cell r="AH196">
            <v>44.912107168718322</v>
          </cell>
          <cell r="AI196">
            <v>43.273684105031066</v>
          </cell>
          <cell r="AJ196">
            <v>47.695540234056068</v>
          </cell>
          <cell r="AK196">
            <v>48.715016732140256</v>
          </cell>
          <cell r="AL196">
            <v>48.404255252430225</v>
          </cell>
          <cell r="AM196">
            <v>45.991584458290056</v>
          </cell>
          <cell r="AN196">
            <v>44.230175559380378</v>
          </cell>
          <cell r="AO196">
            <v>48.959930367504839</v>
          </cell>
          <cell r="AP196">
            <v>49.041740396616291</v>
          </cell>
          <cell r="AQ196">
            <v>48.886128654970761</v>
          </cell>
          <cell r="AR196">
            <v>47.773884304016342</v>
          </cell>
          <cell r="AS196">
            <v>45.058622385232361</v>
          </cell>
          <cell r="AT196">
            <v>50.096478797638227</v>
          </cell>
          <cell r="AU196">
            <v>49.17115155044403</v>
          </cell>
          <cell r="AV196">
            <v>48.950110718130098</v>
          </cell>
          <cell r="AW196">
            <v>48.65935159081755</v>
          </cell>
          <cell r="AX196">
            <v>45.802318024263428</v>
          </cell>
          <cell r="AY196">
            <v>49.983199684760123</v>
          </cell>
          <cell r="AZ196">
            <v>50.060426462547838</v>
          </cell>
          <cell r="BA196">
            <v>49.739453079178887</v>
          </cell>
          <cell r="BB196">
            <v>49.680735923993467</v>
          </cell>
          <cell r="BC196">
            <v>47.82804453441296</v>
          </cell>
          <cell r="BD196">
            <v>51.061928453191101</v>
          </cell>
          <cell r="BE196">
            <v>48.763425964330153</v>
          </cell>
          <cell r="BF196">
            <v>47.706843893073398</v>
          </cell>
          <cell r="BG196">
            <v>47.586825615161239</v>
          </cell>
          <cell r="BH196">
            <v>45.199689500258415</v>
          </cell>
          <cell r="BI196">
            <v>50.430927499548005</v>
          </cell>
        </row>
        <row r="197">
          <cell r="A197" t="str">
            <v>Dolores110</v>
          </cell>
          <cell r="B197">
            <v>52.525982430453887</v>
          </cell>
          <cell r="C197">
            <v>51.689832051483272</v>
          </cell>
          <cell r="D197">
            <v>48.440900818926302</v>
          </cell>
          <cell r="E197">
            <v>44.991300484652662</v>
          </cell>
          <cell r="F197">
            <v>54.393248896564955</v>
          </cell>
          <cell r="G197">
            <v>52.702382725241996</v>
          </cell>
          <cell r="H197">
            <v>52.853340087281786</v>
          </cell>
          <cell r="I197">
            <v>47.136535122970585</v>
          </cell>
          <cell r="J197">
            <v>44.368184163012636</v>
          </cell>
          <cell r="K197">
            <v>58.324979277108447</v>
          </cell>
          <cell r="L197">
            <v>53.818901936861373</v>
          </cell>
          <cell r="M197">
            <v>50.722871207230476</v>
          </cell>
          <cell r="N197">
            <v>43.574658469945355</v>
          </cell>
          <cell r="O197">
            <v>42.012111761477961</v>
          </cell>
          <cell r="P197">
            <v>56.287428340734749</v>
          </cell>
          <cell r="Q197">
            <v>46.750000000000007</v>
          </cell>
          <cell r="R197">
            <v>46.750000000000007</v>
          </cell>
          <cell r="S197">
            <v>44.650000000000006</v>
          </cell>
          <cell r="T197">
            <v>37.409999999999997</v>
          </cell>
          <cell r="U197">
            <v>46.920000000000009</v>
          </cell>
          <cell r="V197">
            <v>47.887728482697426</v>
          </cell>
          <cell r="W197">
            <v>47.753334896810507</v>
          </cell>
          <cell r="X197">
            <v>41.978834877843298</v>
          </cell>
          <cell r="Y197">
            <v>37.543743249035579</v>
          </cell>
          <cell r="Z197">
            <v>48.395419181757219</v>
          </cell>
          <cell r="AA197">
            <v>46.749999999999993</v>
          </cell>
          <cell r="AB197">
            <v>46.71</v>
          </cell>
          <cell r="AC197">
            <v>46.290000000000006</v>
          </cell>
          <cell r="AD197">
            <v>37.469830062132253</v>
          </cell>
          <cell r="AE197">
            <v>46.76</v>
          </cell>
          <cell r="AF197">
            <v>47.800344356381522</v>
          </cell>
          <cell r="AG197">
            <v>46.762631578947364</v>
          </cell>
          <cell r="AH197">
            <v>46.280000000000008</v>
          </cell>
          <cell r="AI197">
            <v>40.70010503106834</v>
          </cell>
          <cell r="AJ197">
            <v>47.875459493785719</v>
          </cell>
          <cell r="AK197">
            <v>48.302466171977308</v>
          </cell>
          <cell r="AL197">
            <v>48.159153339604892</v>
          </cell>
          <cell r="AM197">
            <v>46.679999999999986</v>
          </cell>
          <cell r="AN197">
            <v>43.339693631669533</v>
          </cell>
          <cell r="AO197">
            <v>48.411281431334636</v>
          </cell>
          <cell r="AP197">
            <v>49.585895160171958</v>
          </cell>
          <cell r="AQ197">
            <v>49.007241228070178</v>
          </cell>
          <cell r="AR197">
            <v>46.689999999999991</v>
          </cell>
          <cell r="AS197">
            <v>42.479985893353756</v>
          </cell>
          <cell r="AT197">
            <v>50.625676328502422</v>
          </cell>
          <cell r="AU197">
            <v>49.396708400058245</v>
          </cell>
          <cell r="AV197">
            <v>48.357202829463326</v>
          </cell>
          <cell r="AW197">
            <v>46.903493354812724</v>
          </cell>
          <cell r="AX197">
            <v>43.310862218370879</v>
          </cell>
          <cell r="AY197">
            <v>50.43256132400748</v>
          </cell>
          <cell r="AZ197">
            <v>49.630058775287047</v>
          </cell>
          <cell r="BA197">
            <v>49.016536656891496</v>
          </cell>
          <cell r="BB197">
            <v>47.747552371310647</v>
          </cell>
          <cell r="BC197">
            <v>44.673497975708507</v>
          </cell>
          <cell r="BD197">
            <v>50.821903623321688</v>
          </cell>
          <cell r="BE197">
            <v>50.227515553712159</v>
          </cell>
          <cell r="BF197">
            <v>48.487774331708756</v>
          </cell>
          <cell r="BG197">
            <v>47.324260278159862</v>
          </cell>
          <cell r="BH197">
            <v>45.135576273207967</v>
          </cell>
          <cell r="BI197">
            <v>52.06108479479299</v>
          </cell>
        </row>
        <row r="198">
          <cell r="A198" t="str">
            <v>ElAbra220</v>
          </cell>
          <cell r="B198">
            <v>52.273043923865302</v>
          </cell>
          <cell r="C198">
            <v>51.482729555799708</v>
          </cell>
          <cell r="D198">
            <v>48.246050128215728</v>
          </cell>
          <cell r="E198">
            <v>45.675401751551746</v>
          </cell>
          <cell r="F198">
            <v>53.896848013816928</v>
          </cell>
          <cell r="G198">
            <v>52.487504095309006</v>
          </cell>
          <cell r="H198">
            <v>52.635841645885279</v>
          </cell>
          <cell r="I198">
            <v>46.951376788297701</v>
          </cell>
          <cell r="J198">
            <v>45.419121743616202</v>
          </cell>
          <cell r="K198">
            <v>57.880704578313257</v>
          </cell>
          <cell r="L198">
            <v>53.602000915052614</v>
          </cell>
          <cell r="M198">
            <v>50.515516462233705</v>
          </cell>
          <cell r="N198">
            <v>46.504179474043717</v>
          </cell>
          <cell r="O198">
            <v>44.859684927748305</v>
          </cell>
          <cell r="P198">
            <v>55.860501614856673</v>
          </cell>
          <cell r="Q198">
            <v>46.550000000000004</v>
          </cell>
          <cell r="R198">
            <v>46.550000000000004</v>
          </cell>
          <cell r="S198">
            <v>46.159999999999989</v>
          </cell>
          <cell r="T198">
            <v>39.919999999999995</v>
          </cell>
          <cell r="U198">
            <v>46.550000000000004</v>
          </cell>
          <cell r="V198">
            <v>47.732692990239578</v>
          </cell>
          <cell r="W198">
            <v>47.598300500312696</v>
          </cell>
          <cell r="X198">
            <v>46.092038753159223</v>
          </cell>
          <cell r="Y198">
            <v>40.128494213459064</v>
          </cell>
          <cell r="Z198">
            <v>48.203176200057499</v>
          </cell>
          <cell r="AA198">
            <v>46.54999999999999</v>
          </cell>
          <cell r="AB198">
            <v>46.550000000000004</v>
          </cell>
          <cell r="AC198">
            <v>46.159999999999989</v>
          </cell>
          <cell r="AD198">
            <v>40.052081636012019</v>
          </cell>
          <cell r="AE198">
            <v>46.570000000000007</v>
          </cell>
          <cell r="AF198">
            <v>47.607767149494407</v>
          </cell>
          <cell r="AG198">
            <v>46.573059668670282</v>
          </cell>
          <cell r="AH198">
            <v>46.16</v>
          </cell>
          <cell r="AI198">
            <v>43.34250671477249</v>
          </cell>
          <cell r="AJ198">
            <v>47.675459493785723</v>
          </cell>
          <cell r="AK198">
            <v>48.102466171977305</v>
          </cell>
          <cell r="AL198">
            <v>47.959153339604889</v>
          </cell>
          <cell r="AM198">
            <v>46.555038075458626</v>
          </cell>
          <cell r="AN198">
            <v>44.884655335628224</v>
          </cell>
          <cell r="AO198">
            <v>48.211281431334633</v>
          </cell>
          <cell r="AP198">
            <v>49.37831091388157</v>
          </cell>
          <cell r="AQ198">
            <v>48.804811403508779</v>
          </cell>
          <cell r="AR198">
            <v>46.56</v>
          </cell>
          <cell r="AS198">
            <v>44.840000000000011</v>
          </cell>
          <cell r="AT198">
            <v>50.418129361245313</v>
          </cell>
          <cell r="AU198">
            <v>49.18974232057068</v>
          </cell>
          <cell r="AV198">
            <v>48.162546516992165</v>
          </cell>
          <cell r="AW198">
            <v>46.791172774869104</v>
          </cell>
          <cell r="AX198">
            <v>44.86086221837089</v>
          </cell>
          <cell r="AY198">
            <v>50.225585656585565</v>
          </cell>
          <cell r="AZ198">
            <v>49.42746992892291</v>
          </cell>
          <cell r="BA198">
            <v>48.811696480938416</v>
          </cell>
          <cell r="BB198">
            <v>47.63012615839888</v>
          </cell>
          <cell r="BC198">
            <v>46.260919838056687</v>
          </cell>
          <cell r="BD198">
            <v>50.609314879529158</v>
          </cell>
          <cell r="BE198">
            <v>50.012899211945253</v>
          </cell>
          <cell r="BF198">
            <v>48.283119184758526</v>
          </cell>
          <cell r="BG198">
            <v>47.16691425951398</v>
          </cell>
          <cell r="BH198">
            <v>45.857947362143669</v>
          </cell>
          <cell r="BI198">
            <v>51.838515639124935</v>
          </cell>
        </row>
        <row r="199">
          <cell r="A199" t="str">
            <v>ElCobre220</v>
          </cell>
          <cell r="B199">
            <v>53.200803806734989</v>
          </cell>
          <cell r="C199">
            <v>52.031028096060268</v>
          </cell>
          <cell r="D199">
            <v>48.938427496070808</v>
          </cell>
          <cell r="E199">
            <v>44.254788283309246</v>
          </cell>
          <cell r="F199">
            <v>54.525877950489352</v>
          </cell>
          <cell r="G199">
            <v>54.056217423678333</v>
          </cell>
          <cell r="H199">
            <v>54.246387157107222</v>
          </cell>
          <cell r="I199">
            <v>48.492167657932811</v>
          </cell>
          <cell r="J199">
            <v>44.007014444157853</v>
          </cell>
          <cell r="K199">
            <v>59.334985060240967</v>
          </cell>
          <cell r="L199">
            <v>55.322639926795787</v>
          </cell>
          <cell r="M199">
            <v>52.191176565526149</v>
          </cell>
          <cell r="N199">
            <v>45.704942793715851</v>
          </cell>
          <cell r="O199">
            <v>43.135919608560449</v>
          </cell>
          <cell r="P199">
            <v>57.441625958821156</v>
          </cell>
          <cell r="Q199">
            <v>44.230000000000004</v>
          </cell>
          <cell r="R199">
            <v>44.230000000000004</v>
          </cell>
          <cell r="S199">
            <v>43.67</v>
          </cell>
          <cell r="T199">
            <v>37.769999999999996</v>
          </cell>
          <cell r="U199">
            <v>44.296032216622208</v>
          </cell>
          <cell r="V199">
            <v>47.702293700088731</v>
          </cell>
          <cell r="W199">
            <v>47.605383051907452</v>
          </cell>
          <cell r="X199">
            <v>43.942409435551802</v>
          </cell>
          <cell r="Y199">
            <v>39.441356193741967</v>
          </cell>
          <cell r="Z199">
            <v>49.074863466513371</v>
          </cell>
          <cell r="AA199">
            <v>44.548854705635577</v>
          </cell>
          <cell r="AB199">
            <v>44.447255137243133</v>
          </cell>
          <cell r="AC199">
            <v>43.91</v>
          </cell>
          <cell r="AD199">
            <v>39.508632679093111</v>
          </cell>
          <cell r="AE199">
            <v>47.672217002855298</v>
          </cell>
          <cell r="AF199">
            <v>47.308190762503422</v>
          </cell>
          <cell r="AG199">
            <v>46.438536871426479</v>
          </cell>
          <cell r="AH199">
            <v>44.874953737227457</v>
          </cell>
          <cell r="AI199">
            <v>43.130489476849064</v>
          </cell>
          <cell r="AJ199">
            <v>47.624846230608732</v>
          </cell>
          <cell r="AK199">
            <v>48.935945002182457</v>
          </cell>
          <cell r="AL199">
            <v>48.492251489495139</v>
          </cell>
          <cell r="AM199">
            <v>46.047357217030104</v>
          </cell>
          <cell r="AN199">
            <v>44.271357573149743</v>
          </cell>
          <cell r="AO199">
            <v>49.324763056092841</v>
          </cell>
          <cell r="AP199">
            <v>49.28319650533907</v>
          </cell>
          <cell r="AQ199">
            <v>49.109349415204676</v>
          </cell>
          <cell r="AR199">
            <v>47.769310697162616</v>
          </cell>
          <cell r="AS199">
            <v>45.154192898311237</v>
          </cell>
          <cell r="AT199">
            <v>50.614896224727147</v>
          </cell>
          <cell r="AU199">
            <v>49.70096520599796</v>
          </cell>
          <cell r="AV199">
            <v>49.32435798862064</v>
          </cell>
          <cell r="AW199">
            <v>48.548251308900518</v>
          </cell>
          <cell r="AX199">
            <v>45.944636048526867</v>
          </cell>
          <cell r="AY199">
            <v>50.715433947394338</v>
          </cell>
          <cell r="AZ199">
            <v>50.909532531437939</v>
          </cell>
          <cell r="BA199">
            <v>50.436670087976545</v>
          </cell>
          <cell r="BB199">
            <v>49.864994159333399</v>
          </cell>
          <cell r="BC199">
            <v>47.92234736842105</v>
          </cell>
          <cell r="BD199">
            <v>51.976803384219245</v>
          </cell>
          <cell r="BE199">
            <v>49.050352550808796</v>
          </cell>
          <cell r="BF199">
            <v>48.014429183281635</v>
          </cell>
          <cell r="BG199">
            <v>47.733550359162457</v>
          </cell>
          <cell r="BH199">
            <v>45.230783206774539</v>
          </cell>
          <cell r="BI199">
            <v>51.17211173386368</v>
          </cell>
        </row>
        <row r="200">
          <cell r="A200" t="str">
            <v>ElLoa220</v>
          </cell>
          <cell r="B200">
            <v>51.549666178623717</v>
          </cell>
          <cell r="C200">
            <v>50.813889499293666</v>
          </cell>
          <cell r="D200">
            <v>47.62121101828108</v>
          </cell>
          <cell r="E200">
            <v>45.088317319955792</v>
          </cell>
          <cell r="F200">
            <v>53.149273651890233</v>
          </cell>
          <cell r="G200">
            <v>51.680609084139988</v>
          </cell>
          <cell r="H200">
            <v>51.853491271820445</v>
          </cell>
          <cell r="I200">
            <v>46.3548786368751</v>
          </cell>
          <cell r="J200">
            <v>44.833935173243908</v>
          </cell>
          <cell r="K200">
            <v>56.975332048192776</v>
          </cell>
          <cell r="L200">
            <v>52.864348025011431</v>
          </cell>
          <cell r="M200">
            <v>49.825124273724981</v>
          </cell>
          <cell r="N200">
            <v>45.901740095628412</v>
          </cell>
          <cell r="O200">
            <v>44.279684927748299</v>
          </cell>
          <cell r="P200">
            <v>55.082324384335891</v>
          </cell>
          <cell r="Q200">
            <v>45.94</v>
          </cell>
          <cell r="R200">
            <v>45.940000000000005</v>
          </cell>
          <cell r="S200">
            <v>45.559999999999995</v>
          </cell>
          <cell r="T200">
            <v>39.409999999999997</v>
          </cell>
          <cell r="U200">
            <v>45.942621800573185</v>
          </cell>
          <cell r="V200">
            <v>47.143247559893524</v>
          </cell>
          <cell r="W200">
            <v>46.989943714821763</v>
          </cell>
          <cell r="X200">
            <v>45.494304128053919</v>
          </cell>
          <cell r="Y200">
            <v>39.613457779682811</v>
          </cell>
          <cell r="Z200">
            <v>47.613313212608986</v>
          </cell>
          <cell r="AA200">
            <v>45.95</v>
          </cell>
          <cell r="AB200">
            <v>45.947759112044402</v>
          </cell>
          <cell r="AC200">
            <v>45.559999999999995</v>
          </cell>
          <cell r="AD200">
            <v>39.536922190676044</v>
          </cell>
          <cell r="AE200">
            <v>45.959999999999994</v>
          </cell>
          <cell r="AF200">
            <v>46.989950806231207</v>
          </cell>
          <cell r="AG200">
            <v>45.965691247617649</v>
          </cell>
          <cell r="AH200">
            <v>45.56</v>
          </cell>
          <cell r="AI200">
            <v>42.784645820805778</v>
          </cell>
          <cell r="AJ200">
            <v>47.057629501950466</v>
          </cell>
          <cell r="AK200">
            <v>47.51996653571949</v>
          </cell>
          <cell r="AL200">
            <v>47.359040451552211</v>
          </cell>
          <cell r="AM200">
            <v>45.952538940809958</v>
          </cell>
          <cell r="AN200">
            <v>44.304655335628226</v>
          </cell>
          <cell r="AO200">
            <v>47.628693423597689</v>
          </cell>
          <cell r="AP200">
            <v>48.670095687144638</v>
          </cell>
          <cell r="AQ200">
            <v>48.117119883040942</v>
          </cell>
          <cell r="AR200">
            <v>45.959999999999994</v>
          </cell>
          <cell r="AS200">
            <v>44.26</v>
          </cell>
          <cell r="AT200">
            <v>49.592707997852933</v>
          </cell>
          <cell r="AU200">
            <v>48.488657737661967</v>
          </cell>
          <cell r="AV200">
            <v>47.512963247731825</v>
          </cell>
          <cell r="AW200">
            <v>46.178852194925483</v>
          </cell>
          <cell r="AX200">
            <v>44.280862218370878</v>
          </cell>
          <cell r="AY200">
            <v>49.471547630775298</v>
          </cell>
          <cell r="AZ200">
            <v>48.669312465828327</v>
          </cell>
          <cell r="BA200">
            <v>48.156174486803515</v>
          </cell>
          <cell r="BB200">
            <v>46.992885289307686</v>
          </cell>
          <cell r="BC200">
            <v>45.666085425101215</v>
          </cell>
          <cell r="BD200">
            <v>49.771845686959729</v>
          </cell>
          <cell r="BE200">
            <v>49.37569058481958</v>
          </cell>
          <cell r="BF200">
            <v>47.668168660463735</v>
          </cell>
          <cell r="BG200">
            <v>46.56692648632125</v>
          </cell>
          <cell r="BH200">
            <v>45.275943625014904</v>
          </cell>
          <cell r="BI200">
            <v>51.169802928945941</v>
          </cell>
        </row>
        <row r="201">
          <cell r="A201" t="str">
            <v>ElNegro110</v>
          </cell>
          <cell r="B201">
            <v>53.942330893118594</v>
          </cell>
          <cell r="C201">
            <v>52.772862972845694</v>
          </cell>
          <cell r="D201">
            <v>49.837904706758216</v>
          </cell>
          <cell r="E201">
            <v>45.375887254485164</v>
          </cell>
          <cell r="F201">
            <v>55.406518902322006</v>
          </cell>
          <cell r="G201">
            <v>54.123371556217428</v>
          </cell>
          <cell r="H201">
            <v>54.282495324189512</v>
          </cell>
          <cell r="I201">
            <v>48.723172319562778</v>
          </cell>
          <cell r="J201">
            <v>44.494439858997502</v>
          </cell>
          <cell r="K201">
            <v>59.523225060240961</v>
          </cell>
          <cell r="L201">
            <v>56.231906359615671</v>
          </cell>
          <cell r="M201">
            <v>52.92713202065849</v>
          </cell>
          <cell r="N201">
            <v>46.384605532786878</v>
          </cell>
          <cell r="O201">
            <v>44.194359337845249</v>
          </cell>
          <cell r="P201">
            <v>58.304320750908346</v>
          </cell>
          <cell r="Q201">
            <v>45.342262694860317</v>
          </cell>
          <cell r="R201">
            <v>45.342261265658053</v>
          </cell>
          <cell r="S201">
            <v>44.76</v>
          </cell>
          <cell r="T201">
            <v>38.97999999999999</v>
          </cell>
          <cell r="U201">
            <v>45.418654017195387</v>
          </cell>
          <cell r="V201">
            <v>48.773620230700971</v>
          </cell>
          <cell r="W201">
            <v>48.68565196998123</v>
          </cell>
          <cell r="X201">
            <v>45.057380791912379</v>
          </cell>
          <cell r="Y201">
            <v>40.32679382768967</v>
          </cell>
          <cell r="Z201">
            <v>50.202911756251801</v>
          </cell>
          <cell r="AA201">
            <v>45.681083764508458</v>
          </cell>
          <cell r="AB201">
            <v>45.582773361331938</v>
          </cell>
          <cell r="AC201">
            <v>45.02</v>
          </cell>
          <cell r="AD201">
            <v>40.426199234662384</v>
          </cell>
          <cell r="AE201">
            <v>48.779994473611495</v>
          </cell>
          <cell r="AF201">
            <v>48.626591965017766</v>
          </cell>
          <cell r="AG201">
            <v>47.735717636710156</v>
          </cell>
          <cell r="AH201">
            <v>46.143530452972882</v>
          </cell>
          <cell r="AI201">
            <v>44.407750250551203</v>
          </cell>
          <cell r="AJ201">
            <v>48.962668964891591</v>
          </cell>
          <cell r="AK201">
            <v>50.156944565691838</v>
          </cell>
          <cell r="AL201">
            <v>49.716618062088429</v>
          </cell>
          <cell r="AM201">
            <v>47.226625995154023</v>
          </cell>
          <cell r="AN201">
            <v>45.41775473321858</v>
          </cell>
          <cell r="AO201">
            <v>50.368837524177955</v>
          </cell>
          <cell r="AP201">
            <v>50.407729857162671</v>
          </cell>
          <cell r="AQ201">
            <v>50.23658479532164</v>
          </cell>
          <cell r="AR201">
            <v>48.996823076318478</v>
          </cell>
          <cell r="AS201">
            <v>46.256474144532667</v>
          </cell>
          <cell r="AT201">
            <v>51.665911612095186</v>
          </cell>
          <cell r="AU201">
            <v>50.758829523948179</v>
          </cell>
          <cell r="AV201">
            <v>50.177737967092114</v>
          </cell>
          <cell r="AW201">
            <v>49.844517921868707</v>
          </cell>
          <cell r="AX201">
            <v>47.012318024263429</v>
          </cell>
          <cell r="AY201">
            <v>51.656582602699238</v>
          </cell>
          <cell r="AZ201">
            <v>51.777575177692732</v>
          </cell>
          <cell r="BA201">
            <v>51.390478005865099</v>
          </cell>
          <cell r="BB201">
            <v>51.069630869869947</v>
          </cell>
          <cell r="BC201">
            <v>49.07628380566802</v>
          </cell>
          <cell r="BD201">
            <v>52.826866838329963</v>
          </cell>
          <cell r="BE201">
            <v>50.143007051016184</v>
          </cell>
          <cell r="BF201">
            <v>49.009546595776094</v>
          </cell>
          <cell r="BG201">
            <v>48.843544245758821</v>
          </cell>
          <cell r="BH201">
            <v>46.356079592891504</v>
          </cell>
          <cell r="BI201">
            <v>52.128922437172299</v>
          </cell>
        </row>
        <row r="202">
          <cell r="A202" t="str">
            <v>ElTesoro220</v>
          </cell>
          <cell r="B202">
            <v>53.998852122986818</v>
          </cell>
          <cell r="C202">
            <v>52.806867053837692</v>
          </cell>
          <cell r="D202">
            <v>49.66766068326578</v>
          </cell>
          <cell r="E202">
            <v>44.914478785817536</v>
          </cell>
          <cell r="F202">
            <v>55.343241220495109</v>
          </cell>
          <cell r="G202">
            <v>54.864224869694709</v>
          </cell>
          <cell r="H202">
            <v>55.057038653366575</v>
          </cell>
          <cell r="I202">
            <v>49.219661629963035</v>
          </cell>
          <cell r="J202">
            <v>44.66701444415785</v>
          </cell>
          <cell r="K202">
            <v>60.225733012048195</v>
          </cell>
          <cell r="L202">
            <v>56.148782980021352</v>
          </cell>
          <cell r="M202">
            <v>52.971920593931564</v>
          </cell>
          <cell r="N202">
            <v>46.389621755464489</v>
          </cell>
          <cell r="O202">
            <v>43.780773276019751</v>
          </cell>
          <cell r="P202">
            <v>58.300281590633837</v>
          </cell>
          <cell r="Q202">
            <v>44.89</v>
          </cell>
          <cell r="R202">
            <v>44.89</v>
          </cell>
          <cell r="S202">
            <v>44.32</v>
          </cell>
          <cell r="T202">
            <v>38.33</v>
          </cell>
          <cell r="U202">
            <v>44.966032216622203</v>
          </cell>
          <cell r="V202">
            <v>48.415039929015087</v>
          </cell>
          <cell r="W202">
            <v>48.31576766729205</v>
          </cell>
          <cell r="X202">
            <v>44.597380791912379</v>
          </cell>
          <cell r="Y202">
            <v>40.029111444492074</v>
          </cell>
          <cell r="Z202">
            <v>49.807580722429819</v>
          </cell>
          <cell r="AA202">
            <v>45.218854705635572</v>
          </cell>
          <cell r="AB202">
            <v>45.11501424928754</v>
          </cell>
          <cell r="AC202">
            <v>44.56</v>
          </cell>
          <cell r="AD202">
            <v>40.098941694441017</v>
          </cell>
          <cell r="AE202">
            <v>48.389994473611495</v>
          </cell>
          <cell r="AF202">
            <v>48.014749931675318</v>
          </cell>
          <cell r="AG202">
            <v>47.134704588769978</v>
          </cell>
          <cell r="AH202">
            <v>45.544953737227452</v>
          </cell>
          <cell r="AI202">
            <v>43.771483664060931</v>
          </cell>
          <cell r="AJ202">
            <v>48.334094166742268</v>
          </cell>
          <cell r="AK202">
            <v>49.668411174159758</v>
          </cell>
          <cell r="AL202">
            <v>49.217259328943243</v>
          </cell>
          <cell r="AM202">
            <v>46.734934233298709</v>
          </cell>
          <cell r="AN202">
            <v>44.933898450946643</v>
          </cell>
          <cell r="AO202">
            <v>50.06484139264991</v>
          </cell>
          <cell r="AP202">
            <v>50.017989183192341</v>
          </cell>
          <cell r="AQ202">
            <v>49.844222222222221</v>
          </cell>
          <cell r="AR202">
            <v>48.481591605753351</v>
          </cell>
          <cell r="AS202">
            <v>45.828935955826047</v>
          </cell>
          <cell r="AT202">
            <v>51.37244319198426</v>
          </cell>
          <cell r="AU202">
            <v>50.445609258989663</v>
          </cell>
          <cell r="AV202">
            <v>50.061700753498386</v>
          </cell>
          <cell r="AW202">
            <v>49.27557068062827</v>
          </cell>
          <cell r="AX202">
            <v>46.634636048526865</v>
          </cell>
          <cell r="AY202">
            <v>51.475460545759049</v>
          </cell>
          <cell r="AZ202">
            <v>51.669554401312197</v>
          </cell>
          <cell r="BA202">
            <v>51.189256598240476</v>
          </cell>
          <cell r="BB202">
            <v>50.612425044778441</v>
          </cell>
          <cell r="BC202">
            <v>48.637191093117409</v>
          </cell>
          <cell r="BD202">
            <v>52.754272576788679</v>
          </cell>
          <cell r="BE202">
            <v>49.785317295727914</v>
          </cell>
          <cell r="BF202">
            <v>48.734102791315905</v>
          </cell>
          <cell r="BG202">
            <v>48.448232462173316</v>
          </cell>
          <cell r="BH202">
            <v>45.908141772353204</v>
          </cell>
          <cell r="BI202">
            <v>51.941327065630091</v>
          </cell>
        </row>
        <row r="203">
          <cell r="A203" t="str">
            <v>Enaex110</v>
          </cell>
          <cell r="B203">
            <v>51.603251830161057</v>
          </cell>
          <cell r="C203">
            <v>50.499110029822631</v>
          </cell>
          <cell r="D203">
            <v>47.705321366531557</v>
          </cell>
          <cell r="E203">
            <v>43.650878326672903</v>
          </cell>
          <cell r="F203">
            <v>52.832458261370178</v>
          </cell>
          <cell r="G203">
            <v>52.667740878629928</v>
          </cell>
          <cell r="H203">
            <v>52.82934850374064</v>
          </cell>
          <cell r="I203">
            <v>47.537377431281143</v>
          </cell>
          <cell r="J203">
            <v>43.133316997678619</v>
          </cell>
          <cell r="K203">
            <v>57.761487228915669</v>
          </cell>
          <cell r="L203">
            <v>53.899275583346046</v>
          </cell>
          <cell r="M203">
            <v>50.903912201420269</v>
          </cell>
          <cell r="N203">
            <v>44.897186646174866</v>
          </cell>
          <cell r="O203">
            <v>42.535237333089448</v>
          </cell>
          <cell r="P203">
            <v>55.836623940250298</v>
          </cell>
          <cell r="Q203">
            <v>43.660000000000004</v>
          </cell>
          <cell r="R203">
            <v>43.660000000000004</v>
          </cell>
          <cell r="S203">
            <v>43.09</v>
          </cell>
          <cell r="T203">
            <v>37.529999999999994</v>
          </cell>
          <cell r="U203">
            <v>43.73091214546892</v>
          </cell>
          <cell r="V203">
            <v>46.890204081632653</v>
          </cell>
          <cell r="W203">
            <v>46.817410881801123</v>
          </cell>
          <cell r="X203">
            <v>43.379646166807078</v>
          </cell>
          <cell r="Y203">
            <v>38.761735962280326</v>
          </cell>
          <cell r="Z203">
            <v>48.232717255916455</v>
          </cell>
          <cell r="AA203">
            <v>43.988854705635575</v>
          </cell>
          <cell r="AB203">
            <v>43.885014249287536</v>
          </cell>
          <cell r="AC203">
            <v>43.34</v>
          </cell>
          <cell r="AD203">
            <v>38.842749043327984</v>
          </cell>
          <cell r="AE203">
            <v>46.929994473611487</v>
          </cell>
          <cell r="AF203">
            <v>46.724156873462697</v>
          </cell>
          <cell r="AG203">
            <v>45.854799882715135</v>
          </cell>
          <cell r="AH203">
            <v>44.344251347654684</v>
          </cell>
          <cell r="AI203">
            <v>42.730040088194023</v>
          </cell>
          <cell r="AJ203">
            <v>47.096760410051715</v>
          </cell>
          <cell r="AK203">
            <v>48.105016732140257</v>
          </cell>
          <cell r="AL203">
            <v>47.796751332706172</v>
          </cell>
          <cell r="AM203">
            <v>45.409042921426092</v>
          </cell>
          <cell r="AN203">
            <v>43.672672977624785</v>
          </cell>
          <cell r="AO203">
            <v>48.339930367504842</v>
          </cell>
          <cell r="AP203">
            <v>48.424341977534318</v>
          </cell>
          <cell r="AQ203">
            <v>48.268736842105262</v>
          </cell>
          <cell r="AR203">
            <v>47.171913070816629</v>
          </cell>
          <cell r="AS203">
            <v>44.491426383458958</v>
          </cell>
          <cell r="AT203">
            <v>49.464030237967442</v>
          </cell>
          <cell r="AU203">
            <v>48.548829523948179</v>
          </cell>
          <cell r="AV203">
            <v>48.337782561894507</v>
          </cell>
          <cell r="AW203">
            <v>48.049351590817558</v>
          </cell>
          <cell r="AX203">
            <v>45.224636048526868</v>
          </cell>
          <cell r="AY203">
            <v>49.355858536104819</v>
          </cell>
          <cell r="AZ203">
            <v>49.430750410060149</v>
          </cell>
          <cell r="BA203">
            <v>49.111706744868037</v>
          </cell>
          <cell r="BB203">
            <v>49.055892843236514</v>
          </cell>
          <cell r="BC203">
            <v>47.225457085020238</v>
          </cell>
          <cell r="BD203">
            <v>50.421884311201033</v>
          </cell>
          <cell r="BE203">
            <v>48.14846121941104</v>
          </cell>
          <cell r="BF203">
            <v>47.104826465810071</v>
          </cell>
          <cell r="BG203">
            <v>46.992143512150385</v>
          </cell>
          <cell r="BH203">
            <v>44.63501928199419</v>
          </cell>
          <cell r="BI203">
            <v>49.796351473512935</v>
          </cell>
        </row>
        <row r="204">
          <cell r="A204" t="str">
            <v>Encuentro220</v>
          </cell>
          <cell r="B204">
            <v>51.675540263543191</v>
          </cell>
          <cell r="C204">
            <v>50.895201695181285</v>
          </cell>
          <cell r="D204">
            <v>47.695379270411117</v>
          </cell>
          <cell r="E204">
            <v>45.171187824164612</v>
          </cell>
          <cell r="F204">
            <v>53.287791210900025</v>
          </cell>
          <cell r="G204">
            <v>51.894731198808635</v>
          </cell>
          <cell r="H204">
            <v>52.043042394014947</v>
          </cell>
          <cell r="I204">
            <v>46.406495740234682</v>
          </cell>
          <cell r="J204">
            <v>44.923935173243912</v>
          </cell>
          <cell r="K204">
            <v>57.22598072289157</v>
          </cell>
          <cell r="L204">
            <v>52.995302729906967</v>
          </cell>
          <cell r="M204">
            <v>49.942291801162042</v>
          </cell>
          <cell r="N204">
            <v>45.989306693989072</v>
          </cell>
          <cell r="O204">
            <v>44.352111761477957</v>
          </cell>
          <cell r="P204">
            <v>55.229271295922487</v>
          </cell>
          <cell r="Q204">
            <v>46.04</v>
          </cell>
          <cell r="R204">
            <v>46.040000000000006</v>
          </cell>
          <cell r="S204">
            <v>45.66</v>
          </cell>
          <cell r="T204">
            <v>39.47999999999999</v>
          </cell>
          <cell r="U204">
            <v>46.04</v>
          </cell>
          <cell r="V204">
            <v>47.189485359361136</v>
          </cell>
          <cell r="W204">
            <v>47.060534709193249</v>
          </cell>
          <cell r="X204">
            <v>45.589332771693336</v>
          </cell>
          <cell r="Y204">
            <v>39.680738962708958</v>
          </cell>
          <cell r="Z204">
            <v>47.64531857813548</v>
          </cell>
          <cell r="AA204">
            <v>46.04</v>
          </cell>
          <cell r="AB204">
            <v>46.04</v>
          </cell>
          <cell r="AC204">
            <v>45.66</v>
          </cell>
          <cell r="AD204">
            <v>39.604323334567752</v>
          </cell>
          <cell r="AE204">
            <v>46.039999999999992</v>
          </cell>
          <cell r="AF204">
            <v>47.064711669855157</v>
          </cell>
          <cell r="AG204">
            <v>46.039999999999992</v>
          </cell>
          <cell r="AH204">
            <v>45.65</v>
          </cell>
          <cell r="AI204">
            <v>42.851512527560629</v>
          </cell>
          <cell r="AJ204">
            <v>47.145014968701808</v>
          </cell>
          <cell r="AK204">
            <v>47.56</v>
          </cell>
          <cell r="AL204">
            <v>47.414181561618065</v>
          </cell>
          <cell r="AM204">
            <v>46.039999999999992</v>
          </cell>
          <cell r="AN204">
            <v>44.377152753872636</v>
          </cell>
          <cell r="AO204">
            <v>47.668738878143138</v>
          </cell>
          <cell r="AP204">
            <v>48.823332408819859</v>
          </cell>
          <cell r="AQ204">
            <v>48.257245614035085</v>
          </cell>
          <cell r="AR204">
            <v>46.039999999999992</v>
          </cell>
          <cell r="AS204">
            <v>44.33021764539923</v>
          </cell>
          <cell r="AT204">
            <v>49.855551082483458</v>
          </cell>
          <cell r="AU204">
            <v>48.632776241083128</v>
          </cell>
          <cell r="AV204">
            <v>47.61218822082116</v>
          </cell>
          <cell r="AW204">
            <v>46.251172774869111</v>
          </cell>
          <cell r="AX204">
            <v>44.343180242634325</v>
          </cell>
          <cell r="AY204">
            <v>49.658996158013991</v>
          </cell>
          <cell r="AZ204">
            <v>48.870036905412796</v>
          </cell>
          <cell r="BA204">
            <v>48.263957478005864</v>
          </cell>
          <cell r="BB204">
            <v>47.085297095241806</v>
          </cell>
          <cell r="BC204">
            <v>45.7434979757085</v>
          </cell>
          <cell r="BD204">
            <v>50.041864999080389</v>
          </cell>
          <cell r="BE204">
            <v>49.460655329738707</v>
          </cell>
          <cell r="BF204">
            <v>47.745824841234672</v>
          </cell>
          <cell r="BG204">
            <v>46.639266391563503</v>
          </cell>
          <cell r="BH204">
            <v>45.345920168568362</v>
          </cell>
          <cell r="BI204">
            <v>51.264378954981026</v>
          </cell>
        </row>
        <row r="205">
          <cell r="A205" t="str">
            <v>Escondida220</v>
          </cell>
          <cell r="B205">
            <v>55.619521229868226</v>
          </cell>
          <cell r="C205">
            <v>54.251389106890599</v>
          </cell>
          <cell r="D205">
            <v>50.702927454710895</v>
          </cell>
          <cell r="E205">
            <v>45.252983589830798</v>
          </cell>
          <cell r="F205">
            <v>57.028492611782767</v>
          </cell>
          <cell r="G205">
            <v>57.069183916604615</v>
          </cell>
          <cell r="H205">
            <v>57.231159600997493</v>
          </cell>
          <cell r="I205">
            <v>50.952002089696187</v>
          </cell>
          <cell r="J205">
            <v>45.480758748172981</v>
          </cell>
          <cell r="K205">
            <v>62.576953253012057</v>
          </cell>
          <cell r="L205">
            <v>58.19900564282446</v>
          </cell>
          <cell r="M205">
            <v>54.896728534538418</v>
          </cell>
          <cell r="N205">
            <v>47.733064378415307</v>
          </cell>
          <cell r="O205">
            <v>44.544294860069513</v>
          </cell>
          <cell r="P205">
            <v>60.431381711748088</v>
          </cell>
          <cell r="Q205">
            <v>46.070000000000007</v>
          </cell>
          <cell r="R205">
            <v>46.070000000000007</v>
          </cell>
          <cell r="S205">
            <v>45.040000000000006</v>
          </cell>
          <cell r="T205">
            <v>38.849999999999994</v>
          </cell>
          <cell r="U205">
            <v>46.157006621207636</v>
          </cell>
          <cell r="V205">
            <v>49.843833185448091</v>
          </cell>
          <cell r="W205">
            <v>49.773333333333333</v>
          </cell>
          <cell r="X205">
            <v>45.799531592249366</v>
          </cell>
          <cell r="Y205">
            <v>41.100263609087015</v>
          </cell>
          <cell r="Z205">
            <v>51.5515416307368</v>
          </cell>
          <cell r="AA205">
            <v>46.468854705635572</v>
          </cell>
          <cell r="AB205">
            <v>46.349328033598319</v>
          </cell>
          <cell r="AC205">
            <v>45.74</v>
          </cell>
          <cell r="AD205">
            <v>41.203896226803273</v>
          </cell>
          <cell r="AE205">
            <v>50.071104356636269</v>
          </cell>
          <cell r="AF205">
            <v>49.246627493850774</v>
          </cell>
          <cell r="AG205">
            <v>48.34996774666471</v>
          </cell>
          <cell r="AH205">
            <v>46.561386274036536</v>
          </cell>
          <cell r="AI205">
            <v>45.043142513529759</v>
          </cell>
          <cell r="AJ205">
            <v>49.73208654631226</v>
          </cell>
          <cell r="AK205">
            <v>51.279621708133277</v>
          </cell>
          <cell r="AL205">
            <v>50.733248667293822</v>
          </cell>
          <cell r="AM205">
            <v>48.051757528556585</v>
          </cell>
          <cell r="AN205">
            <v>46.194629087779681</v>
          </cell>
          <cell r="AO205">
            <v>51.853356866537723</v>
          </cell>
          <cell r="AP205">
            <v>51.656606573290809</v>
          </cell>
          <cell r="AQ205">
            <v>51.552818713450293</v>
          </cell>
          <cell r="AR205">
            <v>50.218475202389371</v>
          </cell>
          <cell r="AS205">
            <v>47.330397807424134</v>
          </cell>
          <cell r="AT205">
            <v>53.121655931293617</v>
          </cell>
          <cell r="AU205">
            <v>52.158982384626576</v>
          </cell>
          <cell r="AV205">
            <v>51.855737351991394</v>
          </cell>
          <cell r="AW205">
            <v>51.10668707209021</v>
          </cell>
          <cell r="AX205">
            <v>48.339999999999996</v>
          </cell>
          <cell r="AY205">
            <v>53.283036154073493</v>
          </cell>
          <cell r="AZ205">
            <v>53.662793876435209</v>
          </cell>
          <cell r="BA205">
            <v>53.139985337243402</v>
          </cell>
          <cell r="BB205">
            <v>52.55044389066272</v>
          </cell>
          <cell r="BC205">
            <v>50.449825101214572</v>
          </cell>
          <cell r="BD205">
            <v>54.746641530255665</v>
          </cell>
          <cell r="BE205">
            <v>51.21090004147657</v>
          </cell>
          <cell r="BF205">
            <v>50.188709201004272</v>
          </cell>
          <cell r="BG205">
            <v>50.098537368179727</v>
          </cell>
          <cell r="BH205">
            <v>47.451374786307788</v>
          </cell>
          <cell r="BI205">
            <v>53.597613451455437</v>
          </cell>
        </row>
        <row r="206">
          <cell r="A206" t="str">
            <v>Esmeralda220</v>
          </cell>
          <cell r="B206">
            <v>54.632456808199123</v>
          </cell>
          <cell r="C206">
            <v>53.366269031549209</v>
          </cell>
          <cell r="D206">
            <v>50.154082223508972</v>
          </cell>
          <cell r="E206">
            <v>43.849351670776301</v>
          </cell>
          <cell r="F206">
            <v>57.420781999616196</v>
          </cell>
          <cell r="G206">
            <v>55.984446760982877</v>
          </cell>
          <cell r="H206">
            <v>56.145578241895258</v>
          </cell>
          <cell r="I206">
            <v>49.928927825108502</v>
          </cell>
          <cell r="J206">
            <v>43.599157854010826</v>
          </cell>
          <cell r="K206">
            <v>63.160107951807227</v>
          </cell>
          <cell r="L206">
            <v>57.479515022113766</v>
          </cell>
          <cell r="M206">
            <v>54.048505487411234</v>
          </cell>
          <cell r="N206">
            <v>45.638206113387973</v>
          </cell>
          <cell r="O206">
            <v>42.853188220230471</v>
          </cell>
          <cell r="P206">
            <v>60.789557932983442</v>
          </cell>
          <cell r="Q206">
            <v>43.690000000000005</v>
          </cell>
          <cell r="R206">
            <v>43.690000000000005</v>
          </cell>
          <cell r="S206">
            <v>42.860000000000007</v>
          </cell>
          <cell r="T206">
            <v>36.979999999999997</v>
          </cell>
          <cell r="U206">
            <v>44.605660638403009</v>
          </cell>
          <cell r="V206">
            <v>48.301362023070091</v>
          </cell>
          <cell r="W206">
            <v>48.304609130706687</v>
          </cell>
          <cell r="X206">
            <v>43.602167649536639</v>
          </cell>
          <cell r="Y206">
            <v>39.151166309472785</v>
          </cell>
          <cell r="Z206">
            <v>52.140318099070619</v>
          </cell>
          <cell r="AA206">
            <v>44.42548035239826</v>
          </cell>
          <cell r="AB206">
            <v>44.194342282885856</v>
          </cell>
          <cell r="AC206">
            <v>43.44</v>
          </cell>
          <cell r="AD206">
            <v>39.407780520923346</v>
          </cell>
          <cell r="AE206">
            <v>50.608876301003967</v>
          </cell>
          <cell r="AF206">
            <v>48.182927029242961</v>
          </cell>
          <cell r="AG206">
            <v>46.580755021257879</v>
          </cell>
          <cell r="AH206">
            <v>43.995693137018264</v>
          </cell>
          <cell r="AI206">
            <v>43.419629184205242</v>
          </cell>
          <cell r="AJ206">
            <v>49.453686836614352</v>
          </cell>
          <cell r="AK206">
            <v>51.221552451622294</v>
          </cell>
          <cell r="AL206">
            <v>49.529782063342743</v>
          </cell>
          <cell r="AM206">
            <v>45.95717808930425</v>
          </cell>
          <cell r="AN206">
            <v>44.081527969018921</v>
          </cell>
          <cell r="AO206">
            <v>52.239242746615083</v>
          </cell>
          <cell r="AP206">
            <v>50.291931770905563</v>
          </cell>
          <cell r="AQ206">
            <v>50.607038011695906</v>
          </cell>
          <cell r="AR206">
            <v>49.727594120883438</v>
          </cell>
          <cell r="AS206">
            <v>46.169684817218176</v>
          </cell>
          <cell r="AT206">
            <v>52.904225263911258</v>
          </cell>
          <cell r="AU206">
            <v>51.227611005968853</v>
          </cell>
          <cell r="AV206">
            <v>51.345948023988932</v>
          </cell>
          <cell r="AW206">
            <v>50.103921868707211</v>
          </cell>
          <cell r="AX206">
            <v>47.973773830155984</v>
          </cell>
          <cell r="AY206">
            <v>53.231106294946308</v>
          </cell>
          <cell r="AZ206">
            <v>52.818816293056315</v>
          </cell>
          <cell r="BA206">
            <v>52.235016129032253</v>
          </cell>
          <cell r="BB206">
            <v>51.056713651584779</v>
          </cell>
          <cell r="BC206">
            <v>49.62911578947368</v>
          </cell>
          <cell r="BD206">
            <v>55.231843847710138</v>
          </cell>
          <cell r="BE206">
            <v>49.184778100373293</v>
          </cell>
          <cell r="BF206">
            <v>48.531973120661654</v>
          </cell>
          <cell r="BG206">
            <v>49.053543481583368</v>
          </cell>
          <cell r="BH206">
            <v>46.326711326680709</v>
          </cell>
          <cell r="BI206">
            <v>52.715922979569697</v>
          </cell>
        </row>
        <row r="207">
          <cell r="A207" t="str">
            <v>Esmeralda110</v>
          </cell>
          <cell r="B207">
            <v>54.634733528550512</v>
          </cell>
          <cell r="C207">
            <v>53.37110500706325</v>
          </cell>
          <cell r="D207">
            <v>50.154082223508972</v>
          </cell>
          <cell r="E207">
            <v>43.849351670776301</v>
          </cell>
          <cell r="F207">
            <v>57.420781999616196</v>
          </cell>
          <cell r="G207">
            <v>55.987021593447508</v>
          </cell>
          <cell r="H207">
            <v>56.145578241895258</v>
          </cell>
          <cell r="I207">
            <v>49.928927825108502</v>
          </cell>
          <cell r="J207">
            <v>43.599157854010826</v>
          </cell>
          <cell r="K207">
            <v>63.162670843373505</v>
          </cell>
          <cell r="L207">
            <v>57.479515022113766</v>
          </cell>
          <cell r="M207">
            <v>54.051178179470632</v>
          </cell>
          <cell r="N207">
            <v>45.638206113387973</v>
          </cell>
          <cell r="O207">
            <v>42.855615053960122</v>
          </cell>
          <cell r="P207">
            <v>60.789557932983442</v>
          </cell>
          <cell r="Q207">
            <v>43.690000000000005</v>
          </cell>
          <cell r="R207">
            <v>43.690000000000005</v>
          </cell>
          <cell r="S207">
            <v>42.862259214186366</v>
          </cell>
          <cell r="T207">
            <v>36.979999999999997</v>
          </cell>
          <cell r="U207">
            <v>44.605660638403009</v>
          </cell>
          <cell r="V207">
            <v>48.304086069210285</v>
          </cell>
          <cell r="W207">
            <v>48.304609130706687</v>
          </cell>
          <cell r="X207">
            <v>43.602167649536639</v>
          </cell>
          <cell r="Y207">
            <v>39.153505357908273</v>
          </cell>
          <cell r="Z207">
            <v>52.143014276132995</v>
          </cell>
          <cell r="AA207">
            <v>44.427709411271152</v>
          </cell>
          <cell r="AB207">
            <v>44.202101394930253</v>
          </cell>
          <cell r="AC207">
            <v>43.44</v>
          </cell>
          <cell r="AD207">
            <v>39.410389252355678</v>
          </cell>
          <cell r="AE207">
            <v>50.608876301003967</v>
          </cell>
          <cell r="AF207">
            <v>48.182927029242961</v>
          </cell>
          <cell r="AG207">
            <v>46.583361677173436</v>
          </cell>
          <cell r="AH207">
            <v>43.995693137018264</v>
          </cell>
          <cell r="AI207">
            <v>43.422279013830419</v>
          </cell>
          <cell r="AJ207">
            <v>49.456264174907012</v>
          </cell>
          <cell r="AK207">
            <v>51.221552451622294</v>
          </cell>
          <cell r="AL207">
            <v>49.532314205079963</v>
          </cell>
          <cell r="AM207">
            <v>45.95717808930425</v>
          </cell>
          <cell r="AN207">
            <v>44.081527969018921</v>
          </cell>
          <cell r="AO207">
            <v>52.24423597678917</v>
          </cell>
          <cell r="AP207">
            <v>50.291931770905563</v>
          </cell>
          <cell r="AQ207">
            <v>50.607038011695906</v>
          </cell>
          <cell r="AR207">
            <v>49.727594120883438</v>
          </cell>
          <cell r="AS207">
            <v>46.169684817218176</v>
          </cell>
          <cell r="AT207">
            <v>52.906842011093225</v>
          </cell>
          <cell r="AU207">
            <v>51.229933032464693</v>
          </cell>
          <cell r="AV207">
            <v>51.345948023988932</v>
          </cell>
          <cell r="AW207">
            <v>50.106242448650818</v>
          </cell>
          <cell r="AX207">
            <v>47.973773830155984</v>
          </cell>
          <cell r="AY207">
            <v>53.231106294946308</v>
          </cell>
          <cell r="AZ207">
            <v>52.82364816839803</v>
          </cell>
          <cell r="BA207">
            <v>52.235016129032253</v>
          </cell>
          <cell r="BB207">
            <v>51.056713651584779</v>
          </cell>
          <cell r="BC207">
            <v>49.62911578947368</v>
          </cell>
          <cell r="BD207">
            <v>55.231843847710138</v>
          </cell>
          <cell r="BE207">
            <v>49.187461634176692</v>
          </cell>
          <cell r="BF207">
            <v>48.534300694136768</v>
          </cell>
          <cell r="BG207">
            <v>49.053543481583368</v>
          </cell>
          <cell r="BH207">
            <v>46.326711326680709</v>
          </cell>
          <cell r="BI207">
            <v>52.718242632435363</v>
          </cell>
        </row>
        <row r="208">
          <cell r="A208" t="str">
            <v>Iquique066</v>
          </cell>
          <cell r="B208">
            <v>55.514667642752556</v>
          </cell>
          <cell r="C208">
            <v>54.629904253649343</v>
          </cell>
          <cell r="D208">
            <v>51.191014972288862</v>
          </cell>
          <cell r="E208">
            <v>48.462641357027472</v>
          </cell>
          <cell r="F208">
            <v>57.48589618115524</v>
          </cell>
          <cell r="G208">
            <v>55.701396872673129</v>
          </cell>
          <cell r="H208">
            <v>55.860316396508715</v>
          </cell>
          <cell r="I208">
            <v>49.811997267320365</v>
          </cell>
          <cell r="J208">
            <v>48.192900868369009</v>
          </cell>
          <cell r="K208">
            <v>61.642002891566264</v>
          </cell>
          <cell r="L208">
            <v>56.882678053988101</v>
          </cell>
          <cell r="M208">
            <v>53.60920755326017</v>
          </cell>
          <cell r="N208">
            <v>47.813948941256839</v>
          </cell>
          <cell r="O208">
            <v>46.099684927748307</v>
          </cell>
          <cell r="P208">
            <v>59.489660880096892</v>
          </cell>
          <cell r="Q208">
            <v>49.41</v>
          </cell>
          <cell r="R208">
            <v>49.410000000000004</v>
          </cell>
          <cell r="S208">
            <v>48.99</v>
          </cell>
          <cell r="T208">
            <v>41.039999999999992</v>
          </cell>
          <cell r="U208">
            <v>49.59</v>
          </cell>
          <cell r="V208">
            <v>50.61213842058563</v>
          </cell>
          <cell r="W208">
            <v>50.47223577235772</v>
          </cell>
          <cell r="X208">
            <v>46.062038753159214</v>
          </cell>
          <cell r="Y208">
            <v>41.190833261894561</v>
          </cell>
          <cell r="Z208">
            <v>51.145620389000676</v>
          </cell>
          <cell r="AA208">
            <v>49.409999999999989</v>
          </cell>
          <cell r="AB208">
            <v>49.37</v>
          </cell>
          <cell r="AC208">
            <v>48.919999999999995</v>
          </cell>
          <cell r="AD208">
            <v>41.111772620664119</v>
          </cell>
          <cell r="AE208">
            <v>49.42</v>
          </cell>
          <cell r="AF208">
            <v>50.522057939327681</v>
          </cell>
          <cell r="AG208">
            <v>49.42263157894736</v>
          </cell>
          <cell r="AH208">
            <v>48.91</v>
          </cell>
          <cell r="AI208">
            <v>44.663687712968517</v>
          </cell>
          <cell r="AJ208">
            <v>50.596779461126737</v>
          </cell>
          <cell r="AK208">
            <v>51.05</v>
          </cell>
          <cell r="AL208">
            <v>50.894125117591713</v>
          </cell>
          <cell r="AM208">
            <v>49.332538940809961</v>
          </cell>
          <cell r="AN208">
            <v>47.554655335628226</v>
          </cell>
          <cell r="AO208">
            <v>51.163823984526118</v>
          </cell>
          <cell r="AP208">
            <v>52.40689779503537</v>
          </cell>
          <cell r="AQ208">
            <v>51.797612573099421</v>
          </cell>
          <cell r="AR208">
            <v>49.34</v>
          </cell>
          <cell r="AS208">
            <v>46.607570835516505</v>
          </cell>
          <cell r="AT208">
            <v>53.511309715512617</v>
          </cell>
          <cell r="AU208">
            <v>52.201713495414175</v>
          </cell>
          <cell r="AV208">
            <v>51.10616946024912</v>
          </cell>
          <cell r="AW208">
            <v>49.567416834474429</v>
          </cell>
          <cell r="AX208">
            <v>47.523180242634318</v>
          </cell>
          <cell r="AY208">
            <v>53.298325288148952</v>
          </cell>
          <cell r="AZ208">
            <v>52.454958993985791</v>
          </cell>
          <cell r="BA208">
            <v>51.80172727272727</v>
          </cell>
          <cell r="BB208">
            <v>50.459170625340711</v>
          </cell>
          <cell r="BC208">
            <v>49.013847773279352</v>
          </cell>
          <cell r="BD208">
            <v>53.711741769358106</v>
          </cell>
          <cell r="BE208">
            <v>53.08333471588552</v>
          </cell>
          <cell r="BF208">
            <v>51.246902968542308</v>
          </cell>
          <cell r="BG208">
            <v>50.011870701513054</v>
          </cell>
          <cell r="BH208">
            <v>48.589553532381821</v>
          </cell>
          <cell r="BI208">
            <v>55.019555234134877</v>
          </cell>
        </row>
        <row r="209">
          <cell r="A209" t="str">
            <v>LaCruz220</v>
          </cell>
          <cell r="B209">
            <v>51.603292825768676</v>
          </cell>
          <cell r="C209">
            <v>50.825561136399301</v>
          </cell>
          <cell r="D209">
            <v>47.633438663247588</v>
          </cell>
          <cell r="E209">
            <v>45.095733781141064</v>
          </cell>
          <cell r="F209">
            <v>53.215236998656685</v>
          </cell>
          <cell r="G209">
            <v>51.819524944154878</v>
          </cell>
          <cell r="H209">
            <v>51.967833541147115</v>
          </cell>
          <cell r="I209">
            <v>46.351337405561807</v>
          </cell>
          <cell r="J209">
            <v>44.843935173243914</v>
          </cell>
          <cell r="K209">
            <v>57.145573975903623</v>
          </cell>
          <cell r="L209">
            <v>52.920366021046227</v>
          </cell>
          <cell r="M209">
            <v>49.874359264041317</v>
          </cell>
          <cell r="N209">
            <v>45.911740095628424</v>
          </cell>
          <cell r="O209">
            <v>44.289684927748304</v>
          </cell>
          <cell r="P209">
            <v>55.149383326604756</v>
          </cell>
          <cell r="Q209">
            <v>45.95</v>
          </cell>
          <cell r="R209">
            <v>45.95</v>
          </cell>
          <cell r="S209">
            <v>45.57</v>
          </cell>
          <cell r="T209">
            <v>39.419999999999995</v>
          </cell>
          <cell r="U209">
            <v>45.952621800573191</v>
          </cell>
          <cell r="V209">
            <v>47.124933451641525</v>
          </cell>
          <cell r="W209">
            <v>46.99055659787367</v>
          </cell>
          <cell r="X209">
            <v>45.504304128053917</v>
          </cell>
          <cell r="Y209">
            <v>39.709077153879129</v>
          </cell>
          <cell r="Z209">
            <v>47.590832614736037</v>
          </cell>
          <cell r="AA209">
            <v>45.96</v>
          </cell>
          <cell r="AB209">
            <v>45.9577591120444</v>
          </cell>
          <cell r="AC209">
            <v>45.57</v>
          </cell>
          <cell r="AD209">
            <v>39.544680492120314</v>
          </cell>
          <cell r="AE209">
            <v>45.97</v>
          </cell>
          <cell r="AF209">
            <v>46.999950806231212</v>
          </cell>
          <cell r="AG209">
            <v>45.978274446562082</v>
          </cell>
          <cell r="AH209">
            <v>45.57</v>
          </cell>
          <cell r="AI209">
            <v>42.792057326117458</v>
          </cell>
          <cell r="AJ209">
            <v>47.067629501950471</v>
          </cell>
          <cell r="AK209">
            <v>47.489966535719482</v>
          </cell>
          <cell r="AL209">
            <v>47.349153339604882</v>
          </cell>
          <cell r="AM209">
            <v>45.962538940809964</v>
          </cell>
          <cell r="AN209">
            <v>44.314655335628224</v>
          </cell>
          <cell r="AO209">
            <v>47.596241779497106</v>
          </cell>
          <cell r="AP209">
            <v>48.747939259464708</v>
          </cell>
          <cell r="AQ209">
            <v>48.182461988304091</v>
          </cell>
          <cell r="AR209">
            <v>45.969999999999992</v>
          </cell>
          <cell r="AS209">
            <v>44.27000000000001</v>
          </cell>
          <cell r="AT209">
            <v>49.778004115226345</v>
          </cell>
          <cell r="AU209">
            <v>48.565810161595579</v>
          </cell>
          <cell r="AV209">
            <v>47.550218360756567</v>
          </cell>
          <cell r="AW209">
            <v>46.188852194925488</v>
          </cell>
          <cell r="AX209">
            <v>44.29086221837089</v>
          </cell>
          <cell r="AY209">
            <v>49.586660427544082</v>
          </cell>
          <cell r="AZ209">
            <v>48.792625751776939</v>
          </cell>
          <cell r="BA209">
            <v>48.189107038123161</v>
          </cell>
          <cell r="BB209">
            <v>47.022709290553699</v>
          </cell>
          <cell r="BC209">
            <v>45.676085425101213</v>
          </cell>
          <cell r="BD209">
            <v>49.969276255287845</v>
          </cell>
          <cell r="BE209">
            <v>49.373355454168404</v>
          </cell>
          <cell r="BF209">
            <v>47.668168660463735</v>
          </cell>
          <cell r="BG209">
            <v>46.56692648632125</v>
          </cell>
          <cell r="BH209">
            <v>45.275943625014904</v>
          </cell>
          <cell r="BI209">
            <v>51.179786657024053</v>
          </cell>
        </row>
        <row r="210">
          <cell r="A210" t="str">
            <v>LaNegra110</v>
          </cell>
          <cell r="B210">
            <v>54.087493411420205</v>
          </cell>
          <cell r="C210">
            <v>52.910296656725784</v>
          </cell>
          <cell r="D210">
            <v>49.973070560013241</v>
          </cell>
          <cell r="E210">
            <v>45.498470793299894</v>
          </cell>
          <cell r="F210">
            <v>55.556518902322011</v>
          </cell>
          <cell r="G210">
            <v>54.16337155621742</v>
          </cell>
          <cell r="H210">
            <v>54.325074812967578</v>
          </cell>
          <cell r="I210">
            <v>48.76317231956277</v>
          </cell>
          <cell r="J210">
            <v>44.60701100507265</v>
          </cell>
          <cell r="K210">
            <v>59.568435662650607</v>
          </cell>
          <cell r="L210">
            <v>56.381322251029431</v>
          </cell>
          <cell r="M210">
            <v>53.067020658489355</v>
          </cell>
          <cell r="N210">
            <v>46.507044911202186</v>
          </cell>
          <cell r="O210">
            <v>44.314359337845254</v>
          </cell>
          <cell r="P210">
            <v>58.459182478805005</v>
          </cell>
          <cell r="Q210">
            <v>45.462262694860321</v>
          </cell>
          <cell r="R210">
            <v>45.46226126565805</v>
          </cell>
          <cell r="S210">
            <v>44.88000000000001</v>
          </cell>
          <cell r="T210">
            <v>39.079999999999991</v>
          </cell>
          <cell r="U210">
            <v>45.541275817768565</v>
          </cell>
          <cell r="V210">
            <v>48.903620230700973</v>
          </cell>
          <cell r="W210">
            <v>48.818361475922444</v>
          </cell>
          <cell r="X210">
            <v>45.177380791912384</v>
          </cell>
          <cell r="Y210">
            <v>40.431830261465926</v>
          </cell>
          <cell r="Z210">
            <v>50.332911756251796</v>
          </cell>
          <cell r="AA210">
            <v>45.801083764508462</v>
          </cell>
          <cell r="AB210">
            <v>45.702773361331936</v>
          </cell>
          <cell r="AC210">
            <v>45.139999999999993</v>
          </cell>
          <cell r="AD210">
            <v>40.53104966465046</v>
          </cell>
          <cell r="AE210">
            <v>48.909994473611498</v>
          </cell>
          <cell r="AF210">
            <v>48.754408308280958</v>
          </cell>
          <cell r="AG210">
            <v>47.860932414601962</v>
          </cell>
          <cell r="AH210">
            <v>46.263530452972887</v>
          </cell>
          <cell r="AI210">
            <v>44.525611144517931</v>
          </cell>
          <cell r="AJ210">
            <v>49.093137077020778</v>
          </cell>
          <cell r="AK210">
            <v>50.291946748144909</v>
          </cell>
          <cell r="AL210">
            <v>49.846618062088424</v>
          </cell>
          <cell r="AM210">
            <v>47.356625995154019</v>
          </cell>
          <cell r="AN210">
            <v>45.537754733218584</v>
          </cell>
          <cell r="AO210">
            <v>50.498837524177951</v>
          </cell>
          <cell r="AP210">
            <v>50.545201775065877</v>
          </cell>
          <cell r="AQ210">
            <v>50.373976608187128</v>
          </cell>
          <cell r="AR210">
            <v>49.126823076318473</v>
          </cell>
          <cell r="AS210">
            <v>46.379106847769137</v>
          </cell>
          <cell r="AT210">
            <v>51.803328860261232</v>
          </cell>
          <cell r="AU210">
            <v>50.898829523948187</v>
          </cell>
          <cell r="AV210">
            <v>50.310049208057812</v>
          </cell>
          <cell r="AW210">
            <v>49.977198550140962</v>
          </cell>
          <cell r="AX210">
            <v>47.134636048526872</v>
          </cell>
          <cell r="AY210">
            <v>51.796598364693132</v>
          </cell>
          <cell r="AZ210">
            <v>51.91757517769274</v>
          </cell>
          <cell r="BA210">
            <v>51.525318181818179</v>
          </cell>
          <cell r="BB210">
            <v>51.204464605560325</v>
          </cell>
          <cell r="BC210">
            <v>49.208871255060728</v>
          </cell>
          <cell r="BD210">
            <v>52.969455582122499</v>
          </cell>
          <cell r="BE210">
            <v>50.275325591041053</v>
          </cell>
          <cell r="BF210">
            <v>49.14187416925121</v>
          </cell>
          <cell r="BG210">
            <v>48.975884915176515</v>
          </cell>
          <cell r="BH210">
            <v>46.481083767343854</v>
          </cell>
          <cell r="BI210">
            <v>52.263890797324173</v>
          </cell>
        </row>
        <row r="211">
          <cell r="A211" t="str">
            <v>Laberinto220</v>
          </cell>
          <cell r="B211">
            <v>53.236941434846266</v>
          </cell>
          <cell r="C211">
            <v>52.046747763302463</v>
          </cell>
          <cell r="D211">
            <v>48.944767143684345</v>
          </cell>
          <cell r="E211">
            <v>44.224767876881216</v>
          </cell>
          <cell r="F211">
            <v>54.580752254845521</v>
          </cell>
          <cell r="G211">
            <v>54.100796723752786</v>
          </cell>
          <cell r="H211">
            <v>54.252141521197004</v>
          </cell>
          <cell r="I211">
            <v>48.470233081498158</v>
          </cell>
          <cell r="J211">
            <v>43.991827873785567</v>
          </cell>
          <cell r="K211">
            <v>59.387087228915668</v>
          </cell>
          <cell r="L211">
            <v>55.326477047430224</v>
          </cell>
          <cell r="M211">
            <v>52.176107165913493</v>
          </cell>
          <cell r="N211">
            <v>45.681993681693989</v>
          </cell>
          <cell r="O211">
            <v>43.108346442290099</v>
          </cell>
          <cell r="P211">
            <v>57.450427937020585</v>
          </cell>
          <cell r="Q211">
            <v>44.19</v>
          </cell>
          <cell r="R211">
            <v>44.190000000000005</v>
          </cell>
          <cell r="S211">
            <v>43.64</v>
          </cell>
          <cell r="T211">
            <v>37.72999999999999</v>
          </cell>
          <cell r="U211">
            <v>44.266032216622193</v>
          </cell>
          <cell r="V211">
            <v>47.674627329192546</v>
          </cell>
          <cell r="W211">
            <v>47.575383051907444</v>
          </cell>
          <cell r="X211">
            <v>43.904674810446494</v>
          </cell>
          <cell r="Y211">
            <v>39.419111444492067</v>
          </cell>
          <cell r="Z211">
            <v>49.047954393024817</v>
          </cell>
          <cell r="AA211">
            <v>44.518854705635576</v>
          </cell>
          <cell r="AB211">
            <v>44.415014249287537</v>
          </cell>
          <cell r="AC211">
            <v>43.87</v>
          </cell>
          <cell r="AD211">
            <v>39.486390980537379</v>
          </cell>
          <cell r="AE211">
            <v>47.649994473611493</v>
          </cell>
          <cell r="AF211">
            <v>47.27076796939054</v>
          </cell>
          <cell r="AG211">
            <v>46.401143527342022</v>
          </cell>
          <cell r="AH211">
            <v>44.844953737227456</v>
          </cell>
          <cell r="AI211">
            <v>43.090489476849058</v>
          </cell>
          <cell r="AJ211">
            <v>47.582737004445249</v>
          </cell>
          <cell r="AK211">
            <v>48.90844463844028</v>
          </cell>
          <cell r="AL211">
            <v>48.457279711508313</v>
          </cell>
          <cell r="AM211">
            <v>46.014891831083411</v>
          </cell>
          <cell r="AN211">
            <v>44.241434165232356</v>
          </cell>
          <cell r="AO211">
            <v>49.302390715667315</v>
          </cell>
          <cell r="AP211">
            <v>49.255724587435857</v>
          </cell>
          <cell r="AQ211">
            <v>49.079349415204682</v>
          </cell>
          <cell r="AR211">
            <v>47.732467971390392</v>
          </cell>
          <cell r="AS211">
            <v>45.12454395227924</v>
          </cell>
          <cell r="AT211">
            <v>50.597776883163363</v>
          </cell>
          <cell r="AU211">
            <v>49.683275585965937</v>
          </cell>
          <cell r="AV211">
            <v>49.301700753498388</v>
          </cell>
          <cell r="AW211">
            <v>48.507891260571888</v>
          </cell>
          <cell r="AX211">
            <v>45.924636048526864</v>
          </cell>
          <cell r="AY211">
            <v>50.708489803960198</v>
          </cell>
          <cell r="AZ211">
            <v>50.904712957900493</v>
          </cell>
          <cell r="BA211">
            <v>50.426673020527851</v>
          </cell>
          <cell r="BB211">
            <v>49.837249435402228</v>
          </cell>
          <cell r="BC211">
            <v>47.892687854251008</v>
          </cell>
          <cell r="BD211">
            <v>51.974233952547372</v>
          </cell>
          <cell r="BE211">
            <v>49.025006221484865</v>
          </cell>
          <cell r="BF211">
            <v>47.989100575985823</v>
          </cell>
          <cell r="BG211">
            <v>47.706203576341125</v>
          </cell>
          <cell r="BH211">
            <v>45.203456446547129</v>
          </cell>
          <cell r="BI211">
            <v>51.167143373711809</v>
          </cell>
        </row>
        <row r="212">
          <cell r="A212" t="str">
            <v>Lagunas220</v>
          </cell>
          <cell r="B212">
            <v>52.675988286969258</v>
          </cell>
          <cell r="C212">
            <v>51.83953225553288</v>
          </cell>
          <cell r="D212">
            <v>48.580900818926303</v>
          </cell>
          <cell r="E212">
            <v>45.989861831476922</v>
          </cell>
          <cell r="F212">
            <v>54.550337747073499</v>
          </cell>
          <cell r="G212">
            <v>52.85501414743112</v>
          </cell>
          <cell r="H212">
            <v>53.005983478802982</v>
          </cell>
          <cell r="I212">
            <v>47.271410544928472</v>
          </cell>
          <cell r="J212">
            <v>45.734308313988478</v>
          </cell>
          <cell r="K212">
            <v>58.495428433734936</v>
          </cell>
          <cell r="L212">
            <v>53.975651974988565</v>
          </cell>
          <cell r="M212">
            <v>50.870061329890262</v>
          </cell>
          <cell r="N212">
            <v>46.836624829234971</v>
          </cell>
          <cell r="O212">
            <v>45.159684927748302</v>
          </cell>
          <cell r="P212">
            <v>56.449605369398462</v>
          </cell>
          <cell r="Q212">
            <v>46.89</v>
          </cell>
          <cell r="R212">
            <v>46.890000000000008</v>
          </cell>
          <cell r="S212">
            <v>46.492259214186369</v>
          </cell>
          <cell r="T212">
            <v>40.209999999999994</v>
          </cell>
          <cell r="U212">
            <v>47.05</v>
          </cell>
          <cell r="V212">
            <v>48.027728482697427</v>
          </cell>
          <cell r="W212">
            <v>47.893334896810501</v>
          </cell>
          <cell r="X212">
            <v>45.124304128053907</v>
          </cell>
          <cell r="Y212">
            <v>40.348494213459063</v>
          </cell>
          <cell r="Z212">
            <v>48.535419181757213</v>
          </cell>
          <cell r="AA212">
            <v>46.89</v>
          </cell>
          <cell r="AB212">
            <v>46.85</v>
          </cell>
          <cell r="AC212">
            <v>46.419999999999995</v>
          </cell>
          <cell r="AD212">
            <v>40.274323334567747</v>
          </cell>
          <cell r="AE212">
            <v>46.889999999999993</v>
          </cell>
          <cell r="AF212">
            <v>47.940344356381516</v>
          </cell>
          <cell r="AG212">
            <v>46.897821433807351</v>
          </cell>
          <cell r="AH212">
            <v>46.420000000000009</v>
          </cell>
          <cell r="AI212">
            <v>42.385826819001807</v>
          </cell>
          <cell r="AJ212">
            <v>48.013289485620973</v>
          </cell>
          <cell r="AK212">
            <v>48.440000000000005</v>
          </cell>
          <cell r="AL212">
            <v>48.291649419880841</v>
          </cell>
          <cell r="AM212">
            <v>46.819999999999993</v>
          </cell>
          <cell r="AN212">
            <v>45.127152753872636</v>
          </cell>
          <cell r="AO212">
            <v>48.55128143133463</v>
          </cell>
          <cell r="AP212">
            <v>49.731024823186793</v>
          </cell>
          <cell r="AQ212">
            <v>49.147486842105266</v>
          </cell>
          <cell r="AR212">
            <v>46.819999999999993</v>
          </cell>
          <cell r="AS212">
            <v>44.23248518802145</v>
          </cell>
          <cell r="AT212">
            <v>50.775609232420834</v>
          </cell>
          <cell r="AU212">
            <v>49.533662833017907</v>
          </cell>
          <cell r="AV212">
            <v>48.497202829463326</v>
          </cell>
          <cell r="AW212">
            <v>47.043493354812725</v>
          </cell>
          <cell r="AX212">
            <v>45.100862218370885</v>
          </cell>
          <cell r="AY212">
            <v>50.582577086001379</v>
          </cell>
          <cell r="AZ212">
            <v>49.77489065062877</v>
          </cell>
          <cell r="BA212">
            <v>49.153961876832845</v>
          </cell>
          <cell r="BB212">
            <v>47.884959894089249</v>
          </cell>
          <cell r="BC212">
            <v>46.51608542510121</v>
          </cell>
          <cell r="BD212">
            <v>50.969334191649814</v>
          </cell>
          <cell r="BE212">
            <v>50.372496889257576</v>
          </cell>
          <cell r="BF212">
            <v>48.628085954807261</v>
          </cell>
          <cell r="BG212">
            <v>47.461908146110346</v>
          </cell>
          <cell r="BH212">
            <v>46.110597145469725</v>
          </cell>
          <cell r="BI212">
            <v>52.210692460676192</v>
          </cell>
        </row>
        <row r="213">
          <cell r="A213" t="str">
            <v>Lince110</v>
          </cell>
          <cell r="B213">
            <v>52.391300146412895</v>
          </cell>
          <cell r="C213">
            <v>51.274948987600062</v>
          </cell>
          <cell r="D213">
            <v>48.43940524443709</v>
          </cell>
          <cell r="E213">
            <v>44.323172774423945</v>
          </cell>
          <cell r="F213">
            <v>53.642146421032429</v>
          </cell>
          <cell r="G213">
            <v>53.475748324646304</v>
          </cell>
          <cell r="H213">
            <v>53.639999999999993</v>
          </cell>
          <cell r="I213">
            <v>48.267128275196917</v>
          </cell>
          <cell r="J213">
            <v>43.795932421975749</v>
          </cell>
          <cell r="K213">
            <v>58.647431325301213</v>
          </cell>
          <cell r="L213">
            <v>54.730053378069243</v>
          </cell>
          <cell r="M213">
            <v>51.682424144609428</v>
          </cell>
          <cell r="N213">
            <v>45.584814719945363</v>
          </cell>
          <cell r="O213">
            <v>43.190091000548748</v>
          </cell>
          <cell r="P213">
            <v>56.690193782801778</v>
          </cell>
          <cell r="Q213">
            <v>44.33</v>
          </cell>
          <cell r="R213">
            <v>44.330000000000005</v>
          </cell>
          <cell r="S213">
            <v>43.75</v>
          </cell>
          <cell r="T213">
            <v>38.11</v>
          </cell>
          <cell r="U213">
            <v>44.403533946042103</v>
          </cell>
          <cell r="V213">
            <v>47.610616681455191</v>
          </cell>
          <cell r="W213">
            <v>47.535107879924951</v>
          </cell>
          <cell r="X213">
            <v>44.047380791912381</v>
          </cell>
          <cell r="Y213">
            <v>39.359038576939561</v>
          </cell>
          <cell r="Z213">
            <v>48.972717255916443</v>
          </cell>
          <cell r="AA213">
            <v>46.058854705635575</v>
          </cell>
          <cell r="AB213">
            <v>44.562773361331935</v>
          </cell>
          <cell r="AC213">
            <v>44.009999999999991</v>
          </cell>
          <cell r="AD213">
            <v>39.44050734477225</v>
          </cell>
          <cell r="AE213">
            <v>49.137771944367685</v>
          </cell>
          <cell r="AF213">
            <v>48.928201694452035</v>
          </cell>
          <cell r="AG213">
            <v>48.017588330156869</v>
          </cell>
          <cell r="AH213">
            <v>45.022107168718321</v>
          </cell>
          <cell r="AI213">
            <v>43.38889516937261</v>
          </cell>
          <cell r="AJ213">
            <v>49.313998911367136</v>
          </cell>
          <cell r="AK213">
            <v>50.37001745962462</v>
          </cell>
          <cell r="AL213">
            <v>50.049242709313262</v>
          </cell>
          <cell r="AM213">
            <v>47.551703011422632</v>
          </cell>
          <cell r="AN213">
            <v>45.732683304647161</v>
          </cell>
          <cell r="AO213">
            <v>50.624924564796906</v>
          </cell>
          <cell r="AP213">
            <v>50.70679656080987</v>
          </cell>
          <cell r="AQ213">
            <v>50.543609649122807</v>
          </cell>
          <cell r="AR213">
            <v>49.397879430951818</v>
          </cell>
          <cell r="AS213">
            <v>46.590343799121364</v>
          </cell>
          <cell r="AT213">
            <v>51.798692073716232</v>
          </cell>
          <cell r="AU213">
            <v>49.293473576939874</v>
          </cell>
          <cell r="AV213">
            <v>49.080110718130094</v>
          </cell>
          <cell r="AW213">
            <v>48.787031010873946</v>
          </cell>
          <cell r="AX213">
            <v>45.922318024263433</v>
          </cell>
          <cell r="AY213">
            <v>50.110509309427634</v>
          </cell>
          <cell r="AZ213">
            <v>50.19042646254784</v>
          </cell>
          <cell r="BA213">
            <v>49.864293255131962</v>
          </cell>
          <cell r="BB213">
            <v>49.810735923993462</v>
          </cell>
          <cell r="BC213">
            <v>49.452557085020239</v>
          </cell>
          <cell r="BD213">
            <v>52.796866838329962</v>
          </cell>
          <cell r="BE213">
            <v>50.421041061800089</v>
          </cell>
          <cell r="BF213">
            <v>49.326866046374242</v>
          </cell>
          <cell r="BG213">
            <v>49.203234754699679</v>
          </cell>
          <cell r="BH213">
            <v>46.73706476364648</v>
          </cell>
          <cell r="BI213">
            <v>52.146599168323988</v>
          </cell>
        </row>
        <row r="214">
          <cell r="A214" t="str">
            <v>Mejillones110</v>
          </cell>
          <cell r="B214">
            <v>51.593251830161051</v>
          </cell>
          <cell r="C214">
            <v>50.486512321456601</v>
          </cell>
          <cell r="D214">
            <v>47.697932831499706</v>
          </cell>
          <cell r="E214">
            <v>43.64343933339002</v>
          </cell>
          <cell r="F214">
            <v>52.822458261370173</v>
          </cell>
          <cell r="G214">
            <v>52.657740878629937</v>
          </cell>
          <cell r="H214">
            <v>52.819348503740649</v>
          </cell>
          <cell r="I214">
            <v>47.527377431281145</v>
          </cell>
          <cell r="J214">
            <v>43.128130427306338</v>
          </cell>
          <cell r="K214">
            <v>57.748896385542167</v>
          </cell>
          <cell r="L214">
            <v>53.889275583346034</v>
          </cell>
          <cell r="M214">
            <v>50.893912201420271</v>
          </cell>
          <cell r="N214">
            <v>44.887186646174861</v>
          </cell>
          <cell r="O214">
            <v>42.527664166819093</v>
          </cell>
          <cell r="P214">
            <v>55.824222850222043</v>
          </cell>
          <cell r="Q214">
            <v>43.650000000000006</v>
          </cell>
          <cell r="R214">
            <v>43.650000000000006</v>
          </cell>
          <cell r="S214">
            <v>43.08</v>
          </cell>
          <cell r="T214">
            <v>37.529999999999994</v>
          </cell>
          <cell r="U214">
            <v>43.726032216622194</v>
          </cell>
          <cell r="V214">
            <v>46.880204081632655</v>
          </cell>
          <cell r="W214">
            <v>46.807410881801118</v>
          </cell>
          <cell r="X214">
            <v>43.369646166807073</v>
          </cell>
          <cell r="Y214">
            <v>38.754454779254175</v>
          </cell>
          <cell r="Z214">
            <v>48.222717255916457</v>
          </cell>
          <cell r="AA214">
            <v>43.978854705635577</v>
          </cell>
          <cell r="AB214">
            <v>43.875014249287538</v>
          </cell>
          <cell r="AC214">
            <v>43.33</v>
          </cell>
          <cell r="AD214">
            <v>38.840507344772249</v>
          </cell>
          <cell r="AE214">
            <v>46.919994473611496</v>
          </cell>
          <cell r="AF214">
            <v>46.714156873462692</v>
          </cell>
          <cell r="AG214">
            <v>45.844799882715144</v>
          </cell>
          <cell r="AH214">
            <v>44.334251347654686</v>
          </cell>
          <cell r="AI214">
            <v>42.722689917819203</v>
          </cell>
          <cell r="AJ214">
            <v>47.08676041005171</v>
          </cell>
          <cell r="AK214">
            <v>48.095016732140259</v>
          </cell>
          <cell r="AL214">
            <v>47.786751332706181</v>
          </cell>
          <cell r="AM214">
            <v>45.399042921426087</v>
          </cell>
          <cell r="AN214">
            <v>43.665213855421683</v>
          </cell>
          <cell r="AO214">
            <v>48.329930367504844</v>
          </cell>
          <cell r="AP214">
            <v>48.41434197753432</v>
          </cell>
          <cell r="AQ214">
            <v>48.258736842105272</v>
          </cell>
          <cell r="AR214">
            <v>47.161913070816631</v>
          </cell>
          <cell r="AS214">
            <v>44.481426383458953</v>
          </cell>
          <cell r="AT214">
            <v>49.454030237967444</v>
          </cell>
          <cell r="AU214">
            <v>48.538829523948174</v>
          </cell>
          <cell r="AV214">
            <v>48.327782561894509</v>
          </cell>
          <cell r="AW214">
            <v>48.039351590817553</v>
          </cell>
          <cell r="AX214">
            <v>45.214636048526863</v>
          </cell>
          <cell r="AY214">
            <v>49.345858536104814</v>
          </cell>
          <cell r="AZ214">
            <v>49.420750410060151</v>
          </cell>
          <cell r="BA214">
            <v>49.099124633431089</v>
          </cell>
          <cell r="BB214">
            <v>49.045892843236508</v>
          </cell>
          <cell r="BC214">
            <v>47.21545708502024</v>
          </cell>
          <cell r="BD214">
            <v>50.409295567408506</v>
          </cell>
          <cell r="BE214">
            <v>48.138461219411028</v>
          </cell>
          <cell r="BF214">
            <v>47.094826465810073</v>
          </cell>
          <cell r="BG214">
            <v>46.982143512150387</v>
          </cell>
          <cell r="BH214">
            <v>44.627350216673953</v>
          </cell>
          <cell r="BI214">
            <v>49.78635147351293</v>
          </cell>
        </row>
        <row r="215">
          <cell r="A215" t="str">
            <v>Mejillones220</v>
          </cell>
          <cell r="B215">
            <v>51.590655929721819</v>
          </cell>
          <cell r="C215">
            <v>50.486512321456601</v>
          </cell>
          <cell r="D215">
            <v>47.695321366531559</v>
          </cell>
          <cell r="E215">
            <v>43.64343933339002</v>
          </cell>
          <cell r="F215">
            <v>52.819846478602948</v>
          </cell>
          <cell r="G215">
            <v>52.657740878629937</v>
          </cell>
          <cell r="H215">
            <v>52.819348503740649</v>
          </cell>
          <cell r="I215">
            <v>47.527377431281145</v>
          </cell>
          <cell r="J215">
            <v>43.128130427306338</v>
          </cell>
          <cell r="K215">
            <v>57.748896385542167</v>
          </cell>
          <cell r="L215">
            <v>53.886609730059483</v>
          </cell>
          <cell r="M215">
            <v>50.888981601032931</v>
          </cell>
          <cell r="N215">
            <v>44.887186646174861</v>
          </cell>
          <cell r="O215">
            <v>42.527664166819093</v>
          </cell>
          <cell r="P215">
            <v>55.821538150989099</v>
          </cell>
          <cell r="Q215">
            <v>43.650000000000006</v>
          </cell>
          <cell r="R215">
            <v>43.650000000000006</v>
          </cell>
          <cell r="S215">
            <v>43.08</v>
          </cell>
          <cell r="T215">
            <v>37.529999999999994</v>
          </cell>
          <cell r="U215">
            <v>43.720912145468922</v>
          </cell>
          <cell r="V215">
            <v>46.880204081632655</v>
          </cell>
          <cell r="W215">
            <v>46.807410881801118</v>
          </cell>
          <cell r="X215">
            <v>43.369646166807073</v>
          </cell>
          <cell r="Y215">
            <v>38.754454779254175</v>
          </cell>
          <cell r="Z215">
            <v>48.220474274216734</v>
          </cell>
          <cell r="AA215">
            <v>43.978854705635577</v>
          </cell>
          <cell r="AB215">
            <v>43.875014249287538</v>
          </cell>
          <cell r="AC215">
            <v>43.33</v>
          </cell>
          <cell r="AD215">
            <v>38.837898613339917</v>
          </cell>
          <cell r="AE215">
            <v>46.919994473611496</v>
          </cell>
          <cell r="AF215">
            <v>46.714156873462692</v>
          </cell>
          <cell r="AG215">
            <v>45.844799882715144</v>
          </cell>
          <cell r="AH215">
            <v>44.334251347654686</v>
          </cell>
          <cell r="AI215">
            <v>42.722689917819203</v>
          </cell>
          <cell r="AJ215">
            <v>47.084122289757779</v>
          </cell>
          <cell r="AK215">
            <v>48.095016732140259</v>
          </cell>
          <cell r="AL215">
            <v>47.78177955471935</v>
          </cell>
          <cell r="AM215">
            <v>45.399042921426087</v>
          </cell>
          <cell r="AN215">
            <v>43.66267297762478</v>
          </cell>
          <cell r="AO215">
            <v>48.329930367504844</v>
          </cell>
          <cell r="AP215">
            <v>48.412077381777834</v>
          </cell>
          <cell r="AQ215">
            <v>48.256128654970766</v>
          </cell>
          <cell r="AR215">
            <v>47.161913070816631</v>
          </cell>
          <cell r="AS215">
            <v>44.481426383458953</v>
          </cell>
          <cell r="AT215">
            <v>49.454030237967444</v>
          </cell>
          <cell r="AU215">
            <v>48.538829523948174</v>
          </cell>
          <cell r="AV215">
            <v>48.325108411502377</v>
          </cell>
          <cell r="AW215">
            <v>48.039351590817553</v>
          </cell>
          <cell r="AX215">
            <v>45.214636048526863</v>
          </cell>
          <cell r="AY215">
            <v>49.345858536104814</v>
          </cell>
          <cell r="AZ215">
            <v>49.418173865500279</v>
          </cell>
          <cell r="BA215">
            <v>49.099124633431089</v>
          </cell>
          <cell r="BB215">
            <v>49.045892843236508</v>
          </cell>
          <cell r="BC215">
            <v>47.21545708502024</v>
          </cell>
          <cell r="BD215">
            <v>50.409295567408506</v>
          </cell>
          <cell r="BE215">
            <v>48.135777685607628</v>
          </cell>
          <cell r="BF215">
            <v>47.092153300841829</v>
          </cell>
          <cell r="BG215">
            <v>46.982143512150387</v>
          </cell>
          <cell r="BH215">
            <v>44.625019281994199</v>
          </cell>
          <cell r="BI215">
            <v>49.784031820647265</v>
          </cell>
        </row>
        <row r="216">
          <cell r="A216" t="str">
            <v>Minsal110</v>
          </cell>
          <cell r="B216">
            <v>55.901909224011725</v>
          </cell>
          <cell r="C216">
            <v>54.57782608695652</v>
          </cell>
          <cell r="D216">
            <v>51.151061295392509</v>
          </cell>
          <cell r="E216">
            <v>45.930861746450134</v>
          </cell>
          <cell r="F216">
            <v>57.314412780656298</v>
          </cell>
          <cell r="G216">
            <v>57.116936708860763</v>
          </cell>
          <cell r="H216">
            <v>57.276290523690761</v>
          </cell>
          <cell r="I216">
            <v>51.075446873493014</v>
          </cell>
          <cell r="J216">
            <v>45.955189579571829</v>
          </cell>
          <cell r="K216">
            <v>62.669279036144587</v>
          </cell>
          <cell r="L216">
            <v>58.368850083879821</v>
          </cell>
          <cell r="M216">
            <v>55.051720464816007</v>
          </cell>
          <cell r="N216">
            <v>48.030115266393445</v>
          </cell>
          <cell r="O216">
            <v>45.051294128406802</v>
          </cell>
          <cell r="P216">
            <v>60.609314695195799</v>
          </cell>
          <cell r="Q216">
            <v>46.41</v>
          </cell>
          <cell r="R216">
            <v>46.410000000000004</v>
          </cell>
          <cell r="S216">
            <v>45.58</v>
          </cell>
          <cell r="T216">
            <v>39.36</v>
          </cell>
          <cell r="U216">
            <v>46.499141219488095</v>
          </cell>
          <cell r="V216">
            <v>50.143509316770185</v>
          </cell>
          <cell r="W216">
            <v>50.05860225140713</v>
          </cell>
          <cell r="X216">
            <v>46.127323504633523</v>
          </cell>
          <cell r="Y216">
            <v>41.407216459494215</v>
          </cell>
          <cell r="Z216">
            <v>51.719945386605353</v>
          </cell>
          <cell r="AA216">
            <v>46.788854705635572</v>
          </cell>
          <cell r="AB216">
            <v>46.676050697465129</v>
          </cell>
          <cell r="AC216">
            <v>46.08</v>
          </cell>
          <cell r="AD216">
            <v>41.490322182446604</v>
          </cell>
          <cell r="AE216">
            <v>50.243326885880073</v>
          </cell>
          <cell r="AF216">
            <v>49.600103853511882</v>
          </cell>
          <cell r="AG216">
            <v>48.697390411963056</v>
          </cell>
          <cell r="AH216">
            <v>46.974953737227452</v>
          </cell>
          <cell r="AI216">
            <v>45.290098616957295</v>
          </cell>
          <cell r="AJ216">
            <v>50.010222262541959</v>
          </cell>
          <cell r="AK216">
            <v>51.481536446966402</v>
          </cell>
          <cell r="AL216">
            <v>50.972729695829408</v>
          </cell>
          <cell r="AM216">
            <v>48.338440636898575</v>
          </cell>
          <cell r="AN216">
            <v>46.474345524956973</v>
          </cell>
          <cell r="AO216">
            <v>51.977920696324958</v>
          </cell>
          <cell r="AP216">
            <v>51.853486340313417</v>
          </cell>
          <cell r="AQ216">
            <v>51.71343567251462</v>
          </cell>
          <cell r="AR216">
            <v>50.330098247268729</v>
          </cell>
          <cell r="AS216">
            <v>47.505855467333042</v>
          </cell>
          <cell r="AT216">
            <v>53.297328681338342</v>
          </cell>
          <cell r="AU216">
            <v>52.333100888047753</v>
          </cell>
          <cell r="AV216">
            <v>51.977044441027225</v>
          </cell>
          <cell r="AW216">
            <v>51.180956906967374</v>
          </cell>
          <cell r="AX216">
            <v>48.432318024263438</v>
          </cell>
          <cell r="AY216">
            <v>53.432942567234754</v>
          </cell>
          <cell r="AZ216">
            <v>53.706027884089671</v>
          </cell>
          <cell r="BA216">
            <v>53.190923753665686</v>
          </cell>
          <cell r="BB216">
            <v>52.585947356124919</v>
          </cell>
          <cell r="BC216">
            <v>50.532393927125511</v>
          </cell>
          <cell r="BD216">
            <v>54.83439396726137</v>
          </cell>
          <cell r="BE216">
            <v>51.510394027374531</v>
          </cell>
          <cell r="BF216">
            <v>50.453408654556192</v>
          </cell>
          <cell r="BG216">
            <v>50.253930154363445</v>
          </cell>
          <cell r="BH216">
            <v>47.607277064366073</v>
          </cell>
          <cell r="BI216">
            <v>53.835989875248607</v>
          </cell>
        </row>
        <row r="217">
          <cell r="A217" t="str">
            <v>Norgener220</v>
          </cell>
          <cell r="B217">
            <v>51.07357686676427</v>
          </cell>
          <cell r="C217">
            <v>50.300962172343432</v>
          </cell>
          <cell r="D217">
            <v>47.143381586566306</v>
          </cell>
          <cell r="E217">
            <v>44.628669755973128</v>
          </cell>
          <cell r="F217">
            <v>52.663625983496452</v>
          </cell>
          <cell r="G217">
            <v>51.281958302308261</v>
          </cell>
          <cell r="H217">
            <v>51.42765274314214</v>
          </cell>
          <cell r="I217">
            <v>45.878718855489474</v>
          </cell>
          <cell r="J217">
            <v>44.378748602871632</v>
          </cell>
          <cell r="K217">
            <v>56.553455421686756</v>
          </cell>
          <cell r="L217">
            <v>52.372630776269638</v>
          </cell>
          <cell r="M217">
            <v>49.357995480955459</v>
          </cell>
          <cell r="N217">
            <v>45.441740095628411</v>
          </cell>
          <cell r="O217">
            <v>43.829684927748303</v>
          </cell>
          <cell r="P217">
            <v>54.579995962858298</v>
          </cell>
          <cell r="Q217">
            <v>45.480000000000004</v>
          </cell>
          <cell r="R217">
            <v>45.480000000000004</v>
          </cell>
          <cell r="S217">
            <v>45.1</v>
          </cell>
          <cell r="T217">
            <v>39.009999999999991</v>
          </cell>
          <cell r="U217">
            <v>45.48</v>
          </cell>
          <cell r="V217">
            <v>46.63941437444543</v>
          </cell>
          <cell r="W217">
            <v>46.510465916197617</v>
          </cell>
          <cell r="X217">
            <v>45.034304128053911</v>
          </cell>
          <cell r="Y217">
            <v>39.470315902271757</v>
          </cell>
          <cell r="Z217">
            <v>47.103075596435765</v>
          </cell>
          <cell r="AA217">
            <v>45.48</v>
          </cell>
          <cell r="AB217">
            <v>45.480000000000004</v>
          </cell>
          <cell r="AC217">
            <v>45.099999999999994</v>
          </cell>
          <cell r="AD217">
            <v>39.136922190676046</v>
          </cell>
          <cell r="AE217">
            <v>45.5</v>
          </cell>
          <cell r="AF217">
            <v>46.519527193222196</v>
          </cell>
          <cell r="AG217">
            <v>45.503059668670275</v>
          </cell>
          <cell r="AH217">
            <v>45.100000000000009</v>
          </cell>
          <cell r="AI217">
            <v>42.348924032872311</v>
          </cell>
          <cell r="AJ217">
            <v>46.587629501950467</v>
          </cell>
          <cell r="AK217">
            <v>46.99996653571948</v>
          </cell>
          <cell r="AL217">
            <v>46.864181561618061</v>
          </cell>
          <cell r="AM217">
            <v>45.489999999999995</v>
          </cell>
          <cell r="AN217">
            <v>43.854655335628223</v>
          </cell>
          <cell r="AO217">
            <v>47.106241779497104</v>
          </cell>
          <cell r="AP217">
            <v>48.245298848980724</v>
          </cell>
          <cell r="AQ217">
            <v>47.682385964912278</v>
          </cell>
          <cell r="AR217">
            <v>45.5</v>
          </cell>
          <cell r="AS217">
            <v>43.810000000000009</v>
          </cell>
          <cell r="AT217">
            <v>49.262910180712112</v>
          </cell>
          <cell r="AU217">
            <v>48.064200029116314</v>
          </cell>
          <cell r="AV217">
            <v>47.057890204520987</v>
          </cell>
          <cell r="AW217">
            <v>45.716531614981868</v>
          </cell>
          <cell r="AX217">
            <v>43.830862218370882</v>
          </cell>
          <cell r="AY217">
            <v>49.072359373460742</v>
          </cell>
          <cell r="AZ217">
            <v>48.290024603608522</v>
          </cell>
          <cell r="BA217">
            <v>47.693942815249265</v>
          </cell>
          <cell r="BB217">
            <v>46.537861537263453</v>
          </cell>
          <cell r="BC217">
            <v>45.206085425101215</v>
          </cell>
          <cell r="BD217">
            <v>49.451826374839072</v>
          </cell>
          <cell r="BE217">
            <v>48.866109498133561</v>
          </cell>
          <cell r="BF217">
            <v>47.17620292423571</v>
          </cell>
          <cell r="BG217">
            <v>46.089278618370777</v>
          </cell>
          <cell r="BH217">
            <v>44.808616864787496</v>
          </cell>
          <cell r="BI217">
            <v>50.652641475320927</v>
          </cell>
        </row>
        <row r="218">
          <cell r="A218" t="str">
            <v>Oeste110</v>
          </cell>
          <cell r="B218">
            <v>54.310650073206439</v>
          </cell>
          <cell r="C218">
            <v>53.020652958719189</v>
          </cell>
          <cell r="D218">
            <v>49.690040532715699</v>
          </cell>
          <cell r="E218">
            <v>44.621458209335941</v>
          </cell>
          <cell r="F218">
            <v>55.681895989253505</v>
          </cell>
          <cell r="G218">
            <v>55.491249441548774</v>
          </cell>
          <cell r="H218">
            <v>55.645316396508711</v>
          </cell>
          <cell r="I218">
            <v>49.623360392219901</v>
          </cell>
          <cell r="J218">
            <v>44.645145301349835</v>
          </cell>
          <cell r="K218">
            <v>60.880318072289157</v>
          </cell>
          <cell r="L218">
            <v>56.706530425499466</v>
          </cell>
          <cell r="M218">
            <v>53.482905100064563</v>
          </cell>
          <cell r="N218">
            <v>46.665089651639342</v>
          </cell>
          <cell r="O218">
            <v>43.764013627217857</v>
          </cell>
          <cell r="P218">
            <v>58.884679047234563</v>
          </cell>
          <cell r="Q218">
            <v>45.090000000000011</v>
          </cell>
          <cell r="R218">
            <v>45.090000000000011</v>
          </cell>
          <cell r="S218">
            <v>44.280000000000008</v>
          </cell>
          <cell r="T218">
            <v>38.24</v>
          </cell>
          <cell r="U218">
            <v>45.173897618341741</v>
          </cell>
          <cell r="V218">
            <v>48.715385980479148</v>
          </cell>
          <cell r="W218">
            <v>48.630520637898684</v>
          </cell>
          <cell r="X218">
            <v>44.814617523167648</v>
          </cell>
          <cell r="Y218">
            <v>40.222158594084867</v>
          </cell>
          <cell r="Z218">
            <v>50.249571716010344</v>
          </cell>
          <cell r="AA218">
            <v>45.448854705635576</v>
          </cell>
          <cell r="AB218">
            <v>45.338291585420734</v>
          </cell>
          <cell r="AC218">
            <v>44.77</v>
          </cell>
          <cell r="AD218">
            <v>40.309965024894048</v>
          </cell>
          <cell r="AE218">
            <v>48.815549415123883</v>
          </cell>
          <cell r="AF218">
            <v>48.18477726154687</v>
          </cell>
          <cell r="AG218">
            <v>47.305531447001897</v>
          </cell>
          <cell r="AH218">
            <v>45.63709791616381</v>
          </cell>
          <cell r="AI218">
            <v>44.000249348566847</v>
          </cell>
          <cell r="AJ218">
            <v>48.584785448607462</v>
          </cell>
          <cell r="AK218">
            <v>50.014033173286776</v>
          </cell>
          <cell r="AL218">
            <v>49.515246158670429</v>
          </cell>
          <cell r="AM218">
            <v>46.960790065766687</v>
          </cell>
          <cell r="AN218">
            <v>45.151761187607576</v>
          </cell>
          <cell r="AO218">
            <v>50.492834622823992</v>
          </cell>
          <cell r="AP218">
            <v>50.376165580363335</v>
          </cell>
          <cell r="AQ218">
            <v>50.236043859649129</v>
          </cell>
          <cell r="AR218">
            <v>48.892907333176133</v>
          </cell>
          <cell r="AS218">
            <v>46.153611704485918</v>
          </cell>
          <cell r="AT218">
            <v>51.777232062980865</v>
          </cell>
          <cell r="AU218">
            <v>50.83613480856021</v>
          </cell>
          <cell r="AV218">
            <v>50.495062278948183</v>
          </cell>
          <cell r="AW218">
            <v>49.720943213854206</v>
          </cell>
          <cell r="AX218">
            <v>47.052318024263428</v>
          </cell>
          <cell r="AY218">
            <v>51.910580238400151</v>
          </cell>
          <cell r="AZ218">
            <v>52.17374111536359</v>
          </cell>
          <cell r="BA218">
            <v>51.675750733137818</v>
          </cell>
          <cell r="BB218">
            <v>51.088839654232544</v>
          </cell>
          <cell r="BC218">
            <v>49.09012834008098</v>
          </cell>
          <cell r="BD218">
            <v>53.271722457237459</v>
          </cell>
          <cell r="BE218">
            <v>50.040443799253424</v>
          </cell>
          <cell r="BF218">
            <v>49.013714370107806</v>
          </cell>
          <cell r="BG218">
            <v>48.822526364053182</v>
          </cell>
          <cell r="BH218">
            <v>46.249901800978016</v>
          </cell>
          <cell r="BI218">
            <v>52.297542939793892</v>
          </cell>
        </row>
        <row r="219">
          <cell r="A219" t="str">
            <v>Oeste220</v>
          </cell>
          <cell r="B219">
            <v>54.308083455344075</v>
          </cell>
          <cell r="C219">
            <v>53.020652958719189</v>
          </cell>
          <cell r="D219">
            <v>49.690040532715699</v>
          </cell>
          <cell r="E219">
            <v>44.621458209335941</v>
          </cell>
          <cell r="F219">
            <v>55.681895989253505</v>
          </cell>
          <cell r="G219">
            <v>55.488674609084143</v>
          </cell>
          <cell r="H219">
            <v>55.645316396508711</v>
          </cell>
          <cell r="I219">
            <v>49.620781224883459</v>
          </cell>
          <cell r="J219">
            <v>44.645145301349835</v>
          </cell>
          <cell r="K219">
            <v>60.880318072289157</v>
          </cell>
          <cell r="L219">
            <v>56.706530425499466</v>
          </cell>
          <cell r="M219">
            <v>53.480508392511304</v>
          </cell>
          <cell r="N219">
            <v>46.662650273224038</v>
          </cell>
          <cell r="O219">
            <v>43.764013627217857</v>
          </cell>
          <cell r="P219">
            <v>58.881994348001619</v>
          </cell>
          <cell r="Q219">
            <v>45.090000000000011</v>
          </cell>
          <cell r="R219">
            <v>45.090000000000011</v>
          </cell>
          <cell r="S219">
            <v>44.280000000000008</v>
          </cell>
          <cell r="T219">
            <v>38.24</v>
          </cell>
          <cell r="U219">
            <v>45.173897618341741</v>
          </cell>
          <cell r="V219">
            <v>48.715385980479148</v>
          </cell>
          <cell r="W219">
            <v>48.625555034396491</v>
          </cell>
          <cell r="X219">
            <v>44.814617523167648</v>
          </cell>
          <cell r="Y219">
            <v>40.222158594084867</v>
          </cell>
          <cell r="Z219">
            <v>50.249571716010344</v>
          </cell>
          <cell r="AA219">
            <v>45.448854705635576</v>
          </cell>
          <cell r="AB219">
            <v>45.338291585420734</v>
          </cell>
          <cell r="AC219">
            <v>44.77</v>
          </cell>
          <cell r="AD219">
            <v>40.309965024894048</v>
          </cell>
          <cell r="AE219">
            <v>48.807771944367687</v>
          </cell>
          <cell r="AF219">
            <v>48.182169991801047</v>
          </cell>
          <cell r="AG219">
            <v>47.305531447001897</v>
          </cell>
          <cell r="AH219">
            <v>45.63709791616381</v>
          </cell>
          <cell r="AI219">
            <v>44.000249348566847</v>
          </cell>
          <cell r="AJ219">
            <v>48.584785448607462</v>
          </cell>
          <cell r="AK219">
            <v>50.011501527717151</v>
          </cell>
          <cell r="AL219">
            <v>49.515246158670429</v>
          </cell>
          <cell r="AM219">
            <v>46.960790065766687</v>
          </cell>
          <cell r="AN219">
            <v>45.146799483648877</v>
          </cell>
          <cell r="AO219">
            <v>50.492834622823992</v>
          </cell>
          <cell r="AP219">
            <v>50.376165580363335</v>
          </cell>
          <cell r="AQ219">
            <v>50.233435672514631</v>
          </cell>
          <cell r="AR219">
            <v>48.892907333176133</v>
          </cell>
          <cell r="AS219">
            <v>46.15133005521745</v>
          </cell>
          <cell r="AT219">
            <v>51.777232062980865</v>
          </cell>
          <cell r="AU219">
            <v>50.83613480856021</v>
          </cell>
          <cell r="AV219">
            <v>50.492375826541597</v>
          </cell>
          <cell r="AW219">
            <v>49.720943213854206</v>
          </cell>
          <cell r="AX219">
            <v>47.052318024263428</v>
          </cell>
          <cell r="AY219">
            <v>51.910580238400151</v>
          </cell>
          <cell r="AZ219">
            <v>52.17374111536359</v>
          </cell>
          <cell r="BA219">
            <v>51.673168621700874</v>
          </cell>
          <cell r="BB219">
            <v>51.088839654232544</v>
          </cell>
          <cell r="BC219">
            <v>49.09012834008098</v>
          </cell>
          <cell r="BD219">
            <v>53.269474894243153</v>
          </cell>
          <cell r="BE219">
            <v>50.037760265450025</v>
          </cell>
          <cell r="BF219">
            <v>49.013714370107806</v>
          </cell>
          <cell r="BG219">
            <v>48.817521014824997</v>
          </cell>
          <cell r="BH219">
            <v>46.249901800978016</v>
          </cell>
          <cell r="BI219">
            <v>52.297542939793892</v>
          </cell>
        </row>
        <row r="220">
          <cell r="A220" t="str">
            <v>Palestina220</v>
          </cell>
          <cell r="B220">
            <v>54.24852415812591</v>
          </cell>
          <cell r="C220">
            <v>53.105906451106577</v>
          </cell>
          <cell r="D220">
            <v>50.13732318636778</v>
          </cell>
          <cell r="E220">
            <v>44.678510330754186</v>
          </cell>
          <cell r="F220">
            <v>55.815405872193438</v>
          </cell>
          <cell r="G220">
            <v>55.65328220402084</v>
          </cell>
          <cell r="H220">
            <v>55.812605985037393</v>
          </cell>
          <cell r="I220">
            <v>49.652923967207848</v>
          </cell>
          <cell r="J220">
            <v>44.639582151147792</v>
          </cell>
          <cell r="K220">
            <v>60.981760963855429</v>
          </cell>
          <cell r="L220">
            <v>56.819518072289156</v>
          </cell>
          <cell r="M220">
            <v>53.605705293737898</v>
          </cell>
          <cell r="N220">
            <v>46.372620389344263</v>
          </cell>
          <cell r="O220">
            <v>43.845640662154743</v>
          </cell>
          <cell r="P220">
            <v>58.999992935002012</v>
          </cell>
          <cell r="Q220">
            <v>44.672262694860322</v>
          </cell>
          <cell r="R220">
            <v>44.672261265658058</v>
          </cell>
          <cell r="S220">
            <v>44.26</v>
          </cell>
          <cell r="T220">
            <v>38.149999999999991</v>
          </cell>
          <cell r="U220">
            <v>44.774872022927163</v>
          </cell>
          <cell r="V220">
            <v>48.447941437444548</v>
          </cell>
          <cell r="W220">
            <v>48.402326454033762</v>
          </cell>
          <cell r="X220">
            <v>44.439033698399321</v>
          </cell>
          <cell r="Y220">
            <v>39.865935276468065</v>
          </cell>
          <cell r="Z220">
            <v>50.29957267414008</v>
          </cell>
          <cell r="AA220">
            <v>45.116625646762692</v>
          </cell>
          <cell r="AB220">
            <v>44.982605369731516</v>
          </cell>
          <cell r="AC220">
            <v>44.37</v>
          </cell>
          <cell r="AD220">
            <v>39.98746039583591</v>
          </cell>
          <cell r="AE220">
            <v>48.856659298148656</v>
          </cell>
          <cell r="AF220">
            <v>47.581123257720698</v>
          </cell>
          <cell r="AG220">
            <v>46.724795484533061</v>
          </cell>
          <cell r="AH220">
            <v>44.887818810845609</v>
          </cell>
          <cell r="AI220">
            <v>43.633114451793944</v>
          </cell>
          <cell r="AJ220">
            <v>48.173445522997376</v>
          </cell>
          <cell r="AK220">
            <v>49.780334642805187</v>
          </cell>
          <cell r="AL220">
            <v>49.203936970837255</v>
          </cell>
          <cell r="AM220">
            <v>46.512679993077171</v>
          </cell>
          <cell r="AN220">
            <v>44.71256841652324</v>
          </cell>
          <cell r="AO220">
            <v>50.456361702127658</v>
          </cell>
          <cell r="AP220">
            <v>50.159056996255721</v>
          </cell>
          <cell r="AQ220">
            <v>50.117176900584795</v>
          </cell>
          <cell r="AR220">
            <v>48.879790929812145</v>
          </cell>
          <cell r="AS220">
            <v>45.962487203256629</v>
          </cell>
          <cell r="AT220">
            <v>51.620797101449277</v>
          </cell>
          <cell r="AU220">
            <v>50.676287669238611</v>
          </cell>
          <cell r="AV220">
            <v>50.455117638013228</v>
          </cell>
          <cell r="AW220">
            <v>49.79279097865485</v>
          </cell>
          <cell r="AX220">
            <v>47.069999999999993</v>
          </cell>
          <cell r="AY220">
            <v>51.815268446458475</v>
          </cell>
          <cell r="AZ220">
            <v>52.29952569710224</v>
          </cell>
          <cell r="BA220">
            <v>51.776146627565971</v>
          </cell>
          <cell r="BB220">
            <v>51.220059964177253</v>
          </cell>
          <cell r="BC220">
            <v>49.155000000000001</v>
          </cell>
          <cell r="BD220">
            <v>53.331722457237447</v>
          </cell>
          <cell r="BE220">
            <v>49.582654500207376</v>
          </cell>
          <cell r="BF220">
            <v>48.638080047260374</v>
          </cell>
          <cell r="BG220">
            <v>48.690203270670942</v>
          </cell>
          <cell r="BH220">
            <v>46.115138552061381</v>
          </cell>
          <cell r="BI220">
            <v>52.00316036883023</v>
          </cell>
        </row>
        <row r="221">
          <cell r="A221" t="str">
            <v>Pampa110</v>
          </cell>
          <cell r="B221">
            <v>51.993576866764279</v>
          </cell>
          <cell r="C221">
            <v>50.879447496468373</v>
          </cell>
          <cell r="D221">
            <v>48.066065844983044</v>
          </cell>
          <cell r="E221">
            <v>43.983482271915655</v>
          </cell>
          <cell r="F221">
            <v>53.23244578775666</v>
          </cell>
          <cell r="G221">
            <v>53.0704571854058</v>
          </cell>
          <cell r="H221">
            <v>53.234674251870317</v>
          </cell>
          <cell r="I221">
            <v>47.899634303166692</v>
          </cell>
          <cell r="J221">
            <v>43.463316997678611</v>
          </cell>
          <cell r="K221">
            <v>58.200565783132539</v>
          </cell>
          <cell r="L221">
            <v>54.309681256672263</v>
          </cell>
          <cell r="M221">
            <v>51.288155261459011</v>
          </cell>
          <cell r="N221">
            <v>45.237496584699457</v>
          </cell>
          <cell r="O221">
            <v>42.857664166819099</v>
          </cell>
          <cell r="P221">
            <v>56.260865966895437</v>
          </cell>
          <cell r="Q221">
            <v>43.99</v>
          </cell>
          <cell r="R221">
            <v>43.990000000000009</v>
          </cell>
          <cell r="S221">
            <v>43.42</v>
          </cell>
          <cell r="T221">
            <v>37.82</v>
          </cell>
          <cell r="U221">
            <v>44.066032216622197</v>
          </cell>
          <cell r="V221">
            <v>47.247892635314997</v>
          </cell>
          <cell r="W221">
            <v>47.172829893683556</v>
          </cell>
          <cell r="X221">
            <v>43.709646166807076</v>
          </cell>
          <cell r="Y221">
            <v>39.059038576939557</v>
          </cell>
          <cell r="Z221">
            <v>48.600474274216729</v>
          </cell>
          <cell r="AA221">
            <v>44.321083764508458</v>
          </cell>
          <cell r="AB221">
            <v>44.222773361331939</v>
          </cell>
          <cell r="AC221">
            <v>43.669999999999995</v>
          </cell>
          <cell r="AD221">
            <v>39.140507344772246</v>
          </cell>
          <cell r="AE221">
            <v>47.287771944367691</v>
          </cell>
          <cell r="AF221">
            <v>47.077212353101942</v>
          </cell>
          <cell r="AG221">
            <v>46.20266969652544</v>
          </cell>
          <cell r="AH221">
            <v>44.682107168718325</v>
          </cell>
          <cell r="AI221">
            <v>43.053173381439159</v>
          </cell>
          <cell r="AJ221">
            <v>47.452457588678215</v>
          </cell>
          <cell r="AK221">
            <v>48.470018914593339</v>
          </cell>
          <cell r="AL221">
            <v>48.156751332706179</v>
          </cell>
          <cell r="AM221">
            <v>45.754080996884724</v>
          </cell>
          <cell r="AN221">
            <v>44.010175559380372</v>
          </cell>
          <cell r="AO221">
            <v>48.709930367504839</v>
          </cell>
          <cell r="AP221">
            <v>48.791740396616277</v>
          </cell>
          <cell r="AQ221">
            <v>48.636128654970761</v>
          </cell>
          <cell r="AR221">
            <v>47.531603395425606</v>
          </cell>
          <cell r="AS221">
            <v>44.831208738059736</v>
          </cell>
          <cell r="AT221">
            <v>49.841346394703891</v>
          </cell>
          <cell r="AU221">
            <v>48.92115155044403</v>
          </cell>
          <cell r="AV221">
            <v>48.70510841150238</v>
          </cell>
          <cell r="AW221">
            <v>48.41435038260169</v>
          </cell>
          <cell r="AX221">
            <v>45.564636048526864</v>
          </cell>
          <cell r="AY221">
            <v>49.7308797162841</v>
          </cell>
          <cell r="AZ221">
            <v>49.80559458720613</v>
          </cell>
          <cell r="BA221">
            <v>49.484288856304993</v>
          </cell>
          <cell r="BB221">
            <v>49.433314383614992</v>
          </cell>
          <cell r="BC221">
            <v>47.585457085020245</v>
          </cell>
          <cell r="BD221">
            <v>50.804497884862982</v>
          </cell>
          <cell r="BE221">
            <v>48.513442554956448</v>
          </cell>
          <cell r="BF221">
            <v>47.464498596957611</v>
          </cell>
          <cell r="BG221">
            <v>47.341830964389423</v>
          </cell>
          <cell r="BH221">
            <v>44.972354391126309</v>
          </cell>
          <cell r="BI221">
            <v>50.176288193816667</v>
          </cell>
        </row>
        <row r="222">
          <cell r="A222" t="str">
            <v>Parinacota220</v>
          </cell>
          <cell r="B222">
            <v>56.189546120058566</v>
          </cell>
          <cell r="C222">
            <v>55.294474964683722</v>
          </cell>
          <cell r="D222">
            <v>51.815865662999421</v>
          </cell>
          <cell r="E222">
            <v>49.049705382195391</v>
          </cell>
          <cell r="F222">
            <v>58.182341201304936</v>
          </cell>
          <cell r="G222">
            <v>56.37677289650037</v>
          </cell>
          <cell r="H222">
            <v>56.538324501246869</v>
          </cell>
          <cell r="I222">
            <v>50.424615817392713</v>
          </cell>
          <cell r="J222">
            <v>48.780702863038421</v>
          </cell>
          <cell r="K222">
            <v>62.389738795180733</v>
          </cell>
          <cell r="L222">
            <v>57.574770474302284</v>
          </cell>
          <cell r="M222">
            <v>54.260364751452542</v>
          </cell>
          <cell r="N222">
            <v>49.961036543715849</v>
          </cell>
          <cell r="O222">
            <v>48.164298975672217</v>
          </cell>
          <cell r="P222">
            <v>60.211225272507058</v>
          </cell>
          <cell r="Q222">
            <v>50.010000000000012</v>
          </cell>
          <cell r="R222">
            <v>50.010000000000005</v>
          </cell>
          <cell r="S222">
            <v>49.59</v>
          </cell>
          <cell r="T222">
            <v>42.889999999999993</v>
          </cell>
          <cell r="U222">
            <v>50.190000000000005</v>
          </cell>
          <cell r="V222">
            <v>50.872599822537708</v>
          </cell>
          <cell r="W222">
            <v>50.729979674796752</v>
          </cell>
          <cell r="X222">
            <v>47.799773378264518</v>
          </cell>
          <cell r="Y222">
            <v>43.040547792541794</v>
          </cell>
          <cell r="Z222">
            <v>51.410660151384505</v>
          </cell>
          <cell r="AA222">
            <v>49.67</v>
          </cell>
          <cell r="AB222">
            <v>49.63</v>
          </cell>
          <cell r="AC222">
            <v>49.17</v>
          </cell>
          <cell r="AD222">
            <v>42.956623050652176</v>
          </cell>
          <cell r="AE222">
            <v>49.670000000000009</v>
          </cell>
          <cell r="AF222">
            <v>50.782057939327686</v>
          </cell>
          <cell r="AG222">
            <v>49.67782143380736</v>
          </cell>
          <cell r="AH222">
            <v>49.170000000000009</v>
          </cell>
          <cell r="AI222">
            <v>44.959999999999994</v>
          </cell>
          <cell r="AJ222">
            <v>52.024609452961997</v>
          </cell>
          <cell r="AK222">
            <v>51.312466171977306</v>
          </cell>
          <cell r="AL222">
            <v>51.15909689557855</v>
          </cell>
          <cell r="AM222">
            <v>49.589999999999996</v>
          </cell>
          <cell r="AN222">
            <v>48.899617039586921</v>
          </cell>
          <cell r="AO222">
            <v>52.608863636363644</v>
          </cell>
          <cell r="AP222">
            <v>52.67455554014699</v>
          </cell>
          <cell r="AQ222">
            <v>52.062650584795314</v>
          </cell>
          <cell r="AR222">
            <v>49.599999999999994</v>
          </cell>
          <cell r="AS222">
            <v>47.924984482689133</v>
          </cell>
          <cell r="AT222">
            <v>55.019208266237257</v>
          </cell>
          <cell r="AU222">
            <v>52.474047168437913</v>
          </cell>
          <cell r="AV222">
            <v>51.36849761648471</v>
          </cell>
          <cell r="AW222">
            <v>49.827416834474427</v>
          </cell>
          <cell r="AX222">
            <v>47.773180242634311</v>
          </cell>
          <cell r="AY222">
            <v>54.808527238695696</v>
          </cell>
          <cell r="AZ222">
            <v>52.719790869327504</v>
          </cell>
          <cell r="BA222">
            <v>52.069466275659821</v>
          </cell>
          <cell r="BB222">
            <v>50.724004361031071</v>
          </cell>
          <cell r="BC222">
            <v>49.273847773279357</v>
          </cell>
          <cell r="BD222">
            <v>55.229255103917602</v>
          </cell>
          <cell r="BE222">
            <v>53.36096225632518</v>
          </cell>
          <cell r="BF222">
            <v>51.509542165115931</v>
          </cell>
          <cell r="BG222">
            <v>50.274211370930765</v>
          </cell>
          <cell r="BH222">
            <v>48.844534250387625</v>
          </cell>
          <cell r="BI222">
            <v>56.572590851563916</v>
          </cell>
        </row>
        <row r="223">
          <cell r="A223" t="str">
            <v>Salar110</v>
          </cell>
          <cell r="B223">
            <v>52.297742313323567</v>
          </cell>
          <cell r="C223">
            <v>51.373304033903608</v>
          </cell>
          <cell r="D223">
            <v>48.155299032178014</v>
          </cell>
          <cell r="E223">
            <v>45.640234673922286</v>
          </cell>
          <cell r="F223">
            <v>53.992430435616967</v>
          </cell>
          <cell r="G223">
            <v>52.687021593447504</v>
          </cell>
          <cell r="H223">
            <v>52.70575748129675</v>
          </cell>
          <cell r="I223">
            <v>46.891387236778655</v>
          </cell>
          <cell r="J223">
            <v>45.491737167913328</v>
          </cell>
          <cell r="K223">
            <v>58.409204819277114</v>
          </cell>
          <cell r="L223">
            <v>53.781043159981699</v>
          </cell>
          <cell r="M223">
            <v>50.664838605551971</v>
          </cell>
          <cell r="N223">
            <v>46.476898053278688</v>
          </cell>
          <cell r="O223">
            <v>44.929684927748298</v>
          </cell>
          <cell r="P223">
            <v>56.011202058942267</v>
          </cell>
          <cell r="Q223">
            <v>46.500000000000007</v>
          </cell>
          <cell r="R223">
            <v>46.510000000000005</v>
          </cell>
          <cell r="S223">
            <v>46.22</v>
          </cell>
          <cell r="T223">
            <v>39.989999999999995</v>
          </cell>
          <cell r="U223">
            <v>46.510000000000005</v>
          </cell>
          <cell r="V223">
            <v>47.659826974267972</v>
          </cell>
          <cell r="W223">
            <v>47.529526266416504</v>
          </cell>
          <cell r="X223">
            <v>46.052038753159216</v>
          </cell>
          <cell r="Y223">
            <v>40.195796828118304</v>
          </cell>
          <cell r="Z223">
            <v>48.067642042732587</v>
          </cell>
          <cell r="AA223">
            <v>46.5</v>
          </cell>
          <cell r="AB223">
            <v>46.5</v>
          </cell>
          <cell r="AC223">
            <v>46.12</v>
          </cell>
          <cell r="AD223">
            <v>40.119530922108382</v>
          </cell>
          <cell r="AE223">
            <v>46.517777470756194</v>
          </cell>
          <cell r="AF223">
            <v>47.565588958731887</v>
          </cell>
          <cell r="AG223">
            <v>46.518274446562089</v>
          </cell>
          <cell r="AH223">
            <v>46.11</v>
          </cell>
          <cell r="AI223">
            <v>43.412506714772498</v>
          </cell>
          <cell r="AJ223">
            <v>47.635459493785731</v>
          </cell>
          <cell r="AK223">
            <v>48.012466171977302</v>
          </cell>
          <cell r="AL223">
            <v>47.889266227657572</v>
          </cell>
          <cell r="AM223">
            <v>46.505038075458629</v>
          </cell>
          <cell r="AN223">
            <v>44.954655335628225</v>
          </cell>
          <cell r="AO223">
            <v>48.068568665377178</v>
          </cell>
          <cell r="AP223">
            <v>49.801848564692833</v>
          </cell>
          <cell r="AQ223">
            <v>49.07573538011696</v>
          </cell>
          <cell r="AR223">
            <v>46.51</v>
          </cell>
          <cell r="AS223">
            <v>44.91</v>
          </cell>
          <cell r="AT223">
            <v>50.896167471819659</v>
          </cell>
          <cell r="AU223">
            <v>49.72940311544621</v>
          </cell>
          <cell r="AV223">
            <v>48.185040750422885</v>
          </cell>
          <cell r="AW223">
            <v>46.741172774869106</v>
          </cell>
          <cell r="AX223">
            <v>44.830862218370882</v>
          </cell>
          <cell r="AY223">
            <v>50.778560732932711</v>
          </cell>
          <cell r="AZ223">
            <v>49.80618507381083</v>
          </cell>
          <cell r="BA223">
            <v>48.79558211143695</v>
          </cell>
          <cell r="BB223">
            <v>47.510402616618656</v>
          </cell>
          <cell r="BC223">
            <v>46.236085425101216</v>
          </cell>
          <cell r="BD223">
            <v>51.349353503770473</v>
          </cell>
          <cell r="BE223">
            <v>50.075947739527159</v>
          </cell>
          <cell r="BF223">
            <v>48.26305124796928</v>
          </cell>
          <cell r="BG223">
            <v>47.126914259513981</v>
          </cell>
          <cell r="BH223">
            <v>45.828266210789963</v>
          </cell>
          <cell r="BI223">
            <v>53.103415295606581</v>
          </cell>
        </row>
        <row r="224">
          <cell r="A224" t="str">
            <v>Salar220</v>
          </cell>
          <cell r="B224">
            <v>52.316676427525621</v>
          </cell>
          <cell r="C224">
            <v>51.466706953382506</v>
          </cell>
          <cell r="D224">
            <v>48.216500124079744</v>
          </cell>
          <cell r="E224">
            <v>45.612818212737018</v>
          </cell>
          <cell r="F224">
            <v>53.965495106505465</v>
          </cell>
          <cell r="G224">
            <v>52.606573343261353</v>
          </cell>
          <cell r="H224">
            <v>52.688472568578547</v>
          </cell>
          <cell r="I224">
            <v>46.947547018164286</v>
          </cell>
          <cell r="J224">
            <v>45.361737167913333</v>
          </cell>
          <cell r="K224">
            <v>58.126704578313252</v>
          </cell>
          <cell r="L224">
            <v>53.704096385542158</v>
          </cell>
          <cell r="M224">
            <v>50.603702388637835</v>
          </cell>
          <cell r="N224">
            <v>46.446898053278694</v>
          </cell>
          <cell r="O224">
            <v>44.799684927748309</v>
          </cell>
          <cell r="P224">
            <v>55.952433387161889</v>
          </cell>
          <cell r="Q224">
            <v>46.550000000000004</v>
          </cell>
          <cell r="R224">
            <v>46.550000000000004</v>
          </cell>
          <cell r="S224">
            <v>46.17</v>
          </cell>
          <cell r="T224">
            <v>39.880000000000003</v>
          </cell>
          <cell r="U224">
            <v>46.552621800573178</v>
          </cell>
          <cell r="V224">
            <v>47.727657497781721</v>
          </cell>
          <cell r="W224">
            <v>47.596657285803623</v>
          </cell>
          <cell r="X224">
            <v>46.094304128053913</v>
          </cell>
          <cell r="Y224">
            <v>40.083457779682824</v>
          </cell>
          <cell r="Z224">
            <v>48.175469962632945</v>
          </cell>
          <cell r="AA224">
            <v>46.560000000000009</v>
          </cell>
          <cell r="AB224">
            <v>46.557759112044401</v>
          </cell>
          <cell r="AC224">
            <v>46.159999999999989</v>
          </cell>
          <cell r="AD224">
            <v>40.00692219067605</v>
          </cell>
          <cell r="AE224">
            <v>46.570000000000007</v>
          </cell>
          <cell r="AF224">
            <v>47.620374419240228</v>
          </cell>
          <cell r="AG224">
            <v>46.573059668670282</v>
          </cell>
          <cell r="AH224">
            <v>46.16</v>
          </cell>
          <cell r="AI224">
            <v>43.289918220084175</v>
          </cell>
          <cell r="AJ224">
            <v>47.683289485620982</v>
          </cell>
          <cell r="AK224">
            <v>48.092466171977307</v>
          </cell>
          <cell r="AL224">
            <v>47.959209783631231</v>
          </cell>
          <cell r="AM224">
            <v>46.562538940809965</v>
          </cell>
          <cell r="AN224">
            <v>44.824655335628229</v>
          </cell>
          <cell r="AO224">
            <v>48.176196324951654</v>
          </cell>
          <cell r="AP224">
            <v>49.593852447649418</v>
          </cell>
          <cell r="AQ224">
            <v>48.946671052631586</v>
          </cell>
          <cell r="AR224">
            <v>46.57</v>
          </cell>
          <cell r="AS224">
            <v>44.780000000000008</v>
          </cell>
          <cell r="AT224">
            <v>50.65239756664878</v>
          </cell>
          <cell r="AU224">
            <v>49.460640559033344</v>
          </cell>
          <cell r="AV224">
            <v>48.207456558511453</v>
          </cell>
          <cell r="AW224">
            <v>46.731172774869115</v>
          </cell>
          <cell r="AX224">
            <v>44.800862218370881</v>
          </cell>
          <cell r="AY224">
            <v>50.488766623977931</v>
          </cell>
          <cell r="AZ224">
            <v>49.611693548387102</v>
          </cell>
          <cell r="BA224">
            <v>48.842353372434019</v>
          </cell>
          <cell r="BB224">
            <v>47.607866209796747</v>
          </cell>
          <cell r="BC224">
            <v>46.206085425101207</v>
          </cell>
          <cell r="BD224">
            <v>50.934497884862978</v>
          </cell>
          <cell r="BE224">
            <v>50.117623392783081</v>
          </cell>
          <cell r="BF224">
            <v>48.300429774036331</v>
          </cell>
          <cell r="BG224">
            <v>47.176914259513978</v>
          </cell>
          <cell r="BH224">
            <v>45.800597145469723</v>
          </cell>
          <cell r="BI224">
            <v>52.86014463930573</v>
          </cell>
        </row>
        <row r="225">
          <cell r="A225" t="str">
            <v>Sulfuros220</v>
          </cell>
          <cell r="B225">
            <v>55.607528550512448</v>
          </cell>
          <cell r="C225">
            <v>54.236553131376546</v>
          </cell>
          <cell r="D225">
            <v>50.68843245926049</v>
          </cell>
          <cell r="E225">
            <v>45.217818637870934</v>
          </cell>
          <cell r="F225">
            <v>57.013957973517556</v>
          </cell>
          <cell r="G225">
            <v>57.056609084139986</v>
          </cell>
          <cell r="H225">
            <v>57.215989713216949</v>
          </cell>
          <cell r="I225">
            <v>50.934258961581733</v>
          </cell>
          <cell r="J225">
            <v>45.448507007136094</v>
          </cell>
          <cell r="K225">
            <v>62.556953253012054</v>
          </cell>
          <cell r="L225">
            <v>58.308270550556649</v>
          </cell>
          <cell r="M225">
            <v>55.0012459651388</v>
          </cell>
          <cell r="N225">
            <v>47.805224556010927</v>
          </cell>
          <cell r="O225">
            <v>44.609680812145598</v>
          </cell>
          <cell r="P225">
            <v>60.543396245458219</v>
          </cell>
          <cell r="Q225">
            <v>46.13</v>
          </cell>
          <cell r="R225">
            <v>46.13</v>
          </cell>
          <cell r="S225">
            <v>45.110000000000007</v>
          </cell>
          <cell r="T225">
            <v>38.9</v>
          </cell>
          <cell r="U225">
            <v>46.224384820634448</v>
          </cell>
          <cell r="V225">
            <v>49.923784383318555</v>
          </cell>
          <cell r="W225">
            <v>49.850917761100689</v>
          </cell>
          <cell r="X225">
            <v>45.866825610783486</v>
          </cell>
          <cell r="Y225">
            <v>41.160263609087011</v>
          </cell>
          <cell r="Z225">
            <v>51.646128197757974</v>
          </cell>
          <cell r="AA225">
            <v>46.538854705635572</v>
          </cell>
          <cell r="AB225">
            <v>46.417087145642718</v>
          </cell>
          <cell r="AC225">
            <v>45.81</v>
          </cell>
          <cell r="AD225">
            <v>41.261287495370944</v>
          </cell>
          <cell r="AE225">
            <v>50.161104356636272</v>
          </cell>
          <cell r="AF225">
            <v>49.196682153593869</v>
          </cell>
          <cell r="AG225">
            <v>48.307837560475001</v>
          </cell>
          <cell r="AH225">
            <v>46.511386274036532</v>
          </cell>
          <cell r="AI225">
            <v>45.013653237121659</v>
          </cell>
          <cell r="AJ225">
            <v>49.697746529982766</v>
          </cell>
          <cell r="AK225">
            <v>51.249687181725598</v>
          </cell>
          <cell r="AL225">
            <v>50.700809031044209</v>
          </cell>
          <cell r="AM225">
            <v>48.014296469366549</v>
          </cell>
          <cell r="AN225">
            <v>46.159667383820995</v>
          </cell>
          <cell r="AO225">
            <v>51.830892649903291</v>
          </cell>
          <cell r="AP225">
            <v>51.626420746082367</v>
          </cell>
          <cell r="AQ225">
            <v>51.527780701754388</v>
          </cell>
          <cell r="AR225">
            <v>50.198475202389368</v>
          </cell>
          <cell r="AS225">
            <v>47.302725807101694</v>
          </cell>
          <cell r="AT225">
            <v>53.096691715870463</v>
          </cell>
          <cell r="AU225">
            <v>52.126660358130735</v>
          </cell>
          <cell r="AV225">
            <v>51.833409195755806</v>
          </cell>
          <cell r="AW225">
            <v>51.089367700362459</v>
          </cell>
          <cell r="AX225">
            <v>48.322318024263424</v>
          </cell>
          <cell r="AY225">
            <v>53.258396217121465</v>
          </cell>
          <cell r="AZ225">
            <v>53.662793876435209</v>
          </cell>
          <cell r="BA225">
            <v>53.137410557184751</v>
          </cell>
          <cell r="BB225">
            <v>52.55044389066272</v>
          </cell>
          <cell r="BC225">
            <v>50.432412550607289</v>
          </cell>
          <cell r="BD225">
            <v>54.726641530255662</v>
          </cell>
          <cell r="BE225">
            <v>51.171285773537946</v>
          </cell>
          <cell r="BF225">
            <v>50.156399350169842</v>
          </cell>
          <cell r="BG225">
            <v>50.073230933822401</v>
          </cell>
          <cell r="BH225">
            <v>47.428709895439901</v>
          </cell>
          <cell r="BI225">
            <v>53.567740010847956</v>
          </cell>
        </row>
        <row r="226">
          <cell r="A226" t="str">
            <v>Sur110</v>
          </cell>
          <cell r="B226">
            <v>54.780180087847739</v>
          </cell>
          <cell r="C226">
            <v>53.504005650604292</v>
          </cell>
          <cell r="D226">
            <v>50.284437918769136</v>
          </cell>
          <cell r="E226">
            <v>43.96453915483378</v>
          </cell>
          <cell r="F226">
            <v>57.568514680483595</v>
          </cell>
          <cell r="G226">
            <v>56.132227848101259</v>
          </cell>
          <cell r="H226">
            <v>56.290787094763083</v>
          </cell>
          <cell r="I226">
            <v>50.058927825108512</v>
          </cell>
          <cell r="J226">
            <v>43.709157854010826</v>
          </cell>
          <cell r="K226">
            <v>63.325725301204834</v>
          </cell>
          <cell r="L226">
            <v>57.628506939148998</v>
          </cell>
          <cell r="M226">
            <v>54.192997094899937</v>
          </cell>
          <cell r="N226">
            <v>45.760645491803281</v>
          </cell>
          <cell r="O226">
            <v>42.965615053960121</v>
          </cell>
          <cell r="P226">
            <v>60.94933387161889</v>
          </cell>
          <cell r="Q226">
            <v>43.81</v>
          </cell>
          <cell r="R226">
            <v>43.810000000000009</v>
          </cell>
          <cell r="S226">
            <v>42.98</v>
          </cell>
          <cell r="T226">
            <v>37.08</v>
          </cell>
          <cell r="U226">
            <v>44.725660638403006</v>
          </cell>
          <cell r="V226">
            <v>48.429050576752445</v>
          </cell>
          <cell r="W226">
            <v>48.4319215134459</v>
          </cell>
          <cell r="X226">
            <v>43.712167649536639</v>
          </cell>
          <cell r="Y226">
            <v>39.256224174882128</v>
          </cell>
          <cell r="Z226">
            <v>52.278075117370896</v>
          </cell>
          <cell r="AA226">
            <v>44.545480352398265</v>
          </cell>
          <cell r="AB226">
            <v>44.31434228288586</v>
          </cell>
          <cell r="AC226">
            <v>43.54999999999999</v>
          </cell>
          <cell r="AD226">
            <v>39.512988108463986</v>
          </cell>
          <cell r="AE226">
            <v>50.741098830247772</v>
          </cell>
          <cell r="AF226">
            <v>48.308166165619021</v>
          </cell>
          <cell r="AG226">
            <v>46.705993256120799</v>
          </cell>
          <cell r="AH226">
            <v>44.107837315954633</v>
          </cell>
          <cell r="AI226">
            <v>43.532279013830426</v>
          </cell>
          <cell r="AJ226">
            <v>49.584154948743539</v>
          </cell>
          <cell r="AK226">
            <v>51.356586643387175</v>
          </cell>
          <cell r="AL226">
            <v>49.662314205079952</v>
          </cell>
          <cell r="AM226">
            <v>46.074712703357555</v>
          </cell>
          <cell r="AN226">
            <v>44.198987091222023</v>
          </cell>
          <cell r="AO226">
            <v>52.376778529980662</v>
          </cell>
          <cell r="AP226">
            <v>50.421931770905566</v>
          </cell>
          <cell r="AQ226">
            <v>50.739311403508772</v>
          </cell>
          <cell r="AR226">
            <v>49.857594120883434</v>
          </cell>
          <cell r="AS226">
            <v>46.289684817218166</v>
          </cell>
          <cell r="AT226">
            <v>53.044225263911265</v>
          </cell>
          <cell r="AU226">
            <v>51.367611005968854</v>
          </cell>
          <cell r="AV226">
            <v>51.485948023988918</v>
          </cell>
          <cell r="AW226">
            <v>50.23624244865082</v>
          </cell>
          <cell r="AX226">
            <v>48.096072357019061</v>
          </cell>
          <cell r="AY226">
            <v>53.371471776179682</v>
          </cell>
          <cell r="AZ226">
            <v>52.961405139420449</v>
          </cell>
          <cell r="BA226">
            <v>52.370183284457475</v>
          </cell>
          <cell r="BB226">
            <v>51.189301456272879</v>
          </cell>
          <cell r="BC226">
            <v>49.759115789473682</v>
          </cell>
          <cell r="BD226">
            <v>55.374091410704438</v>
          </cell>
          <cell r="BE226">
            <v>49.314798838656159</v>
          </cell>
          <cell r="BF226">
            <v>48.66199084330232</v>
          </cell>
          <cell r="BG226">
            <v>49.183230933822408</v>
          </cell>
          <cell r="BH226">
            <v>46.447038524231701</v>
          </cell>
          <cell r="BI226">
            <v>52.855546917374802</v>
          </cell>
        </row>
        <row r="227">
          <cell r="A227" t="str">
            <v>Tamarugal066</v>
          </cell>
          <cell r="B227">
            <v>53.782888726207901</v>
          </cell>
          <cell r="C227">
            <v>52.928701930623127</v>
          </cell>
          <cell r="D227">
            <v>48.65314004466871</v>
          </cell>
          <cell r="E227">
            <v>10.541566193350903</v>
          </cell>
          <cell r="F227">
            <v>55.693617347917865</v>
          </cell>
          <cell r="G227">
            <v>53.963106478034256</v>
          </cell>
          <cell r="H227">
            <v>54.116737842892768</v>
          </cell>
          <cell r="I227">
            <v>47.339153673042929</v>
          </cell>
          <cell r="J227">
            <v>0</v>
          </cell>
          <cell r="K227">
            <v>59.717466987951809</v>
          </cell>
          <cell r="L227">
            <v>55.113057800823547</v>
          </cell>
          <cell r="M227">
            <v>51.937719496449319</v>
          </cell>
          <cell r="N227">
            <v>45.004421960382523</v>
          </cell>
          <cell r="O227">
            <v>0</v>
          </cell>
          <cell r="P227">
            <v>57.632736172789663</v>
          </cell>
          <cell r="Q227">
            <v>47.87</v>
          </cell>
          <cell r="R227">
            <v>47.870000000000012</v>
          </cell>
          <cell r="S227">
            <v>46.12</v>
          </cell>
          <cell r="T227">
            <v>0</v>
          </cell>
          <cell r="U227">
            <v>48.04</v>
          </cell>
          <cell r="V227">
            <v>49.033340727595395</v>
          </cell>
          <cell r="W227">
            <v>48.898913383364601</v>
          </cell>
          <cell r="X227">
            <v>43.356569502948609</v>
          </cell>
          <cell r="Y227">
            <v>0</v>
          </cell>
          <cell r="Z227">
            <v>49.555519785378941</v>
          </cell>
          <cell r="AA227">
            <v>47.86999999999999</v>
          </cell>
          <cell r="AB227">
            <v>47.83</v>
          </cell>
          <cell r="AC227">
            <v>46.039999999999992</v>
          </cell>
          <cell r="AD227">
            <v>0</v>
          </cell>
          <cell r="AE227">
            <v>47.88</v>
          </cell>
          <cell r="AF227">
            <v>48.945977042907899</v>
          </cell>
          <cell r="AG227">
            <v>47.879999999999995</v>
          </cell>
          <cell r="AH227">
            <v>46.040000000000006</v>
          </cell>
          <cell r="AI227">
            <v>0</v>
          </cell>
          <cell r="AJ227">
            <v>49.021119477456224</v>
          </cell>
          <cell r="AK227">
            <v>49.46</v>
          </cell>
          <cell r="AL227">
            <v>49.30915333960489</v>
          </cell>
          <cell r="AM227">
            <v>46.439999999999991</v>
          </cell>
          <cell r="AN227">
            <v>0</v>
          </cell>
          <cell r="AO227">
            <v>49.566321083172156</v>
          </cell>
          <cell r="AP227">
            <v>50.771508805990841</v>
          </cell>
          <cell r="AQ227">
            <v>50.182511695906427</v>
          </cell>
          <cell r="AR227">
            <v>46.439999999999991</v>
          </cell>
          <cell r="AS227">
            <v>0</v>
          </cell>
          <cell r="AT227">
            <v>51.840895509035605</v>
          </cell>
          <cell r="AU227">
            <v>50.57457271800844</v>
          </cell>
          <cell r="AV227">
            <v>49.514170382900197</v>
          </cell>
          <cell r="AW227">
            <v>47.105813934756341</v>
          </cell>
          <cell r="AX227">
            <v>0</v>
          </cell>
          <cell r="AY227">
            <v>51.640797950940794</v>
          </cell>
          <cell r="AZ227">
            <v>50.817504100601425</v>
          </cell>
          <cell r="BA227">
            <v>50.186548387096778</v>
          </cell>
          <cell r="BB227">
            <v>47.954973911689123</v>
          </cell>
          <cell r="BC227">
            <v>0</v>
          </cell>
          <cell r="BD227">
            <v>52.036803384219247</v>
          </cell>
          <cell r="BE227">
            <v>51.431965989216096</v>
          </cell>
          <cell r="BF227">
            <v>49.650019199527392</v>
          </cell>
          <cell r="BG227">
            <v>47.529254164756225</v>
          </cell>
          <cell r="BH227">
            <v>0</v>
          </cell>
          <cell r="BI227">
            <v>53.304246971614539</v>
          </cell>
        </row>
        <row r="228">
          <cell r="A228" t="str">
            <v>Tarapaca220</v>
          </cell>
          <cell r="B228">
            <v>52.860860907759886</v>
          </cell>
          <cell r="C228">
            <v>52.019566787003605</v>
          </cell>
          <cell r="D228">
            <v>48.74834643063943</v>
          </cell>
          <cell r="E228">
            <v>46.147278292662193</v>
          </cell>
          <cell r="F228">
            <v>54.740038380349262</v>
          </cell>
          <cell r="G228">
            <v>53.040248696947124</v>
          </cell>
          <cell r="H228">
            <v>53.191231296758104</v>
          </cell>
          <cell r="I228">
            <v>47.436608262337252</v>
          </cell>
          <cell r="J228">
            <v>45.891737167913334</v>
          </cell>
          <cell r="K228">
            <v>58.696241927710851</v>
          </cell>
          <cell r="L228">
            <v>54.164794875705361</v>
          </cell>
          <cell r="M228">
            <v>51.047251452550036</v>
          </cell>
          <cell r="N228">
            <v>47.001509562841527</v>
          </cell>
          <cell r="O228">
            <v>45.314298975672209</v>
          </cell>
          <cell r="P228">
            <v>56.646868187323378</v>
          </cell>
          <cell r="Q228">
            <v>47.05</v>
          </cell>
          <cell r="R228">
            <v>47.050000000000004</v>
          </cell>
          <cell r="S228">
            <v>46.66</v>
          </cell>
          <cell r="T228">
            <v>40.349999999999994</v>
          </cell>
          <cell r="U228">
            <v>47.22</v>
          </cell>
          <cell r="V228">
            <v>47.857728482697425</v>
          </cell>
          <cell r="W228">
            <v>47.723334896810499</v>
          </cell>
          <cell r="X228">
            <v>44.974304128053909</v>
          </cell>
          <cell r="Y228">
            <v>40.490833261894558</v>
          </cell>
          <cell r="Z228">
            <v>48.365419181757218</v>
          </cell>
          <cell r="AA228">
            <v>46.722229058872884</v>
          </cell>
          <cell r="AB228">
            <v>46.687759112044397</v>
          </cell>
          <cell r="AC228">
            <v>46.26</v>
          </cell>
          <cell r="AD228">
            <v>40.411772620664117</v>
          </cell>
          <cell r="AE228">
            <v>46.73</v>
          </cell>
          <cell r="AF228">
            <v>47.772976223011753</v>
          </cell>
          <cell r="AG228">
            <v>46.735238234862926</v>
          </cell>
          <cell r="AH228">
            <v>46.26</v>
          </cell>
          <cell r="AI228">
            <v>42.3</v>
          </cell>
          <cell r="AJ228">
            <v>48.183289485620975</v>
          </cell>
          <cell r="AK228">
            <v>48.272466171977307</v>
          </cell>
          <cell r="AL228">
            <v>48.129153339604891</v>
          </cell>
          <cell r="AM228">
            <v>46.655038075458634</v>
          </cell>
          <cell r="AN228">
            <v>45.28465533562823</v>
          </cell>
          <cell r="AO228">
            <v>48.721281431334624</v>
          </cell>
          <cell r="AP228">
            <v>49.553367078075162</v>
          </cell>
          <cell r="AQ228">
            <v>48.979840643274862</v>
          </cell>
          <cell r="AR228">
            <v>46.659999999999989</v>
          </cell>
          <cell r="AS228">
            <v>44.38507154084882</v>
          </cell>
          <cell r="AT228">
            <v>50.953223295759535</v>
          </cell>
          <cell r="AU228">
            <v>49.366708400058243</v>
          </cell>
          <cell r="AV228">
            <v>48.327202829463317</v>
          </cell>
          <cell r="AW228">
            <v>46.873493354812723</v>
          </cell>
          <cell r="AX228">
            <v>44.94318024263432</v>
          </cell>
          <cell r="AY228">
            <v>50.757217022953405</v>
          </cell>
          <cell r="AZ228">
            <v>49.600058775287039</v>
          </cell>
          <cell r="BA228">
            <v>48.986536656891495</v>
          </cell>
          <cell r="BB228">
            <v>47.717552371310646</v>
          </cell>
          <cell r="BC228">
            <v>46.356085425101213</v>
          </cell>
          <cell r="BD228">
            <v>51.146764759977934</v>
          </cell>
          <cell r="BE228">
            <v>50.197515553712158</v>
          </cell>
          <cell r="BF228">
            <v>48.460429774036321</v>
          </cell>
          <cell r="BG228">
            <v>47.296913495338522</v>
          </cell>
          <cell r="BH228">
            <v>45.950597145469722</v>
          </cell>
          <cell r="BI228">
            <v>52.390629180979936</v>
          </cell>
        </row>
        <row r="229">
          <cell r="A229" t="str">
            <v>Tocopilla110</v>
          </cell>
          <cell r="B229">
            <v>50.511683748169844</v>
          </cell>
          <cell r="C229">
            <v>49.919276408727043</v>
          </cell>
          <cell r="D229">
            <v>46.794071469931346</v>
          </cell>
          <cell r="E229">
            <v>44.4431889295128</v>
          </cell>
          <cell r="F229">
            <v>51.81197754749568</v>
          </cell>
          <cell r="G229">
            <v>50.053554728220398</v>
          </cell>
          <cell r="H229">
            <v>50.257821072319196</v>
          </cell>
          <cell r="I229">
            <v>45.628394148850674</v>
          </cell>
          <cell r="J229">
            <v>44.213562032499347</v>
          </cell>
          <cell r="K229">
            <v>54.883924819277112</v>
          </cell>
          <cell r="L229">
            <v>51.510733567180111</v>
          </cell>
          <cell r="M229">
            <v>48.616673660426081</v>
          </cell>
          <cell r="N229">
            <v>45.26930071721312</v>
          </cell>
          <cell r="O229">
            <v>43.667497713554042</v>
          </cell>
          <cell r="P229">
            <v>53.621429148163102</v>
          </cell>
          <cell r="Q229">
            <v>45.300000000000004</v>
          </cell>
          <cell r="R229">
            <v>45.300000000000004</v>
          </cell>
          <cell r="S229">
            <v>44.92</v>
          </cell>
          <cell r="T229">
            <v>38.86</v>
          </cell>
          <cell r="U229">
            <v>45.302621800573178</v>
          </cell>
          <cell r="V229">
            <v>46.27673469387755</v>
          </cell>
          <cell r="W229">
            <v>46.268746091307065</v>
          </cell>
          <cell r="X229">
            <v>44.854304128053919</v>
          </cell>
          <cell r="Y229">
            <v>39.063457779682814</v>
          </cell>
          <cell r="Z229">
            <v>46.582867682284181</v>
          </cell>
          <cell r="AA229">
            <v>45.29999999999999</v>
          </cell>
          <cell r="AB229">
            <v>45.3</v>
          </cell>
          <cell r="AC229">
            <v>44.919999999999995</v>
          </cell>
          <cell r="AD229">
            <v>38.992081636012017</v>
          </cell>
          <cell r="AE229">
            <v>45.320000000000007</v>
          </cell>
          <cell r="AF229">
            <v>46.323889040721504</v>
          </cell>
          <cell r="AG229">
            <v>45.323059668670282</v>
          </cell>
          <cell r="AH229">
            <v>44.920000000000009</v>
          </cell>
          <cell r="AI229">
            <v>42.188924032872315</v>
          </cell>
          <cell r="AJ229">
            <v>46.399799510115216</v>
          </cell>
          <cell r="AK229">
            <v>46.56</v>
          </cell>
          <cell r="AL229">
            <v>46.549943555973655</v>
          </cell>
          <cell r="AM229">
            <v>45.312538940809965</v>
          </cell>
          <cell r="AN229">
            <v>43.689693631669527</v>
          </cell>
          <cell r="AO229">
            <v>46.587627659574466</v>
          </cell>
          <cell r="AP229">
            <v>47.039334350298162</v>
          </cell>
          <cell r="AQ229">
            <v>46.882937134502924</v>
          </cell>
          <cell r="AR229">
            <v>45.32</v>
          </cell>
          <cell r="AS229">
            <v>43.650000000000006</v>
          </cell>
          <cell r="AT229">
            <v>47.548360171765978</v>
          </cell>
          <cell r="AU229">
            <v>46.952522929101761</v>
          </cell>
          <cell r="AV229">
            <v>46.473790558203902</v>
          </cell>
          <cell r="AW229">
            <v>45.544211035038266</v>
          </cell>
          <cell r="AX229">
            <v>43.668544194107447</v>
          </cell>
          <cell r="AY229">
            <v>47.487849472958331</v>
          </cell>
          <cell r="AZ229">
            <v>46.82652952433024</v>
          </cell>
          <cell r="BA229">
            <v>46.765294721407621</v>
          </cell>
          <cell r="BB229">
            <v>46.112808192508368</v>
          </cell>
          <cell r="BC229">
            <v>45.033497975708507</v>
          </cell>
          <cell r="BD229">
            <v>47.526887989700207</v>
          </cell>
          <cell r="BE229">
            <v>48.709170468685201</v>
          </cell>
          <cell r="BF229">
            <v>47.0112701225816</v>
          </cell>
          <cell r="BG229">
            <v>45.941932599724893</v>
          </cell>
          <cell r="BH229">
            <v>44.668616864787495</v>
          </cell>
          <cell r="BI229">
            <v>49.969544386186946</v>
          </cell>
        </row>
        <row r="230">
          <cell r="A230" t="str">
            <v>Zaldivar220</v>
          </cell>
          <cell r="B230">
            <v>55.365452415812591</v>
          </cell>
          <cell r="C230">
            <v>53.997854339978026</v>
          </cell>
          <cell r="D230">
            <v>50.468602034907775</v>
          </cell>
          <cell r="E230">
            <v>45.093997959357203</v>
          </cell>
          <cell r="F230">
            <v>56.762395893302632</v>
          </cell>
          <cell r="G230">
            <v>56.809099032017876</v>
          </cell>
          <cell r="H230">
            <v>56.968477244389014</v>
          </cell>
          <cell r="I230">
            <v>50.724185822215077</v>
          </cell>
          <cell r="J230">
            <v>45.33070501246668</v>
          </cell>
          <cell r="K230">
            <v>62.30349204819278</v>
          </cell>
          <cell r="L230">
            <v>58.017469879518067</v>
          </cell>
          <cell r="M230">
            <v>54.727115881213685</v>
          </cell>
          <cell r="N230">
            <v>47.621146687158472</v>
          </cell>
          <cell r="O230">
            <v>44.449399579293946</v>
          </cell>
          <cell r="P230">
            <v>60.241717803794913</v>
          </cell>
          <cell r="Q230">
            <v>45.97</v>
          </cell>
          <cell r="R230">
            <v>45.97</v>
          </cell>
          <cell r="S230">
            <v>44.95</v>
          </cell>
          <cell r="T230">
            <v>38.79</v>
          </cell>
          <cell r="U230">
            <v>46.061763020061271</v>
          </cell>
          <cell r="V230">
            <v>49.725918367346942</v>
          </cell>
          <cell r="W230">
            <v>49.650739524702935</v>
          </cell>
          <cell r="X230">
            <v>45.704560235888785</v>
          </cell>
          <cell r="Y230">
            <v>41.012581225889413</v>
          </cell>
          <cell r="Z230">
            <v>51.393784612436534</v>
          </cell>
          <cell r="AA230">
            <v>46.36885470563557</v>
          </cell>
          <cell r="AB230">
            <v>46.249328033598324</v>
          </cell>
          <cell r="AC230">
            <v>45.649999999999991</v>
          </cell>
          <cell r="AD230">
            <v>41.113539069250706</v>
          </cell>
          <cell r="AE230">
            <v>49.921104356636278</v>
          </cell>
          <cell r="AF230">
            <v>49.093462694725339</v>
          </cell>
          <cell r="AG230">
            <v>48.201621463128568</v>
          </cell>
          <cell r="AH230">
            <v>46.43924209510017</v>
          </cell>
          <cell r="AI230">
            <v>44.887386650631385</v>
          </cell>
          <cell r="AJ230">
            <v>49.560729384015239</v>
          </cell>
          <cell r="AK230">
            <v>51.081956932925941</v>
          </cell>
          <cell r="AL230">
            <v>50.550624020068987</v>
          </cell>
          <cell r="AM230">
            <v>47.888997923156801</v>
          </cell>
          <cell r="AN230">
            <v>46.039547332185876</v>
          </cell>
          <cell r="AO230">
            <v>51.633245647969048</v>
          </cell>
          <cell r="AP230">
            <v>51.456978227707665</v>
          </cell>
          <cell r="AQ230">
            <v>51.34541374269007</v>
          </cell>
          <cell r="AR230">
            <v>50.003255521496499</v>
          </cell>
          <cell r="AS230">
            <v>47.143022046672854</v>
          </cell>
          <cell r="AT230">
            <v>52.909366612989814</v>
          </cell>
          <cell r="AU230">
            <v>51.948270490609985</v>
          </cell>
          <cell r="AV230">
            <v>51.635391357834841</v>
          </cell>
          <cell r="AW230">
            <v>50.881688280306079</v>
          </cell>
          <cell r="AX230">
            <v>48.132318024263434</v>
          </cell>
          <cell r="AY230">
            <v>53.06425475322628</v>
          </cell>
          <cell r="AZ230">
            <v>53.385360852925103</v>
          </cell>
          <cell r="BA230">
            <v>52.867722873900291</v>
          </cell>
          <cell r="BB230">
            <v>52.278183942060586</v>
          </cell>
          <cell r="BC230">
            <v>50.232403238866397</v>
          </cell>
          <cell r="BD230">
            <v>54.504374655140708</v>
          </cell>
          <cell r="BE230">
            <v>51.03778929904604</v>
          </cell>
          <cell r="BF230">
            <v>50.013293457391811</v>
          </cell>
          <cell r="BG230">
            <v>49.894456671251717</v>
          </cell>
          <cell r="BH230">
            <v>47.261676937144671</v>
          </cell>
          <cell r="BI230">
            <v>53.398081721207745</v>
          </cell>
        </row>
        <row r="231">
          <cell r="A231" t="str">
            <v>Capricornio110</v>
          </cell>
          <cell r="B231">
            <v>52.676234260614933</v>
          </cell>
          <cell r="C231">
            <v>51.533757651859986</v>
          </cell>
          <cell r="D231">
            <v>48.66792704111176</v>
          </cell>
          <cell r="E231">
            <v>44.308737352265958</v>
          </cell>
          <cell r="F231">
            <v>54.106556323162543</v>
          </cell>
          <cell r="G231">
            <v>53.165663440059568</v>
          </cell>
          <cell r="H231">
            <v>53.319529301745632</v>
          </cell>
          <cell r="I231">
            <v>47.866000642983451</v>
          </cell>
          <cell r="J231">
            <v>43.451824434700363</v>
          </cell>
          <cell r="K231">
            <v>58.474955180722887</v>
          </cell>
          <cell r="L231">
            <v>54.908452035992077</v>
          </cell>
          <cell r="M231">
            <v>51.68492898644287</v>
          </cell>
          <cell r="N231">
            <v>45.296431010928963</v>
          </cell>
          <cell r="O231">
            <v>43.159505670385947</v>
          </cell>
          <cell r="P231">
            <v>56.93448526443278</v>
          </cell>
          <cell r="Q231">
            <v>44.28</v>
          </cell>
          <cell r="R231">
            <v>44.280000000000008</v>
          </cell>
          <cell r="S231">
            <v>43.71</v>
          </cell>
          <cell r="T231">
            <v>38.069999999999986</v>
          </cell>
          <cell r="U231">
            <v>44.356032216622197</v>
          </cell>
          <cell r="V231">
            <v>47.627759538598049</v>
          </cell>
          <cell r="W231">
            <v>47.542989368355222</v>
          </cell>
          <cell r="X231">
            <v>43.994674810446497</v>
          </cell>
          <cell r="Y231">
            <v>39.381735962280324</v>
          </cell>
          <cell r="Z231">
            <v>49.022538085656805</v>
          </cell>
          <cell r="AA231">
            <v>44.608854705635572</v>
          </cell>
          <cell r="AB231">
            <v>44.505014249287534</v>
          </cell>
          <cell r="AC231">
            <v>43.96</v>
          </cell>
          <cell r="AD231">
            <v>39.478440933218117</v>
          </cell>
          <cell r="AE231">
            <v>47.639994473611495</v>
          </cell>
          <cell r="AF231">
            <v>47.484345449576388</v>
          </cell>
          <cell r="AG231">
            <v>46.614311684503733</v>
          </cell>
          <cell r="AH231">
            <v>45.055674631909241</v>
          </cell>
          <cell r="AI231">
            <v>43.365761876127479</v>
          </cell>
          <cell r="AJ231">
            <v>47.812976503674136</v>
          </cell>
          <cell r="AK231">
            <v>48.979412192637859</v>
          </cell>
          <cell r="AL231">
            <v>48.546638444653496</v>
          </cell>
          <cell r="AM231">
            <v>46.119006576670117</v>
          </cell>
          <cell r="AN231">
            <v>44.352749569707392</v>
          </cell>
          <cell r="AO231">
            <v>49.183797872340428</v>
          </cell>
          <cell r="AP231">
            <v>49.225279434197759</v>
          </cell>
          <cell r="AQ231">
            <v>49.059184210526311</v>
          </cell>
          <cell r="AR231">
            <v>47.849980350546254</v>
          </cell>
          <cell r="AS231">
            <v>45.171948732417071</v>
          </cell>
          <cell r="AT231">
            <v>50.45071658615138</v>
          </cell>
          <cell r="AU231">
            <v>49.569541417964778</v>
          </cell>
          <cell r="AV231">
            <v>48.998079347993233</v>
          </cell>
          <cell r="AW231">
            <v>48.674517921868713</v>
          </cell>
          <cell r="AX231">
            <v>45.904636048526868</v>
          </cell>
          <cell r="AY231">
            <v>50.449596098906511</v>
          </cell>
          <cell r="AZ231">
            <v>50.562709130672502</v>
          </cell>
          <cell r="BA231">
            <v>50.182727272727263</v>
          </cell>
          <cell r="BB231">
            <v>49.872185966825022</v>
          </cell>
          <cell r="BC231">
            <v>47.929193117408907</v>
          </cell>
          <cell r="BD231">
            <v>51.589378333639878</v>
          </cell>
          <cell r="BE231">
            <v>48.96537536291995</v>
          </cell>
          <cell r="BF231">
            <v>47.857509968985376</v>
          </cell>
          <cell r="BG231">
            <v>47.69917469050894</v>
          </cell>
          <cell r="BH231">
            <v>45.268712678408143</v>
          </cell>
          <cell r="BI231">
            <v>50.902795154583266</v>
          </cell>
        </row>
        <row r="232">
          <cell r="A232" t="str">
            <v>Calama220</v>
          </cell>
          <cell r="B232">
            <v>53.183866764275251</v>
          </cell>
          <cell r="C232">
            <v>51.751574321142677</v>
          </cell>
          <cell r="D232">
            <v>48.36267185044256</v>
          </cell>
          <cell r="E232">
            <v>44.873502678343684</v>
          </cell>
          <cell r="F232">
            <v>55.463239301477643</v>
          </cell>
          <cell r="G232">
            <v>53.474253164556963</v>
          </cell>
          <cell r="H232">
            <v>53.561413653366579</v>
          </cell>
          <cell r="I232">
            <v>47.207547018164284</v>
          </cell>
          <cell r="J232">
            <v>44.143562032499347</v>
          </cell>
          <cell r="K232">
            <v>59.087887228915669</v>
          </cell>
          <cell r="L232">
            <v>54.589966448070754</v>
          </cell>
          <cell r="M232">
            <v>50.878082633957398</v>
          </cell>
          <cell r="N232">
            <v>46.191740095628418</v>
          </cell>
          <cell r="O232">
            <v>0</v>
          </cell>
          <cell r="P232">
            <v>56.873215583366978</v>
          </cell>
          <cell r="Q232">
            <v>47.320000000000007</v>
          </cell>
          <cell r="R232">
            <v>46.810000000000009</v>
          </cell>
          <cell r="S232">
            <v>45.91</v>
          </cell>
          <cell r="T232">
            <v>0</v>
          </cell>
          <cell r="U232">
            <v>47.322621800573181</v>
          </cell>
          <cell r="V232">
            <v>48.515510204081629</v>
          </cell>
          <cell r="W232">
            <v>48.384491869918691</v>
          </cell>
          <cell r="X232">
            <v>46.352038753159221</v>
          </cell>
          <cell r="Y232">
            <v>0</v>
          </cell>
          <cell r="Z232">
            <v>48.972853310338216</v>
          </cell>
          <cell r="AA232">
            <v>47.33</v>
          </cell>
          <cell r="AB232">
            <v>47.327759112044397</v>
          </cell>
          <cell r="AC232">
            <v>46.419999999999995</v>
          </cell>
          <cell r="AD232">
            <v>0</v>
          </cell>
          <cell r="AE232">
            <v>47.339999999999996</v>
          </cell>
          <cell r="AF232">
            <v>48.406007105766605</v>
          </cell>
          <cell r="AG232">
            <v>47.345691247617651</v>
          </cell>
          <cell r="AH232">
            <v>45.91</v>
          </cell>
          <cell r="AI232">
            <v>0</v>
          </cell>
          <cell r="AJ232">
            <v>48.471119477456227</v>
          </cell>
          <cell r="AK232">
            <v>48.884932343954603</v>
          </cell>
          <cell r="AL232">
            <v>48.754181561618054</v>
          </cell>
          <cell r="AM232">
            <v>46.817503461405323</v>
          </cell>
          <cell r="AN232">
            <v>43.619693631669527</v>
          </cell>
          <cell r="AO232">
            <v>48.976196324951644</v>
          </cell>
          <cell r="AP232">
            <v>50.416674525031198</v>
          </cell>
          <cell r="AQ232">
            <v>49.759176900584791</v>
          </cell>
          <cell r="AR232">
            <v>46.829999999999991</v>
          </cell>
          <cell r="AS232">
            <v>0</v>
          </cell>
          <cell r="AT232">
            <v>51.490170871354451</v>
          </cell>
          <cell r="AU232">
            <v>50.279216771000151</v>
          </cell>
          <cell r="AV232">
            <v>48.469784714747043</v>
          </cell>
          <cell r="AW232">
            <v>46.983493354812722</v>
          </cell>
          <cell r="AX232">
            <v>43.59086221837088</v>
          </cell>
          <cell r="AY232">
            <v>51.891638262240171</v>
          </cell>
          <cell r="AZ232">
            <v>50.431715418261348</v>
          </cell>
          <cell r="BA232">
            <v>49.112350439882697</v>
          </cell>
          <cell r="BB232">
            <v>47.870107468265715</v>
          </cell>
          <cell r="BC232">
            <v>45.456085425101215</v>
          </cell>
          <cell r="BD232">
            <v>52.344253264668026</v>
          </cell>
          <cell r="BE232">
            <v>50.947129821650769</v>
          </cell>
          <cell r="BF232">
            <v>49.10270713336287</v>
          </cell>
          <cell r="BG232">
            <v>47.436914259513976</v>
          </cell>
          <cell r="BH232">
            <v>45.055943625014905</v>
          </cell>
          <cell r="BI232">
            <v>54.325892243717234</v>
          </cell>
        </row>
        <row r="233">
          <cell r="A233" t="str">
            <v>Francisco220</v>
          </cell>
          <cell r="B233">
            <v>53.38879502196194</v>
          </cell>
          <cell r="C233">
            <v>52.186457385025889</v>
          </cell>
          <cell r="D233">
            <v>46.087525849946239</v>
          </cell>
          <cell r="E233">
            <v>40.12379984695179</v>
          </cell>
          <cell r="F233">
            <v>54.766576472845905</v>
          </cell>
          <cell r="G233">
            <v>54.492886075949365</v>
          </cell>
          <cell r="H233">
            <v>54.673784289276803</v>
          </cell>
          <cell r="I233">
            <v>44.110970904999199</v>
          </cell>
          <cell r="J233">
            <v>39.104825896311581</v>
          </cell>
          <cell r="K233">
            <v>59.746795180722899</v>
          </cell>
          <cell r="L233">
            <v>55.643792893091351</v>
          </cell>
          <cell r="M233">
            <v>52.518410264686899</v>
          </cell>
          <cell r="N233">
            <v>41.184340846994537</v>
          </cell>
          <cell r="O233">
            <v>36.123922169379917</v>
          </cell>
          <cell r="P233">
            <v>57.781282801776342</v>
          </cell>
          <cell r="Q233">
            <v>43.905740083346188</v>
          </cell>
          <cell r="R233">
            <v>43.935654790954942</v>
          </cell>
          <cell r="S233">
            <v>39.118515299026427</v>
          </cell>
          <cell r="T233">
            <v>30.449999999999996</v>
          </cell>
          <cell r="U233">
            <v>44.016119181737331</v>
          </cell>
          <cell r="V233">
            <v>47.508349600709849</v>
          </cell>
          <cell r="W233">
            <v>47.546844903064411</v>
          </cell>
          <cell r="X233">
            <v>39.021413647851723</v>
          </cell>
          <cell r="Y233">
            <v>31.932592370338625</v>
          </cell>
          <cell r="Z233">
            <v>49.187413049726935</v>
          </cell>
          <cell r="AA233">
            <v>44.266625646762691</v>
          </cell>
          <cell r="AB233">
            <v>44.15053247337633</v>
          </cell>
          <cell r="AC233">
            <v>39.030571875257138</v>
          </cell>
          <cell r="AD233">
            <v>32.014071513804879</v>
          </cell>
          <cell r="AE233">
            <v>47.741104356636271</v>
          </cell>
          <cell r="AF233">
            <v>44.859934408308277</v>
          </cell>
          <cell r="AG233">
            <v>44.051403020085026</v>
          </cell>
          <cell r="AH233">
            <v>39.623640679057054</v>
          </cell>
          <cell r="AI233">
            <v>36.146888354379627</v>
          </cell>
          <cell r="AJ233">
            <v>45.430856391182076</v>
          </cell>
          <cell r="AK233">
            <v>48.433126727775353</v>
          </cell>
          <cell r="AL233">
            <v>47.499189401066161</v>
          </cell>
          <cell r="AM233">
            <v>42.182214434060221</v>
          </cell>
          <cell r="AN233">
            <v>38.008462994836492</v>
          </cell>
          <cell r="AO233">
            <v>49.24561605415861</v>
          </cell>
          <cell r="AP233">
            <v>49.294121481070583</v>
          </cell>
          <cell r="AQ233">
            <v>49.21046929824562</v>
          </cell>
          <cell r="AR233">
            <v>44.338732217244356</v>
          </cell>
          <cell r="AS233">
            <v>40.018975051388502</v>
          </cell>
          <cell r="AT233">
            <v>50.685901771336567</v>
          </cell>
          <cell r="AU233">
            <v>49.743242102198295</v>
          </cell>
          <cell r="AV233">
            <v>49.502114408734421</v>
          </cell>
          <cell r="AW233">
            <v>45.241982279500597</v>
          </cell>
          <cell r="AX233">
            <v>41.155295060658574</v>
          </cell>
          <cell r="AY233">
            <v>50.822663776967786</v>
          </cell>
          <cell r="AZ233">
            <v>52.101260251503547</v>
          </cell>
          <cell r="BA233">
            <v>51.589909090909089</v>
          </cell>
          <cell r="BB233">
            <v>47.688183942060597</v>
          </cell>
          <cell r="BC233">
            <v>45.380418623481781</v>
          </cell>
          <cell r="BD233">
            <v>53.381459444546628</v>
          </cell>
          <cell r="BE233">
            <v>48.076445458316059</v>
          </cell>
          <cell r="BF233">
            <v>47.497732978880514</v>
          </cell>
          <cell r="BG233">
            <v>44.209404707320793</v>
          </cell>
          <cell r="BH233">
            <v>41.881897189202085</v>
          </cell>
          <cell r="BI233">
            <v>50.902173205568616</v>
          </cell>
        </row>
        <row r="234">
          <cell r="A234" t="str">
            <v>Cachiyuyal220</v>
          </cell>
          <cell r="B234">
            <v>53.366234260614938</v>
          </cell>
          <cell r="C234">
            <v>52.156457385025895</v>
          </cell>
          <cell r="D234">
            <v>46.067153610720496</v>
          </cell>
          <cell r="E234">
            <v>40.251021171669073</v>
          </cell>
          <cell r="F234">
            <v>54.739188255613122</v>
          </cell>
          <cell r="G234">
            <v>54.468035740878626</v>
          </cell>
          <cell r="H234">
            <v>54.646349750623436</v>
          </cell>
          <cell r="I234">
            <v>44.090970904999196</v>
          </cell>
          <cell r="J234">
            <v>39.269693061645597</v>
          </cell>
          <cell r="K234">
            <v>59.721599036144589</v>
          </cell>
          <cell r="L234">
            <v>55.621400030501754</v>
          </cell>
          <cell r="M234">
            <v>52.496013557133637</v>
          </cell>
          <cell r="N234">
            <v>41.166507001366121</v>
          </cell>
          <cell r="O234">
            <v>36.333671117614784</v>
          </cell>
          <cell r="P234">
            <v>57.756197012515138</v>
          </cell>
          <cell r="Q234">
            <v>43.885740083346192</v>
          </cell>
          <cell r="R234">
            <v>43.915654790954946</v>
          </cell>
          <cell r="S234">
            <v>39.098515299026424</v>
          </cell>
          <cell r="T234">
            <v>30.629999999999992</v>
          </cell>
          <cell r="U234">
            <v>43.996119181737335</v>
          </cell>
          <cell r="V234">
            <v>47.486109139307899</v>
          </cell>
          <cell r="W234">
            <v>47.521901188242651</v>
          </cell>
          <cell r="X234">
            <v>39.188707666385838</v>
          </cell>
          <cell r="Y234">
            <v>32.119894984997856</v>
          </cell>
          <cell r="Z234">
            <v>49.162352208489033</v>
          </cell>
          <cell r="AA234">
            <v>44.246625646762688</v>
          </cell>
          <cell r="AB234">
            <v>44.130532473376327</v>
          </cell>
          <cell r="AC234">
            <v>39.20057187525714</v>
          </cell>
          <cell r="AD234">
            <v>32.204071513804884</v>
          </cell>
          <cell r="AE234">
            <v>47.721104356636275</v>
          </cell>
          <cell r="AF234">
            <v>44.839934408308281</v>
          </cell>
          <cell r="AG234">
            <v>44.03140302008503</v>
          </cell>
          <cell r="AH234">
            <v>39.794116179901849</v>
          </cell>
          <cell r="AI234">
            <v>36.354749248346359</v>
          </cell>
          <cell r="AJ234">
            <v>45.408241857933412</v>
          </cell>
          <cell r="AK234">
            <v>48.410595082205731</v>
          </cell>
          <cell r="AL234">
            <v>47.474225462527443</v>
          </cell>
          <cell r="AM234">
            <v>42.362287988923491</v>
          </cell>
          <cell r="AN234">
            <v>38.226000860585195</v>
          </cell>
          <cell r="AO234">
            <v>49.220622823984527</v>
          </cell>
          <cell r="AP234">
            <v>49.271515739841909</v>
          </cell>
          <cell r="AQ234">
            <v>49.183077485380117</v>
          </cell>
          <cell r="AR234">
            <v>44.318732217244353</v>
          </cell>
          <cell r="AS234">
            <v>40.248975051388499</v>
          </cell>
          <cell r="AT234">
            <v>50.660803363750233</v>
          </cell>
          <cell r="AU234">
            <v>49.720931722230304</v>
          </cell>
          <cell r="AV234">
            <v>49.476753805935715</v>
          </cell>
          <cell r="AW234">
            <v>45.439290374546921</v>
          </cell>
          <cell r="AX234">
            <v>41.682977036395151</v>
          </cell>
          <cell r="AY234">
            <v>50.797287951925917</v>
          </cell>
          <cell r="AZ234">
            <v>52.073836796063432</v>
          </cell>
          <cell r="BA234">
            <v>51.562491202346038</v>
          </cell>
          <cell r="BB234">
            <v>47.665596137372475</v>
          </cell>
          <cell r="BC234">
            <v>45.57784048582996</v>
          </cell>
          <cell r="BD234">
            <v>53.358890012874753</v>
          </cell>
          <cell r="BE234">
            <v>48.051443384487769</v>
          </cell>
          <cell r="BF234">
            <v>47.475405405405411</v>
          </cell>
          <cell r="BG234">
            <v>44.18940470732079</v>
          </cell>
          <cell r="BH234">
            <v>42.061882081660237</v>
          </cell>
          <cell r="BI234">
            <v>50.879837280781061</v>
          </cell>
        </row>
        <row r="235">
          <cell r="A235" t="str">
            <v>PuntaSierra220</v>
          </cell>
          <cell r="B235"/>
          <cell r="C235"/>
          <cell r="D235"/>
          <cell r="E235"/>
          <cell r="F235"/>
          <cell r="G235">
            <v>49.518625465376026</v>
          </cell>
          <cell r="H235">
            <v>49.398575436408969</v>
          </cell>
          <cell r="I235">
            <v>47.93655039382736</v>
          </cell>
          <cell r="J235">
            <v>42.462308485942735</v>
          </cell>
          <cell r="K235">
            <v>50.587684819277108</v>
          </cell>
          <cell r="L235">
            <v>48.60434802501144</v>
          </cell>
          <cell r="M235">
            <v>48.315963524854752</v>
          </cell>
          <cell r="N235">
            <v>45.304585894808746</v>
          </cell>
          <cell r="O235">
            <v>41.563595207609289</v>
          </cell>
          <cell r="P235">
            <v>50.005569236980214</v>
          </cell>
          <cell r="Q235">
            <v>41.23723568451922</v>
          </cell>
          <cell r="R235">
            <v>41.066178623718898</v>
          </cell>
          <cell r="S235">
            <v>40.270820584144651</v>
          </cell>
          <cell r="T235">
            <v>33.439999999999991</v>
          </cell>
          <cell r="U235">
            <v>41.36140330072142</v>
          </cell>
          <cell r="V235">
            <v>42.466934338952974</v>
          </cell>
          <cell r="W235">
            <v>42.734601313320823</v>
          </cell>
          <cell r="X235">
            <v>40.467082561078342</v>
          </cell>
          <cell r="Y235">
            <v>36.881603086155167</v>
          </cell>
          <cell r="Z235">
            <v>45.273980070901601</v>
          </cell>
          <cell r="AA235">
            <v>41.212055656551534</v>
          </cell>
          <cell r="AB235">
            <v>41.397540122993853</v>
          </cell>
          <cell r="AC235">
            <v>40.187380893606516</v>
          </cell>
          <cell r="AD235">
            <v>36.529381557832366</v>
          </cell>
          <cell r="AE235">
            <v>41.608366031131979</v>
          </cell>
          <cell r="AF235">
            <v>42.564864717135826</v>
          </cell>
          <cell r="AG235">
            <v>41.836541562820706</v>
          </cell>
          <cell r="AH235">
            <v>42.128327299058654</v>
          </cell>
          <cell r="AI235">
            <v>39.877997193826417</v>
          </cell>
          <cell r="AJ235">
            <v>43.134915177356433</v>
          </cell>
          <cell r="AK235">
            <v>45.936460061108683</v>
          </cell>
          <cell r="AL235">
            <v>45.014096895578554</v>
          </cell>
          <cell r="AM235">
            <v>45.512161647628936</v>
          </cell>
          <cell r="AN235">
            <v>43.111367900172112</v>
          </cell>
          <cell r="AO235">
            <v>46.420239845261122</v>
          </cell>
          <cell r="AP235">
            <v>46.669742060740539</v>
          </cell>
          <cell r="AQ235">
            <v>46.705239766081867</v>
          </cell>
          <cell r="AR235">
            <v>47.048396604574386</v>
          </cell>
          <cell r="AS235">
            <v>45.518987948893646</v>
          </cell>
          <cell r="AT235">
            <v>48.059152800143146</v>
          </cell>
          <cell r="AU235">
            <v>47.383852089095939</v>
          </cell>
          <cell r="AV235">
            <v>47.231096417038295</v>
          </cell>
          <cell r="AW235">
            <v>47.227572291582767</v>
          </cell>
          <cell r="AX235">
            <v>45.430266464471408</v>
          </cell>
          <cell r="AY235">
            <v>48.149496601320074</v>
          </cell>
          <cell r="AZ235">
            <v>49.640269272826686</v>
          </cell>
          <cell r="BA235">
            <v>49.16631964809384</v>
          </cell>
          <cell r="BB235">
            <v>50.606180204033954</v>
          </cell>
          <cell r="BC235">
            <v>48.047546558704454</v>
          </cell>
          <cell r="BD235">
            <v>50.901462203421012</v>
          </cell>
          <cell r="BE235">
            <v>45.713119037743681</v>
          </cell>
          <cell r="BF235">
            <v>45.233263919657361</v>
          </cell>
          <cell r="BG235">
            <v>46.605785572367417</v>
          </cell>
          <cell r="BH235">
            <v>43.987721941716693</v>
          </cell>
          <cell r="BI235">
            <v>48.273766045922983</v>
          </cell>
        </row>
        <row r="236">
          <cell r="A236" t="str">
            <v>PAltoCmpc110</v>
          </cell>
          <cell r="B236">
            <v>56.652020497803811</v>
          </cell>
          <cell r="C236">
            <v>54.664423167477629</v>
          </cell>
          <cell r="D236">
            <v>58.035712631317729</v>
          </cell>
          <cell r="E236">
            <v>59.634940056117685</v>
          </cell>
          <cell r="F236">
            <v>59.611093839953945</v>
          </cell>
          <cell r="G236">
            <v>49.182032762472076</v>
          </cell>
          <cell r="H236">
            <v>48.462016832917698</v>
          </cell>
          <cell r="I236">
            <v>49.705530461340622</v>
          </cell>
          <cell r="J236">
            <v>49.719730461697182</v>
          </cell>
          <cell r="K236">
            <v>52.492250602409641</v>
          </cell>
          <cell r="L236">
            <v>47.937599511971939</v>
          </cell>
          <cell r="M236">
            <v>46.908387669464169</v>
          </cell>
          <cell r="N236">
            <v>48.048915642076501</v>
          </cell>
          <cell r="O236">
            <v>48.053517468447041</v>
          </cell>
          <cell r="P236">
            <v>51.637179047234561</v>
          </cell>
          <cell r="Q236">
            <v>40.520277820651337</v>
          </cell>
          <cell r="R236">
            <v>40.277685049617709</v>
          </cell>
          <cell r="S236">
            <v>40.774052503477058</v>
          </cell>
          <cell r="T236">
            <v>40.745503582533452</v>
          </cell>
          <cell r="U236">
            <v>42.618153967783378</v>
          </cell>
          <cell r="V236">
            <v>40.191912156166815</v>
          </cell>
          <cell r="W236">
            <v>39.570517510944342</v>
          </cell>
          <cell r="X236">
            <v>40.244630160067395</v>
          </cell>
          <cell r="Y236">
            <v>40.392872267466785</v>
          </cell>
          <cell r="Z236">
            <v>43.982747916067837</v>
          </cell>
          <cell r="AA236">
            <v>39.167179415466364</v>
          </cell>
          <cell r="AB236">
            <v>38.481783410829465</v>
          </cell>
          <cell r="AC236">
            <v>39.190060890315152</v>
          </cell>
          <cell r="AD236">
            <v>39.55678105583673</v>
          </cell>
          <cell r="AE236">
            <v>40.238823800313163</v>
          </cell>
          <cell r="AF236">
            <v>42.81759770429079</v>
          </cell>
          <cell r="AG236">
            <v>42.336399354933299</v>
          </cell>
          <cell r="AH236">
            <v>42.393615737388366</v>
          </cell>
          <cell r="AI236">
            <v>42.212469432752052</v>
          </cell>
          <cell r="AJ236">
            <v>43.211771749977316</v>
          </cell>
          <cell r="AK236">
            <v>45.530792957951405</v>
          </cell>
          <cell r="AL236">
            <v>44.606850109752273</v>
          </cell>
          <cell r="AM236">
            <v>44.662683454482519</v>
          </cell>
          <cell r="AN236">
            <v>44.467117469879518</v>
          </cell>
          <cell r="AO236">
            <v>46.403448742746612</v>
          </cell>
          <cell r="AP236">
            <v>47.797685480515874</v>
          </cell>
          <cell r="AQ236">
            <v>47.680647660818714</v>
          </cell>
          <cell r="AR236">
            <v>47.76786056747622</v>
          </cell>
          <cell r="AS236">
            <v>47.57884204586675</v>
          </cell>
          <cell r="AT236">
            <v>49.485831991411708</v>
          </cell>
          <cell r="AU236">
            <v>47.948730528461205</v>
          </cell>
          <cell r="AV236">
            <v>47.647742580347533</v>
          </cell>
          <cell r="AW236">
            <v>48.167337897704392</v>
          </cell>
          <cell r="AX236">
            <v>47.167547660311961</v>
          </cell>
          <cell r="AY236">
            <v>49.062668702590877</v>
          </cell>
          <cell r="AZ236">
            <v>50.644465554948063</v>
          </cell>
          <cell r="BA236">
            <v>50.088916422287383</v>
          </cell>
          <cell r="BB236">
            <v>50.598025075928668</v>
          </cell>
          <cell r="BC236">
            <v>50.059097165991908</v>
          </cell>
          <cell r="BD236">
            <v>51.946012506897191</v>
          </cell>
          <cell r="BE236">
            <v>45.378535877229368</v>
          </cell>
          <cell r="BF236">
            <v>45.158983901934725</v>
          </cell>
          <cell r="BG236">
            <v>46.251327372764777</v>
          </cell>
          <cell r="BH236">
            <v>45.413143958971098</v>
          </cell>
          <cell r="BI236">
            <v>48.886181522328691</v>
          </cell>
        </row>
        <row r="237">
          <cell r="A237" t="str">
            <v>S-AA100</v>
          </cell>
          <cell r="B237">
            <v>52.631114202049787</v>
          </cell>
          <cell r="C237">
            <v>51.670437921833297</v>
          </cell>
          <cell r="D237">
            <v>48.414943336917858</v>
          </cell>
          <cell r="E237">
            <v>45.892463651050086</v>
          </cell>
          <cell r="F237">
            <v>54.29927748992516</v>
          </cell>
          <cell r="G237">
            <v>53.015964259121368</v>
          </cell>
          <cell r="H237">
            <v>52.980651496259348</v>
          </cell>
          <cell r="I237">
            <v>47.141426619514547</v>
          </cell>
          <cell r="J237">
            <v>45.594308313988471</v>
          </cell>
          <cell r="K237">
            <v>58.758843373493981</v>
          </cell>
          <cell r="L237">
            <v>54.084971785877684</v>
          </cell>
          <cell r="M237">
            <v>50.939218850871534</v>
          </cell>
          <cell r="N237">
            <v>46.736898053278686</v>
          </cell>
          <cell r="O237">
            <v>45.029684927748306</v>
          </cell>
          <cell r="P237">
            <v>56.325677230520796</v>
          </cell>
          <cell r="Q237">
            <v>46.760000000000005</v>
          </cell>
          <cell r="R237">
            <v>46.760000000000005</v>
          </cell>
          <cell r="S237">
            <v>46.32</v>
          </cell>
          <cell r="T237">
            <v>40.08</v>
          </cell>
          <cell r="U237">
            <v>46.76</v>
          </cell>
          <cell r="V237">
            <v>47.927586512866021</v>
          </cell>
          <cell r="W237">
            <v>47.805014071294558</v>
          </cell>
          <cell r="X237">
            <v>46.294304128053909</v>
          </cell>
          <cell r="Y237">
            <v>40.285796828118308</v>
          </cell>
          <cell r="Z237">
            <v>48.342702883970496</v>
          </cell>
          <cell r="AA237">
            <v>46.77000000000001</v>
          </cell>
          <cell r="AB237">
            <v>46.767759112044395</v>
          </cell>
          <cell r="AC237">
            <v>46.359999999999992</v>
          </cell>
          <cell r="AD237">
            <v>40.209530922108378</v>
          </cell>
          <cell r="AE237">
            <v>46.78</v>
          </cell>
          <cell r="AF237">
            <v>47.840798032249246</v>
          </cell>
          <cell r="AG237">
            <v>46.788274446562085</v>
          </cell>
          <cell r="AH237">
            <v>46.37</v>
          </cell>
          <cell r="AI237">
            <v>43.512506714772492</v>
          </cell>
          <cell r="AJ237">
            <v>47.893289485620976</v>
          </cell>
          <cell r="AK237">
            <v>48.282466171977298</v>
          </cell>
          <cell r="AL237">
            <v>48.164294449670741</v>
          </cell>
          <cell r="AM237">
            <v>46.772538940809966</v>
          </cell>
          <cell r="AN237">
            <v>45.054655335628226</v>
          </cell>
          <cell r="AO237">
            <v>48.343608317214709</v>
          </cell>
          <cell r="AP237">
            <v>50.161006795174032</v>
          </cell>
          <cell r="AQ237">
            <v>49.384883040935676</v>
          </cell>
          <cell r="AR237">
            <v>46.78</v>
          </cell>
          <cell r="AS237">
            <v>45.01</v>
          </cell>
          <cell r="AT237">
            <v>51.244376453748437</v>
          </cell>
          <cell r="AU237">
            <v>50.103860823991852</v>
          </cell>
          <cell r="AV237">
            <v>48.489946178686758</v>
          </cell>
          <cell r="AW237">
            <v>47.023493354812722</v>
          </cell>
          <cell r="AX237">
            <v>45.080862218370882</v>
          </cell>
          <cell r="AY237">
            <v>51.123140577283024</v>
          </cell>
          <cell r="AZ237">
            <v>50.109524330235097</v>
          </cell>
          <cell r="BA237">
            <v>49.118189149560123</v>
          </cell>
          <cell r="BB237">
            <v>47.780416634218518</v>
          </cell>
          <cell r="BC237">
            <v>46.488672874493929</v>
          </cell>
          <cell r="BD237">
            <v>51.624214640426707</v>
          </cell>
          <cell r="BE237">
            <v>50.360564081294072</v>
          </cell>
          <cell r="BF237">
            <v>48.53805198641264</v>
          </cell>
          <cell r="BG237">
            <v>47.396914259513984</v>
          </cell>
          <cell r="BH237">
            <v>46.10059714546972</v>
          </cell>
          <cell r="BI237">
            <v>53.505798228168501</v>
          </cell>
        </row>
        <row r="238">
          <cell r="A238" t="str">
            <v>Barriles220</v>
          </cell>
          <cell r="B238">
            <v>51.218420204978045</v>
          </cell>
          <cell r="C238">
            <v>50.445829540103588</v>
          </cell>
          <cell r="D238">
            <v>47.275993051534456</v>
          </cell>
          <cell r="E238">
            <v>44.758669755973131</v>
          </cell>
          <cell r="F238">
            <v>52.818447514872382</v>
          </cell>
          <cell r="G238">
            <v>51.429411764705875</v>
          </cell>
          <cell r="H238">
            <v>51.577691708229416</v>
          </cell>
          <cell r="I238">
            <v>46.008718855489477</v>
          </cell>
          <cell r="J238">
            <v>44.508748602871627</v>
          </cell>
          <cell r="K238">
            <v>56.713904578313262</v>
          </cell>
          <cell r="L238">
            <v>52.524322098520656</v>
          </cell>
          <cell r="M238">
            <v>49.500280826339576</v>
          </cell>
          <cell r="N238">
            <v>45.571740095628421</v>
          </cell>
          <cell r="O238">
            <v>43.959684927748306</v>
          </cell>
          <cell r="P238">
            <v>54.734857690754936</v>
          </cell>
          <cell r="Q238">
            <v>45.610000000000007</v>
          </cell>
          <cell r="R238">
            <v>45.610000000000007</v>
          </cell>
          <cell r="S238">
            <v>45.23</v>
          </cell>
          <cell r="T238">
            <v>39.119999999999997</v>
          </cell>
          <cell r="U238">
            <v>45.61</v>
          </cell>
          <cell r="V238">
            <v>46.769414374445425</v>
          </cell>
          <cell r="W238">
            <v>46.640465916197627</v>
          </cell>
          <cell r="X238">
            <v>45.164304128053914</v>
          </cell>
          <cell r="Y238">
            <v>39.51987869695671</v>
          </cell>
          <cell r="Z238">
            <v>47.235771773498129</v>
          </cell>
          <cell r="AA238">
            <v>45.61</v>
          </cell>
          <cell r="AB238">
            <v>45.610000000000007</v>
          </cell>
          <cell r="AC238">
            <v>45.22999999999999</v>
          </cell>
          <cell r="AD238">
            <v>39.249530922108384</v>
          </cell>
          <cell r="AE238">
            <v>45.63000000000001</v>
          </cell>
          <cell r="AF238">
            <v>46.652134462968029</v>
          </cell>
          <cell r="AG238">
            <v>45.633059668670278</v>
          </cell>
          <cell r="AH238">
            <v>45.23</v>
          </cell>
          <cell r="AI238">
            <v>42.468924032872316</v>
          </cell>
          <cell r="AJ238">
            <v>46.717629501950476</v>
          </cell>
          <cell r="AK238">
            <v>47.132466171977299</v>
          </cell>
          <cell r="AL238">
            <v>46.994181561618063</v>
          </cell>
          <cell r="AM238">
            <v>45.619999999999983</v>
          </cell>
          <cell r="AN238">
            <v>43.984655335628226</v>
          </cell>
          <cell r="AO238">
            <v>47.238738878143138</v>
          </cell>
          <cell r="AP238">
            <v>48.382619608930803</v>
          </cell>
          <cell r="AQ238">
            <v>47.822296783625724</v>
          </cell>
          <cell r="AR238">
            <v>45.63</v>
          </cell>
          <cell r="AS238">
            <v>43.94</v>
          </cell>
          <cell r="AT238">
            <v>49.407941492216857</v>
          </cell>
          <cell r="AU238">
            <v>48.206522055612176</v>
          </cell>
          <cell r="AV238">
            <v>47.195203752114409</v>
          </cell>
          <cell r="AW238">
            <v>45.846531614981878</v>
          </cell>
          <cell r="AX238">
            <v>43.960862218370877</v>
          </cell>
          <cell r="AY238">
            <v>49.21699931041276</v>
          </cell>
          <cell r="AZ238">
            <v>48.430024603608537</v>
          </cell>
          <cell r="BA238">
            <v>47.831684750733139</v>
          </cell>
          <cell r="BB238">
            <v>46.67044934195156</v>
          </cell>
          <cell r="BC238">
            <v>45.33608542510121</v>
          </cell>
          <cell r="BD238">
            <v>49.594415118631609</v>
          </cell>
          <cell r="BE238">
            <v>49.006092907507259</v>
          </cell>
          <cell r="BF238">
            <v>47.308530497710827</v>
          </cell>
          <cell r="BG238">
            <v>46.21927861837078</v>
          </cell>
          <cell r="BH238">
            <v>44.935943625014907</v>
          </cell>
          <cell r="BI238">
            <v>50.79759356355089</v>
          </cell>
        </row>
        <row r="239">
          <cell r="A239" t="str">
            <v>Calama100</v>
          </cell>
          <cell r="B239">
            <v>53.186427525622257</v>
          </cell>
          <cell r="C239">
            <v>51.751574321142677</v>
          </cell>
          <cell r="D239">
            <v>48.365266771445121</v>
          </cell>
          <cell r="E239">
            <v>44.873502678343684</v>
          </cell>
          <cell r="F239">
            <v>55.463239301477643</v>
          </cell>
          <cell r="G239">
            <v>53.476856291883841</v>
          </cell>
          <cell r="H239">
            <v>53.563979114713199</v>
          </cell>
          <cell r="I239">
            <v>47.207547018164284</v>
          </cell>
          <cell r="J239">
            <v>44.143562032499347</v>
          </cell>
          <cell r="K239">
            <v>59.090450120481933</v>
          </cell>
          <cell r="L239">
            <v>54.592359310660356</v>
          </cell>
          <cell r="M239">
            <v>50.878082633957398</v>
          </cell>
          <cell r="N239">
            <v>46.191740095628418</v>
          </cell>
          <cell r="O239">
            <v>0</v>
          </cell>
          <cell r="P239">
            <v>56.873215583366978</v>
          </cell>
          <cell r="Q239">
            <v>47.320000000000007</v>
          </cell>
          <cell r="R239">
            <v>46.810000000000009</v>
          </cell>
          <cell r="S239">
            <v>45.91</v>
          </cell>
          <cell r="T239">
            <v>0</v>
          </cell>
          <cell r="U239">
            <v>47.322621800573181</v>
          </cell>
          <cell r="V239">
            <v>48.520936113575864</v>
          </cell>
          <cell r="W239">
            <v>48.384491869918691</v>
          </cell>
          <cell r="X239">
            <v>46.352038753159221</v>
          </cell>
          <cell r="Y239">
            <v>0</v>
          </cell>
          <cell r="Z239">
            <v>48.972853310338216</v>
          </cell>
          <cell r="AA239">
            <v>47.33</v>
          </cell>
          <cell r="AB239">
            <v>47.33</v>
          </cell>
          <cell r="AC239">
            <v>46.419999999999995</v>
          </cell>
          <cell r="AD239">
            <v>0</v>
          </cell>
          <cell r="AE239">
            <v>47.339999999999996</v>
          </cell>
          <cell r="AF239">
            <v>48.406007105766605</v>
          </cell>
          <cell r="AG239">
            <v>47.34827444656208</v>
          </cell>
          <cell r="AH239">
            <v>45.91</v>
          </cell>
          <cell r="AI239">
            <v>0</v>
          </cell>
          <cell r="AJ239">
            <v>48.471119477456227</v>
          </cell>
          <cell r="AK239">
            <v>48.889966535719481</v>
          </cell>
          <cell r="AL239">
            <v>48.754181561618054</v>
          </cell>
          <cell r="AM239">
            <v>46.819999999999993</v>
          </cell>
          <cell r="AN239">
            <v>43.619693631669527</v>
          </cell>
          <cell r="AO239">
            <v>48.976196324951644</v>
          </cell>
          <cell r="AP239">
            <v>50.419280266259875</v>
          </cell>
          <cell r="AQ239">
            <v>49.759176900584791</v>
          </cell>
          <cell r="AR239">
            <v>46.829999999999991</v>
          </cell>
          <cell r="AS239">
            <v>0</v>
          </cell>
          <cell r="AT239">
            <v>51.490170871354451</v>
          </cell>
          <cell r="AU239">
            <v>50.279216771000151</v>
          </cell>
          <cell r="AV239">
            <v>48.469784714747043</v>
          </cell>
          <cell r="AW239">
            <v>46.983493354812722</v>
          </cell>
          <cell r="AX239">
            <v>43.59086221837088</v>
          </cell>
          <cell r="AY239">
            <v>51.891638262240171</v>
          </cell>
          <cell r="AZ239">
            <v>50.436550027337354</v>
          </cell>
          <cell r="BA239">
            <v>49.114935483870966</v>
          </cell>
          <cell r="BB239">
            <v>47.870107468265715</v>
          </cell>
          <cell r="BC239">
            <v>45.456085425101215</v>
          </cell>
          <cell r="BD239">
            <v>52.344253264668026</v>
          </cell>
          <cell r="BE239">
            <v>50.949464952301945</v>
          </cell>
          <cell r="BF239">
            <v>49.105380298331113</v>
          </cell>
          <cell r="BG239">
            <v>47.436914259513976</v>
          </cell>
          <cell r="BH239">
            <v>45.055943625014905</v>
          </cell>
          <cell r="BI239">
            <v>54.325892243717234</v>
          </cell>
        </row>
        <row r="240">
          <cell r="A240" t="str">
            <v>Condores110</v>
          </cell>
          <cell r="B240">
            <v>54.130327964860911</v>
          </cell>
          <cell r="C240">
            <v>53.26360069062941</v>
          </cell>
          <cell r="D240">
            <v>49.915808586318143</v>
          </cell>
          <cell r="E240">
            <v>47.253657852223462</v>
          </cell>
          <cell r="F240">
            <v>56.050706198426397</v>
          </cell>
          <cell r="G240">
            <v>54.308397617274757</v>
          </cell>
          <cell r="H240">
            <v>54.464629052369069</v>
          </cell>
          <cell r="I240">
            <v>48.571884745217808</v>
          </cell>
          <cell r="J240">
            <v>46.989912303327316</v>
          </cell>
          <cell r="K240">
            <v>60.101334939759049</v>
          </cell>
          <cell r="L240">
            <v>55.461650144883322</v>
          </cell>
          <cell r="M240">
            <v>52.267169141381537</v>
          </cell>
          <cell r="N240">
            <v>48.123948941256842</v>
          </cell>
          <cell r="O240">
            <v>46.399684927748311</v>
          </cell>
          <cell r="P240">
            <v>58.002176019378282</v>
          </cell>
          <cell r="Q240">
            <v>48.18</v>
          </cell>
          <cell r="R240">
            <v>48.180000000000007</v>
          </cell>
          <cell r="S240">
            <v>47.77000000000001</v>
          </cell>
          <cell r="T240">
            <v>41.309999999999995</v>
          </cell>
          <cell r="U240">
            <v>48.35</v>
          </cell>
          <cell r="V240">
            <v>49.006042590949427</v>
          </cell>
          <cell r="W240">
            <v>48.8689133833646</v>
          </cell>
          <cell r="X240">
            <v>46.049332771693336</v>
          </cell>
          <cell r="Y240">
            <v>41.458114444920703</v>
          </cell>
          <cell r="Z240">
            <v>49.525519785378947</v>
          </cell>
          <cell r="AA240">
            <v>47.842229058872888</v>
          </cell>
          <cell r="AB240">
            <v>47.800000000000004</v>
          </cell>
          <cell r="AC240">
            <v>47.37</v>
          </cell>
          <cell r="AD240">
            <v>41.379173764555816</v>
          </cell>
          <cell r="AE240">
            <v>47.85</v>
          </cell>
          <cell r="AF240">
            <v>48.918608909538129</v>
          </cell>
          <cell r="AG240">
            <v>47.855238234862924</v>
          </cell>
          <cell r="AH240">
            <v>47.36</v>
          </cell>
          <cell r="AI240">
            <v>43.309999999999995</v>
          </cell>
          <cell r="AJ240">
            <v>50.118949469291479</v>
          </cell>
          <cell r="AK240">
            <v>49.43</v>
          </cell>
          <cell r="AL240">
            <v>49.279153339604896</v>
          </cell>
          <cell r="AM240">
            <v>47.77</v>
          </cell>
          <cell r="AN240">
            <v>47.104655335628223</v>
          </cell>
          <cell r="AO240">
            <v>50.676321083172148</v>
          </cell>
          <cell r="AP240">
            <v>50.741508805990847</v>
          </cell>
          <cell r="AQ240">
            <v>50.152511695906433</v>
          </cell>
          <cell r="AR240">
            <v>47.78</v>
          </cell>
          <cell r="AS240">
            <v>46.167570835516507</v>
          </cell>
          <cell r="AT240">
            <v>52.998731436750774</v>
          </cell>
          <cell r="AU240">
            <v>50.544572718008446</v>
          </cell>
          <cell r="AV240">
            <v>49.484170382900203</v>
          </cell>
          <cell r="AW240">
            <v>47.998134514699963</v>
          </cell>
          <cell r="AX240">
            <v>46.023180242634318</v>
          </cell>
          <cell r="AY240">
            <v>52.796709683774999</v>
          </cell>
          <cell r="AZ240">
            <v>50.787504100601424</v>
          </cell>
          <cell r="BA240">
            <v>50.159133431085039</v>
          </cell>
          <cell r="BB240">
            <v>48.859816992446085</v>
          </cell>
          <cell r="BC240">
            <v>47.463507287449396</v>
          </cell>
          <cell r="BD240">
            <v>53.201722457237452</v>
          </cell>
          <cell r="BE240">
            <v>51.399303193695566</v>
          </cell>
          <cell r="BF240">
            <v>49.620019199527405</v>
          </cell>
          <cell r="BG240">
            <v>48.429241937948944</v>
          </cell>
          <cell r="BH240">
            <v>47.052577426151942</v>
          </cell>
          <cell r="BI240">
            <v>54.500450189839093</v>
          </cell>
        </row>
        <row r="241">
          <cell r="A241" t="str">
            <v>Portada110</v>
          </cell>
          <cell r="B241">
            <v>54.993065885797954</v>
          </cell>
          <cell r="C241">
            <v>53.719504002511378</v>
          </cell>
          <cell r="D241">
            <v>50.485125320539332</v>
          </cell>
          <cell r="E241">
            <v>44.139374202873903</v>
          </cell>
          <cell r="F241">
            <v>57.79850220687009</v>
          </cell>
          <cell r="G241">
            <v>56.357134772896501</v>
          </cell>
          <cell r="H241">
            <v>56.518285536159595</v>
          </cell>
          <cell r="I241">
            <v>50.261546375180842</v>
          </cell>
          <cell r="J241">
            <v>43.884344424383109</v>
          </cell>
          <cell r="K241">
            <v>63.576581204819284</v>
          </cell>
          <cell r="L241">
            <v>57.860042702455388</v>
          </cell>
          <cell r="M241">
            <v>54.405282440284054</v>
          </cell>
          <cell r="N241">
            <v>45.940682206284151</v>
          </cell>
          <cell r="O241">
            <v>43.135615053960116</v>
          </cell>
          <cell r="P241">
            <v>61.191398869600327</v>
          </cell>
          <cell r="Q241">
            <v>43.980000000000004</v>
          </cell>
          <cell r="R241">
            <v>43.98</v>
          </cell>
          <cell r="S241">
            <v>43.150000000000006</v>
          </cell>
          <cell r="T241">
            <v>37.219999999999992</v>
          </cell>
          <cell r="U241">
            <v>44.898282438976189</v>
          </cell>
          <cell r="V241">
            <v>48.619440993788828</v>
          </cell>
          <cell r="W241">
            <v>48.621852720450278</v>
          </cell>
          <cell r="X241">
            <v>43.892167649536646</v>
          </cell>
          <cell r="Y241">
            <v>39.411166309472783</v>
          </cell>
          <cell r="Z241">
            <v>52.488075117370897</v>
          </cell>
          <cell r="AA241">
            <v>44.717709411271152</v>
          </cell>
          <cell r="AB241">
            <v>44.492101394930252</v>
          </cell>
          <cell r="AC241">
            <v>43.73</v>
          </cell>
          <cell r="AD241">
            <v>39.667780520923344</v>
          </cell>
          <cell r="AE241">
            <v>50.948876301003956</v>
          </cell>
          <cell r="AF241">
            <v>48.503853511888501</v>
          </cell>
          <cell r="AG241">
            <v>46.891231490983728</v>
          </cell>
          <cell r="AH241">
            <v>44.285693137018264</v>
          </cell>
          <cell r="AI241">
            <v>43.705412307075555</v>
          </cell>
          <cell r="AJ241">
            <v>49.782429465662702</v>
          </cell>
          <cell r="AK241">
            <v>51.559052815364474</v>
          </cell>
          <cell r="AL241">
            <v>49.859818124804015</v>
          </cell>
          <cell r="AM241">
            <v>46.259750778816191</v>
          </cell>
          <cell r="AN241">
            <v>44.371527969018935</v>
          </cell>
          <cell r="AO241">
            <v>52.586778529980656</v>
          </cell>
          <cell r="AP241">
            <v>50.62427402579393</v>
          </cell>
          <cell r="AQ241">
            <v>50.944519005847951</v>
          </cell>
          <cell r="AR241">
            <v>50.057594120883437</v>
          </cell>
          <cell r="AS241">
            <v>46.474381524323888</v>
          </cell>
          <cell r="AT241">
            <v>53.254326355340858</v>
          </cell>
          <cell r="AU241">
            <v>51.56761100596885</v>
          </cell>
          <cell r="AV241">
            <v>51.685948023988928</v>
          </cell>
          <cell r="AW241">
            <v>50.436242448650823</v>
          </cell>
          <cell r="AX241">
            <v>48.293773830155985</v>
          </cell>
          <cell r="AY241">
            <v>53.583791744655692</v>
          </cell>
          <cell r="AZ241">
            <v>53.168828594860585</v>
          </cell>
          <cell r="BA241">
            <v>52.58276539589442</v>
          </cell>
          <cell r="BB241">
            <v>51.394135191963251</v>
          </cell>
          <cell r="BC241">
            <v>49.953950202429148</v>
          </cell>
          <cell r="BD241">
            <v>55.599274416038263</v>
          </cell>
          <cell r="BE241">
            <v>49.507482372459563</v>
          </cell>
          <cell r="BF241">
            <v>48.856991581745675</v>
          </cell>
          <cell r="BG241">
            <v>49.380577716643742</v>
          </cell>
          <cell r="BH241">
            <v>46.631723850037766</v>
          </cell>
          <cell r="BI241">
            <v>53.065593925149173</v>
          </cell>
        </row>
        <row r="242">
          <cell r="A242" t="str">
            <v>Mantos220</v>
          </cell>
          <cell r="B242">
            <v>52.786440702781846</v>
          </cell>
          <cell r="C242">
            <v>51.634487521582166</v>
          </cell>
          <cell r="D242">
            <v>48.773939118206634</v>
          </cell>
          <cell r="E242">
            <v>44.45620185358387</v>
          </cell>
          <cell r="F242">
            <v>54.202238533870656</v>
          </cell>
          <cell r="G242">
            <v>53.340542069992551</v>
          </cell>
          <cell r="H242">
            <v>53.497027743142141</v>
          </cell>
          <cell r="I242">
            <v>47.98217087285002</v>
          </cell>
          <cell r="J242">
            <v>43.551451293955807</v>
          </cell>
          <cell r="K242">
            <v>58.64784096385543</v>
          </cell>
          <cell r="L242">
            <v>54.995026689034624</v>
          </cell>
          <cell r="M242">
            <v>51.781467075532611</v>
          </cell>
          <cell r="N242">
            <v>45.430756489071037</v>
          </cell>
          <cell r="O242">
            <v>43.361651271263945</v>
          </cell>
          <cell r="P242">
            <v>57.038188332660468</v>
          </cell>
          <cell r="Q242">
            <v>44.48</v>
          </cell>
          <cell r="R242">
            <v>44.480000000000004</v>
          </cell>
          <cell r="S242">
            <v>43.920000000000009</v>
          </cell>
          <cell r="T242">
            <v>37.999999999999993</v>
          </cell>
          <cell r="U242">
            <v>44.558654017195373</v>
          </cell>
          <cell r="V242">
            <v>47.870576752440101</v>
          </cell>
          <cell r="W242">
            <v>47.782989368355217</v>
          </cell>
          <cell r="X242">
            <v>44.19738079191238</v>
          </cell>
          <cell r="Y242">
            <v>39.584075010715814</v>
          </cell>
          <cell r="Z242">
            <v>49.208466034301047</v>
          </cell>
          <cell r="AA242">
            <v>44.81108376450846</v>
          </cell>
          <cell r="AB242">
            <v>44.712773361331934</v>
          </cell>
          <cell r="AC242">
            <v>44.159999999999989</v>
          </cell>
          <cell r="AD242">
            <v>39.629123564991971</v>
          </cell>
          <cell r="AE242">
            <v>47.869994473611484</v>
          </cell>
          <cell r="AF242">
            <v>47.453664935774803</v>
          </cell>
          <cell r="AG242">
            <v>46.569501539363728</v>
          </cell>
          <cell r="AH242">
            <v>45.013530452972887</v>
          </cell>
          <cell r="AI242">
            <v>43.308411705752654</v>
          </cell>
          <cell r="AJ242">
            <v>47.827372766034657</v>
          </cell>
          <cell r="AK242">
            <v>49.206732140258985</v>
          </cell>
          <cell r="AL242">
            <v>48.64495296331139</v>
          </cell>
          <cell r="AM242">
            <v>46.210039806161298</v>
          </cell>
          <cell r="AN242">
            <v>44.438860154905335</v>
          </cell>
          <cell r="AO242">
            <v>49.390496131528053</v>
          </cell>
          <cell r="AP242">
            <v>49.414527804742747</v>
          </cell>
          <cell r="AQ242">
            <v>49.246128654970761</v>
          </cell>
          <cell r="AR242">
            <v>48.007557965888545</v>
          </cell>
          <cell r="AS242">
            <v>45.333499254362984</v>
          </cell>
          <cell r="AT242">
            <v>50.54141528001432</v>
          </cell>
          <cell r="AU242">
            <v>49.604897364973063</v>
          </cell>
          <cell r="AV242">
            <v>49.138102414270342</v>
          </cell>
          <cell r="AW242">
            <v>48.883800241643172</v>
          </cell>
          <cell r="AX242">
            <v>46.134636048526865</v>
          </cell>
          <cell r="AY242">
            <v>50.498763668604077</v>
          </cell>
          <cell r="AZ242">
            <v>50.630144887916899</v>
          </cell>
          <cell r="BA242">
            <v>50.234674486803513</v>
          </cell>
          <cell r="BB242">
            <v>49.990026477688659</v>
          </cell>
          <cell r="BC242">
            <v>48.155039676113361</v>
          </cell>
          <cell r="BD242">
            <v>51.666784072098594</v>
          </cell>
          <cell r="BE242">
            <v>49.16671920364994</v>
          </cell>
          <cell r="BF242">
            <v>48.06497415448235</v>
          </cell>
          <cell r="BG242">
            <v>47.936509246523002</v>
          </cell>
          <cell r="BH242">
            <v>45.481409374627276</v>
          </cell>
          <cell r="BI242">
            <v>50.95793708190201</v>
          </cell>
        </row>
        <row r="243">
          <cell r="A243" t="str">
            <v>RTomic220</v>
          </cell>
          <cell r="B243">
            <v>52.470483162518306</v>
          </cell>
          <cell r="C243">
            <v>51.679863443729396</v>
          </cell>
          <cell r="D243">
            <v>48.43605012821574</v>
          </cell>
          <cell r="E243">
            <v>45.850214267494259</v>
          </cell>
          <cell r="F243">
            <v>54.106548647092687</v>
          </cell>
          <cell r="G243">
            <v>52.690135517498135</v>
          </cell>
          <cell r="H243">
            <v>52.84108946384039</v>
          </cell>
          <cell r="I243">
            <v>47.136574505706484</v>
          </cell>
          <cell r="J243">
            <v>45.594308313988471</v>
          </cell>
          <cell r="K243">
            <v>58.104123373493984</v>
          </cell>
          <cell r="L243">
            <v>53.811143815769405</v>
          </cell>
          <cell r="M243">
            <v>50.715103292446742</v>
          </cell>
          <cell r="N243">
            <v>46.689064207650269</v>
          </cell>
          <cell r="O243">
            <v>45.029684927748306</v>
          </cell>
          <cell r="P243">
            <v>56.075525837706898</v>
          </cell>
          <cell r="Q243">
            <v>46.730000000000004</v>
          </cell>
          <cell r="R243">
            <v>46.730000000000004</v>
          </cell>
          <cell r="S243">
            <v>46.340000000000011</v>
          </cell>
          <cell r="T243">
            <v>40.08</v>
          </cell>
          <cell r="U243">
            <v>46.73</v>
          </cell>
          <cell r="V243">
            <v>47.920452528837622</v>
          </cell>
          <cell r="W243">
            <v>47.786044402751713</v>
          </cell>
          <cell r="X243">
            <v>46.272038753159222</v>
          </cell>
          <cell r="Y243">
            <v>40.285796828118308</v>
          </cell>
          <cell r="Z243">
            <v>48.393176200057496</v>
          </cell>
          <cell r="AA243">
            <v>46.730000000000004</v>
          </cell>
          <cell r="AB243">
            <v>46.730000000000004</v>
          </cell>
          <cell r="AC243">
            <v>46.34</v>
          </cell>
          <cell r="AD243">
            <v>40.209530922108378</v>
          </cell>
          <cell r="AE243">
            <v>46.75</v>
          </cell>
          <cell r="AF243">
            <v>47.792976223011756</v>
          </cell>
          <cell r="AG243">
            <v>46.753059668670289</v>
          </cell>
          <cell r="AH243">
            <v>46.34</v>
          </cell>
          <cell r="AI243">
            <v>43.512506714772492</v>
          </cell>
          <cell r="AJ243">
            <v>47.863289485620975</v>
          </cell>
          <cell r="AK243">
            <v>48.289966535719486</v>
          </cell>
          <cell r="AL243">
            <v>48.149153339604887</v>
          </cell>
          <cell r="AM243">
            <v>46.737503461405318</v>
          </cell>
          <cell r="AN243">
            <v>45.054655335628226</v>
          </cell>
          <cell r="AO243">
            <v>48.396241779497096</v>
          </cell>
          <cell r="AP243">
            <v>49.568233254749693</v>
          </cell>
          <cell r="AQ243">
            <v>48.992448830409359</v>
          </cell>
          <cell r="AR243">
            <v>46.75</v>
          </cell>
          <cell r="AS243">
            <v>45.01</v>
          </cell>
          <cell r="AT243">
            <v>50.613160672750055</v>
          </cell>
          <cell r="AU243">
            <v>49.384386373562386</v>
          </cell>
          <cell r="AV243">
            <v>48.347185914193446</v>
          </cell>
          <cell r="AW243">
            <v>46.971172774869103</v>
          </cell>
          <cell r="AX243">
            <v>45.030862218370885</v>
          </cell>
          <cell r="AY243">
            <v>50.420241355531473</v>
          </cell>
          <cell r="AZ243">
            <v>49.617469928922915</v>
          </cell>
          <cell r="BA243">
            <v>49.001696480938413</v>
          </cell>
          <cell r="BB243">
            <v>47.814959894089249</v>
          </cell>
          <cell r="BC243">
            <v>46.446085425101217</v>
          </cell>
          <cell r="BD243">
            <v>50.806745447857288</v>
          </cell>
          <cell r="BE243">
            <v>50.207880547490667</v>
          </cell>
          <cell r="BF243">
            <v>48.468119923201883</v>
          </cell>
          <cell r="BG243">
            <v>47.349254928931678</v>
          </cell>
          <cell r="BH243">
            <v>46.037923905697134</v>
          </cell>
          <cell r="BI243">
            <v>52.04077201229434</v>
          </cell>
        </row>
        <row r="244">
          <cell r="A244" t="str">
            <v>Angamos220</v>
          </cell>
          <cell r="B244">
            <v>52.64302342606149</v>
          </cell>
          <cell r="C244">
            <v>51.459987443101554</v>
          </cell>
          <cell r="D244">
            <v>48.390861113408896</v>
          </cell>
          <cell r="E244">
            <v>43.409523424878834</v>
          </cell>
          <cell r="F244">
            <v>54.02745442333525</v>
          </cell>
          <cell r="G244">
            <v>53.745234549515999</v>
          </cell>
          <cell r="H244">
            <v>53.899211346633408</v>
          </cell>
          <cell r="I244">
            <v>48.036822054332099</v>
          </cell>
          <cell r="J244">
            <v>43.178462728914113</v>
          </cell>
          <cell r="K244">
            <v>58.931257831325311</v>
          </cell>
          <cell r="L244">
            <v>54.894244319048347</v>
          </cell>
          <cell r="M244">
            <v>51.780587475790831</v>
          </cell>
          <cell r="N244">
            <v>44.985173326502732</v>
          </cell>
          <cell r="O244">
            <v>42.369733857691607</v>
          </cell>
          <cell r="P244">
            <v>57.001998385143317</v>
          </cell>
          <cell r="Q244">
            <v>43.4</v>
          </cell>
          <cell r="R244">
            <v>43.400000000000006</v>
          </cell>
          <cell r="S244">
            <v>42.800000000000004</v>
          </cell>
          <cell r="T244">
            <v>36.94</v>
          </cell>
          <cell r="U244">
            <v>43.491763020061271</v>
          </cell>
          <cell r="V244">
            <v>46.925643300798576</v>
          </cell>
          <cell r="W244">
            <v>46.914323014383989</v>
          </cell>
          <cell r="X244">
            <v>43.156825610783486</v>
          </cell>
          <cell r="Y244">
            <v>38.725564080582942</v>
          </cell>
          <cell r="Z244">
            <v>48.623016192392448</v>
          </cell>
          <cell r="AA244">
            <v>43.788854705635572</v>
          </cell>
          <cell r="AB244">
            <v>43.67156892155392</v>
          </cell>
          <cell r="AC244">
            <v>43.1</v>
          </cell>
          <cell r="AD244">
            <v>38.82577089248241</v>
          </cell>
          <cell r="AE244">
            <v>47.223326885880077</v>
          </cell>
          <cell r="AF244">
            <v>45.844758130636784</v>
          </cell>
          <cell r="AG244">
            <v>45.015845183990606</v>
          </cell>
          <cell r="AH244">
            <v>43.335674631909242</v>
          </cell>
          <cell r="AI244">
            <v>42.37657726999398</v>
          </cell>
          <cell r="AJ244">
            <v>46.325515739816744</v>
          </cell>
          <cell r="AK244">
            <v>48.016119598428631</v>
          </cell>
          <cell r="AL244">
            <v>47.497140169332077</v>
          </cell>
          <cell r="AM244">
            <v>45.147179820006919</v>
          </cell>
          <cell r="AN244">
            <v>43.449580464716007</v>
          </cell>
          <cell r="AO244">
            <v>48.697445841392657</v>
          </cell>
          <cell r="AP244">
            <v>48.611515739841906</v>
          </cell>
          <cell r="AQ244">
            <v>48.525596491228065</v>
          </cell>
          <cell r="AR244">
            <v>47.279351568026406</v>
          </cell>
          <cell r="AS244">
            <v>44.541129337793727</v>
          </cell>
          <cell r="AT244">
            <v>49.998985507246381</v>
          </cell>
          <cell r="AU244">
            <v>49.088084146163929</v>
          </cell>
          <cell r="AV244">
            <v>48.814084268799014</v>
          </cell>
          <cell r="AW244">
            <v>48.124366492146592</v>
          </cell>
          <cell r="AX244">
            <v>45.52000000000001</v>
          </cell>
          <cell r="AY244">
            <v>50.157082060880704</v>
          </cell>
          <cell r="AZ244">
            <v>50.518217605248779</v>
          </cell>
          <cell r="BA244">
            <v>50.02447214076247</v>
          </cell>
          <cell r="BB244">
            <v>49.476214469278098</v>
          </cell>
          <cell r="BC244">
            <v>47.510128340080968</v>
          </cell>
          <cell r="BD244">
            <v>51.549378333639879</v>
          </cell>
          <cell r="BE244">
            <v>47.936520116134382</v>
          </cell>
          <cell r="BF244">
            <v>46.988049032639196</v>
          </cell>
          <cell r="BG244">
            <v>47.152452239034076</v>
          </cell>
          <cell r="BH244">
            <v>44.663967717568475</v>
          </cell>
          <cell r="BI244">
            <v>50.367340444765865</v>
          </cell>
        </row>
        <row r="245">
          <cell r="A245" t="str">
            <v>Cochrane220</v>
          </cell>
          <cell r="B245">
            <v>49.221443631039527</v>
          </cell>
          <cell r="C245">
            <v>48.477162140951187</v>
          </cell>
          <cell r="D245">
            <v>45.430414426337997</v>
          </cell>
          <cell r="E245">
            <v>44.115403452087406</v>
          </cell>
          <cell r="F245">
            <v>50.756468048359238</v>
          </cell>
          <cell r="G245">
            <v>49.428461653015631</v>
          </cell>
          <cell r="H245">
            <v>49.571430798004975</v>
          </cell>
          <cell r="I245">
            <v>45.300000000000004</v>
          </cell>
          <cell r="J245">
            <v>44.203562032499349</v>
          </cell>
          <cell r="K245">
            <v>54.508470361445788</v>
          </cell>
          <cell r="L245">
            <v>50.476562452341007</v>
          </cell>
          <cell r="M245">
            <v>47.599046158812143</v>
          </cell>
          <cell r="N245">
            <v>45.198316256830608</v>
          </cell>
          <cell r="O245">
            <v>43.639684927748306</v>
          </cell>
          <cell r="P245">
            <v>52.605696406943871</v>
          </cell>
          <cell r="Q245">
            <v>45.300000000000004</v>
          </cell>
          <cell r="R245">
            <v>45.300000000000004</v>
          </cell>
          <cell r="S245">
            <v>44.92</v>
          </cell>
          <cell r="T245">
            <v>38.839999999999996</v>
          </cell>
          <cell r="U245">
            <v>45.300000000000004</v>
          </cell>
          <cell r="V245">
            <v>45.3</v>
          </cell>
          <cell r="W245">
            <v>45.3</v>
          </cell>
          <cell r="X245">
            <v>44.854304128053919</v>
          </cell>
          <cell r="Y245">
            <v>39.041118731247316</v>
          </cell>
          <cell r="Z245">
            <v>45.445677876784522</v>
          </cell>
          <cell r="AA245">
            <v>45.29999999999999</v>
          </cell>
          <cell r="AB245">
            <v>45.3</v>
          </cell>
          <cell r="AC245">
            <v>44.919999999999995</v>
          </cell>
          <cell r="AD245">
            <v>38.966922190676051</v>
          </cell>
          <cell r="AE245">
            <v>45.29999999999999</v>
          </cell>
          <cell r="AF245">
            <v>45.3</v>
          </cell>
          <cell r="AG245">
            <v>45.29999999999999</v>
          </cell>
          <cell r="AH245">
            <v>44.91</v>
          </cell>
          <cell r="AI245">
            <v>42.16106313890559</v>
          </cell>
          <cell r="AJ245">
            <v>45.3</v>
          </cell>
          <cell r="AK245">
            <v>45.3</v>
          </cell>
          <cell r="AL245">
            <v>45.3</v>
          </cell>
          <cell r="AM245">
            <v>45.29999999999999</v>
          </cell>
          <cell r="AN245">
            <v>43.664655335628225</v>
          </cell>
          <cell r="AO245">
            <v>45.403699226305612</v>
          </cell>
          <cell r="AP245">
            <v>47.348968242962137</v>
          </cell>
          <cell r="AQ245">
            <v>46.847850877192975</v>
          </cell>
          <cell r="AR245">
            <v>45.3</v>
          </cell>
          <cell r="AS245">
            <v>43.615085647495064</v>
          </cell>
          <cell r="AT245">
            <v>48.307868133834326</v>
          </cell>
          <cell r="AU245">
            <v>46.702504003493949</v>
          </cell>
          <cell r="AV245">
            <v>45.833147777948639</v>
          </cell>
          <cell r="AW245">
            <v>45.508852194925488</v>
          </cell>
          <cell r="AX245">
            <v>43.63318024263431</v>
          </cell>
          <cell r="AY245">
            <v>47.694602502216533</v>
          </cell>
          <cell r="AZ245">
            <v>46.941658009841454</v>
          </cell>
          <cell r="BA245">
            <v>46.356530791788849</v>
          </cell>
          <cell r="BB245">
            <v>45.592449964956003</v>
          </cell>
          <cell r="BC245">
            <v>45.003497975708498</v>
          </cell>
          <cell r="BD245">
            <v>48.07678131322421</v>
          </cell>
          <cell r="BE245">
            <v>48.333737038573204</v>
          </cell>
          <cell r="BF245">
            <v>46.663113277211636</v>
          </cell>
          <cell r="BG245">
            <v>45.886937948953076</v>
          </cell>
          <cell r="BH245">
            <v>44.616285930107736</v>
          </cell>
          <cell r="BI245">
            <v>50.033691918278798</v>
          </cell>
        </row>
        <row r="246">
          <cell r="A246" t="str">
            <v>Coloso220</v>
          </cell>
          <cell r="B246">
            <v>53.498087847730595</v>
          </cell>
          <cell r="C246">
            <v>52.295233087427398</v>
          </cell>
          <cell r="D246">
            <v>49.175696087352136</v>
          </cell>
          <cell r="E246">
            <v>43.786575546297087</v>
          </cell>
          <cell r="F246">
            <v>54.962081174438687</v>
          </cell>
          <cell r="G246">
            <v>54.872728220402088</v>
          </cell>
          <cell r="H246">
            <v>55.029442019950125</v>
          </cell>
          <cell r="I246">
            <v>48.933562932004506</v>
          </cell>
          <cell r="J246">
            <v>43.557713008339775</v>
          </cell>
          <cell r="K246">
            <v>60.096503132530124</v>
          </cell>
          <cell r="L246">
            <v>55.984915357633064</v>
          </cell>
          <cell r="M246">
            <v>52.819089735313106</v>
          </cell>
          <cell r="N246">
            <v>45.530660006830601</v>
          </cell>
          <cell r="O246">
            <v>42.793787726358147</v>
          </cell>
          <cell r="P246">
            <v>58.12826604763827</v>
          </cell>
          <cell r="Q246">
            <v>43.81</v>
          </cell>
          <cell r="R246">
            <v>43.810000000000009</v>
          </cell>
          <cell r="S246">
            <v>43.14</v>
          </cell>
          <cell r="T246">
            <v>37.159999999999989</v>
          </cell>
          <cell r="U246">
            <v>43.917493823500351</v>
          </cell>
          <cell r="V246">
            <v>47.58251996450754</v>
          </cell>
          <cell r="W246">
            <v>47.55396341463414</v>
          </cell>
          <cell r="X246">
            <v>43.591241786015161</v>
          </cell>
          <cell r="Y246">
            <v>39.09671624517788</v>
          </cell>
          <cell r="Z246">
            <v>49.535755485292704</v>
          </cell>
          <cell r="AA246">
            <v>44.274396587889804</v>
          </cell>
          <cell r="AB246">
            <v>44.128123593820305</v>
          </cell>
          <cell r="AC246">
            <v>43.51</v>
          </cell>
          <cell r="AD246">
            <v>39.233276138748302</v>
          </cell>
          <cell r="AE246">
            <v>48.11221423966105</v>
          </cell>
          <cell r="AF246">
            <v>46.608480459141845</v>
          </cell>
          <cell r="AG246">
            <v>45.773811757806776</v>
          </cell>
          <cell r="AH246">
            <v>43.894251347654681</v>
          </cell>
          <cell r="AI246">
            <v>42.819891761876121</v>
          </cell>
          <cell r="AJ246">
            <v>47.273447337385463</v>
          </cell>
          <cell r="AK246">
            <v>48.930854066637565</v>
          </cell>
          <cell r="AL246">
            <v>48.324419880840388</v>
          </cell>
          <cell r="AM246">
            <v>45.620845448251991</v>
          </cell>
          <cell r="AN246">
            <v>43.855349397590359</v>
          </cell>
          <cell r="AO246">
            <v>49.674262088974864</v>
          </cell>
          <cell r="AP246">
            <v>49.312177229233107</v>
          </cell>
          <cell r="AQ246">
            <v>49.311678362573097</v>
          </cell>
          <cell r="AR246">
            <v>48.133296392360286</v>
          </cell>
          <cell r="AS246">
            <v>45.189787191165209</v>
          </cell>
          <cell r="AT246">
            <v>50.780025943818224</v>
          </cell>
          <cell r="AU246">
            <v>49.844479545785418</v>
          </cell>
          <cell r="AV246">
            <v>49.673810548977393</v>
          </cell>
          <cell r="AW246">
            <v>49.066214256947241</v>
          </cell>
          <cell r="AX246">
            <v>46.365363951473135</v>
          </cell>
          <cell r="AY246">
            <v>50.990340853117921</v>
          </cell>
          <cell r="AZ246">
            <v>51.528846364133408</v>
          </cell>
          <cell r="BA246">
            <v>51.005196480938416</v>
          </cell>
          <cell r="BB246">
            <v>50.477453469355972</v>
          </cell>
          <cell r="BC246">
            <v>48.434668825910933</v>
          </cell>
          <cell r="BD246">
            <v>52.549436270001841</v>
          </cell>
          <cell r="BE246">
            <v>48.643156366652839</v>
          </cell>
          <cell r="BF246">
            <v>47.746328459607149</v>
          </cell>
          <cell r="BG246">
            <v>47.900116154669107</v>
          </cell>
          <cell r="BH246">
            <v>45.359523317298134</v>
          </cell>
          <cell r="BI246">
            <v>51.09086602784307</v>
          </cell>
        </row>
        <row r="247">
          <cell r="A247" t="str">
            <v>MariaElena220</v>
          </cell>
          <cell r="B247">
            <v>51.723008784773064</v>
          </cell>
          <cell r="C247">
            <v>50.942994820279388</v>
          </cell>
          <cell r="D247">
            <v>47.743438663247581</v>
          </cell>
          <cell r="E247">
            <v>45.144098290961651</v>
          </cell>
          <cell r="F247">
            <v>53.344892535022062</v>
          </cell>
          <cell r="G247">
            <v>51.93958153387937</v>
          </cell>
          <cell r="H247">
            <v>52.087911471321682</v>
          </cell>
          <cell r="I247">
            <v>46.461337405561807</v>
          </cell>
          <cell r="J247">
            <v>44.873935173243908</v>
          </cell>
          <cell r="K247">
            <v>57.281176867469888</v>
          </cell>
          <cell r="L247">
            <v>53.044572212902239</v>
          </cell>
          <cell r="M247">
            <v>49.989152679147843</v>
          </cell>
          <cell r="N247">
            <v>46.019064207650274</v>
          </cell>
          <cell r="O247">
            <v>44.319684927748298</v>
          </cell>
          <cell r="P247">
            <v>55.284073475979007</v>
          </cell>
          <cell r="Q247">
            <v>46.06</v>
          </cell>
          <cell r="R247">
            <v>46.060000000000009</v>
          </cell>
          <cell r="S247">
            <v>45.670000000000009</v>
          </cell>
          <cell r="T247">
            <v>39.51</v>
          </cell>
          <cell r="U247">
            <v>46.07</v>
          </cell>
          <cell r="V247">
            <v>47.234933451641524</v>
          </cell>
          <cell r="W247">
            <v>47.10324421513446</v>
          </cell>
          <cell r="X247">
            <v>45.534304128053911</v>
          </cell>
          <cell r="Y247">
            <v>39.643457779682805</v>
          </cell>
          <cell r="Z247">
            <v>47.700832614736044</v>
          </cell>
          <cell r="AA247">
            <v>46.06</v>
          </cell>
          <cell r="AB247">
            <v>46.06</v>
          </cell>
          <cell r="AC247">
            <v>45.6</v>
          </cell>
          <cell r="AD247">
            <v>39.572081636012015</v>
          </cell>
          <cell r="AE247">
            <v>46.080000000000005</v>
          </cell>
          <cell r="AF247">
            <v>47.109950806231211</v>
          </cell>
          <cell r="AG247">
            <v>46.08305966867028</v>
          </cell>
          <cell r="AH247">
            <v>45.600000000000009</v>
          </cell>
          <cell r="AI247">
            <v>42.82350090198436</v>
          </cell>
          <cell r="AJ247">
            <v>47.175459493785723</v>
          </cell>
          <cell r="AK247">
            <v>47.599966535719481</v>
          </cell>
          <cell r="AL247">
            <v>47.459153339604889</v>
          </cell>
          <cell r="AM247">
            <v>45.992538940809972</v>
          </cell>
          <cell r="AN247">
            <v>44.344655335628225</v>
          </cell>
          <cell r="AO247">
            <v>47.70374564796905</v>
          </cell>
          <cell r="AP247">
            <v>48.860463181250871</v>
          </cell>
          <cell r="AQ247">
            <v>48.289853801169599</v>
          </cell>
          <cell r="AR247">
            <v>45.999999999999993</v>
          </cell>
          <cell r="AS247">
            <v>44.277500705332315</v>
          </cell>
          <cell r="AT247">
            <v>49.890519770978706</v>
          </cell>
          <cell r="AU247">
            <v>48.678132188091432</v>
          </cell>
          <cell r="AV247">
            <v>47.657531908349995</v>
          </cell>
          <cell r="AW247">
            <v>46.218852194925489</v>
          </cell>
          <cell r="AX247">
            <v>44.320862218370884</v>
          </cell>
          <cell r="AY247">
            <v>49.698980396020104</v>
          </cell>
          <cell r="AZ247">
            <v>48.904868780754519</v>
          </cell>
          <cell r="BA247">
            <v>48.299107038123161</v>
          </cell>
          <cell r="BB247">
            <v>47.055297095241805</v>
          </cell>
          <cell r="BC247">
            <v>45.706085425101207</v>
          </cell>
          <cell r="BD247">
            <v>50.081864999080373</v>
          </cell>
          <cell r="BE247">
            <v>49.492990460389883</v>
          </cell>
          <cell r="BF247">
            <v>47.778168660463741</v>
          </cell>
          <cell r="BG247">
            <v>46.674272504967135</v>
          </cell>
          <cell r="BH247">
            <v>45.305943625014912</v>
          </cell>
          <cell r="BI247">
            <v>51.299410594829148</v>
          </cell>
        </row>
        <row r="248">
          <cell r="A248" t="str">
            <v>OGP1220</v>
          </cell>
          <cell r="B248">
            <v>55.689521229868234</v>
          </cell>
          <cell r="C248">
            <v>54.319122586721079</v>
          </cell>
          <cell r="D248">
            <v>50.768133840681614</v>
          </cell>
          <cell r="E248">
            <v>45.312983589830793</v>
          </cell>
          <cell r="F248">
            <v>57.098492611782767</v>
          </cell>
          <cell r="G248">
            <v>57.141815338793741</v>
          </cell>
          <cell r="H248">
            <v>57.303778054862832</v>
          </cell>
          <cell r="I248">
            <v>51.014258961581739</v>
          </cell>
          <cell r="J248">
            <v>45.543320436763821</v>
          </cell>
          <cell r="K248">
            <v>62.659600963855418</v>
          </cell>
          <cell r="L248">
            <v>58.388148543541256</v>
          </cell>
          <cell r="M248">
            <v>55.073642672692067</v>
          </cell>
          <cell r="N248">
            <v>47.885503756830602</v>
          </cell>
          <cell r="O248">
            <v>44.689680812145603</v>
          </cell>
          <cell r="P248">
            <v>60.628644529672989</v>
          </cell>
          <cell r="Q248">
            <v>46.22</v>
          </cell>
          <cell r="R248">
            <v>46.220000000000006</v>
          </cell>
          <cell r="S248">
            <v>45.19</v>
          </cell>
          <cell r="T248">
            <v>38.97999999999999</v>
          </cell>
          <cell r="U248">
            <v>46.307006621207627</v>
          </cell>
          <cell r="V248">
            <v>50.003855368234248</v>
          </cell>
          <cell r="W248">
            <v>49.935589430894304</v>
          </cell>
          <cell r="X248">
            <v>45.949531592249365</v>
          </cell>
          <cell r="Y248">
            <v>41.232960994427771</v>
          </cell>
          <cell r="Z248">
            <v>51.716128197757975</v>
          </cell>
          <cell r="AA248">
            <v>46.61885470563557</v>
          </cell>
          <cell r="AB248">
            <v>46.499328033598324</v>
          </cell>
          <cell r="AC248">
            <v>45.89</v>
          </cell>
          <cell r="AD248">
            <v>41.333896226803269</v>
          </cell>
          <cell r="AE248">
            <v>50.231104356636273</v>
          </cell>
          <cell r="AF248">
            <v>49.309259360481008</v>
          </cell>
          <cell r="AG248">
            <v>48.415205981527627</v>
          </cell>
          <cell r="AH248">
            <v>46.629242095100174</v>
          </cell>
          <cell r="AI248">
            <v>45.101003407496492</v>
          </cell>
          <cell r="AJ248">
            <v>49.799916538147514</v>
          </cell>
          <cell r="AK248">
            <v>51.344587516368399</v>
          </cell>
          <cell r="AL248">
            <v>50.803248667293822</v>
          </cell>
          <cell r="AM248">
            <v>48.11422291450328</v>
          </cell>
          <cell r="AN248">
            <v>46.257126506024093</v>
          </cell>
          <cell r="AO248">
            <v>51.920860735009676</v>
          </cell>
          <cell r="AP248">
            <v>51.724078491194007</v>
          </cell>
          <cell r="AQ248">
            <v>51.6228187134503</v>
          </cell>
          <cell r="AR248">
            <v>50.280756110980107</v>
          </cell>
          <cell r="AS248">
            <v>47.390397807424137</v>
          </cell>
          <cell r="AT248">
            <v>53.191655931293617</v>
          </cell>
          <cell r="AU248">
            <v>52.221304411122432</v>
          </cell>
          <cell r="AV248">
            <v>51.920376749192677</v>
          </cell>
          <cell r="AW248">
            <v>51.174380185259764</v>
          </cell>
          <cell r="AX248">
            <v>48.40231802426343</v>
          </cell>
          <cell r="AY248">
            <v>53.353036154073493</v>
          </cell>
          <cell r="AZ248">
            <v>53.877625751776932</v>
          </cell>
          <cell r="BA248">
            <v>53.354825513196474</v>
          </cell>
          <cell r="BB248">
            <v>52.760439218129427</v>
          </cell>
          <cell r="BC248">
            <v>50.519825101214572</v>
          </cell>
          <cell r="BD248">
            <v>54.816641530255666</v>
          </cell>
          <cell r="BE248">
            <v>51.280900041476571</v>
          </cell>
          <cell r="BF248">
            <v>50.25870920100428</v>
          </cell>
          <cell r="BG248">
            <v>50.158537368179729</v>
          </cell>
          <cell r="BH248">
            <v>47.513705720987559</v>
          </cell>
          <cell r="BI248">
            <v>53.667613451455438</v>
          </cell>
        </row>
        <row r="249">
          <cell r="A249" t="str">
            <v>Oxidos220</v>
          </cell>
          <cell r="B249">
            <v>55.607818448023437</v>
          </cell>
          <cell r="C249">
            <v>54.244286611207023</v>
          </cell>
          <cell r="D249">
            <v>50.693598312515512</v>
          </cell>
          <cell r="E249">
            <v>45.217818637870934</v>
          </cell>
          <cell r="F249">
            <v>57.013957973517556</v>
          </cell>
          <cell r="G249">
            <v>57.056609084139986</v>
          </cell>
          <cell r="H249">
            <v>57.218594139650868</v>
          </cell>
          <cell r="I249">
            <v>50.936838128918176</v>
          </cell>
          <cell r="J249">
            <v>45.441078153211244</v>
          </cell>
          <cell r="K249">
            <v>62.564347951807228</v>
          </cell>
          <cell r="L249">
            <v>58.315604697270082</v>
          </cell>
          <cell r="M249">
            <v>55.006150742414469</v>
          </cell>
          <cell r="N249">
            <v>47.80766393442623</v>
          </cell>
          <cell r="O249">
            <v>44.609680812145598</v>
          </cell>
          <cell r="P249">
            <v>60.55339624545821</v>
          </cell>
          <cell r="Q249">
            <v>46.13</v>
          </cell>
          <cell r="R249">
            <v>46.13</v>
          </cell>
          <cell r="S249">
            <v>45.110000000000007</v>
          </cell>
          <cell r="T249">
            <v>38.9</v>
          </cell>
          <cell r="U249">
            <v>46.224384820634448</v>
          </cell>
          <cell r="V249">
            <v>49.923691215616685</v>
          </cell>
          <cell r="W249">
            <v>49.855883364602875</v>
          </cell>
          <cell r="X249">
            <v>45.866825610783486</v>
          </cell>
          <cell r="Y249">
            <v>41.158018859837121</v>
          </cell>
          <cell r="Z249">
            <v>51.64882437482035</v>
          </cell>
          <cell r="AA249">
            <v>46.538854705635572</v>
          </cell>
          <cell r="AB249">
            <v>46.417087145642718</v>
          </cell>
          <cell r="AC249">
            <v>45.81</v>
          </cell>
          <cell r="AD249">
            <v>41.261287495370944</v>
          </cell>
          <cell r="AE249">
            <v>50.171104356636263</v>
          </cell>
          <cell r="AF249">
            <v>49.194104946706744</v>
          </cell>
          <cell r="AG249">
            <v>48.303075795337925</v>
          </cell>
          <cell r="AH249">
            <v>46.50924209510017</v>
          </cell>
          <cell r="AI249">
            <v>45.006241731809979</v>
          </cell>
          <cell r="AJ249">
            <v>49.695169191690105</v>
          </cell>
          <cell r="AK249">
            <v>51.247184635530338</v>
          </cell>
          <cell r="AL249">
            <v>50.700809031044209</v>
          </cell>
          <cell r="AM249">
            <v>48.011831083419857</v>
          </cell>
          <cell r="AN249">
            <v>46.152208261617901</v>
          </cell>
          <cell r="AO249">
            <v>51.83343520309478</v>
          </cell>
          <cell r="AP249">
            <v>51.626157259742058</v>
          </cell>
          <cell r="AQ249">
            <v>51.530388888888893</v>
          </cell>
          <cell r="AR249">
            <v>50.198475202389368</v>
          </cell>
          <cell r="AS249">
            <v>47.300226512434008</v>
          </cell>
          <cell r="AT249">
            <v>53.094176060118095</v>
          </cell>
          <cell r="AU249">
            <v>52.128970738098701</v>
          </cell>
          <cell r="AV249">
            <v>51.833409195755806</v>
          </cell>
          <cell r="AW249">
            <v>51.092059605316152</v>
          </cell>
          <cell r="AX249">
            <v>48.322318024263424</v>
          </cell>
          <cell r="AY249">
            <v>53.258766623977927</v>
          </cell>
          <cell r="AZ249">
            <v>53.672793876435222</v>
          </cell>
          <cell r="BA249">
            <v>53.147410557184749</v>
          </cell>
          <cell r="BB249">
            <v>52.555263608753208</v>
          </cell>
          <cell r="BC249">
            <v>50.439825101214574</v>
          </cell>
          <cell r="BD249">
            <v>54.731805223468839</v>
          </cell>
          <cell r="BE249">
            <v>51.188622978017428</v>
          </cell>
          <cell r="BF249">
            <v>50.16907251513809</v>
          </cell>
          <cell r="BG249">
            <v>50.090577716643736</v>
          </cell>
          <cell r="BH249">
            <v>47.428709895439901</v>
          </cell>
          <cell r="BI249">
            <v>53.565091303561751</v>
          </cell>
        </row>
        <row r="250">
          <cell r="A250" t="str">
            <v>Pacifico110</v>
          </cell>
          <cell r="B250">
            <v>54.327767203513908</v>
          </cell>
          <cell r="C250">
            <v>53.463300894679008</v>
          </cell>
          <cell r="D250">
            <v>50.100957895607579</v>
          </cell>
          <cell r="E250">
            <v>47.425909361448859</v>
          </cell>
          <cell r="F250">
            <v>56.257795048934938</v>
          </cell>
          <cell r="G250">
            <v>54.508454206999261</v>
          </cell>
          <cell r="H250">
            <v>54.664706982543635</v>
          </cell>
          <cell r="I250">
            <v>48.751884745217815</v>
          </cell>
          <cell r="J250">
            <v>47.165098873699591</v>
          </cell>
          <cell r="K250">
            <v>60.324753734939762</v>
          </cell>
          <cell r="L250">
            <v>55.668093640384321</v>
          </cell>
          <cell r="M250">
            <v>52.461686571981922</v>
          </cell>
          <cell r="N250">
            <v>48.301273053278699</v>
          </cell>
          <cell r="O250">
            <v>46.569684927748305</v>
          </cell>
          <cell r="P250">
            <v>58.216925716592655</v>
          </cell>
          <cell r="Q250">
            <v>48.360000000000007</v>
          </cell>
          <cell r="R250">
            <v>48.360000000000007</v>
          </cell>
          <cell r="S250">
            <v>47.95</v>
          </cell>
          <cell r="T250">
            <v>41.459999999999994</v>
          </cell>
          <cell r="U250">
            <v>48.53</v>
          </cell>
          <cell r="V250">
            <v>49.186042590949427</v>
          </cell>
          <cell r="W250">
            <v>49.048913383364606</v>
          </cell>
          <cell r="X250">
            <v>46.219332771693331</v>
          </cell>
          <cell r="Y250">
            <v>41.61317231033005</v>
          </cell>
          <cell r="Z250">
            <v>49.708215962441322</v>
          </cell>
          <cell r="AA250">
            <v>48.019999999999996</v>
          </cell>
          <cell r="AB250">
            <v>47.980000000000004</v>
          </cell>
          <cell r="AC250">
            <v>47.540000000000006</v>
          </cell>
          <cell r="AD250">
            <v>41.534381352096453</v>
          </cell>
          <cell r="AE250">
            <v>48.03</v>
          </cell>
          <cell r="AF250">
            <v>49.098608909538129</v>
          </cell>
          <cell r="AG250">
            <v>48.027821433807354</v>
          </cell>
          <cell r="AH250">
            <v>47.54</v>
          </cell>
          <cell r="AI250">
            <v>43.47</v>
          </cell>
          <cell r="AJ250">
            <v>50.301526807584139</v>
          </cell>
          <cell r="AK250">
            <v>49.612466171977303</v>
          </cell>
          <cell r="AL250">
            <v>49.464125117591728</v>
          </cell>
          <cell r="AM250">
            <v>47.949999999999996</v>
          </cell>
          <cell r="AN250">
            <v>47.279617039586917</v>
          </cell>
          <cell r="AO250">
            <v>50.863823984526114</v>
          </cell>
          <cell r="AP250">
            <v>50.928829565940923</v>
          </cell>
          <cell r="AQ250">
            <v>50.335030701754391</v>
          </cell>
          <cell r="AR250">
            <v>47.949999999999996</v>
          </cell>
          <cell r="AS250">
            <v>46.337570835516516</v>
          </cell>
          <cell r="AT250">
            <v>53.193762748255509</v>
          </cell>
          <cell r="AU250">
            <v>50.736894744504298</v>
          </cell>
          <cell r="AV250">
            <v>49.669184991542373</v>
          </cell>
          <cell r="AW250">
            <v>48.178134514699963</v>
          </cell>
          <cell r="AX250">
            <v>46.190862218370881</v>
          </cell>
          <cell r="AY250">
            <v>52.991365382720915</v>
          </cell>
          <cell r="AZ250">
            <v>50.972335975943139</v>
          </cell>
          <cell r="BA250">
            <v>50.34429032258064</v>
          </cell>
          <cell r="BB250">
            <v>49.042058250915048</v>
          </cell>
          <cell r="BC250">
            <v>47.638672874493935</v>
          </cell>
          <cell r="BD250">
            <v>53.399474894243156</v>
          </cell>
          <cell r="BE250">
            <v>51.589265864786398</v>
          </cell>
          <cell r="BF250">
            <v>49.802346773002512</v>
          </cell>
          <cell r="BG250">
            <v>48.609241937948944</v>
          </cell>
          <cell r="BH250">
            <v>47.225227209477993</v>
          </cell>
          <cell r="BI250">
            <v>54.700010847947929</v>
          </cell>
        </row>
        <row r="251">
          <cell r="A251" t="str">
            <v>S-Km6100</v>
          </cell>
          <cell r="B251">
            <v>52.362875549048319</v>
          </cell>
          <cell r="C251">
            <v>51.433304033903624</v>
          </cell>
          <cell r="D251">
            <v>48.18785342046489</v>
          </cell>
          <cell r="E251">
            <v>45.670234673922288</v>
          </cell>
          <cell r="F251">
            <v>54.05213106889272</v>
          </cell>
          <cell r="G251">
            <v>52.74929709605361</v>
          </cell>
          <cell r="H251">
            <v>52.743192019950108</v>
          </cell>
          <cell r="I251">
            <v>46.921387236778656</v>
          </cell>
          <cell r="J251">
            <v>45.52430831398847</v>
          </cell>
          <cell r="K251">
            <v>58.474051084337361</v>
          </cell>
          <cell r="L251">
            <v>53.840463626658533</v>
          </cell>
          <cell r="M251">
            <v>50.70442543576501</v>
          </cell>
          <cell r="N251">
            <v>46.509064207650269</v>
          </cell>
          <cell r="O251">
            <v>44.959684927748306</v>
          </cell>
          <cell r="P251">
            <v>56.076013322567626</v>
          </cell>
          <cell r="Q251">
            <v>46.550000000000004</v>
          </cell>
          <cell r="R251">
            <v>46.540000000000006</v>
          </cell>
          <cell r="S251">
            <v>46.26</v>
          </cell>
          <cell r="T251">
            <v>40.019999999999996</v>
          </cell>
          <cell r="U251">
            <v>46.54</v>
          </cell>
          <cell r="V251">
            <v>47.712160603371785</v>
          </cell>
          <cell r="W251">
            <v>47.587270168855532</v>
          </cell>
          <cell r="X251">
            <v>46.08203875315921</v>
          </cell>
          <cell r="Y251">
            <v>40.223457779682811</v>
          </cell>
          <cell r="Z251">
            <v>48.122228609753762</v>
          </cell>
          <cell r="AA251">
            <v>46.54999999999999</v>
          </cell>
          <cell r="AB251">
            <v>46.550000000000004</v>
          </cell>
          <cell r="AC251">
            <v>46.15</v>
          </cell>
          <cell r="AD251">
            <v>40.149530922108383</v>
          </cell>
          <cell r="AE251">
            <v>46.570000000000007</v>
          </cell>
          <cell r="AF251">
            <v>47.623405301995085</v>
          </cell>
          <cell r="AG251">
            <v>46.573059668670282</v>
          </cell>
          <cell r="AH251">
            <v>46.16</v>
          </cell>
          <cell r="AI251">
            <v>43.442506714772499</v>
          </cell>
          <cell r="AJ251">
            <v>47.67328948562097</v>
          </cell>
          <cell r="AK251">
            <v>48.062466171977306</v>
          </cell>
          <cell r="AL251">
            <v>47.944294449670743</v>
          </cell>
          <cell r="AM251">
            <v>46.559999999999995</v>
          </cell>
          <cell r="AN251">
            <v>44.984655335628226</v>
          </cell>
          <cell r="AO251">
            <v>48.123608317214696</v>
          </cell>
          <cell r="AP251">
            <v>49.869316322285407</v>
          </cell>
          <cell r="AQ251">
            <v>49.135735380116962</v>
          </cell>
          <cell r="AR251">
            <v>46.57</v>
          </cell>
          <cell r="AS251">
            <v>44.940000000000005</v>
          </cell>
          <cell r="AT251">
            <v>50.961035068885316</v>
          </cell>
          <cell r="AU251">
            <v>49.79708108895035</v>
          </cell>
          <cell r="AV251">
            <v>48.247368906658465</v>
          </cell>
          <cell r="AW251">
            <v>46.801172774869109</v>
          </cell>
          <cell r="AX251">
            <v>44.86086221837089</v>
          </cell>
          <cell r="AY251">
            <v>50.843555314747313</v>
          </cell>
          <cell r="AZ251">
            <v>49.866200109349371</v>
          </cell>
          <cell r="BA251">
            <v>48.860746334310846</v>
          </cell>
          <cell r="BB251">
            <v>47.562990421306758</v>
          </cell>
          <cell r="BC251">
            <v>46.266085425101217</v>
          </cell>
          <cell r="BD251">
            <v>51.404195328306052</v>
          </cell>
          <cell r="BE251">
            <v>50.133264205723762</v>
          </cell>
          <cell r="BF251">
            <v>48.320395805641702</v>
          </cell>
          <cell r="BG251">
            <v>47.184260278159854</v>
          </cell>
          <cell r="BH251">
            <v>45.880597145469721</v>
          </cell>
          <cell r="BI251">
            <v>53.176393057313327</v>
          </cell>
        </row>
        <row r="252">
          <cell r="A252" t="str">
            <v>Tamaya110</v>
          </cell>
          <cell r="B252">
            <v>50.750449487554903</v>
          </cell>
          <cell r="C252">
            <v>50.176113639930932</v>
          </cell>
          <cell r="D252">
            <v>46.984889569029704</v>
          </cell>
          <cell r="E252">
            <v>44.613188929512795</v>
          </cell>
          <cell r="F252">
            <v>52.086017079255413</v>
          </cell>
          <cell r="G252">
            <v>50.449569620253172</v>
          </cell>
          <cell r="H252">
            <v>50.677542082294259</v>
          </cell>
          <cell r="I252">
            <v>45.810651020736223</v>
          </cell>
          <cell r="J252">
            <v>44.38874860287163</v>
          </cell>
          <cell r="K252">
            <v>55.345220240963855</v>
          </cell>
          <cell r="L252">
            <v>51.817895378984296</v>
          </cell>
          <cell r="M252">
            <v>48.897938992898645</v>
          </cell>
          <cell r="N252">
            <v>45.441740095628411</v>
          </cell>
          <cell r="O252">
            <v>43.837497713554058</v>
          </cell>
          <cell r="P252">
            <v>53.944804198627367</v>
          </cell>
          <cell r="Q252">
            <v>45.480000000000004</v>
          </cell>
          <cell r="R252">
            <v>45.480000000000004</v>
          </cell>
          <cell r="S252">
            <v>45.1</v>
          </cell>
          <cell r="T252">
            <v>39.019999999999996</v>
          </cell>
          <cell r="U252">
            <v>45.48</v>
          </cell>
          <cell r="V252">
            <v>46.609685004436557</v>
          </cell>
          <cell r="W252">
            <v>46.451183552220144</v>
          </cell>
          <cell r="X252">
            <v>45.03203875315922</v>
          </cell>
          <cell r="Y252">
            <v>39.218421345906563</v>
          </cell>
          <cell r="Z252">
            <v>46.88152055188273</v>
          </cell>
          <cell r="AA252">
            <v>45.48</v>
          </cell>
          <cell r="AB252">
            <v>45.480000000000004</v>
          </cell>
          <cell r="AC252">
            <v>45.099999999999994</v>
          </cell>
          <cell r="AD252">
            <v>39.144680492120315</v>
          </cell>
          <cell r="AE252">
            <v>45.497777470756198</v>
          </cell>
          <cell r="AF252">
            <v>46.551243509155512</v>
          </cell>
          <cell r="AG252">
            <v>45.498274446562085</v>
          </cell>
          <cell r="AH252">
            <v>45.092144178936366</v>
          </cell>
          <cell r="AI252">
            <v>42.356784926839048</v>
          </cell>
          <cell r="AJ252">
            <v>46.577629501950476</v>
          </cell>
          <cell r="AK252">
            <v>46.942466171977301</v>
          </cell>
          <cell r="AL252">
            <v>46.829322671683911</v>
          </cell>
          <cell r="AM252">
            <v>45.485038075458633</v>
          </cell>
          <cell r="AN252">
            <v>43.859693631669529</v>
          </cell>
          <cell r="AO252">
            <v>46.883427466150863</v>
          </cell>
          <cell r="AP252">
            <v>47.397118291499091</v>
          </cell>
          <cell r="AQ252">
            <v>47.15440497076024</v>
          </cell>
          <cell r="AR252">
            <v>45.489999999999995</v>
          </cell>
          <cell r="AS252">
            <v>43.82</v>
          </cell>
          <cell r="AT252">
            <v>47.831537842190023</v>
          </cell>
          <cell r="AU252">
            <v>47.313607512010485</v>
          </cell>
          <cell r="AV252">
            <v>46.846818391511611</v>
          </cell>
          <cell r="AW252">
            <v>45.716531614981868</v>
          </cell>
          <cell r="AX252">
            <v>43.830862218370882</v>
          </cell>
          <cell r="AY252">
            <v>47.912623386858442</v>
          </cell>
          <cell r="AZ252">
            <v>47.116246582832147</v>
          </cell>
          <cell r="BA252">
            <v>47.139170087976538</v>
          </cell>
          <cell r="BB252">
            <v>46.359402694494207</v>
          </cell>
          <cell r="BC252">
            <v>45.206085425101215</v>
          </cell>
          <cell r="BD252">
            <v>48.026907301820856</v>
          </cell>
          <cell r="BE252">
            <v>49.051733720447942</v>
          </cell>
          <cell r="BF252">
            <v>47.285585585585586</v>
          </cell>
          <cell r="BG252">
            <v>46.111932599724895</v>
          </cell>
          <cell r="BH252">
            <v>44.838616864787504</v>
          </cell>
          <cell r="BI252">
            <v>50.369197251853194</v>
          </cell>
        </row>
        <row r="253">
          <cell r="A253" t="str">
            <v>Uribe110</v>
          </cell>
          <cell r="B253">
            <v>54.983065885797949</v>
          </cell>
          <cell r="C253">
            <v>53.706906294145341</v>
          </cell>
          <cell r="D253">
            <v>49.840427661510461</v>
          </cell>
          <cell r="E253">
            <v>43.579661168268004</v>
          </cell>
          <cell r="F253">
            <v>57.781068892726928</v>
          </cell>
          <cell r="G253">
            <v>56.339709605361129</v>
          </cell>
          <cell r="H253">
            <v>56.50086502493766</v>
          </cell>
          <cell r="I253">
            <v>49.614052403150616</v>
          </cell>
          <cell r="J253">
            <v>43.32654242971369</v>
          </cell>
          <cell r="K253">
            <v>63.561385060240966</v>
          </cell>
          <cell r="L253">
            <v>57.845407960957758</v>
          </cell>
          <cell r="M253">
            <v>54.392583925112973</v>
          </cell>
          <cell r="N253">
            <v>45.355730020491805</v>
          </cell>
          <cell r="O253">
            <v>42.058053319919509</v>
          </cell>
          <cell r="P253">
            <v>61.176322163907955</v>
          </cell>
          <cell r="Q253">
            <v>43.970000000000006</v>
          </cell>
          <cell r="R253">
            <v>43.970000000000006</v>
          </cell>
          <cell r="S253">
            <v>42.6</v>
          </cell>
          <cell r="T253">
            <v>36.29</v>
          </cell>
          <cell r="U253">
            <v>44.885660638403003</v>
          </cell>
          <cell r="V253">
            <v>48.609440993788823</v>
          </cell>
          <cell r="W253">
            <v>48.61185272045028</v>
          </cell>
          <cell r="X253">
            <v>43.329902274641952</v>
          </cell>
          <cell r="Y253">
            <v>38.423483926275182</v>
          </cell>
          <cell r="Z253">
            <v>52.473035354987069</v>
          </cell>
          <cell r="AA253">
            <v>44.707709411271139</v>
          </cell>
          <cell r="AB253">
            <v>44.482101394930254</v>
          </cell>
          <cell r="AC253">
            <v>43.17</v>
          </cell>
          <cell r="AD253">
            <v>38.674872649467147</v>
          </cell>
          <cell r="AE253">
            <v>50.928876301003967</v>
          </cell>
          <cell r="AF253">
            <v>48.486430718775622</v>
          </cell>
          <cell r="AG253">
            <v>46.879052924791083</v>
          </cell>
          <cell r="AH253">
            <v>43.717837315954625</v>
          </cell>
          <cell r="AI253">
            <v>42.609779915814791</v>
          </cell>
          <cell r="AJ253">
            <v>49.76981493241405</v>
          </cell>
          <cell r="AK253">
            <v>51.546586643387165</v>
          </cell>
          <cell r="AL253">
            <v>49.84728598306679</v>
          </cell>
          <cell r="AM253">
            <v>45.669601073035651</v>
          </cell>
          <cell r="AN253">
            <v>43.258943631669531</v>
          </cell>
          <cell r="AO253">
            <v>52.574282398452617</v>
          </cell>
          <cell r="AP253">
            <v>50.611668284565248</v>
          </cell>
          <cell r="AQ253">
            <v>50.926792397660819</v>
          </cell>
          <cell r="AR253">
            <v>49.415313212292695</v>
          </cell>
          <cell r="AS253">
            <v>45.310198702188544</v>
          </cell>
          <cell r="AT253">
            <v>53.241709608158892</v>
          </cell>
          <cell r="AU253">
            <v>51.557611005968852</v>
          </cell>
          <cell r="AV253">
            <v>51.67594802398893</v>
          </cell>
          <cell r="AW253">
            <v>49.791241240434957</v>
          </cell>
          <cell r="AX253">
            <v>47.673773830155973</v>
          </cell>
          <cell r="AY253">
            <v>53.569167569697569</v>
          </cell>
          <cell r="AZ253">
            <v>53.156237014762162</v>
          </cell>
          <cell r="BA253">
            <v>52.567598240469209</v>
          </cell>
          <cell r="BB253">
            <v>50.73704618020404</v>
          </cell>
          <cell r="BC253">
            <v>49.316528340080978</v>
          </cell>
          <cell r="BD253">
            <v>55.57927441603826</v>
          </cell>
          <cell r="BE253">
            <v>49.497482372459572</v>
          </cell>
          <cell r="BF253">
            <v>48.84200856594299</v>
          </cell>
          <cell r="BG253">
            <v>48.748849151765235</v>
          </cell>
          <cell r="BH253">
            <v>46.03702182642229</v>
          </cell>
          <cell r="BI253">
            <v>53.052898210088586</v>
          </cell>
        </row>
        <row r="254">
          <cell r="A254" t="str">
            <v>Donhector220</v>
          </cell>
          <cell r="B254">
            <v>51.31920351390923</v>
          </cell>
          <cell r="C254">
            <v>50.09351750117721</v>
          </cell>
          <cell r="D254">
            <v>46.474817602779389</v>
          </cell>
          <cell r="E254">
            <v>41.535519088512885</v>
          </cell>
          <cell r="F254">
            <v>52.507370946075604</v>
          </cell>
          <cell r="G254">
            <v>52.204753536857787</v>
          </cell>
          <cell r="H254">
            <v>52.341131546134648</v>
          </cell>
          <cell r="I254">
            <v>45.877141938595081</v>
          </cell>
          <cell r="J254">
            <v>39.947077637348464</v>
          </cell>
          <cell r="K254">
            <v>57.242703614457838</v>
          </cell>
          <cell r="L254">
            <v>53.353060850998936</v>
          </cell>
          <cell r="M254">
            <v>50.315455132343452</v>
          </cell>
          <cell r="N254">
            <v>42.509015539617494</v>
          </cell>
          <cell r="O254">
            <v>39.110940186573991</v>
          </cell>
          <cell r="P254">
            <v>55.405951756156639</v>
          </cell>
          <cell r="Q254">
            <v>42.078504398826986</v>
          </cell>
          <cell r="R254">
            <v>42.063875061005369</v>
          </cell>
          <cell r="S254">
            <v>40.307437413073714</v>
          </cell>
          <cell r="T254">
            <v>32.669999999999995</v>
          </cell>
          <cell r="U254">
            <v>42.261866785255464</v>
          </cell>
          <cell r="V254">
            <v>45.465727595385978</v>
          </cell>
          <cell r="W254">
            <v>45.493413070669163</v>
          </cell>
          <cell r="X254">
            <v>40.121413647851725</v>
          </cell>
          <cell r="Y254">
            <v>34.377671667381051</v>
          </cell>
          <cell r="Z254">
            <v>47.141966082207539</v>
          </cell>
          <cell r="AA254">
            <v>42.406625646762691</v>
          </cell>
          <cell r="AB254">
            <v>42.281568921553927</v>
          </cell>
          <cell r="AC254">
            <v>40.289671686003452</v>
          </cell>
          <cell r="AD254">
            <v>34.46734641813768</v>
          </cell>
          <cell r="AE254">
            <v>45.733326885880082</v>
          </cell>
          <cell r="AF254">
            <v>42.955441377425522</v>
          </cell>
          <cell r="AG254">
            <v>42.161186043102184</v>
          </cell>
          <cell r="AH254">
            <v>40.77489098077077</v>
          </cell>
          <cell r="AI254">
            <v>39.052539587091601</v>
          </cell>
          <cell r="AJ254">
            <v>43.427028032296107</v>
          </cell>
          <cell r="AK254">
            <v>46.423208206023574</v>
          </cell>
          <cell r="AL254">
            <v>45.511814048291001</v>
          </cell>
          <cell r="AM254">
            <v>43.525612668743506</v>
          </cell>
          <cell r="AN254">
            <v>41.138864888123926</v>
          </cell>
          <cell r="AO254">
            <v>47.24281818181818</v>
          </cell>
          <cell r="AP254">
            <v>47.307811676605191</v>
          </cell>
          <cell r="AQ254">
            <v>47.221130116959067</v>
          </cell>
          <cell r="AR254">
            <v>45.721015483769541</v>
          </cell>
          <cell r="AS254">
            <v>43.293976462053124</v>
          </cell>
          <cell r="AT254">
            <v>48.649245840042944</v>
          </cell>
          <cell r="AU254">
            <v>47.754763429902461</v>
          </cell>
          <cell r="AV254">
            <v>47.536234045825005</v>
          </cell>
          <cell r="AW254">
            <v>47.02290616190092</v>
          </cell>
          <cell r="AX254">
            <v>44.250639514731375</v>
          </cell>
          <cell r="AY254">
            <v>48.745840803861682</v>
          </cell>
          <cell r="AZ254">
            <v>50.035483870967745</v>
          </cell>
          <cell r="BA254">
            <v>49.54600439882698</v>
          </cell>
          <cell r="BB254">
            <v>49.470717233860299</v>
          </cell>
          <cell r="BC254">
            <v>47.082038056680162</v>
          </cell>
          <cell r="BD254">
            <v>51.288953466985468</v>
          </cell>
          <cell r="BE254">
            <v>46.192355868934058</v>
          </cell>
          <cell r="BF254">
            <v>45.657660611431098</v>
          </cell>
          <cell r="BG254">
            <v>45.772590554791371</v>
          </cell>
          <cell r="BH254">
            <v>43.254106468413305</v>
          </cell>
          <cell r="BI254">
            <v>48.935329958416197</v>
          </cell>
        </row>
        <row r="255">
          <cell r="A255" t="str">
            <v>LosAngeles154</v>
          </cell>
          <cell r="B255">
            <v>54.654121522693991</v>
          </cell>
          <cell r="C255">
            <v>54.01527546695965</v>
          </cell>
          <cell r="D255">
            <v>54.798158656629994</v>
          </cell>
          <cell r="E255">
            <v>57.593960972706405</v>
          </cell>
          <cell r="F255">
            <v>54.769724620994054</v>
          </cell>
          <cell r="G255">
            <v>46.428269545793</v>
          </cell>
          <cell r="H255">
            <v>45.498896508728173</v>
          </cell>
          <cell r="I255">
            <v>46.909441408133745</v>
          </cell>
          <cell r="J255">
            <v>47.0133612759006</v>
          </cell>
          <cell r="K255">
            <v>46.933206746987956</v>
          </cell>
          <cell r="L255">
            <v>38.841734024706419</v>
          </cell>
          <cell r="M255">
            <v>38.713048741123309</v>
          </cell>
          <cell r="N255">
            <v>40.389971823770495</v>
          </cell>
          <cell r="O255">
            <v>40.450268428754342</v>
          </cell>
          <cell r="P255">
            <v>40.454016955995151</v>
          </cell>
          <cell r="Q255">
            <v>37.63718783762927</v>
          </cell>
          <cell r="R255">
            <v>37.472858304864168</v>
          </cell>
          <cell r="S255">
            <v>38.706624652294856</v>
          </cell>
          <cell r="T255">
            <v>38.70632418548059</v>
          </cell>
          <cell r="U255">
            <v>39.85644530091907</v>
          </cell>
          <cell r="V255">
            <v>38.237244897959187</v>
          </cell>
          <cell r="W255">
            <v>36.895828642901812</v>
          </cell>
          <cell r="X255">
            <v>38.305011794439764</v>
          </cell>
          <cell r="Y255">
            <v>39.182865409344195</v>
          </cell>
          <cell r="Z255">
            <v>42.226622592699051</v>
          </cell>
          <cell r="AA255">
            <v>37.36068941406797</v>
          </cell>
          <cell r="AB255">
            <v>37.234396280185997</v>
          </cell>
          <cell r="AC255">
            <v>37.419810746317779</v>
          </cell>
          <cell r="AD255">
            <v>38.566269184874301</v>
          </cell>
          <cell r="AE255">
            <v>38.807401676337847</v>
          </cell>
          <cell r="AF255">
            <v>41.286504509428802</v>
          </cell>
          <cell r="AG255">
            <v>41.035040316669111</v>
          </cell>
          <cell r="AH255">
            <v>41.667477673183683</v>
          </cell>
          <cell r="AI255">
            <v>42.1521314892764</v>
          </cell>
          <cell r="AJ255">
            <v>42.733665063957183</v>
          </cell>
          <cell r="AK255">
            <v>44.668137640040747</v>
          </cell>
          <cell r="AL255">
            <v>44.486371903417997</v>
          </cell>
          <cell r="AM255">
            <v>45.32082035306334</v>
          </cell>
          <cell r="AN255">
            <v>45.482092512908771</v>
          </cell>
          <cell r="AO255">
            <v>46.488394584139265</v>
          </cell>
          <cell r="AP255">
            <v>46.945332131465818</v>
          </cell>
          <cell r="AQ255">
            <v>46.843001461988301</v>
          </cell>
          <cell r="AR255">
            <v>46.937365401241841</v>
          </cell>
          <cell r="AS255">
            <v>48.072780218451491</v>
          </cell>
          <cell r="AT255">
            <v>49.062660583288604</v>
          </cell>
          <cell r="AU255">
            <v>47.63191876546805</v>
          </cell>
          <cell r="AV255">
            <v>47.511951407042908</v>
          </cell>
          <cell r="AW255">
            <v>47.855521546516307</v>
          </cell>
          <cell r="AX255">
            <v>47.582922010398612</v>
          </cell>
          <cell r="AY255">
            <v>48.05459068072112</v>
          </cell>
          <cell r="AZ255">
            <v>49.281399671951895</v>
          </cell>
          <cell r="BA255">
            <v>49.104963343108501</v>
          </cell>
          <cell r="BB255">
            <v>49.335406899774163</v>
          </cell>
          <cell r="BC255">
            <v>49.312279352226724</v>
          </cell>
          <cell r="BD255">
            <v>49.47565661210227</v>
          </cell>
          <cell r="BE255">
            <v>38.470269597677316</v>
          </cell>
          <cell r="BF255">
            <v>38.399790282085362</v>
          </cell>
          <cell r="BG255">
            <v>38.854274033318042</v>
          </cell>
          <cell r="BH255">
            <v>39.738179541207799</v>
          </cell>
          <cell r="BI255">
            <v>38.877304284939434</v>
          </cell>
        </row>
        <row r="256">
          <cell r="A256" t="str">
            <v>Duqueco220</v>
          </cell>
          <cell r="B256">
            <v>53.815481698389462</v>
          </cell>
          <cell r="C256">
            <v>53.191387537278288</v>
          </cell>
          <cell r="D256">
            <v>54.249709653403926</v>
          </cell>
          <cell r="E256">
            <v>55.981371907150759</v>
          </cell>
          <cell r="F256">
            <v>54.323866820188066</v>
          </cell>
          <cell r="G256">
            <v>45.828504839910643</v>
          </cell>
          <cell r="H256">
            <v>45.762027743142141</v>
          </cell>
          <cell r="I256">
            <v>46.101953062208644</v>
          </cell>
          <cell r="J256">
            <v>46.327789098099899</v>
          </cell>
          <cell r="K256">
            <v>46.204323855421698</v>
          </cell>
          <cell r="L256">
            <v>39.079874942809212</v>
          </cell>
          <cell r="M256">
            <v>38.96265978050355</v>
          </cell>
          <cell r="N256">
            <v>39.885032445355193</v>
          </cell>
          <cell r="O256">
            <v>39.839005853301622</v>
          </cell>
          <cell r="P256">
            <v>39.832534315704478</v>
          </cell>
          <cell r="Q256">
            <v>37.847896280290172</v>
          </cell>
          <cell r="R256">
            <v>37.720544981291695</v>
          </cell>
          <cell r="S256">
            <v>38.164083796940197</v>
          </cell>
          <cell r="T256">
            <v>38.171140552476224</v>
          </cell>
          <cell r="U256">
            <v>39.259182725565772</v>
          </cell>
          <cell r="V256">
            <v>37.809476486246673</v>
          </cell>
          <cell r="W256">
            <v>37.47802063789868</v>
          </cell>
          <cell r="X256">
            <v>37.933137320977252</v>
          </cell>
          <cell r="Y256">
            <v>38.254171024432061</v>
          </cell>
          <cell r="Z256">
            <v>41.726859250742557</v>
          </cell>
          <cell r="AA256">
            <v>37.015527898196055</v>
          </cell>
          <cell r="AB256">
            <v>36.97196790160492</v>
          </cell>
          <cell r="AC256">
            <v>37.077264050028795</v>
          </cell>
          <cell r="AD256">
            <v>37.310868617043162</v>
          </cell>
          <cell r="AE256">
            <v>37.947100488164324</v>
          </cell>
          <cell r="AF256">
            <v>40.80995353921837</v>
          </cell>
          <cell r="AG256">
            <v>40.579335874505198</v>
          </cell>
          <cell r="AH256">
            <v>40.862156247485721</v>
          </cell>
          <cell r="AI256">
            <v>40.83265584285428</v>
          </cell>
          <cell r="AJ256">
            <v>41.383200580604189</v>
          </cell>
          <cell r="AK256">
            <v>44.070570347737522</v>
          </cell>
          <cell r="AL256">
            <v>43.756243336469105</v>
          </cell>
          <cell r="AM256">
            <v>44.120476808584279</v>
          </cell>
          <cell r="AN256">
            <v>44.00435370051634</v>
          </cell>
          <cell r="AO256">
            <v>44.931011605415868</v>
          </cell>
          <cell r="AP256">
            <v>46.170120649008453</v>
          </cell>
          <cell r="AQ256">
            <v>46.158039473684212</v>
          </cell>
          <cell r="AR256">
            <v>46.169646309832579</v>
          </cell>
          <cell r="AS256">
            <v>46.51510579984685</v>
          </cell>
          <cell r="AT256">
            <v>47.559327249955281</v>
          </cell>
          <cell r="AU256">
            <v>46.863822972776241</v>
          </cell>
          <cell r="AV256">
            <v>46.790113793633708</v>
          </cell>
          <cell r="AW256">
            <v>47.087005235602085</v>
          </cell>
          <cell r="AX256">
            <v>46.872708405545929</v>
          </cell>
          <cell r="AY256">
            <v>47.25996158013988</v>
          </cell>
          <cell r="AZ256">
            <v>48.417396118097322</v>
          </cell>
          <cell r="BA256">
            <v>48.235623167155424</v>
          </cell>
          <cell r="BB256">
            <v>48.484704462269292</v>
          </cell>
          <cell r="BC256">
            <v>48.456352226720647</v>
          </cell>
          <cell r="BD256">
            <v>48.596286555085534</v>
          </cell>
          <cell r="BE256">
            <v>37.723210286188305</v>
          </cell>
          <cell r="BF256">
            <v>37.649909909909901</v>
          </cell>
          <cell r="BG256">
            <v>38.192469815069529</v>
          </cell>
          <cell r="BH256">
            <v>38.184628473740709</v>
          </cell>
          <cell r="BI256">
            <v>38.169110468269757</v>
          </cell>
        </row>
        <row r="257">
          <cell r="A257" t="str">
            <v>Cardones220_Aux2</v>
          </cell>
          <cell r="B257">
            <v>51.899812591508059</v>
          </cell>
          <cell r="C257">
            <v>50.727017736619054</v>
          </cell>
          <cell r="D257">
            <v>47.352920837124657</v>
          </cell>
          <cell r="E257">
            <v>42.160374542981046</v>
          </cell>
          <cell r="F257">
            <v>53.238938783342931</v>
          </cell>
          <cell r="G257">
            <v>52.972405063291141</v>
          </cell>
          <cell r="H257">
            <v>53.148019014962593</v>
          </cell>
          <cell r="I257">
            <v>46.264562771258646</v>
          </cell>
          <cell r="J257">
            <v>41.112308485942734</v>
          </cell>
          <cell r="K257">
            <v>58.083437108433735</v>
          </cell>
          <cell r="L257">
            <v>54.091195668750949</v>
          </cell>
          <cell r="M257">
            <v>51.054388315041962</v>
          </cell>
          <cell r="N257">
            <v>43.1959631147541</v>
          </cell>
          <cell r="O257">
            <v>40.24360663983903</v>
          </cell>
          <cell r="P257">
            <v>56.169098708114653</v>
          </cell>
          <cell r="Q257">
            <v>42.683187220250041</v>
          </cell>
          <cell r="R257">
            <v>42.713089311859449</v>
          </cell>
          <cell r="S257">
            <v>41.031148296244787</v>
          </cell>
          <cell r="T257">
            <v>33.919999999999995</v>
          </cell>
          <cell r="U257">
            <v>42.788323945053861</v>
          </cell>
          <cell r="V257">
            <v>46.18255989352263</v>
          </cell>
          <cell r="W257">
            <v>46.216144465290803</v>
          </cell>
          <cell r="X257">
            <v>41.024119629317603</v>
          </cell>
          <cell r="Y257">
            <v>35.575068581225885</v>
          </cell>
          <cell r="Z257">
            <v>47.814674714956404</v>
          </cell>
          <cell r="AA257">
            <v>43.028854705635567</v>
          </cell>
          <cell r="AB257">
            <v>42.922773361331934</v>
          </cell>
          <cell r="AC257">
            <v>41.0356652678351</v>
          </cell>
          <cell r="AD257">
            <v>35.665104719581947</v>
          </cell>
          <cell r="AE257">
            <v>46.413326885880075</v>
          </cell>
          <cell r="AF257">
            <v>43.609816889860618</v>
          </cell>
          <cell r="AG257">
            <v>42.819544055123878</v>
          </cell>
          <cell r="AH257">
            <v>41.663083916646556</v>
          </cell>
          <cell r="AI257">
            <v>40.269984766486267</v>
          </cell>
          <cell r="AJ257">
            <v>44.162805043998915</v>
          </cell>
          <cell r="AK257">
            <v>47.080427760803147</v>
          </cell>
          <cell r="AL257">
            <v>46.174032612104106</v>
          </cell>
          <cell r="AM257">
            <v>44.350085669781926</v>
          </cell>
          <cell r="AN257">
            <v>42.344133390705679</v>
          </cell>
          <cell r="AO257">
            <v>47.872962282398454</v>
          </cell>
          <cell r="AP257">
            <v>47.916723061988627</v>
          </cell>
          <cell r="AQ257">
            <v>47.835596491228067</v>
          </cell>
          <cell r="AR257">
            <v>46.508295213393069</v>
          </cell>
          <cell r="AS257">
            <v>44.581477167385444</v>
          </cell>
          <cell r="AT257">
            <v>49.273256396493117</v>
          </cell>
          <cell r="AU257">
            <v>48.356287669238611</v>
          </cell>
          <cell r="AV257">
            <v>48.119786252498841</v>
          </cell>
          <cell r="AW257">
            <v>47.567751107531208</v>
          </cell>
          <cell r="AX257">
            <v>45.238694974003465</v>
          </cell>
          <cell r="AY257">
            <v>49.404925623091316</v>
          </cell>
          <cell r="AZ257">
            <v>50.647402952433026</v>
          </cell>
          <cell r="BA257">
            <v>50.145692082111438</v>
          </cell>
          <cell r="BB257">
            <v>50.019502375204425</v>
          </cell>
          <cell r="BC257">
            <v>47.7068979757085</v>
          </cell>
          <cell r="BD257">
            <v>51.894650542578638</v>
          </cell>
          <cell r="BE257">
            <v>46.764458730817083</v>
          </cell>
          <cell r="BF257">
            <v>46.205711120957019</v>
          </cell>
          <cell r="BG257">
            <v>46.335200978144584</v>
          </cell>
          <cell r="BH257">
            <v>43.996615910626957</v>
          </cell>
          <cell r="BI257">
            <v>49.523975772916295</v>
          </cell>
        </row>
        <row r="258">
          <cell r="A258" t="str">
            <v>Propulli220</v>
          </cell>
          <cell r="B258">
            <v>51.086016105417279</v>
          </cell>
          <cell r="C258">
            <v>50.17977711505258</v>
          </cell>
          <cell r="D258">
            <v>52.641488956902975</v>
          </cell>
          <cell r="E258">
            <v>55.724917524020064</v>
          </cell>
          <cell r="F258">
            <v>53.122134906927656</v>
          </cell>
          <cell r="G258">
            <v>41.93823231571109</v>
          </cell>
          <cell r="H258">
            <v>41.678040835411466</v>
          </cell>
          <cell r="I258">
            <v>43.756346246584151</v>
          </cell>
          <cell r="J258">
            <v>44.721888917547936</v>
          </cell>
          <cell r="K258">
            <v>43.963965301204823</v>
          </cell>
          <cell r="L258">
            <v>37.22109196278786</v>
          </cell>
          <cell r="M258">
            <v>36.965495480955461</v>
          </cell>
          <cell r="N258">
            <v>38.288584357923497</v>
          </cell>
          <cell r="O258">
            <v>38.303064294860071</v>
          </cell>
          <cell r="P258">
            <v>38.249848607186109</v>
          </cell>
          <cell r="Q258">
            <v>36.210515511653028</v>
          </cell>
          <cell r="R258">
            <v>36.083110460387189</v>
          </cell>
          <cell r="S258">
            <v>36.993269297635607</v>
          </cell>
          <cell r="T258">
            <v>37.054317516110132</v>
          </cell>
          <cell r="U258">
            <v>37.745235695226803</v>
          </cell>
          <cell r="V258">
            <v>36.673012422360252</v>
          </cell>
          <cell r="W258">
            <v>36.514265165728581</v>
          </cell>
          <cell r="X258">
            <v>36.938205560235886</v>
          </cell>
          <cell r="Y258">
            <v>37.254811830261467</v>
          </cell>
          <cell r="Z258">
            <v>40.211177541439113</v>
          </cell>
          <cell r="AA258">
            <v>37.140071318696684</v>
          </cell>
          <cell r="AB258">
            <v>37.03463476826159</v>
          </cell>
          <cell r="AC258">
            <v>37.182458652184643</v>
          </cell>
          <cell r="AD258">
            <v>37.533803234168623</v>
          </cell>
          <cell r="AE258">
            <v>37.702605692180157</v>
          </cell>
          <cell r="AF258">
            <v>39.899240229570921</v>
          </cell>
          <cell r="AG258">
            <v>39.307651370766749</v>
          </cell>
          <cell r="AH258">
            <v>40.019185775203155</v>
          </cell>
          <cell r="AI258">
            <v>40.55972699939867</v>
          </cell>
          <cell r="AJ258">
            <v>40.795197314705611</v>
          </cell>
          <cell r="AK258">
            <v>43.127654590426303</v>
          </cell>
          <cell r="AL258">
            <v>42.226050486045779</v>
          </cell>
          <cell r="AM258">
            <v>43.35617774316372</v>
          </cell>
          <cell r="AN258">
            <v>44.274037005163507</v>
          </cell>
          <cell r="AO258">
            <v>45.028974854932301</v>
          </cell>
          <cell r="AP258">
            <v>44.527273609762865</v>
          </cell>
          <cell r="AQ258">
            <v>44.008457602339178</v>
          </cell>
          <cell r="AR258">
            <v>44.559555136367202</v>
          </cell>
          <cell r="AS258">
            <v>45.325036878803758</v>
          </cell>
          <cell r="AT258">
            <v>46.399801395598502</v>
          </cell>
          <cell r="AU258">
            <v>44.402090551754263</v>
          </cell>
          <cell r="AV258">
            <v>44.109978471474705</v>
          </cell>
          <cell r="AW258">
            <v>45.004053161498184</v>
          </cell>
          <cell r="AX258">
            <v>45.249719237435009</v>
          </cell>
          <cell r="AY258">
            <v>44.696409220766427</v>
          </cell>
          <cell r="AZ258">
            <v>43.219373974849645</v>
          </cell>
          <cell r="BA258">
            <v>44.115139296187685</v>
          </cell>
          <cell r="BB258">
            <v>45.199119227474498</v>
          </cell>
          <cell r="BC258">
            <v>45.246042510121462</v>
          </cell>
          <cell r="BD258">
            <v>45.193001655324629</v>
          </cell>
          <cell r="BE258">
            <v>35.421103276648701</v>
          </cell>
          <cell r="BF258">
            <v>35.234892925712593</v>
          </cell>
          <cell r="BG258">
            <v>36.172653981354117</v>
          </cell>
          <cell r="BH258">
            <v>36.708264222955506</v>
          </cell>
          <cell r="BI258">
            <v>36.082549267763518</v>
          </cell>
        </row>
        <row r="259">
          <cell r="A259" t="str">
            <v>Propulli220_Aux</v>
          </cell>
          <cell r="B259">
            <v>51.088292825768661</v>
          </cell>
          <cell r="C259">
            <v>50.17977711505258</v>
          </cell>
          <cell r="D259">
            <v>52.646638266192404</v>
          </cell>
          <cell r="E259">
            <v>55.727521469262818</v>
          </cell>
          <cell r="F259">
            <v>53.122134906927656</v>
          </cell>
          <cell r="G259">
            <v>41.940479523454954</v>
          </cell>
          <cell r="H259">
            <v>41.680291458852864</v>
          </cell>
          <cell r="I259">
            <v>43.756346246584151</v>
          </cell>
          <cell r="J259">
            <v>44.721888917547936</v>
          </cell>
          <cell r="K259">
            <v>43.963965301204823</v>
          </cell>
          <cell r="L259">
            <v>37.22109196278786</v>
          </cell>
          <cell r="M259">
            <v>36.965495480955461</v>
          </cell>
          <cell r="N259">
            <v>38.290750512295084</v>
          </cell>
          <cell r="O259">
            <v>38.303064294860071</v>
          </cell>
          <cell r="P259">
            <v>38.249848607186109</v>
          </cell>
          <cell r="Q259">
            <v>36.210515511653028</v>
          </cell>
          <cell r="R259">
            <v>36.083110460387189</v>
          </cell>
          <cell r="S259">
            <v>36.995836230876222</v>
          </cell>
          <cell r="T259">
            <v>37.054317516110132</v>
          </cell>
          <cell r="U259">
            <v>37.747857495799977</v>
          </cell>
          <cell r="V259">
            <v>36.675346051464061</v>
          </cell>
          <cell r="W259">
            <v>36.514265165728581</v>
          </cell>
          <cell r="X259">
            <v>36.938205560235886</v>
          </cell>
          <cell r="Y259">
            <v>37.254811830261467</v>
          </cell>
          <cell r="Z259">
            <v>40.211177541439113</v>
          </cell>
          <cell r="AA259">
            <v>37.140071318696684</v>
          </cell>
          <cell r="AB259">
            <v>37.03463476826159</v>
          </cell>
          <cell r="AC259">
            <v>37.182458652184643</v>
          </cell>
          <cell r="AD259">
            <v>37.533803234168623</v>
          </cell>
          <cell r="AE259">
            <v>37.704828221423959</v>
          </cell>
          <cell r="AF259">
            <v>39.904055752937957</v>
          </cell>
          <cell r="AG259">
            <v>39.307651370766749</v>
          </cell>
          <cell r="AH259">
            <v>40.021776490465847</v>
          </cell>
          <cell r="AI259">
            <v>40.55972699939867</v>
          </cell>
          <cell r="AJ259">
            <v>40.797774652998278</v>
          </cell>
          <cell r="AK259">
            <v>43.135152044231056</v>
          </cell>
          <cell r="AL259">
            <v>42.226050486045779</v>
          </cell>
          <cell r="AM259">
            <v>43.35617774316372</v>
          </cell>
          <cell r="AN259">
            <v>44.274037005163507</v>
          </cell>
          <cell r="AO259">
            <v>45.03151740812379</v>
          </cell>
          <cell r="AP259">
            <v>44.527273609762865</v>
          </cell>
          <cell r="AQ259">
            <v>44.008457602339178</v>
          </cell>
          <cell r="AR259">
            <v>44.559555136367202</v>
          </cell>
          <cell r="AS259">
            <v>45.325036878803758</v>
          </cell>
          <cell r="AT259">
            <v>46.399801395598502</v>
          </cell>
          <cell r="AU259">
            <v>44.402090551754263</v>
          </cell>
          <cell r="AV259">
            <v>44.109978471474705</v>
          </cell>
          <cell r="AW259">
            <v>45.004053161498184</v>
          </cell>
          <cell r="AX259">
            <v>45.249719237435009</v>
          </cell>
          <cell r="AY259">
            <v>44.696409220766427</v>
          </cell>
          <cell r="AZ259">
            <v>43.221617003827234</v>
          </cell>
          <cell r="BA259">
            <v>44.119982404692081</v>
          </cell>
          <cell r="BB259">
            <v>45.196526750253099</v>
          </cell>
          <cell r="BC259">
            <v>45.246042510121462</v>
          </cell>
          <cell r="BD259">
            <v>45.195249218318928</v>
          </cell>
          <cell r="BE259">
            <v>35.421103276648701</v>
          </cell>
          <cell r="BF259">
            <v>35.239909909909905</v>
          </cell>
          <cell r="BG259">
            <v>36.172653981354117</v>
          </cell>
          <cell r="BH259">
            <v>36.708264222955506</v>
          </cell>
          <cell r="BI259">
            <v>36.082549267763518</v>
          </cell>
        </row>
        <row r="260">
          <cell r="A260" t="str">
            <v>AltoHospicio110</v>
          </cell>
          <cell r="B260">
            <v>54.182923865300154</v>
          </cell>
          <cell r="C260">
            <v>53.32100298226338</v>
          </cell>
          <cell r="D260">
            <v>49.970957895607583</v>
          </cell>
          <cell r="E260">
            <v>47.303657852223452</v>
          </cell>
          <cell r="F260">
            <v>56.108094415659181</v>
          </cell>
          <cell r="G260">
            <v>54.365822784810128</v>
          </cell>
          <cell r="H260">
            <v>54.522063591022444</v>
          </cell>
          <cell r="I260">
            <v>48.621884745217812</v>
          </cell>
          <cell r="J260">
            <v>47.039912303327306</v>
          </cell>
          <cell r="K260">
            <v>60.166545542168677</v>
          </cell>
          <cell r="L260">
            <v>55.523736464846721</v>
          </cell>
          <cell r="M260">
            <v>52.326893156875407</v>
          </cell>
          <cell r="N260">
            <v>48.173948941256825</v>
          </cell>
          <cell r="O260">
            <v>46.449684927748308</v>
          </cell>
          <cell r="P260">
            <v>58.062063988695996</v>
          </cell>
          <cell r="Q260">
            <v>48.23</v>
          </cell>
          <cell r="R260">
            <v>48.230000000000004</v>
          </cell>
          <cell r="S260">
            <v>47.82</v>
          </cell>
          <cell r="T260">
            <v>41.349999999999994</v>
          </cell>
          <cell r="U260">
            <v>48.4</v>
          </cell>
          <cell r="V260">
            <v>49.056042590949424</v>
          </cell>
          <cell r="W260">
            <v>48.918913383364597</v>
          </cell>
          <cell r="X260">
            <v>46.094304128053913</v>
          </cell>
          <cell r="Y260">
            <v>41.503172310330051</v>
          </cell>
          <cell r="Z260">
            <v>49.575519785378944</v>
          </cell>
          <cell r="AA260">
            <v>47.899999999999991</v>
          </cell>
          <cell r="AB260">
            <v>47.860000000000007</v>
          </cell>
          <cell r="AC260">
            <v>47.420000000000009</v>
          </cell>
          <cell r="AD260">
            <v>41.424381352096447</v>
          </cell>
          <cell r="AE260">
            <v>47.9</v>
          </cell>
          <cell r="AF260">
            <v>48.97121617928395</v>
          </cell>
          <cell r="AG260">
            <v>47.905238234862914</v>
          </cell>
          <cell r="AH260">
            <v>47.41</v>
          </cell>
          <cell r="AI260">
            <v>43.359999999999992</v>
          </cell>
          <cell r="AJ260">
            <v>50.168949469291483</v>
          </cell>
          <cell r="AK260">
            <v>49.4824661719773</v>
          </cell>
          <cell r="AL260">
            <v>49.334125117591718</v>
          </cell>
          <cell r="AM260">
            <v>47.819999999999993</v>
          </cell>
          <cell r="AN260">
            <v>47.154655335628235</v>
          </cell>
          <cell r="AO260">
            <v>50.728863636363634</v>
          </cell>
          <cell r="AP260">
            <v>50.793773401747337</v>
          </cell>
          <cell r="AQ260">
            <v>50.202511695906438</v>
          </cell>
          <cell r="AR260">
            <v>47.829999999999991</v>
          </cell>
          <cell r="AS260">
            <v>46.214984482689133</v>
          </cell>
          <cell r="AT260">
            <v>53.058731436750762</v>
          </cell>
          <cell r="AU260">
            <v>50.602250691512602</v>
          </cell>
          <cell r="AV260">
            <v>49.539184991542363</v>
          </cell>
          <cell r="AW260">
            <v>48.048134514699953</v>
          </cell>
          <cell r="AX260">
            <v>46.070862218370877</v>
          </cell>
          <cell r="AY260">
            <v>52.851349620727028</v>
          </cell>
          <cell r="AZ260">
            <v>50.842335975943136</v>
          </cell>
          <cell r="BA260">
            <v>50.211708211143701</v>
          </cell>
          <cell r="BB260">
            <v>48.914650728136444</v>
          </cell>
          <cell r="BC260">
            <v>47.511260323886638</v>
          </cell>
          <cell r="BD260">
            <v>53.256886150450626</v>
          </cell>
          <cell r="BE260">
            <v>51.456968063044378</v>
          </cell>
          <cell r="BF260">
            <v>49.670019199527395</v>
          </cell>
          <cell r="BG260">
            <v>48.479241937948949</v>
          </cell>
          <cell r="BH260">
            <v>47.102577426151946</v>
          </cell>
          <cell r="BI260">
            <v>54.557738202856626</v>
          </cell>
        </row>
        <row r="261">
          <cell r="A261" t="str">
            <v>Antofagasta13.8</v>
          </cell>
          <cell r="B261">
            <v>53.67973499267935</v>
          </cell>
          <cell r="C261">
            <v>52.512528645424581</v>
          </cell>
          <cell r="D261">
            <v>49.597532467532467</v>
          </cell>
          <cell r="E261">
            <v>45.151031800017009</v>
          </cell>
          <cell r="F261">
            <v>55.136531375935512</v>
          </cell>
          <cell r="G261">
            <v>53.600626954579305</v>
          </cell>
          <cell r="H261">
            <v>53.759710099750613</v>
          </cell>
          <cell r="I261">
            <v>48.255678347532559</v>
          </cell>
          <cell r="J261">
            <v>44.274439858997503</v>
          </cell>
          <cell r="K261">
            <v>58.951470843373492</v>
          </cell>
          <cell r="L261">
            <v>55.955857861827049</v>
          </cell>
          <cell r="M261">
            <v>52.668122982569407</v>
          </cell>
          <cell r="N261">
            <v>46.154332308743172</v>
          </cell>
          <cell r="O261">
            <v>43.979224437534285</v>
          </cell>
          <cell r="P261">
            <v>58.020129188534519</v>
          </cell>
          <cell r="Q261">
            <v>45.12</v>
          </cell>
          <cell r="R261">
            <v>45.120000000000005</v>
          </cell>
          <cell r="S261">
            <v>44.539999999999992</v>
          </cell>
          <cell r="T261">
            <v>38.79</v>
          </cell>
          <cell r="U261">
            <v>45.198654017195373</v>
          </cell>
          <cell r="V261">
            <v>48.530896184560781</v>
          </cell>
          <cell r="W261">
            <v>48.448339587242025</v>
          </cell>
          <cell r="X261">
            <v>44.834674810446501</v>
          </cell>
          <cell r="Y261">
            <v>40.126793827689667</v>
          </cell>
          <cell r="Z261">
            <v>49.952911756251801</v>
          </cell>
          <cell r="AA261">
            <v>45.458854705635581</v>
          </cell>
          <cell r="AB261">
            <v>45.352773361331934</v>
          </cell>
          <cell r="AC261">
            <v>44.79999999999999</v>
          </cell>
          <cell r="AD261">
            <v>40.228440933218117</v>
          </cell>
          <cell r="AE261">
            <v>48.539994473611486</v>
          </cell>
          <cell r="AF261">
            <v>48.386143755124344</v>
          </cell>
          <cell r="AG261">
            <v>47.500479401847237</v>
          </cell>
          <cell r="AH261">
            <v>45.913530452972893</v>
          </cell>
          <cell r="AI261">
            <v>44.192477851272798</v>
          </cell>
          <cell r="AJ261">
            <v>48.722631769935582</v>
          </cell>
          <cell r="AK261">
            <v>49.911946748144913</v>
          </cell>
          <cell r="AL261">
            <v>49.474085920351207</v>
          </cell>
          <cell r="AM261">
            <v>46.996625995154027</v>
          </cell>
          <cell r="AN261">
            <v>45.192793029259896</v>
          </cell>
          <cell r="AO261">
            <v>50.121333655706003</v>
          </cell>
          <cell r="AP261">
            <v>50.165201775065867</v>
          </cell>
          <cell r="AQ261">
            <v>49.994065789473687</v>
          </cell>
          <cell r="AR261">
            <v>48.759322486834861</v>
          </cell>
          <cell r="AS261">
            <v>46.029278142759267</v>
          </cell>
          <cell r="AT261">
            <v>51.413395956342832</v>
          </cell>
          <cell r="AU261">
            <v>50.511524239336147</v>
          </cell>
          <cell r="AV261">
            <v>49.932735660464395</v>
          </cell>
          <cell r="AW261">
            <v>49.599519130084573</v>
          </cell>
          <cell r="AX261">
            <v>46.782318024263439</v>
          </cell>
          <cell r="AY261">
            <v>51.404262634223237</v>
          </cell>
          <cell r="AZ261">
            <v>51.522743302351017</v>
          </cell>
          <cell r="BA261">
            <v>51.137895894428148</v>
          </cell>
          <cell r="BB261">
            <v>50.817043065181849</v>
          </cell>
          <cell r="BC261">
            <v>48.834036842105263</v>
          </cell>
          <cell r="BD261">
            <v>52.571683832996136</v>
          </cell>
          <cell r="BE261">
            <v>49.898025715470766</v>
          </cell>
          <cell r="BF261">
            <v>48.772202038103686</v>
          </cell>
          <cell r="BG261">
            <v>48.606197462937487</v>
          </cell>
          <cell r="BH261">
            <v>46.131075418439146</v>
          </cell>
          <cell r="BI261">
            <v>51.871634424154763</v>
          </cell>
        </row>
        <row r="262">
          <cell r="A262" t="str">
            <v>Conchi220</v>
          </cell>
          <cell r="B262">
            <v>52.250767203513917</v>
          </cell>
          <cell r="C262">
            <v>51.462729555799726</v>
          </cell>
          <cell r="D262">
            <v>48.228289353958147</v>
          </cell>
          <cell r="E262">
            <v>45.655401751551736</v>
          </cell>
          <cell r="F262">
            <v>53.876848013816925</v>
          </cell>
          <cell r="G262">
            <v>52.464900967982132</v>
          </cell>
          <cell r="H262">
            <v>52.615841645885276</v>
          </cell>
          <cell r="I262">
            <v>46.93395595563414</v>
          </cell>
          <cell r="J262">
            <v>45.401737167913332</v>
          </cell>
          <cell r="K262">
            <v>57.860704578313253</v>
          </cell>
          <cell r="L262">
            <v>53.582307457678816</v>
          </cell>
          <cell r="M262">
            <v>50.498214977404778</v>
          </cell>
          <cell r="N262">
            <v>46.48906420765028</v>
          </cell>
          <cell r="O262">
            <v>44.839684927748301</v>
          </cell>
          <cell r="P262">
            <v>55.838100524828413</v>
          </cell>
          <cell r="Q262">
            <v>46.53</v>
          </cell>
          <cell r="R262">
            <v>46.530000000000008</v>
          </cell>
          <cell r="S262">
            <v>46.14</v>
          </cell>
          <cell r="T262">
            <v>39.909999999999997</v>
          </cell>
          <cell r="U262">
            <v>46.530000000000008</v>
          </cell>
          <cell r="V262">
            <v>47.712692990239574</v>
          </cell>
          <cell r="W262">
            <v>47.578300500312693</v>
          </cell>
          <cell r="X262">
            <v>46.072038753159227</v>
          </cell>
          <cell r="Y262">
            <v>40.113457779682804</v>
          </cell>
          <cell r="Z262">
            <v>48.185872377119864</v>
          </cell>
          <cell r="AA262">
            <v>46.529999999999994</v>
          </cell>
          <cell r="AB262">
            <v>46.53</v>
          </cell>
          <cell r="AC262">
            <v>46.14</v>
          </cell>
          <cell r="AD262">
            <v>40.039530922108383</v>
          </cell>
          <cell r="AE262">
            <v>46.54999999999999</v>
          </cell>
          <cell r="AF262">
            <v>47.587767149494397</v>
          </cell>
          <cell r="AG262">
            <v>46.553059668670279</v>
          </cell>
          <cell r="AH262">
            <v>46.14</v>
          </cell>
          <cell r="AI262">
            <v>43.32464582080577</v>
          </cell>
          <cell r="AJ262">
            <v>47.65545949378572</v>
          </cell>
          <cell r="AK262">
            <v>48.082466171977309</v>
          </cell>
          <cell r="AL262">
            <v>47.944181561618059</v>
          </cell>
          <cell r="AM262">
            <v>46.539999999999985</v>
          </cell>
          <cell r="AN262">
            <v>44.864655335628214</v>
          </cell>
          <cell r="AO262">
            <v>48.191281431334623</v>
          </cell>
          <cell r="AP262">
            <v>49.360575509638046</v>
          </cell>
          <cell r="AQ262">
            <v>48.787410818713454</v>
          </cell>
          <cell r="AR262">
            <v>46.55</v>
          </cell>
          <cell r="AS262">
            <v>44.820000000000007</v>
          </cell>
          <cell r="AT262">
            <v>50.39812936124531</v>
          </cell>
          <cell r="AU262">
            <v>49.172052700538664</v>
          </cell>
          <cell r="AV262">
            <v>48.142546516992155</v>
          </cell>
          <cell r="AW262">
            <v>46.771172774869115</v>
          </cell>
          <cell r="AX262">
            <v>44.84086221837088</v>
          </cell>
          <cell r="AY262">
            <v>50.205585656585555</v>
          </cell>
          <cell r="AZ262">
            <v>49.407469928922914</v>
          </cell>
          <cell r="BA262">
            <v>48.791696480938413</v>
          </cell>
          <cell r="BB262">
            <v>47.610126158398884</v>
          </cell>
          <cell r="BC262">
            <v>46.246085425101214</v>
          </cell>
          <cell r="BD262">
            <v>50.589314879529155</v>
          </cell>
          <cell r="BE262">
            <v>49.99289921194525</v>
          </cell>
          <cell r="BF262">
            <v>48.26311918475853</v>
          </cell>
          <cell r="BG262">
            <v>47.149266391563501</v>
          </cell>
          <cell r="BH262">
            <v>45.840597145469729</v>
          </cell>
          <cell r="BI262">
            <v>51.821211354185508</v>
          </cell>
        </row>
        <row r="263">
          <cell r="A263" t="str">
            <v>Kelar220</v>
          </cell>
          <cell r="B263">
            <v>52.7181859443631</v>
          </cell>
          <cell r="C263">
            <v>51.532585151467579</v>
          </cell>
          <cell r="D263">
            <v>48.458621887666474</v>
          </cell>
          <cell r="E263">
            <v>43.469523424878844</v>
          </cell>
          <cell r="F263">
            <v>54.102575321435424</v>
          </cell>
          <cell r="G263">
            <v>53.825262844378251</v>
          </cell>
          <cell r="H263">
            <v>53.976645885286779</v>
          </cell>
          <cell r="I263">
            <v>48.109440604404433</v>
          </cell>
          <cell r="J263">
            <v>43.238462728914101</v>
          </cell>
          <cell r="K263">
            <v>58.977753253012054</v>
          </cell>
          <cell r="L263">
            <v>54.940622235778548</v>
          </cell>
          <cell r="M263">
            <v>51.855380890897351</v>
          </cell>
          <cell r="N263">
            <v>45.050288592896173</v>
          </cell>
          <cell r="O263">
            <v>42.429733857691602</v>
          </cell>
          <cell r="P263">
            <v>57.053194388373029</v>
          </cell>
          <cell r="Q263">
            <v>43.46</v>
          </cell>
          <cell r="R263">
            <v>43.460000000000008</v>
          </cell>
          <cell r="S263">
            <v>42.860000000000007</v>
          </cell>
          <cell r="T263">
            <v>36.99</v>
          </cell>
          <cell r="U263">
            <v>43.551763020061273</v>
          </cell>
          <cell r="V263">
            <v>46.993309671694767</v>
          </cell>
          <cell r="W263">
            <v>46.984323014383982</v>
          </cell>
          <cell r="X263">
            <v>43.216825610783481</v>
          </cell>
          <cell r="Y263">
            <v>38.782866695242177</v>
          </cell>
          <cell r="Z263">
            <v>48.693016192392456</v>
          </cell>
          <cell r="AA263">
            <v>43.856625646762687</v>
          </cell>
          <cell r="AB263">
            <v>43.731568921553929</v>
          </cell>
          <cell r="AC263">
            <v>43.16</v>
          </cell>
          <cell r="AD263">
            <v>38.883529193926677</v>
          </cell>
          <cell r="AE263">
            <v>47.293326885880077</v>
          </cell>
          <cell r="AF263">
            <v>45.909997267012841</v>
          </cell>
          <cell r="AG263">
            <v>45.081083418853531</v>
          </cell>
          <cell r="AH263">
            <v>43.395674631909245</v>
          </cell>
          <cell r="AI263">
            <v>42.436577269993982</v>
          </cell>
          <cell r="AJ263">
            <v>46.390768393359345</v>
          </cell>
          <cell r="AK263">
            <v>48.086119598428638</v>
          </cell>
          <cell r="AL263">
            <v>47.56714016933207</v>
          </cell>
          <cell r="AM263">
            <v>45.209718760816884</v>
          </cell>
          <cell r="AN263">
            <v>43.512121342512913</v>
          </cell>
          <cell r="AO263">
            <v>48.76744584139265</v>
          </cell>
          <cell r="AP263">
            <v>48.684121481070584</v>
          </cell>
          <cell r="AQ263">
            <v>48.595596491228072</v>
          </cell>
          <cell r="AR263">
            <v>47.349351568026407</v>
          </cell>
          <cell r="AS263">
            <v>44.611129337793727</v>
          </cell>
          <cell r="AT263">
            <v>50.071270352478095</v>
          </cell>
          <cell r="AU263">
            <v>49.15808414616393</v>
          </cell>
          <cell r="AV263">
            <v>48.884084268799008</v>
          </cell>
          <cell r="AW263">
            <v>48.194366492146592</v>
          </cell>
          <cell r="AX263">
            <v>45.58</v>
          </cell>
          <cell r="AY263">
            <v>50.229402029356713</v>
          </cell>
          <cell r="AZ263">
            <v>50.593052214324771</v>
          </cell>
          <cell r="BA263">
            <v>50.097054252199413</v>
          </cell>
          <cell r="BB263">
            <v>49.546214469278098</v>
          </cell>
          <cell r="BC263">
            <v>47.574962753036438</v>
          </cell>
          <cell r="BD263">
            <v>51.626784072098587</v>
          </cell>
          <cell r="BE263">
            <v>48.006520116134382</v>
          </cell>
          <cell r="BF263">
            <v>47.058049032639197</v>
          </cell>
          <cell r="BG263">
            <v>47.219799021855415</v>
          </cell>
          <cell r="BH263">
            <v>44.728986999562672</v>
          </cell>
          <cell r="BI263">
            <v>50.439660097631524</v>
          </cell>
        </row>
        <row r="264">
          <cell r="A264" t="str">
            <v>Miraje220</v>
          </cell>
          <cell r="B264">
            <v>51.665562225475846</v>
          </cell>
          <cell r="C264">
            <v>50.84408570083189</v>
          </cell>
          <cell r="D264">
            <v>47.654804367606914</v>
          </cell>
          <cell r="E264">
            <v>45.264386531757502</v>
          </cell>
          <cell r="F264">
            <v>53.277028401458452</v>
          </cell>
          <cell r="G264">
            <v>51.789824274013398</v>
          </cell>
          <cell r="H264">
            <v>51.938095386533661</v>
          </cell>
          <cell r="I264">
            <v>46.318741359909986</v>
          </cell>
          <cell r="J264">
            <v>45.056528673372874</v>
          </cell>
          <cell r="K264">
            <v>57.150742168674704</v>
          </cell>
          <cell r="L264">
            <v>52.918124142138183</v>
          </cell>
          <cell r="M264">
            <v>49.861358941252419</v>
          </cell>
          <cell r="N264">
            <v>46.082692964480877</v>
          </cell>
          <cell r="O264">
            <v>44.448602981525518</v>
          </cell>
          <cell r="P264">
            <v>55.139616471538147</v>
          </cell>
          <cell r="Q264">
            <v>46.080000000000005</v>
          </cell>
          <cell r="R264">
            <v>46.080000000000005</v>
          </cell>
          <cell r="S264">
            <v>45.72</v>
          </cell>
          <cell r="T264">
            <v>39.520000000000003</v>
          </cell>
          <cell r="U264">
            <v>46.069512797707283</v>
          </cell>
          <cell r="V264">
            <v>47.273110026619342</v>
          </cell>
          <cell r="W264">
            <v>47.135647279549715</v>
          </cell>
          <cell r="X264">
            <v>45.607124684077505</v>
          </cell>
          <cell r="Y264">
            <v>39.832728246892415</v>
          </cell>
          <cell r="Z264">
            <v>47.573327584554953</v>
          </cell>
          <cell r="AA264">
            <v>46.164335058033842</v>
          </cell>
          <cell r="AB264">
            <v>46.048963551822411</v>
          </cell>
          <cell r="AC264">
            <v>45.69</v>
          </cell>
          <cell r="AD264">
            <v>39.737841418754883</v>
          </cell>
          <cell r="AE264">
            <v>45.974445058487611</v>
          </cell>
          <cell r="AF264">
            <v>47.138887674227931</v>
          </cell>
          <cell r="AG264">
            <v>46.068528075062311</v>
          </cell>
          <cell r="AH264">
            <v>45.65571164212728</v>
          </cell>
          <cell r="AI264">
            <v>42.932236119462814</v>
          </cell>
          <cell r="AJ264">
            <v>47.123434636668783</v>
          </cell>
          <cell r="AK264">
            <v>47.532426887821913</v>
          </cell>
          <cell r="AL264">
            <v>47.421602383192223</v>
          </cell>
          <cell r="AM264">
            <v>46.176918483904458</v>
          </cell>
          <cell r="AN264">
            <v>44.526978915662646</v>
          </cell>
          <cell r="AO264">
            <v>47.601280464216643</v>
          </cell>
          <cell r="AP264">
            <v>48.822887255581747</v>
          </cell>
          <cell r="AQ264">
            <v>48.202596491228071</v>
          </cell>
          <cell r="AR264">
            <v>45.982151222196023</v>
          </cell>
          <cell r="AS264">
            <v>44.359695296441103</v>
          </cell>
          <cell r="AT264">
            <v>49.813285918769019</v>
          </cell>
          <cell r="AU264">
            <v>48.613148929975246</v>
          </cell>
          <cell r="AV264">
            <v>47.546515454405657</v>
          </cell>
          <cell r="AW264">
            <v>46.180787756745872</v>
          </cell>
          <cell r="AX264">
            <v>44.275498266897742</v>
          </cell>
          <cell r="AY264">
            <v>49.61061176238794</v>
          </cell>
          <cell r="AZ264">
            <v>48.780709404045936</v>
          </cell>
          <cell r="BA264">
            <v>48.179768328445746</v>
          </cell>
          <cell r="BB264">
            <v>47.015306440308386</v>
          </cell>
          <cell r="BC264">
            <v>45.676094736842103</v>
          </cell>
          <cell r="BD264">
            <v>49.977028692293544</v>
          </cell>
          <cell r="BE264">
            <v>49.485404396515975</v>
          </cell>
          <cell r="BF264">
            <v>47.772974449859703</v>
          </cell>
          <cell r="BG264">
            <v>46.653545009934277</v>
          </cell>
          <cell r="BH264">
            <v>45.350295392199733</v>
          </cell>
          <cell r="BI264">
            <v>51.262008678358349</v>
          </cell>
        </row>
        <row r="265">
          <cell r="A265" t="str">
            <v>NvaVictoria220</v>
          </cell>
          <cell r="B265">
            <v>52.581434846266475</v>
          </cell>
          <cell r="C265">
            <v>51.747265735363356</v>
          </cell>
          <cell r="D265">
            <v>48.49828935395815</v>
          </cell>
          <cell r="E265">
            <v>45.909861831476917</v>
          </cell>
          <cell r="F265">
            <v>54.430969103818839</v>
          </cell>
          <cell r="G265">
            <v>52.764985852568877</v>
          </cell>
          <cell r="H265">
            <v>52.915944513715701</v>
          </cell>
          <cell r="I265">
            <v>47.191410544928466</v>
          </cell>
          <cell r="J265">
            <v>45.654308313988473</v>
          </cell>
          <cell r="K265">
            <v>58.375021686746997</v>
          </cell>
          <cell r="L265">
            <v>53.886080524630167</v>
          </cell>
          <cell r="M265">
            <v>50.780363137508068</v>
          </cell>
          <cell r="N265">
            <v>46.756624829234966</v>
          </cell>
          <cell r="O265">
            <v>45.079684927748303</v>
          </cell>
          <cell r="P265">
            <v>56.334915220024214</v>
          </cell>
          <cell r="Q265">
            <v>46.802262694860318</v>
          </cell>
          <cell r="R265">
            <v>46.802261265658053</v>
          </cell>
          <cell r="S265">
            <v>46.410000000000004</v>
          </cell>
          <cell r="T265">
            <v>40.14</v>
          </cell>
          <cell r="U265">
            <v>46.96</v>
          </cell>
          <cell r="V265">
            <v>48.11772848269743</v>
          </cell>
          <cell r="W265">
            <v>47.986022514071294</v>
          </cell>
          <cell r="X265">
            <v>45.292038753159218</v>
          </cell>
          <cell r="Y265">
            <v>40.428494213459061</v>
          </cell>
          <cell r="Z265">
            <v>48.455419181757215</v>
          </cell>
          <cell r="AA265">
            <v>46.81</v>
          </cell>
          <cell r="AB265">
            <v>46.94</v>
          </cell>
          <cell r="AC265">
            <v>46.509999999999991</v>
          </cell>
          <cell r="AD265">
            <v>40.349530922108386</v>
          </cell>
          <cell r="AE265">
            <v>46.81</v>
          </cell>
          <cell r="AF265">
            <v>47.860344356381539</v>
          </cell>
          <cell r="AG265">
            <v>46.815238234862925</v>
          </cell>
          <cell r="AH265">
            <v>46.500000000000007</v>
          </cell>
          <cell r="AI265">
            <v>42.45507877330126</v>
          </cell>
          <cell r="AJ265">
            <v>47.933289485620975</v>
          </cell>
          <cell r="AK265">
            <v>48.357500363742176</v>
          </cell>
          <cell r="AL265">
            <v>48.211649419880843</v>
          </cell>
          <cell r="AM265">
            <v>46.902538940809968</v>
          </cell>
          <cell r="AN265">
            <v>45.21465533562823</v>
          </cell>
          <cell r="AO265">
            <v>48.463745647969056</v>
          </cell>
          <cell r="AP265">
            <v>49.641024823186797</v>
          </cell>
          <cell r="AQ265">
            <v>49.062359649122811</v>
          </cell>
          <cell r="AR265">
            <v>46.91</v>
          </cell>
          <cell r="AS265">
            <v>44.417489420015322</v>
          </cell>
          <cell r="AT265">
            <v>50.6881919842548</v>
          </cell>
          <cell r="AU265">
            <v>49.449030426554089</v>
          </cell>
          <cell r="AV265">
            <v>48.414874673227743</v>
          </cell>
          <cell r="AW265">
            <v>47.125813934756337</v>
          </cell>
          <cell r="AX265">
            <v>45.183180242634307</v>
          </cell>
          <cell r="AY265">
            <v>50.492561324007482</v>
          </cell>
          <cell r="AZ265">
            <v>49.687482230727177</v>
          </cell>
          <cell r="BA265">
            <v>49.069121700879769</v>
          </cell>
          <cell r="BB265">
            <v>47.974973911689126</v>
          </cell>
          <cell r="BC265">
            <v>46.600919838056676</v>
          </cell>
          <cell r="BD265">
            <v>50.881903623321698</v>
          </cell>
          <cell r="BE265">
            <v>50.285180423060972</v>
          </cell>
          <cell r="BF265">
            <v>48.543102939004577</v>
          </cell>
          <cell r="BG265">
            <v>47.556913495338527</v>
          </cell>
          <cell r="BH265">
            <v>46.197923905697131</v>
          </cell>
          <cell r="BI265">
            <v>52.120708732598089</v>
          </cell>
        </row>
        <row r="266">
          <cell r="A266" t="str">
            <v>NvaZaldivar220</v>
          </cell>
          <cell r="B266">
            <v>55.36057979502197</v>
          </cell>
          <cell r="C266">
            <v>53.997854339978026</v>
          </cell>
          <cell r="D266">
            <v>50.4660476466209</v>
          </cell>
          <cell r="E266">
            <v>45.093997959357203</v>
          </cell>
          <cell r="F266">
            <v>56.762395893302632</v>
          </cell>
          <cell r="G266">
            <v>56.806524199553238</v>
          </cell>
          <cell r="H266">
            <v>56.965872817955102</v>
          </cell>
          <cell r="I266">
            <v>50.724185822215077</v>
          </cell>
          <cell r="J266">
            <v>45.33070501246668</v>
          </cell>
          <cell r="K266">
            <v>62.298338313253019</v>
          </cell>
          <cell r="L266">
            <v>58.014770474302274</v>
          </cell>
          <cell r="M266">
            <v>54.722046481601033</v>
          </cell>
          <cell r="N266">
            <v>47.621146687158472</v>
          </cell>
          <cell r="O266">
            <v>44.446972745564295</v>
          </cell>
          <cell r="P266">
            <v>60.241717803794913</v>
          </cell>
          <cell r="Q266">
            <v>45.97</v>
          </cell>
          <cell r="R266">
            <v>45.97</v>
          </cell>
          <cell r="S266">
            <v>44.95</v>
          </cell>
          <cell r="T266">
            <v>38.79</v>
          </cell>
          <cell r="U266">
            <v>46.061763020061271</v>
          </cell>
          <cell r="V266">
            <v>49.723677905944989</v>
          </cell>
          <cell r="W266">
            <v>49.648483427141961</v>
          </cell>
          <cell r="X266">
            <v>45.704560235888785</v>
          </cell>
          <cell r="Y266">
            <v>41.012581225889413</v>
          </cell>
          <cell r="Z266">
            <v>51.393784612436534</v>
          </cell>
          <cell r="AA266">
            <v>46.366625646762685</v>
          </cell>
          <cell r="AB266">
            <v>46.241568921553927</v>
          </cell>
          <cell r="AC266">
            <v>45.649999999999991</v>
          </cell>
          <cell r="AD266">
            <v>41.113539069250706</v>
          </cell>
          <cell r="AE266">
            <v>49.921104356636278</v>
          </cell>
          <cell r="AF266">
            <v>49.090855424979509</v>
          </cell>
          <cell r="AG266">
            <v>48.198989884181202</v>
          </cell>
          <cell r="AH266">
            <v>46.43924209510017</v>
          </cell>
          <cell r="AI266">
            <v>44.884736821006207</v>
          </cell>
          <cell r="AJ266">
            <v>49.560729384015239</v>
          </cell>
          <cell r="AK266">
            <v>51.079490760948637</v>
          </cell>
          <cell r="AL266">
            <v>50.543120100344929</v>
          </cell>
          <cell r="AM266">
            <v>47.886498788508128</v>
          </cell>
          <cell r="AN266">
            <v>46.039547332185876</v>
          </cell>
          <cell r="AO266">
            <v>51.630749516441007</v>
          </cell>
          <cell r="AP266">
            <v>51.45445014561087</v>
          </cell>
          <cell r="AQ266">
            <v>51.343140350877192</v>
          </cell>
          <cell r="AR266">
            <v>50.003255521496499</v>
          </cell>
          <cell r="AS266">
            <v>47.143022046672854</v>
          </cell>
          <cell r="AT266">
            <v>52.909366612989814</v>
          </cell>
          <cell r="AU266">
            <v>51.948270490609985</v>
          </cell>
          <cell r="AV266">
            <v>51.633063201599256</v>
          </cell>
          <cell r="AW266">
            <v>50.879007652033827</v>
          </cell>
          <cell r="AX266">
            <v>48.132318024263434</v>
          </cell>
          <cell r="AY266">
            <v>53.06425475322628</v>
          </cell>
          <cell r="AZ266">
            <v>53.383117823947515</v>
          </cell>
          <cell r="BA266">
            <v>52.862555718475072</v>
          </cell>
          <cell r="BB266">
            <v>52.275610154972348</v>
          </cell>
          <cell r="BC266">
            <v>50.232403238866397</v>
          </cell>
          <cell r="BD266">
            <v>54.504374655140708</v>
          </cell>
          <cell r="BE266">
            <v>51.03778929904604</v>
          </cell>
          <cell r="BF266">
            <v>50.007964850096002</v>
          </cell>
          <cell r="BG266">
            <v>49.894456671251717</v>
          </cell>
          <cell r="BH266">
            <v>47.261676937144671</v>
          </cell>
          <cell r="BI266">
            <v>53.398081721207745</v>
          </cell>
        </row>
        <row r="267">
          <cell r="A267" t="str">
            <v>Palafitos110</v>
          </cell>
          <cell r="B267">
            <v>54.307767203513912</v>
          </cell>
          <cell r="C267">
            <v>53.44587035002354</v>
          </cell>
          <cell r="D267">
            <v>50.08319712134999</v>
          </cell>
          <cell r="E267">
            <v>47.411074313408726</v>
          </cell>
          <cell r="F267">
            <v>56.237795048934949</v>
          </cell>
          <cell r="G267">
            <v>54.493276247207731</v>
          </cell>
          <cell r="H267">
            <v>54.649523067331657</v>
          </cell>
          <cell r="I267">
            <v>48.731884745217812</v>
          </cell>
          <cell r="J267">
            <v>47.147350614736474</v>
          </cell>
          <cell r="K267">
            <v>60.302148433734949</v>
          </cell>
          <cell r="L267">
            <v>55.64840018301053</v>
          </cell>
          <cell r="M267">
            <v>52.441686571981919</v>
          </cell>
          <cell r="N267">
            <v>48.283948941256831</v>
          </cell>
          <cell r="O267">
            <v>46.554298975672218</v>
          </cell>
          <cell r="P267">
            <v>58.199438837303184</v>
          </cell>
          <cell r="Q267">
            <v>48.34</v>
          </cell>
          <cell r="R267">
            <v>48.340000000000018</v>
          </cell>
          <cell r="S267">
            <v>47.93</v>
          </cell>
          <cell r="T267">
            <v>41.449999999999996</v>
          </cell>
          <cell r="U267">
            <v>48.510000000000005</v>
          </cell>
          <cell r="V267">
            <v>49.168766637089618</v>
          </cell>
          <cell r="W267">
            <v>49.031601000625393</v>
          </cell>
          <cell r="X267">
            <v>46.202038753159222</v>
          </cell>
          <cell r="Y267">
            <v>41.595869695670814</v>
          </cell>
          <cell r="Z267">
            <v>49.69280252946249</v>
          </cell>
          <cell r="AA267">
            <v>48.010000000000005</v>
          </cell>
          <cell r="AB267">
            <v>47.97</v>
          </cell>
          <cell r="AC267">
            <v>47.53</v>
          </cell>
          <cell r="AD267">
            <v>41.516932066000081</v>
          </cell>
          <cell r="AE267">
            <v>48.01</v>
          </cell>
          <cell r="AF267">
            <v>49.083793386171088</v>
          </cell>
          <cell r="AG267">
            <v>48.01523823486292</v>
          </cell>
          <cell r="AH267">
            <v>47.52</v>
          </cell>
          <cell r="AI267">
            <v>43.459999999999994</v>
          </cell>
          <cell r="AJ267">
            <v>50.286779461126741</v>
          </cell>
          <cell r="AK267">
            <v>49.592466171977307</v>
          </cell>
          <cell r="AL267">
            <v>49.446621197867664</v>
          </cell>
          <cell r="AM267">
            <v>47.929999999999986</v>
          </cell>
          <cell r="AN267">
            <v>47.262114457831323</v>
          </cell>
          <cell r="AO267">
            <v>50.846321083172143</v>
          </cell>
          <cell r="AP267">
            <v>50.914036888087644</v>
          </cell>
          <cell r="AQ267">
            <v>50.31990350877193</v>
          </cell>
          <cell r="AR267">
            <v>47.939999999999991</v>
          </cell>
          <cell r="AS267">
            <v>46.322485188021453</v>
          </cell>
          <cell r="AT267">
            <v>53.178630345321167</v>
          </cell>
          <cell r="AU267">
            <v>50.716894744504302</v>
          </cell>
          <cell r="AV267">
            <v>49.651859141934494</v>
          </cell>
          <cell r="AW267">
            <v>48.160455094643574</v>
          </cell>
          <cell r="AX267">
            <v>46.173180242634317</v>
          </cell>
          <cell r="AY267">
            <v>52.973669589203034</v>
          </cell>
          <cell r="AZ267">
            <v>50.96009294696556</v>
          </cell>
          <cell r="BA267">
            <v>50.326548387096771</v>
          </cell>
          <cell r="BB267">
            <v>49.024650728136436</v>
          </cell>
          <cell r="BC267">
            <v>47.621260323886638</v>
          </cell>
          <cell r="BD267">
            <v>53.381722457237458</v>
          </cell>
          <cell r="BE267">
            <v>51.571949398589801</v>
          </cell>
          <cell r="BF267">
            <v>49.787675380298332</v>
          </cell>
          <cell r="BG267">
            <v>48.591895155127617</v>
          </cell>
          <cell r="BH267">
            <v>47.209904186379354</v>
          </cell>
          <cell r="BI267">
            <v>54.682706563008502</v>
          </cell>
        </row>
        <row r="268">
          <cell r="A268" t="str">
            <v>DonaCarmen220</v>
          </cell>
          <cell r="B268">
            <v>55.699553440702786</v>
          </cell>
          <cell r="C268">
            <v>53.983067022445454</v>
          </cell>
          <cell r="D268">
            <v>55.004461907519236</v>
          </cell>
          <cell r="E268">
            <v>55.902255335430667</v>
          </cell>
          <cell r="F268">
            <v>57.824088466705035</v>
          </cell>
          <cell r="G268">
            <v>49.22864929262844</v>
          </cell>
          <cell r="H268">
            <v>48.762072942643385</v>
          </cell>
          <cell r="I268">
            <v>49.326981996463594</v>
          </cell>
          <cell r="J268">
            <v>47.525317685495658</v>
          </cell>
          <cell r="K268">
            <v>51.951494939759037</v>
          </cell>
          <cell r="L268">
            <v>48.516323013573277</v>
          </cell>
          <cell r="M268">
            <v>47.653374757908331</v>
          </cell>
          <cell r="N268">
            <v>47.342788592896177</v>
          </cell>
          <cell r="O268">
            <v>46.49835421620633</v>
          </cell>
          <cell r="P268">
            <v>51.373573879693176</v>
          </cell>
          <cell r="Q268">
            <v>40.974554715233836</v>
          </cell>
          <cell r="R268">
            <v>40.750483162518307</v>
          </cell>
          <cell r="S268">
            <v>40.597622566063976</v>
          </cell>
          <cell r="T268">
            <v>39.085396782479378</v>
          </cell>
          <cell r="U268">
            <v>42.773096155746614</v>
          </cell>
          <cell r="V268">
            <v>41.024742679680564</v>
          </cell>
          <cell r="W268">
            <v>40.523136335209507</v>
          </cell>
          <cell r="X268">
            <v>40.356118786857621</v>
          </cell>
          <cell r="Y268">
            <v>38.854513073296182</v>
          </cell>
          <cell r="Z268">
            <v>44.763541247484909</v>
          </cell>
          <cell r="AA268">
            <v>39.872278003076495</v>
          </cell>
          <cell r="AB268">
            <v>39.398719064046794</v>
          </cell>
          <cell r="AC268">
            <v>39.566095614251623</v>
          </cell>
          <cell r="AD268">
            <v>38.333874007324198</v>
          </cell>
          <cell r="AE268">
            <v>40.940642903196085</v>
          </cell>
          <cell r="AF268">
            <v>43.388294616015308</v>
          </cell>
          <cell r="AG268">
            <v>42.566424277965105</v>
          </cell>
          <cell r="AH268">
            <v>42.655047067342508</v>
          </cell>
          <cell r="AI268">
            <v>41.320419322509522</v>
          </cell>
          <cell r="AJ268">
            <v>43.988381565816937</v>
          </cell>
          <cell r="AK268">
            <v>46.69566273825113</v>
          </cell>
          <cell r="AL268">
            <v>45.884125117591722</v>
          </cell>
          <cell r="AM268">
            <v>46.004830391138803</v>
          </cell>
          <cell r="AN268">
            <v>44.523066695352838</v>
          </cell>
          <cell r="AO268">
            <v>47.031224371373312</v>
          </cell>
          <cell r="AP268">
            <v>47.209174871723754</v>
          </cell>
          <cell r="AQ268">
            <v>47.193823099415205</v>
          </cell>
          <cell r="AR268">
            <v>47.287935235400454</v>
          </cell>
          <cell r="AS268">
            <v>46.891972915239215</v>
          </cell>
          <cell r="AT268">
            <v>48.782528180354277</v>
          </cell>
          <cell r="AU268">
            <v>47.732234677536752</v>
          </cell>
          <cell r="AV268">
            <v>47.741536214055053</v>
          </cell>
          <cell r="AW268">
            <v>47.871088199758354</v>
          </cell>
          <cell r="AX268">
            <v>47.117201906412475</v>
          </cell>
          <cell r="AY268">
            <v>48.88099891636292</v>
          </cell>
          <cell r="AZ268">
            <v>50.485135319846918</v>
          </cell>
          <cell r="BA268">
            <v>50.023426686217007</v>
          </cell>
          <cell r="BB268">
            <v>50.836362432832338</v>
          </cell>
          <cell r="BC268">
            <v>49.837567611336034</v>
          </cell>
          <cell r="BD268">
            <v>51.801475997792906</v>
          </cell>
          <cell r="BE268">
            <v>46.271829116549156</v>
          </cell>
          <cell r="BF268">
            <v>45.799940924531086</v>
          </cell>
          <cell r="BG268">
            <v>46.911862295583063</v>
          </cell>
          <cell r="BH268">
            <v>45.613326442173893</v>
          </cell>
          <cell r="BI268">
            <v>48.92271198698247</v>
          </cell>
        </row>
        <row r="269">
          <cell r="A269" t="str">
            <v>Nogales220aux</v>
          </cell>
          <cell r="B269">
            <v>56.162155197657405</v>
          </cell>
          <cell r="C269">
            <v>54.433070161670067</v>
          </cell>
          <cell r="D269">
            <v>56.008026304905293</v>
          </cell>
          <cell r="E269">
            <v>57.304572315279323</v>
          </cell>
          <cell r="F269">
            <v>58.304121090001914</v>
          </cell>
          <cell r="G269">
            <v>49.206911392405061</v>
          </cell>
          <cell r="H269">
            <v>48.575462905236897</v>
          </cell>
          <cell r="I269">
            <v>49.736659701012698</v>
          </cell>
          <cell r="J269">
            <v>48.594678875419135</v>
          </cell>
          <cell r="K269">
            <v>52.381887228915666</v>
          </cell>
          <cell r="L269">
            <v>48.505789232880886</v>
          </cell>
          <cell r="M269">
            <v>47.443650742414469</v>
          </cell>
          <cell r="N269">
            <v>47.735028176229505</v>
          </cell>
          <cell r="O269">
            <v>47.606370495701476</v>
          </cell>
          <cell r="P269">
            <v>51.801859103754538</v>
          </cell>
          <cell r="Q269">
            <v>40.794554715233836</v>
          </cell>
          <cell r="R269">
            <v>40.573048641613802</v>
          </cell>
          <cell r="S269">
            <v>41.099267211404737</v>
          </cell>
          <cell r="T269">
            <v>39.958026677481854</v>
          </cell>
          <cell r="U269">
            <v>43.12833975689297</v>
          </cell>
          <cell r="V269">
            <v>40.672018633540382</v>
          </cell>
          <cell r="W269">
            <v>39.98860225140713</v>
          </cell>
          <cell r="X269">
            <v>40.679927548441448</v>
          </cell>
          <cell r="Y269">
            <v>39.726779254179171</v>
          </cell>
          <cell r="Z269">
            <v>44.565763150330561</v>
          </cell>
          <cell r="AA269">
            <v>39.559999999999995</v>
          </cell>
          <cell r="AB269">
            <v>38.862896355182244</v>
          </cell>
          <cell r="AC269">
            <v>39.503005842178879</v>
          </cell>
          <cell r="AD269">
            <v>38.79155454059169</v>
          </cell>
          <cell r="AE269">
            <v>40.760642903196093</v>
          </cell>
          <cell r="AF269">
            <v>43.67090188576114</v>
          </cell>
          <cell r="AG269">
            <v>42.763687142647704</v>
          </cell>
          <cell r="AH269">
            <v>42.868471317081024</v>
          </cell>
          <cell r="AI269">
            <v>41.539948687111647</v>
          </cell>
          <cell r="AJ269">
            <v>44.276248752608183</v>
          </cell>
          <cell r="AK269">
            <v>46.975477957223923</v>
          </cell>
          <cell r="AL269">
            <v>46.181657259328944</v>
          </cell>
          <cell r="AM269">
            <v>46.219868466597433</v>
          </cell>
          <cell r="AN269">
            <v>44.727874784853697</v>
          </cell>
          <cell r="AO269">
            <v>47.27335493230175</v>
          </cell>
          <cell r="AP269">
            <v>47.445203161836076</v>
          </cell>
          <cell r="AQ269">
            <v>47.412290935672516</v>
          </cell>
          <cell r="AR269">
            <v>47.452938772302126</v>
          </cell>
          <cell r="AS269">
            <v>47.086753859175367</v>
          </cell>
          <cell r="AT269">
            <v>49.052633744855974</v>
          </cell>
          <cell r="AU269">
            <v>47.851017615373415</v>
          </cell>
          <cell r="AV269">
            <v>47.642897124404122</v>
          </cell>
          <cell r="AW269">
            <v>48.123408779701975</v>
          </cell>
          <cell r="AX269">
            <v>47.377201906412481</v>
          </cell>
          <cell r="AY269">
            <v>49.157449512363314</v>
          </cell>
          <cell r="AZ269">
            <v>50.787387916894481</v>
          </cell>
          <cell r="BA269">
            <v>50.328274193548388</v>
          </cell>
          <cell r="BB269">
            <v>51.007369363756723</v>
          </cell>
          <cell r="BC269">
            <v>50.114989473684211</v>
          </cell>
          <cell r="BD269">
            <v>52.116312304579736</v>
          </cell>
          <cell r="BE269">
            <v>46.499493985897971</v>
          </cell>
          <cell r="BF269">
            <v>46.034606409688372</v>
          </cell>
          <cell r="BG269">
            <v>47.092289469662227</v>
          </cell>
          <cell r="BH269">
            <v>45.86745119866417</v>
          </cell>
          <cell r="BI269">
            <v>49.180316398481288</v>
          </cell>
        </row>
        <row r="270">
          <cell r="A270" t="str">
            <v>EntreRios500</v>
          </cell>
          <cell r="B270">
            <v>54.351874084919487</v>
          </cell>
          <cell r="C270">
            <v>53.6569753570868</v>
          </cell>
          <cell r="D270">
            <v>54.493250889238155</v>
          </cell>
          <cell r="E270">
            <v>55.98436314939206</v>
          </cell>
          <cell r="F270">
            <v>54.469737094607559</v>
          </cell>
          <cell r="G270">
            <v>46.359244973938942</v>
          </cell>
          <cell r="H270">
            <v>46.292732231920191</v>
          </cell>
          <cell r="I270">
            <v>46.595998231795534</v>
          </cell>
          <cell r="J270">
            <v>46.684120453959245</v>
          </cell>
          <cell r="K270">
            <v>46.601846746987952</v>
          </cell>
          <cell r="L270">
            <v>39.460294341924666</v>
          </cell>
          <cell r="M270">
            <v>39.379899935442232</v>
          </cell>
          <cell r="N270">
            <v>40.092052595628417</v>
          </cell>
          <cell r="O270">
            <v>40.145354399122006</v>
          </cell>
          <cell r="P270">
            <v>40.140705490512708</v>
          </cell>
          <cell r="Q270">
            <v>38.195247723414113</v>
          </cell>
          <cell r="R270">
            <v>38.045371726045225</v>
          </cell>
          <cell r="S270">
            <v>38.365732788595274</v>
          </cell>
          <cell r="T270">
            <v>38.365495471136946</v>
          </cell>
          <cell r="U270">
            <v>39.561201699772703</v>
          </cell>
          <cell r="V270">
            <v>37.890665483584741</v>
          </cell>
          <cell r="W270">
            <v>37.432412445278295</v>
          </cell>
          <cell r="X270">
            <v>37.955898062342037</v>
          </cell>
          <cell r="Y270">
            <v>38.10160565795114</v>
          </cell>
          <cell r="Z270">
            <v>41.78729999041871</v>
          </cell>
          <cell r="AA270">
            <v>36.994382603831632</v>
          </cell>
          <cell r="AB270">
            <v>36.91762711864407</v>
          </cell>
          <cell r="AC270">
            <v>37.051156093145728</v>
          </cell>
          <cell r="AD270">
            <v>37.298269760934872</v>
          </cell>
          <cell r="AE270">
            <v>37.942994381505024</v>
          </cell>
          <cell r="AF270">
            <v>40.82436731347363</v>
          </cell>
          <cell r="AG270">
            <v>40.652053951033572</v>
          </cell>
          <cell r="AH270">
            <v>40.664080778823724</v>
          </cell>
          <cell r="AI270">
            <v>40.667071958308277</v>
          </cell>
          <cell r="AJ270">
            <v>41.286847500680388</v>
          </cell>
          <cell r="AK270">
            <v>44.175569620253171</v>
          </cell>
          <cell r="AL270">
            <v>44.028803700219498</v>
          </cell>
          <cell r="AM270">
            <v>44.032100207684309</v>
          </cell>
          <cell r="AN270">
            <v>43.906815834767642</v>
          </cell>
          <cell r="AO270">
            <v>44.93557059961315</v>
          </cell>
          <cell r="AP270">
            <v>46.426659270558865</v>
          </cell>
          <cell r="AQ270">
            <v>46.397704678362572</v>
          </cell>
          <cell r="AR270">
            <v>46.407055725850817</v>
          </cell>
          <cell r="AS270">
            <v>46.410365160614241</v>
          </cell>
          <cell r="AT270">
            <v>47.444546430488465</v>
          </cell>
          <cell r="AU270">
            <v>47.17602562236133</v>
          </cell>
          <cell r="AV270">
            <v>47.070385975703523</v>
          </cell>
          <cell r="AW270">
            <v>47.404240837696335</v>
          </cell>
          <cell r="AX270">
            <v>47.024827556325825</v>
          </cell>
          <cell r="AY270">
            <v>47.643388828686824</v>
          </cell>
          <cell r="AZ270">
            <v>48.84780207763805</v>
          </cell>
          <cell r="BA270">
            <v>48.676910557184748</v>
          </cell>
          <cell r="BB270">
            <v>48.905083716221483</v>
          </cell>
          <cell r="BC270">
            <v>48.876451417004048</v>
          </cell>
          <cell r="BD270">
            <v>49.037263196615783</v>
          </cell>
          <cell r="BE270">
            <v>38.101721277478227</v>
          </cell>
          <cell r="BF270">
            <v>38.033513513513512</v>
          </cell>
          <cell r="BG270">
            <v>38.471145499006568</v>
          </cell>
          <cell r="BH270">
            <v>38.397620562159574</v>
          </cell>
          <cell r="BI270">
            <v>38.455941059482917</v>
          </cell>
        </row>
        <row r="271">
          <cell r="A271" t="str">
            <v>RioTolten220</v>
          </cell>
          <cell r="B271">
            <v>52.589008784773057</v>
          </cell>
          <cell r="C271">
            <v>51.902264950557203</v>
          </cell>
          <cell r="D271">
            <v>53.515189842005135</v>
          </cell>
          <cell r="E271">
            <v>56.138809625031897</v>
          </cell>
          <cell r="F271">
            <v>53.981212819036649</v>
          </cell>
          <cell r="G271">
            <v>43.718318689501118</v>
          </cell>
          <cell r="H271">
            <v>43.494198877805474</v>
          </cell>
          <cell r="I271">
            <v>44.732556662915925</v>
          </cell>
          <cell r="J271">
            <v>45.522366520505535</v>
          </cell>
          <cell r="K271">
            <v>45.145984578313254</v>
          </cell>
          <cell r="L271">
            <v>38.109040719841389</v>
          </cell>
          <cell r="M271">
            <v>37.818315041962556</v>
          </cell>
          <cell r="N271">
            <v>39.129069330601098</v>
          </cell>
          <cell r="O271">
            <v>39.140617797695256</v>
          </cell>
          <cell r="P271">
            <v>39.144600322971343</v>
          </cell>
          <cell r="Q271">
            <v>36.768373205741632</v>
          </cell>
          <cell r="R271">
            <v>36.633110460387186</v>
          </cell>
          <cell r="S271">
            <v>37.583320584144644</v>
          </cell>
          <cell r="T271">
            <v>37.697946915416161</v>
          </cell>
          <cell r="U271">
            <v>38.611370688803241</v>
          </cell>
          <cell r="V271">
            <v>37.293926353149956</v>
          </cell>
          <cell r="W271">
            <v>36.99348342714196</v>
          </cell>
          <cell r="X271">
            <v>37.591623420387528</v>
          </cell>
          <cell r="Y271">
            <v>37.719018859837114</v>
          </cell>
          <cell r="Z271">
            <v>41.019960716681041</v>
          </cell>
          <cell r="AA271">
            <v>37.174501468326106</v>
          </cell>
          <cell r="AB271">
            <v>37.087922603869806</v>
          </cell>
          <cell r="AC271">
            <v>37.22919279190323</v>
          </cell>
          <cell r="AD271">
            <v>37.468008476319788</v>
          </cell>
          <cell r="AE271">
            <v>37.953458598139449</v>
          </cell>
          <cell r="AF271">
            <v>40.565438644438366</v>
          </cell>
          <cell r="AG271">
            <v>40.003712065679522</v>
          </cell>
          <cell r="AH271">
            <v>40.688798777053663</v>
          </cell>
          <cell r="AI271">
            <v>40.85362758067749</v>
          </cell>
          <cell r="AJ271">
            <v>41.0904926063685</v>
          </cell>
          <cell r="AK271">
            <v>43.853036519714834</v>
          </cell>
          <cell r="AL271">
            <v>42.998646911257445</v>
          </cell>
          <cell r="AM271">
            <v>44.056282450674964</v>
          </cell>
          <cell r="AN271">
            <v>44.206991824440614</v>
          </cell>
          <cell r="AO271">
            <v>45.046978723404258</v>
          </cell>
          <cell r="AP271">
            <v>45.344667868534181</v>
          </cell>
          <cell r="AQ271">
            <v>44.959346491228068</v>
          </cell>
          <cell r="AR271">
            <v>45.374774817260075</v>
          </cell>
          <cell r="AS271">
            <v>46.080116883640322</v>
          </cell>
          <cell r="AT271">
            <v>47.167574700304179</v>
          </cell>
          <cell r="AU271">
            <v>45.558731984277195</v>
          </cell>
          <cell r="AV271">
            <v>45.562280485929577</v>
          </cell>
          <cell r="AW271">
            <v>45.931717277486911</v>
          </cell>
          <cell r="AX271">
            <v>46.147182409012132</v>
          </cell>
          <cell r="AY271">
            <v>45.845324598561717</v>
          </cell>
          <cell r="AZ271">
            <v>45.710787315472942</v>
          </cell>
          <cell r="BA271">
            <v>46.60078885630498</v>
          </cell>
          <cell r="BB271">
            <v>47.07455026867067</v>
          </cell>
          <cell r="BC271">
            <v>47.004382186234821</v>
          </cell>
          <cell r="BD271">
            <v>47.071045613389735</v>
          </cell>
          <cell r="BE271">
            <v>36.443629199502283</v>
          </cell>
          <cell r="BF271">
            <v>36.343187121547771</v>
          </cell>
          <cell r="BG271">
            <v>37.117663151459567</v>
          </cell>
          <cell r="BH271">
            <v>37.352527730290625</v>
          </cell>
          <cell r="BI271">
            <v>37.069448562646897</v>
          </cell>
        </row>
        <row r="272">
          <cell r="A272" t="str">
            <v>LosChangos220</v>
          </cell>
          <cell r="B272">
            <v>52.633023426061499</v>
          </cell>
          <cell r="C272">
            <v>51.452253963271069</v>
          </cell>
          <cell r="D272">
            <v>48.386026966663913</v>
          </cell>
          <cell r="E272">
            <v>43.404667970410678</v>
          </cell>
          <cell r="F272">
            <v>54.017454423335245</v>
          </cell>
          <cell r="G272">
            <v>53.737809381980647</v>
          </cell>
          <cell r="H272">
            <v>53.889211346633402</v>
          </cell>
          <cell r="I272">
            <v>48.034565182446556</v>
          </cell>
          <cell r="J272">
            <v>43.165385607428426</v>
          </cell>
          <cell r="K272">
            <v>58.923820722891577</v>
          </cell>
          <cell r="L272">
            <v>54.891851456458753</v>
          </cell>
          <cell r="M272">
            <v>51.778355390574568</v>
          </cell>
          <cell r="N272">
            <v>44.980015368852463</v>
          </cell>
          <cell r="O272">
            <v>42.269803822937625</v>
          </cell>
          <cell r="P272">
            <v>56.999597295115052</v>
          </cell>
          <cell r="Q272">
            <v>43.303187220250038</v>
          </cell>
          <cell r="R272">
            <v>43.303351228241425</v>
          </cell>
          <cell r="S272">
            <v>42.67</v>
          </cell>
          <cell r="T272">
            <v>36.819999999999986</v>
          </cell>
          <cell r="U272">
            <v>43.426395888921839</v>
          </cell>
          <cell r="V272">
            <v>46.819205856255543</v>
          </cell>
          <cell r="W272">
            <v>46.843841463414627</v>
          </cell>
          <cell r="X272">
            <v>43.024119629317603</v>
          </cell>
          <cell r="Y272">
            <v>38.605564080582944</v>
          </cell>
          <cell r="Z272">
            <v>48.511057775222767</v>
          </cell>
          <cell r="AA272">
            <v>43.656625646762691</v>
          </cell>
          <cell r="AB272">
            <v>43.533809809509528</v>
          </cell>
          <cell r="AC272">
            <v>42.970000000000006</v>
          </cell>
          <cell r="AD272">
            <v>38.705770892482413</v>
          </cell>
          <cell r="AE272">
            <v>47.081104356636281</v>
          </cell>
          <cell r="AF272">
            <v>45.704309920743377</v>
          </cell>
          <cell r="AG272">
            <v>44.87584518399062</v>
          </cell>
          <cell r="AH272">
            <v>43.205674631909247</v>
          </cell>
          <cell r="AI272">
            <v>42.246577269993978</v>
          </cell>
          <cell r="AJ272">
            <v>46.180263086274159</v>
          </cell>
          <cell r="AK272">
            <v>47.906528444638447</v>
          </cell>
          <cell r="AL272">
            <v>47.349636249608025</v>
          </cell>
          <cell r="AM272">
            <v>45.075179993077185</v>
          </cell>
          <cell r="AN272">
            <v>43.352611876075734</v>
          </cell>
          <cell r="AO272">
            <v>48.615537717601548</v>
          </cell>
          <cell r="AP272">
            <v>48.604121481070585</v>
          </cell>
          <cell r="AQ272">
            <v>48.520469298245608</v>
          </cell>
          <cell r="AR272">
            <v>47.239918258272411</v>
          </cell>
          <cell r="AS272">
            <v>44.541129337793727</v>
          </cell>
          <cell r="AT272">
            <v>49.991270352478089</v>
          </cell>
          <cell r="AU272">
            <v>49.043253748726173</v>
          </cell>
          <cell r="AV272">
            <v>48.806770721205602</v>
          </cell>
          <cell r="AW272">
            <v>48.117047120418853</v>
          </cell>
          <cell r="AX272">
            <v>45.51</v>
          </cell>
          <cell r="AY272">
            <v>50.114586740222641</v>
          </cell>
          <cell r="AZ272">
            <v>50.513052214324773</v>
          </cell>
          <cell r="BA272">
            <v>50.019639296187684</v>
          </cell>
          <cell r="BB272">
            <v>49.4662144692781</v>
          </cell>
          <cell r="BC272">
            <v>47.504962753036438</v>
          </cell>
          <cell r="BD272">
            <v>51.546784072098589</v>
          </cell>
          <cell r="BE272">
            <v>47.858884280381588</v>
          </cell>
          <cell r="BF272">
            <v>46.913058632402887</v>
          </cell>
          <cell r="BG272">
            <v>47.077543940088638</v>
          </cell>
          <cell r="BH272">
            <v>44.661636782888721</v>
          </cell>
          <cell r="BI272">
            <v>50.287846682335925</v>
          </cell>
        </row>
        <row r="273">
          <cell r="A273" t="str">
            <v>LosChangos500</v>
          </cell>
          <cell r="B273">
            <v>52.608185944363107</v>
          </cell>
          <cell r="C273">
            <v>51.424820279390978</v>
          </cell>
          <cell r="D273">
            <v>48.360861113408887</v>
          </cell>
          <cell r="E273">
            <v>43.382106963693566</v>
          </cell>
          <cell r="F273">
            <v>53.990021109192092</v>
          </cell>
          <cell r="G273">
            <v>53.712631422189126</v>
          </cell>
          <cell r="H273">
            <v>53.866606920199501</v>
          </cell>
          <cell r="I273">
            <v>48.00940122166854</v>
          </cell>
          <cell r="J273">
            <v>43.127539334537012</v>
          </cell>
          <cell r="K273">
            <v>58.893820722891569</v>
          </cell>
          <cell r="L273">
            <v>54.861851456458751</v>
          </cell>
          <cell r="M273">
            <v>51.750587475790837</v>
          </cell>
          <cell r="N273">
            <v>44.957849214480873</v>
          </cell>
          <cell r="O273">
            <v>42.218448875068589</v>
          </cell>
          <cell r="P273">
            <v>56.969597295115051</v>
          </cell>
          <cell r="Q273">
            <v>43.273187220250037</v>
          </cell>
          <cell r="R273">
            <v>43.273351228241424</v>
          </cell>
          <cell r="S273">
            <v>42.639999999999993</v>
          </cell>
          <cell r="T273">
            <v>36.770000000000003</v>
          </cell>
          <cell r="U273">
            <v>43.399017689495018</v>
          </cell>
          <cell r="V273">
            <v>46.793779946761312</v>
          </cell>
          <cell r="W273">
            <v>46.816529080675423</v>
          </cell>
          <cell r="X273">
            <v>42.996825610783482</v>
          </cell>
          <cell r="Y273">
            <v>38.550147878268319</v>
          </cell>
          <cell r="Z273">
            <v>48.483775031139224</v>
          </cell>
          <cell r="AA273">
            <v>43.628854705635575</v>
          </cell>
          <cell r="AB273">
            <v>43.511568921553931</v>
          </cell>
          <cell r="AC273">
            <v>42.94</v>
          </cell>
          <cell r="AD273">
            <v>38.648379623914742</v>
          </cell>
          <cell r="AE273">
            <v>47.053326885880075</v>
          </cell>
          <cell r="AF273">
            <v>45.676941787373593</v>
          </cell>
          <cell r="AG273">
            <v>44.850606949127695</v>
          </cell>
          <cell r="AH273">
            <v>43.175674631909246</v>
          </cell>
          <cell r="AI273">
            <v>42.221366205652437</v>
          </cell>
          <cell r="AJ273">
            <v>46.157685747981489</v>
          </cell>
          <cell r="AK273">
            <v>47.879060090208064</v>
          </cell>
          <cell r="AL273">
            <v>47.327140169332075</v>
          </cell>
          <cell r="AM273">
            <v>45.047676531671854</v>
          </cell>
          <cell r="AN273">
            <v>43.327650172117039</v>
          </cell>
          <cell r="AO273">
            <v>48.585537717601547</v>
          </cell>
          <cell r="AP273">
            <v>48.581515739841905</v>
          </cell>
          <cell r="AQ273">
            <v>48.49307748538012</v>
          </cell>
          <cell r="AR273">
            <v>47.219918258272415</v>
          </cell>
          <cell r="AS273">
            <v>44.541471927773969</v>
          </cell>
          <cell r="AT273">
            <v>49.96898550724638</v>
          </cell>
          <cell r="AU273">
            <v>49.023253748726155</v>
          </cell>
          <cell r="AV273">
            <v>48.784084268799013</v>
          </cell>
          <cell r="AW273">
            <v>48.10782601691502</v>
          </cell>
          <cell r="AX273">
            <v>45.49</v>
          </cell>
          <cell r="AY273">
            <v>50.092282533740523</v>
          </cell>
          <cell r="AZ273">
            <v>50.512376981957352</v>
          </cell>
          <cell r="BA273">
            <v>50.018673020527864</v>
          </cell>
          <cell r="BB273">
            <v>49.483252083171095</v>
          </cell>
          <cell r="BC273">
            <v>47.509442914979758</v>
          </cell>
          <cell r="BD273">
            <v>51.540965606032749</v>
          </cell>
          <cell r="BE273">
            <v>47.834230609705521</v>
          </cell>
          <cell r="BF273">
            <v>46.893058632402891</v>
          </cell>
          <cell r="BG273">
            <v>47.050197157267299</v>
          </cell>
          <cell r="BH273">
            <v>44.638986999562675</v>
          </cell>
          <cell r="BI273">
            <v>50.257846682335924</v>
          </cell>
        </row>
        <row r="274">
          <cell r="A274" t="str">
            <v>PAzucar220_aux</v>
          </cell>
          <cell r="B274">
            <v>52.077541727672035</v>
          </cell>
          <cell r="C274">
            <v>50.958548108617173</v>
          </cell>
          <cell r="D274">
            <v>48.008565638183477</v>
          </cell>
          <cell r="E274">
            <v>42.645229997449192</v>
          </cell>
          <cell r="F274">
            <v>53.58502878526194</v>
          </cell>
          <cell r="G274">
            <v>51.135678332092326</v>
          </cell>
          <cell r="H274">
            <v>50.965716957605984</v>
          </cell>
          <cell r="I274">
            <v>46.551983603922196</v>
          </cell>
          <cell r="J274">
            <v>41.402308485942733</v>
          </cell>
          <cell r="K274">
            <v>52.564520481927715</v>
          </cell>
          <cell r="L274">
            <v>50.442902241878912</v>
          </cell>
          <cell r="M274">
            <v>49.730587475790834</v>
          </cell>
          <cell r="N274">
            <v>43.73542776639345</v>
          </cell>
          <cell r="O274">
            <v>40.526033473568681</v>
          </cell>
          <cell r="P274">
            <v>52.271649172385956</v>
          </cell>
          <cell r="Q274">
            <v>42.407235684519215</v>
          </cell>
          <cell r="R274">
            <v>42.228744102814382</v>
          </cell>
          <cell r="S274">
            <v>41.035712795549372</v>
          </cell>
          <cell r="T274">
            <v>33.799999999999997</v>
          </cell>
          <cell r="U274">
            <v>42.648377310010879</v>
          </cell>
          <cell r="V274">
            <v>44.691388642413493</v>
          </cell>
          <cell r="W274">
            <v>45.213622576610383</v>
          </cell>
          <cell r="X274">
            <v>41.084119629317598</v>
          </cell>
          <cell r="Y274">
            <v>35.760032147449635</v>
          </cell>
          <cell r="Z274">
            <v>47.07091693015235</v>
          </cell>
          <cell r="AA274">
            <v>42.226414487484263</v>
          </cell>
          <cell r="AB274">
            <v>42.505879706014696</v>
          </cell>
          <cell r="AC274">
            <v>40.969927589895505</v>
          </cell>
          <cell r="AD274">
            <v>35.852495988149613</v>
          </cell>
          <cell r="AE274">
            <v>42.681253569125914</v>
          </cell>
          <cell r="AF274">
            <v>43.308865810330694</v>
          </cell>
          <cell r="AG274">
            <v>42.559995601817917</v>
          </cell>
          <cell r="AH274">
            <v>41.762256818730393</v>
          </cell>
          <cell r="AI274">
            <v>40.632946081379032</v>
          </cell>
          <cell r="AJ274">
            <v>43.927761045087536</v>
          </cell>
          <cell r="AK274">
            <v>46.78555798050342</v>
          </cell>
          <cell r="AL274">
            <v>45.884317968015054</v>
          </cell>
          <cell r="AM274">
            <v>44.834499826929729</v>
          </cell>
          <cell r="AN274">
            <v>43.434062822719447</v>
          </cell>
          <cell r="AO274">
            <v>47.58005319148937</v>
          </cell>
          <cell r="AP274">
            <v>47.879159617251425</v>
          </cell>
          <cell r="AQ274">
            <v>47.784064327485375</v>
          </cell>
          <cell r="AR274">
            <v>47.084652990646859</v>
          </cell>
          <cell r="AS274">
            <v>45.700821409858534</v>
          </cell>
          <cell r="AT274">
            <v>49.186325818572207</v>
          </cell>
          <cell r="AU274">
            <v>48.360708982384629</v>
          </cell>
          <cell r="AV274">
            <v>48.155105335998762</v>
          </cell>
          <cell r="AW274">
            <v>48.069442609746268</v>
          </cell>
          <cell r="AX274">
            <v>46.211386915077981</v>
          </cell>
          <cell r="AY274">
            <v>49.283567136242731</v>
          </cell>
          <cell r="AZ274">
            <v>50.669991798797163</v>
          </cell>
          <cell r="BA274">
            <v>50.183107038123168</v>
          </cell>
          <cell r="BB274">
            <v>50.482889183085426</v>
          </cell>
          <cell r="BC274">
            <v>48.866244939271255</v>
          </cell>
          <cell r="BD274">
            <v>51.923126724296495</v>
          </cell>
          <cell r="BE274">
            <v>46.579435918705933</v>
          </cell>
          <cell r="BF274">
            <v>46.075962191699894</v>
          </cell>
          <cell r="BG274">
            <v>46.434005043558003</v>
          </cell>
          <cell r="BH274">
            <v>44.748039200095413</v>
          </cell>
          <cell r="BI274">
            <v>49.400998011209559</v>
          </cell>
        </row>
        <row r="275">
          <cell r="A275" t="str">
            <v>Atacama220_BP1</v>
          </cell>
          <cell r="B275">
            <v>54.168648609077607</v>
          </cell>
          <cell r="C275">
            <v>52.909805368074082</v>
          </cell>
          <cell r="D275">
            <v>49.727145338737699</v>
          </cell>
          <cell r="E275">
            <v>43.489661168268</v>
          </cell>
          <cell r="F275">
            <v>55.981582229898287</v>
          </cell>
          <cell r="G275">
            <v>55.506880119136262</v>
          </cell>
          <cell r="H275">
            <v>55.665397443890264</v>
          </cell>
          <cell r="I275">
            <v>49.504052403150624</v>
          </cell>
          <cell r="J275">
            <v>43.239157854010834</v>
          </cell>
          <cell r="K275">
            <v>61.576806746987955</v>
          </cell>
          <cell r="L275">
            <v>56.986565502516392</v>
          </cell>
          <cell r="M275">
            <v>53.586935119431892</v>
          </cell>
          <cell r="N275">
            <v>45.258411885245899</v>
          </cell>
          <cell r="O275">
            <v>42.50318822023047</v>
          </cell>
          <cell r="P275">
            <v>59.264465078724264</v>
          </cell>
          <cell r="Q275">
            <v>43.33</v>
          </cell>
          <cell r="R275">
            <v>43.33</v>
          </cell>
          <cell r="S275">
            <v>42.51</v>
          </cell>
          <cell r="T275">
            <v>36.67</v>
          </cell>
          <cell r="U275">
            <v>43.500417037256639</v>
          </cell>
          <cell r="V275">
            <v>47.894205856255553</v>
          </cell>
          <cell r="W275">
            <v>47.899327704815512</v>
          </cell>
          <cell r="X275">
            <v>43.24216764953664</v>
          </cell>
          <cell r="Y275">
            <v>38.831144877839698</v>
          </cell>
          <cell r="Z275">
            <v>50.833014276132992</v>
          </cell>
          <cell r="AA275">
            <v>44.057709411271148</v>
          </cell>
          <cell r="AB275">
            <v>43.834342282885856</v>
          </cell>
          <cell r="AC275">
            <v>43.08</v>
          </cell>
          <cell r="AD275">
            <v>39.082630950911415</v>
          </cell>
          <cell r="AE275">
            <v>49.341098830247766</v>
          </cell>
          <cell r="AF275">
            <v>46.977012845039631</v>
          </cell>
          <cell r="AG275">
            <v>46.189324146019651</v>
          </cell>
          <cell r="AH275">
            <v>43.635693137018272</v>
          </cell>
          <cell r="AI275">
            <v>43.055563038685108</v>
          </cell>
          <cell r="AJ275">
            <v>48.216448335298921</v>
          </cell>
          <cell r="AK275">
            <v>49.931452058780735</v>
          </cell>
          <cell r="AL275">
            <v>49.109746001881469</v>
          </cell>
          <cell r="AM275">
            <v>45.574523191415715</v>
          </cell>
          <cell r="AN275">
            <v>43.718943631669532</v>
          </cell>
          <cell r="AO275">
            <v>50.931660541586076</v>
          </cell>
          <cell r="AP275">
            <v>49.864719179032029</v>
          </cell>
          <cell r="AQ275">
            <v>50.177114035087726</v>
          </cell>
          <cell r="AR275">
            <v>49.305313212292695</v>
          </cell>
          <cell r="AS275">
            <v>45.780027407198425</v>
          </cell>
          <cell r="AT275">
            <v>51.57931919842548</v>
          </cell>
          <cell r="AU275">
            <v>50.794577085456403</v>
          </cell>
          <cell r="AV275">
            <v>50.905948023988934</v>
          </cell>
          <cell r="AW275">
            <v>49.673921868707211</v>
          </cell>
          <cell r="AX275">
            <v>47.563773830155981</v>
          </cell>
          <cell r="AY275">
            <v>51.897303713919804</v>
          </cell>
          <cell r="AZ275">
            <v>52.368803991252051</v>
          </cell>
          <cell r="BA275">
            <v>51.78759384164222</v>
          </cell>
          <cell r="BB275">
            <v>50.624458375515935</v>
          </cell>
          <cell r="BC275">
            <v>49.206528340080972</v>
          </cell>
          <cell r="BD275">
            <v>53.844336030899399</v>
          </cell>
          <cell r="BE275">
            <v>48.77207382828702</v>
          </cell>
          <cell r="BF275">
            <v>48.124247526214738</v>
          </cell>
          <cell r="BG275">
            <v>48.639462784655358</v>
          </cell>
          <cell r="BH275">
            <v>45.937013477517596</v>
          </cell>
          <cell r="BI275">
            <v>51.399808352919905</v>
          </cell>
        </row>
        <row r="276">
          <cell r="A276" t="str">
            <v>Atacama220_BP2</v>
          </cell>
          <cell r="B276">
            <v>54.171528550512448</v>
          </cell>
          <cell r="C276">
            <v>52.917538847904567</v>
          </cell>
          <cell r="D276">
            <v>49.732666887252876</v>
          </cell>
          <cell r="E276">
            <v>43.482222174985125</v>
          </cell>
          <cell r="F276">
            <v>55.98186912300902</v>
          </cell>
          <cell r="G276">
            <v>55.51688011913626</v>
          </cell>
          <cell r="H276">
            <v>55.675397443890269</v>
          </cell>
          <cell r="I276">
            <v>49.508888442372609</v>
          </cell>
          <cell r="J276">
            <v>43.229157854010829</v>
          </cell>
          <cell r="K276">
            <v>61.586806746987961</v>
          </cell>
          <cell r="L276">
            <v>56.991657770321801</v>
          </cell>
          <cell r="M276">
            <v>53.596935119431897</v>
          </cell>
          <cell r="N276">
            <v>45.255456796448087</v>
          </cell>
          <cell r="O276">
            <v>42.495866105725256</v>
          </cell>
          <cell r="P276">
            <v>59.271789463060152</v>
          </cell>
          <cell r="Q276">
            <v>43.32</v>
          </cell>
          <cell r="R276">
            <v>43.32</v>
          </cell>
          <cell r="S276">
            <v>42.5</v>
          </cell>
          <cell r="T276">
            <v>36.67</v>
          </cell>
          <cell r="U276">
            <v>43.490417037256648</v>
          </cell>
          <cell r="V276">
            <v>47.896468500443653</v>
          </cell>
          <cell r="W276">
            <v>47.896549405878666</v>
          </cell>
          <cell r="X276">
            <v>43.232167649536649</v>
          </cell>
          <cell r="Y276">
            <v>38.826202743249027</v>
          </cell>
          <cell r="Z276">
            <v>50.840297020216539</v>
          </cell>
          <cell r="AA276">
            <v>44.04770941127115</v>
          </cell>
          <cell r="AB276">
            <v>43.824342282885858</v>
          </cell>
          <cell r="AC276">
            <v>43.07</v>
          </cell>
          <cell r="AD276">
            <v>39.080022219479083</v>
          </cell>
          <cell r="AE276">
            <v>49.343321359491569</v>
          </cell>
          <cell r="AF276">
            <v>46.977461054933045</v>
          </cell>
          <cell r="AG276">
            <v>46.187193959829941</v>
          </cell>
          <cell r="AH276">
            <v>43.62569313701826</v>
          </cell>
          <cell r="AI276">
            <v>43.053423932651825</v>
          </cell>
          <cell r="AJ276">
            <v>48.219530980676765</v>
          </cell>
          <cell r="AK276">
            <v>49.938952422522917</v>
          </cell>
          <cell r="AL276">
            <v>49.112278143618681</v>
          </cell>
          <cell r="AM276">
            <v>45.569561266874345</v>
          </cell>
          <cell r="AN276">
            <v>43.711484509466437</v>
          </cell>
          <cell r="AO276">
            <v>50.936620889748554</v>
          </cell>
          <cell r="AP276">
            <v>49.869589516017193</v>
          </cell>
          <cell r="AQ276">
            <v>50.182076023391815</v>
          </cell>
          <cell r="AR276">
            <v>49.305313212292695</v>
          </cell>
          <cell r="AS276">
            <v>45.784941759703365</v>
          </cell>
          <cell r="AT276">
            <v>51.584287886920741</v>
          </cell>
          <cell r="AU276">
            <v>50.7999330324647</v>
          </cell>
          <cell r="AV276">
            <v>50.915948023988925</v>
          </cell>
          <cell r="AW276">
            <v>49.683921868707209</v>
          </cell>
          <cell r="AX276">
            <v>47.573773830155979</v>
          </cell>
          <cell r="AY276">
            <v>51.902663776967785</v>
          </cell>
          <cell r="AZ276">
            <v>52.378803991252049</v>
          </cell>
          <cell r="BA276">
            <v>51.792434017595312</v>
          </cell>
          <cell r="BB276">
            <v>50.627032162604159</v>
          </cell>
          <cell r="BC276">
            <v>49.209115789473685</v>
          </cell>
          <cell r="BD276">
            <v>53.849172337686227</v>
          </cell>
          <cell r="BE276">
            <v>48.767092492741604</v>
          </cell>
          <cell r="BF276">
            <v>48.121937675380302</v>
          </cell>
          <cell r="BG276">
            <v>48.644156350298026</v>
          </cell>
          <cell r="BH276">
            <v>45.937021826422296</v>
          </cell>
          <cell r="BI276">
            <v>51.399871632616161</v>
          </cell>
        </row>
        <row r="277">
          <cell r="A277" t="str">
            <v>CColorado110</v>
          </cell>
          <cell r="B277">
            <v>55.014922401171305</v>
          </cell>
          <cell r="C277">
            <v>54.137902997959493</v>
          </cell>
          <cell r="D277">
            <v>50.73580858631815</v>
          </cell>
          <cell r="E277">
            <v>48.028138338576653</v>
          </cell>
          <cell r="F277">
            <v>56.971673383227781</v>
          </cell>
          <cell r="G277">
            <v>55.20125539836188</v>
          </cell>
          <cell r="H277">
            <v>55.360135598503732</v>
          </cell>
          <cell r="I277">
            <v>49.369378717248026</v>
          </cell>
          <cell r="J277">
            <v>47.760285444071876</v>
          </cell>
          <cell r="K277">
            <v>61.089926746987949</v>
          </cell>
          <cell r="L277">
            <v>56.372427939606531</v>
          </cell>
          <cell r="M277">
            <v>53.125240477727566</v>
          </cell>
          <cell r="N277">
            <v>47.383948941256833</v>
          </cell>
          <cell r="O277">
            <v>45.689684927748303</v>
          </cell>
          <cell r="P277">
            <v>58.955805409769873</v>
          </cell>
          <cell r="Q277">
            <v>48.97</v>
          </cell>
          <cell r="R277">
            <v>48.970000000000006</v>
          </cell>
          <cell r="S277">
            <v>48.560000000000009</v>
          </cell>
          <cell r="T277">
            <v>40.679999999999993</v>
          </cell>
          <cell r="U277">
            <v>49.14</v>
          </cell>
          <cell r="V277">
            <v>50.159321206743563</v>
          </cell>
          <cell r="W277">
            <v>50.019435584740457</v>
          </cell>
          <cell r="X277">
            <v>45.654304128053909</v>
          </cell>
          <cell r="Y277">
            <v>40.820833261894556</v>
          </cell>
          <cell r="Z277">
            <v>50.690559547762767</v>
          </cell>
          <cell r="AA277">
            <v>48.969999999999992</v>
          </cell>
          <cell r="AB277">
            <v>48.930000000000007</v>
          </cell>
          <cell r="AC277">
            <v>48.48</v>
          </cell>
          <cell r="AD277">
            <v>40.746932066000078</v>
          </cell>
          <cell r="AE277">
            <v>48.98</v>
          </cell>
          <cell r="AF277">
            <v>50.06942607269746</v>
          </cell>
          <cell r="AG277">
            <v>48.977821433807357</v>
          </cell>
          <cell r="AH277">
            <v>48.480000000000004</v>
          </cell>
          <cell r="AI277">
            <v>44.263687712968526</v>
          </cell>
          <cell r="AJ277">
            <v>50.146779461126734</v>
          </cell>
          <cell r="AK277">
            <v>50.592466171977307</v>
          </cell>
          <cell r="AL277">
            <v>50.441592975854498</v>
          </cell>
          <cell r="AM277">
            <v>48.89253894080997</v>
          </cell>
          <cell r="AN277">
            <v>47.132114457831328</v>
          </cell>
          <cell r="AO277">
            <v>50.703823984526117</v>
          </cell>
          <cell r="AP277">
            <v>51.936785466648175</v>
          </cell>
          <cell r="AQ277">
            <v>51.33005555555556</v>
          </cell>
          <cell r="AR277">
            <v>48.899999999999991</v>
          </cell>
          <cell r="AS277">
            <v>46.19248518802145</v>
          </cell>
          <cell r="AT277">
            <v>53.028731436750761</v>
          </cell>
          <cell r="AU277">
            <v>51.737792982966958</v>
          </cell>
          <cell r="AV277">
            <v>50.651154851606954</v>
          </cell>
          <cell r="AW277">
            <v>49.12509625453081</v>
          </cell>
          <cell r="AX277">
            <v>47.103180242634316</v>
          </cell>
          <cell r="AY277">
            <v>52.82403999605949</v>
          </cell>
          <cell r="AZ277">
            <v>51.982357845817397</v>
          </cell>
          <cell r="BA277">
            <v>51.336876832844574</v>
          </cell>
          <cell r="BB277">
            <v>50.006915349271864</v>
          </cell>
          <cell r="BC277">
            <v>48.581260323886632</v>
          </cell>
          <cell r="BD277">
            <v>53.231722457237453</v>
          </cell>
          <cell r="BE277">
            <v>52.608755703027789</v>
          </cell>
          <cell r="BF277">
            <v>50.78960862501846</v>
          </cell>
          <cell r="BG277">
            <v>49.564223597738042</v>
          </cell>
          <cell r="BH277">
            <v>48.154557706834176</v>
          </cell>
          <cell r="BI277">
            <v>54.527738202856632</v>
          </cell>
        </row>
        <row r="278">
          <cell r="A278" t="str">
            <v>CDominador220</v>
          </cell>
          <cell r="B278">
            <v>50.548349926793556</v>
          </cell>
          <cell r="C278">
            <v>50.327524721393807</v>
          </cell>
          <cell r="D278">
            <v>46.655322193729837</v>
          </cell>
          <cell r="E278">
            <v>44.189311283054167</v>
          </cell>
          <cell r="F278">
            <v>52.129390711955473</v>
          </cell>
          <cell r="G278">
            <v>50.764035740878619</v>
          </cell>
          <cell r="H278">
            <v>52.539706982543635</v>
          </cell>
          <cell r="I278">
            <v>45.398640090017686</v>
          </cell>
          <cell r="J278">
            <v>43.950946608202216</v>
          </cell>
          <cell r="K278">
            <v>56.547735903614459</v>
          </cell>
          <cell r="L278">
            <v>51.837896904071982</v>
          </cell>
          <cell r="M278">
            <v>48.854633634602969</v>
          </cell>
          <cell r="N278">
            <v>44.991982581967214</v>
          </cell>
          <cell r="O278">
            <v>43.389684927748313</v>
          </cell>
          <cell r="P278">
            <v>54.498321558336691</v>
          </cell>
          <cell r="Q278">
            <v>45.04</v>
          </cell>
          <cell r="R278">
            <v>45.040000000000006</v>
          </cell>
          <cell r="S278">
            <v>45.173252781641168</v>
          </cell>
          <cell r="T278">
            <v>39.065134513992156</v>
          </cell>
          <cell r="U278">
            <v>45.04</v>
          </cell>
          <cell r="V278">
            <v>46.161171251109145</v>
          </cell>
          <cell r="W278">
            <v>48.108369293308314</v>
          </cell>
          <cell r="X278">
            <v>44.594304128053913</v>
          </cell>
          <cell r="Y278">
            <v>38.815702528932704</v>
          </cell>
          <cell r="Z278">
            <v>47.744735077129448</v>
          </cell>
          <cell r="AA278">
            <v>47.07</v>
          </cell>
          <cell r="AB278">
            <v>45.040000000000006</v>
          </cell>
          <cell r="AC278">
            <v>44.659999999999989</v>
          </cell>
          <cell r="AD278">
            <v>38.739530922108379</v>
          </cell>
          <cell r="AE278">
            <v>46.089871050934882</v>
          </cell>
          <cell r="AF278">
            <v>47.134058485925117</v>
          </cell>
          <cell r="AG278">
            <v>46.09354053657821</v>
          </cell>
          <cell r="AH278">
            <v>45.707700539061868</v>
          </cell>
          <cell r="AI278">
            <v>42.42188093806373</v>
          </cell>
          <cell r="AJ278">
            <v>46.665913998004179</v>
          </cell>
          <cell r="AK278">
            <v>47.051645569620256</v>
          </cell>
          <cell r="AL278">
            <v>46.376677641894013</v>
          </cell>
          <cell r="AM278">
            <v>45.546797334717887</v>
          </cell>
          <cell r="AN278">
            <v>45.364655335628221</v>
          </cell>
          <cell r="AO278">
            <v>48.194802707930371</v>
          </cell>
          <cell r="AP278">
            <v>47.760583830259321</v>
          </cell>
          <cell r="AQ278">
            <v>48.854777777777777</v>
          </cell>
          <cell r="AR278">
            <v>46.562619665173308</v>
          </cell>
          <cell r="AS278">
            <v>44.870164040143493</v>
          </cell>
          <cell r="AT278">
            <v>50.479066917158704</v>
          </cell>
          <cell r="AU278">
            <v>49.181930411995921</v>
          </cell>
          <cell r="AV278">
            <v>48.671842226664623</v>
          </cell>
          <cell r="AW278">
            <v>46.739357229158273</v>
          </cell>
          <cell r="AX278">
            <v>44.283407712305028</v>
          </cell>
          <cell r="AY278">
            <v>49.710299477883957</v>
          </cell>
          <cell r="AZ278">
            <v>48.289674685620561</v>
          </cell>
          <cell r="BA278">
            <v>47.771686217008792</v>
          </cell>
          <cell r="BB278">
            <v>46.580672844794023</v>
          </cell>
          <cell r="BC278">
            <v>45.78178097165992</v>
          </cell>
          <cell r="BD278">
            <v>49.527708295015643</v>
          </cell>
          <cell r="BE278">
            <v>48.977975943591872</v>
          </cell>
          <cell r="BF278">
            <v>48.334618224782162</v>
          </cell>
          <cell r="BG278">
            <v>46.663013143817814</v>
          </cell>
          <cell r="BH278">
            <v>45.828964735816797</v>
          </cell>
          <cell r="BI278">
            <v>50.719139396130906</v>
          </cell>
        </row>
        <row r="279">
          <cell r="A279" t="str">
            <v>DArica066</v>
          </cell>
          <cell r="B279">
            <v>50.849366032210838</v>
          </cell>
          <cell r="C279">
            <v>50.038661120703182</v>
          </cell>
          <cell r="D279">
            <v>46.895677888989994</v>
          </cell>
          <cell r="E279">
            <v>41.456491369781482</v>
          </cell>
          <cell r="F279">
            <v>52.655791594703501</v>
          </cell>
          <cell r="G279">
            <v>51.019298585256891</v>
          </cell>
          <cell r="H279">
            <v>51.16497038653366</v>
          </cell>
          <cell r="I279">
            <v>43.520452499598136</v>
          </cell>
          <cell r="J279">
            <v>40.981977044106266</v>
          </cell>
          <cell r="K279">
            <v>56.463048674698797</v>
          </cell>
          <cell r="L279">
            <v>52.104067408876006</v>
          </cell>
          <cell r="M279">
            <v>49.103779857972889</v>
          </cell>
          <cell r="N279">
            <v>39.522922643442627</v>
          </cell>
          <cell r="O279">
            <v>38.107497713554054</v>
          </cell>
          <cell r="P279">
            <v>54.490391602745248</v>
          </cell>
          <cell r="Q279">
            <v>45.26</v>
          </cell>
          <cell r="R279">
            <v>45.260000000000005</v>
          </cell>
          <cell r="S279">
            <v>40.5</v>
          </cell>
          <cell r="T279">
            <v>33.93</v>
          </cell>
          <cell r="U279">
            <v>45.42</v>
          </cell>
          <cell r="V279">
            <v>46.299467613132208</v>
          </cell>
          <cell r="W279">
            <v>46.167828330206383</v>
          </cell>
          <cell r="X279">
            <v>38.073721988205563</v>
          </cell>
          <cell r="Y279">
            <v>34.044314187741101</v>
          </cell>
          <cell r="Z279">
            <v>46.791106639839036</v>
          </cell>
          <cell r="AA279">
            <v>45.231022234652492</v>
          </cell>
          <cell r="AB279">
            <v>45.190868456577171</v>
          </cell>
          <cell r="AC279">
            <v>41.952994322389529</v>
          </cell>
          <cell r="AD279">
            <v>33.982737933588453</v>
          </cell>
          <cell r="AE279">
            <v>45.241107119830531</v>
          </cell>
          <cell r="AF279">
            <v>46.276895326591962</v>
          </cell>
          <cell r="AG279">
            <v>45.267821433807356</v>
          </cell>
          <cell r="AH279">
            <v>41.98</v>
          </cell>
          <cell r="AI279">
            <v>36.916522349168162</v>
          </cell>
          <cell r="AJ279">
            <v>46.349799510115211</v>
          </cell>
          <cell r="AK279">
            <v>46.76</v>
          </cell>
          <cell r="AL279">
            <v>46.616677641894015</v>
          </cell>
          <cell r="AM279">
            <v>42.339999999999996</v>
          </cell>
          <cell r="AN279">
            <v>39.309693631669539</v>
          </cell>
          <cell r="AO279">
            <v>46.866241779497102</v>
          </cell>
          <cell r="AP279">
            <v>48.000506171127441</v>
          </cell>
          <cell r="AQ279">
            <v>47.442131578947368</v>
          </cell>
          <cell r="AR279">
            <v>42.311542089129922</v>
          </cell>
          <cell r="AS279">
            <v>38.527573656845753</v>
          </cell>
          <cell r="AT279">
            <v>49.012679370191449</v>
          </cell>
          <cell r="AU279">
            <v>47.814200029116321</v>
          </cell>
          <cell r="AV279">
            <v>46.815203752114414</v>
          </cell>
          <cell r="AW279">
            <v>42.542608135320179</v>
          </cell>
          <cell r="AX279">
            <v>39.288544194107459</v>
          </cell>
          <cell r="AY279">
            <v>48.822729780317211</v>
          </cell>
          <cell r="AZ279">
            <v>48.042603881902686</v>
          </cell>
          <cell r="BA279">
            <v>47.446527859237534</v>
          </cell>
          <cell r="BB279">
            <v>43.306575811852667</v>
          </cell>
          <cell r="BC279">
            <v>40.523148178137653</v>
          </cell>
          <cell r="BD279">
            <v>49.199237631046543</v>
          </cell>
          <cell r="BE279">
            <v>48.626146827042724</v>
          </cell>
          <cell r="BF279">
            <v>46.940890562693838</v>
          </cell>
          <cell r="BG279">
            <v>45.814284731774407</v>
          </cell>
          <cell r="BH279">
            <v>42.351198266608357</v>
          </cell>
          <cell r="BI279">
            <v>50.403080817212086</v>
          </cell>
        </row>
        <row r="280">
          <cell r="A280" t="str">
            <v>DIquique066</v>
          </cell>
          <cell r="B280">
            <v>55.594667642752569</v>
          </cell>
          <cell r="C280">
            <v>54.709904253649349</v>
          </cell>
          <cell r="D280">
            <v>51.265865662999417</v>
          </cell>
          <cell r="E280">
            <v>48.527453872969993</v>
          </cell>
          <cell r="F280">
            <v>57.526374976012278</v>
          </cell>
          <cell r="G280">
            <v>55.745377513030526</v>
          </cell>
          <cell r="H280">
            <v>55.893475685785525</v>
          </cell>
          <cell r="I280">
            <v>49.845888924610193</v>
          </cell>
          <cell r="J280">
            <v>48.258087438741292</v>
          </cell>
          <cell r="K280">
            <v>61.727255903614463</v>
          </cell>
          <cell r="L280">
            <v>56.964948909562295</v>
          </cell>
          <cell r="M280">
            <v>53.681604260813437</v>
          </cell>
          <cell r="N280">
            <v>47.878833674863394</v>
          </cell>
          <cell r="O280">
            <v>46.029684927748306</v>
          </cell>
          <cell r="P280">
            <v>59.572233548647553</v>
          </cell>
          <cell r="Q280">
            <v>49.48</v>
          </cell>
          <cell r="R280">
            <v>49.480000000000004</v>
          </cell>
          <cell r="S280">
            <v>49.06</v>
          </cell>
          <cell r="T280">
            <v>40.99</v>
          </cell>
          <cell r="U280">
            <v>49.66</v>
          </cell>
          <cell r="V280">
            <v>50.684840283939657</v>
          </cell>
          <cell r="W280">
            <v>50.50430268918074</v>
          </cell>
          <cell r="X280">
            <v>46.132038753159222</v>
          </cell>
          <cell r="Y280">
            <v>41.157770252893265</v>
          </cell>
          <cell r="Z280">
            <v>51.220660151384493</v>
          </cell>
          <cell r="AA280">
            <v>49.482229058872882</v>
          </cell>
          <cell r="AB280">
            <v>49.44</v>
          </cell>
          <cell r="AC280">
            <v>48.99</v>
          </cell>
          <cell r="AD280">
            <v>41.054381352096449</v>
          </cell>
          <cell r="AE280">
            <v>49.49</v>
          </cell>
          <cell r="AF280">
            <v>50.594665209073511</v>
          </cell>
          <cell r="AG280">
            <v>49.492631578947361</v>
          </cell>
          <cell r="AH280">
            <v>48.94372998632231</v>
          </cell>
          <cell r="AI280">
            <v>44.5958268190018</v>
          </cell>
          <cell r="AJ280">
            <v>50.666779461126744</v>
          </cell>
          <cell r="AK280">
            <v>51.122466171977308</v>
          </cell>
          <cell r="AL280">
            <v>50.969096895578552</v>
          </cell>
          <cell r="AM280">
            <v>49.402538940809961</v>
          </cell>
          <cell r="AN280">
            <v>47.587644578313245</v>
          </cell>
          <cell r="AO280">
            <v>51.198228239845264</v>
          </cell>
          <cell r="AP280">
            <v>52.479499375953409</v>
          </cell>
          <cell r="AQ280">
            <v>51.867612573099414</v>
          </cell>
          <cell r="AR280">
            <v>49.37373182425528</v>
          </cell>
          <cell r="AS280">
            <v>46.674984482689133</v>
          </cell>
          <cell r="AT280">
            <v>53.583825371265</v>
          </cell>
          <cell r="AU280">
            <v>52.279403115446208</v>
          </cell>
          <cell r="AV280">
            <v>51.10852990927264</v>
          </cell>
          <cell r="AW280">
            <v>49.637416834474422</v>
          </cell>
          <cell r="AX280">
            <v>47.593180242634318</v>
          </cell>
          <cell r="AY280">
            <v>53.378341050142851</v>
          </cell>
          <cell r="AZ280">
            <v>52.52720202296338</v>
          </cell>
          <cell r="BA280">
            <v>51.876884164222879</v>
          </cell>
          <cell r="BB280">
            <v>50.492875944241106</v>
          </cell>
          <cell r="BC280">
            <v>49.083847773279352</v>
          </cell>
          <cell r="BD280">
            <v>53.748010851572559</v>
          </cell>
          <cell r="BE280">
            <v>53.160999585234343</v>
          </cell>
          <cell r="BF280">
            <v>51.319230542017422</v>
          </cell>
          <cell r="BG280">
            <v>50.081870701513068</v>
          </cell>
          <cell r="BH280">
            <v>48.659553532381821</v>
          </cell>
          <cell r="BI280">
            <v>55.099538962212982</v>
          </cell>
        </row>
        <row r="281">
          <cell r="A281" t="str">
            <v>CDragon110</v>
          </cell>
          <cell r="B281">
            <v>54.230327964860905</v>
          </cell>
          <cell r="C281">
            <v>53.368436666143452</v>
          </cell>
          <cell r="D281">
            <v>50.01319712134999</v>
          </cell>
          <cell r="E281">
            <v>47.343657852223451</v>
          </cell>
          <cell r="F281">
            <v>56.157795048934936</v>
          </cell>
          <cell r="G281">
            <v>54.415822784810125</v>
          </cell>
          <cell r="H281">
            <v>54.572063591022442</v>
          </cell>
          <cell r="I281">
            <v>48.664141617103361</v>
          </cell>
          <cell r="J281">
            <v>47.079912303327312</v>
          </cell>
          <cell r="K281">
            <v>60.216587951807234</v>
          </cell>
          <cell r="L281">
            <v>55.571221595241724</v>
          </cell>
          <cell r="M281">
            <v>52.369289864428666</v>
          </cell>
          <cell r="N281">
            <v>48.221273053278701</v>
          </cell>
          <cell r="O281">
            <v>46.489684927748307</v>
          </cell>
          <cell r="P281">
            <v>58.119550867985467</v>
          </cell>
          <cell r="Q281">
            <v>48.27000000000001</v>
          </cell>
          <cell r="R281">
            <v>48.27</v>
          </cell>
          <cell r="S281">
            <v>47.87</v>
          </cell>
          <cell r="T281">
            <v>41.39</v>
          </cell>
          <cell r="U281">
            <v>48.44</v>
          </cell>
          <cell r="V281">
            <v>49.101007098491571</v>
          </cell>
          <cell r="W281">
            <v>48.966566604127578</v>
          </cell>
          <cell r="X281">
            <v>46.13664026958719</v>
          </cell>
          <cell r="Y281">
            <v>41.538114444920701</v>
          </cell>
          <cell r="Z281">
            <v>49.623176200057493</v>
          </cell>
          <cell r="AA281">
            <v>47.940000000000005</v>
          </cell>
          <cell r="AB281">
            <v>47.9</v>
          </cell>
          <cell r="AC281">
            <v>47.46</v>
          </cell>
          <cell r="AD281">
            <v>41.459173764555814</v>
          </cell>
          <cell r="AE281">
            <v>47.940000000000005</v>
          </cell>
          <cell r="AF281">
            <v>49.015977042907892</v>
          </cell>
          <cell r="AG281">
            <v>47.947821433807356</v>
          </cell>
          <cell r="AH281">
            <v>47.452144178936365</v>
          </cell>
          <cell r="AI281">
            <v>43.399999999999991</v>
          </cell>
          <cell r="AJ281">
            <v>50.216779461126741</v>
          </cell>
          <cell r="AK281">
            <v>49.527500363742185</v>
          </cell>
          <cell r="AL281">
            <v>49.376621197867671</v>
          </cell>
          <cell r="AM281">
            <v>47.865038075458621</v>
          </cell>
          <cell r="AN281">
            <v>47.194655335628227</v>
          </cell>
          <cell r="AO281">
            <v>50.773823984526118</v>
          </cell>
          <cell r="AP281">
            <v>50.841508805990841</v>
          </cell>
          <cell r="AQ281">
            <v>50.249903508771936</v>
          </cell>
          <cell r="AR281">
            <v>47.87</v>
          </cell>
          <cell r="AS281">
            <v>46.254984482689132</v>
          </cell>
          <cell r="AT281">
            <v>53.101247092503137</v>
          </cell>
          <cell r="AU281">
            <v>50.644572718008448</v>
          </cell>
          <cell r="AV281">
            <v>49.581859141934487</v>
          </cell>
          <cell r="AW281">
            <v>48.090455094643573</v>
          </cell>
          <cell r="AX281">
            <v>46.11086221837089</v>
          </cell>
          <cell r="AY281">
            <v>52.899045414244902</v>
          </cell>
          <cell r="AZ281">
            <v>50.887504100601419</v>
          </cell>
          <cell r="BA281">
            <v>50.256548387096778</v>
          </cell>
          <cell r="BB281">
            <v>48.954650728136436</v>
          </cell>
          <cell r="BC281">
            <v>47.558672874493922</v>
          </cell>
          <cell r="BD281">
            <v>53.306886150450616</v>
          </cell>
          <cell r="BE281">
            <v>51.501949398589794</v>
          </cell>
          <cell r="BF281">
            <v>49.720019199527393</v>
          </cell>
          <cell r="BG281">
            <v>48.521895155127616</v>
          </cell>
          <cell r="BH281">
            <v>47.142577426151952</v>
          </cell>
          <cell r="BI281">
            <v>54.605042487796069</v>
          </cell>
        </row>
        <row r="282">
          <cell r="A282" t="str">
            <v>CPabellon220</v>
          </cell>
          <cell r="B282">
            <v>51.996808199121531</v>
          </cell>
          <cell r="C282">
            <v>51.435082404646053</v>
          </cell>
          <cell r="D282">
            <v>47.763438663247584</v>
          </cell>
          <cell r="E282">
            <v>45.670227021511778</v>
          </cell>
          <cell r="F282">
            <v>53.620805027825753</v>
          </cell>
          <cell r="G282">
            <v>52.251487714072965</v>
          </cell>
          <cell r="H282">
            <v>52.399961034912707</v>
          </cell>
          <cell r="I282">
            <v>46.713462465841509</v>
          </cell>
          <cell r="J282">
            <v>45.382703550855467</v>
          </cell>
          <cell r="K282">
            <v>57.58395662650603</v>
          </cell>
          <cell r="L282">
            <v>53.313408570992834</v>
          </cell>
          <cell r="M282">
            <v>50.277472562943835</v>
          </cell>
          <cell r="N282">
            <v>46.034179474043725</v>
          </cell>
          <cell r="O282">
            <v>44.404819828059267</v>
          </cell>
          <cell r="P282">
            <v>55.296474566007262</v>
          </cell>
          <cell r="Q282">
            <v>46.080000000000005</v>
          </cell>
          <cell r="R282">
            <v>46.317751748820569</v>
          </cell>
          <cell r="S282">
            <v>45.921023991655076</v>
          </cell>
          <cell r="T282">
            <v>39.924323374340943</v>
          </cell>
          <cell r="U282">
            <v>46.080000000000005</v>
          </cell>
          <cell r="V282">
            <v>47.720510204081634</v>
          </cell>
          <cell r="W282">
            <v>47.118209818636643</v>
          </cell>
          <cell r="X282">
            <v>45.866629317607412</v>
          </cell>
          <cell r="Y282">
            <v>39.936551221603096</v>
          </cell>
          <cell r="Z282">
            <v>47.718115358819588</v>
          </cell>
          <cell r="AA282">
            <v>46.311985736260652</v>
          </cell>
          <cell r="AB282">
            <v>46.08</v>
          </cell>
          <cell r="AC282">
            <v>45.923794124907431</v>
          </cell>
          <cell r="AD282">
            <v>39.848486606591777</v>
          </cell>
          <cell r="AE282">
            <v>46.097777470756192</v>
          </cell>
          <cell r="AF282">
            <v>47.127343536485377</v>
          </cell>
          <cell r="AG282">
            <v>46.09827444656208</v>
          </cell>
          <cell r="AH282">
            <v>45.69</v>
          </cell>
          <cell r="AI282">
            <v>42.904645820805769</v>
          </cell>
          <cell r="AJ282">
            <v>47.195459493785719</v>
          </cell>
          <cell r="AK282">
            <v>47.614932343954614</v>
          </cell>
          <cell r="AL282">
            <v>47.708628096581997</v>
          </cell>
          <cell r="AM282">
            <v>46.085038075458634</v>
          </cell>
          <cell r="AN282">
            <v>44.429693631669537</v>
          </cell>
          <cell r="AO282">
            <v>47.721281431334617</v>
          </cell>
          <cell r="AP282">
            <v>48.877861600332835</v>
          </cell>
          <cell r="AQ282">
            <v>48.554198830409362</v>
          </cell>
          <cell r="AR282">
            <v>46.317446356991276</v>
          </cell>
          <cell r="AS282">
            <v>44.382499294667689</v>
          </cell>
          <cell r="AT282">
            <v>49.910519770978716</v>
          </cell>
          <cell r="AU282">
            <v>48.949382734022429</v>
          </cell>
          <cell r="AV282">
            <v>47.927384284176533</v>
          </cell>
          <cell r="AW282">
            <v>46.318852194925483</v>
          </cell>
          <cell r="AX282">
            <v>44.408544194107456</v>
          </cell>
          <cell r="AY282">
            <v>49.935575805339376</v>
          </cell>
          <cell r="AZ282">
            <v>49.140199562602518</v>
          </cell>
          <cell r="BA282">
            <v>48.319107038123157</v>
          </cell>
          <cell r="BB282">
            <v>47.147870882330032</v>
          </cell>
          <cell r="BC282">
            <v>46.029575303643725</v>
          </cell>
          <cell r="BD282">
            <v>50.101864999080377</v>
          </cell>
          <cell r="BE282">
            <v>49.508336789713816</v>
          </cell>
          <cell r="BF282">
            <v>48.023927041795893</v>
          </cell>
          <cell r="BG282">
            <v>46.691920372917615</v>
          </cell>
          <cell r="BH282">
            <v>45.39327038524231</v>
          </cell>
          <cell r="BI282">
            <v>51.314378954981017</v>
          </cell>
        </row>
        <row r="283">
          <cell r="A283" t="str">
            <v>Chimborazo220</v>
          </cell>
          <cell r="B283">
            <v>55.291562225475843</v>
          </cell>
          <cell r="C283">
            <v>53.947430544655468</v>
          </cell>
          <cell r="D283">
            <v>50.630511208536696</v>
          </cell>
          <cell r="E283">
            <v>45.097752316979857</v>
          </cell>
          <cell r="F283">
            <v>56.705404912684699</v>
          </cell>
          <cell r="G283">
            <v>56.731346239761727</v>
          </cell>
          <cell r="H283">
            <v>56.890702930174555</v>
          </cell>
          <cell r="I283">
            <v>50.637160424369078</v>
          </cell>
          <cell r="J283">
            <v>45.358880147880654</v>
          </cell>
          <cell r="K283">
            <v>62.193085301204832</v>
          </cell>
          <cell r="L283">
            <v>57.964497483605307</v>
          </cell>
          <cell r="M283">
            <v>54.679123628147195</v>
          </cell>
          <cell r="N283">
            <v>47.472220799180327</v>
          </cell>
          <cell r="O283">
            <v>44.534827144686304</v>
          </cell>
          <cell r="P283">
            <v>60.188758578926119</v>
          </cell>
          <cell r="Q283">
            <v>45.790000000000006</v>
          </cell>
          <cell r="R283">
            <v>45.790000000000006</v>
          </cell>
          <cell r="S283">
            <v>44.819999999999993</v>
          </cell>
          <cell r="T283">
            <v>38.82</v>
          </cell>
          <cell r="U283">
            <v>45.887006621207632</v>
          </cell>
          <cell r="V283">
            <v>49.583456078083401</v>
          </cell>
          <cell r="W283">
            <v>49.518001876172605</v>
          </cell>
          <cell r="X283">
            <v>45.536839090143211</v>
          </cell>
          <cell r="Y283">
            <v>40.85794599228462</v>
          </cell>
          <cell r="Z283">
            <v>51.335754527162983</v>
          </cell>
          <cell r="AA283">
            <v>46.206625646762681</v>
          </cell>
          <cell r="AB283">
            <v>46.077087145642722</v>
          </cell>
          <cell r="AC283">
            <v>45.47225047313421</v>
          </cell>
          <cell r="AD283">
            <v>40.966804098259473</v>
          </cell>
          <cell r="AE283">
            <v>49.861104356636268</v>
          </cell>
          <cell r="AF283">
            <v>48.818975129816891</v>
          </cell>
          <cell r="AG283">
            <v>47.935779211259344</v>
          </cell>
          <cell r="AH283">
            <v>46.133530452972892</v>
          </cell>
          <cell r="AI283">
            <v>44.691514131088397</v>
          </cell>
          <cell r="AJ283">
            <v>49.343406513653271</v>
          </cell>
          <cell r="AK283">
            <v>50.907349046995485</v>
          </cell>
          <cell r="AL283">
            <v>50.350957980558164</v>
          </cell>
          <cell r="AM283">
            <v>47.66451713395638</v>
          </cell>
          <cell r="AN283">
            <v>45.819787435456107</v>
          </cell>
          <cell r="AO283">
            <v>51.51100386847196</v>
          </cell>
          <cell r="AP283">
            <v>51.285863264457085</v>
          </cell>
          <cell r="AQ283">
            <v>51.202666666666666</v>
          </cell>
          <cell r="AR283">
            <v>49.891413974691503</v>
          </cell>
          <cell r="AS283">
            <v>46.992687920680346</v>
          </cell>
          <cell r="AT283">
            <v>52.751501162998757</v>
          </cell>
          <cell r="AU283">
            <v>51.790406172659765</v>
          </cell>
          <cell r="AV283">
            <v>51.511427033676775</v>
          </cell>
          <cell r="AW283">
            <v>50.789739025372526</v>
          </cell>
          <cell r="AX283">
            <v>48.03</v>
          </cell>
          <cell r="AY283">
            <v>52.922526844645851</v>
          </cell>
          <cell r="AZ283">
            <v>53.350205030071081</v>
          </cell>
          <cell r="BA283">
            <v>52.827093841642217</v>
          </cell>
          <cell r="BB283">
            <v>52.247842068374737</v>
          </cell>
          <cell r="BC283">
            <v>50.14241255060729</v>
          </cell>
          <cell r="BD283">
            <v>54.404374655140714</v>
          </cell>
          <cell r="BE283">
            <v>50.799452509332234</v>
          </cell>
          <cell r="BF283">
            <v>49.797487815684526</v>
          </cell>
          <cell r="BG283">
            <v>49.74997707473635</v>
          </cell>
          <cell r="BH283">
            <v>47.123403570150678</v>
          </cell>
          <cell r="BI283">
            <v>53.200423069969261</v>
          </cell>
        </row>
        <row r="284">
          <cell r="A284" t="str">
            <v>Chinchorro066</v>
          </cell>
          <cell r="B284">
            <v>56.341822840409961</v>
          </cell>
          <cell r="C284">
            <v>55.446772877099349</v>
          </cell>
          <cell r="D284">
            <v>51.955865662999422</v>
          </cell>
          <cell r="E284">
            <v>49.184517898137912</v>
          </cell>
          <cell r="F284">
            <v>58.342041834580691</v>
          </cell>
          <cell r="G284">
            <v>56.531979151154125</v>
          </cell>
          <cell r="H284">
            <v>56.693533354114706</v>
          </cell>
          <cell r="I284">
            <v>50.557234367465036</v>
          </cell>
          <cell r="J284">
            <v>48.913274009113572</v>
          </cell>
          <cell r="K284">
            <v>62.56023036144579</v>
          </cell>
          <cell r="L284">
            <v>57.733762391337507</v>
          </cell>
          <cell r="M284">
            <v>54.407554874112336</v>
          </cell>
          <cell r="N284">
            <v>50.091036543715852</v>
          </cell>
          <cell r="O284">
            <v>48.29429897567222</v>
          </cell>
          <cell r="P284">
            <v>60.378325595478401</v>
          </cell>
          <cell r="Q284">
            <v>50.15</v>
          </cell>
          <cell r="R284">
            <v>50.150000000000006</v>
          </cell>
          <cell r="S284">
            <v>49.730000000000004</v>
          </cell>
          <cell r="T284">
            <v>43</v>
          </cell>
          <cell r="U284">
            <v>50.33</v>
          </cell>
          <cell r="V284">
            <v>51.012599822537709</v>
          </cell>
          <cell r="W284">
            <v>50.869979674796753</v>
          </cell>
          <cell r="X284">
            <v>47.929773378264528</v>
          </cell>
          <cell r="Y284">
            <v>43.153245177882553</v>
          </cell>
          <cell r="Z284">
            <v>51.550660151384498</v>
          </cell>
          <cell r="AA284">
            <v>49.799999999999983</v>
          </cell>
          <cell r="AB284">
            <v>49.759999999999991</v>
          </cell>
          <cell r="AC284">
            <v>49.309999999999995</v>
          </cell>
          <cell r="AD284">
            <v>43.071782495988145</v>
          </cell>
          <cell r="AE284">
            <v>49.810000000000009</v>
          </cell>
          <cell r="AF284">
            <v>50.919874282590875</v>
          </cell>
          <cell r="AG284">
            <v>49.812631578947361</v>
          </cell>
          <cell r="AH284">
            <v>49.300000000000004</v>
          </cell>
          <cell r="AI284">
            <v>45.079999999999991</v>
          </cell>
          <cell r="AJ284">
            <v>52.16718679125465</v>
          </cell>
          <cell r="AK284">
            <v>51.452466171977314</v>
          </cell>
          <cell r="AL284">
            <v>51.299096895578543</v>
          </cell>
          <cell r="AM284">
            <v>49.72999999999999</v>
          </cell>
          <cell r="AN284">
            <v>49.029617039586917</v>
          </cell>
          <cell r="AO284">
            <v>52.751406189555134</v>
          </cell>
          <cell r="AP284">
            <v>52.819611704340588</v>
          </cell>
          <cell r="AQ284">
            <v>52.20516959064328</v>
          </cell>
          <cell r="AR284">
            <v>49.73</v>
          </cell>
          <cell r="AS284">
            <v>48.054984482689136</v>
          </cell>
          <cell r="AT284">
            <v>55.169107174807664</v>
          </cell>
          <cell r="AU284">
            <v>52.618691221429614</v>
          </cell>
          <cell r="AV284">
            <v>51.508497616484696</v>
          </cell>
          <cell r="AW284">
            <v>49.96741683447442</v>
          </cell>
          <cell r="AX284">
            <v>47.903180242634321</v>
          </cell>
          <cell r="AY284">
            <v>54.955852625357103</v>
          </cell>
          <cell r="AZ284">
            <v>52.867214324767637</v>
          </cell>
          <cell r="BA284">
            <v>52.211724340175955</v>
          </cell>
          <cell r="BB284">
            <v>50.859165952807423</v>
          </cell>
          <cell r="BC284">
            <v>49.403847773279345</v>
          </cell>
          <cell r="BD284">
            <v>55.381843847710137</v>
          </cell>
          <cell r="BE284">
            <v>53.505578598092079</v>
          </cell>
          <cell r="BF284">
            <v>51.651869738591053</v>
          </cell>
          <cell r="BG284">
            <v>50.414211370930765</v>
          </cell>
          <cell r="BH284">
            <v>48.976880292609231</v>
          </cell>
          <cell r="BI284">
            <v>56.727542939793892</v>
          </cell>
        </row>
        <row r="285">
          <cell r="A285" t="str">
            <v>Chuquicamata100</v>
          </cell>
          <cell r="B285">
            <v>52.631114202049787</v>
          </cell>
          <cell r="C285">
            <v>51.670437921833297</v>
          </cell>
          <cell r="D285">
            <v>48.414943336917858</v>
          </cell>
          <cell r="E285">
            <v>45.892463651050086</v>
          </cell>
          <cell r="F285">
            <v>54.297010170792554</v>
          </cell>
          <cell r="G285">
            <v>53.011142218912887</v>
          </cell>
          <cell r="H285">
            <v>52.978086034912714</v>
          </cell>
          <cell r="I285">
            <v>47.138808069442213</v>
          </cell>
          <cell r="J285">
            <v>45.594308313988471</v>
          </cell>
          <cell r="K285">
            <v>58.758843373493981</v>
          </cell>
          <cell r="L285">
            <v>54.079606527375319</v>
          </cell>
          <cell r="M285">
            <v>50.936546158812149</v>
          </cell>
          <cell r="N285">
            <v>46.731503586065578</v>
          </cell>
          <cell r="O285">
            <v>45.029684927748306</v>
          </cell>
          <cell r="P285">
            <v>56.325677230520796</v>
          </cell>
          <cell r="Q285">
            <v>46.760000000000005</v>
          </cell>
          <cell r="R285">
            <v>46.752261265658049</v>
          </cell>
          <cell r="S285">
            <v>46.312259214186369</v>
          </cell>
          <cell r="T285">
            <v>40.08</v>
          </cell>
          <cell r="U285">
            <v>46.754879928846727</v>
          </cell>
          <cell r="V285">
            <v>47.927586512866021</v>
          </cell>
          <cell r="W285">
            <v>47.797270168855533</v>
          </cell>
          <cell r="X285">
            <v>46.292038753159218</v>
          </cell>
          <cell r="Y285">
            <v>40.285796828118308</v>
          </cell>
          <cell r="Z285">
            <v>48.339985628054045</v>
          </cell>
          <cell r="AA285">
            <v>46.760000000000005</v>
          </cell>
          <cell r="AB285">
            <v>46.76</v>
          </cell>
          <cell r="AC285">
            <v>46.359999999999992</v>
          </cell>
          <cell r="AD285">
            <v>40.209530922108378</v>
          </cell>
          <cell r="AE285">
            <v>46.78</v>
          </cell>
          <cell r="AF285">
            <v>47.83558895873189</v>
          </cell>
          <cell r="AG285">
            <v>46.783059668670283</v>
          </cell>
          <cell r="AH285">
            <v>46.37</v>
          </cell>
          <cell r="AI285">
            <v>43.512506714772492</v>
          </cell>
          <cell r="AJ285">
            <v>47.893289485620976</v>
          </cell>
          <cell r="AK285">
            <v>48.282466171977298</v>
          </cell>
          <cell r="AL285">
            <v>48.164294449670741</v>
          </cell>
          <cell r="AM285">
            <v>46.772538940809966</v>
          </cell>
          <cell r="AN285">
            <v>45.054655335628226</v>
          </cell>
          <cell r="AO285">
            <v>48.34111121856867</v>
          </cell>
          <cell r="AP285">
            <v>50.161006795174032</v>
          </cell>
          <cell r="AQ285">
            <v>49.382364035087726</v>
          </cell>
          <cell r="AR285">
            <v>46.78</v>
          </cell>
          <cell r="AS285">
            <v>45.01</v>
          </cell>
          <cell r="AT285">
            <v>51.241860797996068</v>
          </cell>
          <cell r="AU285">
            <v>50.103860823991852</v>
          </cell>
          <cell r="AV285">
            <v>48.487634937721047</v>
          </cell>
          <cell r="AW285">
            <v>47.023493354812722</v>
          </cell>
          <cell r="AX285">
            <v>45.080862218370882</v>
          </cell>
          <cell r="AY285">
            <v>51.120820608807016</v>
          </cell>
          <cell r="AZ285">
            <v>50.107281301257522</v>
          </cell>
          <cell r="BA285">
            <v>49.115604105571855</v>
          </cell>
          <cell r="BB285">
            <v>47.780416634218518</v>
          </cell>
          <cell r="BC285">
            <v>46.488672874493929</v>
          </cell>
          <cell r="BD285">
            <v>51.621967077432416</v>
          </cell>
          <cell r="BE285">
            <v>50.360564081294072</v>
          </cell>
          <cell r="BF285">
            <v>48.535378821444397</v>
          </cell>
          <cell r="BG285">
            <v>47.394260278159862</v>
          </cell>
          <cell r="BH285">
            <v>46.10059714546972</v>
          </cell>
          <cell r="BI285">
            <v>53.505798228168501</v>
          </cell>
        </row>
        <row r="286">
          <cell r="A286" t="str">
            <v>Farellon220</v>
          </cell>
          <cell r="B286">
            <v>53.944834553440714</v>
          </cell>
          <cell r="C286">
            <v>52.698008161983985</v>
          </cell>
          <cell r="D286">
            <v>49.519278683100339</v>
          </cell>
          <cell r="E286">
            <v>44.369687101436952</v>
          </cell>
          <cell r="F286">
            <v>55.388912876607172</v>
          </cell>
          <cell r="G286">
            <v>55.338019359642594</v>
          </cell>
          <cell r="H286">
            <v>55.49475374064837</v>
          </cell>
          <cell r="I286">
            <v>49.365463751808392</v>
          </cell>
          <cell r="J286">
            <v>44.034768721520066</v>
          </cell>
          <cell r="K286">
            <v>60.625652048192777</v>
          </cell>
          <cell r="L286">
            <v>56.48571145340857</v>
          </cell>
          <cell r="M286">
            <v>53.291350871530014</v>
          </cell>
          <cell r="N286">
            <v>46.052061987704924</v>
          </cell>
          <cell r="O286">
            <v>43.258360160965793</v>
          </cell>
          <cell r="P286">
            <v>58.650441057731122</v>
          </cell>
          <cell r="Q286">
            <v>44.350000000000009</v>
          </cell>
          <cell r="R286">
            <v>44.350000000000009</v>
          </cell>
          <cell r="S286">
            <v>43.58</v>
          </cell>
          <cell r="T286">
            <v>37.61</v>
          </cell>
          <cell r="U286">
            <v>44.454872022927169</v>
          </cell>
          <cell r="V286">
            <v>48.117706299911269</v>
          </cell>
          <cell r="W286">
            <v>48.077154471544709</v>
          </cell>
          <cell r="X286">
            <v>44.124005054759891</v>
          </cell>
          <cell r="Y286">
            <v>39.578654093441919</v>
          </cell>
          <cell r="Z286">
            <v>49.999199003545087</v>
          </cell>
          <cell r="AA286">
            <v>44.796625646762685</v>
          </cell>
          <cell r="AB286">
            <v>44.660364481775915</v>
          </cell>
          <cell r="AC286">
            <v>44.05</v>
          </cell>
          <cell r="AD286">
            <v>39.705218697280174</v>
          </cell>
          <cell r="AE286">
            <v>48.556659298148659</v>
          </cell>
          <cell r="AF286">
            <v>47.220784367313478</v>
          </cell>
          <cell r="AG286">
            <v>46.37271367834628</v>
          </cell>
          <cell r="AH286">
            <v>44.522107168718321</v>
          </cell>
          <cell r="AI286">
            <v>43.33097534576067</v>
          </cell>
          <cell r="AJ286">
            <v>47.833852853125293</v>
          </cell>
          <cell r="AK286">
            <v>49.452998690528155</v>
          </cell>
          <cell r="AL286">
            <v>48.86905769833804</v>
          </cell>
          <cell r="AM286">
            <v>46.177865178262365</v>
          </cell>
          <cell r="AN286">
            <v>44.395109294320136</v>
          </cell>
          <cell r="AO286">
            <v>50.148969052224366</v>
          </cell>
          <cell r="AP286">
            <v>49.833555678824013</v>
          </cell>
          <cell r="AQ286">
            <v>49.802062865497071</v>
          </cell>
          <cell r="AR286">
            <v>48.5826385286489</v>
          </cell>
          <cell r="AS286">
            <v>45.667534964330343</v>
          </cell>
          <cell r="AT286">
            <v>51.29553945249598</v>
          </cell>
          <cell r="AU286">
            <v>50.35466589023148</v>
          </cell>
          <cell r="AV286">
            <v>50.147774873135468</v>
          </cell>
          <cell r="AW286">
            <v>49.503162303664929</v>
          </cell>
          <cell r="AX286">
            <v>46.79</v>
          </cell>
          <cell r="AY286">
            <v>51.494404492168265</v>
          </cell>
          <cell r="AZ286">
            <v>51.986936850738118</v>
          </cell>
          <cell r="BA286">
            <v>51.46840469208211</v>
          </cell>
          <cell r="BB286">
            <v>50.922638423798766</v>
          </cell>
          <cell r="BC286">
            <v>48.867246963562756</v>
          </cell>
          <cell r="BD286">
            <v>53.019455582122504</v>
          </cell>
          <cell r="BE286">
            <v>49.228465367067606</v>
          </cell>
          <cell r="BF286">
            <v>48.299150790134391</v>
          </cell>
          <cell r="BG286">
            <v>48.384596515359924</v>
          </cell>
          <cell r="BH286">
            <v>45.820151075418437</v>
          </cell>
          <cell r="BI286">
            <v>51.653147712890977</v>
          </cell>
        </row>
        <row r="287">
          <cell r="A287" t="str">
            <v>Kapatur220_BP1</v>
          </cell>
          <cell r="B287">
            <v>52.720746705710098</v>
          </cell>
          <cell r="C287">
            <v>51.537421126981634</v>
          </cell>
          <cell r="D287">
            <v>48.466026966663911</v>
          </cell>
          <cell r="E287">
            <v>43.47210696369357</v>
          </cell>
          <cell r="F287">
            <v>54.107454423335255</v>
          </cell>
          <cell r="G287">
            <v>53.825262844378251</v>
          </cell>
          <cell r="H287">
            <v>53.976645885286779</v>
          </cell>
          <cell r="I287">
            <v>48.109440604404433</v>
          </cell>
          <cell r="J287">
            <v>43.238462728914101</v>
          </cell>
          <cell r="K287">
            <v>59.01646843373495</v>
          </cell>
          <cell r="L287">
            <v>54.978757053530579</v>
          </cell>
          <cell r="M287">
            <v>51.858053582956742</v>
          </cell>
          <cell r="N287">
            <v>45.050288592896173</v>
          </cell>
          <cell r="O287">
            <v>42.429733857691602</v>
          </cell>
          <cell r="P287">
            <v>57.089210738796929</v>
          </cell>
          <cell r="Q287">
            <v>43.47</v>
          </cell>
          <cell r="R287">
            <v>43.470000000000006</v>
          </cell>
          <cell r="S287">
            <v>42.860000000000007</v>
          </cell>
          <cell r="T287">
            <v>36.99</v>
          </cell>
          <cell r="U287">
            <v>43.554021148334826</v>
          </cell>
          <cell r="V287">
            <v>46.998367346938771</v>
          </cell>
          <cell r="W287">
            <v>46.984323014383982</v>
          </cell>
          <cell r="X287">
            <v>43.216825610783481</v>
          </cell>
          <cell r="Y287">
            <v>38.782866695242177</v>
          </cell>
          <cell r="Z287">
            <v>48.693016192392456</v>
          </cell>
          <cell r="AA287">
            <v>43.856625646762687</v>
          </cell>
          <cell r="AB287">
            <v>43.73380980950953</v>
          </cell>
          <cell r="AC287">
            <v>43.16</v>
          </cell>
          <cell r="AD287">
            <v>38.883529193926677</v>
          </cell>
          <cell r="AE287">
            <v>47.293326885880077</v>
          </cell>
          <cell r="AF287">
            <v>45.914758130636791</v>
          </cell>
          <cell r="AG287">
            <v>45.083666617797974</v>
          </cell>
          <cell r="AH287">
            <v>43.395674631909245</v>
          </cell>
          <cell r="AI287">
            <v>42.436577269993982</v>
          </cell>
          <cell r="AJ287">
            <v>46.395515739816744</v>
          </cell>
          <cell r="AK287">
            <v>48.091085406663758</v>
          </cell>
          <cell r="AL287">
            <v>47.56714016933207</v>
          </cell>
          <cell r="AM287">
            <v>45.21471443406022</v>
          </cell>
          <cell r="AN287">
            <v>43.512121342512913</v>
          </cell>
          <cell r="AO287">
            <v>48.769988394584139</v>
          </cell>
          <cell r="AP287">
            <v>48.684121481070584</v>
          </cell>
          <cell r="AQ287">
            <v>48.600469298245613</v>
          </cell>
          <cell r="AR287">
            <v>47.349351568026407</v>
          </cell>
          <cell r="AS287">
            <v>44.611129337793727</v>
          </cell>
          <cell r="AT287">
            <v>50.071270352478095</v>
          </cell>
          <cell r="AU287">
            <v>49.15808414616393</v>
          </cell>
          <cell r="AV287">
            <v>48.884084268799008</v>
          </cell>
          <cell r="AW287">
            <v>48.197047120418844</v>
          </cell>
          <cell r="AX287">
            <v>45.582318024263436</v>
          </cell>
          <cell r="AY287">
            <v>50.229402029356713</v>
          </cell>
          <cell r="AZ287">
            <v>50.595641060688905</v>
          </cell>
          <cell r="BA287">
            <v>50.099639296187682</v>
          </cell>
          <cell r="BB287">
            <v>49.546214469278098</v>
          </cell>
          <cell r="BC287">
            <v>47.580128340080975</v>
          </cell>
          <cell r="BD287">
            <v>51.626784072098587</v>
          </cell>
          <cell r="BE287">
            <v>48.006520116134382</v>
          </cell>
          <cell r="BF287">
            <v>47.058049032639197</v>
          </cell>
          <cell r="BG287">
            <v>47.219799021855415</v>
          </cell>
          <cell r="BH287">
            <v>44.728986999562672</v>
          </cell>
          <cell r="BI287">
            <v>50.444691737479658</v>
          </cell>
        </row>
        <row r="288">
          <cell r="A288" t="str">
            <v>Kapatur220_BP2</v>
          </cell>
          <cell r="B288">
            <v>52.7181859443631</v>
          </cell>
          <cell r="C288">
            <v>51.529987443101547</v>
          </cell>
          <cell r="D288">
            <v>48.458621887666474</v>
          </cell>
          <cell r="E288">
            <v>43.469523424878844</v>
          </cell>
          <cell r="F288">
            <v>54.100008635578583</v>
          </cell>
          <cell r="G288">
            <v>53.825262844378251</v>
          </cell>
          <cell r="H288">
            <v>53.974066396508725</v>
          </cell>
          <cell r="I288">
            <v>48.106822054332099</v>
          </cell>
          <cell r="J288">
            <v>43.238462728914101</v>
          </cell>
          <cell r="K288">
            <v>59.014227469879515</v>
          </cell>
          <cell r="L288">
            <v>54.976515174622541</v>
          </cell>
          <cell r="M288">
            <v>51.855380890897351</v>
          </cell>
          <cell r="N288">
            <v>45.050288592896173</v>
          </cell>
          <cell r="O288">
            <v>42.427546643497344</v>
          </cell>
          <cell r="P288">
            <v>57.081886354461034</v>
          </cell>
          <cell r="Q288">
            <v>43.46</v>
          </cell>
          <cell r="R288">
            <v>43.460000000000008</v>
          </cell>
          <cell r="S288">
            <v>42.860000000000007</v>
          </cell>
          <cell r="T288">
            <v>36.99</v>
          </cell>
          <cell r="U288">
            <v>43.551763020061273</v>
          </cell>
          <cell r="V288">
            <v>46.990607808340719</v>
          </cell>
          <cell r="W288">
            <v>46.981976235146966</v>
          </cell>
          <cell r="X288">
            <v>43.216825610783481</v>
          </cell>
          <cell r="Y288">
            <v>38.780147878268323</v>
          </cell>
          <cell r="Z288">
            <v>48.693016192392456</v>
          </cell>
          <cell r="AA288">
            <v>43.848854705635574</v>
          </cell>
          <cell r="AB288">
            <v>43.731568921553929</v>
          </cell>
          <cell r="AC288">
            <v>43.16</v>
          </cell>
          <cell r="AD288">
            <v>38.880930337818377</v>
          </cell>
          <cell r="AE288">
            <v>47.293326885880077</v>
          </cell>
          <cell r="AF288">
            <v>45.909997267012841</v>
          </cell>
          <cell r="AG288">
            <v>45.081083418853531</v>
          </cell>
          <cell r="AH288">
            <v>43.395674631909245</v>
          </cell>
          <cell r="AI288">
            <v>42.436577269993982</v>
          </cell>
          <cell r="AJ288">
            <v>46.388153860110684</v>
          </cell>
          <cell r="AK288">
            <v>48.086119598428638</v>
          </cell>
          <cell r="AL288">
            <v>47.56714016933207</v>
          </cell>
          <cell r="AM288">
            <v>45.209718760816884</v>
          </cell>
          <cell r="AN288">
            <v>43.512121342512913</v>
          </cell>
          <cell r="AO288">
            <v>48.76744584139265</v>
          </cell>
          <cell r="AP288">
            <v>48.681515739841906</v>
          </cell>
          <cell r="AQ288">
            <v>48.593077485380121</v>
          </cell>
          <cell r="AR288">
            <v>47.346722471115299</v>
          </cell>
          <cell r="AS288">
            <v>44.606043690298669</v>
          </cell>
          <cell r="AT288">
            <v>50.068985507246381</v>
          </cell>
          <cell r="AU288">
            <v>49.15808414616393</v>
          </cell>
          <cell r="AV288">
            <v>48.884084268799008</v>
          </cell>
          <cell r="AW288">
            <v>48.194366492146592</v>
          </cell>
          <cell r="AX288">
            <v>45.58</v>
          </cell>
          <cell r="AY288">
            <v>50.229402029356713</v>
          </cell>
          <cell r="AZ288">
            <v>50.588217605248779</v>
          </cell>
          <cell r="BA288">
            <v>50.097054252199413</v>
          </cell>
          <cell r="BB288">
            <v>49.5436219920567</v>
          </cell>
          <cell r="BC288">
            <v>47.574962753036438</v>
          </cell>
          <cell r="BD288">
            <v>51.621967077432416</v>
          </cell>
          <cell r="BE288">
            <v>48.006520116134382</v>
          </cell>
          <cell r="BF288">
            <v>47.058049032639197</v>
          </cell>
          <cell r="BG288">
            <v>47.219799021855415</v>
          </cell>
          <cell r="BH288">
            <v>44.728986999562672</v>
          </cell>
          <cell r="BI288">
            <v>50.437340444765866</v>
          </cell>
        </row>
        <row r="289">
          <cell r="A289" t="str">
            <v>Ohiggins220_BP1</v>
          </cell>
          <cell r="B289">
            <v>53.245202049780389</v>
          </cell>
          <cell r="C289">
            <v>52.044595824831262</v>
          </cell>
          <cell r="D289">
            <v>48.939802299611223</v>
          </cell>
          <cell r="E289">
            <v>43.576575546297086</v>
          </cell>
          <cell r="F289">
            <v>54.699526962195357</v>
          </cell>
          <cell r="G289">
            <v>54.612643335815335</v>
          </cell>
          <cell r="H289">
            <v>54.769325124688272</v>
          </cell>
          <cell r="I289">
            <v>48.700944381932167</v>
          </cell>
          <cell r="J289">
            <v>43.347713008339774</v>
          </cell>
          <cell r="K289">
            <v>59.813041927710849</v>
          </cell>
          <cell r="L289">
            <v>55.716201006557881</v>
          </cell>
          <cell r="M289">
            <v>52.567382182052938</v>
          </cell>
          <cell r="N289">
            <v>45.310623292349732</v>
          </cell>
          <cell r="O289">
            <v>42.588652826047188</v>
          </cell>
          <cell r="P289">
            <v>57.853799959628574</v>
          </cell>
          <cell r="Q289">
            <v>43.6</v>
          </cell>
          <cell r="R289">
            <v>43.600000000000009</v>
          </cell>
          <cell r="S289">
            <v>42.93</v>
          </cell>
          <cell r="T289">
            <v>36.99</v>
          </cell>
          <cell r="U289">
            <v>43.70749382350035</v>
          </cell>
          <cell r="V289">
            <v>47.359795918367347</v>
          </cell>
          <cell r="W289">
            <v>47.326288305190744</v>
          </cell>
          <cell r="X289">
            <v>43.386270429654587</v>
          </cell>
          <cell r="Y289">
            <v>38.908960994427773</v>
          </cell>
          <cell r="Z289">
            <v>49.300795247676533</v>
          </cell>
          <cell r="AA289">
            <v>44.064396587889796</v>
          </cell>
          <cell r="AB289">
            <v>43.918123593820312</v>
          </cell>
          <cell r="AC289">
            <v>43.31</v>
          </cell>
          <cell r="AD289">
            <v>39.043276138748297</v>
          </cell>
          <cell r="AE289">
            <v>47.882214239661046</v>
          </cell>
          <cell r="AF289">
            <v>46.385424979502588</v>
          </cell>
          <cell r="AG289">
            <v>45.558573522943846</v>
          </cell>
          <cell r="AH289">
            <v>43.68425134765468</v>
          </cell>
          <cell r="AI289">
            <v>42.619442373221077</v>
          </cell>
          <cell r="AJ289">
            <v>47.04561734555022</v>
          </cell>
          <cell r="AK289">
            <v>48.69832242106795</v>
          </cell>
          <cell r="AL289">
            <v>48.091887739103164</v>
          </cell>
          <cell r="AM289">
            <v>45.403268431983385</v>
          </cell>
          <cell r="AN289">
            <v>43.645349397590365</v>
          </cell>
          <cell r="AO289">
            <v>49.436726305609284</v>
          </cell>
          <cell r="AP289">
            <v>49.074705311329915</v>
          </cell>
          <cell r="AQ289">
            <v>49.074197368421054</v>
          </cell>
          <cell r="AR289">
            <v>47.903296392360289</v>
          </cell>
          <cell r="AS289">
            <v>44.974872838660282</v>
          </cell>
          <cell r="AT289">
            <v>50.535225442834147</v>
          </cell>
          <cell r="AU289">
            <v>49.609847139321587</v>
          </cell>
          <cell r="AV289">
            <v>49.436121789943108</v>
          </cell>
          <cell r="AW289">
            <v>48.833522351993558</v>
          </cell>
          <cell r="AX289">
            <v>46.145363951473129</v>
          </cell>
          <cell r="AY289">
            <v>50.747655403408523</v>
          </cell>
          <cell r="AZ289">
            <v>51.284014488791698</v>
          </cell>
          <cell r="BA289">
            <v>50.76261436950147</v>
          </cell>
          <cell r="BB289">
            <v>50.234865664667865</v>
          </cell>
          <cell r="BC289">
            <v>48.209834412955466</v>
          </cell>
          <cell r="BD289">
            <v>52.299416957881192</v>
          </cell>
          <cell r="BE289">
            <v>48.410472832849436</v>
          </cell>
          <cell r="BF289">
            <v>47.518654556195543</v>
          </cell>
          <cell r="BG289">
            <v>47.67042870243008</v>
          </cell>
          <cell r="BH289">
            <v>45.144519142845787</v>
          </cell>
          <cell r="BI289">
            <v>50.846210450189844</v>
          </cell>
        </row>
        <row r="290">
          <cell r="A290" t="str">
            <v>Ohiggins220_BP2</v>
          </cell>
          <cell r="B290">
            <v>53.245202049780389</v>
          </cell>
          <cell r="C290">
            <v>52.044595824831262</v>
          </cell>
          <cell r="D290">
            <v>48.939802299611223</v>
          </cell>
          <cell r="E290">
            <v>43.576575546297086</v>
          </cell>
          <cell r="F290">
            <v>54.696972749952018</v>
          </cell>
          <cell r="G290">
            <v>54.610068503350703</v>
          </cell>
          <cell r="H290">
            <v>54.766759663341645</v>
          </cell>
          <cell r="I290">
            <v>48.700944381932167</v>
          </cell>
          <cell r="J290">
            <v>43.347713008339774</v>
          </cell>
          <cell r="K290">
            <v>59.810436626506032</v>
          </cell>
          <cell r="L290">
            <v>55.711259722434036</v>
          </cell>
          <cell r="M290">
            <v>52.567382182052938</v>
          </cell>
          <cell r="N290">
            <v>45.310623292349732</v>
          </cell>
          <cell r="O290">
            <v>42.588652826047188</v>
          </cell>
          <cell r="P290">
            <v>57.851115260395638</v>
          </cell>
          <cell r="Q290">
            <v>43.6</v>
          </cell>
          <cell r="R290">
            <v>43.600000000000009</v>
          </cell>
          <cell r="S290">
            <v>42.93</v>
          </cell>
          <cell r="T290">
            <v>36.99</v>
          </cell>
          <cell r="U290">
            <v>43.70749382350035</v>
          </cell>
          <cell r="V290">
            <v>47.352497781721389</v>
          </cell>
          <cell r="W290">
            <v>47.326288305190744</v>
          </cell>
          <cell r="X290">
            <v>43.386270429654587</v>
          </cell>
          <cell r="Y290">
            <v>38.908960994427773</v>
          </cell>
          <cell r="Z290">
            <v>49.300795247676533</v>
          </cell>
          <cell r="AA290">
            <v>44.064396587889796</v>
          </cell>
          <cell r="AB290">
            <v>43.918123593820312</v>
          </cell>
          <cell r="AC290">
            <v>43.31</v>
          </cell>
          <cell r="AD290">
            <v>39.043276138748297</v>
          </cell>
          <cell r="AE290">
            <v>47.882214239661046</v>
          </cell>
          <cell r="AF290">
            <v>46.385424979502588</v>
          </cell>
          <cell r="AG290">
            <v>45.55594194399648</v>
          </cell>
          <cell r="AH290">
            <v>43.68425134765468</v>
          </cell>
          <cell r="AI290">
            <v>42.619442373221077</v>
          </cell>
          <cell r="AJ290">
            <v>47.04561734555022</v>
          </cell>
          <cell r="AK290">
            <v>48.69582278481014</v>
          </cell>
          <cell r="AL290">
            <v>48.091887739103164</v>
          </cell>
          <cell r="AM290">
            <v>45.403268431983385</v>
          </cell>
          <cell r="AN290">
            <v>43.65031110154905</v>
          </cell>
          <cell r="AO290">
            <v>49.434262088974855</v>
          </cell>
          <cell r="AP290">
            <v>49.074705311329915</v>
          </cell>
          <cell r="AQ290">
            <v>49.074197368421054</v>
          </cell>
          <cell r="AR290">
            <v>47.903296392360289</v>
          </cell>
          <cell r="AS290">
            <v>44.974872838660282</v>
          </cell>
          <cell r="AT290">
            <v>50.532642691000184</v>
          </cell>
          <cell r="AU290">
            <v>49.609847139321587</v>
          </cell>
          <cell r="AV290">
            <v>49.436121789943108</v>
          </cell>
          <cell r="AW290">
            <v>48.833522351993558</v>
          </cell>
          <cell r="AX290">
            <v>46.145363951473129</v>
          </cell>
          <cell r="AY290">
            <v>50.747655403408523</v>
          </cell>
          <cell r="AZ290">
            <v>51.284014488791698</v>
          </cell>
          <cell r="BA290">
            <v>50.76261436950147</v>
          </cell>
          <cell r="BB290">
            <v>50.234865664667865</v>
          </cell>
          <cell r="BC290">
            <v>48.204999999999998</v>
          </cell>
          <cell r="BD290">
            <v>52.299416957881192</v>
          </cell>
          <cell r="BE290">
            <v>48.410472832849436</v>
          </cell>
          <cell r="BF290">
            <v>47.513655294638902</v>
          </cell>
          <cell r="BG290">
            <v>47.67042870243008</v>
          </cell>
          <cell r="BH290">
            <v>45.144519142845787</v>
          </cell>
          <cell r="BI290">
            <v>50.846210450189844</v>
          </cell>
        </row>
        <row r="291">
          <cell r="A291" t="str">
            <v>Parinacota066</v>
          </cell>
          <cell r="B291">
            <v>56.191822840409962</v>
          </cell>
          <cell r="C291">
            <v>55.297072673049762</v>
          </cell>
          <cell r="D291">
            <v>51.81846058400199</v>
          </cell>
          <cell r="E291">
            <v>49.051956891420801</v>
          </cell>
          <cell r="F291">
            <v>58.189774515448093</v>
          </cell>
          <cell r="G291">
            <v>56.379347728964994</v>
          </cell>
          <cell r="H291">
            <v>56.540889962593504</v>
          </cell>
          <cell r="I291">
            <v>50.424615817392713</v>
          </cell>
          <cell r="J291">
            <v>48.783274009113569</v>
          </cell>
          <cell r="K291">
            <v>62.39234409638555</v>
          </cell>
          <cell r="L291">
            <v>57.577012353210321</v>
          </cell>
          <cell r="M291">
            <v>54.260364751452542</v>
          </cell>
          <cell r="N291">
            <v>49.961036543715849</v>
          </cell>
          <cell r="O291">
            <v>48.16700704225353</v>
          </cell>
          <cell r="P291">
            <v>60.211225272507058</v>
          </cell>
          <cell r="Q291">
            <v>50.012262694860325</v>
          </cell>
          <cell r="R291">
            <v>50.012261265658054</v>
          </cell>
          <cell r="S291">
            <v>49.59</v>
          </cell>
          <cell r="T291">
            <v>42.889999999999993</v>
          </cell>
          <cell r="U291">
            <v>50.190000000000005</v>
          </cell>
          <cell r="V291">
            <v>50.874840283939662</v>
          </cell>
          <cell r="W291">
            <v>50.732235772357726</v>
          </cell>
          <cell r="X291">
            <v>47.799773378264518</v>
          </cell>
          <cell r="Y291">
            <v>43.040547792541794</v>
          </cell>
          <cell r="Z291">
            <v>51.413377407300949</v>
          </cell>
          <cell r="AA291">
            <v>49.67</v>
          </cell>
          <cell r="AB291">
            <v>49.63</v>
          </cell>
          <cell r="AC291">
            <v>49.17</v>
          </cell>
          <cell r="AD291">
            <v>42.956623050652176</v>
          </cell>
          <cell r="AE291">
            <v>49.670000000000009</v>
          </cell>
          <cell r="AF291">
            <v>50.787242415960648</v>
          </cell>
          <cell r="AG291">
            <v>49.67782143380736</v>
          </cell>
          <cell r="AH291">
            <v>49.170000000000009</v>
          </cell>
          <cell r="AI291">
            <v>44.959999999999994</v>
          </cell>
          <cell r="AJ291">
            <v>52.02718679125465</v>
          </cell>
          <cell r="AK291">
            <v>51.312466171977306</v>
          </cell>
          <cell r="AL291">
            <v>51.15909689557855</v>
          </cell>
          <cell r="AM291">
            <v>49.589999999999996</v>
          </cell>
          <cell r="AN291">
            <v>48.899617039586921</v>
          </cell>
          <cell r="AO291">
            <v>52.608863636363644</v>
          </cell>
          <cell r="AP291">
            <v>52.67455554014699</v>
          </cell>
          <cell r="AQ291">
            <v>52.062650584795314</v>
          </cell>
          <cell r="AR291">
            <v>49.599999999999994</v>
          </cell>
          <cell r="AS291">
            <v>47.924984482689133</v>
          </cell>
          <cell r="AT291">
            <v>55.019208266237257</v>
          </cell>
          <cell r="AU291">
            <v>52.474047168437913</v>
          </cell>
          <cell r="AV291">
            <v>51.373495309856999</v>
          </cell>
          <cell r="AW291">
            <v>49.827416834474427</v>
          </cell>
          <cell r="AX291">
            <v>47.773180242634311</v>
          </cell>
          <cell r="AY291">
            <v>54.808527238695696</v>
          </cell>
          <cell r="AZ291">
            <v>52.724971295790056</v>
          </cell>
          <cell r="BA291">
            <v>52.069466275659821</v>
          </cell>
          <cell r="BB291">
            <v>50.724004361031071</v>
          </cell>
          <cell r="BC291">
            <v>49.273847773279357</v>
          </cell>
          <cell r="BD291">
            <v>55.229255103917602</v>
          </cell>
          <cell r="BE291">
            <v>53.36096225632518</v>
          </cell>
          <cell r="BF291">
            <v>51.514213557820113</v>
          </cell>
          <cell r="BG291">
            <v>50.274211370930765</v>
          </cell>
          <cell r="BH291">
            <v>48.846880292609235</v>
          </cell>
          <cell r="BI291">
            <v>56.575286566624484</v>
          </cell>
        </row>
        <row r="292">
          <cell r="A292" t="str">
            <v>PAlmonte110</v>
          </cell>
          <cell r="B292">
            <v>53.523172767203512</v>
          </cell>
          <cell r="C292">
            <v>52.671568042693458</v>
          </cell>
          <cell r="D292">
            <v>49.358346430639429</v>
          </cell>
          <cell r="E292">
            <v>46.726593827055524</v>
          </cell>
          <cell r="F292">
            <v>55.421649395509505</v>
          </cell>
          <cell r="G292">
            <v>53.700446760982871</v>
          </cell>
          <cell r="H292">
            <v>53.854055486284288</v>
          </cell>
          <cell r="I292">
            <v>48.02664764507314</v>
          </cell>
          <cell r="J292">
            <v>46.464725732955031</v>
          </cell>
          <cell r="K292">
            <v>59.431414939759037</v>
          </cell>
          <cell r="L292">
            <v>54.844494433429922</v>
          </cell>
          <cell r="M292">
            <v>51.685735958683026</v>
          </cell>
          <cell r="N292">
            <v>46.096861338797815</v>
          </cell>
          <cell r="O292">
            <v>44.449684927748315</v>
          </cell>
          <cell r="P292">
            <v>57.355585385547037</v>
          </cell>
          <cell r="Q292">
            <v>47.64</v>
          </cell>
          <cell r="R292">
            <v>47.640000000000008</v>
          </cell>
          <cell r="S292">
            <v>47.24</v>
          </cell>
          <cell r="T292">
            <v>39.57</v>
          </cell>
          <cell r="U292">
            <v>47.810000000000009</v>
          </cell>
          <cell r="V292">
            <v>48.795581188997346</v>
          </cell>
          <cell r="W292">
            <v>48.661169480925579</v>
          </cell>
          <cell r="X292">
            <v>44.414304128053914</v>
          </cell>
          <cell r="Y292">
            <v>39.713457779682813</v>
          </cell>
          <cell r="Z292">
            <v>49.313176200057491</v>
          </cell>
          <cell r="AA292">
            <v>47.639999999999993</v>
          </cell>
          <cell r="AB292">
            <v>47.600000000000009</v>
          </cell>
          <cell r="AC292">
            <v>47.1622504731342</v>
          </cell>
          <cell r="AD292">
            <v>39.639530922108385</v>
          </cell>
          <cell r="AE292">
            <v>47.649999999999991</v>
          </cell>
          <cell r="AF292">
            <v>48.710792566274939</v>
          </cell>
          <cell r="AG292">
            <v>47.647821433807358</v>
          </cell>
          <cell r="AH292">
            <v>47.16</v>
          </cell>
          <cell r="AI292">
            <v>43.065826819001799</v>
          </cell>
          <cell r="AJ292">
            <v>48.783289485620976</v>
          </cell>
          <cell r="AK292">
            <v>49.22</v>
          </cell>
          <cell r="AL292">
            <v>49.069153339604888</v>
          </cell>
          <cell r="AM292">
            <v>47.57</v>
          </cell>
          <cell r="AN292">
            <v>45.854655335628223</v>
          </cell>
          <cell r="AO292">
            <v>49.326321083172147</v>
          </cell>
          <cell r="AP292">
            <v>50.523851060879217</v>
          </cell>
          <cell r="AQ292">
            <v>49.937473684210524</v>
          </cell>
          <cell r="AR292">
            <v>47.57</v>
          </cell>
          <cell r="AS292">
            <v>44.93757083551651</v>
          </cell>
          <cell r="AT292">
            <v>51.590765789944541</v>
          </cell>
          <cell r="AU292">
            <v>50.327606638520898</v>
          </cell>
          <cell r="AV292">
            <v>49.274170382900195</v>
          </cell>
          <cell r="AW292">
            <v>47.795813934756339</v>
          </cell>
          <cell r="AX292">
            <v>45.823180242634315</v>
          </cell>
          <cell r="AY292">
            <v>51.391147670180281</v>
          </cell>
          <cell r="AZ292">
            <v>50.572323674138872</v>
          </cell>
          <cell r="BA292">
            <v>49.941708211143691</v>
          </cell>
          <cell r="BB292">
            <v>48.652390779534315</v>
          </cell>
          <cell r="BC292">
            <v>47.258672874493932</v>
          </cell>
          <cell r="BD292">
            <v>51.784214640426711</v>
          </cell>
          <cell r="BE292">
            <v>51.182003318125254</v>
          </cell>
          <cell r="BF292">
            <v>49.410035445281345</v>
          </cell>
          <cell r="BG292">
            <v>48.221895919303066</v>
          </cell>
          <cell r="BH292">
            <v>46.850246491472184</v>
          </cell>
          <cell r="BI292">
            <v>53.049670945579464</v>
          </cell>
        </row>
        <row r="293">
          <cell r="A293" t="str">
            <v>PAlmonte220</v>
          </cell>
          <cell r="B293">
            <v>53.523172767203512</v>
          </cell>
          <cell r="C293">
            <v>52.669001726573526</v>
          </cell>
          <cell r="D293">
            <v>49.358346430639429</v>
          </cell>
          <cell r="E293">
            <v>46.726593827055524</v>
          </cell>
          <cell r="F293">
            <v>55.421649395509505</v>
          </cell>
          <cell r="G293">
            <v>53.700446760982871</v>
          </cell>
          <cell r="H293">
            <v>53.854055486284288</v>
          </cell>
          <cell r="I293">
            <v>48.02664764507314</v>
          </cell>
          <cell r="J293">
            <v>46.464725732955031</v>
          </cell>
          <cell r="K293">
            <v>59.42880963855422</v>
          </cell>
          <cell r="L293">
            <v>54.839435717553755</v>
          </cell>
          <cell r="M293">
            <v>51.683503873466755</v>
          </cell>
          <cell r="N293">
            <v>46.101746072404367</v>
          </cell>
          <cell r="O293">
            <v>44.449684927748315</v>
          </cell>
          <cell r="P293">
            <v>57.353346790472344</v>
          </cell>
          <cell r="Q293">
            <v>47.64</v>
          </cell>
          <cell r="R293">
            <v>47.640000000000008</v>
          </cell>
          <cell r="S293">
            <v>47.24</v>
          </cell>
          <cell r="T293">
            <v>39.57</v>
          </cell>
          <cell r="U293">
            <v>47.810000000000009</v>
          </cell>
          <cell r="V293">
            <v>48.793247559893523</v>
          </cell>
          <cell r="W293">
            <v>48.65882270168855</v>
          </cell>
          <cell r="X293">
            <v>44.414304128053914</v>
          </cell>
          <cell r="Y293">
            <v>39.713457779682813</v>
          </cell>
          <cell r="Z293">
            <v>49.313176200057491</v>
          </cell>
          <cell r="AA293">
            <v>47.639999999999993</v>
          </cell>
          <cell r="AB293">
            <v>47.600000000000009</v>
          </cell>
          <cell r="AC293">
            <v>47.159999999999989</v>
          </cell>
          <cell r="AD293">
            <v>39.639530922108385</v>
          </cell>
          <cell r="AE293">
            <v>47.64</v>
          </cell>
          <cell r="AF293">
            <v>48.705977042907897</v>
          </cell>
          <cell r="AG293">
            <v>47.647821433807358</v>
          </cell>
          <cell r="AH293">
            <v>47.16</v>
          </cell>
          <cell r="AI293">
            <v>43.065826819001799</v>
          </cell>
          <cell r="AJ293">
            <v>48.783289485620976</v>
          </cell>
          <cell r="AK293">
            <v>49.217500363742168</v>
          </cell>
          <cell r="AL293">
            <v>49.069153339604888</v>
          </cell>
          <cell r="AM293">
            <v>47.57</v>
          </cell>
          <cell r="AN293">
            <v>45.85211445783132</v>
          </cell>
          <cell r="AO293">
            <v>49.323823984526122</v>
          </cell>
          <cell r="AP293">
            <v>50.521322978782422</v>
          </cell>
          <cell r="AQ293">
            <v>49.937473684210524</v>
          </cell>
          <cell r="AR293">
            <v>47.57</v>
          </cell>
          <cell r="AS293">
            <v>44.93757083551651</v>
          </cell>
          <cell r="AT293">
            <v>51.585965288960466</v>
          </cell>
          <cell r="AU293">
            <v>50.327606638520898</v>
          </cell>
          <cell r="AV293">
            <v>49.274170382900195</v>
          </cell>
          <cell r="AW293">
            <v>47.788134514699955</v>
          </cell>
          <cell r="AX293">
            <v>45.823180242634315</v>
          </cell>
          <cell r="AY293">
            <v>51.391147670180281</v>
          </cell>
          <cell r="AZ293">
            <v>50.570080645161298</v>
          </cell>
          <cell r="BA293">
            <v>49.941708211143691</v>
          </cell>
          <cell r="BB293">
            <v>48.649816992446084</v>
          </cell>
          <cell r="BC293">
            <v>47.258672874493932</v>
          </cell>
          <cell r="BD293">
            <v>51.784214640426711</v>
          </cell>
          <cell r="BE293">
            <v>51.182003318125254</v>
          </cell>
          <cell r="BF293">
            <v>49.410035445281345</v>
          </cell>
          <cell r="BG293">
            <v>48.221895919303066</v>
          </cell>
          <cell r="BH293">
            <v>46.850246491472184</v>
          </cell>
          <cell r="BI293">
            <v>53.047022238293259</v>
          </cell>
        </row>
        <row r="294">
          <cell r="A294" t="str">
            <v>PAlmonte066</v>
          </cell>
          <cell r="B294">
            <v>53.523172767203512</v>
          </cell>
          <cell r="C294">
            <v>52.671568042693458</v>
          </cell>
          <cell r="D294">
            <v>49.358346430639429</v>
          </cell>
          <cell r="E294">
            <v>46.726593827055524</v>
          </cell>
          <cell r="F294">
            <v>55.426483400498945</v>
          </cell>
          <cell r="G294">
            <v>53.703021593447502</v>
          </cell>
          <cell r="H294">
            <v>53.856634975062342</v>
          </cell>
          <cell r="I294">
            <v>48.02664764507314</v>
          </cell>
          <cell r="J294">
            <v>46.464725732955031</v>
          </cell>
          <cell r="K294">
            <v>59.431414939759037</v>
          </cell>
          <cell r="L294">
            <v>54.84673631233796</v>
          </cell>
          <cell r="M294">
            <v>51.685735958683026</v>
          </cell>
          <cell r="N294">
            <v>46.096861338797815</v>
          </cell>
          <cell r="O294">
            <v>44.449684927748315</v>
          </cell>
          <cell r="P294">
            <v>57.355585385547037</v>
          </cell>
          <cell r="Q294">
            <v>47.64</v>
          </cell>
          <cell r="R294">
            <v>47.640000000000008</v>
          </cell>
          <cell r="S294">
            <v>47.24</v>
          </cell>
          <cell r="T294">
            <v>39.57</v>
          </cell>
          <cell r="U294">
            <v>47.810000000000009</v>
          </cell>
          <cell r="V294">
            <v>48.79828305235138</v>
          </cell>
          <cell r="W294">
            <v>48.661169480925579</v>
          </cell>
          <cell r="X294">
            <v>44.414304128053914</v>
          </cell>
          <cell r="Y294">
            <v>39.713457779682813</v>
          </cell>
          <cell r="Z294">
            <v>49.313176200057491</v>
          </cell>
          <cell r="AA294">
            <v>47.639999999999993</v>
          </cell>
          <cell r="AB294">
            <v>47.600000000000009</v>
          </cell>
          <cell r="AC294">
            <v>47.159999999999989</v>
          </cell>
          <cell r="AD294">
            <v>39.639530922108385</v>
          </cell>
          <cell r="AE294">
            <v>47.649999999999991</v>
          </cell>
          <cell r="AF294">
            <v>48.710792566274939</v>
          </cell>
          <cell r="AG294">
            <v>47.649999999999991</v>
          </cell>
          <cell r="AH294">
            <v>47.16</v>
          </cell>
          <cell r="AI294">
            <v>43.065826819001799</v>
          </cell>
          <cell r="AJ294">
            <v>48.783289485620976</v>
          </cell>
          <cell r="AK294">
            <v>49.22</v>
          </cell>
          <cell r="AL294">
            <v>49.069153339604888</v>
          </cell>
          <cell r="AM294">
            <v>47.57</v>
          </cell>
          <cell r="AN294">
            <v>45.85211445783132</v>
          </cell>
          <cell r="AO294">
            <v>49.331281431334624</v>
          </cell>
          <cell r="AP294">
            <v>50.528717237553735</v>
          </cell>
          <cell r="AQ294">
            <v>49.937473684210524</v>
          </cell>
          <cell r="AR294">
            <v>47.57</v>
          </cell>
          <cell r="AS294">
            <v>44.93757083551651</v>
          </cell>
          <cell r="AT294">
            <v>51.593348541778504</v>
          </cell>
          <cell r="AU294">
            <v>50.332239044984718</v>
          </cell>
          <cell r="AV294">
            <v>49.276856835306788</v>
          </cell>
          <cell r="AW294">
            <v>47.788134514699955</v>
          </cell>
          <cell r="AX294">
            <v>45.823180242634315</v>
          </cell>
          <cell r="AY294">
            <v>51.393838045512759</v>
          </cell>
          <cell r="AZ294">
            <v>50.572323674138872</v>
          </cell>
          <cell r="BA294">
            <v>49.943966275659818</v>
          </cell>
          <cell r="BB294">
            <v>48.649816992446084</v>
          </cell>
          <cell r="BC294">
            <v>47.258672874493932</v>
          </cell>
          <cell r="BD294">
            <v>51.786803384219247</v>
          </cell>
          <cell r="BE294">
            <v>51.182003318125254</v>
          </cell>
          <cell r="BF294">
            <v>49.410035445281345</v>
          </cell>
          <cell r="BG294">
            <v>48.221895919303066</v>
          </cell>
          <cell r="BH294">
            <v>46.850246491472184</v>
          </cell>
          <cell r="BI294">
            <v>53.049670945579464</v>
          </cell>
        </row>
        <row r="295">
          <cell r="A295" t="str">
            <v>Puri220</v>
          </cell>
          <cell r="B295">
            <v>54.838475841874079</v>
          </cell>
          <cell r="C295">
            <v>53.52601004551876</v>
          </cell>
          <cell r="D295">
            <v>50.121357432376549</v>
          </cell>
          <cell r="E295">
            <v>44.976482441969225</v>
          </cell>
          <cell r="F295">
            <v>56.264871425829973</v>
          </cell>
          <cell r="G295">
            <v>56.261204765450479</v>
          </cell>
          <cell r="H295">
            <v>56.423140586034911</v>
          </cell>
          <cell r="I295">
            <v>50.210061887156414</v>
          </cell>
          <cell r="J295">
            <v>44.764022440030956</v>
          </cell>
          <cell r="K295">
            <v>61.666527228915662</v>
          </cell>
          <cell r="L295">
            <v>57.469033094402924</v>
          </cell>
          <cell r="M295">
            <v>54.214880568108462</v>
          </cell>
          <cell r="N295">
            <v>46.998664617486341</v>
          </cell>
          <cell r="O295">
            <v>43.952681543808303</v>
          </cell>
          <cell r="P295">
            <v>59.671943883730314</v>
          </cell>
          <cell r="Q295">
            <v>45.31</v>
          </cell>
          <cell r="R295">
            <v>45.31</v>
          </cell>
          <cell r="S295">
            <v>44.400000000000006</v>
          </cell>
          <cell r="T295">
            <v>38.279999999999994</v>
          </cell>
          <cell r="U295">
            <v>45.409628421780816</v>
          </cell>
          <cell r="V295">
            <v>49.090745341614905</v>
          </cell>
          <cell r="W295">
            <v>49.037726704190113</v>
          </cell>
          <cell r="X295">
            <v>45.061796967144055</v>
          </cell>
          <cell r="Y295">
            <v>40.428325760822972</v>
          </cell>
          <cell r="Z295">
            <v>50.885380856567984</v>
          </cell>
          <cell r="AA295">
            <v>45.73662564676269</v>
          </cell>
          <cell r="AB295">
            <v>45.604846257687122</v>
          </cell>
          <cell r="AC295">
            <v>45</v>
          </cell>
          <cell r="AD295">
            <v>40.541953668271404</v>
          </cell>
          <cell r="AE295">
            <v>49.428881827392459</v>
          </cell>
          <cell r="AF295">
            <v>48.28393003552884</v>
          </cell>
          <cell r="AG295">
            <v>47.411567218882858</v>
          </cell>
          <cell r="AH295">
            <v>45.595674631909247</v>
          </cell>
          <cell r="AI295">
            <v>44.23470875927039</v>
          </cell>
          <cell r="AJ295">
            <v>48.839511022407692</v>
          </cell>
          <cell r="AK295">
            <v>50.420042194092822</v>
          </cell>
          <cell r="AL295">
            <v>49.853639071809347</v>
          </cell>
          <cell r="AM295">
            <v>47.164811353409476</v>
          </cell>
          <cell r="AN295">
            <v>45.344869191049916</v>
          </cell>
          <cell r="AO295">
            <v>51.056185686653777</v>
          </cell>
          <cell r="AP295">
            <v>50.79991263347663</v>
          </cell>
          <cell r="AQ295">
            <v>50.734877192982452</v>
          </cell>
          <cell r="AR295">
            <v>49.456852157510014</v>
          </cell>
          <cell r="AS295">
            <v>46.547564386763938</v>
          </cell>
          <cell r="AT295">
            <v>52.263631239935599</v>
          </cell>
          <cell r="AU295">
            <v>51.311829960692968</v>
          </cell>
          <cell r="AV295">
            <v>51.051756112563432</v>
          </cell>
          <cell r="AW295">
            <v>50.359739025372527</v>
          </cell>
          <cell r="AX295">
            <v>47.62</v>
          </cell>
          <cell r="AY295">
            <v>52.442383016451586</v>
          </cell>
          <cell r="AZ295">
            <v>52.894691088026249</v>
          </cell>
          <cell r="BA295">
            <v>52.371620234604109</v>
          </cell>
          <cell r="BB295">
            <v>51.805244918620055</v>
          </cell>
          <cell r="BC295">
            <v>49.71241255060729</v>
          </cell>
          <cell r="BD295">
            <v>53.939172337686223</v>
          </cell>
          <cell r="BE295">
            <v>50.273351306511827</v>
          </cell>
          <cell r="BF295">
            <v>49.298921872692361</v>
          </cell>
          <cell r="BG295">
            <v>49.291416017117534</v>
          </cell>
          <cell r="BH295">
            <v>46.688082137319597</v>
          </cell>
          <cell r="BI295">
            <v>52.682872898210093</v>
          </cell>
        </row>
        <row r="296">
          <cell r="A296" t="str">
            <v>Quiani066</v>
          </cell>
          <cell r="B296">
            <v>56.776701317715961</v>
          </cell>
          <cell r="C296">
            <v>55.873909904253644</v>
          </cell>
          <cell r="D296">
            <v>52.361072048970144</v>
          </cell>
          <cell r="E296">
            <v>49.564185868548599</v>
          </cell>
          <cell r="F296">
            <v>58.793952216465165</v>
          </cell>
          <cell r="G296">
            <v>56.969545793000748</v>
          </cell>
          <cell r="H296">
            <v>57.133714152119687</v>
          </cell>
          <cell r="I296">
            <v>50.949852917537378</v>
          </cell>
          <cell r="J296">
            <v>49.291076003782983</v>
          </cell>
          <cell r="K296">
            <v>63.044505060240965</v>
          </cell>
          <cell r="L296">
            <v>58.176833917950283</v>
          </cell>
          <cell r="M296">
            <v>54.826728534538425</v>
          </cell>
          <cell r="N296">
            <v>50.481036543715845</v>
          </cell>
          <cell r="O296">
            <v>48.669684927748307</v>
          </cell>
          <cell r="P296">
            <v>60.840054501412993</v>
          </cell>
          <cell r="Q296">
            <v>50.54</v>
          </cell>
          <cell r="R296">
            <v>50.540000000000006</v>
          </cell>
          <cell r="S296">
            <v>50.110000000000007</v>
          </cell>
          <cell r="T296">
            <v>43.329999999999991</v>
          </cell>
          <cell r="U296">
            <v>50.71487992884672</v>
          </cell>
          <cell r="V296">
            <v>51.405417036379774</v>
          </cell>
          <cell r="W296">
            <v>51.262757973733585</v>
          </cell>
          <cell r="X296">
            <v>48.299773378264526</v>
          </cell>
          <cell r="Y296">
            <v>43.485584226318053</v>
          </cell>
          <cell r="Z296">
            <v>51.950660151384504</v>
          </cell>
          <cell r="AA296">
            <v>50.19</v>
          </cell>
          <cell r="AB296">
            <v>50.150000000000006</v>
          </cell>
          <cell r="AC296">
            <v>49.689999999999991</v>
          </cell>
          <cell r="AD296">
            <v>43.404024194543879</v>
          </cell>
          <cell r="AE296">
            <v>50.19</v>
          </cell>
          <cell r="AF296">
            <v>51.315058759223831</v>
          </cell>
          <cell r="AG296">
            <v>50.197821433807363</v>
          </cell>
          <cell r="AH296">
            <v>49.68</v>
          </cell>
          <cell r="AI296">
            <v>45.429999999999993</v>
          </cell>
          <cell r="AJ296">
            <v>52.572439444797247</v>
          </cell>
          <cell r="AK296">
            <v>51.850000000000009</v>
          </cell>
          <cell r="AL296">
            <v>51.691592975854505</v>
          </cell>
          <cell r="AM296">
            <v>50.109999999999992</v>
          </cell>
          <cell r="AN296">
            <v>49.409617039586919</v>
          </cell>
          <cell r="AO296">
            <v>53.158863636363634</v>
          </cell>
          <cell r="AP296">
            <v>53.227191790320347</v>
          </cell>
          <cell r="AQ296">
            <v>52.607599415204675</v>
          </cell>
          <cell r="AR296">
            <v>50.109999999999985</v>
          </cell>
          <cell r="AS296">
            <v>48.427483777356819</v>
          </cell>
          <cell r="AT296">
            <v>55.594302200751486</v>
          </cell>
          <cell r="AU296">
            <v>53.020289707380989</v>
          </cell>
          <cell r="AV296">
            <v>51.91082577272028</v>
          </cell>
          <cell r="AW296">
            <v>50.349737414418037</v>
          </cell>
          <cell r="AX296">
            <v>48.273180242634318</v>
          </cell>
          <cell r="AY296">
            <v>55.380137917446561</v>
          </cell>
          <cell r="AZ296">
            <v>53.274635046473485</v>
          </cell>
          <cell r="BA296">
            <v>52.614313782991189</v>
          </cell>
          <cell r="BB296">
            <v>51.254013706097666</v>
          </cell>
          <cell r="BC296">
            <v>49.786435222672061</v>
          </cell>
          <cell r="BD296">
            <v>55.806704984366384</v>
          </cell>
          <cell r="BE296">
            <v>53.915524678556622</v>
          </cell>
          <cell r="BF296">
            <v>52.054181066312211</v>
          </cell>
          <cell r="BG296">
            <v>50.799205257527127</v>
          </cell>
          <cell r="BH296">
            <v>49.354207052836635</v>
          </cell>
          <cell r="BI296">
            <v>57.169359971072147</v>
          </cell>
        </row>
        <row r="297">
          <cell r="A297" t="str">
            <v>Quiborax066</v>
          </cell>
          <cell r="B297">
            <v>48.795304538799414</v>
          </cell>
          <cell r="C297">
            <v>48.020025113796883</v>
          </cell>
          <cell r="D297">
            <v>45.005563735627433</v>
          </cell>
          <cell r="E297">
            <v>39.786802142674944</v>
          </cell>
          <cell r="F297">
            <v>50.534156591824988</v>
          </cell>
          <cell r="G297">
            <v>48.960895011169022</v>
          </cell>
          <cell r="H297">
            <v>49.101249999999993</v>
          </cell>
          <cell r="I297">
            <v>41.766298826555214</v>
          </cell>
          <cell r="J297">
            <v>39.329295417418962</v>
          </cell>
          <cell r="K297">
            <v>54.184966746987961</v>
          </cell>
          <cell r="L297">
            <v>50.00094707945707</v>
          </cell>
          <cell r="M297">
            <v>47.122980955455141</v>
          </cell>
          <cell r="N297">
            <v>37.930719774590166</v>
          </cell>
          <cell r="O297">
            <v>36.569924547283705</v>
          </cell>
          <cell r="P297">
            <v>52.293743439644729</v>
          </cell>
          <cell r="Q297">
            <v>43.429999999999993</v>
          </cell>
          <cell r="R297">
            <v>43.430000000000007</v>
          </cell>
          <cell r="S297">
            <v>38.869999999999997</v>
          </cell>
          <cell r="T297">
            <v>32.559999999999995</v>
          </cell>
          <cell r="U297">
            <v>43.590000000000011</v>
          </cell>
          <cell r="V297">
            <v>44.485097604259103</v>
          </cell>
          <cell r="W297">
            <v>44.361633833646025</v>
          </cell>
          <cell r="X297">
            <v>36.545631002527379</v>
          </cell>
          <cell r="Y297">
            <v>32.679277753964847</v>
          </cell>
          <cell r="Z297">
            <v>44.960530803870839</v>
          </cell>
          <cell r="AA297">
            <v>43.43</v>
          </cell>
          <cell r="AB297">
            <v>43.4</v>
          </cell>
          <cell r="AC297">
            <v>40.289999999999992</v>
          </cell>
          <cell r="AD297">
            <v>32.614969756820138</v>
          </cell>
          <cell r="AE297">
            <v>43.440000000000005</v>
          </cell>
          <cell r="AF297">
            <v>44.408261820169443</v>
          </cell>
          <cell r="AG297">
            <v>43.442631578947363</v>
          </cell>
          <cell r="AH297">
            <v>40.29</v>
          </cell>
          <cell r="AI297">
            <v>35.428661455201436</v>
          </cell>
          <cell r="AJ297">
            <v>44.474139526444709</v>
          </cell>
          <cell r="AK297">
            <v>44.872466171977308</v>
          </cell>
          <cell r="AL297">
            <v>44.739209783631232</v>
          </cell>
          <cell r="AM297">
            <v>40.632538940809965</v>
          </cell>
          <cell r="AN297">
            <v>37.724731927710842</v>
          </cell>
          <cell r="AO297">
            <v>44.973699226305612</v>
          </cell>
          <cell r="AP297">
            <v>46.064594369712943</v>
          </cell>
          <cell r="AQ297">
            <v>45.529393274853803</v>
          </cell>
          <cell r="AR297">
            <v>40.639999999999993</v>
          </cell>
          <cell r="AS297">
            <v>36.974987304018384</v>
          </cell>
          <cell r="AT297">
            <v>47.037402039720888</v>
          </cell>
          <cell r="AU297">
            <v>45.890081525695159</v>
          </cell>
          <cell r="AV297">
            <v>44.925891127172072</v>
          </cell>
          <cell r="AW297">
            <v>40.825646395489322</v>
          </cell>
          <cell r="AX297">
            <v>37.698544194107455</v>
          </cell>
          <cell r="AY297">
            <v>46.853232193872529</v>
          </cell>
          <cell r="AZ297">
            <v>46.107725533078188</v>
          </cell>
          <cell r="BA297">
            <v>45.533926686217008</v>
          </cell>
          <cell r="BB297">
            <v>41.562055914648397</v>
          </cell>
          <cell r="BC297">
            <v>38.887973279352217</v>
          </cell>
          <cell r="BD297">
            <v>47.216868677579562</v>
          </cell>
          <cell r="BE297">
            <v>46.659834093737039</v>
          </cell>
          <cell r="BF297">
            <v>45.046696204401123</v>
          </cell>
          <cell r="BG297">
            <v>43.966963166743078</v>
          </cell>
          <cell r="BH297">
            <v>40.646962191388702</v>
          </cell>
          <cell r="BI297">
            <v>48.36590851563912</v>
          </cell>
        </row>
        <row r="298">
          <cell r="A298" t="str">
            <v>PEQ220</v>
          </cell>
          <cell r="B298">
            <v>52.108661786237199</v>
          </cell>
          <cell r="C298">
            <v>51.3026981635536</v>
          </cell>
          <cell r="D298">
            <v>48.078289353958141</v>
          </cell>
          <cell r="E298">
            <v>45.48440778845336</v>
          </cell>
          <cell r="F298">
            <v>53.830686048743033</v>
          </cell>
          <cell r="G298">
            <v>52.310022338049144</v>
          </cell>
          <cell r="H298">
            <v>52.458368142144629</v>
          </cell>
          <cell r="I298">
            <v>46.786535122970591</v>
          </cell>
          <cell r="J298">
            <v>45.219121743616192</v>
          </cell>
          <cell r="K298">
            <v>57.770297831325308</v>
          </cell>
          <cell r="L298">
            <v>53.420616135427785</v>
          </cell>
          <cell r="M298">
            <v>50.343697546804393</v>
          </cell>
          <cell r="N298">
            <v>46.346624829234983</v>
          </cell>
          <cell r="O298">
            <v>44.659684927748309</v>
          </cell>
          <cell r="P298">
            <v>55.753126766249494</v>
          </cell>
          <cell r="Q298">
            <v>46.39</v>
          </cell>
          <cell r="R298">
            <v>46.390000000000008</v>
          </cell>
          <cell r="S298">
            <v>46.01</v>
          </cell>
          <cell r="T298">
            <v>39.789999999999992</v>
          </cell>
          <cell r="U298">
            <v>46.470000000000006</v>
          </cell>
          <cell r="V298">
            <v>47.592692990239577</v>
          </cell>
          <cell r="W298">
            <v>47.460988117573478</v>
          </cell>
          <cell r="X298">
            <v>45.174304128053912</v>
          </cell>
          <cell r="Y298">
            <v>39.963457779682813</v>
          </cell>
          <cell r="Z298">
            <v>48.038115358819589</v>
          </cell>
          <cell r="AA298">
            <v>46.399999999999991</v>
          </cell>
          <cell r="AB298">
            <v>46.420000000000009</v>
          </cell>
          <cell r="AC298">
            <v>45.97</v>
          </cell>
          <cell r="AD298">
            <v>39.889530922108378</v>
          </cell>
          <cell r="AE298">
            <v>46.409999999999989</v>
          </cell>
          <cell r="AF298">
            <v>47.445159879748566</v>
          </cell>
          <cell r="AG298">
            <v>46.410453012754729</v>
          </cell>
          <cell r="AH298">
            <v>45.97</v>
          </cell>
          <cell r="AI298">
            <v>42.648819001803972</v>
          </cell>
          <cell r="AJ298">
            <v>47.515459493785727</v>
          </cell>
          <cell r="AK298">
            <v>47.939966535719485</v>
          </cell>
          <cell r="AL298">
            <v>47.799153339604885</v>
          </cell>
          <cell r="AM298">
            <v>46.362538940809962</v>
          </cell>
          <cell r="AN298">
            <v>44.694655335628227</v>
          </cell>
          <cell r="AO298">
            <v>48.041281431334632</v>
          </cell>
          <cell r="AP298">
            <v>49.208047427541253</v>
          </cell>
          <cell r="AQ298">
            <v>48.637410818713441</v>
          </cell>
          <cell r="AR298">
            <v>46.36999999999999</v>
          </cell>
          <cell r="AS298">
            <v>44.45000846398775</v>
          </cell>
          <cell r="AT298">
            <v>50.243098049740574</v>
          </cell>
          <cell r="AU298">
            <v>49.027420294074837</v>
          </cell>
          <cell r="AV298">
            <v>47.994874673227741</v>
          </cell>
          <cell r="AW298">
            <v>46.591172774869115</v>
          </cell>
          <cell r="AX298">
            <v>44.670862218370878</v>
          </cell>
          <cell r="AY298">
            <v>50.053265688109548</v>
          </cell>
          <cell r="AZ298">
            <v>49.254881082558775</v>
          </cell>
          <cell r="BA298">
            <v>48.646529325513193</v>
          </cell>
          <cell r="BB298">
            <v>47.42753835371078</v>
          </cell>
          <cell r="BC298">
            <v>46.068672874493927</v>
          </cell>
          <cell r="BD298">
            <v>50.4392955674085</v>
          </cell>
          <cell r="BE298">
            <v>49.845599336374946</v>
          </cell>
          <cell r="BF298">
            <v>48.123135430512477</v>
          </cell>
          <cell r="BG298">
            <v>47.029266391563503</v>
          </cell>
          <cell r="BH298">
            <v>45.668266210789966</v>
          </cell>
          <cell r="BI298">
            <v>51.666572048454171</v>
          </cell>
        </row>
        <row r="299">
          <cell r="A299" t="str">
            <v>SierraGorda220</v>
          </cell>
          <cell r="B299">
            <v>54.36191361639824</v>
          </cell>
          <cell r="C299">
            <v>53.540706325537585</v>
          </cell>
          <cell r="D299">
            <v>50.175808586318148</v>
          </cell>
          <cell r="E299">
            <v>47.516550888529885</v>
          </cell>
          <cell r="F299">
            <v>56.061082325849164</v>
          </cell>
          <cell r="G299">
            <v>54.591057334326138</v>
          </cell>
          <cell r="H299">
            <v>54.747311408977552</v>
          </cell>
          <cell r="I299">
            <v>48.819339334512144</v>
          </cell>
          <cell r="J299">
            <v>47.259912303327297</v>
          </cell>
          <cell r="K299">
            <v>60.201741686747006</v>
          </cell>
          <cell r="L299">
            <v>55.750364495958515</v>
          </cell>
          <cell r="M299">
            <v>52.539317301484829</v>
          </cell>
          <cell r="N299">
            <v>48.381509562841529</v>
          </cell>
          <cell r="O299">
            <v>46.659684927748309</v>
          </cell>
          <cell r="P299">
            <v>58.099550867985464</v>
          </cell>
          <cell r="Q299">
            <v>48.44</v>
          </cell>
          <cell r="R299">
            <v>48.440000000000005</v>
          </cell>
          <cell r="S299">
            <v>48.029999999999994</v>
          </cell>
          <cell r="T299">
            <v>41.53</v>
          </cell>
          <cell r="U299">
            <v>48.44</v>
          </cell>
          <cell r="V299">
            <v>49.643802129547467</v>
          </cell>
          <cell r="W299">
            <v>49.503947779862415</v>
          </cell>
          <cell r="X299">
            <v>47.959773378264529</v>
          </cell>
          <cell r="Y299">
            <v>41.740453493356192</v>
          </cell>
          <cell r="Z299">
            <v>50.125519785378941</v>
          </cell>
          <cell r="AA299">
            <v>48.44</v>
          </cell>
          <cell r="AB299">
            <v>48.440000000000005</v>
          </cell>
          <cell r="AC299">
            <v>48.03</v>
          </cell>
          <cell r="AD299">
            <v>41.659173764555817</v>
          </cell>
          <cell r="AE299">
            <v>48.440000000000005</v>
          </cell>
          <cell r="AF299">
            <v>49.513793386171074</v>
          </cell>
          <cell r="AG299">
            <v>48.439999999999991</v>
          </cell>
          <cell r="AH299">
            <v>48.02</v>
          </cell>
          <cell r="AI299">
            <v>45.076089396672671</v>
          </cell>
          <cell r="AJ299">
            <v>49.591119477456225</v>
          </cell>
          <cell r="AK299">
            <v>50.029999999999994</v>
          </cell>
          <cell r="AL299">
            <v>49.876621197867664</v>
          </cell>
          <cell r="AM299">
            <v>48.43</v>
          </cell>
          <cell r="AN299">
            <v>46.684655335628229</v>
          </cell>
          <cell r="AO299">
            <v>50.143823984526115</v>
          </cell>
          <cell r="AP299">
            <v>51.361880460407711</v>
          </cell>
          <cell r="AQ299">
            <v>50.762498538011698</v>
          </cell>
          <cell r="AR299">
            <v>48.429999999999993</v>
          </cell>
          <cell r="AS299">
            <v>46.635085647495067</v>
          </cell>
          <cell r="AT299">
            <v>52.445922347468247</v>
          </cell>
          <cell r="AU299">
            <v>51.15850487698355</v>
          </cell>
          <cell r="AV299">
            <v>50.086515454405664</v>
          </cell>
          <cell r="AW299">
            <v>48.652775674587197</v>
          </cell>
          <cell r="AX299">
            <v>46.653180242634321</v>
          </cell>
          <cell r="AY299">
            <v>52.242424391685539</v>
          </cell>
          <cell r="AZ299">
            <v>51.409756697648987</v>
          </cell>
          <cell r="BA299">
            <v>50.769137829912019</v>
          </cell>
          <cell r="BB299">
            <v>49.529493808893392</v>
          </cell>
          <cell r="BC299">
            <v>48.118672874493932</v>
          </cell>
          <cell r="BD299">
            <v>52.646842008460546</v>
          </cell>
          <cell r="BE299">
            <v>52.031509746992953</v>
          </cell>
          <cell r="BF299">
            <v>50.229641116526359</v>
          </cell>
          <cell r="BG299">
            <v>49.06188292832033</v>
          </cell>
          <cell r="BH299">
            <v>47.704900011927002</v>
          </cell>
          <cell r="BI299">
            <v>53.930969083348401</v>
          </cell>
        </row>
        <row r="300">
          <cell r="A300" t="str">
            <v>TO_SGorda220</v>
          </cell>
          <cell r="B300">
            <v>51.31325768667643</v>
          </cell>
          <cell r="C300">
            <v>50.374875215821689</v>
          </cell>
          <cell r="D300">
            <v>47.360528579700556</v>
          </cell>
          <cell r="E300">
            <v>44.373407873480147</v>
          </cell>
          <cell r="F300">
            <v>52.915880829015542</v>
          </cell>
          <cell r="G300">
            <v>51.529440059568131</v>
          </cell>
          <cell r="H300">
            <v>51.677730673316695</v>
          </cell>
          <cell r="I300">
            <v>46.083877190162355</v>
          </cell>
          <cell r="J300">
            <v>43.990946608202215</v>
          </cell>
          <cell r="K300">
            <v>56.826916626506033</v>
          </cell>
          <cell r="L300">
            <v>52.622075644349543</v>
          </cell>
          <cell r="M300">
            <v>49.59551484828922</v>
          </cell>
          <cell r="N300">
            <v>45.669306693989071</v>
          </cell>
          <cell r="O300">
            <v>43.429684927748312</v>
          </cell>
          <cell r="P300">
            <v>54.842507064997982</v>
          </cell>
          <cell r="Q300">
            <v>45.72</v>
          </cell>
          <cell r="R300">
            <v>45.720000000000006</v>
          </cell>
          <cell r="S300">
            <v>45.340000000000011</v>
          </cell>
          <cell r="T300">
            <v>39.200000000000003</v>
          </cell>
          <cell r="U300">
            <v>45.719999999999992</v>
          </cell>
          <cell r="V300">
            <v>46.861725820763091</v>
          </cell>
          <cell r="W300">
            <v>46.727393683552222</v>
          </cell>
          <cell r="X300">
            <v>45.269332771693342</v>
          </cell>
          <cell r="Y300">
            <v>38.851118731247325</v>
          </cell>
          <cell r="Z300">
            <v>47.312974992814034</v>
          </cell>
          <cell r="AA300">
            <v>45.72</v>
          </cell>
          <cell r="AB300">
            <v>45.720000000000006</v>
          </cell>
          <cell r="AC300">
            <v>45.34</v>
          </cell>
          <cell r="AD300">
            <v>39.326922190676044</v>
          </cell>
          <cell r="AE300">
            <v>45.72</v>
          </cell>
          <cell r="AF300">
            <v>46.734711669855145</v>
          </cell>
          <cell r="AG300">
            <v>45.720000000000006</v>
          </cell>
          <cell r="AH300">
            <v>45.33</v>
          </cell>
          <cell r="AI300">
            <v>42.548924032872314</v>
          </cell>
          <cell r="AJ300">
            <v>46.812376848407879</v>
          </cell>
          <cell r="AK300">
            <v>47.22999999999999</v>
          </cell>
          <cell r="AL300">
            <v>47.081649419880833</v>
          </cell>
          <cell r="AM300">
            <v>45.719999999999992</v>
          </cell>
          <cell r="AN300">
            <v>44.067152753872634</v>
          </cell>
          <cell r="AO300">
            <v>47.336241779497101</v>
          </cell>
          <cell r="AP300">
            <v>48.483146581611422</v>
          </cell>
          <cell r="AQ300">
            <v>47.914726608187131</v>
          </cell>
          <cell r="AR300">
            <v>45.72</v>
          </cell>
          <cell r="AS300">
            <v>43.405085647495071</v>
          </cell>
          <cell r="AT300">
            <v>49.505488459473973</v>
          </cell>
          <cell r="AU300">
            <v>48.295810161595575</v>
          </cell>
          <cell r="AV300">
            <v>47.27986006458557</v>
          </cell>
          <cell r="AW300">
            <v>45.92885219492549</v>
          </cell>
          <cell r="AX300">
            <v>43.423180242634317</v>
          </cell>
          <cell r="AY300">
            <v>49.312020490592062</v>
          </cell>
          <cell r="AZ300">
            <v>48.525205030071078</v>
          </cell>
          <cell r="BA300">
            <v>47.923950146627561</v>
          </cell>
          <cell r="BB300">
            <v>46.755283077641934</v>
          </cell>
          <cell r="BC300">
            <v>44.785744939271254</v>
          </cell>
          <cell r="BD300">
            <v>49.691845686959724</v>
          </cell>
          <cell r="BE300">
            <v>49.110709249274166</v>
          </cell>
          <cell r="BF300">
            <v>47.410840348545264</v>
          </cell>
          <cell r="BG300">
            <v>46.311931835549437</v>
          </cell>
          <cell r="BH300">
            <v>44.398616864787492</v>
          </cell>
          <cell r="BI300">
            <v>50.907530283854641</v>
          </cell>
        </row>
        <row r="301">
          <cell r="A301" t="str">
            <v>TO_Enlace220</v>
          </cell>
          <cell r="B301">
            <v>53.710177159590053</v>
          </cell>
          <cell r="C301">
            <v>52.081564903468838</v>
          </cell>
          <cell r="D301">
            <v>48.889746050128217</v>
          </cell>
          <cell r="E301">
            <v>45.601548337726392</v>
          </cell>
          <cell r="F301">
            <v>55.417420840529651</v>
          </cell>
          <cell r="G301">
            <v>54.076607594936711</v>
          </cell>
          <cell r="H301">
            <v>54.232693266832911</v>
          </cell>
          <cell r="I301">
            <v>48.404402025397843</v>
          </cell>
          <cell r="J301">
            <v>46.036949531424639</v>
          </cell>
          <cell r="K301">
            <v>59.752635180722898</v>
          </cell>
          <cell r="L301">
            <v>55.321810279091054</v>
          </cell>
          <cell r="M301">
            <v>52.094509360877993</v>
          </cell>
          <cell r="N301">
            <v>46.83330174180329</v>
          </cell>
          <cell r="O301">
            <v>45.222128681177978</v>
          </cell>
          <cell r="P301">
            <v>57.614174404521599</v>
          </cell>
          <cell r="Q301">
            <v>45.302262694860318</v>
          </cell>
          <cell r="R301">
            <v>45.302261265658046</v>
          </cell>
          <cell r="S301">
            <v>43.76</v>
          </cell>
          <cell r="T301">
            <v>37.809999999999995</v>
          </cell>
          <cell r="U301">
            <v>45.743084296867281</v>
          </cell>
          <cell r="V301">
            <v>48.955585625554576</v>
          </cell>
          <cell r="W301">
            <v>48.756364915572227</v>
          </cell>
          <cell r="X301">
            <v>45.735699241786016</v>
          </cell>
          <cell r="Y301">
            <v>40.853423060437208</v>
          </cell>
          <cell r="Z301">
            <v>49.790183002778583</v>
          </cell>
          <cell r="AA301">
            <v>47.106564116906718</v>
          </cell>
          <cell r="AB301">
            <v>46.613530823458824</v>
          </cell>
          <cell r="AC301">
            <v>45.219999999999992</v>
          </cell>
          <cell r="AD301">
            <v>40.847449286096371</v>
          </cell>
          <cell r="AE301">
            <v>48.08889564336372</v>
          </cell>
          <cell r="AF301">
            <v>48.616176550970216</v>
          </cell>
          <cell r="AG301">
            <v>47.582719542589068</v>
          </cell>
          <cell r="AH301">
            <v>46.597134926381848</v>
          </cell>
          <cell r="AI301">
            <v>44.343712567648822</v>
          </cell>
          <cell r="AJ301">
            <v>48.92374398983943</v>
          </cell>
          <cell r="AK301">
            <v>49.683403171831813</v>
          </cell>
          <cell r="AL301">
            <v>49.387394167450616</v>
          </cell>
          <cell r="AM301">
            <v>47.505166147455853</v>
          </cell>
          <cell r="AN301">
            <v>45.74565705679862</v>
          </cell>
          <cell r="AO301">
            <v>49.835762088974853</v>
          </cell>
          <cell r="AP301">
            <v>49.821673831646102</v>
          </cell>
          <cell r="AQ301">
            <v>50.11000438596492</v>
          </cell>
          <cell r="AR301">
            <v>48.139695040477875</v>
          </cell>
          <cell r="AS301">
            <v>46.064177582523882</v>
          </cell>
          <cell r="AT301">
            <v>50.858955984970478</v>
          </cell>
          <cell r="AU301">
            <v>50.502370068423353</v>
          </cell>
          <cell r="AV301">
            <v>49.706781485468241</v>
          </cell>
          <cell r="AW301">
            <v>48.266605718888435</v>
          </cell>
          <cell r="AX301">
            <v>46.286360485268638</v>
          </cell>
          <cell r="AY301">
            <v>51.548894690178308</v>
          </cell>
          <cell r="AZ301">
            <v>50.957293603061785</v>
          </cell>
          <cell r="BA301">
            <v>50.344312316715538</v>
          </cell>
          <cell r="BB301">
            <v>49.149863717778999</v>
          </cell>
          <cell r="BC301">
            <v>47.756122672064777</v>
          </cell>
          <cell r="BD301">
            <v>52.249416957881188</v>
          </cell>
          <cell r="BE301">
            <v>49.34314392368313</v>
          </cell>
          <cell r="BF301">
            <v>49.316716880815243</v>
          </cell>
          <cell r="BG301">
            <v>48.512361302154972</v>
          </cell>
          <cell r="BH301">
            <v>46.88355066990021</v>
          </cell>
          <cell r="BI301">
            <v>51.638047369372622</v>
          </cell>
        </row>
        <row r="302">
          <cell r="A302" t="str">
            <v>TO_Quiani066</v>
          </cell>
          <cell r="B302">
            <v>50.914238653001469</v>
          </cell>
          <cell r="C302">
            <v>50.103497096217232</v>
          </cell>
          <cell r="D302">
            <v>46.955677888989989</v>
          </cell>
          <cell r="E302">
            <v>41.50615934019217</v>
          </cell>
          <cell r="F302">
            <v>52.725791594703502</v>
          </cell>
          <cell r="G302">
            <v>51.086723752792267</v>
          </cell>
          <cell r="H302">
            <v>51.232404925187026</v>
          </cell>
          <cell r="I302">
            <v>43.575327921556024</v>
          </cell>
          <cell r="J302">
            <v>41.037163614478544</v>
          </cell>
          <cell r="K302">
            <v>56.533455421686753</v>
          </cell>
          <cell r="L302">
            <v>52.171245996644807</v>
          </cell>
          <cell r="M302">
            <v>49.16617656552615</v>
          </cell>
          <cell r="N302">
            <v>39.572922643442624</v>
          </cell>
          <cell r="O302">
            <v>38.1553104993598</v>
          </cell>
          <cell r="P302">
            <v>54.560279572062981</v>
          </cell>
          <cell r="Q302">
            <v>45.32</v>
          </cell>
          <cell r="R302">
            <v>45.32</v>
          </cell>
          <cell r="S302">
            <v>40.549999999999997</v>
          </cell>
          <cell r="T302">
            <v>33.97</v>
          </cell>
          <cell r="U302">
            <v>45.48</v>
          </cell>
          <cell r="V302">
            <v>46.357133984028394</v>
          </cell>
          <cell r="W302">
            <v>46.227828330206378</v>
          </cell>
          <cell r="X302">
            <v>38.075014321819715</v>
          </cell>
          <cell r="Y302">
            <v>34.070565366480928</v>
          </cell>
          <cell r="Z302">
            <v>46.851106639839045</v>
          </cell>
          <cell r="AA302">
            <v>45.291022234652502</v>
          </cell>
          <cell r="AB302">
            <v>45.250868456577173</v>
          </cell>
          <cell r="AC302">
            <v>42.012994322389531</v>
          </cell>
          <cell r="AD302">
            <v>34.007403201250874</v>
          </cell>
          <cell r="AE302">
            <v>45.291107119830528</v>
          </cell>
          <cell r="AF302">
            <v>46.336895326591964</v>
          </cell>
          <cell r="AG302">
            <v>45.327821433807358</v>
          </cell>
          <cell r="AH302">
            <v>42.030000000000008</v>
          </cell>
          <cell r="AI302">
            <v>36.966522349168173</v>
          </cell>
          <cell r="AJ302">
            <v>46.407629501950467</v>
          </cell>
          <cell r="AK302">
            <v>46.82</v>
          </cell>
          <cell r="AL302">
            <v>46.67667764189401</v>
          </cell>
          <cell r="AM302">
            <v>42.395038075458622</v>
          </cell>
          <cell r="AN302">
            <v>39.359693631669529</v>
          </cell>
          <cell r="AO302">
            <v>46.926241779497097</v>
          </cell>
          <cell r="AP302">
            <v>48.063034253224238</v>
          </cell>
          <cell r="AQ302">
            <v>47.504650584795321</v>
          </cell>
          <cell r="AR302">
            <v>42.36891299221881</v>
          </cell>
          <cell r="AS302">
            <v>38.577573656845757</v>
          </cell>
          <cell r="AT302">
            <v>49.077777777777783</v>
          </cell>
          <cell r="AU302">
            <v>47.874200029116317</v>
          </cell>
          <cell r="AV302">
            <v>46.872529601722285</v>
          </cell>
          <cell r="AW302">
            <v>42.594928715263791</v>
          </cell>
          <cell r="AX302">
            <v>39.338544194107456</v>
          </cell>
          <cell r="AY302">
            <v>48.887735198502618</v>
          </cell>
          <cell r="AZ302">
            <v>48.105192728266815</v>
          </cell>
          <cell r="BA302">
            <v>47.506527859237536</v>
          </cell>
          <cell r="BB302">
            <v>43.361409547543026</v>
          </cell>
          <cell r="BC302">
            <v>40.573148178137657</v>
          </cell>
          <cell r="BD302">
            <v>49.26439580651094</v>
          </cell>
          <cell r="BE302">
            <v>48.688465367067614</v>
          </cell>
          <cell r="BF302">
            <v>46.998546743464765</v>
          </cell>
          <cell r="BG302">
            <v>45.874284731774416</v>
          </cell>
          <cell r="BH302">
            <v>42.406194092156007</v>
          </cell>
          <cell r="BI302">
            <v>50.465400470077746</v>
          </cell>
        </row>
        <row r="303">
          <cell r="A303" t="str">
            <v>Tocopilla220_BP1</v>
          </cell>
          <cell r="B303">
            <v>50.758415812591508</v>
          </cell>
          <cell r="C303">
            <v>50.068174540888393</v>
          </cell>
          <cell r="D303">
            <v>46.924916039374637</v>
          </cell>
          <cell r="E303">
            <v>44.595417906640591</v>
          </cell>
          <cell r="F303">
            <v>52.090880829015539</v>
          </cell>
          <cell r="G303">
            <v>50.399462397617278</v>
          </cell>
          <cell r="H303">
            <v>50.5077493765586</v>
          </cell>
          <cell r="I303">
            <v>45.780016878315386</v>
          </cell>
          <cell r="J303">
            <v>44.368748602871626</v>
          </cell>
          <cell r="K303">
            <v>55.447057349397589</v>
          </cell>
          <cell r="L303">
            <v>51.836550251639466</v>
          </cell>
          <cell r="M303">
            <v>48.909793415106527</v>
          </cell>
          <cell r="N303">
            <v>45.429300717213117</v>
          </cell>
          <cell r="O303">
            <v>43.819684927748305</v>
          </cell>
          <cell r="P303">
            <v>53.94227190149374</v>
          </cell>
          <cell r="Q303">
            <v>45.46</v>
          </cell>
          <cell r="R303">
            <v>45.460000000000008</v>
          </cell>
          <cell r="S303">
            <v>45.090000000000011</v>
          </cell>
          <cell r="T303">
            <v>38.999999999999993</v>
          </cell>
          <cell r="U303">
            <v>45.470000000000006</v>
          </cell>
          <cell r="V303">
            <v>46.426663708961847</v>
          </cell>
          <cell r="W303">
            <v>46.424756097560973</v>
          </cell>
          <cell r="X303">
            <v>45.022038753159222</v>
          </cell>
          <cell r="Y303">
            <v>39.20111873124732</v>
          </cell>
          <cell r="Z303">
            <v>46.7</v>
          </cell>
          <cell r="AA303">
            <v>45.47</v>
          </cell>
          <cell r="AB303">
            <v>45.47</v>
          </cell>
          <cell r="AC303">
            <v>45.09</v>
          </cell>
          <cell r="AD303">
            <v>39.126922190676048</v>
          </cell>
          <cell r="AE303">
            <v>45.487777470756193</v>
          </cell>
          <cell r="AF303">
            <v>46.496919923476369</v>
          </cell>
          <cell r="AG303">
            <v>45.488274446562087</v>
          </cell>
          <cell r="AH303">
            <v>45.09</v>
          </cell>
          <cell r="AI303">
            <v>42.338924032872313</v>
          </cell>
          <cell r="AJ303">
            <v>46.567629501950471</v>
          </cell>
          <cell r="AK303">
            <v>46.7</v>
          </cell>
          <cell r="AL303">
            <v>46.699999999999996</v>
          </cell>
          <cell r="AM303">
            <v>45.475038075458627</v>
          </cell>
          <cell r="AN303">
            <v>43.844655335628225</v>
          </cell>
          <cell r="AO303">
            <v>46.7</v>
          </cell>
          <cell r="AP303">
            <v>47.529210927749276</v>
          </cell>
          <cell r="AQ303">
            <v>47.259219298245625</v>
          </cell>
          <cell r="AR303">
            <v>45.47999999999999</v>
          </cell>
          <cell r="AS303">
            <v>43.800000000000004</v>
          </cell>
          <cell r="AT303">
            <v>48.063485417784946</v>
          </cell>
          <cell r="AU303">
            <v>47.515031300043681</v>
          </cell>
          <cell r="AV303">
            <v>46.699999999999996</v>
          </cell>
          <cell r="AW303">
            <v>45.706531614981877</v>
          </cell>
          <cell r="AX303">
            <v>43.820862218370884</v>
          </cell>
          <cell r="AY303">
            <v>48.04725051719042</v>
          </cell>
          <cell r="AZ303">
            <v>47.266582832148721</v>
          </cell>
          <cell r="BA303">
            <v>46.976285923753665</v>
          </cell>
          <cell r="BB303">
            <v>46.240520208706492</v>
          </cell>
          <cell r="BC303">
            <v>45.193497975708503</v>
          </cell>
          <cell r="BD303">
            <v>48.16692661394152</v>
          </cell>
          <cell r="BE303">
            <v>48.893114890087105</v>
          </cell>
          <cell r="BF303">
            <v>47.195891301137195</v>
          </cell>
          <cell r="BG303">
            <v>46.111932599724895</v>
          </cell>
          <cell r="BH303">
            <v>44.835943625014906</v>
          </cell>
          <cell r="BI303">
            <v>50.522878322184049</v>
          </cell>
        </row>
        <row r="304">
          <cell r="A304" t="str">
            <v>Tocopilla220_BP2</v>
          </cell>
          <cell r="B304">
            <v>50.755849194729137</v>
          </cell>
          <cell r="C304">
            <v>50.068174540888393</v>
          </cell>
          <cell r="D304">
            <v>46.924916039374637</v>
          </cell>
          <cell r="E304">
            <v>44.595417906640591</v>
          </cell>
          <cell r="F304">
            <v>52.088326616772207</v>
          </cell>
          <cell r="G304">
            <v>50.399462397617278</v>
          </cell>
          <cell r="H304">
            <v>50.502919264339141</v>
          </cell>
          <cell r="I304">
            <v>45.777471467609715</v>
          </cell>
          <cell r="J304">
            <v>44.368748602871626</v>
          </cell>
          <cell r="K304">
            <v>55.444494457831325</v>
          </cell>
          <cell r="L304">
            <v>51.82921610492604</v>
          </cell>
          <cell r="M304">
            <v>48.907120723047136</v>
          </cell>
          <cell r="N304">
            <v>45.42713456284153</v>
          </cell>
          <cell r="O304">
            <v>43.819684927748305</v>
          </cell>
          <cell r="P304">
            <v>53.939870811465482</v>
          </cell>
          <cell r="Q304">
            <v>45.46</v>
          </cell>
          <cell r="R304">
            <v>45.460000000000008</v>
          </cell>
          <cell r="S304">
            <v>45.080000000000005</v>
          </cell>
          <cell r="T304">
            <v>38.999999999999993</v>
          </cell>
          <cell r="U304">
            <v>45.462621800573181</v>
          </cell>
          <cell r="V304">
            <v>46.426663708961847</v>
          </cell>
          <cell r="W304">
            <v>46.424756097560973</v>
          </cell>
          <cell r="X304">
            <v>45.014304128053915</v>
          </cell>
          <cell r="Y304">
            <v>39.20111873124732</v>
          </cell>
          <cell r="Z304">
            <v>46.7</v>
          </cell>
          <cell r="AA304">
            <v>45.47</v>
          </cell>
          <cell r="AB304">
            <v>45.467759112044398</v>
          </cell>
          <cell r="AC304">
            <v>45.08</v>
          </cell>
          <cell r="AD304">
            <v>39.126922190676048</v>
          </cell>
          <cell r="AE304">
            <v>45.48</v>
          </cell>
          <cell r="AF304">
            <v>46.496919923476369</v>
          </cell>
          <cell r="AG304">
            <v>45.483059668670286</v>
          </cell>
          <cell r="AH304">
            <v>45.080000000000005</v>
          </cell>
          <cell r="AI304">
            <v>42.338924032872313</v>
          </cell>
          <cell r="AJ304">
            <v>46.567629501950471</v>
          </cell>
          <cell r="AK304">
            <v>46.7</v>
          </cell>
          <cell r="AL304">
            <v>46.699999999999996</v>
          </cell>
          <cell r="AM304">
            <v>45.472538940809955</v>
          </cell>
          <cell r="AN304">
            <v>43.844655335628225</v>
          </cell>
          <cell r="AO304">
            <v>46.7</v>
          </cell>
          <cell r="AP304">
            <v>47.529210927749276</v>
          </cell>
          <cell r="AQ304">
            <v>47.259219298245625</v>
          </cell>
          <cell r="AR304">
            <v>45.47999999999999</v>
          </cell>
          <cell r="AS304">
            <v>43.800000000000004</v>
          </cell>
          <cell r="AT304">
            <v>48.06096976203257</v>
          </cell>
          <cell r="AU304">
            <v>47.515031300043681</v>
          </cell>
          <cell r="AV304">
            <v>46.699999999999996</v>
          </cell>
          <cell r="AW304">
            <v>45.704211035038256</v>
          </cell>
          <cell r="AX304">
            <v>43.820862218370884</v>
          </cell>
          <cell r="AY304">
            <v>48.044930548714412</v>
          </cell>
          <cell r="AZ304">
            <v>47.263993985784587</v>
          </cell>
          <cell r="BA304">
            <v>46.976285923753665</v>
          </cell>
          <cell r="BB304">
            <v>46.237946421618261</v>
          </cell>
          <cell r="BC304">
            <v>45.193497975708503</v>
          </cell>
          <cell r="BD304">
            <v>48.164337870148984</v>
          </cell>
          <cell r="BE304">
            <v>48.890452094566577</v>
          </cell>
          <cell r="BF304">
            <v>47.195891301137195</v>
          </cell>
          <cell r="BG304">
            <v>46.111932599724895</v>
          </cell>
          <cell r="BH304">
            <v>44.833612690335144</v>
          </cell>
          <cell r="BI304">
            <v>50.515574037244626</v>
          </cell>
        </row>
      </sheetData>
      <sheetData sheetId="13">
        <row r="5">
          <cell r="A5" t="str">
            <v>AJahuel110</v>
          </cell>
          <cell r="B5">
            <v>57.656591508052713</v>
          </cell>
          <cell r="C5">
            <v>55.529001726573533</v>
          </cell>
          <cell r="D5">
            <v>59.05133178922987</v>
          </cell>
          <cell r="E5">
            <v>60.590522914718136</v>
          </cell>
          <cell r="F5">
            <v>60.702814239109571</v>
          </cell>
          <cell r="G5">
            <v>48.145810871183912</v>
          </cell>
          <cell r="H5">
            <v>47.222345698254358</v>
          </cell>
          <cell r="I5">
            <v>49.11325188876387</v>
          </cell>
          <cell r="J5">
            <v>48.966729859857281</v>
          </cell>
          <cell r="K5">
            <v>50.188612048192773</v>
          </cell>
          <cell r="L5">
            <v>45.408427634588989</v>
          </cell>
          <cell r="M5">
            <v>45.16258553905746</v>
          </cell>
          <cell r="N5">
            <v>45.541469433060115</v>
          </cell>
          <cell r="O5">
            <v>45.607926650813972</v>
          </cell>
          <cell r="P5">
            <v>46.036286838918045</v>
          </cell>
          <cell r="Q5">
            <v>34.036575088748265</v>
          </cell>
          <cell r="R5">
            <v>33.191740686513754</v>
          </cell>
          <cell r="S5">
            <v>34.803373609179417</v>
          </cell>
          <cell r="T5">
            <v>34.633662295525205</v>
          </cell>
          <cell r="U5">
            <v>38.237476035181345</v>
          </cell>
          <cell r="V5">
            <v>31.336259982253772</v>
          </cell>
          <cell r="W5">
            <v>30.545833333333334</v>
          </cell>
          <cell r="X5">
            <v>31.767612468407748</v>
          </cell>
          <cell r="Y5">
            <v>31.922457779682812</v>
          </cell>
          <cell r="Z5">
            <v>34.696974226310246</v>
          </cell>
          <cell r="AA5">
            <v>29.784477695427213</v>
          </cell>
          <cell r="AB5">
            <v>28.99213589320534</v>
          </cell>
          <cell r="AC5">
            <v>29.898555912120464</v>
          </cell>
          <cell r="AD5">
            <v>30.134960704439784</v>
          </cell>
          <cell r="AE5">
            <v>34.480233029381971</v>
          </cell>
          <cell r="AF5">
            <v>40.726247608636235</v>
          </cell>
          <cell r="AG5">
            <v>40.122253335288079</v>
          </cell>
          <cell r="AH5">
            <v>40.319384503982626</v>
          </cell>
          <cell r="AI5">
            <v>39.939542192824206</v>
          </cell>
          <cell r="AJ5">
            <v>41.616656989930156</v>
          </cell>
          <cell r="AK5">
            <v>43.755758766186531</v>
          </cell>
          <cell r="AL5">
            <v>43.022384760112892</v>
          </cell>
          <cell r="AM5">
            <v>43.198096227068184</v>
          </cell>
          <cell r="AN5">
            <v>42.963225043029254</v>
          </cell>
          <cell r="AO5">
            <v>45.007277562862669</v>
          </cell>
          <cell r="AP5">
            <v>45.423404520870889</v>
          </cell>
          <cell r="AQ5">
            <v>45.08233625730994</v>
          </cell>
          <cell r="AR5">
            <v>45.333486599072536</v>
          </cell>
          <cell r="AS5">
            <v>44.962394099391403</v>
          </cell>
          <cell r="AT5">
            <v>47.724516013598141</v>
          </cell>
          <cell r="AU5">
            <v>47.60365846556995</v>
          </cell>
          <cell r="AV5">
            <v>47.128171613101642</v>
          </cell>
          <cell r="AW5">
            <v>47.968783729359643</v>
          </cell>
          <cell r="AX5">
            <v>47.11594324090121</v>
          </cell>
          <cell r="AY5">
            <v>48.412945522608616</v>
          </cell>
          <cell r="AZ5">
            <v>45.71280891197376</v>
          </cell>
          <cell r="BA5">
            <v>44.81413343108504</v>
          </cell>
          <cell r="BB5">
            <v>45.756508060119934</v>
          </cell>
          <cell r="BC5">
            <v>45.423187044534409</v>
          </cell>
          <cell r="BD5">
            <v>48.052024094169589</v>
          </cell>
          <cell r="BE5">
            <v>38.627071754458733</v>
          </cell>
          <cell r="BF5">
            <v>31.217642888790422</v>
          </cell>
          <cell r="BG5">
            <v>40.684861684242698</v>
          </cell>
          <cell r="BH5">
            <v>39.818977855524189</v>
          </cell>
          <cell r="BI5">
            <v>-2.0000000000000004E-2</v>
          </cell>
        </row>
        <row r="6">
          <cell r="A6" t="str">
            <v>AJahuel154</v>
          </cell>
          <cell r="B6">
            <v>57.44293850658859</v>
          </cell>
          <cell r="C6">
            <v>55.454176738345623</v>
          </cell>
          <cell r="D6">
            <v>58.76386963355116</v>
          </cell>
          <cell r="E6">
            <v>60.340678088597912</v>
          </cell>
          <cell r="F6">
            <v>60.305768566493953</v>
          </cell>
          <cell r="G6">
            <v>48.151160089352196</v>
          </cell>
          <cell r="H6">
            <v>47.366234413965081</v>
          </cell>
          <cell r="I6">
            <v>49.156999678508285</v>
          </cell>
          <cell r="J6">
            <v>49.136622388444664</v>
          </cell>
          <cell r="K6">
            <v>50.193323373493982</v>
          </cell>
          <cell r="L6">
            <v>45.527701692847337</v>
          </cell>
          <cell r="M6">
            <v>45.37112814719174</v>
          </cell>
          <cell r="N6">
            <v>45.680549863387981</v>
          </cell>
          <cell r="O6">
            <v>45.702186299615875</v>
          </cell>
          <cell r="P6">
            <v>46.311169761808635</v>
          </cell>
          <cell r="Q6">
            <v>34.236098163296809</v>
          </cell>
          <cell r="R6">
            <v>33.444748657881895</v>
          </cell>
          <cell r="S6">
            <v>34.938201495132134</v>
          </cell>
          <cell r="T6">
            <v>34.749598936505784</v>
          </cell>
          <cell r="U6">
            <v>38.465371084099225</v>
          </cell>
          <cell r="V6">
            <v>31.543908606921025</v>
          </cell>
          <cell r="W6">
            <v>30.814829580988111</v>
          </cell>
          <cell r="X6">
            <v>31.971849199663009</v>
          </cell>
          <cell r="Y6">
            <v>32.055144020574367</v>
          </cell>
          <cell r="Z6">
            <v>34.90886844878797</v>
          </cell>
          <cell r="AA6">
            <v>29.978899454621732</v>
          </cell>
          <cell r="AB6">
            <v>29.24660866956652</v>
          </cell>
          <cell r="AC6">
            <v>30.041571628404508</v>
          </cell>
          <cell r="AD6">
            <v>30.271830638192817</v>
          </cell>
          <cell r="AE6">
            <v>34.673023855577043</v>
          </cell>
          <cell r="AF6">
            <v>40.941128723694995</v>
          </cell>
          <cell r="AG6">
            <v>40.406114939158485</v>
          </cell>
          <cell r="AH6">
            <v>40.420965483948834</v>
          </cell>
          <cell r="AI6">
            <v>40.058875927039487</v>
          </cell>
          <cell r="AJ6">
            <v>41.870336568992109</v>
          </cell>
          <cell r="AK6">
            <v>43.963598137640041</v>
          </cell>
          <cell r="AL6">
            <v>43.272685794920037</v>
          </cell>
          <cell r="AM6">
            <v>43.308050363447556</v>
          </cell>
          <cell r="AN6">
            <v>43.107883820998275</v>
          </cell>
          <cell r="AO6">
            <v>45.274911992263057</v>
          </cell>
          <cell r="AP6">
            <v>45.691109416169745</v>
          </cell>
          <cell r="AQ6">
            <v>45.294225146198826</v>
          </cell>
          <cell r="AR6">
            <v>45.494550813487379</v>
          </cell>
          <cell r="AS6">
            <v>45.182210309943173</v>
          </cell>
          <cell r="AT6">
            <v>47.806181785650388</v>
          </cell>
          <cell r="AU6">
            <v>47.667779880623087</v>
          </cell>
          <cell r="AV6">
            <v>47.323195448254651</v>
          </cell>
          <cell r="AW6">
            <v>47.923105114780505</v>
          </cell>
          <cell r="AX6">
            <v>47.219328856152515</v>
          </cell>
          <cell r="AY6">
            <v>48.502864742389917</v>
          </cell>
          <cell r="AZ6">
            <v>45.799589939857853</v>
          </cell>
          <cell r="BA6">
            <v>45.025055718475073</v>
          </cell>
          <cell r="BB6">
            <v>45.905224670975791</v>
          </cell>
          <cell r="BC6">
            <v>45.546110121457481</v>
          </cell>
          <cell r="BD6">
            <v>48.257779106124708</v>
          </cell>
          <cell r="BE6">
            <v>38.885250933222729</v>
          </cell>
          <cell r="BF6">
            <v>31.368156845369956</v>
          </cell>
          <cell r="BG6">
            <v>40.900784044016504</v>
          </cell>
          <cell r="BH6">
            <v>39.862312249035902</v>
          </cell>
          <cell r="BI6">
            <v>42.246369553426149</v>
          </cell>
        </row>
        <row r="7">
          <cell r="A7" t="str">
            <v>AJahuel220</v>
          </cell>
          <cell r="B7">
            <v>57.417224011713031</v>
          </cell>
          <cell r="C7">
            <v>55.394429445926846</v>
          </cell>
          <cell r="D7">
            <v>58.816125403259164</v>
          </cell>
          <cell r="E7">
            <v>60.434982994643313</v>
          </cell>
          <cell r="F7">
            <v>60.411138936864326</v>
          </cell>
          <cell r="G7">
            <v>48.173919583023086</v>
          </cell>
          <cell r="H7">
            <v>47.361510286783037</v>
          </cell>
          <cell r="I7">
            <v>49.21699967850828</v>
          </cell>
          <cell r="J7">
            <v>49.091853237038947</v>
          </cell>
          <cell r="K7">
            <v>50.168491566265061</v>
          </cell>
          <cell r="L7">
            <v>45.484784200091511</v>
          </cell>
          <cell r="M7">
            <v>45.30443673337637</v>
          </cell>
          <cell r="N7">
            <v>45.615269808743179</v>
          </cell>
          <cell r="O7">
            <v>45.672205048472648</v>
          </cell>
          <cell r="P7">
            <v>46.133887767460628</v>
          </cell>
          <cell r="Q7">
            <v>34.15808303750579</v>
          </cell>
          <cell r="R7">
            <v>33.331285179762489</v>
          </cell>
          <cell r="S7">
            <v>34.835286856745476</v>
          </cell>
          <cell r="T7">
            <v>34.716969041503312</v>
          </cell>
          <cell r="U7">
            <v>38.3305445202095</v>
          </cell>
          <cell r="V7">
            <v>31.440603371783496</v>
          </cell>
          <cell r="W7">
            <v>30.665286116322701</v>
          </cell>
          <cell r="X7">
            <v>31.868743892165117</v>
          </cell>
          <cell r="Y7">
            <v>31.986261894556364</v>
          </cell>
          <cell r="Z7">
            <v>34.779330267318201</v>
          </cell>
          <cell r="AA7">
            <v>29.883214934974134</v>
          </cell>
          <cell r="AB7">
            <v>29.105308234588271</v>
          </cell>
          <cell r="AC7">
            <v>29.95969719410845</v>
          </cell>
          <cell r="AD7">
            <v>30.193743570752584</v>
          </cell>
          <cell r="AE7">
            <v>34.55413650179608</v>
          </cell>
          <cell r="AF7">
            <v>40.858515987974855</v>
          </cell>
          <cell r="AG7">
            <v>40.26656208767043</v>
          </cell>
          <cell r="AH7">
            <v>40.39957518706251</v>
          </cell>
          <cell r="AI7">
            <v>40.0371657646823</v>
          </cell>
          <cell r="AJ7">
            <v>41.734676585321601</v>
          </cell>
          <cell r="AK7">
            <v>43.893227120616913</v>
          </cell>
          <cell r="AL7">
            <v>43.162384760112886</v>
          </cell>
          <cell r="AM7">
            <v>43.242975943232942</v>
          </cell>
          <cell r="AN7">
            <v>43.047834337349393</v>
          </cell>
          <cell r="AO7">
            <v>45.137349129593822</v>
          </cell>
          <cell r="AP7">
            <v>45.573145194841217</v>
          </cell>
          <cell r="AQ7">
            <v>45.24257309941521</v>
          </cell>
          <cell r="AR7">
            <v>45.411164819618016</v>
          </cell>
          <cell r="AS7">
            <v>45.102118818266099</v>
          </cell>
          <cell r="AT7">
            <v>47.752313472893185</v>
          </cell>
          <cell r="AU7">
            <v>47.679103217353337</v>
          </cell>
          <cell r="AV7">
            <v>47.288476087959395</v>
          </cell>
          <cell r="AW7">
            <v>47.933786548530009</v>
          </cell>
          <cell r="AX7">
            <v>47.157793327556327</v>
          </cell>
          <cell r="AY7">
            <v>48.384710865924532</v>
          </cell>
          <cell r="AZ7">
            <v>45.717292236194645</v>
          </cell>
          <cell r="BA7">
            <v>44.942521994134893</v>
          </cell>
          <cell r="BB7">
            <v>45.818461179035907</v>
          </cell>
          <cell r="BC7">
            <v>45.438876518218621</v>
          </cell>
          <cell r="BD7">
            <v>48.065770645576606</v>
          </cell>
          <cell r="BE7">
            <v>38.75705516383244</v>
          </cell>
          <cell r="BF7">
            <v>31.287871806232459</v>
          </cell>
          <cell r="BG7">
            <v>40.735152070915483</v>
          </cell>
          <cell r="BH7">
            <v>39.72166620283862</v>
          </cell>
          <cell r="BI7">
            <v>41.897655035255823</v>
          </cell>
        </row>
        <row r="8">
          <cell r="A8" t="str">
            <v>Alfalfal220</v>
          </cell>
          <cell r="B8">
            <v>57.637200585651534</v>
          </cell>
          <cell r="C8">
            <v>55.35069376863914</v>
          </cell>
          <cell r="D8">
            <v>59.023886177516751</v>
          </cell>
          <cell r="E8">
            <v>60.602643482697054</v>
          </cell>
          <cell r="F8">
            <v>60.626547687583951</v>
          </cell>
          <cell r="G8">
            <v>48.44024869694713</v>
          </cell>
          <cell r="H8">
            <v>47.40176589775561</v>
          </cell>
          <cell r="I8">
            <v>49.452060761935385</v>
          </cell>
          <cell r="J8">
            <v>49.369699509930356</v>
          </cell>
          <cell r="K8">
            <v>50.334586987951816</v>
          </cell>
          <cell r="L8">
            <v>45.71011590666464</v>
          </cell>
          <cell r="M8">
            <v>45.403858941252423</v>
          </cell>
          <cell r="N8">
            <v>45.852932889344274</v>
          </cell>
          <cell r="O8">
            <v>45.936871684653376</v>
          </cell>
          <cell r="P8">
            <v>46.388507266855072</v>
          </cell>
          <cell r="Q8">
            <v>34.16028090754746</v>
          </cell>
          <cell r="R8">
            <v>33.291631690255414</v>
          </cell>
          <cell r="S8">
            <v>34.978411856745481</v>
          </cell>
          <cell r="T8">
            <v>34.899531792167991</v>
          </cell>
          <cell r="U8">
            <v>38.511388477122246</v>
          </cell>
          <cell r="V8">
            <v>31.060621118012421</v>
          </cell>
          <cell r="W8">
            <v>30.33606472795497</v>
          </cell>
          <cell r="X8">
            <v>31.599142375737149</v>
          </cell>
          <cell r="Y8">
            <v>31.882837548221168</v>
          </cell>
          <cell r="Z8">
            <v>34.616831464980365</v>
          </cell>
          <cell r="AA8">
            <v>29.512536708152705</v>
          </cell>
          <cell r="AB8">
            <v>28.795369731513428</v>
          </cell>
          <cell r="AC8">
            <v>29.621820126717687</v>
          </cell>
          <cell r="AD8">
            <v>30.097569435872117</v>
          </cell>
          <cell r="AE8">
            <v>34.39940499217095</v>
          </cell>
          <cell r="AF8">
            <v>40.437420060125724</v>
          </cell>
          <cell r="AG8">
            <v>39.863169623222404</v>
          </cell>
          <cell r="AH8">
            <v>39.969348298334545</v>
          </cell>
          <cell r="AI8">
            <v>39.829594708358378</v>
          </cell>
          <cell r="AJ8">
            <v>41.504022498412411</v>
          </cell>
          <cell r="AK8">
            <v>43.445379019351087</v>
          </cell>
          <cell r="AL8">
            <v>42.74232047663844</v>
          </cell>
          <cell r="AM8">
            <v>42.790405849774999</v>
          </cell>
          <cell r="AN8">
            <v>42.865608433734934</v>
          </cell>
          <cell r="AO8">
            <v>44.929787234042557</v>
          </cell>
          <cell r="AP8">
            <v>45.128274857856049</v>
          </cell>
          <cell r="AQ8">
            <v>44.797454678362577</v>
          </cell>
          <cell r="AR8">
            <v>44.979603867012493</v>
          </cell>
          <cell r="AS8">
            <v>44.790417153681837</v>
          </cell>
          <cell r="AT8">
            <v>47.185016997674012</v>
          </cell>
          <cell r="AU8">
            <v>47.654380550298441</v>
          </cell>
          <cell r="AV8">
            <v>47.280061510072272</v>
          </cell>
          <cell r="AW8">
            <v>48.109962142569472</v>
          </cell>
          <cell r="AX8">
            <v>47.348718804159439</v>
          </cell>
          <cell r="AY8">
            <v>48.541179194168066</v>
          </cell>
          <cell r="AZ8">
            <v>45.955292509568068</v>
          </cell>
          <cell r="BA8">
            <v>45.0676715542522</v>
          </cell>
          <cell r="BB8">
            <v>46.05608675336812</v>
          </cell>
          <cell r="BC8">
            <v>45.864113360323884</v>
          </cell>
          <cell r="BD8">
            <v>48.524794004046349</v>
          </cell>
          <cell r="BE8">
            <v>38.960082953131483</v>
          </cell>
          <cell r="BF8">
            <v>31.463701078127308</v>
          </cell>
          <cell r="BG8">
            <v>41.022185541800397</v>
          </cell>
          <cell r="BH8">
            <v>40.260959726473978</v>
          </cell>
          <cell r="BI8">
            <v>48.623890797324179</v>
          </cell>
        </row>
        <row r="9">
          <cell r="A9" t="str">
            <v>AMelipill220</v>
          </cell>
          <cell r="B9">
            <v>58.830847730600297</v>
          </cell>
          <cell r="C9">
            <v>56.797298697221784</v>
          </cell>
          <cell r="D9">
            <v>60.460690710563334</v>
          </cell>
          <cell r="E9">
            <v>61.75624309157385</v>
          </cell>
          <cell r="F9">
            <v>61.698766071771253</v>
          </cell>
          <cell r="G9">
            <v>49.6682948622487</v>
          </cell>
          <cell r="H9">
            <v>49.15734102244388</v>
          </cell>
          <cell r="I9">
            <v>50.061718373251892</v>
          </cell>
          <cell r="J9">
            <v>49.978217264207714</v>
          </cell>
          <cell r="K9">
            <v>50.202464578313254</v>
          </cell>
          <cell r="L9">
            <v>46.47601647094708</v>
          </cell>
          <cell r="M9">
            <v>46.485367979341511</v>
          </cell>
          <cell r="N9">
            <v>46.431103142076502</v>
          </cell>
          <cell r="O9">
            <v>46.363252240717031</v>
          </cell>
          <cell r="P9">
            <v>46.553038958417439</v>
          </cell>
          <cell r="Q9">
            <v>35.340720790245413</v>
          </cell>
          <cell r="R9">
            <v>34.448306490971213</v>
          </cell>
          <cell r="S9">
            <v>35.939512343532684</v>
          </cell>
          <cell r="T9">
            <v>35.919244288224952</v>
          </cell>
          <cell r="U9">
            <v>39.035774285996638</v>
          </cell>
          <cell r="V9">
            <v>32.384325643300798</v>
          </cell>
          <cell r="W9">
            <v>31.727926829268291</v>
          </cell>
          <cell r="X9">
            <v>32.642647009267051</v>
          </cell>
          <cell r="Y9">
            <v>32.628205743677668</v>
          </cell>
          <cell r="Z9">
            <v>35.209701063524008</v>
          </cell>
          <cell r="AA9">
            <v>30.516041113131031</v>
          </cell>
          <cell r="AB9">
            <v>30.081088945552729</v>
          </cell>
          <cell r="AC9">
            <v>30.55352340985765</v>
          </cell>
          <cell r="AD9">
            <v>30.672884006089788</v>
          </cell>
          <cell r="AE9">
            <v>35.071092382794511</v>
          </cell>
          <cell r="AF9">
            <v>41.827116698551514</v>
          </cell>
          <cell r="AG9">
            <v>41.406732150711044</v>
          </cell>
          <cell r="AH9">
            <v>41.612383940783651</v>
          </cell>
          <cell r="AI9">
            <v>41.610576468230107</v>
          </cell>
          <cell r="AJ9">
            <v>41.997095164655718</v>
          </cell>
          <cell r="AK9">
            <v>45.364235413938601</v>
          </cell>
          <cell r="AL9">
            <v>44.584512386327994</v>
          </cell>
          <cell r="AM9">
            <v>44.699952405676704</v>
          </cell>
          <cell r="AN9">
            <v>44.721473752151468</v>
          </cell>
          <cell r="AO9">
            <v>45.559647001934238</v>
          </cell>
          <cell r="AP9">
            <v>47.080298155595621</v>
          </cell>
          <cell r="AQ9">
            <v>46.687919590643276</v>
          </cell>
          <cell r="AR9">
            <v>46.908046058319577</v>
          </cell>
          <cell r="AS9">
            <v>46.561655717222202</v>
          </cell>
          <cell r="AT9">
            <v>48.00704598318125</v>
          </cell>
          <cell r="AU9">
            <v>49.017196098413166</v>
          </cell>
          <cell r="AV9">
            <v>48.744780870367521</v>
          </cell>
          <cell r="AW9">
            <v>49.111747885622229</v>
          </cell>
          <cell r="AX9">
            <v>48.580540294627383</v>
          </cell>
          <cell r="AY9">
            <v>49.19866023051916</v>
          </cell>
          <cell r="AZ9">
            <v>46.349920721705857</v>
          </cell>
          <cell r="BA9">
            <v>45.861520527859241</v>
          </cell>
          <cell r="BB9">
            <v>46.45506736235496</v>
          </cell>
          <cell r="BC9">
            <v>46.471409716599197</v>
          </cell>
          <cell r="BD9">
            <v>48.684996321500833</v>
          </cell>
          <cell r="BE9">
            <v>38.920958108668607</v>
          </cell>
          <cell r="BF9">
            <v>31.474858957317974</v>
          </cell>
          <cell r="BG9">
            <v>41.19597203117835</v>
          </cell>
          <cell r="BH9">
            <v>40.378984614161332</v>
          </cell>
          <cell r="BI9">
            <v>47.59685771108299</v>
          </cell>
        </row>
        <row r="10">
          <cell r="A10" t="str">
            <v>Ancoa220</v>
          </cell>
          <cell r="B10">
            <v>56.047898975109817</v>
          </cell>
          <cell r="C10">
            <v>54.442790770679636</v>
          </cell>
          <cell r="D10">
            <v>56.851879394490872</v>
          </cell>
          <cell r="E10">
            <v>57.672715755462974</v>
          </cell>
          <cell r="F10">
            <v>57.745517175206295</v>
          </cell>
          <cell r="G10">
            <v>46.488658227848106</v>
          </cell>
          <cell r="H10">
            <v>45.991625623441394</v>
          </cell>
          <cell r="I10">
            <v>47.459778974441406</v>
          </cell>
          <cell r="J10">
            <v>47.305262230246747</v>
          </cell>
          <cell r="K10">
            <v>48.330328674698798</v>
          </cell>
          <cell r="L10">
            <v>43.877382949519607</v>
          </cell>
          <cell r="M10">
            <v>43.785251775338935</v>
          </cell>
          <cell r="N10">
            <v>43.978625341530055</v>
          </cell>
          <cell r="O10">
            <v>43.952765685019202</v>
          </cell>
          <cell r="P10">
            <v>44.169819337908763</v>
          </cell>
          <cell r="Q10">
            <v>32.649234449760762</v>
          </cell>
          <cell r="R10">
            <v>32.168761997722477</v>
          </cell>
          <cell r="S10">
            <v>33.288741307371346</v>
          </cell>
          <cell r="T10">
            <v>33.177088459285294</v>
          </cell>
          <cell r="U10">
            <v>36.621155252495306</v>
          </cell>
          <cell r="V10">
            <v>30.119503105590063</v>
          </cell>
          <cell r="W10">
            <v>29.657893996247651</v>
          </cell>
          <cell r="X10">
            <v>30.441240943555172</v>
          </cell>
          <cell r="Y10">
            <v>30.564749678525498</v>
          </cell>
          <cell r="Z10">
            <v>33.2281469771007</v>
          </cell>
          <cell r="AA10">
            <v>28.621191441756395</v>
          </cell>
          <cell r="AB10">
            <v>28.145551222438879</v>
          </cell>
          <cell r="AC10">
            <v>28.634829260264954</v>
          </cell>
          <cell r="AD10">
            <v>28.850968604699009</v>
          </cell>
          <cell r="AE10">
            <v>33.028304319793683</v>
          </cell>
          <cell r="AF10">
            <v>39.212262913364306</v>
          </cell>
          <cell r="AG10">
            <v>39.082458583785368</v>
          </cell>
          <cell r="AH10">
            <v>39.072243945611078</v>
          </cell>
          <cell r="AI10">
            <v>39.011825616355978</v>
          </cell>
          <cell r="AJ10">
            <v>39.844416220629597</v>
          </cell>
          <cell r="AK10">
            <v>42.328860759493672</v>
          </cell>
          <cell r="AL10">
            <v>42.306549074945117</v>
          </cell>
          <cell r="AM10">
            <v>42.304571651090335</v>
          </cell>
          <cell r="AN10">
            <v>42.14214672977625</v>
          </cell>
          <cell r="AO10">
            <v>43.094375241779503</v>
          </cell>
          <cell r="AP10">
            <v>44.490109554846761</v>
          </cell>
          <cell r="AQ10">
            <v>44.422497076023383</v>
          </cell>
          <cell r="AR10">
            <v>44.406275249548059</v>
          </cell>
          <cell r="AS10">
            <v>44.200777477731656</v>
          </cell>
          <cell r="AT10">
            <v>46.056242619431032</v>
          </cell>
          <cell r="AU10">
            <v>46.415939729218223</v>
          </cell>
          <cell r="AV10">
            <v>46.271291711517762</v>
          </cell>
          <cell r="AW10">
            <v>46.623408779701975</v>
          </cell>
          <cell r="AX10">
            <v>46.085128249566722</v>
          </cell>
          <cell r="AY10">
            <v>46.857914491183131</v>
          </cell>
          <cell r="AZ10">
            <v>44.061530891197378</v>
          </cell>
          <cell r="BA10">
            <v>43.426473607038119</v>
          </cell>
          <cell r="BB10">
            <v>44.171544272252945</v>
          </cell>
          <cell r="BC10">
            <v>43.834074898785431</v>
          </cell>
          <cell r="BD10">
            <v>45.963647231929379</v>
          </cell>
          <cell r="BE10">
            <v>37.110497718788885</v>
          </cell>
          <cell r="BF10">
            <v>30.003671540392848</v>
          </cell>
          <cell r="BG10">
            <v>38.755069539966371</v>
          </cell>
          <cell r="BH10">
            <v>37.828951218542521</v>
          </cell>
          <cell r="BI10">
            <v>40.71819020068704</v>
          </cell>
        </row>
        <row r="11">
          <cell r="A11" t="str">
            <v>Ancoa500</v>
          </cell>
          <cell r="B11">
            <v>56.381051244509521</v>
          </cell>
          <cell r="C11">
            <v>54.595388479045674</v>
          </cell>
          <cell r="D11">
            <v>57.437085780461572</v>
          </cell>
          <cell r="E11">
            <v>58.069757248533293</v>
          </cell>
          <cell r="F11">
            <v>58.16035118019574</v>
          </cell>
          <cell r="G11">
            <v>46.704333581533874</v>
          </cell>
          <cell r="H11">
            <v>46.279717892768076</v>
          </cell>
          <cell r="I11">
            <v>47.719456678990518</v>
          </cell>
          <cell r="J11">
            <v>47.582327400911353</v>
          </cell>
          <cell r="K11">
            <v>48.605118072289159</v>
          </cell>
          <cell r="L11">
            <v>44.148113466524329</v>
          </cell>
          <cell r="M11">
            <v>44.077185280826349</v>
          </cell>
          <cell r="N11">
            <v>44.249408299180331</v>
          </cell>
          <cell r="O11">
            <v>44.272418145235051</v>
          </cell>
          <cell r="P11">
            <v>44.612206297941057</v>
          </cell>
          <cell r="Q11">
            <v>33.042606883778362</v>
          </cell>
          <cell r="R11">
            <v>32.646582072555724</v>
          </cell>
          <cell r="S11">
            <v>33.6968202364395</v>
          </cell>
          <cell r="T11">
            <v>33.565592357261949</v>
          </cell>
          <cell r="U11">
            <v>37.077876272358928</v>
          </cell>
          <cell r="V11">
            <v>30.508979591836734</v>
          </cell>
          <cell r="W11">
            <v>30.121693245778609</v>
          </cell>
          <cell r="X11">
            <v>30.812586352148273</v>
          </cell>
          <cell r="Y11">
            <v>30.930839262751817</v>
          </cell>
          <cell r="Z11">
            <v>33.640822075309003</v>
          </cell>
          <cell r="AA11">
            <v>28.986782268214235</v>
          </cell>
          <cell r="AB11">
            <v>28.586421178941055</v>
          </cell>
          <cell r="AC11">
            <v>28.982062865136182</v>
          </cell>
          <cell r="AD11">
            <v>29.19576142863021</v>
          </cell>
          <cell r="AE11">
            <v>33.437915630468822</v>
          </cell>
          <cell r="AF11">
            <v>39.58610002732987</v>
          </cell>
          <cell r="AG11">
            <v>39.443596246884617</v>
          </cell>
          <cell r="AH11">
            <v>39.46885026953094</v>
          </cell>
          <cell r="AI11">
            <v>39.411532571657652</v>
          </cell>
          <cell r="AJ11">
            <v>40.321049623514469</v>
          </cell>
          <cell r="AK11">
            <v>42.672326494980361</v>
          </cell>
          <cell r="AL11">
            <v>42.596999059266231</v>
          </cell>
          <cell r="AM11">
            <v>42.600043267566626</v>
          </cell>
          <cell r="AN11">
            <v>42.460145008605849</v>
          </cell>
          <cell r="AO11">
            <v>43.61195744680851</v>
          </cell>
          <cell r="AP11">
            <v>44.850450700318959</v>
          </cell>
          <cell r="AQ11">
            <v>44.675024853801169</v>
          </cell>
          <cell r="AR11">
            <v>44.724744164112231</v>
          </cell>
          <cell r="AS11">
            <v>44.488119785578981</v>
          </cell>
          <cell r="AT11">
            <v>46.407886920737162</v>
          </cell>
          <cell r="AU11">
            <v>46.786364827485812</v>
          </cell>
          <cell r="AV11">
            <v>46.604917730278331</v>
          </cell>
          <cell r="AW11">
            <v>46.97726459927506</v>
          </cell>
          <cell r="AX11">
            <v>46.419779896013864</v>
          </cell>
          <cell r="AY11">
            <v>47.217489902472664</v>
          </cell>
          <cell r="AZ11">
            <v>44.427124111536358</v>
          </cell>
          <cell r="BA11">
            <v>43.725497067448678</v>
          </cell>
          <cell r="BB11">
            <v>44.529090413519199</v>
          </cell>
          <cell r="BC11">
            <v>44.243481376518218</v>
          </cell>
          <cell r="BD11">
            <v>46.452142725767892</v>
          </cell>
          <cell r="BE11">
            <v>37.511426793861474</v>
          </cell>
          <cell r="BF11">
            <v>30.316789248264651</v>
          </cell>
          <cell r="BG11">
            <v>39.293888124713433</v>
          </cell>
          <cell r="BH11">
            <v>38.341981870949787</v>
          </cell>
          <cell r="BI11">
            <v>41.609943952269028</v>
          </cell>
        </row>
        <row r="12">
          <cell r="A12" t="str">
            <v>Antuco220</v>
          </cell>
          <cell r="B12">
            <v>53.676764275256225</v>
          </cell>
          <cell r="C12">
            <v>52.973869094333686</v>
          </cell>
          <cell r="D12">
            <v>53.820921498883287</v>
          </cell>
          <cell r="E12">
            <v>55.227166057308054</v>
          </cell>
          <cell r="F12">
            <v>53.802705814622911</v>
          </cell>
          <cell r="G12">
            <v>44.859851079672374</v>
          </cell>
          <cell r="H12">
            <v>44.821818890274308</v>
          </cell>
          <cell r="I12">
            <v>45.423940684777364</v>
          </cell>
          <cell r="J12">
            <v>45.965996474937661</v>
          </cell>
          <cell r="K12">
            <v>45.590282409638554</v>
          </cell>
          <cell r="L12">
            <v>42.879156626506031</v>
          </cell>
          <cell r="M12">
            <v>42.870082311168503</v>
          </cell>
          <cell r="N12">
            <v>42.986761441256832</v>
          </cell>
          <cell r="O12">
            <v>43.008010334735694</v>
          </cell>
          <cell r="P12">
            <v>43.203209527654423</v>
          </cell>
          <cell r="Q12">
            <v>32.479922827596859</v>
          </cell>
          <cell r="R12">
            <v>32.088761997722472</v>
          </cell>
          <cell r="S12">
            <v>32.894547114047285</v>
          </cell>
          <cell r="T12">
            <v>32.900681807940153</v>
          </cell>
          <cell r="U12">
            <v>36.141498171756105</v>
          </cell>
          <cell r="V12">
            <v>30.0066015971606</v>
          </cell>
          <cell r="W12">
            <v>29.605434646654157</v>
          </cell>
          <cell r="X12">
            <v>30.324503791069919</v>
          </cell>
          <cell r="Y12">
            <v>30.383596656665237</v>
          </cell>
          <cell r="Z12">
            <v>32.864567404426559</v>
          </cell>
          <cell r="AA12">
            <v>28.500791497692632</v>
          </cell>
          <cell r="AB12">
            <v>28.095240737963103</v>
          </cell>
          <cell r="AC12">
            <v>28.498802764749442</v>
          </cell>
          <cell r="AD12">
            <v>28.605231041435214</v>
          </cell>
          <cell r="AE12">
            <v>32.568193792023585</v>
          </cell>
          <cell r="AF12">
            <v>38.69895873189396</v>
          </cell>
          <cell r="AG12">
            <v>38.70814983140302</v>
          </cell>
          <cell r="AH12">
            <v>38.666442191648564</v>
          </cell>
          <cell r="AI12">
            <v>38.653639607135695</v>
          </cell>
          <cell r="AJ12">
            <v>39.008646466479178</v>
          </cell>
          <cell r="AK12">
            <v>41.585338280226978</v>
          </cell>
          <cell r="AL12">
            <v>41.557513327061777</v>
          </cell>
          <cell r="AM12">
            <v>41.57073554863274</v>
          </cell>
          <cell r="AN12">
            <v>41.568974182444059</v>
          </cell>
          <cell r="AO12">
            <v>42.101053191489363</v>
          </cell>
          <cell r="AP12">
            <v>43.904984052142552</v>
          </cell>
          <cell r="AQ12">
            <v>43.796862573099418</v>
          </cell>
          <cell r="AR12">
            <v>43.832392517488017</v>
          </cell>
          <cell r="AS12">
            <v>43.743251783483139</v>
          </cell>
          <cell r="AT12">
            <v>45.246236357130087</v>
          </cell>
          <cell r="AU12">
            <v>45.671348085601977</v>
          </cell>
          <cell r="AV12">
            <v>45.596174073504535</v>
          </cell>
          <cell r="AW12">
            <v>45.841009262988322</v>
          </cell>
          <cell r="AX12">
            <v>45.56445580589255</v>
          </cell>
          <cell r="AY12">
            <v>46.045906807211111</v>
          </cell>
          <cell r="AZ12">
            <v>42.774204483324233</v>
          </cell>
          <cell r="BA12">
            <v>42.341184750733127</v>
          </cell>
          <cell r="BB12">
            <v>42.813042597928515</v>
          </cell>
          <cell r="BC12">
            <v>42.759622672064779</v>
          </cell>
          <cell r="BD12">
            <v>43.109838146036424</v>
          </cell>
          <cell r="BE12">
            <v>30.155678141849855</v>
          </cell>
          <cell r="BF12">
            <v>23.350773888642738</v>
          </cell>
          <cell r="BG12">
            <v>34.558865199449798</v>
          </cell>
          <cell r="BH12">
            <v>34.647034946129686</v>
          </cell>
          <cell r="BI12">
            <v>33.963268848309532</v>
          </cell>
        </row>
        <row r="13">
          <cell r="A13" t="str">
            <v>ASanta220</v>
          </cell>
          <cell r="B13">
            <v>57.090325036603225</v>
          </cell>
          <cell r="C13">
            <v>55.318039554230104</v>
          </cell>
          <cell r="D13">
            <v>57.94376457936967</v>
          </cell>
          <cell r="E13">
            <v>59.251801717541028</v>
          </cell>
          <cell r="F13">
            <v>59.745100748416803</v>
          </cell>
          <cell r="G13">
            <v>48.720833953834699</v>
          </cell>
          <cell r="H13">
            <v>47.926879675810468</v>
          </cell>
          <cell r="I13">
            <v>49.776390451695875</v>
          </cell>
          <cell r="J13">
            <v>49.51271300833978</v>
          </cell>
          <cell r="K13">
            <v>50.649344578313254</v>
          </cell>
          <cell r="L13">
            <v>46.17716333689188</v>
          </cell>
          <cell r="M13">
            <v>45.980703679793415</v>
          </cell>
          <cell r="N13">
            <v>46.268198428961746</v>
          </cell>
          <cell r="O13">
            <v>46.289193799158582</v>
          </cell>
          <cell r="P13">
            <v>46.900415825595474</v>
          </cell>
          <cell r="Q13">
            <v>34.760622009569381</v>
          </cell>
          <cell r="R13">
            <v>33.903964535545796</v>
          </cell>
          <cell r="S13">
            <v>35.49771644645341</v>
          </cell>
          <cell r="T13">
            <v>35.175777116849169</v>
          </cell>
          <cell r="U13">
            <v>39.112489376420591</v>
          </cell>
          <cell r="V13">
            <v>31.999596273291925</v>
          </cell>
          <cell r="W13">
            <v>31.1807066916823</v>
          </cell>
          <cell r="X13">
            <v>32.421560235888798</v>
          </cell>
          <cell r="Y13">
            <v>32.485387483926274</v>
          </cell>
          <cell r="Z13">
            <v>35.497952476765356</v>
          </cell>
          <cell r="AA13">
            <v>30.409386099846181</v>
          </cell>
          <cell r="AB13">
            <v>29.596359682015901</v>
          </cell>
          <cell r="AC13">
            <v>30.470752077676291</v>
          </cell>
          <cell r="AD13">
            <v>30.686478624038184</v>
          </cell>
          <cell r="AE13">
            <v>35.286452058579719</v>
          </cell>
          <cell r="AF13">
            <v>41.210060125717405</v>
          </cell>
          <cell r="AG13">
            <v>40.602933587450515</v>
          </cell>
          <cell r="AH13">
            <v>40.600162523131381</v>
          </cell>
          <cell r="AI13">
            <v>40.254275405892962</v>
          </cell>
          <cell r="AJ13">
            <v>42.118931325410507</v>
          </cell>
          <cell r="AK13">
            <v>44.175528881129054</v>
          </cell>
          <cell r="AL13">
            <v>43.449880840388836</v>
          </cell>
          <cell r="AM13">
            <v>43.425370370370366</v>
          </cell>
          <cell r="AN13">
            <v>43.115791308089499</v>
          </cell>
          <cell r="AO13">
            <v>45.47723887814314</v>
          </cell>
          <cell r="AP13">
            <v>45.793625017334627</v>
          </cell>
          <cell r="AQ13">
            <v>45.489502923976609</v>
          </cell>
          <cell r="AR13">
            <v>45.562313133694872</v>
          </cell>
          <cell r="AS13">
            <v>45.068007738503084</v>
          </cell>
          <cell r="AT13">
            <v>47.847975487564867</v>
          </cell>
          <cell r="AU13">
            <v>47.607203377493086</v>
          </cell>
          <cell r="AV13">
            <v>47.274859295709675</v>
          </cell>
          <cell r="AW13">
            <v>47.834457511075307</v>
          </cell>
          <cell r="AX13">
            <v>46.95103639514732</v>
          </cell>
          <cell r="AY13">
            <v>48.42849374445867</v>
          </cell>
          <cell r="AZ13">
            <v>46.548098687807553</v>
          </cell>
          <cell r="BA13">
            <v>45.805016129032254</v>
          </cell>
          <cell r="BB13">
            <v>46.629427614671755</v>
          </cell>
          <cell r="BC13">
            <v>46.224344534412957</v>
          </cell>
          <cell r="BD13">
            <v>49.052137208019133</v>
          </cell>
          <cell r="BE13">
            <v>39.744039817503115</v>
          </cell>
          <cell r="BF13">
            <v>32.022937527691617</v>
          </cell>
          <cell r="BG13">
            <v>41.68092235977381</v>
          </cell>
          <cell r="BH13">
            <v>40.669333677891309</v>
          </cell>
          <cell r="BI13">
            <v>47.472457060206111</v>
          </cell>
        </row>
        <row r="14">
          <cell r="A14" t="str">
            <v>Batuco110</v>
          </cell>
          <cell r="B14">
            <v>58.344849194729136</v>
          </cell>
          <cell r="C14">
            <v>56.594609951342015</v>
          </cell>
          <cell r="D14">
            <v>60.005382579204237</v>
          </cell>
          <cell r="E14">
            <v>61.716087067426237</v>
          </cell>
          <cell r="F14">
            <v>61.682456342352708</v>
          </cell>
          <cell r="G14">
            <v>49.638966492926279</v>
          </cell>
          <cell r="H14">
            <v>48.657440773067329</v>
          </cell>
          <cell r="I14">
            <v>50.680132615335154</v>
          </cell>
          <cell r="J14">
            <v>50.055480612157162</v>
          </cell>
          <cell r="K14">
            <v>51.697953734939759</v>
          </cell>
          <cell r="L14">
            <v>46.856464846728691</v>
          </cell>
          <cell r="M14">
            <v>46.531872175597158</v>
          </cell>
          <cell r="N14">
            <v>46.850312500000001</v>
          </cell>
          <cell r="O14">
            <v>46.807873147978782</v>
          </cell>
          <cell r="P14">
            <v>47.825902301170771</v>
          </cell>
          <cell r="Q14">
            <v>35.294471369038433</v>
          </cell>
          <cell r="R14">
            <v>34.394605498617217</v>
          </cell>
          <cell r="S14">
            <v>36.022628650904039</v>
          </cell>
          <cell r="T14">
            <v>35.695418863503221</v>
          </cell>
          <cell r="U14">
            <v>39.837296175511412</v>
          </cell>
          <cell r="V14">
            <v>32.427963620230699</v>
          </cell>
          <cell r="W14">
            <v>31.61222795497185</v>
          </cell>
          <cell r="X14">
            <v>32.868834035383315</v>
          </cell>
          <cell r="Y14">
            <v>32.829705100728681</v>
          </cell>
          <cell r="Z14">
            <v>36.128506275749736</v>
          </cell>
          <cell r="AA14">
            <v>30.821149489581877</v>
          </cell>
          <cell r="AB14">
            <v>30.004244787760612</v>
          </cell>
          <cell r="AC14">
            <v>30.931784744507532</v>
          </cell>
          <cell r="AD14">
            <v>30.972595152861786</v>
          </cell>
          <cell r="AE14">
            <v>35.870137238647871</v>
          </cell>
          <cell r="AF14">
            <v>42.10374145941514</v>
          </cell>
          <cell r="AG14">
            <v>41.468374138689342</v>
          </cell>
          <cell r="AH14">
            <v>41.276221739480249</v>
          </cell>
          <cell r="AI14">
            <v>41.100771296853075</v>
          </cell>
          <cell r="AJ14">
            <v>43.243877347364602</v>
          </cell>
          <cell r="AK14">
            <v>45.300854066637569</v>
          </cell>
          <cell r="AL14">
            <v>44.209084352461581</v>
          </cell>
          <cell r="AM14">
            <v>44.318053824852889</v>
          </cell>
          <cell r="AN14">
            <v>44.421623063683299</v>
          </cell>
          <cell r="AO14">
            <v>46.7678675048356</v>
          </cell>
          <cell r="AP14">
            <v>46.971770905560952</v>
          </cell>
          <cell r="AQ14">
            <v>46.490457602339184</v>
          </cell>
          <cell r="AR14">
            <v>46.605694411695353</v>
          </cell>
          <cell r="AS14">
            <v>46.344844222320752</v>
          </cell>
          <cell r="AT14">
            <v>49.356621935945618</v>
          </cell>
          <cell r="AU14">
            <v>48.911352453049943</v>
          </cell>
          <cell r="AV14">
            <v>48.517988620636636</v>
          </cell>
          <cell r="AW14">
            <v>49.153998389045505</v>
          </cell>
          <cell r="AX14">
            <v>47.917519930675908</v>
          </cell>
          <cell r="AY14">
            <v>49.748911437296819</v>
          </cell>
          <cell r="AZ14">
            <v>47.202162383816301</v>
          </cell>
          <cell r="BA14">
            <v>46.336885630498529</v>
          </cell>
          <cell r="BB14">
            <v>47.3073210809127</v>
          </cell>
          <cell r="BC14">
            <v>46.872219433198381</v>
          </cell>
          <cell r="BD14">
            <v>49.879769174176943</v>
          </cell>
          <cell r="BE14">
            <v>40.010248859394444</v>
          </cell>
          <cell r="BF14">
            <v>32.233894550287992</v>
          </cell>
          <cell r="BG14">
            <v>42.226401497783883</v>
          </cell>
          <cell r="BH14">
            <v>41.063703335586219</v>
          </cell>
          <cell r="BI14">
            <v>50.816147170493586</v>
          </cell>
        </row>
        <row r="15">
          <cell r="A15" t="str">
            <v>Bocamina154</v>
          </cell>
          <cell r="B15">
            <v>53.407887262079072</v>
          </cell>
          <cell r="C15">
            <v>52.812029508711348</v>
          </cell>
          <cell r="D15">
            <v>53.548778228141295</v>
          </cell>
          <cell r="E15">
            <v>55.012201343423179</v>
          </cell>
          <cell r="F15">
            <v>53.587609863749755</v>
          </cell>
          <cell r="G15">
            <v>45.519745346239759</v>
          </cell>
          <cell r="H15">
            <v>45.426681733167079</v>
          </cell>
          <cell r="I15">
            <v>46.042248834592506</v>
          </cell>
          <cell r="J15">
            <v>46.557547502364372</v>
          </cell>
          <cell r="K15">
            <v>46.183445783132534</v>
          </cell>
          <cell r="L15">
            <v>43.891811804178744</v>
          </cell>
          <cell r="M15">
            <v>43.66930761781795</v>
          </cell>
          <cell r="N15">
            <v>44.046014344262296</v>
          </cell>
          <cell r="O15">
            <v>44.039080391439541</v>
          </cell>
          <cell r="P15">
            <v>44.205886152603952</v>
          </cell>
          <cell r="Q15">
            <v>33.293202654730671</v>
          </cell>
          <cell r="R15">
            <v>32.72195379860095</v>
          </cell>
          <cell r="S15">
            <v>33.716354311543817</v>
          </cell>
          <cell r="T15">
            <v>33.716099319543957</v>
          </cell>
          <cell r="U15">
            <v>37.090774780116618</v>
          </cell>
          <cell r="V15">
            <v>30.735909494232473</v>
          </cell>
          <cell r="W15">
            <v>30.22915415884928</v>
          </cell>
          <cell r="X15">
            <v>31.033802021903959</v>
          </cell>
          <cell r="Y15">
            <v>31.14520402914702</v>
          </cell>
          <cell r="Z15">
            <v>33.727628628916356</v>
          </cell>
          <cell r="AA15">
            <v>29.220629282617814</v>
          </cell>
          <cell r="AB15">
            <v>28.72313334333283</v>
          </cell>
          <cell r="AC15">
            <v>29.223581008804413</v>
          </cell>
          <cell r="AD15">
            <v>29.365443360901946</v>
          </cell>
          <cell r="AE15">
            <v>33.445693101225018</v>
          </cell>
          <cell r="AF15">
            <v>39.7341322765783</v>
          </cell>
          <cell r="AG15">
            <v>39.491639055856908</v>
          </cell>
          <cell r="AH15">
            <v>39.665807385952213</v>
          </cell>
          <cell r="AI15">
            <v>39.623482461415115</v>
          </cell>
          <cell r="AJ15">
            <v>40.413922707067044</v>
          </cell>
          <cell r="AK15">
            <v>42.732482176633198</v>
          </cell>
          <cell r="AL15">
            <v>42.664724051426774</v>
          </cell>
          <cell r="AM15">
            <v>42.677798546209758</v>
          </cell>
          <cell r="AN15">
            <v>42.694017211703958</v>
          </cell>
          <cell r="AO15">
            <v>43.742050290135396</v>
          </cell>
          <cell r="AP15">
            <v>45.030524199140203</v>
          </cell>
          <cell r="AQ15">
            <v>44.681931286549712</v>
          </cell>
          <cell r="AR15">
            <v>44.963141554664773</v>
          </cell>
          <cell r="AS15">
            <v>44.860619080246671</v>
          </cell>
          <cell r="AT15">
            <v>46.522364465915196</v>
          </cell>
          <cell r="AU15">
            <v>46.73088950356675</v>
          </cell>
          <cell r="AV15">
            <v>46.54615408273105</v>
          </cell>
          <cell r="AW15">
            <v>46.950928715263792</v>
          </cell>
          <cell r="AX15">
            <v>46.607598786828426</v>
          </cell>
          <cell r="AY15">
            <v>46.957748990247261</v>
          </cell>
          <cell r="AZ15">
            <v>43.697549207217058</v>
          </cell>
          <cell r="BA15">
            <v>43.252048387096771</v>
          </cell>
          <cell r="BB15">
            <v>43.755175609376224</v>
          </cell>
          <cell r="BC15">
            <v>43.815717004048579</v>
          </cell>
          <cell r="BD15">
            <v>43.983752988780587</v>
          </cell>
          <cell r="BE15">
            <v>31.042393197843214</v>
          </cell>
          <cell r="BF15">
            <v>24.052900605523554</v>
          </cell>
          <cell r="BG15">
            <v>35.559487238269902</v>
          </cell>
          <cell r="BH15">
            <v>35.655239534051603</v>
          </cell>
          <cell r="BI15">
            <v>34.89831314409691</v>
          </cell>
        </row>
        <row r="16">
          <cell r="A16" t="str">
            <v>Candela220</v>
          </cell>
          <cell r="B16">
            <v>57.626257686676432</v>
          </cell>
          <cell r="C16">
            <v>55.344732381101863</v>
          </cell>
          <cell r="D16">
            <v>59.416481098519313</v>
          </cell>
          <cell r="E16">
            <v>60.770105008077543</v>
          </cell>
          <cell r="F16">
            <v>60.786247361350995</v>
          </cell>
          <cell r="G16">
            <v>48.258329113924049</v>
          </cell>
          <cell r="H16">
            <v>47.540639027431418</v>
          </cell>
          <cell r="I16">
            <v>49.304420511171841</v>
          </cell>
          <cell r="J16">
            <v>49.151853237038942</v>
          </cell>
          <cell r="K16">
            <v>50.233323373493981</v>
          </cell>
          <cell r="L16">
            <v>45.550439225255452</v>
          </cell>
          <cell r="M16">
            <v>45.39381052291801</v>
          </cell>
          <cell r="N16">
            <v>45.67306096311475</v>
          </cell>
          <cell r="O16">
            <v>45.809737973294311</v>
          </cell>
          <cell r="P16">
            <v>46.382338514331856</v>
          </cell>
          <cell r="Q16">
            <v>34.028373205741637</v>
          </cell>
          <cell r="R16">
            <v>33.306411257523997</v>
          </cell>
          <cell r="S16">
            <v>34.705778859527122</v>
          </cell>
          <cell r="T16">
            <v>34.587717092514978</v>
          </cell>
          <cell r="U16">
            <v>38.183406463089241</v>
          </cell>
          <cell r="V16">
            <v>31.338571428571427</v>
          </cell>
          <cell r="W16">
            <v>30.657973733583489</v>
          </cell>
          <cell r="X16">
            <v>31.734316764953665</v>
          </cell>
          <cell r="Y16">
            <v>31.856768538362623</v>
          </cell>
          <cell r="Z16">
            <v>34.641640318099071</v>
          </cell>
          <cell r="AA16">
            <v>29.782703118444974</v>
          </cell>
          <cell r="AB16">
            <v>29.095308234588273</v>
          </cell>
          <cell r="AC16">
            <v>29.838786307907512</v>
          </cell>
          <cell r="AD16">
            <v>30.072786898736787</v>
          </cell>
          <cell r="AE16">
            <v>34.42007736943907</v>
          </cell>
          <cell r="AF16">
            <v>40.685854058485923</v>
          </cell>
          <cell r="AG16">
            <v>40.213713531740211</v>
          </cell>
          <cell r="AH16">
            <v>40.200184246520244</v>
          </cell>
          <cell r="AI16">
            <v>39.969848466626573</v>
          </cell>
          <cell r="AJ16">
            <v>41.554232060237688</v>
          </cell>
          <cell r="AK16">
            <v>43.9150443765459</v>
          </cell>
          <cell r="AL16">
            <v>43.23786296644716</v>
          </cell>
          <cell r="AM16">
            <v>43.35101505711318</v>
          </cell>
          <cell r="AN16">
            <v>43.195978055077454</v>
          </cell>
          <cell r="AO16">
            <v>44.94730367504836</v>
          </cell>
          <cell r="AP16">
            <v>45.735979753154901</v>
          </cell>
          <cell r="AQ16">
            <v>45.287771929824565</v>
          </cell>
          <cell r="AR16">
            <v>45.534454924153103</v>
          </cell>
          <cell r="AS16">
            <v>45.186703478295918</v>
          </cell>
          <cell r="AT16">
            <v>47.930445517981759</v>
          </cell>
          <cell r="AU16">
            <v>47.91177172805358</v>
          </cell>
          <cell r="AV16">
            <v>47.4471751499308</v>
          </cell>
          <cell r="AW16">
            <v>48.155689891260572</v>
          </cell>
          <cell r="AX16">
            <v>47.374702772963602</v>
          </cell>
          <cell r="AY16">
            <v>48.528866121564384</v>
          </cell>
          <cell r="AZ16">
            <v>45.881591033351562</v>
          </cell>
          <cell r="BA16">
            <v>45.045109970674481</v>
          </cell>
          <cell r="BB16">
            <v>45.990527217506433</v>
          </cell>
          <cell r="BC16">
            <v>45.680226315789469</v>
          </cell>
          <cell r="BD16">
            <v>48.088007173073393</v>
          </cell>
          <cell r="BE16">
            <v>38.646121941103281</v>
          </cell>
          <cell r="BF16">
            <v>31.220862501846103</v>
          </cell>
          <cell r="BG16">
            <v>40.769938101788171</v>
          </cell>
          <cell r="BH16">
            <v>39.763623027074303</v>
          </cell>
          <cell r="BI16">
            <v>42.203030193455078</v>
          </cell>
        </row>
        <row r="17">
          <cell r="A17" t="str">
            <v>Canutilla220</v>
          </cell>
          <cell r="B17">
            <v>49.049814055636894</v>
          </cell>
          <cell r="C17">
            <v>47.570039240307644</v>
          </cell>
          <cell r="D17">
            <v>50.936774753908509</v>
          </cell>
          <cell r="E17">
            <v>54.36394226681405</v>
          </cell>
          <cell r="F17">
            <v>51.393936864325461</v>
          </cell>
          <cell r="G17">
            <v>40.514157855547282</v>
          </cell>
          <cell r="H17">
            <v>40.419526184538647</v>
          </cell>
          <cell r="I17">
            <v>42.459070085195307</v>
          </cell>
          <cell r="J17">
            <v>43.990270827959755</v>
          </cell>
          <cell r="K17">
            <v>42.698333493975902</v>
          </cell>
          <cell r="L17">
            <v>38.537893853896598</v>
          </cell>
          <cell r="M17">
            <v>38.537090058102002</v>
          </cell>
          <cell r="N17">
            <v>38.960965676229506</v>
          </cell>
          <cell r="O17">
            <v>39.211581763307116</v>
          </cell>
          <cell r="P17">
            <v>38.97132418247881</v>
          </cell>
          <cell r="Q17">
            <v>32.712302824509955</v>
          </cell>
          <cell r="R17">
            <v>32.180662111599162</v>
          </cell>
          <cell r="S17">
            <v>34.455880563282342</v>
          </cell>
          <cell r="T17">
            <v>35.990520030643054</v>
          </cell>
          <cell r="U17">
            <v>39.522703824488595</v>
          </cell>
          <cell r="V17">
            <v>32.00969387755103</v>
          </cell>
          <cell r="W17">
            <v>30.899047842401497</v>
          </cell>
          <cell r="X17">
            <v>33.251577085088456</v>
          </cell>
          <cell r="Y17">
            <v>33.958404629232739</v>
          </cell>
          <cell r="Z17">
            <v>35.085605058924976</v>
          </cell>
          <cell r="AA17">
            <v>31.011823521185846</v>
          </cell>
          <cell r="AB17">
            <v>30.418284085795712</v>
          </cell>
          <cell r="AC17">
            <v>31.756662552456188</v>
          </cell>
          <cell r="AD17">
            <v>32.732010039912765</v>
          </cell>
          <cell r="AE17">
            <v>36.600389610389612</v>
          </cell>
          <cell r="AF17">
            <v>41.47381525006832</v>
          </cell>
          <cell r="AG17">
            <v>41.452209353467232</v>
          </cell>
          <cell r="AH17">
            <v>41.738054549843106</v>
          </cell>
          <cell r="AI17">
            <v>42.274857085588287</v>
          </cell>
          <cell r="AJ17">
            <v>42.424457044361787</v>
          </cell>
          <cell r="AK17">
            <v>43.213519569329264</v>
          </cell>
          <cell r="AL17">
            <v>43.213485418626526</v>
          </cell>
          <cell r="AM17">
            <v>43.213686396677048</v>
          </cell>
          <cell r="AN17">
            <v>43.213764629948365</v>
          </cell>
          <cell r="AO17">
            <v>43.297689555125729</v>
          </cell>
          <cell r="AP17">
            <v>40.042123145194843</v>
          </cell>
          <cell r="AQ17">
            <v>39.381752923976606</v>
          </cell>
          <cell r="AR17">
            <v>41.415571799103986</v>
          </cell>
          <cell r="AS17">
            <v>42.165782112772568</v>
          </cell>
          <cell r="AT17">
            <v>43.528735909822871</v>
          </cell>
          <cell r="AU17">
            <v>40.880228563109618</v>
          </cell>
          <cell r="AV17">
            <v>40.513744425649698</v>
          </cell>
          <cell r="AW17">
            <v>42.535173580346353</v>
          </cell>
          <cell r="AX17">
            <v>42.726889514731369</v>
          </cell>
          <cell r="AY17">
            <v>41.655788592256926</v>
          </cell>
          <cell r="AZ17">
            <v>36.902562875888464</v>
          </cell>
          <cell r="BA17">
            <v>36.908586510263923</v>
          </cell>
          <cell r="BB17">
            <v>37.905163149287446</v>
          </cell>
          <cell r="BC17">
            <v>37.903497165991901</v>
          </cell>
          <cell r="BD17">
            <v>38.141116424498804</v>
          </cell>
          <cell r="BE17">
            <v>28.865578598092075</v>
          </cell>
          <cell r="BF17">
            <v>22.275268054940184</v>
          </cell>
          <cell r="BG17">
            <v>31.711713281369395</v>
          </cell>
          <cell r="BH17">
            <v>31.933879457718756</v>
          </cell>
          <cell r="BI17">
            <v>31.56691918278792</v>
          </cell>
        </row>
        <row r="18">
          <cell r="A18" t="str">
            <v>Cardones110</v>
          </cell>
          <cell r="B18">
            <v>52.270137628111272</v>
          </cell>
          <cell r="C18">
            <v>51.08221943180034</v>
          </cell>
          <cell r="D18">
            <v>47.468086690379685</v>
          </cell>
          <cell r="E18">
            <v>42.257813536263932</v>
          </cell>
          <cell r="F18">
            <v>53.564810017271157</v>
          </cell>
          <cell r="G18">
            <v>53.296470588235294</v>
          </cell>
          <cell r="H18">
            <v>53.273525561097244</v>
          </cell>
          <cell r="I18">
            <v>46.18780260408294</v>
          </cell>
          <cell r="J18">
            <v>41.042308485942733</v>
          </cell>
          <cell r="K18">
            <v>58.100071325301215</v>
          </cell>
          <cell r="L18">
            <v>54.364268720451427</v>
          </cell>
          <cell r="M18">
            <v>51.400808586184645</v>
          </cell>
          <cell r="N18">
            <v>42.621730703551918</v>
          </cell>
          <cell r="O18">
            <v>40.033562740076825</v>
          </cell>
          <cell r="P18">
            <v>54.468895841744036</v>
          </cell>
          <cell r="Q18">
            <v>42.898715851211605</v>
          </cell>
          <cell r="R18">
            <v>42.891571498291853</v>
          </cell>
          <cell r="S18">
            <v>40.673503998609185</v>
          </cell>
          <cell r="T18">
            <v>32.419117209679598</v>
          </cell>
          <cell r="U18">
            <v>42.983171261982413</v>
          </cell>
          <cell r="V18">
            <v>46.242036379769303</v>
          </cell>
          <cell r="W18">
            <v>45.585569105691057</v>
          </cell>
          <cell r="X18">
            <v>41.079461668070763</v>
          </cell>
          <cell r="Y18">
            <v>35.047200171453056</v>
          </cell>
          <cell r="Z18">
            <v>47.609950177254007</v>
          </cell>
          <cell r="AA18">
            <v>43.122757656271851</v>
          </cell>
          <cell r="AB18">
            <v>43.07</v>
          </cell>
          <cell r="AC18">
            <v>41.108178227598124</v>
          </cell>
          <cell r="AD18">
            <v>34.759082006336669</v>
          </cell>
          <cell r="AE18">
            <v>46.163593994657823</v>
          </cell>
          <cell r="AF18">
            <v>42.531281770975674</v>
          </cell>
          <cell r="AG18">
            <v>41.995656062160975</v>
          </cell>
          <cell r="AH18">
            <v>40.796932174752598</v>
          </cell>
          <cell r="AI18">
            <v>39.113062337141713</v>
          </cell>
          <cell r="AJ18">
            <v>43.243116211557648</v>
          </cell>
          <cell r="AK18">
            <v>45.147996508075074</v>
          </cell>
          <cell r="AL18">
            <v>44.42984477892756</v>
          </cell>
          <cell r="AM18">
            <v>42.580221529941149</v>
          </cell>
          <cell r="AN18">
            <v>41.145735800344234</v>
          </cell>
          <cell r="AO18">
            <v>46.283654738878141</v>
          </cell>
          <cell r="AP18">
            <v>46.817376230758562</v>
          </cell>
          <cell r="AQ18">
            <v>46.514073099415199</v>
          </cell>
          <cell r="AR18">
            <v>44.453283816709892</v>
          </cell>
          <cell r="AS18">
            <v>42.271727056547498</v>
          </cell>
          <cell r="AT18">
            <v>48.590503667919137</v>
          </cell>
          <cell r="AU18">
            <v>48.226341534430048</v>
          </cell>
          <cell r="AV18">
            <v>47.830898047055207</v>
          </cell>
          <cell r="AW18">
            <v>46.866695932339908</v>
          </cell>
          <cell r="AX18">
            <v>44.255277729636049</v>
          </cell>
          <cell r="AY18">
            <v>48.732937641611663</v>
          </cell>
          <cell r="AZ18">
            <v>46.554209950792789</v>
          </cell>
          <cell r="BA18">
            <v>46.221576246334308</v>
          </cell>
          <cell r="BB18">
            <v>45.443989564675647</v>
          </cell>
          <cell r="BC18">
            <v>44.03493967611336</v>
          </cell>
          <cell r="BD18">
            <v>48.657390104837226</v>
          </cell>
          <cell r="BE18">
            <v>41.310783907092492</v>
          </cell>
          <cell r="BF18">
            <v>33.431880076798109</v>
          </cell>
          <cell r="BG18">
            <v>41.676919608742161</v>
          </cell>
          <cell r="BH18">
            <v>40.297941398640319</v>
          </cell>
          <cell r="BI18">
            <v>45.574131260169949</v>
          </cell>
        </row>
        <row r="19">
          <cell r="A19" t="str">
            <v>Cardones220</v>
          </cell>
          <cell r="B19">
            <v>51.897251830161061</v>
          </cell>
          <cell r="C19">
            <v>50.721881965154601</v>
          </cell>
          <cell r="D19">
            <v>47.352920837124657</v>
          </cell>
          <cell r="E19">
            <v>42.160374542981046</v>
          </cell>
          <cell r="F19">
            <v>53.236384571099592</v>
          </cell>
          <cell r="G19">
            <v>52.931535368577805</v>
          </cell>
          <cell r="H19">
            <v>52.852189837905229</v>
          </cell>
          <cell r="I19">
            <v>46.072638643304934</v>
          </cell>
          <cell r="J19">
            <v>41.112308485942734</v>
          </cell>
          <cell r="K19">
            <v>57.688723855421685</v>
          </cell>
          <cell r="L19">
            <v>53.980924203141676</v>
          </cell>
          <cell r="M19">
            <v>50.993544222078761</v>
          </cell>
          <cell r="N19">
            <v>42.516615437158471</v>
          </cell>
          <cell r="O19">
            <v>40.101375525882567</v>
          </cell>
          <cell r="P19">
            <v>54.085392612030681</v>
          </cell>
          <cell r="Q19">
            <v>42.511268714307775</v>
          </cell>
          <cell r="R19">
            <v>42.509310232633808</v>
          </cell>
          <cell r="S19">
            <v>40.516751564673157</v>
          </cell>
          <cell r="T19">
            <v>32.445430129331712</v>
          </cell>
          <cell r="U19">
            <v>42.683171261982409</v>
          </cell>
          <cell r="V19">
            <v>45.845328305235135</v>
          </cell>
          <cell r="W19">
            <v>45.175093808630386</v>
          </cell>
          <cell r="X19">
            <v>40.947462510530748</v>
          </cell>
          <cell r="Y19">
            <v>35.09239519931419</v>
          </cell>
          <cell r="Z19">
            <v>47.272193158953726</v>
          </cell>
          <cell r="AA19">
            <v>42.822757656271854</v>
          </cell>
          <cell r="AB19">
            <v>42.68</v>
          </cell>
          <cell r="AC19">
            <v>40.97939274253271</v>
          </cell>
          <cell r="AD19">
            <v>34.807120931572236</v>
          </cell>
          <cell r="AE19">
            <v>45.833593994657825</v>
          </cell>
          <cell r="AF19">
            <v>42.223334244329045</v>
          </cell>
          <cell r="AG19">
            <v>41.690406098812488</v>
          </cell>
          <cell r="AH19">
            <v>40.647379515648886</v>
          </cell>
          <cell r="AI19">
            <v>39.175712166766886</v>
          </cell>
          <cell r="AJ19">
            <v>42.952203574344551</v>
          </cell>
          <cell r="AK19">
            <v>44.830430670740583</v>
          </cell>
          <cell r="AL19">
            <v>44.119844778927558</v>
          </cell>
          <cell r="AM19">
            <v>42.480187781239174</v>
          </cell>
          <cell r="AN19">
            <v>41.213238382099817</v>
          </cell>
          <cell r="AO19">
            <v>46.014551257253387</v>
          </cell>
          <cell r="AP19">
            <v>46.487639717098872</v>
          </cell>
          <cell r="AQ19">
            <v>46.194073099415206</v>
          </cell>
          <cell r="AR19">
            <v>44.35328381670989</v>
          </cell>
          <cell r="AS19">
            <v>42.341727056547505</v>
          </cell>
          <cell r="AT19">
            <v>48.245636070853472</v>
          </cell>
          <cell r="AU19">
            <v>47.888663560925906</v>
          </cell>
          <cell r="AV19">
            <v>47.501273258496084</v>
          </cell>
          <cell r="AW19">
            <v>46.754400322190904</v>
          </cell>
          <cell r="AX19">
            <v>44.320267764298094</v>
          </cell>
          <cell r="AY19">
            <v>48.387927297803174</v>
          </cell>
          <cell r="AZ19">
            <v>46.2352460360853</v>
          </cell>
          <cell r="BA19">
            <v>45.882196480938418</v>
          </cell>
          <cell r="BB19">
            <v>45.339507047737712</v>
          </cell>
          <cell r="BC19">
            <v>44.109780971659916</v>
          </cell>
          <cell r="BD19">
            <v>48.320658451351861</v>
          </cell>
          <cell r="BE19">
            <v>41.112978017420161</v>
          </cell>
          <cell r="BF19">
            <v>33.270404666962044</v>
          </cell>
          <cell r="BG19">
            <v>41.584578939324466</v>
          </cell>
          <cell r="BH19">
            <v>40.289978928954795</v>
          </cell>
          <cell r="BI19">
            <v>45.353793165792808</v>
          </cell>
        </row>
        <row r="20">
          <cell r="A20" t="str">
            <v>Charrua066</v>
          </cell>
          <cell r="B20">
            <v>54.32671156661786</v>
          </cell>
          <cell r="C20">
            <v>53.687870036101081</v>
          </cell>
          <cell r="D20">
            <v>54.468457275208863</v>
          </cell>
          <cell r="E20">
            <v>55.954363149392066</v>
          </cell>
          <cell r="F20">
            <v>54.442348877374783</v>
          </cell>
          <cell r="G20">
            <v>45.506819061801941</v>
          </cell>
          <cell r="H20">
            <v>45.427789900249373</v>
          </cell>
          <cell r="I20">
            <v>46.08170069120721</v>
          </cell>
          <cell r="J20">
            <v>46.652270656005498</v>
          </cell>
          <cell r="K20">
            <v>46.38882795180723</v>
          </cell>
          <cell r="L20">
            <v>43.49744242793961</v>
          </cell>
          <cell r="M20">
            <v>43.348174628792769</v>
          </cell>
          <cell r="N20">
            <v>43.613144637978145</v>
          </cell>
          <cell r="O20">
            <v>43.637251234680811</v>
          </cell>
          <cell r="P20">
            <v>43.833203471941864</v>
          </cell>
          <cell r="Q20">
            <v>32.990186757215625</v>
          </cell>
          <cell r="R20">
            <v>32.541812266146096</v>
          </cell>
          <cell r="S20">
            <v>33.391000521557714</v>
          </cell>
          <cell r="T20">
            <v>33.397304312559136</v>
          </cell>
          <cell r="U20">
            <v>36.808409921929048</v>
          </cell>
          <cell r="V20">
            <v>30.462236024844717</v>
          </cell>
          <cell r="W20">
            <v>30.024609130706686</v>
          </cell>
          <cell r="X20">
            <v>30.793233361415325</v>
          </cell>
          <cell r="Y20">
            <v>30.91851435919417</v>
          </cell>
          <cell r="Z20">
            <v>33.433926415636684</v>
          </cell>
          <cell r="AA20">
            <v>28.951680883792477</v>
          </cell>
          <cell r="AB20">
            <v>28.513611819409029</v>
          </cell>
          <cell r="AC20">
            <v>28.999012589484082</v>
          </cell>
          <cell r="AD20">
            <v>29.214428671357446</v>
          </cell>
          <cell r="AE20">
            <v>33.291250805931654</v>
          </cell>
          <cell r="AF20">
            <v>39.396709483465429</v>
          </cell>
          <cell r="AG20">
            <v>39.260365049113027</v>
          </cell>
          <cell r="AH20">
            <v>39.349335425215223</v>
          </cell>
          <cell r="AI20">
            <v>39.522629384646223</v>
          </cell>
          <cell r="AJ20">
            <v>40.166184341830714</v>
          </cell>
          <cell r="AK20">
            <v>42.367421795431397</v>
          </cell>
          <cell r="AL20">
            <v>42.267127626215114</v>
          </cell>
          <cell r="AM20">
            <v>42.325259605399786</v>
          </cell>
          <cell r="AN20">
            <v>42.478569277108434</v>
          </cell>
          <cell r="AO20">
            <v>43.451957446808521</v>
          </cell>
          <cell r="AP20">
            <v>44.612719456386074</v>
          </cell>
          <cell r="AQ20">
            <v>44.42181578947369</v>
          </cell>
          <cell r="AR20">
            <v>44.63164348031124</v>
          </cell>
          <cell r="AS20">
            <v>44.574123977268151</v>
          </cell>
          <cell r="AT20">
            <v>46.156047593487216</v>
          </cell>
          <cell r="AU20">
            <v>46.24762119668074</v>
          </cell>
          <cell r="AV20">
            <v>46.129128094725509</v>
          </cell>
          <cell r="AW20">
            <v>46.528940797422479</v>
          </cell>
          <cell r="AX20">
            <v>46.232291161178516</v>
          </cell>
          <cell r="AY20">
            <v>46.759503497192398</v>
          </cell>
          <cell r="AZ20">
            <v>43.473385729907051</v>
          </cell>
          <cell r="BA20">
            <v>42.990426686217013</v>
          </cell>
          <cell r="BB20">
            <v>43.512432832333928</v>
          </cell>
          <cell r="BC20">
            <v>43.523792307692311</v>
          </cell>
          <cell r="BD20">
            <v>43.85644656979953</v>
          </cell>
          <cell r="BE20">
            <v>30.731766901700542</v>
          </cell>
          <cell r="BF20">
            <v>23.800239255649085</v>
          </cell>
          <cell r="BG20">
            <v>35.353888888888882</v>
          </cell>
          <cell r="BH20">
            <v>35.50722816363853</v>
          </cell>
          <cell r="BI20">
            <v>34.781809799312967</v>
          </cell>
        </row>
        <row r="21">
          <cell r="A21" t="str">
            <v>Charrua154</v>
          </cell>
          <cell r="B21">
            <v>54.031897510980961</v>
          </cell>
          <cell r="C21">
            <v>53.400436352220993</v>
          </cell>
          <cell r="D21">
            <v>54.178383654561998</v>
          </cell>
          <cell r="E21">
            <v>55.656881217583546</v>
          </cell>
          <cell r="F21">
            <v>54.152361350988294</v>
          </cell>
          <cell r="G21">
            <v>45.264628443782577</v>
          </cell>
          <cell r="H21">
            <v>45.180773067331664</v>
          </cell>
          <cell r="I21">
            <v>45.798054975084398</v>
          </cell>
          <cell r="J21">
            <v>46.358225861920729</v>
          </cell>
          <cell r="K21">
            <v>45.97738698795181</v>
          </cell>
          <cell r="L21">
            <v>43.262568247674245</v>
          </cell>
          <cell r="M21">
            <v>43.158265009683674</v>
          </cell>
          <cell r="N21">
            <v>43.377792862021863</v>
          </cell>
          <cell r="O21">
            <v>43.40432229742089</v>
          </cell>
          <cell r="P21">
            <v>43.595613645538961</v>
          </cell>
          <cell r="Q21">
            <v>32.810887482636211</v>
          </cell>
          <cell r="R21">
            <v>32.367393850658864</v>
          </cell>
          <cell r="S21">
            <v>33.211774165507641</v>
          </cell>
          <cell r="T21">
            <v>33.218052363570813</v>
          </cell>
          <cell r="U21">
            <v>36.546328688605591</v>
          </cell>
          <cell r="V21">
            <v>30.29807453416149</v>
          </cell>
          <cell r="W21">
            <v>29.867662601626009</v>
          </cell>
          <cell r="X21">
            <v>30.59355770850884</v>
          </cell>
          <cell r="Y21">
            <v>30.697018002571795</v>
          </cell>
          <cell r="Z21">
            <v>33.176961770623748</v>
          </cell>
          <cell r="AA21">
            <v>28.795550272689134</v>
          </cell>
          <cell r="AB21">
            <v>28.354915254237287</v>
          </cell>
          <cell r="AC21">
            <v>28.793149839545791</v>
          </cell>
          <cell r="AD21">
            <v>28.95735588198988</v>
          </cell>
          <cell r="AE21">
            <v>32.992749378281296</v>
          </cell>
          <cell r="AF21">
            <v>39.183654003826184</v>
          </cell>
          <cell r="AG21">
            <v>39.049483946635391</v>
          </cell>
          <cell r="AH21">
            <v>39.136214498350633</v>
          </cell>
          <cell r="AI21">
            <v>39.171124473842447</v>
          </cell>
          <cell r="AJ21">
            <v>39.83565181892407</v>
          </cell>
          <cell r="AK21">
            <v>42.137421795431401</v>
          </cell>
          <cell r="AL21">
            <v>42.037063342740673</v>
          </cell>
          <cell r="AM21">
            <v>42.100224125995148</v>
          </cell>
          <cell r="AN21">
            <v>42.096028399311521</v>
          </cell>
          <cell r="AO21">
            <v>43.061879110251454</v>
          </cell>
          <cell r="AP21">
            <v>44.372719456386072</v>
          </cell>
          <cell r="AQ21">
            <v>44.184334795321632</v>
          </cell>
          <cell r="AR21">
            <v>44.308128586025305</v>
          </cell>
          <cell r="AS21">
            <v>44.250619080246665</v>
          </cell>
          <cell r="AT21">
            <v>45.822855609232427</v>
          </cell>
          <cell r="AU21">
            <v>46.119522492356971</v>
          </cell>
          <cell r="AV21">
            <v>45.998819006612329</v>
          </cell>
          <cell r="AW21">
            <v>46.36372855416834</v>
          </cell>
          <cell r="AX21">
            <v>46.072138648180243</v>
          </cell>
          <cell r="AY21">
            <v>46.555234952221454</v>
          </cell>
          <cell r="AZ21">
            <v>43.279961727720071</v>
          </cell>
          <cell r="BA21">
            <v>42.841101173020526</v>
          </cell>
          <cell r="BB21">
            <v>43.319051475741766</v>
          </cell>
          <cell r="BC21">
            <v>43.289983805668022</v>
          </cell>
          <cell r="BD21">
            <v>43.620061614861143</v>
          </cell>
          <cell r="BE21">
            <v>30.563131480713402</v>
          </cell>
          <cell r="BF21">
            <v>23.669125683060106</v>
          </cell>
          <cell r="BG21">
            <v>35.038593152987922</v>
          </cell>
          <cell r="BH21">
            <v>35.191920248081736</v>
          </cell>
          <cell r="BI21">
            <v>34.471466280961856</v>
          </cell>
        </row>
        <row r="22">
          <cell r="A22" t="str">
            <v>Charrua220</v>
          </cell>
          <cell r="B22">
            <v>54.096740849194731</v>
          </cell>
          <cell r="C22">
            <v>53.467866896876465</v>
          </cell>
          <cell r="D22">
            <v>54.240995119530155</v>
          </cell>
          <cell r="E22">
            <v>55.721736672051698</v>
          </cell>
          <cell r="F22">
            <v>54.214973133755514</v>
          </cell>
          <cell r="G22">
            <v>45.273204765450487</v>
          </cell>
          <cell r="H22">
            <v>45.230433291770566</v>
          </cell>
          <cell r="I22">
            <v>45.796473235814183</v>
          </cell>
          <cell r="J22">
            <v>46.346360158197911</v>
          </cell>
          <cell r="K22">
            <v>45.965383132530114</v>
          </cell>
          <cell r="L22">
            <v>43.245595546743942</v>
          </cell>
          <cell r="M22">
            <v>43.202729180116208</v>
          </cell>
          <cell r="N22">
            <v>43.347792862021862</v>
          </cell>
          <cell r="O22">
            <v>43.367041796231938</v>
          </cell>
          <cell r="P22">
            <v>43.550356277755348</v>
          </cell>
          <cell r="Q22">
            <v>32.801086587436338</v>
          </cell>
          <cell r="R22">
            <v>32.399907271839929</v>
          </cell>
          <cell r="S22">
            <v>33.186974095966626</v>
          </cell>
          <cell r="T22">
            <v>33.193240502906576</v>
          </cell>
          <cell r="U22">
            <v>36.516275323648578</v>
          </cell>
          <cell r="V22">
            <v>30.284680567879324</v>
          </cell>
          <cell r="W22">
            <v>29.897321763602246</v>
          </cell>
          <cell r="X22">
            <v>30.580283066554333</v>
          </cell>
          <cell r="Y22">
            <v>30.658408915559367</v>
          </cell>
          <cell r="Z22">
            <v>33.130226118616463</v>
          </cell>
          <cell r="AA22">
            <v>28.772617815690115</v>
          </cell>
          <cell r="AB22">
            <v>28.374868756562172</v>
          </cell>
          <cell r="AC22">
            <v>28.767998025178965</v>
          </cell>
          <cell r="AD22">
            <v>28.901877545981979</v>
          </cell>
          <cell r="AE22">
            <v>32.929416966012717</v>
          </cell>
          <cell r="AF22">
            <v>39.121940420880023</v>
          </cell>
          <cell r="AG22">
            <v>39.09166251282803</v>
          </cell>
          <cell r="AH22">
            <v>39.085010861694428</v>
          </cell>
          <cell r="AI22">
            <v>39.074891962317103</v>
          </cell>
          <cell r="AJ22">
            <v>39.754739181710967</v>
          </cell>
          <cell r="AK22">
            <v>42.072386148697802</v>
          </cell>
          <cell r="AL22">
            <v>42.007063342740665</v>
          </cell>
          <cell r="AM22">
            <v>42.022720664589819</v>
          </cell>
          <cell r="AN22">
            <v>42.020987951807221</v>
          </cell>
          <cell r="AO22">
            <v>42.979336557059966</v>
          </cell>
          <cell r="AP22">
            <v>44.337585633060606</v>
          </cell>
          <cell r="AQ22">
            <v>44.22685380116959</v>
          </cell>
          <cell r="AR22">
            <v>44.264983101469774</v>
          </cell>
          <cell r="AS22">
            <v>44.170619080246666</v>
          </cell>
          <cell r="AT22">
            <v>45.732754517802832</v>
          </cell>
          <cell r="AU22">
            <v>46.129026059106131</v>
          </cell>
          <cell r="AV22">
            <v>46.046144856220209</v>
          </cell>
          <cell r="AW22">
            <v>46.323379782521144</v>
          </cell>
          <cell r="AX22">
            <v>46.011745233968803</v>
          </cell>
          <cell r="AY22">
            <v>46.530186188552847</v>
          </cell>
          <cell r="AZ22">
            <v>43.267560142154188</v>
          </cell>
          <cell r="BA22">
            <v>42.834008797653958</v>
          </cell>
          <cell r="BB22">
            <v>43.302185188069465</v>
          </cell>
          <cell r="BC22">
            <v>43.270553846153845</v>
          </cell>
          <cell r="BD22">
            <v>43.585112194224763</v>
          </cell>
          <cell r="BE22">
            <v>30.543148071339694</v>
          </cell>
          <cell r="BF22">
            <v>23.654158913011369</v>
          </cell>
          <cell r="BG22">
            <v>35.008593152987928</v>
          </cell>
          <cell r="BH22">
            <v>35.094266290303338</v>
          </cell>
          <cell r="BI22">
            <v>34.405668052793345</v>
          </cell>
        </row>
        <row r="23">
          <cell r="A23" t="str">
            <v>Chena220</v>
          </cell>
          <cell r="B23">
            <v>58.089483162518306</v>
          </cell>
          <cell r="C23">
            <v>56.005809135143615</v>
          </cell>
          <cell r="D23">
            <v>59.507306642402192</v>
          </cell>
          <cell r="E23">
            <v>61.255222345038696</v>
          </cell>
          <cell r="F23">
            <v>61.124402226060255</v>
          </cell>
          <cell r="G23">
            <v>48.725014147431125</v>
          </cell>
          <cell r="H23">
            <v>47.882978491271814</v>
          </cell>
          <cell r="I23">
            <v>49.792861276322135</v>
          </cell>
          <cell r="J23">
            <v>49.66055670191728</v>
          </cell>
          <cell r="K23">
            <v>50.7877908433735</v>
          </cell>
          <cell r="L23">
            <v>45.995263077626966</v>
          </cell>
          <cell r="M23">
            <v>45.812014202711424</v>
          </cell>
          <cell r="N23">
            <v>46.204591871584704</v>
          </cell>
          <cell r="O23">
            <v>46.356236509968895</v>
          </cell>
          <cell r="P23">
            <v>46.860486475575293</v>
          </cell>
          <cell r="Q23">
            <v>34.514087050470749</v>
          </cell>
          <cell r="R23">
            <v>33.682336098910042</v>
          </cell>
          <cell r="S23">
            <v>35.379803546592484</v>
          </cell>
          <cell r="T23">
            <v>35.270593033211654</v>
          </cell>
          <cell r="U23">
            <v>39.004945152683078</v>
          </cell>
          <cell r="V23">
            <v>31.7699157054126</v>
          </cell>
          <cell r="W23">
            <v>30.972070043777354</v>
          </cell>
          <cell r="X23">
            <v>32.298620050547591</v>
          </cell>
          <cell r="Y23">
            <v>32.492896270895841</v>
          </cell>
          <cell r="Z23">
            <v>35.418733352495927</v>
          </cell>
          <cell r="AA23">
            <v>30.207708012865336</v>
          </cell>
          <cell r="AB23">
            <v>29.392701364931753</v>
          </cell>
          <cell r="AC23">
            <v>30.326382786143341</v>
          </cell>
          <cell r="AD23">
            <v>30.675472986874045</v>
          </cell>
          <cell r="AE23">
            <v>35.236286266924573</v>
          </cell>
          <cell r="AF23">
            <v>41.298494124077621</v>
          </cell>
          <cell r="AG23">
            <v>40.700955871573079</v>
          </cell>
          <cell r="AH23">
            <v>40.841528682918984</v>
          </cell>
          <cell r="AI23">
            <v>40.654294247344154</v>
          </cell>
          <cell r="AJ23">
            <v>42.334281048716328</v>
          </cell>
          <cell r="AK23">
            <v>44.373259129928705</v>
          </cell>
          <cell r="AL23">
            <v>43.637412982126051</v>
          </cell>
          <cell r="AM23">
            <v>43.735514884042921</v>
          </cell>
          <cell r="AN23">
            <v>43.7995839070568</v>
          </cell>
          <cell r="AO23">
            <v>45.764822050290135</v>
          </cell>
          <cell r="AP23">
            <v>46.078534183885722</v>
          </cell>
          <cell r="AQ23">
            <v>45.768165204678361</v>
          </cell>
          <cell r="AR23">
            <v>45.928754224632549</v>
          </cell>
          <cell r="AS23">
            <v>45.659553826931607</v>
          </cell>
          <cell r="AT23">
            <v>48.32499731615674</v>
          </cell>
          <cell r="AU23">
            <v>48.233690493521621</v>
          </cell>
          <cell r="AV23">
            <v>47.855339074273409</v>
          </cell>
          <cell r="AW23">
            <v>48.484169150221504</v>
          </cell>
          <cell r="AX23">
            <v>47.699679809358749</v>
          </cell>
          <cell r="AY23">
            <v>48.969721209733031</v>
          </cell>
          <cell r="AZ23">
            <v>46.234517495899404</v>
          </cell>
          <cell r="BA23">
            <v>45.454731671554249</v>
          </cell>
          <cell r="BB23">
            <v>46.338707265789267</v>
          </cell>
          <cell r="BC23">
            <v>46.305202834008092</v>
          </cell>
          <cell r="BD23">
            <v>49.008726319661584</v>
          </cell>
          <cell r="BE23">
            <v>39.157892990460397</v>
          </cell>
          <cell r="BF23">
            <v>31.581549254172202</v>
          </cell>
          <cell r="BG23">
            <v>41.431289928167509</v>
          </cell>
          <cell r="BH23">
            <v>40.588650657973197</v>
          </cell>
          <cell r="BI23">
            <v>46.833834749593201</v>
          </cell>
        </row>
        <row r="24">
          <cell r="A24" t="str">
            <v>Chillan154</v>
          </cell>
          <cell r="B24">
            <v>53.821752562225484</v>
          </cell>
          <cell r="C24">
            <v>53.010461466017894</v>
          </cell>
          <cell r="D24">
            <v>54.570696500951279</v>
          </cell>
          <cell r="E24">
            <v>56.061802142674949</v>
          </cell>
          <cell r="F24">
            <v>54.544903089618117</v>
          </cell>
          <cell r="G24">
            <v>44.932793745346238</v>
          </cell>
          <cell r="H24">
            <v>44.853742206982538</v>
          </cell>
          <cell r="I24">
            <v>45.641866259443823</v>
          </cell>
          <cell r="J24">
            <v>46.360725646977897</v>
          </cell>
          <cell r="K24">
            <v>46.137156626506034</v>
          </cell>
          <cell r="L24">
            <v>42.946963550404149</v>
          </cell>
          <cell r="M24">
            <v>42.848014848289218</v>
          </cell>
          <cell r="N24">
            <v>43.065159665300556</v>
          </cell>
          <cell r="O24">
            <v>43.09167459301262</v>
          </cell>
          <cell r="P24">
            <v>43.282947113443676</v>
          </cell>
          <cell r="Q24">
            <v>32.576814323198029</v>
          </cell>
          <cell r="R24">
            <v>32.133284529038562</v>
          </cell>
          <cell r="S24">
            <v>33.083533553546594</v>
          </cell>
          <cell r="T24">
            <v>33.089632283358114</v>
          </cell>
          <cell r="U24">
            <v>36.811155252495311</v>
          </cell>
          <cell r="V24">
            <v>30.162568766637094</v>
          </cell>
          <cell r="W24">
            <v>29.645637898686676</v>
          </cell>
          <cell r="X24">
            <v>30.460534119629315</v>
          </cell>
          <cell r="Y24">
            <v>30.56134333476211</v>
          </cell>
          <cell r="Z24">
            <v>33.025658714189902</v>
          </cell>
          <cell r="AA24">
            <v>28.738766606069081</v>
          </cell>
          <cell r="AB24">
            <v>28.30100494975251</v>
          </cell>
          <cell r="AC24">
            <v>28.867391590553773</v>
          </cell>
          <cell r="AD24">
            <v>29.168950335349546</v>
          </cell>
          <cell r="AE24">
            <v>33.23569586441927</v>
          </cell>
          <cell r="AF24">
            <v>39.474525826728609</v>
          </cell>
          <cell r="AG24">
            <v>39.222317841958656</v>
          </cell>
          <cell r="AH24">
            <v>39.422401641322715</v>
          </cell>
          <cell r="AI24">
            <v>39.918656644618153</v>
          </cell>
          <cell r="AJ24">
            <v>40.591209289667056</v>
          </cell>
          <cell r="AK24">
            <v>42.444919249236143</v>
          </cell>
          <cell r="AL24">
            <v>42.347127626215112</v>
          </cell>
          <cell r="AM24">
            <v>42.405259605399785</v>
          </cell>
          <cell r="AN24">
            <v>42.70877108433735</v>
          </cell>
          <cell r="AO24">
            <v>43.687016441005802</v>
          </cell>
          <cell r="AP24">
            <v>44.528394120094298</v>
          </cell>
          <cell r="AQ24">
            <v>43.859216374269003</v>
          </cell>
          <cell r="AR24">
            <v>44.632908905132432</v>
          </cell>
          <cell r="AS24">
            <v>44.575838136310509</v>
          </cell>
          <cell r="AT24">
            <v>46.155371264984801</v>
          </cell>
          <cell r="AU24">
            <v>45.787233949628771</v>
          </cell>
          <cell r="AV24">
            <v>45.668848223896667</v>
          </cell>
          <cell r="AW24">
            <v>46.70103664921465</v>
          </cell>
          <cell r="AX24">
            <v>46.407129116117851</v>
          </cell>
          <cell r="AY24">
            <v>46.892919909368537</v>
          </cell>
          <cell r="AZ24">
            <v>42.963922908693277</v>
          </cell>
          <cell r="BA24">
            <v>42.534979472140755</v>
          </cell>
          <cell r="BB24">
            <v>43.003002102639989</v>
          </cell>
          <cell r="BC24">
            <v>43.44391052631579</v>
          </cell>
          <cell r="BD24">
            <v>43.940936178039365</v>
          </cell>
          <cell r="BE24">
            <v>30.341866445458319</v>
          </cell>
          <cell r="BF24">
            <v>23.497766947275146</v>
          </cell>
          <cell r="BG24">
            <v>35.293888888888887</v>
          </cell>
          <cell r="BH24">
            <v>35.449574205860131</v>
          </cell>
          <cell r="BI24">
            <v>34.721809799312965</v>
          </cell>
        </row>
        <row r="25">
          <cell r="A25" t="str">
            <v>Cholguan066</v>
          </cell>
          <cell r="B25">
            <v>56.48117715959004</v>
          </cell>
          <cell r="C25">
            <v>55.817501177209216</v>
          </cell>
          <cell r="D25">
            <v>56.628080899991737</v>
          </cell>
          <cell r="E25">
            <v>58.173716945837931</v>
          </cell>
          <cell r="F25">
            <v>56.599099980809832</v>
          </cell>
          <cell r="G25">
            <v>47.31043037974684</v>
          </cell>
          <cell r="H25">
            <v>47.226645885286779</v>
          </cell>
          <cell r="I25">
            <v>47.907577559877843</v>
          </cell>
          <cell r="J25">
            <v>48.4966541999828</v>
          </cell>
          <cell r="K25">
            <v>48.230109879518075</v>
          </cell>
          <cell r="L25">
            <v>41.840762543846274</v>
          </cell>
          <cell r="M25">
            <v>41.696292769528732</v>
          </cell>
          <cell r="N25">
            <v>41.94922643442623</v>
          </cell>
          <cell r="O25">
            <v>41.978094475946584</v>
          </cell>
          <cell r="P25">
            <v>42.161997375857894</v>
          </cell>
          <cell r="Q25">
            <v>34.118309924371047</v>
          </cell>
          <cell r="R25">
            <v>33.831865950870352</v>
          </cell>
          <cell r="S25">
            <v>34.379955667593876</v>
          </cell>
          <cell r="T25">
            <v>34.386665314767242</v>
          </cell>
          <cell r="U25">
            <v>37.642245281154267</v>
          </cell>
          <cell r="V25">
            <v>30.954813664596276</v>
          </cell>
          <cell r="W25">
            <v>30.611131957473415</v>
          </cell>
          <cell r="X25">
            <v>31.296908171861837</v>
          </cell>
          <cell r="Y25">
            <v>31.426797685383626</v>
          </cell>
          <cell r="Z25">
            <v>33.106099453866058</v>
          </cell>
          <cell r="AA25">
            <v>30.100665641169069</v>
          </cell>
          <cell r="AB25">
            <v>29.644915254237286</v>
          </cell>
          <cell r="AC25">
            <v>30.150060890315149</v>
          </cell>
          <cell r="AD25">
            <v>30.373000452619021</v>
          </cell>
          <cell r="AE25">
            <v>34.449193147278251</v>
          </cell>
          <cell r="AF25">
            <v>38.553664935774805</v>
          </cell>
          <cell r="AG25">
            <v>38.449560181791526</v>
          </cell>
          <cell r="AH25">
            <v>38.518503499879316</v>
          </cell>
          <cell r="AI25">
            <v>38.648338344357583</v>
          </cell>
          <cell r="AJ25">
            <v>39.955033112582782</v>
          </cell>
          <cell r="AK25">
            <v>40.752227557107524</v>
          </cell>
          <cell r="AL25">
            <v>40.654410473502658</v>
          </cell>
          <cell r="AM25">
            <v>40.715072689511935</v>
          </cell>
          <cell r="AN25">
            <v>40.858370481927707</v>
          </cell>
          <cell r="AO25">
            <v>41.794094777562862</v>
          </cell>
          <cell r="AP25">
            <v>44.711920676743858</v>
          </cell>
          <cell r="AQ25">
            <v>44.528438596491227</v>
          </cell>
          <cell r="AR25">
            <v>44.742524561817177</v>
          </cell>
          <cell r="AS25">
            <v>44.68737173028093</v>
          </cell>
          <cell r="AT25">
            <v>46.259854177849355</v>
          </cell>
          <cell r="AU25">
            <v>44.485433105255495</v>
          </cell>
          <cell r="AV25">
            <v>44.36959095801938</v>
          </cell>
          <cell r="AW25">
            <v>44.757066451872731</v>
          </cell>
          <cell r="AX25">
            <v>44.472740901213172</v>
          </cell>
          <cell r="AY25">
            <v>44.977581519062163</v>
          </cell>
          <cell r="AZ25">
            <v>42.334445051940953</v>
          </cell>
          <cell r="BA25">
            <v>42.030335777126098</v>
          </cell>
          <cell r="BB25">
            <v>42.371041974924076</v>
          </cell>
          <cell r="BC25">
            <v>42.38277935222672</v>
          </cell>
          <cell r="BD25">
            <v>42.697927165716386</v>
          </cell>
          <cell r="BE25">
            <v>31.951074243052677</v>
          </cell>
          <cell r="BF25">
            <v>24.742887313543051</v>
          </cell>
          <cell r="BG25">
            <v>36.754748586275404</v>
          </cell>
          <cell r="BH25">
            <v>36.913145151671763</v>
          </cell>
          <cell r="BI25">
            <v>36.158526487072862</v>
          </cell>
        </row>
        <row r="26">
          <cell r="A26" t="str">
            <v>Cholguan220</v>
          </cell>
          <cell r="B26">
            <v>53.034505124450952</v>
          </cell>
          <cell r="C26">
            <v>52.894208130591743</v>
          </cell>
          <cell r="D26">
            <v>53.175997187525859</v>
          </cell>
          <cell r="E26">
            <v>54.378548167672818</v>
          </cell>
          <cell r="F26">
            <v>53.125036461331796</v>
          </cell>
          <cell r="G26">
            <v>44.479347728964996</v>
          </cell>
          <cell r="H26">
            <v>44.524189526184536</v>
          </cell>
          <cell r="I26">
            <v>44.765855167979431</v>
          </cell>
          <cell r="J26">
            <v>45.297673028974295</v>
          </cell>
          <cell r="K26">
            <v>44.930241927710838</v>
          </cell>
          <cell r="L26">
            <v>42.375243251486957</v>
          </cell>
          <cell r="M26">
            <v>42.354486765655267</v>
          </cell>
          <cell r="N26">
            <v>42.390290300546447</v>
          </cell>
          <cell r="O26">
            <v>42.405391439546371</v>
          </cell>
          <cell r="P26">
            <v>42.532759386354464</v>
          </cell>
          <cell r="Q26">
            <v>32.55475073313783</v>
          </cell>
          <cell r="R26">
            <v>32.155845127704566</v>
          </cell>
          <cell r="S26">
            <v>32.748449235048682</v>
          </cell>
          <cell r="T26">
            <v>32.755105222838083</v>
          </cell>
          <cell r="U26">
            <v>35.649964423361986</v>
          </cell>
          <cell r="V26">
            <v>29.940700976042592</v>
          </cell>
          <cell r="W26">
            <v>29.670240775484675</v>
          </cell>
          <cell r="X26">
            <v>30.014672283066552</v>
          </cell>
          <cell r="Y26">
            <v>30.049423060437199</v>
          </cell>
          <cell r="Z26">
            <v>32.341132509341776</v>
          </cell>
          <cell r="AA26">
            <v>28.509277024192421</v>
          </cell>
          <cell r="AB26">
            <v>28.158161091945402</v>
          </cell>
          <cell r="AC26">
            <v>28.507233604871228</v>
          </cell>
          <cell r="AD26">
            <v>28.50443813520965</v>
          </cell>
          <cell r="AE26">
            <v>32.194770194344663</v>
          </cell>
          <cell r="AF26">
            <v>38.802590871822908</v>
          </cell>
          <cell r="AG26">
            <v>38.790781410350384</v>
          </cell>
          <cell r="AH26">
            <v>38.770251025826703</v>
          </cell>
          <cell r="AI26">
            <v>38.760015233513727</v>
          </cell>
          <cell r="AJ26">
            <v>38.934897940669508</v>
          </cell>
          <cell r="AK26">
            <v>41.755371744507492</v>
          </cell>
          <cell r="AL26">
            <v>41.667320476638444</v>
          </cell>
          <cell r="AM26">
            <v>41.697789892696427</v>
          </cell>
          <cell r="AN26">
            <v>41.691454388984504</v>
          </cell>
          <cell r="AO26">
            <v>42.080496131528044</v>
          </cell>
          <cell r="AP26">
            <v>44.005325197614759</v>
          </cell>
          <cell r="AQ26">
            <v>43.894254385964913</v>
          </cell>
          <cell r="AR26">
            <v>43.934325237758387</v>
          </cell>
          <cell r="AS26">
            <v>43.838119785578982</v>
          </cell>
          <cell r="AT26">
            <v>44.985849883700133</v>
          </cell>
          <cell r="AU26">
            <v>45.823357111661096</v>
          </cell>
          <cell r="AV26">
            <v>45.696520067661083</v>
          </cell>
          <cell r="AW26">
            <v>45.836455900120825</v>
          </cell>
          <cell r="AX26">
            <v>45.662138214904687</v>
          </cell>
          <cell r="AY26">
            <v>46.039341936755001</v>
          </cell>
          <cell r="AZ26">
            <v>42.529244122471297</v>
          </cell>
          <cell r="BA26">
            <v>42.252586510263932</v>
          </cell>
          <cell r="BB26">
            <v>42.561764660073209</v>
          </cell>
          <cell r="BC26">
            <v>42.544004048582991</v>
          </cell>
          <cell r="BD26">
            <v>42.783417325731101</v>
          </cell>
          <cell r="BE26">
            <v>29.875682289506429</v>
          </cell>
          <cell r="BF26">
            <v>23.150197902820853</v>
          </cell>
          <cell r="BG26">
            <v>34.27327067094604</v>
          </cell>
          <cell r="BH26">
            <v>34.358138591818069</v>
          </cell>
          <cell r="BI26">
            <v>33.676259265955522</v>
          </cell>
        </row>
        <row r="27">
          <cell r="A27" t="str">
            <v>Cipreses154</v>
          </cell>
          <cell r="B27">
            <v>55.460918008784773</v>
          </cell>
          <cell r="C27">
            <v>53.702500392403081</v>
          </cell>
          <cell r="D27">
            <v>56.409267929522713</v>
          </cell>
          <cell r="E27">
            <v>57.731303035456172</v>
          </cell>
          <cell r="F27">
            <v>57.598396660909621</v>
          </cell>
          <cell r="G27">
            <v>43.766626954579301</v>
          </cell>
          <cell r="H27">
            <v>43.241683291770563</v>
          </cell>
          <cell r="I27">
            <v>44.968473718051762</v>
          </cell>
          <cell r="J27">
            <v>44.766846358868527</v>
          </cell>
          <cell r="K27">
            <v>45.75804915662652</v>
          </cell>
          <cell r="L27">
            <v>41.235947842000918</v>
          </cell>
          <cell r="M27">
            <v>41.125250161394447</v>
          </cell>
          <cell r="N27">
            <v>41.429836065573774</v>
          </cell>
          <cell r="O27">
            <v>41.416963599780495</v>
          </cell>
          <cell r="P27">
            <v>41.591199031085992</v>
          </cell>
          <cell r="Q27">
            <v>0.04</v>
          </cell>
          <cell r="R27">
            <v>4.0000000000000008E-2</v>
          </cell>
          <cell r="S27">
            <v>4.0000000000000008E-2</v>
          </cell>
          <cell r="T27">
            <v>0.04</v>
          </cell>
          <cell r="U27">
            <v>0.04</v>
          </cell>
          <cell r="V27">
            <v>3.9999999999999994E-2</v>
          </cell>
          <cell r="W27">
            <v>0.04</v>
          </cell>
          <cell r="X27">
            <v>3.9999999999999994E-2</v>
          </cell>
          <cell r="Y27">
            <v>0.04</v>
          </cell>
          <cell r="Z27">
            <v>4.0000000000000008E-2</v>
          </cell>
          <cell r="AA27">
            <v>0.04</v>
          </cell>
          <cell r="AB27">
            <v>0.04</v>
          </cell>
          <cell r="AC27">
            <v>0.04</v>
          </cell>
          <cell r="AD27">
            <v>4.0000000000000008E-2</v>
          </cell>
          <cell r="AE27">
            <v>3.9999999999999994E-2</v>
          </cell>
          <cell r="AF27">
            <v>-0.04</v>
          </cell>
          <cell r="AG27">
            <v>-3.9999999999999994E-2</v>
          </cell>
          <cell r="AH27">
            <v>-4.0000000000000008E-2</v>
          </cell>
          <cell r="AI27">
            <v>-3.9999999999999994E-2</v>
          </cell>
          <cell r="AJ27">
            <v>-4.0000000000000008E-2</v>
          </cell>
          <cell r="AK27">
            <v>37.700592172268301</v>
          </cell>
          <cell r="AL27">
            <v>37.637638758231425</v>
          </cell>
          <cell r="AM27">
            <v>37.685250951886466</v>
          </cell>
          <cell r="AN27">
            <v>37.596021944922548</v>
          </cell>
          <cell r="AO27">
            <v>38.511020309477757</v>
          </cell>
          <cell r="AP27">
            <v>41.492620995701017</v>
          </cell>
          <cell r="AQ27">
            <v>41.497826023391816</v>
          </cell>
          <cell r="AR27">
            <v>41.500709738269279</v>
          </cell>
          <cell r="AS27">
            <v>41.503295312562983</v>
          </cell>
          <cell r="AT27">
            <v>41.541721238146366</v>
          </cell>
          <cell r="AU27">
            <v>44.474451885281702</v>
          </cell>
          <cell r="AV27">
            <v>44.422086729201901</v>
          </cell>
          <cell r="AW27">
            <v>44.51074587192911</v>
          </cell>
          <cell r="AX27">
            <v>44.455271230502603</v>
          </cell>
          <cell r="AY27">
            <v>44.549363609496609</v>
          </cell>
          <cell r="AZ27">
            <v>41.203903772553311</v>
          </cell>
          <cell r="BA27">
            <v>40.694684750733131</v>
          </cell>
          <cell r="BB27">
            <v>41.37434234093918</v>
          </cell>
          <cell r="BC27">
            <v>41.212813765182183</v>
          </cell>
          <cell r="BD27">
            <v>42.489582490343942</v>
          </cell>
          <cell r="BE27">
            <v>34.40784736623808</v>
          </cell>
          <cell r="BF27">
            <v>28.264711268645691</v>
          </cell>
          <cell r="BG27">
            <v>35.563847623414333</v>
          </cell>
          <cell r="BH27">
            <v>34.846856438595793</v>
          </cell>
          <cell r="BI27">
            <v>37.143719038148618</v>
          </cell>
        </row>
        <row r="28">
          <cell r="A28" t="str">
            <v>Ciruelos220</v>
          </cell>
          <cell r="B28">
            <v>51.525932650073216</v>
          </cell>
          <cell r="C28">
            <v>50.612707581227426</v>
          </cell>
          <cell r="D28">
            <v>52.970224997932007</v>
          </cell>
          <cell r="E28">
            <v>55.86872374798061</v>
          </cell>
          <cell r="F28">
            <v>53.426473805411632</v>
          </cell>
          <cell r="G28">
            <v>42.362439314966494</v>
          </cell>
          <cell r="H28">
            <v>42.32178615960099</v>
          </cell>
          <cell r="I28">
            <v>43.820088410223441</v>
          </cell>
          <cell r="J28">
            <v>45.101923738285613</v>
          </cell>
          <cell r="K28">
            <v>44.061065060240963</v>
          </cell>
          <cell r="L28">
            <v>40.446425194448679</v>
          </cell>
          <cell r="M28">
            <v>40.400192059393156</v>
          </cell>
          <cell r="N28">
            <v>40.798509221311477</v>
          </cell>
          <cell r="O28">
            <v>41.19503383940004</v>
          </cell>
          <cell r="P28">
            <v>40.953671780379494</v>
          </cell>
          <cell r="Q28">
            <v>32.069574008334619</v>
          </cell>
          <cell r="R28">
            <v>31.665013827883531</v>
          </cell>
          <cell r="S28">
            <v>33.398364047287899</v>
          </cell>
          <cell r="T28">
            <v>33.902425758190255</v>
          </cell>
          <cell r="U28">
            <v>37.297876272358927</v>
          </cell>
          <cell r="V28">
            <v>30.605749778172143</v>
          </cell>
          <cell r="W28">
            <v>30.008481863664787</v>
          </cell>
          <cell r="X28">
            <v>31.314953664700926</v>
          </cell>
          <cell r="Y28">
            <v>31.933100300042867</v>
          </cell>
          <cell r="Z28">
            <v>34.050850819200917</v>
          </cell>
          <cell r="AA28">
            <v>29.495820165011889</v>
          </cell>
          <cell r="AB28">
            <v>29.191514924253784</v>
          </cell>
          <cell r="AC28">
            <v>29.60563235415124</v>
          </cell>
          <cell r="AD28">
            <v>30.600950911410109</v>
          </cell>
          <cell r="AE28">
            <v>34.321088698535505</v>
          </cell>
          <cell r="AF28">
            <v>40.105452309374144</v>
          </cell>
          <cell r="AG28">
            <v>40.041230024923031</v>
          </cell>
          <cell r="AH28">
            <v>40.238629012792664</v>
          </cell>
          <cell r="AI28">
            <v>40.704609741431142</v>
          </cell>
          <cell r="AJ28">
            <v>41.059285131089538</v>
          </cell>
          <cell r="AK28">
            <v>43.016599738105633</v>
          </cell>
          <cell r="AL28">
            <v>42.855089369708367</v>
          </cell>
          <cell r="AM28">
            <v>42.999798373139491</v>
          </cell>
          <cell r="AN28">
            <v>43.068645869191059</v>
          </cell>
          <cell r="AO28">
            <v>43.799250483558993</v>
          </cell>
          <cell r="AP28">
            <v>42.702551657190405</v>
          </cell>
          <cell r="AQ28">
            <v>42.186862573099418</v>
          </cell>
          <cell r="AR28">
            <v>43.478009903324683</v>
          </cell>
          <cell r="AS28">
            <v>43.975651525533038</v>
          </cell>
          <cell r="AT28">
            <v>45.486884952585442</v>
          </cell>
          <cell r="AU28">
            <v>43.863616246906396</v>
          </cell>
          <cell r="AV28">
            <v>43.571563893587573</v>
          </cell>
          <cell r="AW28">
            <v>44.777844542891657</v>
          </cell>
          <cell r="AX28">
            <v>44.90153682842287</v>
          </cell>
          <cell r="AY28">
            <v>44.690805831937737</v>
          </cell>
          <cell r="AZ28">
            <v>39.576104428649536</v>
          </cell>
          <cell r="BA28">
            <v>39.2097008797654</v>
          </cell>
          <cell r="BB28">
            <v>40.755311112841682</v>
          </cell>
          <cell r="BC28">
            <v>40.801417004048581</v>
          </cell>
          <cell r="BD28">
            <v>41.016205628103741</v>
          </cell>
          <cell r="BE28">
            <v>28.896279552053091</v>
          </cell>
          <cell r="BF28">
            <v>22.311061881553684</v>
          </cell>
          <cell r="BG28">
            <v>32.981399969432978</v>
          </cell>
          <cell r="BH28">
            <v>33.475086470798708</v>
          </cell>
          <cell r="BI28">
            <v>32.809124932200326</v>
          </cell>
        </row>
        <row r="29">
          <cell r="A29" t="str">
            <v>CNavia110</v>
          </cell>
          <cell r="B29">
            <v>58.488443631039523</v>
          </cell>
          <cell r="C29">
            <v>56.431983989954468</v>
          </cell>
          <cell r="D29">
            <v>59.982513028372907</v>
          </cell>
          <cell r="E29">
            <v>61.75122863702066</v>
          </cell>
          <cell r="F29">
            <v>61.579693916714646</v>
          </cell>
          <cell r="G29">
            <v>49.167943410275498</v>
          </cell>
          <cell r="H29">
            <v>48.27637157107231</v>
          </cell>
          <cell r="I29">
            <v>50.300642179713876</v>
          </cell>
          <cell r="J29">
            <v>50.116768119680167</v>
          </cell>
          <cell r="K29">
            <v>51.286148433734944</v>
          </cell>
          <cell r="L29">
            <v>46.378340704590514</v>
          </cell>
          <cell r="M29">
            <v>46.144762750161391</v>
          </cell>
          <cell r="N29">
            <v>46.636788763661208</v>
          </cell>
          <cell r="O29">
            <v>46.731700658496436</v>
          </cell>
          <cell r="P29">
            <v>47.262545417844166</v>
          </cell>
          <cell r="Q29">
            <v>34.821799660441428</v>
          </cell>
          <cell r="R29">
            <v>33.936429152432083</v>
          </cell>
          <cell r="S29">
            <v>35.685550243393607</v>
          </cell>
          <cell r="T29">
            <v>35.611355053850652</v>
          </cell>
          <cell r="U29">
            <v>39.336299041407258</v>
          </cell>
          <cell r="V29">
            <v>32.041743566992011</v>
          </cell>
          <cell r="W29">
            <v>31.240547217010626</v>
          </cell>
          <cell r="X29">
            <v>32.578812973883743</v>
          </cell>
          <cell r="Y29">
            <v>32.720063437633954</v>
          </cell>
          <cell r="Z29">
            <v>35.68233783654307</v>
          </cell>
          <cell r="AA29">
            <v>30.450471262760455</v>
          </cell>
          <cell r="AB29">
            <v>29.653995800209991</v>
          </cell>
          <cell r="AC29">
            <v>30.571302559038919</v>
          </cell>
          <cell r="AD29">
            <v>30.886430893305352</v>
          </cell>
          <cell r="AE29">
            <v>35.475025329280648</v>
          </cell>
          <cell r="AF29">
            <v>41.599365946980043</v>
          </cell>
          <cell r="AG29">
            <v>40.979623222401401</v>
          </cell>
          <cell r="AH29">
            <v>41.17496017378712</v>
          </cell>
          <cell r="AI29">
            <v>41.012754459811589</v>
          </cell>
          <cell r="AJ29">
            <v>42.697578699083735</v>
          </cell>
          <cell r="AK29">
            <v>44.708322421067948</v>
          </cell>
          <cell r="AL29">
            <v>43.974916901850108</v>
          </cell>
          <cell r="AM29">
            <v>44.128053824852891</v>
          </cell>
          <cell r="AN29">
            <v>44.184277969018936</v>
          </cell>
          <cell r="AO29">
            <v>46.169978723404256</v>
          </cell>
          <cell r="AP29">
            <v>46.456969907086403</v>
          </cell>
          <cell r="AQ29">
            <v>46.107584795321635</v>
          </cell>
          <cell r="AR29">
            <v>46.354024208127008</v>
          </cell>
          <cell r="AS29">
            <v>46.090820200717424</v>
          </cell>
          <cell r="AT29">
            <v>48.799859545535881</v>
          </cell>
          <cell r="AU29">
            <v>48.531023438637362</v>
          </cell>
          <cell r="AV29">
            <v>48.162581885283714</v>
          </cell>
          <cell r="AW29">
            <v>48.897819573097053</v>
          </cell>
          <cell r="AX29">
            <v>48.017500866551131</v>
          </cell>
          <cell r="AY29">
            <v>49.362704167077126</v>
          </cell>
          <cell r="AZ29">
            <v>46.659484691088025</v>
          </cell>
          <cell r="BA29">
            <v>45.825668621700878</v>
          </cell>
          <cell r="BB29">
            <v>46.764707577291496</v>
          </cell>
          <cell r="BC29">
            <v>46.7184955465587</v>
          </cell>
          <cell r="BD29">
            <v>49.364308442155604</v>
          </cell>
          <cell r="BE29">
            <v>39.463363749481537</v>
          </cell>
          <cell r="BF29">
            <v>31.791995273962481</v>
          </cell>
          <cell r="BG29">
            <v>41.698000152835085</v>
          </cell>
          <cell r="BH29">
            <v>40.923678288872097</v>
          </cell>
          <cell r="BI29">
            <v>50.63321460856988</v>
          </cell>
        </row>
        <row r="30">
          <cell r="A30" t="str">
            <v>CNavia220</v>
          </cell>
          <cell r="B30">
            <v>58.222623718887263</v>
          </cell>
          <cell r="C30">
            <v>56.167775859362727</v>
          </cell>
          <cell r="D30">
            <v>59.652925800314335</v>
          </cell>
          <cell r="E30">
            <v>61.462042343338148</v>
          </cell>
          <cell r="F30">
            <v>61.267842064862791</v>
          </cell>
          <cell r="G30">
            <v>49.064274013402823</v>
          </cell>
          <cell r="H30">
            <v>48.199956359102238</v>
          </cell>
          <cell r="I30">
            <v>50.134610191287578</v>
          </cell>
          <cell r="J30">
            <v>49.983330324133775</v>
          </cell>
          <cell r="K30">
            <v>51.085727228915658</v>
          </cell>
          <cell r="L30">
            <v>46.310561232270857</v>
          </cell>
          <cell r="M30">
            <v>46.115292123950937</v>
          </cell>
          <cell r="N30">
            <v>46.512625512295074</v>
          </cell>
          <cell r="O30">
            <v>46.636450064020487</v>
          </cell>
          <cell r="P30">
            <v>47.153642511102142</v>
          </cell>
          <cell r="Q30">
            <v>34.795107269640376</v>
          </cell>
          <cell r="R30">
            <v>33.940486416137951</v>
          </cell>
          <cell r="S30">
            <v>35.688676112656466</v>
          </cell>
          <cell r="T30">
            <v>35.545790185210215</v>
          </cell>
          <cell r="U30">
            <v>39.305728826959189</v>
          </cell>
          <cell r="V30">
            <v>32.018695652173911</v>
          </cell>
          <cell r="W30">
            <v>31.238824265165725</v>
          </cell>
          <cell r="X30">
            <v>32.547907329401852</v>
          </cell>
          <cell r="Y30">
            <v>32.700885983711956</v>
          </cell>
          <cell r="Z30">
            <v>35.641339465363615</v>
          </cell>
          <cell r="AA30">
            <v>30.421613760313246</v>
          </cell>
          <cell r="AB30">
            <v>29.64355632218389</v>
          </cell>
          <cell r="AC30">
            <v>30.557329877396526</v>
          </cell>
          <cell r="AD30">
            <v>30.870218491544254</v>
          </cell>
          <cell r="AE30">
            <v>35.446239292622273</v>
          </cell>
          <cell r="AF30">
            <v>41.568054113145664</v>
          </cell>
          <cell r="AG30">
            <v>40.956158920979327</v>
          </cell>
          <cell r="AH30">
            <v>41.118217072974488</v>
          </cell>
          <cell r="AI30">
            <v>40.917427540589287</v>
          </cell>
          <cell r="AJ30">
            <v>42.604173092624521</v>
          </cell>
          <cell r="AK30">
            <v>44.67075658373345</v>
          </cell>
          <cell r="AL30">
            <v>43.93494512386328</v>
          </cell>
          <cell r="AM30">
            <v>44.038053824852881</v>
          </cell>
          <cell r="AN30">
            <v>44.059391135972461</v>
          </cell>
          <cell r="AO30">
            <v>46.062383945841397</v>
          </cell>
          <cell r="AP30">
            <v>46.393586187768683</v>
          </cell>
          <cell r="AQ30">
            <v>46.075320175438598</v>
          </cell>
          <cell r="AR30">
            <v>46.253844219130706</v>
          </cell>
          <cell r="AS30">
            <v>45.953937366490671</v>
          </cell>
          <cell r="AT30">
            <v>48.642178386115596</v>
          </cell>
          <cell r="AU30">
            <v>48.444058814965793</v>
          </cell>
          <cell r="AV30">
            <v>48.078305397508835</v>
          </cell>
          <cell r="AW30">
            <v>48.717110753121226</v>
          </cell>
          <cell r="AX30">
            <v>47.92099826689774</v>
          </cell>
          <cell r="AY30">
            <v>49.260478770564475</v>
          </cell>
          <cell r="AZ30">
            <v>46.545355385456538</v>
          </cell>
          <cell r="BA30">
            <v>45.725341642228742</v>
          </cell>
          <cell r="BB30">
            <v>46.652196869402694</v>
          </cell>
          <cell r="BC30">
            <v>46.622074089068825</v>
          </cell>
          <cell r="BD30">
            <v>49.266922015817549</v>
          </cell>
          <cell r="BE30">
            <v>39.386773123185399</v>
          </cell>
          <cell r="BF30">
            <v>31.754355338945501</v>
          </cell>
          <cell r="BG30">
            <v>41.670653370013746</v>
          </cell>
          <cell r="BH30">
            <v>40.838674114419739</v>
          </cell>
          <cell r="BI30">
            <v>48.139537154221657</v>
          </cell>
        </row>
        <row r="31">
          <cell r="A31" t="str">
            <v>Colbun220</v>
          </cell>
          <cell r="B31">
            <v>56.06789897510982</v>
          </cell>
          <cell r="C31">
            <v>54.462790770679639</v>
          </cell>
          <cell r="D31">
            <v>56.866713541235839</v>
          </cell>
          <cell r="E31">
            <v>57.690464246237575</v>
          </cell>
          <cell r="F31">
            <v>57.768428324697744</v>
          </cell>
          <cell r="G31">
            <v>46.503836187639614</v>
          </cell>
          <cell r="H31">
            <v>46.001940461346628</v>
          </cell>
          <cell r="I31">
            <v>47.474654396399295</v>
          </cell>
          <cell r="J31">
            <v>47.317513971283631</v>
          </cell>
          <cell r="K31">
            <v>48.347723373493977</v>
          </cell>
          <cell r="L31">
            <v>43.887382949519598</v>
          </cell>
          <cell r="M31">
            <v>43.787759845061331</v>
          </cell>
          <cell r="N31">
            <v>43.978855874316942</v>
          </cell>
          <cell r="O31">
            <v>43.955683190049385</v>
          </cell>
          <cell r="P31">
            <v>44.16714372224466</v>
          </cell>
          <cell r="Q31">
            <v>32.641853681123628</v>
          </cell>
          <cell r="R31">
            <v>32.166500732064428</v>
          </cell>
          <cell r="S31">
            <v>33.28356745479833</v>
          </cell>
          <cell r="T31">
            <v>33.17227659862106</v>
          </cell>
          <cell r="U31">
            <v>36.613706888032418</v>
          </cell>
          <cell r="V31">
            <v>30.109503105590061</v>
          </cell>
          <cell r="W31">
            <v>29.645547217010627</v>
          </cell>
          <cell r="X31">
            <v>30.428904802021897</v>
          </cell>
          <cell r="Y31">
            <v>30.552410630090016</v>
          </cell>
          <cell r="Z31">
            <v>33.22049056242215</v>
          </cell>
          <cell r="AA31">
            <v>28.6111914417564</v>
          </cell>
          <cell r="AB31">
            <v>28.133005849707516</v>
          </cell>
          <cell r="AC31">
            <v>28.624829260264956</v>
          </cell>
          <cell r="AD31">
            <v>28.840659589351109</v>
          </cell>
          <cell r="AE31">
            <v>33.020526849037495</v>
          </cell>
          <cell r="AF31">
            <v>39.210133916370594</v>
          </cell>
          <cell r="AG31">
            <v>39.078076528368271</v>
          </cell>
          <cell r="AH31">
            <v>39.0627451926945</v>
          </cell>
          <cell r="AI31">
            <v>38.999237121667669</v>
          </cell>
          <cell r="AJ31">
            <v>39.834416220629592</v>
          </cell>
          <cell r="AK31">
            <v>42.328824385275716</v>
          </cell>
          <cell r="AL31">
            <v>42.301577296958293</v>
          </cell>
          <cell r="AM31">
            <v>42.301998961578391</v>
          </cell>
          <cell r="AN31">
            <v>42.129605851979349</v>
          </cell>
          <cell r="AO31">
            <v>43.086872340425543</v>
          </cell>
          <cell r="AP31">
            <v>44.482637636943558</v>
          </cell>
          <cell r="AQ31">
            <v>44.41509649122807</v>
          </cell>
          <cell r="AR31">
            <v>44.396275249548054</v>
          </cell>
          <cell r="AS31">
            <v>44.190777477731665</v>
          </cell>
          <cell r="AT31">
            <v>46.046242619431027</v>
          </cell>
          <cell r="AU31">
            <v>46.418634444606198</v>
          </cell>
          <cell r="AV31">
            <v>46.268951253267716</v>
          </cell>
          <cell r="AW31">
            <v>46.623780104712047</v>
          </cell>
          <cell r="AX31">
            <v>46.08241724436742</v>
          </cell>
          <cell r="AY31">
            <v>46.862909072997731</v>
          </cell>
          <cell r="AZ31">
            <v>44.068939311098966</v>
          </cell>
          <cell r="BA31">
            <v>43.434215542521997</v>
          </cell>
          <cell r="BB31">
            <v>44.176363990343432</v>
          </cell>
          <cell r="BC31">
            <v>43.834074898785431</v>
          </cell>
          <cell r="BD31">
            <v>45.968483538716214</v>
          </cell>
          <cell r="BE31">
            <v>37.102816258813768</v>
          </cell>
          <cell r="BF31">
            <v>29.993671540392853</v>
          </cell>
          <cell r="BG31">
            <v>38.74975087880177</v>
          </cell>
          <cell r="BH31">
            <v>37.823955392994876</v>
          </cell>
          <cell r="BI31">
            <v>40.710509853552708</v>
          </cell>
        </row>
        <row r="32">
          <cell r="A32" t="str">
            <v>Concepcio154</v>
          </cell>
          <cell r="B32">
            <v>54.866978038067352</v>
          </cell>
          <cell r="C32">
            <v>54.20041751687333</v>
          </cell>
          <cell r="D32">
            <v>55.013696749110771</v>
          </cell>
          <cell r="E32">
            <v>56.517032565258049</v>
          </cell>
          <cell r="F32">
            <v>54.974546152369982</v>
          </cell>
          <cell r="G32">
            <v>46.143992553983622</v>
          </cell>
          <cell r="H32">
            <v>45.893210723192013</v>
          </cell>
          <cell r="I32">
            <v>46.730024111879125</v>
          </cell>
          <cell r="J32">
            <v>47.37303843177714</v>
          </cell>
          <cell r="K32">
            <v>46.978942650602413</v>
          </cell>
          <cell r="L32">
            <v>44.22660515479641</v>
          </cell>
          <cell r="M32">
            <v>43.848676565526148</v>
          </cell>
          <cell r="N32">
            <v>44.41648138661202</v>
          </cell>
          <cell r="O32">
            <v>44.477024419242731</v>
          </cell>
          <cell r="P32">
            <v>44.707327412192164</v>
          </cell>
          <cell r="Q32">
            <v>33.538626331223952</v>
          </cell>
          <cell r="R32">
            <v>32.86702293801855</v>
          </cell>
          <cell r="S32">
            <v>34.005246870653686</v>
          </cell>
          <cell r="T32">
            <v>34.014235951511864</v>
          </cell>
          <cell r="U32">
            <v>37.430568237968181</v>
          </cell>
          <cell r="V32">
            <v>30.980829636202305</v>
          </cell>
          <cell r="W32">
            <v>30.344896810506562</v>
          </cell>
          <cell r="X32">
            <v>31.278319292333613</v>
          </cell>
          <cell r="Y32">
            <v>31.418817402486066</v>
          </cell>
          <cell r="Z32">
            <v>33.961262814985147</v>
          </cell>
          <cell r="AA32">
            <v>29.485820165011887</v>
          </cell>
          <cell r="AB32">
            <v>28.859998500074997</v>
          </cell>
          <cell r="AC32">
            <v>29.478311528017773</v>
          </cell>
          <cell r="AD32">
            <v>29.627617578076777</v>
          </cell>
          <cell r="AE32">
            <v>33.756800221055542</v>
          </cell>
          <cell r="AF32">
            <v>40.095452309374153</v>
          </cell>
          <cell r="AG32">
            <v>39.676449200996913</v>
          </cell>
          <cell r="AH32">
            <v>39.988185694746164</v>
          </cell>
          <cell r="AI32">
            <v>40.172170374824603</v>
          </cell>
          <cell r="AJ32">
            <v>40.776687834527806</v>
          </cell>
          <cell r="AK32">
            <v>43.122517095882444</v>
          </cell>
          <cell r="AL32">
            <v>43.044687989965503</v>
          </cell>
          <cell r="AM32">
            <v>43.067872101073029</v>
          </cell>
          <cell r="AN32">
            <v>43.083767211703965</v>
          </cell>
          <cell r="AO32">
            <v>44.087120889748554</v>
          </cell>
          <cell r="AP32">
            <v>45.432641797254192</v>
          </cell>
          <cell r="AQ32">
            <v>44.889064327485379</v>
          </cell>
          <cell r="AR32">
            <v>45.36011160889727</v>
          </cell>
          <cell r="AS32">
            <v>45.273205433074047</v>
          </cell>
          <cell r="AT32">
            <v>46.907723206298094</v>
          </cell>
          <cell r="AU32">
            <v>47.040794875527737</v>
          </cell>
          <cell r="AV32">
            <v>46.75379209595571</v>
          </cell>
          <cell r="AW32">
            <v>47.499753523962951</v>
          </cell>
          <cell r="AX32">
            <v>47.293319324090113</v>
          </cell>
          <cell r="AY32">
            <v>47.612749482809576</v>
          </cell>
          <cell r="AZ32">
            <v>44.214204483324224</v>
          </cell>
          <cell r="BA32">
            <v>43.769457478005862</v>
          </cell>
          <cell r="BB32">
            <v>44.278245463748931</v>
          </cell>
          <cell r="BC32">
            <v>44.253632388663974</v>
          </cell>
          <cell r="BD32">
            <v>44.687077432407584</v>
          </cell>
          <cell r="BE32">
            <v>31.297606802156785</v>
          </cell>
          <cell r="BF32">
            <v>24.236120218579234</v>
          </cell>
          <cell r="BG32">
            <v>35.879173926333479</v>
          </cell>
          <cell r="BH32">
            <v>36.135194211426075</v>
          </cell>
          <cell r="BI32">
            <v>35.419408786837828</v>
          </cell>
        </row>
        <row r="33">
          <cell r="A33" t="str">
            <v>Constituci66</v>
          </cell>
          <cell r="B33">
            <v>48.747516837481704</v>
          </cell>
          <cell r="C33">
            <v>46.609934076283153</v>
          </cell>
          <cell r="D33">
            <v>52.726718504425513</v>
          </cell>
          <cell r="E33">
            <v>54.848504804013267</v>
          </cell>
          <cell r="F33">
            <v>52.595270581462295</v>
          </cell>
          <cell r="G33">
            <v>39.981538346984358</v>
          </cell>
          <cell r="H33">
            <v>38.482987842892761</v>
          </cell>
          <cell r="I33">
            <v>43.682485934737187</v>
          </cell>
          <cell r="J33">
            <v>44.181649901126299</v>
          </cell>
          <cell r="K33">
            <v>43.562827951807229</v>
          </cell>
          <cell r="L33">
            <v>36.280605459813941</v>
          </cell>
          <cell r="M33">
            <v>34.928021304067144</v>
          </cell>
          <cell r="N33">
            <v>37.989257172131147</v>
          </cell>
          <cell r="O33">
            <v>38.511727181269428</v>
          </cell>
          <cell r="P33">
            <v>37.458604158255952</v>
          </cell>
          <cell r="Q33">
            <v>26.953724340175953</v>
          </cell>
          <cell r="R33">
            <v>24.557188872620795</v>
          </cell>
          <cell r="S33">
            <v>28.117251390820584</v>
          </cell>
          <cell r="T33">
            <v>28.840731828218644</v>
          </cell>
          <cell r="U33">
            <v>30.515813815594431</v>
          </cell>
          <cell r="V33">
            <v>28.424778172138421</v>
          </cell>
          <cell r="W33">
            <v>27.581937148217634</v>
          </cell>
          <cell r="X33">
            <v>30.646131423757371</v>
          </cell>
          <cell r="Y33">
            <v>33.483367338191172</v>
          </cell>
          <cell r="Z33">
            <v>33.299126185685544</v>
          </cell>
          <cell r="AA33">
            <v>24.499811215214653</v>
          </cell>
          <cell r="AB33">
            <v>22.878644067796614</v>
          </cell>
          <cell r="AC33">
            <v>26.643647659014235</v>
          </cell>
          <cell r="AD33">
            <v>27.425757725383701</v>
          </cell>
          <cell r="AE33">
            <v>28.209731970157502</v>
          </cell>
          <cell r="AF33">
            <v>32.229431538671776</v>
          </cell>
          <cell r="AG33">
            <v>31.999838733323564</v>
          </cell>
          <cell r="AH33">
            <v>33.420259876096232</v>
          </cell>
          <cell r="AI33">
            <v>34.817223892563639</v>
          </cell>
          <cell r="AJ33">
            <v>34.399731470561555</v>
          </cell>
          <cell r="AK33">
            <v>35.4374057907755</v>
          </cell>
          <cell r="AL33">
            <v>35.344664471621194</v>
          </cell>
          <cell r="AM33">
            <v>36.826555901696082</v>
          </cell>
          <cell r="AN33">
            <v>38.310845094664366</v>
          </cell>
          <cell r="AO33">
            <v>37.966905222437141</v>
          </cell>
          <cell r="AP33">
            <v>37.011293856607963</v>
          </cell>
          <cell r="AQ33">
            <v>35.056608187134501</v>
          </cell>
          <cell r="AR33">
            <v>38.599813723178492</v>
          </cell>
          <cell r="AS33">
            <v>39.235794607230666</v>
          </cell>
          <cell r="AT33">
            <v>39.448648237609596</v>
          </cell>
          <cell r="AU33">
            <v>38.617772601543173</v>
          </cell>
          <cell r="AV33">
            <v>37.836996770721207</v>
          </cell>
          <cell r="AW33">
            <v>41.228891663310513</v>
          </cell>
          <cell r="AX33">
            <v>41.012741334488737</v>
          </cell>
          <cell r="AY33">
            <v>40.094493153383908</v>
          </cell>
          <cell r="AZ33">
            <v>36.273083652269001</v>
          </cell>
          <cell r="BA33">
            <v>35.670344574780053</v>
          </cell>
          <cell r="BB33">
            <v>38.686498715053354</v>
          </cell>
          <cell r="BC33">
            <v>38.964472469635631</v>
          </cell>
          <cell r="BD33">
            <v>39.227544601802471</v>
          </cell>
          <cell r="BE33">
            <v>31.379348817917876</v>
          </cell>
          <cell r="BF33">
            <v>24.846443656771523</v>
          </cell>
          <cell r="BG33">
            <v>34.20889729481889</v>
          </cell>
          <cell r="BH33">
            <v>37.892799666043814</v>
          </cell>
          <cell r="BI33">
            <v>34.65352377508588</v>
          </cell>
        </row>
        <row r="34">
          <cell r="A34" t="str">
            <v>Coronel154</v>
          </cell>
          <cell r="B34">
            <v>53.45532650073207</v>
          </cell>
          <cell r="C34">
            <v>52.854236383613248</v>
          </cell>
          <cell r="D34">
            <v>53.59622383985441</v>
          </cell>
          <cell r="E34">
            <v>55.057388827480658</v>
          </cell>
          <cell r="F34">
            <v>53.632775858760311</v>
          </cell>
          <cell r="G34">
            <v>45.512647803425168</v>
          </cell>
          <cell r="H34">
            <v>45.424682044887774</v>
          </cell>
          <cell r="I34">
            <v>46.034940524031512</v>
          </cell>
          <cell r="J34">
            <v>46.54529576132748</v>
          </cell>
          <cell r="K34">
            <v>46.170168674698793</v>
          </cell>
          <cell r="L34">
            <v>43.886144578313257</v>
          </cell>
          <cell r="M34">
            <v>43.659307617817944</v>
          </cell>
          <cell r="N34">
            <v>44.028732923497266</v>
          </cell>
          <cell r="O34">
            <v>44.030746753246746</v>
          </cell>
          <cell r="P34">
            <v>44.195286637060967</v>
          </cell>
          <cell r="Q34">
            <v>33.283202654730665</v>
          </cell>
          <cell r="R34">
            <v>32.714618513095822</v>
          </cell>
          <cell r="S34">
            <v>33.709361091794158</v>
          </cell>
          <cell r="T34">
            <v>33.715732053535213</v>
          </cell>
          <cell r="U34">
            <v>37.090374542939031</v>
          </cell>
          <cell r="V34">
            <v>30.73602484472049</v>
          </cell>
          <cell r="W34">
            <v>30.223847717323324</v>
          </cell>
          <cell r="X34">
            <v>31.036592249368152</v>
          </cell>
          <cell r="Y34">
            <v>31.144371624517788</v>
          </cell>
          <cell r="Z34">
            <v>33.714911372999907</v>
          </cell>
          <cell r="AA34">
            <v>29.22872045867711</v>
          </cell>
          <cell r="AB34">
            <v>28.731202939853006</v>
          </cell>
          <cell r="AC34">
            <v>29.223884637538056</v>
          </cell>
          <cell r="AD34">
            <v>29.36054478870922</v>
          </cell>
          <cell r="AE34">
            <v>33.455693101225016</v>
          </cell>
          <cell r="AF34">
            <v>39.744132276578306</v>
          </cell>
          <cell r="AG34">
            <v>39.501639055856913</v>
          </cell>
          <cell r="AH34">
            <v>39.673158741652585</v>
          </cell>
          <cell r="AI34">
            <v>39.631854078973745</v>
          </cell>
          <cell r="AJ34">
            <v>40.421260999727835</v>
          </cell>
          <cell r="AK34">
            <v>42.739985450312822</v>
          </cell>
          <cell r="AL34">
            <v>42.669659767952339</v>
          </cell>
          <cell r="AM34">
            <v>42.687798546209756</v>
          </cell>
          <cell r="AN34">
            <v>42.698894148020656</v>
          </cell>
          <cell r="AO34">
            <v>43.734499999999997</v>
          </cell>
          <cell r="AP34">
            <v>45.037849119400917</v>
          </cell>
          <cell r="AQ34">
            <v>44.688988304093563</v>
          </cell>
          <cell r="AR34">
            <v>44.964983101469784</v>
          </cell>
          <cell r="AS34">
            <v>44.873205433074048</v>
          </cell>
          <cell r="AT34">
            <v>46.517761674718201</v>
          </cell>
          <cell r="AU34">
            <v>46.730844373271232</v>
          </cell>
          <cell r="AV34">
            <v>46.551856066430879</v>
          </cell>
          <cell r="AW34">
            <v>46.958968183648814</v>
          </cell>
          <cell r="AX34">
            <v>46.594906845753897</v>
          </cell>
          <cell r="AY34">
            <v>46.953119889666048</v>
          </cell>
          <cell r="AZ34">
            <v>43.682717331875345</v>
          </cell>
          <cell r="BA34">
            <v>43.239473607038114</v>
          </cell>
          <cell r="BB34">
            <v>43.750360563819022</v>
          </cell>
          <cell r="BC34">
            <v>43.810859514170041</v>
          </cell>
          <cell r="BD34">
            <v>43.971461283796209</v>
          </cell>
          <cell r="BE34">
            <v>31.044690999585235</v>
          </cell>
          <cell r="BF34">
            <v>24.053228474376017</v>
          </cell>
          <cell r="BG34">
            <v>35.566531407611187</v>
          </cell>
          <cell r="BH34">
            <v>35.649559098318292</v>
          </cell>
          <cell r="BI34">
            <v>34.895272102693909</v>
          </cell>
        </row>
        <row r="35">
          <cell r="A35" t="str">
            <v>CPinto220</v>
          </cell>
          <cell r="B35">
            <v>52.885909224011726</v>
          </cell>
          <cell r="C35">
            <v>51.685788730183631</v>
          </cell>
          <cell r="D35">
            <v>46.229449085945909</v>
          </cell>
          <cell r="E35">
            <v>41.378102627327607</v>
          </cell>
          <cell r="F35">
            <v>54.246646516983297</v>
          </cell>
          <cell r="G35">
            <v>53.936668652271031</v>
          </cell>
          <cell r="H35">
            <v>53.85032574812967</v>
          </cell>
          <cell r="I35">
            <v>45.220664684134391</v>
          </cell>
          <cell r="J35">
            <v>40.349693061645596</v>
          </cell>
          <cell r="K35">
            <v>58.780033734939771</v>
          </cell>
          <cell r="L35">
            <v>55.006210157084041</v>
          </cell>
          <cell r="M35">
            <v>51.958970303421573</v>
          </cell>
          <cell r="N35">
            <v>41.729303278688519</v>
          </cell>
          <cell r="O35">
            <v>37.915802999817082</v>
          </cell>
          <cell r="P35">
            <v>55.108364957610007</v>
          </cell>
          <cell r="Q35">
            <v>43.313821577403921</v>
          </cell>
          <cell r="R35">
            <v>43.314136977387349</v>
          </cell>
          <cell r="S35">
            <v>39.76721748956885</v>
          </cell>
          <cell r="T35">
            <v>30.678865756387722</v>
          </cell>
          <cell r="U35">
            <v>43.485722897519523</v>
          </cell>
          <cell r="V35">
            <v>46.715323868677899</v>
          </cell>
          <cell r="W35">
            <v>46.033356785490923</v>
          </cell>
          <cell r="X35">
            <v>40.187462510530743</v>
          </cell>
          <cell r="Y35">
            <v>33.177054436348051</v>
          </cell>
          <cell r="Z35">
            <v>48.167728274408354</v>
          </cell>
          <cell r="AA35">
            <v>43.632757656271849</v>
          </cell>
          <cell r="AB35">
            <v>43.49</v>
          </cell>
          <cell r="AC35">
            <v>40.219392742532712</v>
          </cell>
          <cell r="AD35">
            <v>32.903884294120068</v>
          </cell>
          <cell r="AE35">
            <v>46.70403150041448</v>
          </cell>
          <cell r="AF35">
            <v>43.024738999726701</v>
          </cell>
          <cell r="AG35">
            <v>42.481335581293067</v>
          </cell>
          <cell r="AH35">
            <v>39.890691125593378</v>
          </cell>
          <cell r="AI35">
            <v>37.04025856885147</v>
          </cell>
          <cell r="AJ35">
            <v>43.763621518642843</v>
          </cell>
          <cell r="AK35">
            <v>45.68305979921432</v>
          </cell>
          <cell r="AL35">
            <v>44.957405142677949</v>
          </cell>
          <cell r="AM35">
            <v>41.6900744202146</v>
          </cell>
          <cell r="AN35">
            <v>38.965657056798619</v>
          </cell>
          <cell r="AO35">
            <v>46.88971470019343</v>
          </cell>
          <cell r="AP35">
            <v>47.369904312855361</v>
          </cell>
          <cell r="AQ35">
            <v>47.074073099415209</v>
          </cell>
          <cell r="AR35">
            <v>43.528373811208041</v>
          </cell>
          <cell r="AS35">
            <v>40.029140703720124</v>
          </cell>
          <cell r="AT35">
            <v>49.160436571837543</v>
          </cell>
          <cell r="AU35">
            <v>48.793646819042074</v>
          </cell>
          <cell r="AV35">
            <v>48.400898047055207</v>
          </cell>
          <cell r="AW35">
            <v>45.884785340314131</v>
          </cell>
          <cell r="AX35">
            <v>42.235727036395154</v>
          </cell>
          <cell r="AY35">
            <v>49.305257610087679</v>
          </cell>
          <cell r="AZ35">
            <v>47.112476763258606</v>
          </cell>
          <cell r="BA35">
            <v>46.751857771260987</v>
          </cell>
          <cell r="BB35">
            <v>44.497057082781723</v>
          </cell>
          <cell r="BC35">
            <v>43.292157085020243</v>
          </cell>
          <cell r="BD35">
            <v>49.238597572190557</v>
          </cell>
          <cell r="BE35">
            <v>41.862944836167564</v>
          </cell>
          <cell r="BF35">
            <v>33.877179146359474</v>
          </cell>
          <cell r="BG35">
            <v>40.839897600489067</v>
          </cell>
          <cell r="BH35">
            <v>39.574966405597742</v>
          </cell>
          <cell r="BI35">
            <v>46.179152052070158</v>
          </cell>
        </row>
        <row r="36">
          <cell r="A36" t="str">
            <v>DAlmagro220</v>
          </cell>
          <cell r="B36">
            <v>53.914282576866768</v>
          </cell>
          <cell r="C36">
            <v>52.692293203578714</v>
          </cell>
          <cell r="D36">
            <v>46.539296881462491</v>
          </cell>
          <cell r="E36">
            <v>40.588391718391293</v>
          </cell>
          <cell r="F36">
            <v>55.301729994242947</v>
          </cell>
          <cell r="G36">
            <v>54.984760982874164</v>
          </cell>
          <cell r="H36">
            <v>54.900751246882791</v>
          </cell>
          <cell r="I36">
            <v>44.356145314258164</v>
          </cell>
          <cell r="J36">
            <v>39.579693061645592</v>
          </cell>
          <cell r="K36">
            <v>59.923976867469882</v>
          </cell>
          <cell r="L36">
            <v>56.078674698795183</v>
          </cell>
          <cell r="M36">
            <v>52.974094577146545</v>
          </cell>
          <cell r="N36">
            <v>40.934393784153009</v>
          </cell>
          <cell r="O36">
            <v>37.190949332357782</v>
          </cell>
          <cell r="P36">
            <v>56.183900888171166</v>
          </cell>
          <cell r="Q36">
            <v>44.16382157740393</v>
          </cell>
          <cell r="R36">
            <v>44.164136977387351</v>
          </cell>
          <cell r="S36">
            <v>39.002483484005559</v>
          </cell>
          <cell r="T36">
            <v>30.089837772069753</v>
          </cell>
          <cell r="U36">
            <v>44.335722897519517</v>
          </cell>
          <cell r="V36">
            <v>47.628021295474717</v>
          </cell>
          <cell r="W36">
            <v>46.932073170731705</v>
          </cell>
          <cell r="X36">
            <v>39.417462510530747</v>
          </cell>
          <cell r="Y36">
            <v>32.544715387912561</v>
          </cell>
          <cell r="Z36">
            <v>49.103263389862981</v>
          </cell>
          <cell r="AA36">
            <v>44.487979303593896</v>
          </cell>
          <cell r="AB36">
            <v>44.34</v>
          </cell>
          <cell r="AC36">
            <v>39.449392742532702</v>
          </cell>
          <cell r="AD36">
            <v>32.276483150228366</v>
          </cell>
          <cell r="AE36">
            <v>47.614469006171134</v>
          </cell>
          <cell r="AF36">
            <v>43.863536485378518</v>
          </cell>
          <cell r="AG36">
            <v>43.309633484826271</v>
          </cell>
          <cell r="AH36">
            <v>39.128766594255367</v>
          </cell>
          <cell r="AI36">
            <v>36.332970535177388</v>
          </cell>
          <cell r="AJ36">
            <v>44.617677583235057</v>
          </cell>
          <cell r="AK36">
            <v>46.573157282118437</v>
          </cell>
          <cell r="AL36">
            <v>45.832533709626844</v>
          </cell>
          <cell r="AM36">
            <v>40.892499999999998</v>
          </cell>
          <cell r="AN36">
            <v>38.220654044750432</v>
          </cell>
          <cell r="AO36">
            <v>47.802413926499035</v>
          </cell>
          <cell r="AP36">
            <v>48.294696990708644</v>
          </cell>
          <cell r="AQ36">
            <v>47.986346491228076</v>
          </cell>
          <cell r="AR36">
            <v>42.69596321622258</v>
          </cell>
          <cell r="AS36">
            <v>39.266554350892747</v>
          </cell>
          <cell r="AT36">
            <v>50.12010466988729</v>
          </cell>
          <cell r="AU36">
            <v>49.748630077158253</v>
          </cell>
          <cell r="AV36">
            <v>49.345871136398593</v>
          </cell>
          <cell r="AW36">
            <v>45.007117196939184</v>
          </cell>
          <cell r="AX36">
            <v>41.433447140381283</v>
          </cell>
          <cell r="AY36">
            <v>50.264892128854299</v>
          </cell>
          <cell r="AZ36">
            <v>48.032311372334618</v>
          </cell>
          <cell r="BA36">
            <v>47.661843108504399</v>
          </cell>
          <cell r="BB36">
            <v>43.644934973911688</v>
          </cell>
          <cell r="BC36">
            <v>42.464517004048581</v>
          </cell>
          <cell r="BD36">
            <v>50.196531175280491</v>
          </cell>
          <cell r="BE36">
            <v>42.68289506428868</v>
          </cell>
          <cell r="BF36">
            <v>34.539890710382508</v>
          </cell>
          <cell r="BG36">
            <v>40.060523460186452</v>
          </cell>
          <cell r="BH36">
            <v>38.820296187333511</v>
          </cell>
          <cell r="BI36">
            <v>47.079839088772374</v>
          </cell>
        </row>
        <row r="37">
          <cell r="A37" t="str">
            <v>Dole066</v>
          </cell>
          <cell r="B37">
            <v>59.321029282576866</v>
          </cell>
          <cell r="C37">
            <v>57.309100612148804</v>
          </cell>
          <cell r="D37">
            <v>59.95153693440318</v>
          </cell>
          <cell r="E37">
            <v>60.799393333900177</v>
          </cell>
          <cell r="F37">
            <v>62.100304164267897</v>
          </cell>
          <cell r="G37">
            <v>49.147233060312729</v>
          </cell>
          <cell r="H37">
            <v>48.387152431421448</v>
          </cell>
          <cell r="I37">
            <v>49.598861115576277</v>
          </cell>
          <cell r="J37">
            <v>47.931492562978242</v>
          </cell>
          <cell r="K37">
            <v>51.41703325301205</v>
          </cell>
          <cell r="L37">
            <v>46.260674088760105</v>
          </cell>
          <cell r="M37">
            <v>45.996481601032926</v>
          </cell>
          <cell r="N37">
            <v>45.217380464480875</v>
          </cell>
          <cell r="O37">
            <v>44.401370952990668</v>
          </cell>
          <cell r="P37">
            <v>47.049906136455391</v>
          </cell>
          <cell r="Q37">
            <v>34.68497453310696</v>
          </cell>
          <cell r="R37">
            <v>33.92709126403124</v>
          </cell>
          <cell r="S37">
            <v>34.359886995827544</v>
          </cell>
          <cell r="T37">
            <v>33.087608039295212</v>
          </cell>
          <cell r="U37">
            <v>39.027265540073138</v>
          </cell>
          <cell r="V37">
            <v>32.348811002661932</v>
          </cell>
          <cell r="W37">
            <v>31.660777048155097</v>
          </cell>
          <cell r="X37">
            <v>31.8927548441449</v>
          </cell>
          <cell r="Y37">
            <v>31.019450064294901</v>
          </cell>
          <cell r="Z37">
            <v>35.813857430296061</v>
          </cell>
          <cell r="AA37">
            <v>30.484360229338556</v>
          </cell>
          <cell r="AB37">
            <v>29.797561121943907</v>
          </cell>
          <cell r="AC37">
            <v>29.675560766888839</v>
          </cell>
          <cell r="AD37">
            <v>29.089760523392172</v>
          </cell>
          <cell r="AE37">
            <v>35.516577323385832</v>
          </cell>
          <cell r="AF37">
            <v>41.420964744465699</v>
          </cell>
          <cell r="AG37">
            <v>40.948385867174906</v>
          </cell>
          <cell r="AH37">
            <v>39.759662885187879</v>
          </cell>
          <cell r="AI37">
            <v>38.368908799358586</v>
          </cell>
          <cell r="AJ37">
            <v>42.774261997641297</v>
          </cell>
          <cell r="AK37">
            <v>44.730515058926237</v>
          </cell>
          <cell r="AL37">
            <v>43.930042333019756</v>
          </cell>
          <cell r="AM37">
            <v>43.300147975077877</v>
          </cell>
          <cell r="AN37">
            <v>42.009592943201369</v>
          </cell>
          <cell r="AO37">
            <v>46.672709864603483</v>
          </cell>
          <cell r="AP37">
            <v>46.459069477187626</v>
          </cell>
          <cell r="AQ37">
            <v>46.09277046783626</v>
          </cell>
          <cell r="AR37">
            <v>45.695822526133767</v>
          </cell>
          <cell r="AS37">
            <v>44.22756801418727</v>
          </cell>
          <cell r="AT37">
            <v>49.662662372517453</v>
          </cell>
          <cell r="AU37">
            <v>49.008228271946429</v>
          </cell>
          <cell r="AV37">
            <v>48.719853913578348</v>
          </cell>
          <cell r="AW37">
            <v>48.58348530004028</v>
          </cell>
          <cell r="AX37">
            <v>46.551650346620455</v>
          </cell>
          <cell r="AY37">
            <v>49.646573736577672</v>
          </cell>
          <cell r="AZ37">
            <v>46.69870831055222</v>
          </cell>
          <cell r="BA37">
            <v>45.914758064516128</v>
          </cell>
          <cell r="BB37">
            <v>46.813783194455262</v>
          </cell>
          <cell r="BC37">
            <v>45.140936032388666</v>
          </cell>
          <cell r="BD37">
            <v>49.086155968364913</v>
          </cell>
          <cell r="BE37">
            <v>39.480182496889256</v>
          </cell>
          <cell r="BF37">
            <v>31.827055087874758</v>
          </cell>
          <cell r="BG37">
            <v>41.611579550664828</v>
          </cell>
          <cell r="BH37">
            <v>39.448247922712994</v>
          </cell>
          <cell r="BI37">
            <v>43.264877960585792</v>
          </cell>
        </row>
        <row r="38">
          <cell r="A38" t="str">
            <v>EIndio110</v>
          </cell>
          <cell r="B38">
            <v>54.895216691068818</v>
          </cell>
          <cell r="C38">
            <v>53.692228849474184</v>
          </cell>
          <cell r="D38">
            <v>50.669726197369513</v>
          </cell>
          <cell r="E38">
            <v>44.996923730975254</v>
          </cell>
          <cell r="F38">
            <v>56.498143350604494</v>
          </cell>
          <cell r="G38">
            <v>50.993160089352195</v>
          </cell>
          <cell r="H38">
            <v>50.323729738154604</v>
          </cell>
          <cell r="I38">
            <v>44.975862401543161</v>
          </cell>
          <cell r="J38">
            <v>40.149693061645593</v>
          </cell>
          <cell r="K38">
            <v>55.599073734939772</v>
          </cell>
          <cell r="L38">
            <v>53.120770169284732</v>
          </cell>
          <cell r="M38">
            <v>49.835022595222725</v>
          </cell>
          <cell r="N38">
            <v>42.589921448087438</v>
          </cell>
          <cell r="O38">
            <v>40.087444668008047</v>
          </cell>
          <cell r="P38">
            <v>53.262071053693987</v>
          </cell>
          <cell r="Q38">
            <v>40.03616298811545</v>
          </cell>
          <cell r="R38">
            <v>40.029006019196359</v>
          </cell>
          <cell r="S38">
            <v>38.3846340403338</v>
          </cell>
          <cell r="T38">
            <v>30.978827903203996</v>
          </cell>
          <cell r="U38">
            <v>41.133171261982412</v>
          </cell>
          <cell r="V38">
            <v>43.411841171251105</v>
          </cell>
          <cell r="W38">
            <v>42.539760787992492</v>
          </cell>
          <cell r="X38">
            <v>39.096010109519789</v>
          </cell>
          <cell r="Y38">
            <v>29.817403771967424</v>
          </cell>
          <cell r="Z38">
            <v>45.587083453099552</v>
          </cell>
          <cell r="AA38">
            <v>41.257536008949792</v>
          </cell>
          <cell r="AB38">
            <v>40.19</v>
          </cell>
          <cell r="AC38">
            <v>39.060805562412568</v>
          </cell>
          <cell r="AD38">
            <v>28.842334691190388</v>
          </cell>
          <cell r="AE38">
            <v>44.277937736022842</v>
          </cell>
          <cell r="AF38">
            <v>43.13257993987429</v>
          </cell>
          <cell r="AG38">
            <v>42.582577334701654</v>
          </cell>
          <cell r="AH38">
            <v>42.046689999195436</v>
          </cell>
          <cell r="AI38">
            <v>40.888366806975348</v>
          </cell>
          <cell r="AJ38">
            <v>44.166842057516106</v>
          </cell>
          <cell r="AK38">
            <v>46.97322130074204</v>
          </cell>
          <cell r="AL38">
            <v>46.22753370962684</v>
          </cell>
          <cell r="AM38">
            <v>45.173020941502244</v>
          </cell>
          <cell r="AN38">
            <v>44.069932874354564</v>
          </cell>
          <cell r="AO38">
            <v>48.373264990328821</v>
          </cell>
          <cell r="AP38">
            <v>48.682173068922481</v>
          </cell>
          <cell r="AQ38">
            <v>48.34075</v>
          </cell>
          <cell r="AR38">
            <v>47.358745578872906</v>
          </cell>
          <cell r="AS38">
            <v>45.772165168675194</v>
          </cell>
          <cell r="AT38">
            <v>50.745434782608704</v>
          </cell>
          <cell r="AU38">
            <v>50.269590915708257</v>
          </cell>
          <cell r="AV38">
            <v>49.920861141011841</v>
          </cell>
          <cell r="AW38">
            <v>49.838555779299234</v>
          </cell>
          <cell r="AX38">
            <v>47.76207928942808</v>
          </cell>
          <cell r="AY38">
            <v>50.78231799822678</v>
          </cell>
          <cell r="AZ38">
            <v>47.651260251503558</v>
          </cell>
          <cell r="BA38">
            <v>46.877769794721402</v>
          </cell>
          <cell r="BB38">
            <v>47.147939412818317</v>
          </cell>
          <cell r="BC38">
            <v>46.134589878542513</v>
          </cell>
          <cell r="BD38">
            <v>49.732368033842192</v>
          </cell>
          <cell r="BE38">
            <v>38.473985897967651</v>
          </cell>
          <cell r="BF38">
            <v>31.209102052872538</v>
          </cell>
          <cell r="BG38">
            <v>40.15870625095522</v>
          </cell>
          <cell r="BH38">
            <v>38.842498310340709</v>
          </cell>
          <cell r="BI38">
            <v>43.985340806364135</v>
          </cell>
        </row>
        <row r="39">
          <cell r="A39" t="str">
            <v>Esperanza220</v>
          </cell>
          <cell r="B39">
            <v>53.941128843338205</v>
          </cell>
          <cell r="C39">
            <v>52.74913357400721</v>
          </cell>
          <cell r="D39">
            <v>49.612454297295066</v>
          </cell>
          <cell r="E39">
            <v>44.867062324632258</v>
          </cell>
          <cell r="F39">
            <v>55.280687008251782</v>
          </cell>
          <cell r="G39">
            <v>54.768148920327633</v>
          </cell>
          <cell r="H39">
            <v>54.693432044887771</v>
          </cell>
          <cell r="I39">
            <v>49.078486577720625</v>
          </cell>
          <cell r="J39">
            <v>44.617014444157853</v>
          </cell>
          <cell r="K39">
            <v>59.752994698795192</v>
          </cell>
          <cell r="L39">
            <v>55.963680036602099</v>
          </cell>
          <cell r="M39">
            <v>52.832756617172372</v>
          </cell>
          <cell r="N39">
            <v>45.755407274590162</v>
          </cell>
          <cell r="O39">
            <v>43.645515364916768</v>
          </cell>
          <cell r="P39">
            <v>56.069186515946711</v>
          </cell>
          <cell r="Q39">
            <v>44.683610125019293</v>
          </cell>
          <cell r="R39">
            <v>44.683875061005381</v>
          </cell>
          <cell r="S39">
            <v>43.977205319888739</v>
          </cell>
          <cell r="T39">
            <v>36.552390158172223</v>
          </cell>
          <cell r="U39">
            <v>44.840000000000011</v>
          </cell>
          <cell r="V39">
            <v>48.119414374445434</v>
          </cell>
          <cell r="W39">
            <v>47.508076923076921</v>
          </cell>
          <cell r="X39">
            <v>44.466660488626786</v>
          </cell>
          <cell r="Y39">
            <v>39.056905700814404</v>
          </cell>
          <cell r="Z39">
            <v>49.257765641467849</v>
          </cell>
          <cell r="AA39">
            <v>45.187340232135362</v>
          </cell>
          <cell r="AB39">
            <v>44.840000000000011</v>
          </cell>
          <cell r="AC39">
            <v>44.51</v>
          </cell>
          <cell r="AD39">
            <v>38.917095831790313</v>
          </cell>
          <cell r="AE39">
            <v>47.717094040711061</v>
          </cell>
          <cell r="AF39">
            <v>46.613170265099754</v>
          </cell>
          <cell r="AG39">
            <v>46.07646386160387</v>
          </cell>
          <cell r="AH39">
            <v>45.237567785018911</v>
          </cell>
          <cell r="AI39">
            <v>42.883908598917614</v>
          </cell>
          <cell r="AJ39">
            <v>47.161098611993104</v>
          </cell>
          <cell r="AK39">
            <v>48.193631601920558</v>
          </cell>
          <cell r="AL39">
            <v>47.528728441517714</v>
          </cell>
          <cell r="AM39">
            <v>45.31990913811007</v>
          </cell>
          <cell r="AN39">
            <v>44.681389845094664</v>
          </cell>
          <cell r="AO39">
            <v>49.19729980657641</v>
          </cell>
          <cell r="AP39">
            <v>49.097146026903346</v>
          </cell>
          <cell r="AQ39">
            <v>48.508831871345031</v>
          </cell>
          <cell r="AR39">
            <v>46.567019570855926</v>
          </cell>
          <cell r="AS39">
            <v>44.384042158719922</v>
          </cell>
          <cell r="AT39">
            <v>50.230348005009844</v>
          </cell>
          <cell r="AU39">
            <v>50.003351288397148</v>
          </cell>
          <cell r="AV39">
            <v>49.470964170382899</v>
          </cell>
          <cell r="AW39">
            <v>48.620194120016109</v>
          </cell>
          <cell r="AX39">
            <v>45.947832755632589</v>
          </cell>
          <cell r="AY39">
            <v>50.43214658654319</v>
          </cell>
          <cell r="AZ39">
            <v>48.552465828321495</v>
          </cell>
          <cell r="BA39">
            <v>48.210699413489735</v>
          </cell>
          <cell r="BB39">
            <v>47.488183163305045</v>
          </cell>
          <cell r="BC39">
            <v>46.13127368421052</v>
          </cell>
          <cell r="BD39">
            <v>50.265511311384955</v>
          </cell>
          <cell r="BE39">
            <v>45.695474906677717</v>
          </cell>
          <cell r="BF39">
            <v>44.88716437749224</v>
          </cell>
          <cell r="BG39">
            <v>44.839999999999996</v>
          </cell>
          <cell r="BH39">
            <v>43.753531984256348</v>
          </cell>
          <cell r="BI39">
            <v>48.662086421985173</v>
          </cell>
        </row>
        <row r="40">
          <cell r="A40" t="str">
            <v>Fopaco154</v>
          </cell>
          <cell r="B40">
            <v>53.760743777452412</v>
          </cell>
          <cell r="C40">
            <v>53.170183644639764</v>
          </cell>
          <cell r="D40">
            <v>53.899522706592776</v>
          </cell>
          <cell r="E40">
            <v>55.375512286370203</v>
          </cell>
          <cell r="F40">
            <v>53.914985607369026</v>
          </cell>
          <cell r="G40">
            <v>45.637909158600145</v>
          </cell>
          <cell r="H40">
            <v>45.546454177057356</v>
          </cell>
          <cell r="I40">
            <v>46.14110191287574</v>
          </cell>
          <cell r="J40">
            <v>46.640868369013837</v>
          </cell>
          <cell r="K40">
            <v>46.27485975903614</v>
          </cell>
          <cell r="L40">
            <v>43.944477657465306</v>
          </cell>
          <cell r="M40">
            <v>43.689307617817946</v>
          </cell>
          <cell r="N40">
            <v>44.096014344262294</v>
          </cell>
          <cell r="O40">
            <v>44.093705871593208</v>
          </cell>
          <cell r="P40">
            <v>44.25243035930562</v>
          </cell>
          <cell r="Q40">
            <v>33.325477697175494</v>
          </cell>
          <cell r="R40">
            <v>32.739791768342286</v>
          </cell>
          <cell r="S40">
            <v>33.75905337273992</v>
          </cell>
          <cell r="T40">
            <v>33.765431931864271</v>
          </cell>
          <cell r="U40">
            <v>37.145254471785748</v>
          </cell>
          <cell r="V40">
            <v>30.776233362910379</v>
          </cell>
          <cell r="W40">
            <v>30.245784865540958</v>
          </cell>
          <cell r="X40">
            <v>31.07674726200505</v>
          </cell>
          <cell r="Y40">
            <v>31.19224260608658</v>
          </cell>
          <cell r="Z40">
            <v>33.710964836638887</v>
          </cell>
          <cell r="AA40">
            <v>29.271655712487764</v>
          </cell>
          <cell r="AB40">
            <v>28.748599070046499</v>
          </cell>
          <cell r="AC40">
            <v>29.264188266271702</v>
          </cell>
          <cell r="AD40">
            <v>29.410863679381155</v>
          </cell>
          <cell r="AE40">
            <v>33.509025513493604</v>
          </cell>
          <cell r="AF40">
            <v>39.801948619841482</v>
          </cell>
          <cell r="AG40">
            <v>39.534270634804273</v>
          </cell>
          <cell r="AH40">
            <v>39.726726204843516</v>
          </cell>
          <cell r="AI40">
            <v>39.679204249348565</v>
          </cell>
          <cell r="AJ40">
            <v>40.433987117844509</v>
          </cell>
          <cell r="AK40">
            <v>42.804983267859747</v>
          </cell>
          <cell r="AL40">
            <v>42.729659767952334</v>
          </cell>
          <cell r="AM40">
            <v>42.755333160263056</v>
          </cell>
          <cell r="AN40">
            <v>42.743526678141137</v>
          </cell>
          <cell r="AO40">
            <v>43.70450000000001</v>
          </cell>
          <cell r="AP40">
            <v>45.105247538482871</v>
          </cell>
          <cell r="AQ40">
            <v>44.7241067251462</v>
          </cell>
          <cell r="AR40">
            <v>45.027482511986157</v>
          </cell>
          <cell r="AS40">
            <v>44.943205433074041</v>
          </cell>
          <cell r="AT40">
            <v>46.512918232241915</v>
          </cell>
          <cell r="AU40">
            <v>46.783199883534721</v>
          </cell>
          <cell r="AV40">
            <v>46.5891696140243</v>
          </cell>
          <cell r="AW40">
            <v>47.021300040273857</v>
          </cell>
          <cell r="AX40">
            <v>46.647598786828425</v>
          </cell>
          <cell r="AY40">
            <v>47.070353659737961</v>
          </cell>
          <cell r="AZ40">
            <v>43.762901858939308</v>
          </cell>
          <cell r="BA40">
            <v>43.322368035190614</v>
          </cell>
          <cell r="BB40">
            <v>43.833161747527456</v>
          </cell>
          <cell r="BC40">
            <v>43.801753846153851</v>
          </cell>
          <cell r="BD40">
            <v>44.041361964318568</v>
          </cell>
          <cell r="BE40">
            <v>31.073326420572378</v>
          </cell>
          <cell r="BF40">
            <v>24.067780239255647</v>
          </cell>
          <cell r="BG40">
            <v>35.616531407611184</v>
          </cell>
          <cell r="BH40">
            <v>35.612232338090884</v>
          </cell>
          <cell r="BI40">
            <v>34.90640209726994</v>
          </cell>
        </row>
        <row r="41">
          <cell r="A41" t="str">
            <v>Graneros066</v>
          </cell>
          <cell r="B41">
            <v>60.126203513909225</v>
          </cell>
          <cell r="C41">
            <v>58.086840370428497</v>
          </cell>
          <cell r="D41">
            <v>60.340272975432207</v>
          </cell>
          <cell r="E41">
            <v>60.781871864637367</v>
          </cell>
          <cell r="F41">
            <v>62.942961043945495</v>
          </cell>
          <cell r="G41">
            <v>49.81317795979151</v>
          </cell>
          <cell r="H41">
            <v>49.043436720698246</v>
          </cell>
          <cell r="I41">
            <v>49.82104484809517</v>
          </cell>
          <cell r="J41">
            <v>47.290031381652476</v>
          </cell>
          <cell r="K41">
            <v>52.113727228915664</v>
          </cell>
          <cell r="L41">
            <v>46.888638096690563</v>
          </cell>
          <cell r="M41">
            <v>46.622241768883157</v>
          </cell>
          <cell r="N41">
            <v>45.11204320355192</v>
          </cell>
          <cell r="O41">
            <v>43.722440552405338</v>
          </cell>
          <cell r="P41">
            <v>47.690324989907147</v>
          </cell>
          <cell r="Q41">
            <v>35.158002778206516</v>
          </cell>
          <cell r="R41">
            <v>34.390089474540432</v>
          </cell>
          <cell r="S41">
            <v>34.210660639777466</v>
          </cell>
          <cell r="T41">
            <v>32.353606417015904</v>
          </cell>
          <cell r="U41">
            <v>39.551434924399651</v>
          </cell>
          <cell r="V41">
            <v>33.028145519077192</v>
          </cell>
          <cell r="W41">
            <v>32.324914008755471</v>
          </cell>
          <cell r="X41">
            <v>31.982870261162589</v>
          </cell>
          <cell r="Y41">
            <v>30.553860265752245</v>
          </cell>
          <cell r="Z41">
            <v>36.566303535498704</v>
          </cell>
          <cell r="AA41">
            <v>30.996589288211442</v>
          </cell>
          <cell r="AB41">
            <v>30.250334483275836</v>
          </cell>
          <cell r="AC41">
            <v>29.641613593351433</v>
          </cell>
          <cell r="AD41">
            <v>28.539546558038104</v>
          </cell>
          <cell r="AE41">
            <v>36.285196647324305</v>
          </cell>
          <cell r="AF41">
            <v>41.985340256900791</v>
          </cell>
          <cell r="AG41">
            <v>41.502326638322828</v>
          </cell>
          <cell r="AH41">
            <v>39.576541958323283</v>
          </cell>
          <cell r="AI41">
            <v>37.520626578472637</v>
          </cell>
          <cell r="AJ41">
            <v>43.664637575977501</v>
          </cell>
          <cell r="AK41">
            <v>45.649560599447113</v>
          </cell>
          <cell r="AL41">
            <v>44.525106616494199</v>
          </cell>
          <cell r="AM41">
            <v>43.495183454482515</v>
          </cell>
          <cell r="AN41">
            <v>41.449551635111874</v>
          </cell>
          <cell r="AO41">
            <v>47.732958413926504</v>
          </cell>
          <cell r="AP41">
            <v>47.402626542781853</v>
          </cell>
          <cell r="AQ41">
            <v>46.715043859649121</v>
          </cell>
          <cell r="AR41">
            <v>45.89845162304487</v>
          </cell>
          <cell r="AS41">
            <v>43.637568014187252</v>
          </cell>
          <cell r="AT41">
            <v>50.784947217749156</v>
          </cell>
          <cell r="AU41">
            <v>49.97434706653079</v>
          </cell>
          <cell r="AV41">
            <v>49.37944948485314</v>
          </cell>
          <cell r="AW41">
            <v>49.042172372130487</v>
          </cell>
          <cell r="AX41">
            <v>45.926678942807627</v>
          </cell>
          <cell r="AY41">
            <v>50.318882868682884</v>
          </cell>
          <cell r="AZ41">
            <v>47.33371377802078</v>
          </cell>
          <cell r="BA41">
            <v>46.539579178885624</v>
          </cell>
          <cell r="BB41">
            <v>47.448806946499502</v>
          </cell>
          <cell r="BC41">
            <v>44.939367611336031</v>
          </cell>
          <cell r="BD41">
            <v>49.749272576788677</v>
          </cell>
          <cell r="BE41">
            <v>40.017104935711323</v>
          </cell>
          <cell r="BF41">
            <v>32.256643036479105</v>
          </cell>
          <cell r="BG41">
            <v>42.178601558917919</v>
          </cell>
          <cell r="BH41">
            <v>39.270912813580885</v>
          </cell>
          <cell r="BI41">
            <v>43.917629723377331</v>
          </cell>
        </row>
        <row r="42">
          <cell r="A42" t="str">
            <v>Hualpen154</v>
          </cell>
          <cell r="B42">
            <v>54.352158125915075</v>
          </cell>
          <cell r="C42">
            <v>53.725578402134666</v>
          </cell>
          <cell r="D42">
            <v>54.498772437753324</v>
          </cell>
          <cell r="E42">
            <v>55.989860130941246</v>
          </cell>
          <cell r="F42">
            <v>54.452348877374781</v>
          </cell>
          <cell r="G42">
            <v>45.907524944154879</v>
          </cell>
          <cell r="H42">
            <v>45.721924875311714</v>
          </cell>
          <cell r="I42">
            <v>46.506746503777535</v>
          </cell>
          <cell r="J42">
            <v>46.991213567191124</v>
          </cell>
          <cell r="K42">
            <v>46.580765301204828</v>
          </cell>
          <cell r="L42">
            <v>44.186782064968739</v>
          </cell>
          <cell r="M42">
            <v>43.876885087153006</v>
          </cell>
          <cell r="N42">
            <v>44.359199965846997</v>
          </cell>
          <cell r="O42">
            <v>44.349354307664171</v>
          </cell>
          <cell r="P42">
            <v>44.499839523617275</v>
          </cell>
          <cell r="Q42">
            <v>33.511668467356074</v>
          </cell>
          <cell r="R42">
            <v>32.884210183829509</v>
          </cell>
          <cell r="S42">
            <v>33.96044680111266</v>
          </cell>
          <cell r="T42">
            <v>33.966865846514345</v>
          </cell>
          <cell r="U42">
            <v>37.367459235102281</v>
          </cell>
          <cell r="V42">
            <v>30.949214729370006</v>
          </cell>
          <cell r="W42">
            <v>30.367265478424013</v>
          </cell>
          <cell r="X42">
            <v>31.25182729570345</v>
          </cell>
          <cell r="Y42">
            <v>31.376456922417489</v>
          </cell>
          <cell r="Z42">
            <v>33.913837309571718</v>
          </cell>
          <cell r="AA42">
            <v>29.445497133268077</v>
          </cell>
          <cell r="AB42">
            <v>28.872134393280341</v>
          </cell>
          <cell r="AC42">
            <v>29.440554595573111</v>
          </cell>
          <cell r="AD42">
            <v>29.587298687404846</v>
          </cell>
          <cell r="AE42">
            <v>33.711245279543157</v>
          </cell>
          <cell r="AF42">
            <v>40.040243235856792</v>
          </cell>
          <cell r="AG42">
            <v>39.704698724527191</v>
          </cell>
          <cell r="AH42">
            <v>39.947483305173392</v>
          </cell>
          <cell r="AI42">
            <v>39.888754860693524</v>
          </cell>
          <cell r="AJ42">
            <v>40.677069763222356</v>
          </cell>
          <cell r="AK42">
            <v>43.064983267859738</v>
          </cell>
          <cell r="AL42">
            <v>42.984687989965508</v>
          </cell>
          <cell r="AM42">
            <v>43.007872101073033</v>
          </cell>
          <cell r="AN42">
            <v>42.99602409638554</v>
          </cell>
          <cell r="AO42">
            <v>43.967042553191483</v>
          </cell>
          <cell r="AP42">
            <v>45.372641797254197</v>
          </cell>
          <cell r="AQ42">
            <v>44.916625730994156</v>
          </cell>
          <cell r="AR42">
            <v>45.294983101469775</v>
          </cell>
          <cell r="AS42">
            <v>45.213205433074044</v>
          </cell>
          <cell r="AT42">
            <v>46.792817140812311</v>
          </cell>
          <cell r="AU42">
            <v>47.023311981365559</v>
          </cell>
          <cell r="AV42">
            <v>46.789152698754414</v>
          </cell>
          <cell r="AW42">
            <v>47.288619412001601</v>
          </cell>
          <cell r="AX42">
            <v>46.887205805892556</v>
          </cell>
          <cell r="AY42">
            <v>47.243119889666048</v>
          </cell>
          <cell r="AZ42">
            <v>44.06896938217605</v>
          </cell>
          <cell r="BA42">
            <v>43.626236070381232</v>
          </cell>
          <cell r="BB42">
            <v>44.142216338291412</v>
          </cell>
          <cell r="BC42">
            <v>44.106007692307692</v>
          </cell>
          <cell r="BD42">
            <v>44.322035129667107</v>
          </cell>
          <cell r="BE42">
            <v>31.25227706345915</v>
          </cell>
          <cell r="BF42">
            <v>24.20084182543199</v>
          </cell>
          <cell r="BG42">
            <v>35.831827143512143</v>
          </cell>
          <cell r="BH42">
            <v>35.792232338090884</v>
          </cell>
          <cell r="BI42">
            <v>35.08404990056048</v>
          </cell>
        </row>
        <row r="43">
          <cell r="A43" t="str">
            <v>Huasco110</v>
          </cell>
          <cell r="B43">
            <v>51.174040995607612</v>
          </cell>
          <cell r="C43">
            <v>49.864242662062466</v>
          </cell>
          <cell r="D43">
            <v>47.879186864091324</v>
          </cell>
          <cell r="E43">
            <v>42.480374542981046</v>
          </cell>
          <cell r="F43">
            <v>52.792394933793901</v>
          </cell>
          <cell r="G43">
            <v>51.886017870439318</v>
          </cell>
          <cell r="H43">
            <v>52.889014962593507</v>
          </cell>
          <cell r="I43">
            <v>46.624861758559717</v>
          </cell>
          <cell r="J43">
            <v>41.419693061645596</v>
          </cell>
          <cell r="K43">
            <v>56.770468433734941</v>
          </cell>
          <cell r="L43">
            <v>53.124747597986882</v>
          </cell>
          <cell r="M43">
            <v>51.048639444803101</v>
          </cell>
          <cell r="N43">
            <v>42.941622267759563</v>
          </cell>
          <cell r="O43">
            <v>40.403802359612222</v>
          </cell>
          <cell r="P43">
            <v>53.231354461041583</v>
          </cell>
          <cell r="Q43">
            <v>43.49297576786541</v>
          </cell>
          <cell r="R43">
            <v>43.366702456482841</v>
          </cell>
          <cell r="S43">
            <v>42.066297809457588</v>
          </cell>
          <cell r="T43">
            <v>33.290887747284934</v>
          </cell>
          <cell r="U43">
            <v>42.003464769245973</v>
          </cell>
          <cell r="V43">
            <v>46.480297249334519</v>
          </cell>
          <cell r="W43">
            <v>46.091031894934332</v>
          </cell>
          <cell r="X43">
            <v>42.066453243470924</v>
          </cell>
          <cell r="Y43">
            <v>35.651149164166306</v>
          </cell>
          <cell r="Z43">
            <v>46.537111238861748</v>
          </cell>
          <cell r="AA43">
            <v>42.061082366102639</v>
          </cell>
          <cell r="AB43">
            <v>43.54</v>
          </cell>
          <cell r="AC43">
            <v>42.063887928906439</v>
          </cell>
          <cell r="AD43">
            <v>35.394046414022959</v>
          </cell>
          <cell r="AE43">
            <v>45.123156488901174</v>
          </cell>
          <cell r="AF43">
            <v>41.702927029242964</v>
          </cell>
          <cell r="AG43">
            <v>41.192593461369299</v>
          </cell>
          <cell r="AH43">
            <v>40.584726848499479</v>
          </cell>
          <cell r="AI43">
            <v>39.531520545199427</v>
          </cell>
          <cell r="AJ43">
            <v>42.064747346457409</v>
          </cell>
          <cell r="AK43">
            <v>44.107896115233522</v>
          </cell>
          <cell r="AL43">
            <v>43.364266227657573</v>
          </cell>
          <cell r="AM43">
            <v>42.807708549671162</v>
          </cell>
          <cell r="AN43">
            <v>41.618603700516346</v>
          </cell>
          <cell r="AO43">
            <v>45.597083172147009</v>
          </cell>
          <cell r="AP43">
            <v>45.682134239356536</v>
          </cell>
          <cell r="AQ43">
            <v>45.25643567251462</v>
          </cell>
          <cell r="AR43">
            <v>44.694363750687728</v>
          </cell>
          <cell r="AS43">
            <v>42.771727056547505</v>
          </cell>
          <cell r="AT43">
            <v>47.500247808194672</v>
          </cell>
          <cell r="AU43">
            <v>47.130465861115155</v>
          </cell>
          <cell r="AV43">
            <v>46.588406889128095</v>
          </cell>
          <cell r="AW43">
            <v>47.27572130487313</v>
          </cell>
          <cell r="AX43">
            <v>44.888110051993074</v>
          </cell>
          <cell r="AY43">
            <v>47.62054772928775</v>
          </cell>
          <cell r="AZ43">
            <v>45.348916074357582</v>
          </cell>
          <cell r="BA43">
            <v>45.36803225806451</v>
          </cell>
          <cell r="BB43">
            <v>45.715765127326534</v>
          </cell>
          <cell r="BC43">
            <v>44.472172874493921</v>
          </cell>
          <cell r="BD43">
            <v>47.38372080191283</v>
          </cell>
          <cell r="BE43">
            <v>42.256528411447533</v>
          </cell>
          <cell r="BF43">
            <v>34.120496233938859</v>
          </cell>
          <cell r="BG43">
            <v>41.868425034387883</v>
          </cell>
          <cell r="BH43">
            <v>40.519045839462486</v>
          </cell>
          <cell r="BI43">
            <v>45.239613089857166</v>
          </cell>
        </row>
        <row r="44">
          <cell r="A44" t="str">
            <v>Indura066</v>
          </cell>
          <cell r="B44">
            <v>59.826197657393848</v>
          </cell>
          <cell r="C44">
            <v>57.801673206717929</v>
          </cell>
          <cell r="D44">
            <v>60.200282074613291</v>
          </cell>
          <cell r="E44">
            <v>60.786998979678593</v>
          </cell>
          <cell r="F44">
            <v>62.630349261178281</v>
          </cell>
          <cell r="G44">
            <v>49.57131496649292</v>
          </cell>
          <cell r="H44">
            <v>48.801564837905232</v>
          </cell>
          <cell r="I44">
            <v>49.741117987461827</v>
          </cell>
          <cell r="J44">
            <v>47.522229386983064</v>
          </cell>
          <cell r="K44">
            <v>51.85665445783134</v>
          </cell>
          <cell r="L44">
            <v>46.658671648619801</v>
          </cell>
          <cell r="M44">
            <v>46.394499677211101</v>
          </cell>
          <cell r="N44">
            <v>45.150294569672134</v>
          </cell>
          <cell r="O44">
            <v>43.968656941649897</v>
          </cell>
          <cell r="P44">
            <v>47.455257367783602</v>
          </cell>
          <cell r="Q44">
            <v>34.986138292946436</v>
          </cell>
          <cell r="R44">
            <v>34.218236538148695</v>
          </cell>
          <cell r="S44">
            <v>34.265460709318496</v>
          </cell>
          <cell r="T44">
            <v>32.622482087332692</v>
          </cell>
          <cell r="U44">
            <v>39.3591767961261</v>
          </cell>
          <cell r="V44">
            <v>32.773895297249339</v>
          </cell>
          <cell r="W44">
            <v>32.083422451532201</v>
          </cell>
          <cell r="X44">
            <v>31.950838247683226</v>
          </cell>
          <cell r="Y44">
            <v>30.724051864552081</v>
          </cell>
          <cell r="Z44">
            <v>36.28866628341477</v>
          </cell>
          <cell r="AA44">
            <v>30.809138582016502</v>
          </cell>
          <cell r="AB44">
            <v>30.083710814459277</v>
          </cell>
          <cell r="AC44">
            <v>29.65313173701967</v>
          </cell>
          <cell r="AD44">
            <v>28.742416574085507</v>
          </cell>
          <cell r="AE44">
            <v>36.022517269964084</v>
          </cell>
          <cell r="AF44">
            <v>41.77970757037442</v>
          </cell>
          <cell r="AG44">
            <v>41.299266969652543</v>
          </cell>
          <cell r="AH44">
            <v>39.644397779386914</v>
          </cell>
          <cell r="AI44">
            <v>37.826893164962918</v>
          </cell>
          <cell r="AJ44">
            <v>43.336682391363517</v>
          </cell>
          <cell r="AK44">
            <v>45.311489887967412</v>
          </cell>
          <cell r="AL44">
            <v>44.310106616494195</v>
          </cell>
          <cell r="AM44">
            <v>43.420147975077874</v>
          </cell>
          <cell r="AN44">
            <v>41.654554647160062</v>
          </cell>
          <cell r="AO44">
            <v>47.345377176015482</v>
          </cell>
          <cell r="AP44">
            <v>47.055681597559278</v>
          </cell>
          <cell r="AQ44">
            <v>46.485043859649124</v>
          </cell>
          <cell r="AR44">
            <v>45.82582252613377</v>
          </cell>
          <cell r="AS44">
            <v>43.850154367014639</v>
          </cell>
          <cell r="AT44">
            <v>50.372662372517446</v>
          </cell>
          <cell r="AU44">
            <v>49.643504149075554</v>
          </cell>
          <cell r="AV44">
            <v>49.137150545901889</v>
          </cell>
          <cell r="AW44">
            <v>48.873904953685056</v>
          </cell>
          <cell r="AX44">
            <v>46.154361351819752</v>
          </cell>
          <cell r="AY44">
            <v>50.073888286868289</v>
          </cell>
          <cell r="AZ44">
            <v>47.096990158556594</v>
          </cell>
          <cell r="BA44">
            <v>46.310552785923747</v>
          </cell>
          <cell r="BB44">
            <v>47.212078498559308</v>
          </cell>
          <cell r="BC44">
            <v>45.013854655870453</v>
          </cell>
          <cell r="BD44">
            <v>49.504788486297592</v>
          </cell>
          <cell r="BE44">
            <v>39.82246785566155</v>
          </cell>
          <cell r="BF44">
            <v>32.100113720277648</v>
          </cell>
          <cell r="BG44">
            <v>41.966260889500226</v>
          </cell>
          <cell r="BH44">
            <v>39.335916988033233</v>
          </cell>
          <cell r="BI44">
            <v>43.699965648164891</v>
          </cell>
        </row>
        <row r="45">
          <cell r="A45" t="str">
            <v>Itahue154</v>
          </cell>
          <cell r="B45">
            <v>56.688409956076136</v>
          </cell>
          <cell r="C45">
            <v>54.889912101710884</v>
          </cell>
          <cell r="D45">
            <v>57.657482008437434</v>
          </cell>
          <cell r="E45">
            <v>59.00397245132217</v>
          </cell>
          <cell r="F45">
            <v>58.875920168873535</v>
          </cell>
          <cell r="G45">
            <v>46.733224125093074</v>
          </cell>
          <cell r="H45">
            <v>46.176366895261843</v>
          </cell>
          <cell r="I45">
            <v>48.016403311364733</v>
          </cell>
          <cell r="J45">
            <v>47.801909981944803</v>
          </cell>
          <cell r="K45">
            <v>48.862190843373497</v>
          </cell>
          <cell r="L45">
            <v>44.033648009760562</v>
          </cell>
          <cell r="M45">
            <v>43.918021304067139</v>
          </cell>
          <cell r="N45">
            <v>44.23787397540984</v>
          </cell>
          <cell r="O45">
            <v>44.227501829156751</v>
          </cell>
          <cell r="P45">
            <v>44.413679854662909</v>
          </cell>
          <cell r="Q45">
            <v>32.168481247106037</v>
          </cell>
          <cell r="R45">
            <v>31.639032048153574</v>
          </cell>
          <cell r="S45">
            <v>32.872826842837277</v>
          </cell>
          <cell r="T45">
            <v>32.895399486278222</v>
          </cell>
          <cell r="U45">
            <v>36.244070560332062</v>
          </cell>
          <cell r="V45">
            <v>29.652981366459628</v>
          </cell>
          <cell r="W45">
            <v>29.126579111944967</v>
          </cell>
          <cell r="X45">
            <v>30.144185341196287</v>
          </cell>
          <cell r="Y45">
            <v>30.356352764680668</v>
          </cell>
          <cell r="Z45">
            <v>32.920686979016963</v>
          </cell>
          <cell r="AA45">
            <v>28.219635016081668</v>
          </cell>
          <cell r="AB45">
            <v>27.646670166491678</v>
          </cell>
          <cell r="AC45">
            <v>28.385508927836749</v>
          </cell>
          <cell r="AD45">
            <v>28.651982882771676</v>
          </cell>
          <cell r="AE45">
            <v>32.78791655153357</v>
          </cell>
          <cell r="AF45">
            <v>38.710620388084173</v>
          </cell>
          <cell r="AG45">
            <v>38.407981234423104</v>
          </cell>
          <cell r="AH45">
            <v>38.60909888164776</v>
          </cell>
          <cell r="AI45">
            <v>38.606242533573862</v>
          </cell>
          <cell r="AJ45">
            <v>39.563035471287307</v>
          </cell>
          <cell r="AK45">
            <v>42.060970464135025</v>
          </cell>
          <cell r="AL45">
            <v>41.985448416431481</v>
          </cell>
          <cell r="AM45">
            <v>42.038090169608857</v>
          </cell>
          <cell r="AN45">
            <v>41.946423407917386</v>
          </cell>
          <cell r="AO45">
            <v>42.966974854932303</v>
          </cell>
          <cell r="AP45">
            <v>44.416004715018715</v>
          </cell>
          <cell r="AQ45">
            <v>44.297602339181289</v>
          </cell>
          <cell r="AR45">
            <v>44.335449186512605</v>
          </cell>
          <cell r="AS45">
            <v>44.323164725323451</v>
          </cell>
          <cell r="AT45">
            <v>46.280789944533922</v>
          </cell>
          <cell r="AU45">
            <v>46.485583054301934</v>
          </cell>
          <cell r="AV45">
            <v>46.327654928494539</v>
          </cell>
          <cell r="AW45">
            <v>46.827518324607325</v>
          </cell>
          <cell r="AX45">
            <v>46.409716637781628</v>
          </cell>
          <cell r="AY45">
            <v>46.954876366860418</v>
          </cell>
          <cell r="AZ45">
            <v>43.987367413887377</v>
          </cell>
          <cell r="BA45">
            <v>43.404602639296186</v>
          </cell>
          <cell r="BB45">
            <v>44.239245385873382</v>
          </cell>
          <cell r="BC45">
            <v>44.016240890688252</v>
          </cell>
          <cell r="BD45">
            <v>46.014592606216667</v>
          </cell>
          <cell r="BE45">
            <v>36.999041891331395</v>
          </cell>
          <cell r="BF45">
            <v>29.862637719686902</v>
          </cell>
          <cell r="BG45">
            <v>38.792424728717712</v>
          </cell>
          <cell r="BH45">
            <v>37.986871148570742</v>
          </cell>
          <cell r="BI45">
            <v>40.507958777797867</v>
          </cell>
        </row>
        <row r="46">
          <cell r="A46" t="str">
            <v>Lampa220</v>
          </cell>
          <cell r="B46">
            <v>57.685765739385069</v>
          </cell>
          <cell r="C46">
            <v>55.735355517187259</v>
          </cell>
          <cell r="D46">
            <v>59.149214988832817</v>
          </cell>
          <cell r="E46">
            <v>60.91273191055182</v>
          </cell>
          <cell r="F46">
            <v>60.71327672231817</v>
          </cell>
          <cell r="G46">
            <v>48.717590469099029</v>
          </cell>
          <cell r="H46">
            <v>47.955612531172065</v>
          </cell>
          <cell r="I46">
            <v>49.774894711461179</v>
          </cell>
          <cell r="J46">
            <v>49.598254234373655</v>
          </cell>
          <cell r="K46">
            <v>50.659974939759039</v>
          </cell>
          <cell r="L46">
            <v>46.049179502821417</v>
          </cell>
          <cell r="M46">
            <v>45.872835700451908</v>
          </cell>
          <cell r="N46">
            <v>46.171526639344258</v>
          </cell>
          <cell r="O46">
            <v>46.273679806109378</v>
          </cell>
          <cell r="P46">
            <v>46.75059043197416</v>
          </cell>
          <cell r="Q46">
            <v>34.734719864176569</v>
          </cell>
          <cell r="R46">
            <v>33.906876525134216</v>
          </cell>
          <cell r="S46">
            <v>35.415293810848397</v>
          </cell>
          <cell r="T46">
            <v>35.203599657518808</v>
          </cell>
          <cell r="U46">
            <v>39.011961656290154</v>
          </cell>
          <cell r="V46">
            <v>32.016779059449867</v>
          </cell>
          <cell r="W46">
            <v>31.205309568480299</v>
          </cell>
          <cell r="X46">
            <v>32.334356360572869</v>
          </cell>
          <cell r="Y46">
            <v>32.442972996142302</v>
          </cell>
          <cell r="Z46">
            <v>35.40312446105203</v>
          </cell>
          <cell r="AA46">
            <v>30.403782687735983</v>
          </cell>
          <cell r="AB46">
            <v>29.613685315734216</v>
          </cell>
          <cell r="AC46">
            <v>30.394770015633998</v>
          </cell>
          <cell r="AD46">
            <v>30.633763732872485</v>
          </cell>
          <cell r="AE46">
            <v>35.205663627152994</v>
          </cell>
          <cell r="AF46">
            <v>41.425252801311828</v>
          </cell>
          <cell r="AG46">
            <v>40.817660167130917</v>
          </cell>
          <cell r="AH46">
            <v>40.866989299219568</v>
          </cell>
          <cell r="AI46">
            <v>40.598103427540586</v>
          </cell>
          <cell r="AJ46">
            <v>42.32785630046267</v>
          </cell>
          <cell r="AK46">
            <v>44.448060526698676</v>
          </cell>
          <cell r="AL46">
            <v>43.717348698651612</v>
          </cell>
          <cell r="AM46">
            <v>43.742944790584971</v>
          </cell>
          <cell r="AN46">
            <v>43.560873063683303</v>
          </cell>
          <cell r="AO46">
            <v>45.727271760154743</v>
          </cell>
          <cell r="AP46">
            <v>46.112475384828727</v>
          </cell>
          <cell r="AQ46">
            <v>45.822362573099419</v>
          </cell>
          <cell r="AR46">
            <v>45.946163640650788</v>
          </cell>
          <cell r="AS46">
            <v>45.54015597920278</v>
          </cell>
          <cell r="AT46">
            <v>48.279995526927898</v>
          </cell>
          <cell r="AU46">
            <v>48.100669675353046</v>
          </cell>
          <cell r="AV46">
            <v>47.77938182377364</v>
          </cell>
          <cell r="AW46">
            <v>48.312203785743051</v>
          </cell>
          <cell r="AX46">
            <v>47.438306325823227</v>
          </cell>
          <cell r="AY46">
            <v>48.859679834499062</v>
          </cell>
          <cell r="AZ46">
            <v>46.430667031164582</v>
          </cell>
          <cell r="BA46">
            <v>45.595816715542512</v>
          </cell>
          <cell r="BB46">
            <v>46.559364535472319</v>
          </cell>
          <cell r="BC46">
            <v>46.146719838056676</v>
          </cell>
          <cell r="BD46">
            <v>48.905303476181714</v>
          </cell>
          <cell r="BE46">
            <v>39.41751555371215</v>
          </cell>
          <cell r="BF46">
            <v>31.726694727514399</v>
          </cell>
          <cell r="BG46">
            <v>41.641454990065718</v>
          </cell>
          <cell r="BH46">
            <v>40.514329503438951</v>
          </cell>
          <cell r="BI46">
            <v>47.289569698065449</v>
          </cell>
        </row>
        <row r="47">
          <cell r="A47" t="str">
            <v>Linares154</v>
          </cell>
          <cell r="B47">
            <v>58.119308931185948</v>
          </cell>
          <cell r="C47">
            <v>55.989921519384701</v>
          </cell>
          <cell r="D47">
            <v>60.146893870460758</v>
          </cell>
          <cell r="E47">
            <v>61.556727744239446</v>
          </cell>
          <cell r="F47">
            <v>61.41584628670121</v>
          </cell>
          <cell r="G47">
            <v>47.668784810126581</v>
          </cell>
          <cell r="H47">
            <v>47.099643079800494</v>
          </cell>
          <cell r="I47">
            <v>50.090722552644273</v>
          </cell>
          <cell r="J47">
            <v>49.86849153125268</v>
          </cell>
          <cell r="K47">
            <v>50.975171084337347</v>
          </cell>
          <cell r="L47">
            <v>44.19132072594175</v>
          </cell>
          <cell r="M47">
            <v>44.294699806326669</v>
          </cell>
          <cell r="N47">
            <v>44.90676144125684</v>
          </cell>
          <cell r="O47">
            <v>45.105965794768601</v>
          </cell>
          <cell r="P47">
            <v>45.299287444489302</v>
          </cell>
          <cell r="Q47">
            <v>31.721984874208989</v>
          </cell>
          <cell r="R47">
            <v>31.019007646006187</v>
          </cell>
          <cell r="S47">
            <v>32.544646210013909</v>
          </cell>
          <cell r="T47">
            <v>33.370695777567477</v>
          </cell>
          <cell r="U47">
            <v>36.763815594426333</v>
          </cell>
          <cell r="V47">
            <v>29.069853593611356</v>
          </cell>
          <cell r="W47">
            <v>28.556036585365852</v>
          </cell>
          <cell r="X47">
            <v>30.31041533277169</v>
          </cell>
          <cell r="Y47">
            <v>30.964527646806687</v>
          </cell>
          <cell r="Z47">
            <v>33.578599214333614</v>
          </cell>
          <cell r="AA47">
            <v>28.13898895259404</v>
          </cell>
          <cell r="AB47">
            <v>27.102627868606575</v>
          </cell>
          <cell r="AC47">
            <v>28.537614580761947</v>
          </cell>
          <cell r="AD47">
            <v>29.218689050734479</v>
          </cell>
          <cell r="AE47">
            <v>33.443080040526851</v>
          </cell>
          <cell r="AF47">
            <v>39.082197321672595</v>
          </cell>
          <cell r="AG47">
            <v>38.797457850755023</v>
          </cell>
          <cell r="AH47">
            <v>39.206261163408165</v>
          </cell>
          <cell r="AI47">
            <v>39.870130286630584</v>
          </cell>
          <cell r="AJ47">
            <v>40.353158849677946</v>
          </cell>
          <cell r="AK47">
            <v>42.898533391532084</v>
          </cell>
          <cell r="AL47">
            <v>42.828008780181875</v>
          </cell>
          <cell r="AM47">
            <v>42.878129975770158</v>
          </cell>
          <cell r="AN47">
            <v>43.756584767641996</v>
          </cell>
          <cell r="AO47">
            <v>43.824680851063832</v>
          </cell>
          <cell r="AP47">
            <v>45.306004715018716</v>
          </cell>
          <cell r="AQ47">
            <v>44.175002923976606</v>
          </cell>
          <cell r="AR47">
            <v>45.218078283423722</v>
          </cell>
          <cell r="AS47">
            <v>45.203164725323447</v>
          </cell>
          <cell r="AT47">
            <v>47.203305600286285</v>
          </cell>
          <cell r="AU47">
            <v>46.898780026204683</v>
          </cell>
          <cell r="AV47">
            <v>46.481477779486397</v>
          </cell>
          <cell r="AW47">
            <v>47.762098268223923</v>
          </cell>
          <cell r="AX47">
            <v>47.334688474870013</v>
          </cell>
          <cell r="AY47">
            <v>47.892169244409423</v>
          </cell>
          <cell r="AZ47">
            <v>44.393007107709131</v>
          </cell>
          <cell r="BA47">
            <v>42.79569648093841</v>
          </cell>
          <cell r="BB47">
            <v>45.120337201152566</v>
          </cell>
          <cell r="BC47">
            <v>44.89476396761134</v>
          </cell>
          <cell r="BD47">
            <v>46.934138311568887</v>
          </cell>
          <cell r="BE47">
            <v>37.114475321443386</v>
          </cell>
          <cell r="BF47">
            <v>29.279537734455765</v>
          </cell>
          <cell r="BG47">
            <v>39.566782057160317</v>
          </cell>
          <cell r="BH47">
            <v>39.627882956307403</v>
          </cell>
          <cell r="BI47">
            <v>41.313301392153321</v>
          </cell>
        </row>
        <row r="48">
          <cell r="A48" t="str">
            <v>LVegas110</v>
          </cell>
          <cell r="B48">
            <v>57.953775988286971</v>
          </cell>
          <cell r="C48">
            <v>56.107407000470886</v>
          </cell>
          <cell r="D48">
            <v>58.17473405575317</v>
          </cell>
          <cell r="E48">
            <v>59.675014029419273</v>
          </cell>
          <cell r="F48">
            <v>60.00935425062368</v>
          </cell>
          <cell r="G48">
            <v>49.319790022338047</v>
          </cell>
          <cell r="H48">
            <v>48.531971633416447</v>
          </cell>
          <cell r="I48">
            <v>50.34519852113808</v>
          </cell>
          <cell r="J48">
            <v>49.756998108503147</v>
          </cell>
          <cell r="K48">
            <v>51.152573493975908</v>
          </cell>
          <cell r="L48">
            <v>46.976275735854813</v>
          </cell>
          <cell r="M48">
            <v>46.846060361523563</v>
          </cell>
          <cell r="N48">
            <v>46.881307206284163</v>
          </cell>
          <cell r="O48">
            <v>46.5108821108469</v>
          </cell>
          <cell r="P48">
            <v>47.825725676221239</v>
          </cell>
          <cell r="Q48">
            <v>35.443306065750896</v>
          </cell>
          <cell r="R48">
            <v>34.53414511143648</v>
          </cell>
          <cell r="S48">
            <v>36.09625086926286</v>
          </cell>
          <cell r="T48">
            <v>35.53511423550087</v>
          </cell>
          <cell r="U48">
            <v>39.930241130546499</v>
          </cell>
          <cell r="V48">
            <v>32.435745341614911</v>
          </cell>
          <cell r="W48">
            <v>31.614846779237023</v>
          </cell>
          <cell r="X48">
            <v>32.918488626790229</v>
          </cell>
          <cell r="Y48">
            <v>32.77563909129875</v>
          </cell>
          <cell r="Z48">
            <v>36.180834530995497</v>
          </cell>
          <cell r="AA48">
            <v>30.827074535030068</v>
          </cell>
          <cell r="AB48">
            <v>30.009464526773662</v>
          </cell>
          <cell r="AC48">
            <v>30.915336953838558</v>
          </cell>
          <cell r="AD48">
            <v>30.862643295066452</v>
          </cell>
          <cell r="AE48">
            <v>35.796992723588467</v>
          </cell>
          <cell r="AF48">
            <v>42.114643345176283</v>
          </cell>
          <cell r="AG48">
            <v>41.472851488051603</v>
          </cell>
          <cell r="AH48">
            <v>41.187603990666993</v>
          </cell>
          <cell r="AI48">
            <v>40.631045099218277</v>
          </cell>
          <cell r="AJ48">
            <v>43.342910278508569</v>
          </cell>
          <cell r="AK48">
            <v>45.463254765022555</v>
          </cell>
          <cell r="AL48">
            <v>44.476387582314196</v>
          </cell>
          <cell r="AM48">
            <v>44.353018345448248</v>
          </cell>
          <cell r="AN48">
            <v>43.630957831325304</v>
          </cell>
          <cell r="AO48">
            <v>46.886110251450674</v>
          </cell>
          <cell r="AP48">
            <v>46.857297184856471</v>
          </cell>
          <cell r="AQ48">
            <v>46.368067251461987</v>
          </cell>
          <cell r="AR48">
            <v>46.27695433466949</v>
          </cell>
          <cell r="AS48">
            <v>45.533807585345215</v>
          </cell>
          <cell r="AT48">
            <v>48.659281624619794</v>
          </cell>
          <cell r="AU48">
            <v>48.369721939146899</v>
          </cell>
          <cell r="AV48">
            <v>47.899264954636322</v>
          </cell>
          <cell r="AW48">
            <v>48.568183648811917</v>
          </cell>
          <cell r="AX48">
            <v>47.136045493934141</v>
          </cell>
          <cell r="AY48">
            <v>49.191341739730078</v>
          </cell>
          <cell r="AZ48">
            <v>47.160884363039912</v>
          </cell>
          <cell r="BA48">
            <v>46.238664222873894</v>
          </cell>
          <cell r="BB48">
            <v>47.262596370999148</v>
          </cell>
          <cell r="BC48">
            <v>46.633607692307692</v>
          </cell>
          <cell r="BD48">
            <v>49.683156152289868</v>
          </cell>
          <cell r="BE48">
            <v>40.217133969307348</v>
          </cell>
          <cell r="BF48">
            <v>32.402735194210599</v>
          </cell>
          <cell r="BG48">
            <v>42.315846706403782</v>
          </cell>
          <cell r="BH48">
            <v>40.986435017691726</v>
          </cell>
          <cell r="BI48">
            <v>49.658600614717052</v>
          </cell>
        </row>
        <row r="49">
          <cell r="A49" t="str">
            <v>LVilos220</v>
          </cell>
          <cell r="B49">
            <v>54.726910688140556</v>
          </cell>
          <cell r="C49">
            <v>53.040491288651701</v>
          </cell>
          <cell r="D49">
            <v>53.551207709487961</v>
          </cell>
          <cell r="E49">
            <v>53.025019556160188</v>
          </cell>
          <cell r="F49">
            <v>56.812145461523691</v>
          </cell>
          <cell r="G49">
            <v>48.436911392405058</v>
          </cell>
          <cell r="H49">
            <v>47.805391209476305</v>
          </cell>
          <cell r="I49">
            <v>47.683813695547343</v>
          </cell>
          <cell r="J49">
            <v>46.245095004728739</v>
          </cell>
          <cell r="K49">
            <v>48.241465060240962</v>
          </cell>
          <cell r="L49">
            <v>46.305688577093186</v>
          </cell>
          <cell r="M49">
            <v>46.442462879276952</v>
          </cell>
          <cell r="N49">
            <v>44.801898907103826</v>
          </cell>
          <cell r="O49">
            <v>43.829841320651177</v>
          </cell>
          <cell r="P49">
            <v>45.428354864755754</v>
          </cell>
          <cell r="Q49">
            <v>35.350686834388029</v>
          </cell>
          <cell r="R49">
            <v>34.476606474703104</v>
          </cell>
          <cell r="S49">
            <v>36.262140125173858</v>
          </cell>
          <cell r="T49">
            <v>33.443789824703707</v>
          </cell>
          <cell r="U49">
            <v>38.208196462101</v>
          </cell>
          <cell r="V49">
            <v>32.918398402839394</v>
          </cell>
          <cell r="W49">
            <v>32.606097560975613</v>
          </cell>
          <cell r="X49">
            <v>33.086170176916589</v>
          </cell>
          <cell r="Y49">
            <v>31.205006858122584</v>
          </cell>
          <cell r="Z49">
            <v>36.079189422247772</v>
          </cell>
          <cell r="AA49">
            <v>31.407138861697668</v>
          </cell>
          <cell r="AB49">
            <v>31.01468726563672</v>
          </cell>
          <cell r="AC49">
            <v>31.771921336295563</v>
          </cell>
          <cell r="AD49">
            <v>29.611677570670285</v>
          </cell>
          <cell r="AE49">
            <v>35.929009855392835</v>
          </cell>
          <cell r="AF49">
            <v>41.200593058212625</v>
          </cell>
          <cell r="AG49">
            <v>40.84046767336168</v>
          </cell>
          <cell r="AH49">
            <v>40.740589749778749</v>
          </cell>
          <cell r="AI49">
            <v>39.365135297654838</v>
          </cell>
          <cell r="AJ49">
            <v>41.850928966705979</v>
          </cell>
          <cell r="AK49">
            <v>43.982928852029687</v>
          </cell>
          <cell r="AL49">
            <v>43.242256193164003</v>
          </cell>
          <cell r="AM49">
            <v>43.530334890965733</v>
          </cell>
          <cell r="AN49">
            <v>42.019209122203094</v>
          </cell>
          <cell r="AO49">
            <v>45.116184719535788</v>
          </cell>
          <cell r="AP49">
            <v>45.621139925114406</v>
          </cell>
          <cell r="AQ49">
            <v>45.14415935672514</v>
          </cell>
          <cell r="AR49">
            <v>45.313682307631844</v>
          </cell>
          <cell r="AS49">
            <v>44.140155979202781</v>
          </cell>
          <cell r="AT49">
            <v>46.785984075863304</v>
          </cell>
          <cell r="AU49">
            <v>46.888402969864607</v>
          </cell>
          <cell r="AV49">
            <v>46.505033061663845</v>
          </cell>
          <cell r="AW49">
            <v>46.730756343133301</v>
          </cell>
          <cell r="AX49">
            <v>45.655633015597921</v>
          </cell>
          <cell r="AY49">
            <v>47.09871441237317</v>
          </cell>
          <cell r="AZ49">
            <v>45.356465281574629</v>
          </cell>
          <cell r="BA49">
            <v>44.709035190615836</v>
          </cell>
          <cell r="BB49">
            <v>45.619217350673622</v>
          </cell>
          <cell r="BC49">
            <v>44.827154251012146</v>
          </cell>
          <cell r="BD49">
            <v>47.518222365274973</v>
          </cell>
          <cell r="BE49">
            <v>39.533197843218581</v>
          </cell>
          <cell r="BF49">
            <v>32.135598877566089</v>
          </cell>
          <cell r="BG49">
            <v>41.302926027815985</v>
          </cell>
          <cell r="BH49">
            <v>40.160008348904704</v>
          </cell>
          <cell r="BI49">
            <v>45.469943952269027</v>
          </cell>
        </row>
        <row r="50">
          <cell r="A50" t="str">
            <v>Maitencil110</v>
          </cell>
          <cell r="B50">
            <v>50.118234260614933</v>
          </cell>
          <cell r="C50">
            <v>48.832902213153339</v>
          </cell>
          <cell r="D50">
            <v>46.89077756638266</v>
          </cell>
          <cell r="E50">
            <v>41.605519088512885</v>
          </cell>
          <cell r="F50">
            <v>51.700497025522928</v>
          </cell>
          <cell r="G50">
            <v>50.815350707371557</v>
          </cell>
          <cell r="H50">
            <v>51.798815461346628</v>
          </cell>
          <cell r="I50">
            <v>45.66296093875583</v>
          </cell>
          <cell r="J50">
            <v>40.567077637348461</v>
          </cell>
          <cell r="K50">
            <v>55.596510843373508</v>
          </cell>
          <cell r="L50">
            <v>52.029890193686136</v>
          </cell>
          <cell r="M50">
            <v>49.995668173014849</v>
          </cell>
          <cell r="N50">
            <v>42.05647626366121</v>
          </cell>
          <cell r="O50">
            <v>39.571135906347166</v>
          </cell>
          <cell r="P50">
            <v>52.131178845377477</v>
          </cell>
          <cell r="Q50">
            <v>42.592975767865411</v>
          </cell>
          <cell r="R50">
            <v>42.466702456482842</v>
          </cell>
          <cell r="S50">
            <v>41.198341446453419</v>
          </cell>
          <cell r="T50">
            <v>32.601783605966375</v>
          </cell>
          <cell r="U50">
            <v>41.135722897519528</v>
          </cell>
          <cell r="V50">
            <v>45.521876663708959</v>
          </cell>
          <cell r="W50">
            <v>45.137712632895557</v>
          </cell>
          <cell r="X50">
            <v>41.19924347093513</v>
          </cell>
          <cell r="Y50">
            <v>34.916134162023148</v>
          </cell>
          <cell r="Z50">
            <v>45.576515282169211</v>
          </cell>
          <cell r="AA50">
            <v>41.195860718780594</v>
          </cell>
          <cell r="AB50">
            <v>42.64</v>
          </cell>
          <cell r="AC50">
            <v>41.194495186373736</v>
          </cell>
          <cell r="AD50">
            <v>34.669205859358925</v>
          </cell>
          <cell r="AE50">
            <v>44.187937736022846</v>
          </cell>
          <cell r="AF50">
            <v>40.842817709756766</v>
          </cell>
          <cell r="AG50">
            <v>40.342545081366367</v>
          </cell>
          <cell r="AH50">
            <v>39.747090675034194</v>
          </cell>
          <cell r="AI50">
            <v>38.715888153938664</v>
          </cell>
          <cell r="AJ50">
            <v>41.195438628322592</v>
          </cell>
          <cell r="AK50">
            <v>43.197801542266838</v>
          </cell>
          <cell r="AL50">
            <v>42.471669802445909</v>
          </cell>
          <cell r="AM50">
            <v>41.922599515403249</v>
          </cell>
          <cell r="AN50">
            <v>40.758560240963853</v>
          </cell>
          <cell r="AO50">
            <v>44.654292069632504</v>
          </cell>
          <cell r="AP50">
            <v>44.739532658438499</v>
          </cell>
          <cell r="AQ50">
            <v>44.323827485380122</v>
          </cell>
          <cell r="AR50">
            <v>43.776863161204112</v>
          </cell>
          <cell r="AS50">
            <v>41.884359759783976</v>
          </cell>
          <cell r="AT50">
            <v>46.517732152442299</v>
          </cell>
          <cell r="AU50">
            <v>46.15548260299898</v>
          </cell>
          <cell r="AV50">
            <v>45.626107950176845</v>
          </cell>
          <cell r="AW50">
            <v>46.30111880789368</v>
          </cell>
          <cell r="AX50">
            <v>43.963138214904689</v>
          </cell>
          <cell r="AY50">
            <v>46.635907792335729</v>
          </cell>
          <cell r="AZ50">
            <v>44.411673045379992</v>
          </cell>
          <cell r="BA50">
            <v>44.435451612903222</v>
          </cell>
          <cell r="BB50">
            <v>44.77140175998754</v>
          </cell>
          <cell r="BC50">
            <v>43.554880161943323</v>
          </cell>
          <cell r="BD50">
            <v>46.408375942615422</v>
          </cell>
          <cell r="BE50">
            <v>41.383168809622561</v>
          </cell>
          <cell r="BF50">
            <v>33.413485452665782</v>
          </cell>
          <cell r="BG50">
            <v>41.001403026134788</v>
          </cell>
          <cell r="BH50">
            <v>39.684352164751715</v>
          </cell>
          <cell r="BI50">
            <v>44.306667871994215</v>
          </cell>
        </row>
        <row r="51">
          <cell r="A51" t="str">
            <v>Maitencil220</v>
          </cell>
          <cell r="B51">
            <v>50.996601756954618</v>
          </cell>
          <cell r="C51">
            <v>49.830477162140951</v>
          </cell>
          <cell r="D51">
            <v>46.518319133096206</v>
          </cell>
          <cell r="E51">
            <v>41.470663634044726</v>
          </cell>
          <cell r="F51">
            <v>52.296749184417578</v>
          </cell>
          <cell r="G51">
            <v>51.968649292628449</v>
          </cell>
          <cell r="H51">
            <v>51.908658042394002</v>
          </cell>
          <cell r="I51">
            <v>45.403283234206718</v>
          </cell>
          <cell r="J51">
            <v>40.534462213051327</v>
          </cell>
          <cell r="K51">
            <v>56.632610120481935</v>
          </cell>
          <cell r="L51">
            <v>52.997875552844285</v>
          </cell>
          <cell r="M51">
            <v>50.098008392511296</v>
          </cell>
          <cell r="N51">
            <v>41.863902834699459</v>
          </cell>
          <cell r="O51">
            <v>39.541135906347172</v>
          </cell>
          <cell r="P51">
            <v>53.092145740815504</v>
          </cell>
          <cell r="Q51">
            <v>41.768927303596236</v>
          </cell>
          <cell r="R51">
            <v>41.776702456482838</v>
          </cell>
          <cell r="S51">
            <v>40.001029207232271</v>
          </cell>
          <cell r="T51">
            <v>32.006791942679456</v>
          </cell>
          <cell r="U51">
            <v>41.898274533056622</v>
          </cell>
          <cell r="V51">
            <v>45.033225377107371</v>
          </cell>
          <cell r="W51">
            <v>44.40172764227642</v>
          </cell>
          <cell r="X51">
            <v>40.431680707666381</v>
          </cell>
          <cell r="Y51">
            <v>36.277164594942136</v>
          </cell>
          <cell r="Z51">
            <v>46.424580818242788</v>
          </cell>
          <cell r="AA51">
            <v>42.042314361627739</v>
          </cell>
          <cell r="AB51">
            <v>41.94</v>
          </cell>
          <cell r="AC51">
            <v>40.453937299432233</v>
          </cell>
          <cell r="AD51">
            <v>36.243023906513599</v>
          </cell>
          <cell r="AE51">
            <v>44.998375241779492</v>
          </cell>
          <cell r="AF51">
            <v>41.454536758677229</v>
          </cell>
          <cell r="AG51">
            <v>40.952677026828908</v>
          </cell>
          <cell r="AH51">
            <v>40.014606163005872</v>
          </cell>
          <cell r="AI51">
            <v>38.746848266185609</v>
          </cell>
          <cell r="AJ51">
            <v>42.14210741177537</v>
          </cell>
          <cell r="AK51">
            <v>44.007896115233521</v>
          </cell>
          <cell r="AL51">
            <v>43.312340859203509</v>
          </cell>
          <cell r="AM51">
            <v>41.767575285565933</v>
          </cell>
          <cell r="AN51">
            <v>40.715899311531835</v>
          </cell>
          <cell r="AO51">
            <v>45.199944874274664</v>
          </cell>
          <cell r="AP51">
            <v>45.630167799195675</v>
          </cell>
          <cell r="AQ51">
            <v>45.341554093567247</v>
          </cell>
          <cell r="AR51">
            <v>43.634942230605986</v>
          </cell>
          <cell r="AS51">
            <v>41.729140703720134</v>
          </cell>
          <cell r="AT51">
            <v>47.366833064949013</v>
          </cell>
          <cell r="AU51">
            <v>47.010928810598337</v>
          </cell>
          <cell r="AV51">
            <v>46.64618330001538</v>
          </cell>
          <cell r="AW51">
            <v>46.054546919049535</v>
          </cell>
          <cell r="AX51">
            <v>43.767968370883878</v>
          </cell>
          <cell r="AY51">
            <v>47.503270613732639</v>
          </cell>
          <cell r="AZ51">
            <v>45.412174685620563</v>
          </cell>
          <cell r="BA51">
            <v>45.045741935483868</v>
          </cell>
          <cell r="BB51">
            <v>44.728324118059341</v>
          </cell>
          <cell r="BC51">
            <v>43.500283400809714</v>
          </cell>
          <cell r="BD51">
            <v>47.454350744896082</v>
          </cell>
          <cell r="BE51">
            <v>40.402451265035261</v>
          </cell>
          <cell r="BF51">
            <v>32.734637424309554</v>
          </cell>
          <cell r="BG51">
            <v>40.959605685465377</v>
          </cell>
          <cell r="BH51">
            <v>39.71899216793225</v>
          </cell>
          <cell r="BI51">
            <v>44.595257638763336</v>
          </cell>
        </row>
        <row r="52">
          <cell r="A52" t="str">
            <v>Mapal154</v>
          </cell>
          <cell r="B52">
            <v>53.976450951683752</v>
          </cell>
          <cell r="C52">
            <v>53.372727986187407</v>
          </cell>
          <cell r="D52">
            <v>54.117712796757381</v>
          </cell>
          <cell r="E52">
            <v>55.596239690502507</v>
          </cell>
          <cell r="F52">
            <v>54.114973133755505</v>
          </cell>
          <cell r="G52">
            <v>45.788348473566643</v>
          </cell>
          <cell r="H52">
            <v>45.611624064837898</v>
          </cell>
          <cell r="I52">
            <v>46.27435621282752</v>
          </cell>
          <cell r="J52">
            <v>46.766760381738457</v>
          </cell>
          <cell r="K52">
            <v>46.409872771084345</v>
          </cell>
          <cell r="L52">
            <v>44.0326597529358</v>
          </cell>
          <cell r="M52">
            <v>43.761980309877337</v>
          </cell>
          <cell r="N52">
            <v>44.188690232240432</v>
          </cell>
          <cell r="O52">
            <v>44.18395692335833</v>
          </cell>
          <cell r="P52">
            <v>44.342421275736783</v>
          </cell>
          <cell r="Q52">
            <v>33.397462571384473</v>
          </cell>
          <cell r="R52">
            <v>32.792000976085902</v>
          </cell>
          <cell r="S52">
            <v>33.831220445062584</v>
          </cell>
          <cell r="T52">
            <v>33.837613897526019</v>
          </cell>
          <cell r="U52">
            <v>37.222632671212573</v>
          </cell>
          <cell r="V52">
            <v>30.841499556344282</v>
          </cell>
          <cell r="W52">
            <v>30.290500312695428</v>
          </cell>
          <cell r="X52">
            <v>31.141944397641112</v>
          </cell>
          <cell r="Y52">
            <v>31.256583797685384</v>
          </cell>
          <cell r="Z52">
            <v>33.781208201590495</v>
          </cell>
          <cell r="AA52">
            <v>29.334528038036641</v>
          </cell>
          <cell r="AB52">
            <v>28.796668666566671</v>
          </cell>
          <cell r="AC52">
            <v>29.329643709372167</v>
          </cell>
          <cell r="AD52">
            <v>29.473743159280748</v>
          </cell>
          <cell r="AE52">
            <v>33.582357925762182</v>
          </cell>
          <cell r="AF52">
            <v>39.88718775621755</v>
          </cell>
          <cell r="AG52">
            <v>39.596877290719839</v>
          </cell>
          <cell r="AH52">
            <v>39.805558773835386</v>
          </cell>
          <cell r="AI52">
            <v>39.756615754660253</v>
          </cell>
          <cell r="AJ52">
            <v>40.521817109679766</v>
          </cell>
          <cell r="AK52">
            <v>42.897482904117567</v>
          </cell>
          <cell r="AL52">
            <v>42.82715584822828</v>
          </cell>
          <cell r="AM52">
            <v>42.84533316026306</v>
          </cell>
          <cell r="AN52">
            <v>42.833526678141133</v>
          </cell>
          <cell r="AO52">
            <v>43.799538684719536</v>
          </cell>
          <cell r="AP52">
            <v>45.2001137151574</v>
          </cell>
          <cell r="AQ52">
            <v>44.7941067251462</v>
          </cell>
          <cell r="AR52">
            <v>45.124983101469773</v>
          </cell>
          <cell r="AS52">
            <v>45.040619080246671</v>
          </cell>
          <cell r="AT52">
            <v>46.615433887994278</v>
          </cell>
          <cell r="AU52">
            <v>46.870922987334403</v>
          </cell>
          <cell r="AV52">
            <v>46.661480854990003</v>
          </cell>
          <cell r="AW52">
            <v>47.121300040273859</v>
          </cell>
          <cell r="AX52">
            <v>46.732215337954941</v>
          </cell>
          <cell r="AY52">
            <v>47.135380750664964</v>
          </cell>
          <cell r="AZ52">
            <v>43.873086386003287</v>
          </cell>
          <cell r="BA52">
            <v>43.430112903225805</v>
          </cell>
          <cell r="BB52">
            <v>43.943370454014492</v>
          </cell>
          <cell r="BC52">
            <v>43.911969635627528</v>
          </cell>
          <cell r="BD52">
            <v>44.141243332720251</v>
          </cell>
          <cell r="BE52">
            <v>31.138987971795938</v>
          </cell>
          <cell r="BF52">
            <v>24.118025402451632</v>
          </cell>
          <cell r="BG52">
            <v>35.694179275561666</v>
          </cell>
          <cell r="BH52">
            <v>35.677228163638532</v>
          </cell>
          <cell r="BI52">
            <v>34.974066172482367</v>
          </cell>
        </row>
        <row r="53">
          <cell r="A53" t="str">
            <v>Maule154</v>
          </cell>
          <cell r="B53">
            <v>57.629587115666183</v>
          </cell>
          <cell r="C53">
            <v>55.515082404646051</v>
          </cell>
          <cell r="D53">
            <v>59.641315245264295</v>
          </cell>
          <cell r="E53">
            <v>61.036684805713804</v>
          </cell>
          <cell r="F53">
            <v>60.900979658414883</v>
          </cell>
          <cell r="G53">
            <v>47.264702903946386</v>
          </cell>
          <cell r="H53">
            <v>46.700400561097247</v>
          </cell>
          <cell r="I53">
            <v>49.671479665648612</v>
          </cell>
          <cell r="J53">
            <v>49.449228355257489</v>
          </cell>
          <cell r="K53">
            <v>50.54554987951807</v>
          </cell>
          <cell r="L53">
            <v>43.82065731279549</v>
          </cell>
          <cell r="M53">
            <v>43.922078760490635</v>
          </cell>
          <cell r="N53">
            <v>44.526294398907105</v>
          </cell>
          <cell r="O53">
            <v>44.727932138284253</v>
          </cell>
          <cell r="P53">
            <v>44.919022002422288</v>
          </cell>
          <cell r="Q53">
            <v>31.995767865411331</v>
          </cell>
          <cell r="R53">
            <v>31.280504311046041</v>
          </cell>
          <cell r="S53">
            <v>32.691914986091795</v>
          </cell>
          <cell r="T53">
            <v>33.089566490919736</v>
          </cell>
          <cell r="U53">
            <v>36.456714102184009</v>
          </cell>
          <cell r="V53">
            <v>29.316486246672582</v>
          </cell>
          <cell r="W53">
            <v>28.800067229518451</v>
          </cell>
          <cell r="X53">
            <v>30.153587194608253</v>
          </cell>
          <cell r="Y53">
            <v>30.702800685812257</v>
          </cell>
          <cell r="Z53">
            <v>33.295936571811829</v>
          </cell>
          <cell r="AA53">
            <v>27.901829114809114</v>
          </cell>
          <cell r="AB53">
            <v>27.334186290685466</v>
          </cell>
          <cell r="AC53">
            <v>28.298397926437918</v>
          </cell>
          <cell r="AD53">
            <v>28.976775706702881</v>
          </cell>
          <cell r="AE53">
            <v>33.159750391452519</v>
          </cell>
          <cell r="AF53">
            <v>38.753454495763869</v>
          </cell>
          <cell r="AG53">
            <v>38.473945169330015</v>
          </cell>
          <cell r="AH53">
            <v>38.876927347332852</v>
          </cell>
          <cell r="AI53">
            <v>39.5333529765484</v>
          </cell>
          <cell r="AJ53">
            <v>40.012246212464845</v>
          </cell>
          <cell r="AK53">
            <v>42.538504292157718</v>
          </cell>
          <cell r="AL53">
            <v>42.467980558168698</v>
          </cell>
          <cell r="AM53">
            <v>42.515591034960188</v>
          </cell>
          <cell r="AN53">
            <v>43.391581755593805</v>
          </cell>
          <cell r="AO53">
            <v>43.454602514506774</v>
          </cell>
          <cell r="AP53">
            <v>44.921138538344195</v>
          </cell>
          <cell r="AQ53">
            <v>43.80012134502924</v>
          </cell>
          <cell r="AR53">
            <v>44.838078283423712</v>
          </cell>
          <cell r="AS53">
            <v>44.823164725323444</v>
          </cell>
          <cell r="AT53">
            <v>46.808505099302209</v>
          </cell>
          <cell r="AU53">
            <v>46.503830251856165</v>
          </cell>
          <cell r="AV53">
            <v>46.094193449177311</v>
          </cell>
          <cell r="AW53">
            <v>47.359802658074912</v>
          </cell>
          <cell r="AX53">
            <v>46.937006065857886</v>
          </cell>
          <cell r="AY53">
            <v>47.492180080780216</v>
          </cell>
          <cell r="AZ53">
            <v>44.019893384363044</v>
          </cell>
          <cell r="BA53">
            <v>43.156324046920815</v>
          </cell>
          <cell r="BB53">
            <v>44.739454092360418</v>
          </cell>
          <cell r="BC53">
            <v>44.519039676113366</v>
          </cell>
          <cell r="BD53">
            <v>46.542897737723017</v>
          </cell>
          <cell r="BE53">
            <v>36.802517627540439</v>
          </cell>
          <cell r="BF53">
            <v>29.529627824545859</v>
          </cell>
          <cell r="BG53">
            <v>39.234753935503591</v>
          </cell>
          <cell r="BH53">
            <v>39.293212738043174</v>
          </cell>
          <cell r="BI53">
            <v>40.968302296148984</v>
          </cell>
        </row>
        <row r="54">
          <cell r="A54" t="str">
            <v>Miraflore110</v>
          </cell>
          <cell r="B54">
            <v>57.306562225475837</v>
          </cell>
          <cell r="C54">
            <v>55.456708522994809</v>
          </cell>
          <cell r="D54">
            <v>57.696462900157172</v>
          </cell>
          <cell r="E54">
            <v>59.090203214012419</v>
          </cell>
          <cell r="F54">
            <v>59.720416426789484</v>
          </cell>
          <cell r="G54">
            <v>48.935292628443776</v>
          </cell>
          <cell r="H54">
            <v>48.145556421446372</v>
          </cell>
          <cell r="I54">
            <v>50.00422520495097</v>
          </cell>
          <cell r="J54">
            <v>49.547705270398069</v>
          </cell>
          <cell r="K54">
            <v>51.088803855421688</v>
          </cell>
          <cell r="L54">
            <v>46.63015250876925</v>
          </cell>
          <cell r="M54">
            <v>46.29005648805682</v>
          </cell>
          <cell r="N54">
            <v>46.818462260928968</v>
          </cell>
          <cell r="O54">
            <v>46.672137826961773</v>
          </cell>
          <cell r="P54">
            <v>47.757665522809852</v>
          </cell>
          <cell r="Q54">
            <v>35.124350980089517</v>
          </cell>
          <cell r="R54">
            <v>34.232895721490159</v>
          </cell>
          <cell r="S54">
            <v>35.983186717663422</v>
          </cell>
          <cell r="T54">
            <v>35.195481501509619</v>
          </cell>
          <cell r="U54">
            <v>39.577253681193788</v>
          </cell>
          <cell r="V54">
            <v>32.591055900621122</v>
          </cell>
          <cell r="W54">
            <v>31.762065353345839</v>
          </cell>
          <cell r="X54">
            <v>32.945665543386689</v>
          </cell>
          <cell r="Y54">
            <v>32.810222460351476</v>
          </cell>
          <cell r="Z54">
            <v>36.112448979591839</v>
          </cell>
          <cell r="AA54">
            <v>30.978747028387634</v>
          </cell>
          <cell r="AB54">
            <v>30.155551222438884</v>
          </cell>
          <cell r="AC54">
            <v>31.044648235003706</v>
          </cell>
          <cell r="AD54">
            <v>31.199676994609721</v>
          </cell>
          <cell r="AE54">
            <v>36.341617389702499</v>
          </cell>
          <cell r="AF54">
            <v>42.179357748018589</v>
          </cell>
          <cell r="AG54">
            <v>41.494852660900158</v>
          </cell>
          <cell r="AH54">
            <v>41.536720572853817</v>
          </cell>
          <cell r="AI54">
            <v>40.990177189817594</v>
          </cell>
          <cell r="AJ54">
            <v>43.302422208110315</v>
          </cell>
          <cell r="AK54">
            <v>45.258155099665359</v>
          </cell>
          <cell r="AL54">
            <v>44.392533709626839</v>
          </cell>
          <cell r="AM54">
            <v>44.457982866043608</v>
          </cell>
          <cell r="AN54">
            <v>43.709732788296044</v>
          </cell>
          <cell r="AO54">
            <v>46.90322920696326</v>
          </cell>
          <cell r="AP54">
            <v>46.605943697129383</v>
          </cell>
          <cell r="AQ54">
            <v>46.169744152046789</v>
          </cell>
          <cell r="AR54">
            <v>46.209397154759088</v>
          </cell>
          <cell r="AS54">
            <v>45.590061666196448</v>
          </cell>
          <cell r="AT54">
            <v>48.629727142601539</v>
          </cell>
          <cell r="AU54">
            <v>47.575792691803755</v>
          </cell>
          <cell r="AV54">
            <v>47.305555897278175</v>
          </cell>
          <cell r="AW54">
            <v>48.0100249697946</v>
          </cell>
          <cell r="AX54">
            <v>47.661074523396877</v>
          </cell>
          <cell r="AY54">
            <v>48.894720717170728</v>
          </cell>
          <cell r="AZ54">
            <v>46.832450792782943</v>
          </cell>
          <cell r="BA54">
            <v>46.156697947214077</v>
          </cell>
          <cell r="BB54">
            <v>46.935649871505341</v>
          </cell>
          <cell r="BC54">
            <v>46.718549392712553</v>
          </cell>
          <cell r="BD54">
            <v>49.613423763104663</v>
          </cell>
          <cell r="BE54">
            <v>40.422048942347573</v>
          </cell>
          <cell r="BF54">
            <v>32.527190961453258</v>
          </cell>
          <cell r="BG54">
            <v>42.429741708696312</v>
          </cell>
          <cell r="BH54">
            <v>41.903553055301551</v>
          </cell>
          <cell r="BI54">
            <v>48.558971252937987</v>
          </cell>
        </row>
        <row r="55">
          <cell r="A55" t="str">
            <v>Pachacama110</v>
          </cell>
          <cell r="B55">
            <v>57.626549048316257</v>
          </cell>
          <cell r="C55">
            <v>55.931896091665358</v>
          </cell>
          <cell r="D55">
            <v>57.862397220613786</v>
          </cell>
          <cell r="E55">
            <v>59.321439503443585</v>
          </cell>
          <cell r="F55">
            <v>59.737951448858183</v>
          </cell>
          <cell r="G55">
            <v>49.260671630677578</v>
          </cell>
          <cell r="H55">
            <v>48.42111907730672</v>
          </cell>
          <cell r="I55">
            <v>50.238973637678832</v>
          </cell>
          <cell r="J55">
            <v>49.733534949703376</v>
          </cell>
          <cell r="K55">
            <v>51.052531084337346</v>
          </cell>
          <cell r="L55">
            <v>46.856658532865644</v>
          </cell>
          <cell r="M55">
            <v>46.667433828276309</v>
          </cell>
          <cell r="N55">
            <v>46.834153005464479</v>
          </cell>
          <cell r="O55">
            <v>46.542387964148524</v>
          </cell>
          <cell r="P55">
            <v>47.591467501009291</v>
          </cell>
          <cell r="Q55">
            <v>35.4555687606112</v>
          </cell>
          <cell r="R55">
            <v>34.546705710102501</v>
          </cell>
          <cell r="S55">
            <v>36.090414638386648</v>
          </cell>
          <cell r="T55">
            <v>35.566996079491688</v>
          </cell>
          <cell r="U55">
            <v>39.927015515367131</v>
          </cell>
          <cell r="V55">
            <v>32.420687666370895</v>
          </cell>
          <cell r="W55">
            <v>31.589790494058782</v>
          </cell>
          <cell r="X55">
            <v>32.909870261162588</v>
          </cell>
          <cell r="Y55">
            <v>32.825639091298754</v>
          </cell>
          <cell r="Z55">
            <v>36.171035738238963</v>
          </cell>
          <cell r="AA55">
            <v>30.811913019158158</v>
          </cell>
          <cell r="AB55">
            <v>29.994309284535774</v>
          </cell>
          <cell r="AC55">
            <v>30.890185139471736</v>
          </cell>
          <cell r="AD55">
            <v>30.898169773279019</v>
          </cell>
          <cell r="AE55">
            <v>35.759160910011978</v>
          </cell>
          <cell r="AF55">
            <v>41.876179283957363</v>
          </cell>
          <cell r="AG55">
            <v>41.236457997361093</v>
          </cell>
          <cell r="AH55">
            <v>41.07999034516051</v>
          </cell>
          <cell r="AI55">
            <v>40.657985969132092</v>
          </cell>
          <cell r="AJ55">
            <v>43.114976866551764</v>
          </cell>
          <cell r="AK55">
            <v>45.173189291430234</v>
          </cell>
          <cell r="AL55">
            <v>44.226259015365315</v>
          </cell>
          <cell r="AM55">
            <v>44.162944790584973</v>
          </cell>
          <cell r="AN55">
            <v>43.473262478485367</v>
          </cell>
          <cell r="AO55">
            <v>46.583659574468086</v>
          </cell>
          <cell r="AP55">
            <v>46.680409097212589</v>
          </cell>
          <cell r="AQ55">
            <v>46.196894736842104</v>
          </cell>
          <cell r="AR55">
            <v>46.11312426314548</v>
          </cell>
          <cell r="AS55">
            <v>45.370597718753785</v>
          </cell>
          <cell r="AT55">
            <v>48.48940508140992</v>
          </cell>
          <cell r="AU55">
            <v>48.272394817295101</v>
          </cell>
          <cell r="AV55">
            <v>47.784671689989239</v>
          </cell>
          <cell r="AW55">
            <v>48.478945630285942</v>
          </cell>
          <cell r="AX55">
            <v>47.108363518197578</v>
          </cell>
          <cell r="AY55">
            <v>49.08829080878732</v>
          </cell>
          <cell r="AZ55">
            <v>47.152929196282123</v>
          </cell>
          <cell r="BA55">
            <v>46.215087976539586</v>
          </cell>
          <cell r="BB55">
            <v>47.254591542714742</v>
          </cell>
          <cell r="BC55">
            <v>46.642356275303648</v>
          </cell>
          <cell r="BD55">
            <v>49.636094353503779</v>
          </cell>
          <cell r="BE55">
            <v>40.244433844877641</v>
          </cell>
          <cell r="BF55">
            <v>32.422718948456648</v>
          </cell>
          <cell r="BG55">
            <v>42.3102040348464</v>
          </cell>
          <cell r="BH55">
            <v>41.046451715501135</v>
          </cell>
          <cell r="BI55">
            <v>49.035875971795342</v>
          </cell>
        </row>
        <row r="56">
          <cell r="A56" t="str">
            <v>Paine154</v>
          </cell>
          <cell r="B56">
            <v>57.662276720351386</v>
          </cell>
          <cell r="C56">
            <v>55.684204991367125</v>
          </cell>
          <cell r="D56">
            <v>58.946464554553714</v>
          </cell>
          <cell r="E56">
            <v>60.496438653175758</v>
          </cell>
          <cell r="F56">
            <v>60.472985031663789</v>
          </cell>
          <cell r="G56">
            <v>48.337816827997017</v>
          </cell>
          <cell r="H56">
            <v>47.556945137157093</v>
          </cell>
          <cell r="I56">
            <v>49.364058832985052</v>
          </cell>
          <cell r="J56">
            <v>49.239184077035503</v>
          </cell>
          <cell r="K56">
            <v>50.460718072289161</v>
          </cell>
          <cell r="L56">
            <v>45.53490010675614</v>
          </cell>
          <cell r="M56">
            <v>45.346045836023244</v>
          </cell>
          <cell r="N56">
            <v>45.590948599726772</v>
          </cell>
          <cell r="O56">
            <v>45.523643222974208</v>
          </cell>
          <cell r="P56">
            <v>46.272064997981431</v>
          </cell>
          <cell r="Q56">
            <v>34.126496372897051</v>
          </cell>
          <cell r="R56">
            <v>33.355755653164145</v>
          </cell>
          <cell r="S56">
            <v>34.887960709318499</v>
          </cell>
          <cell r="T56">
            <v>34.689970708845919</v>
          </cell>
          <cell r="U56">
            <v>38.34792271963633</v>
          </cell>
          <cell r="V56">
            <v>31.448527062999116</v>
          </cell>
          <cell r="W56">
            <v>30.74505784865541</v>
          </cell>
          <cell r="X56">
            <v>31.883363942712716</v>
          </cell>
          <cell r="Y56">
            <v>31.998335619374195</v>
          </cell>
          <cell r="Z56">
            <v>34.806239340806748</v>
          </cell>
          <cell r="AA56">
            <v>29.890802684939171</v>
          </cell>
          <cell r="AB56">
            <v>29.181142942852858</v>
          </cell>
          <cell r="AC56">
            <v>30.000884555253847</v>
          </cell>
          <cell r="AD56">
            <v>30.241511747520885</v>
          </cell>
          <cell r="AE56">
            <v>34.566742193976239</v>
          </cell>
          <cell r="AF56">
            <v>40.820382618201691</v>
          </cell>
          <cell r="AG56">
            <v>40.313736988711327</v>
          </cell>
          <cell r="AH56">
            <v>40.274021240646881</v>
          </cell>
          <cell r="AI56">
            <v>39.915021848065741</v>
          </cell>
          <cell r="AJ56">
            <v>41.737314705615539</v>
          </cell>
          <cell r="AK56">
            <v>43.95024734468209</v>
          </cell>
          <cell r="AL56">
            <v>43.266912825337094</v>
          </cell>
          <cell r="AM56">
            <v>43.212152994115606</v>
          </cell>
          <cell r="AN56">
            <v>43.076796901893282</v>
          </cell>
          <cell r="AO56">
            <v>45.41241586073501</v>
          </cell>
          <cell r="AP56">
            <v>45.823788656219662</v>
          </cell>
          <cell r="AQ56">
            <v>45.430138888888891</v>
          </cell>
          <cell r="AR56">
            <v>45.6373237443999</v>
          </cell>
          <cell r="AS56">
            <v>45.327839264842211</v>
          </cell>
          <cell r="AT56">
            <v>48.073926462694587</v>
          </cell>
          <cell r="AU56">
            <v>47.866829232784973</v>
          </cell>
          <cell r="AV56">
            <v>47.542237428878977</v>
          </cell>
          <cell r="AW56">
            <v>48.113207410390658</v>
          </cell>
          <cell r="AX56">
            <v>47.465087088388216</v>
          </cell>
          <cell r="AY56">
            <v>48.737080090631473</v>
          </cell>
          <cell r="AZ56">
            <v>45.853184800437411</v>
          </cell>
          <cell r="BA56">
            <v>45.091878299120232</v>
          </cell>
          <cell r="BB56">
            <v>45.961152558211978</v>
          </cell>
          <cell r="BC56">
            <v>45.586542105263163</v>
          </cell>
          <cell r="BD56">
            <v>48.290620746735343</v>
          </cell>
          <cell r="BE56">
            <v>38.830186644545833</v>
          </cell>
          <cell r="BF56">
            <v>31.323458868704773</v>
          </cell>
          <cell r="BG56">
            <v>40.844597279535378</v>
          </cell>
          <cell r="BH56">
            <v>39.820904464676182</v>
          </cell>
          <cell r="BI56">
            <v>42.254360875067803</v>
          </cell>
        </row>
        <row r="57">
          <cell r="A57" t="str">
            <v>Pangue220</v>
          </cell>
          <cell r="B57">
            <v>52.177118594436308</v>
          </cell>
          <cell r="C57">
            <v>52.434319573065444</v>
          </cell>
          <cell r="D57">
            <v>52.316222185457853</v>
          </cell>
          <cell r="E57">
            <v>53.294492390102889</v>
          </cell>
          <cell r="F57">
            <v>52.24276242563807</v>
          </cell>
          <cell r="G57">
            <v>43.843046909903201</v>
          </cell>
          <cell r="H57">
            <v>43.862602867830418</v>
          </cell>
          <cell r="I57">
            <v>43.933375663076681</v>
          </cell>
          <cell r="J57">
            <v>44.45491875161207</v>
          </cell>
          <cell r="K57">
            <v>44.093168192771088</v>
          </cell>
          <cell r="L57">
            <v>41.675041939911544</v>
          </cell>
          <cell r="M57">
            <v>41.668615235635897</v>
          </cell>
          <cell r="N57">
            <v>41.62798241120219</v>
          </cell>
          <cell r="O57">
            <v>41.629104170477412</v>
          </cell>
          <cell r="P57">
            <v>41.716852038756564</v>
          </cell>
          <cell r="Q57">
            <v>32.350623553017442</v>
          </cell>
          <cell r="R57">
            <v>31.956557670408337</v>
          </cell>
          <cell r="S57">
            <v>32.391431675938804</v>
          </cell>
          <cell r="T57">
            <v>32.398398900455142</v>
          </cell>
          <cell r="U57">
            <v>34.949484138748893</v>
          </cell>
          <cell r="V57">
            <v>29.670079858030164</v>
          </cell>
          <cell r="W57">
            <v>29.483294246404</v>
          </cell>
          <cell r="X57">
            <v>29.55853074978938</v>
          </cell>
          <cell r="Y57">
            <v>29.560310330047148</v>
          </cell>
          <cell r="Z57">
            <v>31.699376257545278</v>
          </cell>
          <cell r="AA57">
            <v>28.217944343448472</v>
          </cell>
          <cell r="AB57">
            <v>27.984309284535776</v>
          </cell>
          <cell r="AC57">
            <v>28.214147124166868</v>
          </cell>
          <cell r="AD57">
            <v>28.11573303707361</v>
          </cell>
          <cell r="AE57">
            <v>31.602100948696698</v>
          </cell>
          <cell r="AF57">
            <v>38.538032249248424</v>
          </cell>
          <cell r="AG57">
            <v>38.54990030787274</v>
          </cell>
          <cell r="AH57">
            <v>38.502820017700543</v>
          </cell>
          <cell r="AI57">
            <v>38.500410903988765</v>
          </cell>
          <cell r="AJ57">
            <v>38.275562006713237</v>
          </cell>
          <cell r="AK57">
            <v>41.35757165720937</v>
          </cell>
          <cell r="AL57">
            <v>41.390017246785831</v>
          </cell>
          <cell r="AM57">
            <v>41.381012461059179</v>
          </cell>
          <cell r="AN57">
            <v>41.383728915662651</v>
          </cell>
          <cell r="AO57">
            <v>41.363904255319149</v>
          </cell>
          <cell r="AP57">
            <v>43.72498405214256</v>
          </cell>
          <cell r="AQ57">
            <v>43.616862573099418</v>
          </cell>
          <cell r="AR57">
            <v>43.648140375697551</v>
          </cell>
          <cell r="AS57">
            <v>43.563251783483139</v>
          </cell>
          <cell r="AT57">
            <v>44.382028090892838</v>
          </cell>
          <cell r="AU57">
            <v>45.424300480419276</v>
          </cell>
          <cell r="AV57">
            <v>45.408860525911123</v>
          </cell>
          <cell r="AW57">
            <v>45.422789367700361</v>
          </cell>
          <cell r="AX57">
            <v>45.377147313691502</v>
          </cell>
          <cell r="AY57">
            <v>45.424127672150533</v>
          </cell>
          <cell r="AZ57">
            <v>41.933302351011484</v>
          </cell>
          <cell r="BA57">
            <v>41.76724780058651</v>
          </cell>
          <cell r="BB57">
            <v>41.963357993925712</v>
          </cell>
          <cell r="BC57">
            <v>41.954961538461539</v>
          </cell>
          <cell r="BD57">
            <v>42.13529611918338</v>
          </cell>
          <cell r="BE57">
            <v>29.241053504769813</v>
          </cell>
          <cell r="BF57">
            <v>22.646495347806823</v>
          </cell>
          <cell r="BG57">
            <v>33.492741861531407</v>
          </cell>
          <cell r="BH57">
            <v>33.577875004969577</v>
          </cell>
          <cell r="BI57">
            <v>32.91287289821009</v>
          </cell>
        </row>
        <row r="58">
          <cell r="A58" t="str">
            <v>Paposo220</v>
          </cell>
          <cell r="B58">
            <v>53.061071742313331</v>
          </cell>
          <cell r="C58">
            <v>51.8609558938942</v>
          </cell>
          <cell r="D58">
            <v>45.803871287947729</v>
          </cell>
          <cell r="E58">
            <v>39.948680809454977</v>
          </cell>
          <cell r="F58">
            <v>54.429200729226629</v>
          </cell>
          <cell r="G58">
            <v>54.119328369322403</v>
          </cell>
          <cell r="H58">
            <v>54.035258728179542</v>
          </cell>
          <cell r="I58">
            <v>43.654244494454275</v>
          </cell>
          <cell r="J58">
            <v>38.957077637348462</v>
          </cell>
          <cell r="K58">
            <v>58.980525301204821</v>
          </cell>
          <cell r="L58">
            <v>55.193111178892778</v>
          </cell>
          <cell r="M58">
            <v>52.13585861846353</v>
          </cell>
          <cell r="N58">
            <v>40.286802424863396</v>
          </cell>
          <cell r="O58">
            <v>35.885856045363084</v>
          </cell>
          <cell r="P58">
            <v>55.297573677836091</v>
          </cell>
          <cell r="Q58">
            <v>43.46382157740392</v>
          </cell>
          <cell r="R58">
            <v>43.464136977387348</v>
          </cell>
          <cell r="S58">
            <v>38.387749478442281</v>
          </cell>
          <cell r="T58">
            <v>29.036817628768414</v>
          </cell>
          <cell r="U58">
            <v>43.635722897519528</v>
          </cell>
          <cell r="V58">
            <v>46.870288376220053</v>
          </cell>
          <cell r="W58">
            <v>46.193810193871172</v>
          </cell>
          <cell r="X58">
            <v>38.797462510530742</v>
          </cell>
          <cell r="Y58">
            <v>31.402187741105866</v>
          </cell>
          <cell r="Z58">
            <v>48.330445530324809</v>
          </cell>
          <cell r="AA58">
            <v>43.782757656271855</v>
          </cell>
          <cell r="AB58">
            <v>43.64</v>
          </cell>
          <cell r="AC58">
            <v>38.827142269398507</v>
          </cell>
          <cell r="AD58">
            <v>31.143565403448136</v>
          </cell>
          <cell r="AE58">
            <v>46.864031500414477</v>
          </cell>
          <cell r="AF58">
            <v>43.172555342989888</v>
          </cell>
          <cell r="AG58">
            <v>42.626525436153052</v>
          </cell>
          <cell r="AH58">
            <v>38.512579451283294</v>
          </cell>
          <cell r="AI58">
            <v>35.053210663459602</v>
          </cell>
          <cell r="AJ58">
            <v>43.914089630772025</v>
          </cell>
          <cell r="AK58">
            <v>45.835591444783937</v>
          </cell>
          <cell r="AL58">
            <v>45.112441204139223</v>
          </cell>
          <cell r="AM58">
            <v>40.24988750432675</v>
          </cell>
          <cell r="AN58">
            <v>36.880654044750436</v>
          </cell>
          <cell r="AO58">
            <v>47.044754352030949</v>
          </cell>
          <cell r="AP58">
            <v>47.532432394952146</v>
          </cell>
          <cell r="AQ58">
            <v>47.234073099415205</v>
          </cell>
          <cell r="AR58">
            <v>42.023682307631844</v>
          </cell>
          <cell r="AS58">
            <v>37.886554350892752</v>
          </cell>
          <cell r="AT58">
            <v>49.327819824655577</v>
          </cell>
          <cell r="AU58">
            <v>48.963646819042076</v>
          </cell>
          <cell r="AV58">
            <v>48.565883438413039</v>
          </cell>
          <cell r="AW58">
            <v>44.297502215062423</v>
          </cell>
          <cell r="AX58">
            <v>40.33849480069324</v>
          </cell>
          <cell r="AY58">
            <v>49.472572160378292</v>
          </cell>
          <cell r="AZ58">
            <v>47.272140513942048</v>
          </cell>
          <cell r="BA58">
            <v>46.91152785923753</v>
          </cell>
          <cell r="BB58">
            <v>42.959564675648323</v>
          </cell>
          <cell r="BC58">
            <v>41.796221457489878</v>
          </cell>
          <cell r="BD58">
            <v>49.408245355894799</v>
          </cell>
          <cell r="BE58">
            <v>42.007926171712988</v>
          </cell>
          <cell r="BF58">
            <v>33.991397134839758</v>
          </cell>
          <cell r="BG58">
            <v>39.428194253400576</v>
          </cell>
          <cell r="BH58">
            <v>38.210287838428812</v>
          </cell>
          <cell r="BI58">
            <v>46.336816127282589</v>
          </cell>
        </row>
        <row r="59">
          <cell r="A59" t="str">
            <v>Parral154</v>
          </cell>
          <cell r="B59">
            <v>55.364103953147882</v>
          </cell>
          <cell r="C59">
            <v>54.715253492387369</v>
          </cell>
          <cell r="D59">
            <v>55.510843742245015</v>
          </cell>
          <cell r="E59">
            <v>59.177030439588478</v>
          </cell>
          <cell r="F59">
            <v>55.481864325465359</v>
          </cell>
          <cell r="G59">
            <v>46.377501116902458</v>
          </cell>
          <cell r="H59">
            <v>46.291105049875306</v>
          </cell>
          <cell r="I59">
            <v>46.922940041793929</v>
          </cell>
          <cell r="J59">
            <v>47.498896483535376</v>
          </cell>
          <cell r="K59">
            <v>47.109847710843376</v>
          </cell>
          <cell r="L59">
            <v>44.328345279853593</v>
          </cell>
          <cell r="M59">
            <v>44.219456100710133</v>
          </cell>
          <cell r="N59">
            <v>44.444042008196725</v>
          </cell>
          <cell r="O59">
            <v>44.475475580757269</v>
          </cell>
          <cell r="P59">
            <v>44.671212151796524</v>
          </cell>
          <cell r="Q59">
            <v>33.617342182435564</v>
          </cell>
          <cell r="R59">
            <v>33.164449324873921</v>
          </cell>
          <cell r="S59">
            <v>34.027813803894297</v>
          </cell>
          <cell r="T59">
            <v>34.418272272542922</v>
          </cell>
          <cell r="U59">
            <v>37.924750469413979</v>
          </cell>
          <cell r="V59">
            <v>31.043030168589176</v>
          </cell>
          <cell r="W59">
            <v>30.602895559724828</v>
          </cell>
          <cell r="X59">
            <v>32.910871103622576</v>
          </cell>
          <cell r="Y59">
            <v>33.020339905700816</v>
          </cell>
          <cell r="Z59">
            <v>35.689114688128768</v>
          </cell>
          <cell r="AA59">
            <v>30.972610823661025</v>
          </cell>
          <cell r="AB59">
            <v>29.055413229338534</v>
          </cell>
          <cell r="AC59">
            <v>30.969191146219043</v>
          </cell>
          <cell r="AD59">
            <v>31.149059375385757</v>
          </cell>
          <cell r="AE59">
            <v>35.490070921985819</v>
          </cell>
          <cell r="AF59">
            <v>42.153323312380422</v>
          </cell>
          <cell r="AG59">
            <v>41.605761618530998</v>
          </cell>
          <cell r="AH59">
            <v>42.097540429640361</v>
          </cell>
          <cell r="AI59">
            <v>42.132659851673679</v>
          </cell>
          <cell r="AJ59">
            <v>42.845307085185524</v>
          </cell>
          <cell r="AK59">
            <v>45.322773170376841</v>
          </cell>
          <cell r="AL59">
            <v>45.217441204139227</v>
          </cell>
          <cell r="AM59">
            <v>45.285633437175491</v>
          </cell>
          <cell r="AN59">
            <v>45.284005163511189</v>
          </cell>
          <cell r="AO59">
            <v>46.317571566731147</v>
          </cell>
          <cell r="AP59">
            <v>47.151632228539725</v>
          </cell>
          <cell r="AQ59">
            <v>45.274334795321643</v>
          </cell>
          <cell r="AR59">
            <v>47.660589483612355</v>
          </cell>
          <cell r="AS59">
            <v>47.598073435169887</v>
          </cell>
          <cell r="AT59">
            <v>49.287949543746649</v>
          </cell>
          <cell r="AU59">
            <v>47.256760809433686</v>
          </cell>
          <cell r="AV59">
            <v>47.133387667230508</v>
          </cell>
          <cell r="AW59">
            <v>47.505627869512686</v>
          </cell>
          <cell r="AX59">
            <v>48.464129116117853</v>
          </cell>
          <cell r="AY59">
            <v>47.697538173578955</v>
          </cell>
          <cell r="AZ59">
            <v>44.342549207217068</v>
          </cell>
          <cell r="BA59">
            <v>43.901070381231669</v>
          </cell>
          <cell r="BB59">
            <v>44.38167276691847</v>
          </cell>
          <cell r="BC59">
            <v>46.562012550607285</v>
          </cell>
          <cell r="BD59">
            <v>44.697560235423957</v>
          </cell>
          <cell r="BE59">
            <v>31.317586063873915</v>
          </cell>
          <cell r="BF59">
            <v>24.254088022448677</v>
          </cell>
          <cell r="BG59">
            <v>36.299036374751644</v>
          </cell>
          <cell r="BH59">
            <v>37.854073072794492</v>
          </cell>
          <cell r="BI59">
            <v>37.079587777978674</v>
          </cell>
        </row>
        <row r="60">
          <cell r="A60" t="str">
            <v>PAzucar110</v>
          </cell>
          <cell r="B60">
            <v>52.613023426061488</v>
          </cell>
          <cell r="C60">
            <v>51.46438392716999</v>
          </cell>
          <cell r="D60">
            <v>48.56259243940773</v>
          </cell>
          <cell r="E60">
            <v>43.130085451917346</v>
          </cell>
          <cell r="F60">
            <v>54.150485511418147</v>
          </cell>
          <cell r="G60">
            <v>53.206442293373037</v>
          </cell>
          <cell r="H60">
            <v>52.510659289276809</v>
          </cell>
          <cell r="I60">
            <v>46.927158013181163</v>
          </cell>
          <cell r="J60">
            <v>41.892308485942742</v>
          </cell>
          <cell r="K60">
            <v>58.009986506024099</v>
          </cell>
          <cell r="L60">
            <v>54.276939149001066</v>
          </cell>
          <cell r="M60">
            <v>50.844233376371854</v>
          </cell>
          <cell r="N60">
            <v>43.418119877049186</v>
          </cell>
          <cell r="O60">
            <v>40.858907078836658</v>
          </cell>
          <cell r="P60">
            <v>54.422348607186109</v>
          </cell>
          <cell r="Q60">
            <v>41.776162988115452</v>
          </cell>
          <cell r="R60">
            <v>41.761571498291858</v>
          </cell>
          <cell r="S60">
            <v>40.045398122392214</v>
          </cell>
          <cell r="T60">
            <v>32.328089315488256</v>
          </cell>
          <cell r="U60">
            <v>42.913171261982413</v>
          </cell>
          <cell r="V60">
            <v>45.293478260869563</v>
          </cell>
          <cell r="W60">
            <v>44.384484052532834</v>
          </cell>
          <cell r="X60">
            <v>40.79085088458298</v>
          </cell>
          <cell r="Y60">
            <v>31.110732533219036</v>
          </cell>
          <cell r="Z60">
            <v>47.563688799463449</v>
          </cell>
          <cell r="AA60">
            <v>43.047979303593898</v>
          </cell>
          <cell r="AB60">
            <v>41.937759112044397</v>
          </cell>
          <cell r="AC60">
            <v>40.753663293014064</v>
          </cell>
          <cell r="AD60">
            <v>30.094509731308893</v>
          </cell>
          <cell r="AE60">
            <v>46.193593994657824</v>
          </cell>
          <cell r="AF60">
            <v>42.039188302814978</v>
          </cell>
          <cell r="AG60">
            <v>41.504037531153784</v>
          </cell>
          <cell r="AH60">
            <v>40.973010700780435</v>
          </cell>
          <cell r="AI60">
            <v>39.829230707556619</v>
          </cell>
          <cell r="AJ60">
            <v>43.050365599201669</v>
          </cell>
          <cell r="AK60">
            <v>45.020494689364185</v>
          </cell>
          <cell r="AL60">
            <v>44.307312637190343</v>
          </cell>
          <cell r="AM60">
            <v>43.295299411561089</v>
          </cell>
          <cell r="AN60">
            <v>42.239854130808943</v>
          </cell>
          <cell r="AO60">
            <v>46.362814313346242</v>
          </cell>
          <cell r="AP60">
            <v>46.659908473165991</v>
          </cell>
          <cell r="AQ60">
            <v>46.330750000000002</v>
          </cell>
          <cell r="AR60">
            <v>45.391554664780315</v>
          </cell>
          <cell r="AS60">
            <v>43.874359759783971</v>
          </cell>
          <cell r="AT60">
            <v>48.635535874038297</v>
          </cell>
          <cell r="AU60">
            <v>48.180042218663573</v>
          </cell>
          <cell r="AV60">
            <v>47.84897893280025</v>
          </cell>
          <cell r="AW60">
            <v>47.771297623842123</v>
          </cell>
          <cell r="AX60">
            <v>45.780230502599643</v>
          </cell>
          <cell r="AY60">
            <v>48.675368929169544</v>
          </cell>
          <cell r="AZ60">
            <v>46.550043739748503</v>
          </cell>
          <cell r="BA60">
            <v>45.768354838709669</v>
          </cell>
          <cell r="BB60">
            <v>46.065054902266183</v>
          </cell>
          <cell r="BC60">
            <v>45.088722267206478</v>
          </cell>
          <cell r="BD60">
            <v>48.621098951627744</v>
          </cell>
          <cell r="BE60">
            <v>40.142778929904608</v>
          </cell>
          <cell r="BF60">
            <v>32.566146802540253</v>
          </cell>
          <cell r="BG60">
            <v>41.900096286107285</v>
          </cell>
          <cell r="BH60">
            <v>40.524496879099907</v>
          </cell>
          <cell r="BI60">
            <v>45.888691014283133</v>
          </cell>
        </row>
        <row r="61">
          <cell r="A61" t="str">
            <v>PAzucar220</v>
          </cell>
          <cell r="B61">
            <v>52.074975109809671</v>
          </cell>
          <cell r="C61">
            <v>50.956281588447645</v>
          </cell>
          <cell r="D61">
            <v>48.008565638183477</v>
          </cell>
          <cell r="E61">
            <v>42.645229997449192</v>
          </cell>
          <cell r="F61">
            <v>53.58502878526194</v>
          </cell>
          <cell r="G61">
            <v>52.648847356664184</v>
          </cell>
          <cell r="H61">
            <v>52.39399314214463</v>
          </cell>
          <cell r="I61">
            <v>46.360059475968498</v>
          </cell>
          <cell r="J61">
            <v>41.402308485942733</v>
          </cell>
          <cell r="K61">
            <v>57.385220240963861</v>
          </cell>
          <cell r="L61">
            <v>53.692482842763454</v>
          </cell>
          <cell r="M61">
            <v>50.683647514525504</v>
          </cell>
          <cell r="N61">
            <v>42.908598872950819</v>
          </cell>
          <cell r="O61">
            <v>40.383802359612218</v>
          </cell>
          <cell r="P61">
            <v>53.7992642309245</v>
          </cell>
          <cell r="Q61">
            <v>42.008715851211619</v>
          </cell>
          <cell r="R61">
            <v>42.006744753538321</v>
          </cell>
          <cell r="S61">
            <v>40.038830841446455</v>
          </cell>
          <cell r="T61">
            <v>32.178248839619663</v>
          </cell>
          <cell r="U61">
            <v>42.453171261982412</v>
          </cell>
          <cell r="V61">
            <v>45.375292812777282</v>
          </cell>
          <cell r="W61">
            <v>44.64224984365228</v>
          </cell>
          <cell r="X61">
            <v>40.602658803706817</v>
          </cell>
          <cell r="Y61">
            <v>30.297414059151308</v>
          </cell>
          <cell r="Z61">
            <v>46.96105777522277</v>
          </cell>
          <cell r="AA61">
            <v>42.587536008949797</v>
          </cell>
          <cell r="AB61">
            <v>42.18</v>
          </cell>
          <cell r="AC61">
            <v>40.548491730436922</v>
          </cell>
          <cell r="AD61">
            <v>29.218859811545901</v>
          </cell>
          <cell r="AE61">
            <v>45.593593994657823</v>
          </cell>
          <cell r="AF61">
            <v>41.726704017491116</v>
          </cell>
          <cell r="AG61">
            <v>41.193870400234573</v>
          </cell>
          <cell r="AH61">
            <v>40.487602381527076</v>
          </cell>
          <cell r="AI61">
            <v>39.350314291441165</v>
          </cell>
          <cell r="AJ61">
            <v>42.48854213916357</v>
          </cell>
          <cell r="AK61">
            <v>44.530400116397502</v>
          </cell>
          <cell r="AL61">
            <v>43.824816556914399</v>
          </cell>
          <cell r="AM61">
            <v>42.787722395292484</v>
          </cell>
          <cell r="AN61">
            <v>41.76239500860585</v>
          </cell>
          <cell r="AO61">
            <v>45.734767891682786</v>
          </cell>
          <cell r="AP61">
            <v>46.159908473165984</v>
          </cell>
          <cell r="AQ61">
            <v>45.840750000000007</v>
          </cell>
          <cell r="AR61">
            <v>44.876644659278469</v>
          </cell>
          <cell r="AS61">
            <v>43.41435975978397</v>
          </cell>
          <cell r="AT61">
            <v>48.006266774020411</v>
          </cell>
          <cell r="AU61">
            <v>47.664641141359731</v>
          </cell>
          <cell r="AV61">
            <v>47.353935106873749</v>
          </cell>
          <cell r="AW61">
            <v>47.206681433749495</v>
          </cell>
          <cell r="AX61">
            <v>45.280229636048524</v>
          </cell>
          <cell r="AY61">
            <v>48.150352674613337</v>
          </cell>
          <cell r="AZ61">
            <v>46.068503280481146</v>
          </cell>
          <cell r="BA61">
            <v>45.449604105571844</v>
          </cell>
          <cell r="BB61">
            <v>45.508640292812089</v>
          </cell>
          <cell r="BC61">
            <v>44.573864777327934</v>
          </cell>
          <cell r="BD61">
            <v>48.114405922383675</v>
          </cell>
          <cell r="BE61">
            <v>40.113284944006637</v>
          </cell>
          <cell r="BF61">
            <v>32.517052134101313</v>
          </cell>
          <cell r="BG61">
            <v>41.370409598043707</v>
          </cell>
          <cell r="BH61">
            <v>40.013812268914251</v>
          </cell>
          <cell r="BI61">
            <v>45.258470439341899</v>
          </cell>
        </row>
        <row r="62">
          <cell r="A62" t="str">
            <v>PCortes154</v>
          </cell>
          <cell r="B62">
            <v>58.193188872620794</v>
          </cell>
          <cell r="C62">
            <v>56.207509025270753</v>
          </cell>
          <cell r="D62">
            <v>59.403910166266861</v>
          </cell>
          <cell r="E62">
            <v>61.097871354476666</v>
          </cell>
          <cell r="F62">
            <v>60.897659758203794</v>
          </cell>
          <cell r="G62">
            <v>48.325882352941179</v>
          </cell>
          <cell r="H62">
            <v>47.606656795511213</v>
          </cell>
          <cell r="I62">
            <v>49.481479665648614</v>
          </cell>
          <cell r="J62">
            <v>49.052172642077203</v>
          </cell>
          <cell r="K62">
            <v>50.512959036144579</v>
          </cell>
          <cell r="L62">
            <v>45.478113466524327</v>
          </cell>
          <cell r="M62">
            <v>45.238365074241443</v>
          </cell>
          <cell r="N62">
            <v>45.54857240437159</v>
          </cell>
          <cell r="O62">
            <v>45.46859520760929</v>
          </cell>
          <cell r="P62">
            <v>46.177444489301571</v>
          </cell>
          <cell r="Q62">
            <v>34.006987189381078</v>
          </cell>
          <cell r="R62">
            <v>33.22515698714821</v>
          </cell>
          <cell r="S62">
            <v>34.557135778859525</v>
          </cell>
          <cell r="T62">
            <v>34.384172862872333</v>
          </cell>
          <cell r="U62">
            <v>38.320784662516054</v>
          </cell>
          <cell r="V62">
            <v>31.425039929015085</v>
          </cell>
          <cell r="W62">
            <v>30.767426516572854</v>
          </cell>
          <cell r="X62">
            <v>31.811635214827295</v>
          </cell>
          <cell r="Y62">
            <v>31.780963566223747</v>
          </cell>
          <cell r="Z62">
            <v>34.815865670211743</v>
          </cell>
          <cell r="AA62">
            <v>29.865835547475875</v>
          </cell>
          <cell r="AB62">
            <v>29.20108444577771</v>
          </cell>
          <cell r="AC62">
            <v>29.719637126635394</v>
          </cell>
          <cell r="AD62">
            <v>29.984438958153312</v>
          </cell>
          <cell r="AE62">
            <v>34.566742193976239</v>
          </cell>
          <cell r="AF62">
            <v>40.620276031702652</v>
          </cell>
          <cell r="AG62">
            <v>40.129325612080343</v>
          </cell>
          <cell r="AH62">
            <v>40.10875693941589</v>
          </cell>
          <cell r="AI62">
            <v>39.814663860493077</v>
          </cell>
          <cell r="AJ62">
            <v>41.732506577156855</v>
          </cell>
          <cell r="AK62">
            <v>43.801469518405355</v>
          </cell>
          <cell r="AL62">
            <v>43.217232674819691</v>
          </cell>
          <cell r="AM62">
            <v>43.185217203184486</v>
          </cell>
          <cell r="AN62">
            <v>43.009793889845099</v>
          </cell>
          <cell r="AO62">
            <v>45.382429400386847</v>
          </cell>
          <cell r="AP62">
            <v>45.724276799334355</v>
          </cell>
          <cell r="AQ62">
            <v>45.365361111111106</v>
          </cell>
          <cell r="AR62">
            <v>45.568413110115543</v>
          </cell>
          <cell r="AS62">
            <v>45.279414372657293</v>
          </cell>
          <cell r="AT62">
            <v>48.167929862229386</v>
          </cell>
          <cell r="AU62">
            <v>48.128804775076432</v>
          </cell>
          <cell r="AV62">
            <v>47.850625864985389</v>
          </cell>
          <cell r="AW62">
            <v>48.420645187273458</v>
          </cell>
          <cell r="AX62">
            <v>47.694304592720968</v>
          </cell>
          <cell r="AY62">
            <v>48.670052211604769</v>
          </cell>
          <cell r="AZ62">
            <v>45.924279661016961</v>
          </cell>
          <cell r="BA62">
            <v>45.106436950146623</v>
          </cell>
          <cell r="BB62">
            <v>46.070471147106929</v>
          </cell>
          <cell r="BC62">
            <v>45.576570445344132</v>
          </cell>
          <cell r="BD62">
            <v>48.19369413279383</v>
          </cell>
          <cell r="BE62">
            <v>38.760958108668603</v>
          </cell>
          <cell r="BF62">
            <v>31.267230837394774</v>
          </cell>
          <cell r="BG62">
            <v>40.882958887360537</v>
          </cell>
          <cell r="BH62">
            <v>39.880906054943743</v>
          </cell>
          <cell r="BI62">
            <v>42.479849936720306</v>
          </cell>
        </row>
        <row r="63">
          <cell r="A63" t="str">
            <v>Pehuenche220</v>
          </cell>
          <cell r="B63">
            <v>55.915332357247436</v>
          </cell>
          <cell r="C63">
            <v>54.312790770679634</v>
          </cell>
          <cell r="D63">
            <v>56.716673008520139</v>
          </cell>
          <cell r="E63">
            <v>57.265276762180086</v>
          </cell>
          <cell r="F63">
            <v>57.264953943580885</v>
          </cell>
          <cell r="G63">
            <v>46.184769918093821</v>
          </cell>
          <cell r="H63">
            <v>45.780406795511212</v>
          </cell>
          <cell r="I63">
            <v>46.900609226812414</v>
          </cell>
          <cell r="J63">
            <v>46.746052789957872</v>
          </cell>
          <cell r="K63">
            <v>47.765875662650593</v>
          </cell>
          <cell r="L63">
            <v>43.567416501448839</v>
          </cell>
          <cell r="M63">
            <v>43.569586830213048</v>
          </cell>
          <cell r="N63">
            <v>43.568227459016398</v>
          </cell>
          <cell r="O63">
            <v>43.569886592280959</v>
          </cell>
          <cell r="P63">
            <v>43.703349818328618</v>
          </cell>
          <cell r="Q63">
            <v>32.265862015743174</v>
          </cell>
          <cell r="R63">
            <v>31.792794859280956</v>
          </cell>
          <cell r="S63">
            <v>32.895580667593876</v>
          </cell>
          <cell r="T63">
            <v>32.78896083998017</v>
          </cell>
          <cell r="U63">
            <v>36.189243996442343</v>
          </cell>
          <cell r="V63">
            <v>29.765709849157052</v>
          </cell>
          <cell r="W63">
            <v>29.308581926203878</v>
          </cell>
          <cell r="X63">
            <v>30.082601516427967</v>
          </cell>
          <cell r="Y63">
            <v>30.20596270895842</v>
          </cell>
          <cell r="Z63">
            <v>32.837937146689661</v>
          </cell>
          <cell r="AA63">
            <v>28.281216613061105</v>
          </cell>
          <cell r="AB63">
            <v>27.817912104394779</v>
          </cell>
          <cell r="AC63">
            <v>28.297248416028967</v>
          </cell>
          <cell r="AD63">
            <v>28.513258033987576</v>
          </cell>
          <cell r="AE63">
            <v>32.641251726996408</v>
          </cell>
          <cell r="AF63">
            <v>38.753520087455584</v>
          </cell>
          <cell r="AG63">
            <v>38.704559448761181</v>
          </cell>
          <cell r="AH63">
            <v>38.700121490063559</v>
          </cell>
          <cell r="AI63">
            <v>38.703057125676487</v>
          </cell>
          <cell r="AJ63">
            <v>39.375168284496056</v>
          </cell>
          <cell r="AK63">
            <v>42.028860759493675</v>
          </cell>
          <cell r="AL63">
            <v>42.028759799310123</v>
          </cell>
          <cell r="AM63">
            <v>42.029511076497052</v>
          </cell>
          <cell r="AN63">
            <v>42.029800774526677</v>
          </cell>
          <cell r="AO63">
            <v>42.589290135396517</v>
          </cell>
          <cell r="AP63">
            <v>44.175239217861602</v>
          </cell>
          <cell r="AQ63">
            <v>44.117861111111111</v>
          </cell>
          <cell r="AR63">
            <v>44.091494930440938</v>
          </cell>
          <cell r="AS63">
            <v>44.057201241384874</v>
          </cell>
          <cell r="AT63">
            <v>45.624023081052073</v>
          </cell>
          <cell r="AU63">
            <v>46.158184597466878</v>
          </cell>
          <cell r="AV63">
            <v>46.158980470552052</v>
          </cell>
          <cell r="AW63">
            <v>46.312140958517922</v>
          </cell>
          <cell r="AX63">
            <v>45.975128249566723</v>
          </cell>
          <cell r="AY63">
            <v>46.407337208156832</v>
          </cell>
          <cell r="AZ63">
            <v>43.626241115363591</v>
          </cell>
          <cell r="BA63">
            <v>43.133652492668617</v>
          </cell>
          <cell r="BB63">
            <v>43.705237909820106</v>
          </cell>
          <cell r="BC63">
            <v>43.449778542510117</v>
          </cell>
          <cell r="BD63">
            <v>45.417589663417324</v>
          </cell>
          <cell r="BE63">
            <v>36.712629614267939</v>
          </cell>
          <cell r="BF63">
            <v>29.733797075764283</v>
          </cell>
          <cell r="BG63">
            <v>38.300388201130971</v>
          </cell>
          <cell r="BH63">
            <v>37.384623305371122</v>
          </cell>
          <cell r="BI63">
            <v>40.240542397396496</v>
          </cell>
        </row>
        <row r="64">
          <cell r="A64" t="str">
            <v>Petroquim154</v>
          </cell>
          <cell r="B64">
            <v>54.494724743777461</v>
          </cell>
          <cell r="C64">
            <v>53.890414377648717</v>
          </cell>
          <cell r="D64">
            <v>54.641383902721486</v>
          </cell>
          <cell r="E64">
            <v>56.137299124224135</v>
          </cell>
          <cell r="F64">
            <v>54.597170408750721</v>
          </cell>
          <cell r="G64">
            <v>46.036784810126584</v>
          </cell>
          <cell r="H64">
            <v>45.834468516209469</v>
          </cell>
          <cell r="I64">
            <v>46.63598939077319</v>
          </cell>
          <cell r="J64">
            <v>47.115600120367979</v>
          </cell>
          <cell r="K64">
            <v>46.695232771084335</v>
          </cell>
          <cell r="L64">
            <v>44.294540186060701</v>
          </cell>
          <cell r="M64">
            <v>43.976885087153001</v>
          </cell>
          <cell r="N64">
            <v>44.471875853825139</v>
          </cell>
          <cell r="O64">
            <v>44.459324126577641</v>
          </cell>
          <cell r="P64">
            <v>44.607429350020183</v>
          </cell>
          <cell r="Q64">
            <v>33.593943509800894</v>
          </cell>
          <cell r="R64">
            <v>32.95897999023915</v>
          </cell>
          <cell r="S64">
            <v>34.045246870653685</v>
          </cell>
          <cell r="T64">
            <v>34.053935829840917</v>
          </cell>
          <cell r="U64">
            <v>37.467582765095372</v>
          </cell>
          <cell r="V64">
            <v>31.026721384205853</v>
          </cell>
          <cell r="W64">
            <v>30.427559412132577</v>
          </cell>
          <cell r="X64">
            <v>31.327024431339506</v>
          </cell>
          <cell r="Y64">
            <v>31.458933133304761</v>
          </cell>
          <cell r="Z64">
            <v>33.998688320398585</v>
          </cell>
          <cell r="AA64">
            <v>29.520981680883793</v>
          </cell>
          <cell r="AB64">
            <v>28.937963101844907</v>
          </cell>
          <cell r="AC64">
            <v>29.516010038673581</v>
          </cell>
          <cell r="AD64">
            <v>29.660178167304451</v>
          </cell>
          <cell r="AE64">
            <v>33.79491388044579</v>
          </cell>
          <cell r="AF64">
            <v>40.143268652637332</v>
          </cell>
          <cell r="AG64">
            <v>39.794698724527194</v>
          </cell>
          <cell r="AH64">
            <v>40.045814627081825</v>
          </cell>
          <cell r="AI64">
            <v>39.99670434956905</v>
          </cell>
          <cell r="AJ64">
            <v>40.803642384105963</v>
          </cell>
          <cell r="AK64">
            <v>43.172517095882441</v>
          </cell>
          <cell r="AL64">
            <v>43.094687989965507</v>
          </cell>
          <cell r="AM64">
            <v>43.117872101073033</v>
          </cell>
          <cell r="AN64">
            <v>43.123686316695348</v>
          </cell>
          <cell r="AO64">
            <v>44.112081237911028</v>
          </cell>
          <cell r="AP64">
            <v>45.48784911940092</v>
          </cell>
          <cell r="AQ64">
            <v>45.016625730994157</v>
          </cell>
          <cell r="AR64">
            <v>45.412392517488009</v>
          </cell>
          <cell r="AS64">
            <v>45.328119785578984</v>
          </cell>
          <cell r="AT64">
            <v>46.937886920737171</v>
          </cell>
          <cell r="AU64">
            <v>47.135655845101184</v>
          </cell>
          <cell r="AV64">
            <v>46.891468552975553</v>
          </cell>
          <cell r="AW64">
            <v>47.405938783729361</v>
          </cell>
          <cell r="AX64">
            <v>47.010272097053729</v>
          </cell>
          <cell r="AY64">
            <v>47.36810363510984</v>
          </cell>
          <cell r="AZ64">
            <v>44.190181793329693</v>
          </cell>
          <cell r="BA64">
            <v>43.742683284457478</v>
          </cell>
          <cell r="BB64">
            <v>44.253783194455259</v>
          </cell>
          <cell r="BC64">
            <v>44.217900404858298</v>
          </cell>
          <cell r="BD64">
            <v>44.426524737906938</v>
          </cell>
          <cell r="BE64">
            <v>31.332936540854416</v>
          </cell>
          <cell r="BF64">
            <v>24.264071776694724</v>
          </cell>
          <cell r="BG64">
            <v>35.924167812929845</v>
          </cell>
          <cell r="BH64">
            <v>35.907540253647674</v>
          </cell>
          <cell r="BI64">
            <v>35.196729343699154</v>
          </cell>
        </row>
        <row r="65">
          <cell r="A65" t="str">
            <v>PMontt220</v>
          </cell>
          <cell r="B65">
            <v>49.933595900439236</v>
          </cell>
          <cell r="C65">
            <v>48.426889028409981</v>
          </cell>
          <cell r="D65">
            <v>51.851849615352805</v>
          </cell>
          <cell r="E65">
            <v>55.345300144545533</v>
          </cell>
          <cell r="F65">
            <v>52.320984455958552</v>
          </cell>
          <cell r="G65">
            <v>41.005608339538341</v>
          </cell>
          <cell r="H65">
            <v>40.910994389027422</v>
          </cell>
          <cell r="I65">
            <v>43.05087526121202</v>
          </cell>
          <cell r="J65">
            <v>44.612810162496778</v>
          </cell>
          <cell r="K65">
            <v>43.292386506024094</v>
          </cell>
          <cell r="L65">
            <v>39.037003202684154</v>
          </cell>
          <cell r="M65">
            <v>39.021024854745001</v>
          </cell>
          <cell r="N65">
            <v>39.59752988387978</v>
          </cell>
          <cell r="O65">
            <v>39.936676879458574</v>
          </cell>
          <cell r="P65">
            <v>39.606840936616877</v>
          </cell>
          <cell r="Q65">
            <v>32.641350517055102</v>
          </cell>
          <cell r="R65">
            <v>32.246990401822025</v>
          </cell>
          <cell r="S65">
            <v>34.465174721835879</v>
          </cell>
          <cell r="T65">
            <v>35.925250326709026</v>
          </cell>
          <cell r="U65">
            <v>39.360445696215045</v>
          </cell>
          <cell r="V65">
            <v>31.877590949423251</v>
          </cell>
          <cell r="W65">
            <v>30.771851156973106</v>
          </cell>
          <cell r="X65">
            <v>33.199284751474302</v>
          </cell>
          <cell r="Y65">
            <v>33.954704243463354</v>
          </cell>
          <cell r="Z65">
            <v>35.266789307272198</v>
          </cell>
          <cell r="AA65">
            <v>31.004463711369034</v>
          </cell>
          <cell r="AB65">
            <v>30.416049197540122</v>
          </cell>
          <cell r="AC65">
            <v>31.628298362544228</v>
          </cell>
          <cell r="AD65">
            <v>32.680067481380895</v>
          </cell>
          <cell r="AE65">
            <v>36.534784010315924</v>
          </cell>
          <cell r="AF65">
            <v>41.554006559169167</v>
          </cell>
          <cell r="AG65">
            <v>41.532202023163755</v>
          </cell>
          <cell r="AH65">
            <v>42.0587529165661</v>
          </cell>
          <cell r="AI65">
            <v>42.629391060332729</v>
          </cell>
          <cell r="AJ65">
            <v>42.778299918352531</v>
          </cell>
          <cell r="AK65">
            <v>43.661738687618218</v>
          </cell>
          <cell r="AL65">
            <v>43.538482282847283</v>
          </cell>
          <cell r="AM65">
            <v>43.736225337487014</v>
          </cell>
          <cell r="AN65">
            <v>43.825236230636833</v>
          </cell>
          <cell r="AO65">
            <v>43.94172340425532</v>
          </cell>
          <cell r="AP65">
            <v>40.854806545555398</v>
          </cell>
          <cell r="AQ65">
            <v>40.184263157894733</v>
          </cell>
          <cell r="AR65">
            <v>42.255574157038431</v>
          </cell>
          <cell r="AS65">
            <v>43.023282818104875</v>
          </cell>
          <cell r="AT65">
            <v>44.413935408838796</v>
          </cell>
          <cell r="AU65">
            <v>41.709416217790071</v>
          </cell>
          <cell r="AV65">
            <v>41.33869291096417</v>
          </cell>
          <cell r="AW65">
            <v>43.399393475634312</v>
          </cell>
          <cell r="AX65">
            <v>43.593805892547657</v>
          </cell>
          <cell r="AY65">
            <v>42.501975174859624</v>
          </cell>
          <cell r="AZ65">
            <v>37.565049207217065</v>
          </cell>
          <cell r="BA65">
            <v>37.437218475073308</v>
          </cell>
          <cell r="BB65">
            <v>38.596941826960517</v>
          </cell>
          <cell r="BC65">
            <v>38.672705668016199</v>
          </cell>
          <cell r="BD65">
            <v>38.840295199558582</v>
          </cell>
          <cell r="BE65">
            <v>28.983537951057649</v>
          </cell>
          <cell r="BF65">
            <v>22.325677152562399</v>
          </cell>
          <cell r="BG65">
            <v>32.165385908604613</v>
          </cell>
          <cell r="BH65">
            <v>32.518552856518106</v>
          </cell>
          <cell r="BI65">
            <v>31.960489965648165</v>
          </cell>
        </row>
        <row r="66">
          <cell r="A66" t="str">
            <v>Polpaico220</v>
          </cell>
          <cell r="B66">
            <v>57.257972181551985</v>
          </cell>
          <cell r="C66">
            <v>55.344749646837229</v>
          </cell>
          <cell r="D66">
            <v>58.41885515758127</v>
          </cell>
          <cell r="E66">
            <v>59.803578352180935</v>
          </cell>
          <cell r="F66">
            <v>60.112252926501618</v>
          </cell>
          <cell r="G66">
            <v>48.381317944899479</v>
          </cell>
          <cell r="H66">
            <v>47.595063902743135</v>
          </cell>
          <cell r="I66">
            <v>49.430928307346086</v>
          </cell>
          <cell r="J66">
            <v>49.251704496603899</v>
          </cell>
          <cell r="K66">
            <v>50.293323373493983</v>
          </cell>
          <cell r="L66">
            <v>45.751215494890964</v>
          </cell>
          <cell r="M66">
            <v>45.582420916720466</v>
          </cell>
          <cell r="N66">
            <v>45.852995218579238</v>
          </cell>
          <cell r="O66">
            <v>45.950822663252239</v>
          </cell>
          <cell r="P66">
            <v>46.412229511505856</v>
          </cell>
          <cell r="Q66">
            <v>34.412367649328601</v>
          </cell>
          <cell r="R66">
            <v>33.565384740523839</v>
          </cell>
          <cell r="S66">
            <v>35.144745305980528</v>
          </cell>
          <cell r="T66">
            <v>34.939155062863314</v>
          </cell>
          <cell r="U66">
            <v>38.702419211384523</v>
          </cell>
          <cell r="V66">
            <v>31.695456965394854</v>
          </cell>
          <cell r="W66">
            <v>30.88656347717323</v>
          </cell>
          <cell r="X66">
            <v>32.107606571187866</v>
          </cell>
          <cell r="Y66">
            <v>32.21734633519074</v>
          </cell>
          <cell r="Z66">
            <v>35.115530324805981</v>
          </cell>
          <cell r="AA66">
            <v>30.119734302894699</v>
          </cell>
          <cell r="AB66">
            <v>29.31418629068547</v>
          </cell>
          <cell r="AC66">
            <v>30.178626676540773</v>
          </cell>
          <cell r="AD66">
            <v>30.420304489157715</v>
          </cell>
          <cell r="AE66">
            <v>34.919789997236805</v>
          </cell>
          <cell r="AF66">
            <v>41.182273845312928</v>
          </cell>
          <cell r="AG66">
            <v>40.57726726286468</v>
          </cell>
          <cell r="AH66">
            <v>40.598548555796931</v>
          </cell>
          <cell r="AI66">
            <v>40.316087793144909</v>
          </cell>
          <cell r="AJ66">
            <v>42.042433094438906</v>
          </cell>
          <cell r="AK66">
            <v>44.16799505310636</v>
          </cell>
          <cell r="AL66">
            <v>43.442320476638443</v>
          </cell>
          <cell r="AM66">
            <v>43.447835756317055</v>
          </cell>
          <cell r="AN66">
            <v>43.215561101549049</v>
          </cell>
          <cell r="AO66">
            <v>45.412245647969051</v>
          </cell>
          <cell r="AP66">
            <v>45.807008736652335</v>
          </cell>
          <cell r="AQ66">
            <v>45.527252923976604</v>
          </cell>
          <cell r="AR66">
            <v>45.638792737561893</v>
          </cell>
          <cell r="AS66">
            <v>45.204890572729838</v>
          </cell>
          <cell r="AT66">
            <v>47.9400295222759</v>
          </cell>
          <cell r="AU66">
            <v>47.771449992720925</v>
          </cell>
          <cell r="AV66">
            <v>47.4620851914501</v>
          </cell>
          <cell r="AW66">
            <v>47.967999999999996</v>
          </cell>
          <cell r="AX66">
            <v>47.076007365684575</v>
          </cell>
          <cell r="AY66">
            <v>48.512741601812628</v>
          </cell>
          <cell r="AZ66">
            <v>46.112550574084196</v>
          </cell>
          <cell r="BA66">
            <v>45.382209677419354</v>
          </cell>
          <cell r="BB66">
            <v>46.191671209407367</v>
          </cell>
          <cell r="BC66">
            <v>45.795843724696354</v>
          </cell>
          <cell r="BD66">
            <v>48.567509656060331</v>
          </cell>
          <cell r="BE66">
            <v>39.374815429282464</v>
          </cell>
          <cell r="BF66">
            <v>31.733569635208976</v>
          </cell>
          <cell r="BG66">
            <v>41.27155968210301</v>
          </cell>
          <cell r="BH66">
            <v>40.229659285174726</v>
          </cell>
          <cell r="BI66">
            <v>46.834241547640573</v>
          </cell>
        </row>
        <row r="67">
          <cell r="A67" t="str">
            <v>PPeuco110</v>
          </cell>
          <cell r="B67">
            <v>58.213531478770129</v>
          </cell>
          <cell r="C67">
            <v>56.428976612776637</v>
          </cell>
          <cell r="D67">
            <v>59.382690048804704</v>
          </cell>
          <cell r="E67">
            <v>61.02088002720857</v>
          </cell>
          <cell r="F67">
            <v>61.110651506428709</v>
          </cell>
          <cell r="G67">
            <v>49.531085629188389</v>
          </cell>
          <cell r="H67">
            <v>48.615827618453856</v>
          </cell>
          <cell r="I67">
            <v>50.478597492364571</v>
          </cell>
          <cell r="J67">
            <v>49.867827357922785</v>
          </cell>
          <cell r="K67">
            <v>51.51530602409639</v>
          </cell>
          <cell r="L67">
            <v>46.895411011133142</v>
          </cell>
          <cell r="M67">
            <v>46.634306003873469</v>
          </cell>
          <cell r="N67">
            <v>46.779347677595631</v>
          </cell>
          <cell r="O67">
            <v>46.37191878543991</v>
          </cell>
          <cell r="P67">
            <v>47.823907953169154</v>
          </cell>
          <cell r="Q67">
            <v>35.341507948757531</v>
          </cell>
          <cell r="R67">
            <v>34.43937530502685</v>
          </cell>
          <cell r="S67">
            <v>36.048841272600832</v>
          </cell>
          <cell r="T67">
            <v>35.386538686855033</v>
          </cell>
          <cell r="U67">
            <v>39.869190631485324</v>
          </cell>
          <cell r="V67">
            <v>32.430687666370893</v>
          </cell>
          <cell r="W67">
            <v>31.614484052532831</v>
          </cell>
          <cell r="X67">
            <v>32.884602358887946</v>
          </cell>
          <cell r="Y67">
            <v>32.578220745820829</v>
          </cell>
          <cell r="Z67">
            <v>36.143868927852836</v>
          </cell>
          <cell r="AA67">
            <v>30.821532652775833</v>
          </cell>
          <cell r="AB67">
            <v>30.006854657267134</v>
          </cell>
          <cell r="AC67">
            <v>30.924686085740149</v>
          </cell>
          <cell r="AD67">
            <v>30.711048841706784</v>
          </cell>
          <cell r="AE67">
            <v>35.847477203647422</v>
          </cell>
          <cell r="AF67">
            <v>42.108980595791202</v>
          </cell>
          <cell r="AG67">
            <v>41.473207740800468</v>
          </cell>
          <cell r="AH67">
            <v>41.010821465926462</v>
          </cell>
          <cell r="AI67">
            <v>40.729333734215267</v>
          </cell>
          <cell r="AJ67">
            <v>43.276157126009252</v>
          </cell>
          <cell r="AK67">
            <v>45.35332023861487</v>
          </cell>
          <cell r="AL67">
            <v>44.301516149263087</v>
          </cell>
          <cell r="AM67">
            <v>44.010479404638275</v>
          </cell>
          <cell r="AN67">
            <v>44.153848967297755</v>
          </cell>
          <cell r="AO67">
            <v>46.80558704061896</v>
          </cell>
          <cell r="AP67">
            <v>46.931965053390648</v>
          </cell>
          <cell r="AQ67">
            <v>46.448929824561404</v>
          </cell>
          <cell r="AR67">
            <v>46.327623988053134</v>
          </cell>
          <cell r="AS67">
            <v>46.071149893192541</v>
          </cell>
          <cell r="AT67">
            <v>49.221623725174453</v>
          </cell>
          <cell r="AU67">
            <v>48.729008589314304</v>
          </cell>
          <cell r="AV67">
            <v>48.308409964631707</v>
          </cell>
          <cell r="AW67">
            <v>48.914767619814739</v>
          </cell>
          <cell r="AX67">
            <v>47.312941507798968</v>
          </cell>
          <cell r="AY67">
            <v>49.560489606935285</v>
          </cell>
          <cell r="AZ67">
            <v>47.189149808638597</v>
          </cell>
          <cell r="BA67">
            <v>46.302634897360697</v>
          </cell>
          <cell r="BB67">
            <v>47.294250447784442</v>
          </cell>
          <cell r="BC67">
            <v>46.635050607287454</v>
          </cell>
          <cell r="BD67">
            <v>49.814330513150644</v>
          </cell>
          <cell r="BE67">
            <v>40.08255080879303</v>
          </cell>
          <cell r="BF67">
            <v>32.291847585290206</v>
          </cell>
          <cell r="BG67">
            <v>42.257780834479597</v>
          </cell>
          <cell r="BH67">
            <v>40.739058164036102</v>
          </cell>
          <cell r="BI67">
            <v>50.428407159645637</v>
          </cell>
        </row>
        <row r="68">
          <cell r="A68" t="str">
            <v>Quillota110</v>
          </cell>
          <cell r="B68">
            <v>57.10522547584187</v>
          </cell>
          <cell r="C68">
            <v>55.388554387066392</v>
          </cell>
          <cell r="D68">
            <v>57.474595913640499</v>
          </cell>
          <cell r="E68">
            <v>58.880800952299985</v>
          </cell>
          <cell r="F68">
            <v>59.396204183458067</v>
          </cell>
          <cell r="G68">
            <v>48.797471332836928</v>
          </cell>
          <cell r="H68">
            <v>48.003079800498746</v>
          </cell>
          <cell r="I68">
            <v>49.802575952419225</v>
          </cell>
          <cell r="J68">
            <v>49.313477774911867</v>
          </cell>
          <cell r="K68">
            <v>50.530262168674703</v>
          </cell>
          <cell r="L68">
            <v>46.504689644654576</v>
          </cell>
          <cell r="M68">
            <v>46.351849580374434</v>
          </cell>
          <cell r="N68">
            <v>46.494124829234977</v>
          </cell>
          <cell r="O68">
            <v>46.324941924272913</v>
          </cell>
          <cell r="P68">
            <v>47.201598708114652</v>
          </cell>
          <cell r="Q68">
            <v>35.194060811853682</v>
          </cell>
          <cell r="R68">
            <v>34.287769643728652</v>
          </cell>
          <cell r="S68">
            <v>35.800618045897082</v>
          </cell>
          <cell r="T68">
            <v>35.325190392501462</v>
          </cell>
          <cell r="U68">
            <v>39.609327008597688</v>
          </cell>
          <cell r="V68">
            <v>32.144423247559899</v>
          </cell>
          <cell r="W68">
            <v>31.31801594746716</v>
          </cell>
          <cell r="X68">
            <v>32.639348778433025</v>
          </cell>
          <cell r="Y68">
            <v>32.631667381054434</v>
          </cell>
          <cell r="Z68">
            <v>35.876310242406824</v>
          </cell>
          <cell r="AA68">
            <v>30.542584253950501</v>
          </cell>
          <cell r="AB68">
            <v>29.735050247487628</v>
          </cell>
          <cell r="AC68">
            <v>30.618710606434622</v>
          </cell>
          <cell r="AD68">
            <v>30.696894210591282</v>
          </cell>
          <cell r="AE68">
            <v>35.425393755180991</v>
          </cell>
          <cell r="AF68">
            <v>41.517914730800769</v>
          </cell>
          <cell r="AG68">
            <v>40.88038704002345</v>
          </cell>
          <cell r="AH68">
            <v>40.80453455627967</v>
          </cell>
          <cell r="AI68">
            <v>40.371310082180798</v>
          </cell>
          <cell r="AJ68">
            <v>42.583734917898944</v>
          </cell>
          <cell r="AK68">
            <v>44.473091808526121</v>
          </cell>
          <cell r="AL68">
            <v>43.657505487613669</v>
          </cell>
          <cell r="AM68">
            <v>43.580405849774998</v>
          </cell>
          <cell r="AN68">
            <v>43.278066695352834</v>
          </cell>
          <cell r="AO68">
            <v>45.851176015473889</v>
          </cell>
          <cell r="AP68">
            <v>46.101775065871578</v>
          </cell>
          <cell r="AQ68">
            <v>45.712355263157896</v>
          </cell>
          <cell r="AR68">
            <v>45.726414367680576</v>
          </cell>
          <cell r="AS68">
            <v>45.172168796098504</v>
          </cell>
          <cell r="AT68">
            <v>47.894295043836109</v>
          </cell>
          <cell r="AU68">
            <v>47.770084437327121</v>
          </cell>
          <cell r="AV68">
            <v>47.267433492234353</v>
          </cell>
          <cell r="AW68">
            <v>47.984706403544102</v>
          </cell>
          <cell r="AX68">
            <v>46.696084055459266</v>
          </cell>
          <cell r="AY68">
            <v>48.580250221653039</v>
          </cell>
          <cell r="AZ68">
            <v>46.769617277200659</v>
          </cell>
          <cell r="BA68">
            <v>45.926087976539584</v>
          </cell>
          <cell r="BB68">
            <v>46.870888560080992</v>
          </cell>
          <cell r="BC68">
            <v>46.275046963562758</v>
          </cell>
          <cell r="BD68">
            <v>49.187470112194234</v>
          </cell>
          <cell r="BE68">
            <v>39.954450435503944</v>
          </cell>
          <cell r="BF68">
            <v>32.190268793383545</v>
          </cell>
          <cell r="BG68">
            <v>41.967214580467676</v>
          </cell>
          <cell r="BH68">
            <v>40.801806543951017</v>
          </cell>
          <cell r="BI68">
            <v>48.275816308081716</v>
          </cell>
        </row>
        <row r="69">
          <cell r="A69" t="str">
            <v>Quillota220</v>
          </cell>
          <cell r="B69">
            <v>57.012572474377755</v>
          </cell>
          <cell r="C69">
            <v>55.24541359284256</v>
          </cell>
          <cell r="D69">
            <v>57.899286127884849</v>
          </cell>
          <cell r="E69">
            <v>59.195356687356522</v>
          </cell>
          <cell r="F69">
            <v>59.680935521013247</v>
          </cell>
          <cell r="G69">
            <v>48.647462397617275</v>
          </cell>
          <cell r="H69">
            <v>47.858386845386534</v>
          </cell>
          <cell r="I69">
            <v>49.701080212184536</v>
          </cell>
          <cell r="J69">
            <v>49.454076175737249</v>
          </cell>
          <cell r="K69">
            <v>50.55479228915663</v>
          </cell>
          <cell r="L69">
            <v>46.089951197193841</v>
          </cell>
          <cell r="M69">
            <v>45.906325048418338</v>
          </cell>
          <cell r="N69">
            <v>46.174853995901643</v>
          </cell>
          <cell r="O69">
            <v>46.208163526614229</v>
          </cell>
          <cell r="P69">
            <v>46.781820750908359</v>
          </cell>
          <cell r="Q69">
            <v>34.693531409168088</v>
          </cell>
          <cell r="R69">
            <v>33.839142671221744</v>
          </cell>
          <cell r="S69">
            <v>35.417716446453412</v>
          </cell>
          <cell r="T69">
            <v>35.135777116849169</v>
          </cell>
          <cell r="U69">
            <v>39.029867575847419</v>
          </cell>
          <cell r="V69">
            <v>31.924791481810111</v>
          </cell>
          <cell r="W69">
            <v>31.10590056285178</v>
          </cell>
          <cell r="X69">
            <v>32.346504633529904</v>
          </cell>
          <cell r="Y69">
            <v>32.426198456922414</v>
          </cell>
          <cell r="Z69">
            <v>35.412333045894414</v>
          </cell>
          <cell r="AA69">
            <v>30.336510977485666</v>
          </cell>
          <cell r="AB69">
            <v>29.525738713064346</v>
          </cell>
          <cell r="AC69">
            <v>30.397547107710036</v>
          </cell>
          <cell r="AD69">
            <v>30.611261161173513</v>
          </cell>
          <cell r="AE69">
            <v>35.185342175554943</v>
          </cell>
          <cell r="AF69">
            <v>41.104851052200061</v>
          </cell>
          <cell r="AG69">
            <v>40.497695352587591</v>
          </cell>
          <cell r="AH69">
            <v>40.497571807868702</v>
          </cell>
          <cell r="AI69">
            <v>40.171680096211666</v>
          </cell>
          <cell r="AJ69">
            <v>42.003257733829265</v>
          </cell>
          <cell r="AK69">
            <v>44.070494689364182</v>
          </cell>
          <cell r="AL69">
            <v>43.33734869865161</v>
          </cell>
          <cell r="AM69">
            <v>43.317835756317059</v>
          </cell>
          <cell r="AN69">
            <v>43.045677280550777</v>
          </cell>
          <cell r="AO69">
            <v>45.339826885880079</v>
          </cell>
          <cell r="AP69">
            <v>45.691619747607817</v>
          </cell>
          <cell r="AQ69">
            <v>45.392415204678358</v>
          </cell>
          <cell r="AR69">
            <v>45.472982787078514</v>
          </cell>
          <cell r="AS69">
            <v>45.002211519084284</v>
          </cell>
          <cell r="AT69">
            <v>47.752747360887462</v>
          </cell>
          <cell r="AU69">
            <v>47.554101033629351</v>
          </cell>
          <cell r="AV69">
            <v>47.214830078425344</v>
          </cell>
          <cell r="AW69">
            <v>47.76908256141764</v>
          </cell>
          <cell r="AX69">
            <v>46.846026429809356</v>
          </cell>
          <cell r="AY69">
            <v>48.335061570288644</v>
          </cell>
          <cell r="AZ69">
            <v>46.421276653909246</v>
          </cell>
          <cell r="BA69">
            <v>45.675702346041049</v>
          </cell>
          <cell r="BB69">
            <v>46.500052955377313</v>
          </cell>
          <cell r="BC69">
            <v>46.082065182186234</v>
          </cell>
          <cell r="BD69">
            <v>48.899548464226598</v>
          </cell>
          <cell r="BE69">
            <v>39.653347158855254</v>
          </cell>
          <cell r="BF69">
            <v>31.949328016541134</v>
          </cell>
          <cell r="BG69">
            <v>41.585603698609198</v>
          </cell>
          <cell r="BH69">
            <v>40.54168806901761</v>
          </cell>
          <cell r="BI69">
            <v>47.332487796058587</v>
          </cell>
        </row>
        <row r="70">
          <cell r="A70" t="str">
            <v>Ralco220</v>
          </cell>
          <cell r="B70">
            <v>51.886582723279645</v>
          </cell>
          <cell r="C70">
            <v>51.88590174226966</v>
          </cell>
          <cell r="D70">
            <v>51.927241293738113</v>
          </cell>
          <cell r="E70">
            <v>53.32233993708018</v>
          </cell>
          <cell r="F70">
            <v>51.880788716177321</v>
          </cell>
          <cell r="G70">
            <v>43.701545793000747</v>
          </cell>
          <cell r="H70">
            <v>43.703795199501236</v>
          </cell>
          <cell r="I70">
            <v>43.936904838450417</v>
          </cell>
          <cell r="J70">
            <v>44.451886768119678</v>
          </cell>
          <cell r="K70">
            <v>43.738045301204821</v>
          </cell>
          <cell r="L70">
            <v>41.750399572975446</v>
          </cell>
          <cell r="M70">
            <v>41.752595222724338</v>
          </cell>
          <cell r="N70">
            <v>41.747894467213115</v>
          </cell>
          <cell r="O70">
            <v>41.770219498811045</v>
          </cell>
          <cell r="P70">
            <v>41.8771457408155</v>
          </cell>
          <cell r="Q70">
            <v>32.174394196635284</v>
          </cell>
          <cell r="R70">
            <v>31.957343419554256</v>
          </cell>
          <cell r="S70">
            <v>32.155271210013915</v>
          </cell>
          <cell r="T70">
            <v>32.162501013924562</v>
          </cell>
          <cell r="U70">
            <v>32.172559541456664</v>
          </cell>
          <cell r="V70">
            <v>29.591912156166817</v>
          </cell>
          <cell r="W70">
            <v>29.456186679174483</v>
          </cell>
          <cell r="X70">
            <v>29.582314237573712</v>
          </cell>
          <cell r="Y70">
            <v>29.595986712387486</v>
          </cell>
          <cell r="Z70">
            <v>29.856488454536745</v>
          </cell>
          <cell r="AA70">
            <v>27.925473360369182</v>
          </cell>
          <cell r="AB70">
            <v>27.917042147892612</v>
          </cell>
          <cell r="AC70">
            <v>27.912610877972515</v>
          </cell>
          <cell r="AD70">
            <v>27.923104966465043</v>
          </cell>
          <cell r="AE70">
            <v>27.939862761352124</v>
          </cell>
          <cell r="AF70">
            <v>38.526127357201418</v>
          </cell>
          <cell r="AG70">
            <v>38.527412402873473</v>
          </cell>
          <cell r="AH70">
            <v>38.540724112961627</v>
          </cell>
          <cell r="AI70">
            <v>38.543137302064537</v>
          </cell>
          <cell r="AJ70">
            <v>38.669008436904655</v>
          </cell>
          <cell r="AK70">
            <v>41.126721955477962</v>
          </cell>
          <cell r="AL70">
            <v>41.11428974600188</v>
          </cell>
          <cell r="AM70">
            <v>41.130430079612317</v>
          </cell>
          <cell r="AN70">
            <v>41.116132530120488</v>
          </cell>
          <cell r="AO70">
            <v>41.508596711798852</v>
          </cell>
          <cell r="AP70">
            <v>43.930710026348635</v>
          </cell>
          <cell r="AQ70">
            <v>43.839461988304095</v>
          </cell>
          <cell r="AR70">
            <v>43.846219445099422</v>
          </cell>
          <cell r="AS70">
            <v>43.783251783483131</v>
          </cell>
          <cell r="AT70">
            <v>43.929480229021294</v>
          </cell>
          <cell r="AU70">
            <v>45.594881350997234</v>
          </cell>
          <cell r="AV70">
            <v>45.595864985391358</v>
          </cell>
          <cell r="AW70">
            <v>45.595843737414413</v>
          </cell>
          <cell r="AX70">
            <v>45.59638171577123</v>
          </cell>
          <cell r="AY70">
            <v>45.597579548812931</v>
          </cell>
          <cell r="AZ70">
            <v>42.187247129579006</v>
          </cell>
          <cell r="BA70">
            <v>42.168832844574773</v>
          </cell>
          <cell r="BB70">
            <v>42.188851335565772</v>
          </cell>
          <cell r="BC70">
            <v>42.188673684210528</v>
          </cell>
          <cell r="BD70">
            <v>42.189825271289322</v>
          </cell>
          <cell r="BE70">
            <v>16.668386561592705</v>
          </cell>
          <cell r="BF70">
            <v>16.675408359178849</v>
          </cell>
          <cell r="BG70">
            <v>16.713216414488766</v>
          </cell>
          <cell r="BH70">
            <v>16.668444320756965</v>
          </cell>
          <cell r="BI70">
            <v>16.626065810884111</v>
          </cell>
        </row>
        <row r="71">
          <cell r="A71" t="str">
            <v>Rancagua066</v>
          </cell>
          <cell r="B71">
            <v>58.165784773060039</v>
          </cell>
          <cell r="C71">
            <v>56.191688902840994</v>
          </cell>
          <cell r="D71">
            <v>59.386521631235006</v>
          </cell>
          <cell r="E71">
            <v>60.834691777910045</v>
          </cell>
          <cell r="F71">
            <v>60.890213970447128</v>
          </cell>
          <cell r="G71">
            <v>48.19134475055845</v>
          </cell>
          <cell r="H71">
            <v>47.441271820448868</v>
          </cell>
          <cell r="I71">
            <v>49.271875100466168</v>
          </cell>
          <cell r="J71">
            <v>48.882536325337455</v>
          </cell>
          <cell r="K71">
            <v>50.412959036144578</v>
          </cell>
          <cell r="L71">
            <v>45.362046667683394</v>
          </cell>
          <cell r="M71">
            <v>45.100471271788251</v>
          </cell>
          <cell r="N71">
            <v>45.37069586748634</v>
          </cell>
          <cell r="O71">
            <v>45.280116151454173</v>
          </cell>
          <cell r="P71">
            <v>46.136537141703677</v>
          </cell>
          <cell r="Q71">
            <v>34.010438339249887</v>
          </cell>
          <cell r="R71">
            <v>33.267066861883848</v>
          </cell>
          <cell r="S71">
            <v>34.588713490959663</v>
          </cell>
          <cell r="T71">
            <v>34.190109053219771</v>
          </cell>
          <cell r="U71">
            <v>38.263406463089247</v>
          </cell>
          <cell r="V71">
            <v>31.378110026619343</v>
          </cell>
          <cell r="W71">
            <v>30.715398686679173</v>
          </cell>
          <cell r="X71">
            <v>31.762418702611626</v>
          </cell>
          <cell r="Y71">
            <v>31.716665237891124</v>
          </cell>
          <cell r="Z71">
            <v>34.737965890581584</v>
          </cell>
          <cell r="AA71">
            <v>29.822963221927004</v>
          </cell>
          <cell r="AB71">
            <v>29.153377831108443</v>
          </cell>
          <cell r="AC71">
            <v>29.729028223483912</v>
          </cell>
          <cell r="AD71">
            <v>29.916718923589677</v>
          </cell>
          <cell r="AE71">
            <v>34.493409781707655</v>
          </cell>
          <cell r="AF71">
            <v>40.613533752391362</v>
          </cell>
          <cell r="AG71">
            <v>40.150907491570152</v>
          </cell>
          <cell r="AH71">
            <v>40.020639633116105</v>
          </cell>
          <cell r="AI71">
            <v>39.649179394668266</v>
          </cell>
          <cell r="AJ71">
            <v>41.642062052072937</v>
          </cell>
          <cell r="AK71">
            <v>43.713487560017462</v>
          </cell>
          <cell r="AL71">
            <v>43.074949827532144</v>
          </cell>
          <cell r="AM71">
            <v>43.01510989961924</v>
          </cell>
          <cell r="AN71">
            <v>42.844709982788295</v>
          </cell>
          <cell r="AO71">
            <v>45.169886847195357</v>
          </cell>
          <cell r="AP71">
            <v>45.551675218416307</v>
          </cell>
          <cell r="AQ71">
            <v>45.190171052631577</v>
          </cell>
          <cell r="AR71">
            <v>45.39582252613377</v>
          </cell>
          <cell r="AS71">
            <v>45.1024360162831</v>
          </cell>
          <cell r="AT71">
            <v>48.062431561996789</v>
          </cell>
          <cell r="AU71">
            <v>48.050989954869713</v>
          </cell>
          <cell r="AV71">
            <v>47.770270644318011</v>
          </cell>
          <cell r="AW71">
            <v>48.268497784937573</v>
          </cell>
          <cell r="AX71">
            <v>47.476622183708841</v>
          </cell>
          <cell r="AY71">
            <v>48.679270022657875</v>
          </cell>
          <cell r="AZ71">
            <v>45.787327774740305</v>
          </cell>
          <cell r="BA71">
            <v>45.020916422287385</v>
          </cell>
          <cell r="BB71">
            <v>45.897197258780473</v>
          </cell>
          <cell r="BC71">
            <v>45.439578947368418</v>
          </cell>
          <cell r="BD71">
            <v>48.126282876586359</v>
          </cell>
          <cell r="BE71">
            <v>38.708622978017416</v>
          </cell>
          <cell r="BF71">
            <v>31.205657953035001</v>
          </cell>
          <cell r="BG71">
            <v>40.802216872994038</v>
          </cell>
          <cell r="BH71">
            <v>39.705583031845102</v>
          </cell>
          <cell r="BI71">
            <v>42.421854999096006</v>
          </cell>
        </row>
        <row r="72">
          <cell r="A72" t="str">
            <v>Rancagua154</v>
          </cell>
          <cell r="B72">
            <v>58.163508052708636</v>
          </cell>
          <cell r="C72">
            <v>56.191688902840994</v>
          </cell>
          <cell r="D72">
            <v>59.386521631235006</v>
          </cell>
          <cell r="E72">
            <v>60.834691777910045</v>
          </cell>
          <cell r="F72">
            <v>60.887946651314529</v>
          </cell>
          <cell r="G72">
            <v>48.189097542814594</v>
          </cell>
          <cell r="H72">
            <v>47.441271820448868</v>
          </cell>
          <cell r="I72">
            <v>49.271875100466168</v>
          </cell>
          <cell r="J72">
            <v>48.882536325337455</v>
          </cell>
          <cell r="K72">
            <v>50.412959036144578</v>
          </cell>
          <cell r="L72">
            <v>45.359347262467594</v>
          </cell>
          <cell r="M72">
            <v>45.098239186571988</v>
          </cell>
          <cell r="N72">
            <v>45.368529713114761</v>
          </cell>
          <cell r="O72">
            <v>45.284730199378089</v>
          </cell>
          <cell r="P72">
            <v>46.136537141703677</v>
          </cell>
          <cell r="Q72">
            <v>34.007885476153731</v>
          </cell>
          <cell r="R72">
            <v>33.264805596225806</v>
          </cell>
          <cell r="S72">
            <v>34.588713490959663</v>
          </cell>
          <cell r="T72">
            <v>34.190109053219771</v>
          </cell>
          <cell r="U72">
            <v>38.263406463089247</v>
          </cell>
          <cell r="V72">
            <v>31.375408163265309</v>
          </cell>
          <cell r="W72">
            <v>30.712689180737961</v>
          </cell>
          <cell r="X72">
            <v>31.762418702611626</v>
          </cell>
          <cell r="Y72">
            <v>31.716665237891124</v>
          </cell>
          <cell r="Z72">
            <v>34.735622305260136</v>
          </cell>
          <cell r="AA72">
            <v>29.820353796671792</v>
          </cell>
          <cell r="AB72">
            <v>29.150773961301937</v>
          </cell>
          <cell r="AC72">
            <v>29.726481527194927</v>
          </cell>
          <cell r="AD72">
            <v>29.918960622145413</v>
          </cell>
          <cell r="AE72">
            <v>34.493409781707655</v>
          </cell>
          <cell r="AF72">
            <v>40.613533752391362</v>
          </cell>
          <cell r="AG72">
            <v>40.150907491570152</v>
          </cell>
          <cell r="AH72">
            <v>40.020639633116105</v>
          </cell>
          <cell r="AI72">
            <v>39.649179394668266</v>
          </cell>
          <cell r="AJ72">
            <v>41.642062052072937</v>
          </cell>
          <cell r="AK72">
            <v>43.710955914447844</v>
          </cell>
          <cell r="AL72">
            <v>43.069949827532135</v>
          </cell>
          <cell r="AM72">
            <v>43.01510989961924</v>
          </cell>
          <cell r="AN72">
            <v>42.844709982788295</v>
          </cell>
          <cell r="AO72">
            <v>45.167422630560935</v>
          </cell>
          <cell r="AP72">
            <v>45.551675218416307</v>
          </cell>
          <cell r="AQ72">
            <v>45.190171052631577</v>
          </cell>
          <cell r="AR72">
            <v>45.393541617543029</v>
          </cell>
          <cell r="AS72">
            <v>45.1024360162831</v>
          </cell>
          <cell r="AT72">
            <v>48.055014313830739</v>
          </cell>
          <cell r="AU72">
            <v>48.050989954869713</v>
          </cell>
          <cell r="AV72">
            <v>47.767596493925879</v>
          </cell>
          <cell r="AW72">
            <v>48.268497784937573</v>
          </cell>
          <cell r="AX72">
            <v>47.476622183708841</v>
          </cell>
          <cell r="AY72">
            <v>48.679270022657875</v>
          </cell>
          <cell r="AZ72">
            <v>45.787327774740305</v>
          </cell>
          <cell r="BA72">
            <v>45.020916422287385</v>
          </cell>
          <cell r="BB72">
            <v>45.897197258780473</v>
          </cell>
          <cell r="BC72">
            <v>45.439578947368418</v>
          </cell>
          <cell r="BD72">
            <v>48.126282876586359</v>
          </cell>
          <cell r="BE72">
            <v>38.708622978017416</v>
          </cell>
          <cell r="BF72">
            <v>31.203314133805936</v>
          </cell>
          <cell r="BG72">
            <v>40.802216872994038</v>
          </cell>
          <cell r="BH72">
            <v>39.705583031845102</v>
          </cell>
          <cell r="BI72">
            <v>42.414550714156576</v>
          </cell>
        </row>
        <row r="73">
          <cell r="A73" t="str">
            <v>Rapel220</v>
          </cell>
          <cell r="B73">
            <v>59.618937042459741</v>
          </cell>
          <cell r="C73">
            <v>57.555038455501489</v>
          </cell>
          <cell r="D73">
            <v>60.412842253288126</v>
          </cell>
          <cell r="E73">
            <v>60.75097355667036</v>
          </cell>
          <cell r="F73">
            <v>60.748466705047008</v>
          </cell>
          <cell r="G73">
            <v>48.913870439314962</v>
          </cell>
          <cell r="H73">
            <v>48.914538653366584</v>
          </cell>
          <cell r="I73">
            <v>48.903593473718054</v>
          </cell>
          <cell r="J73">
            <v>48.906715243745161</v>
          </cell>
          <cell r="K73">
            <v>49.109610602409639</v>
          </cell>
          <cell r="L73">
            <v>45.619127649839868</v>
          </cell>
          <cell r="M73">
            <v>45.620879599741777</v>
          </cell>
          <cell r="N73">
            <v>45.619324624316938</v>
          </cell>
          <cell r="O73">
            <v>45.620868392171204</v>
          </cell>
          <cell r="P73">
            <v>45.622506055712556</v>
          </cell>
          <cell r="Q73">
            <v>35.369896588979785</v>
          </cell>
          <cell r="R73">
            <v>34.909043435822355</v>
          </cell>
          <cell r="S73">
            <v>35.916098748261476</v>
          </cell>
          <cell r="T73">
            <v>35.924060655220579</v>
          </cell>
          <cell r="U73">
            <v>38.116449253878841</v>
          </cell>
          <cell r="V73">
            <v>32.017617568766639</v>
          </cell>
          <cell r="W73">
            <v>31.842911194496562</v>
          </cell>
          <cell r="X73">
            <v>32.151906486941868</v>
          </cell>
          <cell r="Y73">
            <v>32.1638328332619</v>
          </cell>
          <cell r="Z73">
            <v>34.696222094471601</v>
          </cell>
          <cell r="AA73">
            <v>30.168267375192283</v>
          </cell>
          <cell r="AB73">
            <v>29.981118944052803</v>
          </cell>
          <cell r="AC73">
            <v>30.156624701719739</v>
          </cell>
          <cell r="AD73">
            <v>30.208496070443982</v>
          </cell>
          <cell r="AE73">
            <v>34.555923367412738</v>
          </cell>
          <cell r="AF73">
            <v>41.159204700737909</v>
          </cell>
          <cell r="AG73">
            <v>41.160958803694477</v>
          </cell>
          <cell r="AH73">
            <v>41.179189798052946</v>
          </cell>
          <cell r="AI73">
            <v>41.182574463820394</v>
          </cell>
          <cell r="AJ73">
            <v>41.407823641476917</v>
          </cell>
          <cell r="AK73">
            <v>44.892812454532233</v>
          </cell>
          <cell r="AL73">
            <v>44.844946691752895</v>
          </cell>
          <cell r="AM73">
            <v>44.881247836621661</v>
          </cell>
          <cell r="AN73">
            <v>44.89452151462995</v>
          </cell>
          <cell r="AO73">
            <v>44.894552224371381</v>
          </cell>
          <cell r="AP73">
            <v>47.332290944390515</v>
          </cell>
          <cell r="AQ73">
            <v>47.332242690058486</v>
          </cell>
          <cell r="AR73">
            <v>47.332071838402889</v>
          </cell>
          <cell r="AS73">
            <v>47.221655717222205</v>
          </cell>
          <cell r="AT73">
            <v>47.332178386115586</v>
          </cell>
          <cell r="AU73">
            <v>48.495137574610574</v>
          </cell>
          <cell r="AV73">
            <v>48.496366292480396</v>
          </cell>
          <cell r="AW73">
            <v>48.495084977849373</v>
          </cell>
          <cell r="AX73">
            <v>48.494005199306763</v>
          </cell>
          <cell r="AY73">
            <v>48.495671362427352</v>
          </cell>
          <cell r="AZ73">
            <v>45.705497539639147</v>
          </cell>
          <cell r="BA73">
            <v>45.27258797653959</v>
          </cell>
          <cell r="BB73">
            <v>45.771362822210108</v>
          </cell>
          <cell r="BC73">
            <v>45.786739271255065</v>
          </cell>
          <cell r="BD73">
            <v>47.647501379437202</v>
          </cell>
          <cell r="BE73">
            <v>38.084110327664874</v>
          </cell>
          <cell r="BF73">
            <v>30.791726480578934</v>
          </cell>
          <cell r="BG73">
            <v>40.209262570686228</v>
          </cell>
          <cell r="BH73">
            <v>39.406994394306842</v>
          </cell>
          <cell r="BI73">
            <v>46.451155306454531</v>
          </cell>
        </row>
        <row r="74">
          <cell r="A74" t="str">
            <v>Rucue220</v>
          </cell>
          <cell r="B74">
            <v>53.404481698389468</v>
          </cell>
          <cell r="C74">
            <v>52.78045832679328</v>
          </cell>
          <cell r="D74">
            <v>53.546070808172722</v>
          </cell>
          <cell r="E74">
            <v>55.009376753677415</v>
          </cell>
          <cell r="F74">
            <v>53.520221646516973</v>
          </cell>
          <cell r="G74">
            <v>44.312850335070728</v>
          </cell>
          <cell r="H74">
            <v>44.269708541147132</v>
          </cell>
          <cell r="I74">
            <v>44.828896479665651</v>
          </cell>
          <cell r="J74">
            <v>45.363074112286128</v>
          </cell>
          <cell r="K74">
            <v>44.992501204819284</v>
          </cell>
          <cell r="L74">
            <v>42.608516089675156</v>
          </cell>
          <cell r="M74">
            <v>42.563248870238866</v>
          </cell>
          <cell r="N74">
            <v>42.704429644808741</v>
          </cell>
          <cell r="O74">
            <v>42.724099140296318</v>
          </cell>
          <cell r="P74">
            <v>42.90858397254744</v>
          </cell>
          <cell r="Q74">
            <v>32.380623553017443</v>
          </cell>
          <cell r="R74">
            <v>31.989118269074353</v>
          </cell>
          <cell r="S74">
            <v>32.761554242002788</v>
          </cell>
          <cell r="T74">
            <v>32.767742778603932</v>
          </cell>
          <cell r="U74">
            <v>36.052105939322068</v>
          </cell>
          <cell r="V74">
            <v>29.847196095829631</v>
          </cell>
          <cell r="W74">
            <v>29.464917135709815</v>
          </cell>
          <cell r="X74">
            <v>30.140388374052229</v>
          </cell>
          <cell r="Y74">
            <v>30.215537076725244</v>
          </cell>
          <cell r="Z74">
            <v>32.659019833285427</v>
          </cell>
          <cell r="AA74">
            <v>28.364746189344149</v>
          </cell>
          <cell r="AB74">
            <v>27.969128543572825</v>
          </cell>
          <cell r="AC74">
            <v>28.359901258948412</v>
          </cell>
          <cell r="AD74">
            <v>28.494173558819899</v>
          </cell>
          <cell r="AE74">
            <v>32.469800128949061</v>
          </cell>
          <cell r="AF74">
            <v>38.618013118338347</v>
          </cell>
          <cell r="AG74">
            <v>38.587721741680106</v>
          </cell>
          <cell r="AH74">
            <v>38.585648081100651</v>
          </cell>
          <cell r="AI74">
            <v>38.575492082581675</v>
          </cell>
          <cell r="AJ74">
            <v>39.245935770661347</v>
          </cell>
          <cell r="AK74">
            <v>41.532357049323437</v>
          </cell>
          <cell r="AL74">
            <v>41.469502978990278</v>
          </cell>
          <cell r="AM74">
            <v>41.485146244375208</v>
          </cell>
          <cell r="AN74">
            <v>41.483408777969018</v>
          </cell>
          <cell r="AO74">
            <v>42.426715667311413</v>
          </cell>
          <cell r="AP74">
            <v>43.856246013035637</v>
          </cell>
          <cell r="AQ74">
            <v>43.748369883040937</v>
          </cell>
          <cell r="AR74">
            <v>43.78415703843433</v>
          </cell>
          <cell r="AS74">
            <v>43.692540808512355</v>
          </cell>
          <cell r="AT74">
            <v>45.237062980855256</v>
          </cell>
          <cell r="AU74">
            <v>45.736079487552772</v>
          </cell>
          <cell r="AV74">
            <v>45.655589727817926</v>
          </cell>
          <cell r="AW74">
            <v>45.930584776480053</v>
          </cell>
          <cell r="AX74">
            <v>45.624074523396885</v>
          </cell>
          <cell r="AY74">
            <v>46.135356122549503</v>
          </cell>
          <cell r="AZ74">
            <v>42.444009021323133</v>
          </cell>
          <cell r="BA74">
            <v>42.01822140762463</v>
          </cell>
          <cell r="BB74">
            <v>42.480967993146947</v>
          </cell>
          <cell r="BC74">
            <v>42.451955465587048</v>
          </cell>
          <cell r="BD74">
            <v>42.756520139782978</v>
          </cell>
          <cell r="BE74">
            <v>29.894334301119869</v>
          </cell>
          <cell r="BF74">
            <v>23.15239255649092</v>
          </cell>
          <cell r="BG74">
            <v>34.268314228946963</v>
          </cell>
          <cell r="BH74">
            <v>34.356315350057642</v>
          </cell>
          <cell r="BI74">
            <v>33.677333212800576</v>
          </cell>
        </row>
        <row r="75">
          <cell r="A75" t="str">
            <v>SFcoMost066</v>
          </cell>
          <cell r="B75">
            <v>60.536528550512443</v>
          </cell>
          <cell r="C75">
            <v>58.481679485167163</v>
          </cell>
          <cell r="D75">
            <v>60.305411531144024</v>
          </cell>
          <cell r="E75">
            <v>60.259634809965142</v>
          </cell>
          <cell r="F75">
            <v>63.370394358088653</v>
          </cell>
          <cell r="G75">
            <v>50.157615785554725</v>
          </cell>
          <cell r="H75">
            <v>49.377849127182031</v>
          </cell>
          <cell r="I75">
            <v>49.484058832985049</v>
          </cell>
          <cell r="J75">
            <v>46.331558765368406</v>
          </cell>
          <cell r="K75">
            <v>52.471107469879527</v>
          </cell>
          <cell r="L75">
            <v>47.211576940674092</v>
          </cell>
          <cell r="M75">
            <v>46.942491930277598</v>
          </cell>
          <cell r="N75">
            <v>44.806418203551914</v>
          </cell>
          <cell r="O75">
            <v>42.839081306017924</v>
          </cell>
          <cell r="P75">
            <v>48.015676221235367</v>
          </cell>
          <cell r="Q75">
            <v>35.396957863867883</v>
          </cell>
          <cell r="R75">
            <v>34.626764275256228</v>
          </cell>
          <cell r="S75">
            <v>33.974467141863705</v>
          </cell>
          <cell r="T75">
            <v>31.696674778063173</v>
          </cell>
          <cell r="U75">
            <v>39.828519616562907</v>
          </cell>
          <cell r="V75">
            <v>33.479383318544812</v>
          </cell>
          <cell r="W75">
            <v>32.771402439024392</v>
          </cell>
          <cell r="X75">
            <v>31.980243470935125</v>
          </cell>
          <cell r="Y75">
            <v>29.935117016716674</v>
          </cell>
          <cell r="Z75">
            <v>37.058613586279577</v>
          </cell>
          <cell r="AA75">
            <v>31.284312683540762</v>
          </cell>
          <cell r="AB75">
            <v>30.526140692965352</v>
          </cell>
          <cell r="AC75">
            <v>29.50986011684358</v>
          </cell>
          <cell r="AD75">
            <v>27.965391103978931</v>
          </cell>
          <cell r="AE75">
            <v>36.606314819931839</v>
          </cell>
          <cell r="AF75">
            <v>42.273604810057392</v>
          </cell>
          <cell r="AG75">
            <v>41.788445975663393</v>
          </cell>
          <cell r="AH75">
            <v>39.310775605438899</v>
          </cell>
          <cell r="AI75">
            <v>36.759755862898366</v>
          </cell>
          <cell r="AJ75">
            <v>43.963380205025857</v>
          </cell>
          <cell r="AK75">
            <v>45.962092245016734</v>
          </cell>
          <cell r="AL75">
            <v>44.832638758231418</v>
          </cell>
          <cell r="AM75">
            <v>43.197609034267906</v>
          </cell>
          <cell r="AN75">
            <v>40.614434595524955</v>
          </cell>
          <cell r="AO75">
            <v>48.060540618955521</v>
          </cell>
          <cell r="AP75">
            <v>47.730361947025379</v>
          </cell>
          <cell r="AQ75">
            <v>47.037643274853799</v>
          </cell>
          <cell r="AR75">
            <v>45.585822526133768</v>
          </cell>
          <cell r="AS75">
            <v>42.752653661682324</v>
          </cell>
          <cell r="AT75">
            <v>51.130079620683496</v>
          </cell>
          <cell r="AU75">
            <v>50.31933032464697</v>
          </cell>
          <cell r="AV75">
            <v>49.719420267568815</v>
          </cell>
          <cell r="AW75">
            <v>48.707184857027791</v>
          </cell>
          <cell r="AX75">
            <v>44.999408578856155</v>
          </cell>
          <cell r="AY75">
            <v>50.66619741897351</v>
          </cell>
          <cell r="AZ75">
            <v>47.654920721705857</v>
          </cell>
          <cell r="BA75">
            <v>46.855700879765394</v>
          </cell>
          <cell r="BB75">
            <v>47.770022583910915</v>
          </cell>
          <cell r="BC75">
            <v>44.635559109311743</v>
          </cell>
          <cell r="BD75">
            <v>50.088251793268348</v>
          </cell>
          <cell r="BE75">
            <v>40.2917254251348</v>
          </cell>
          <cell r="BF75">
            <v>32.481420765027323</v>
          </cell>
          <cell r="BG75">
            <v>42.460942228335618</v>
          </cell>
          <cell r="BH75">
            <v>39.006250944221364</v>
          </cell>
          <cell r="BI75">
            <v>44.220309166516003</v>
          </cell>
        </row>
        <row r="76">
          <cell r="A76" t="str">
            <v>SFernando154</v>
          </cell>
          <cell r="B76">
            <v>57.709245973645693</v>
          </cell>
          <cell r="C76">
            <v>55.824956835661588</v>
          </cell>
          <cell r="D76">
            <v>58.843513938291011</v>
          </cell>
          <cell r="E76">
            <v>60.387452172434315</v>
          </cell>
          <cell r="F76">
            <v>60.289964498176928</v>
          </cell>
          <cell r="G76">
            <v>47.75262546537602</v>
          </cell>
          <cell r="H76">
            <v>47.123731296758095</v>
          </cell>
          <cell r="I76">
            <v>48.897434496061727</v>
          </cell>
          <cell r="J76">
            <v>48.622953744304013</v>
          </cell>
          <cell r="K76">
            <v>49.726265060240969</v>
          </cell>
          <cell r="L76">
            <v>45.018683849321334</v>
          </cell>
          <cell r="M76">
            <v>44.872651710781149</v>
          </cell>
          <cell r="N76">
            <v>45.158500683060112</v>
          </cell>
          <cell r="O76">
            <v>45.066123102249861</v>
          </cell>
          <cell r="P76">
            <v>45.49721437222447</v>
          </cell>
          <cell r="Q76">
            <v>33.482447908627876</v>
          </cell>
          <cell r="R76">
            <v>32.867532129494066</v>
          </cell>
          <cell r="S76">
            <v>34.161808066759392</v>
          </cell>
          <cell r="T76">
            <v>34.100857104231437</v>
          </cell>
          <cell r="U76">
            <v>37.604357149915998</v>
          </cell>
          <cell r="V76">
            <v>30.833575865128658</v>
          </cell>
          <cell r="W76">
            <v>30.223833646028762</v>
          </cell>
          <cell r="X76">
            <v>31.211021903959562</v>
          </cell>
          <cell r="Y76">
            <v>31.351945135019289</v>
          </cell>
          <cell r="Z76">
            <v>34.092376161732297</v>
          </cell>
          <cell r="AA76">
            <v>29.30119004335058</v>
          </cell>
          <cell r="AB76">
            <v>28.687048147592616</v>
          </cell>
          <cell r="AC76">
            <v>29.328357607175182</v>
          </cell>
          <cell r="AD76">
            <v>29.581559066781882</v>
          </cell>
          <cell r="AE76">
            <v>33.84308188265635</v>
          </cell>
          <cell r="AF76">
            <v>39.963602077070242</v>
          </cell>
          <cell r="AG76">
            <v>39.625531447001904</v>
          </cell>
          <cell r="AH76">
            <v>39.651377423767002</v>
          </cell>
          <cell r="AI76">
            <v>39.454358388454601</v>
          </cell>
          <cell r="AJ76">
            <v>40.847154132268898</v>
          </cell>
          <cell r="AK76">
            <v>43.125467772442896</v>
          </cell>
          <cell r="AL76">
            <v>42.834093759799309</v>
          </cell>
          <cell r="AM76">
            <v>42.822649705780542</v>
          </cell>
          <cell r="AN76">
            <v>42.64714285714286</v>
          </cell>
          <cell r="AO76">
            <v>44.362227272727274</v>
          </cell>
          <cell r="AP76">
            <v>45.377033698516151</v>
          </cell>
          <cell r="AQ76">
            <v>44.954096491228071</v>
          </cell>
          <cell r="AR76">
            <v>45.192185805234608</v>
          </cell>
          <cell r="AS76">
            <v>44.900112450122933</v>
          </cell>
          <cell r="AT76">
            <v>47.41000268384326</v>
          </cell>
          <cell r="AU76">
            <v>47.66159703013539</v>
          </cell>
          <cell r="AV76">
            <v>47.424165769644773</v>
          </cell>
          <cell r="AW76">
            <v>47.926371325010074</v>
          </cell>
          <cell r="AX76">
            <v>47.218157279029469</v>
          </cell>
          <cell r="AY76">
            <v>48.126898827701694</v>
          </cell>
          <cell r="AZ76">
            <v>45.258373428102793</v>
          </cell>
          <cell r="BA76">
            <v>44.621275659824043</v>
          </cell>
          <cell r="BB76">
            <v>45.393199906549334</v>
          </cell>
          <cell r="BC76">
            <v>45.095812550607292</v>
          </cell>
          <cell r="BD76">
            <v>47.399355343020048</v>
          </cell>
          <cell r="BE76">
            <v>38.032978017420156</v>
          </cell>
          <cell r="BF76">
            <v>30.776560330822626</v>
          </cell>
          <cell r="BG76">
            <v>40.052131285343116</v>
          </cell>
          <cell r="BH76">
            <v>39.094223750646037</v>
          </cell>
          <cell r="BI76">
            <v>41.737685771108303</v>
          </cell>
        </row>
        <row r="77">
          <cell r="A77" t="str">
            <v>SJavier66</v>
          </cell>
          <cell r="B77">
            <v>56.947263543191802</v>
          </cell>
          <cell r="C77">
            <v>54.442506670852303</v>
          </cell>
          <cell r="D77">
            <v>61.596437257010507</v>
          </cell>
          <cell r="E77">
            <v>64.074627582688549</v>
          </cell>
          <cell r="F77">
            <v>61.436332757628087</v>
          </cell>
          <cell r="G77">
            <v>46.70840208488459</v>
          </cell>
          <cell r="H77">
            <v>44.95121882793017</v>
          </cell>
          <cell r="I77">
            <v>51.030437228741363</v>
          </cell>
          <cell r="J77">
            <v>51.615151749634592</v>
          </cell>
          <cell r="K77">
            <v>50.887776385542168</v>
          </cell>
          <cell r="L77">
            <v>42.378613695287484</v>
          </cell>
          <cell r="M77">
            <v>41.738087475790842</v>
          </cell>
          <cell r="N77">
            <v>44.375668545081972</v>
          </cell>
          <cell r="O77">
            <v>44.984666178891537</v>
          </cell>
          <cell r="P77">
            <v>43.756165724666943</v>
          </cell>
          <cell r="Q77">
            <v>31.444267633894125</v>
          </cell>
          <cell r="R77">
            <v>30.136608101512937</v>
          </cell>
          <cell r="S77">
            <v>32.491329972183586</v>
          </cell>
          <cell r="T77">
            <v>33.666638276778869</v>
          </cell>
          <cell r="U77">
            <v>35.642307540270778</v>
          </cell>
          <cell r="V77">
            <v>29.769529724933452</v>
          </cell>
          <cell r="W77">
            <v>28.830717636022513</v>
          </cell>
          <cell r="X77">
            <v>31.387557708508844</v>
          </cell>
          <cell r="Y77">
            <v>32.424698671238751</v>
          </cell>
          <cell r="Z77">
            <v>34.438583884257923</v>
          </cell>
          <cell r="AA77">
            <v>27.481924206404699</v>
          </cell>
          <cell r="AB77">
            <v>26.202452377381132</v>
          </cell>
          <cell r="AC77">
            <v>28.637172714556073</v>
          </cell>
          <cell r="AD77">
            <v>29.864619594288769</v>
          </cell>
          <cell r="AE77">
            <v>32.389150778299715</v>
          </cell>
          <cell r="AF77">
            <v>37.649592784913914</v>
          </cell>
          <cell r="AG77">
            <v>37.383351414748574</v>
          </cell>
          <cell r="AH77">
            <v>39.038974977874325</v>
          </cell>
          <cell r="AI77">
            <v>40.667015433954695</v>
          </cell>
          <cell r="AJ77">
            <v>40.185259911094981</v>
          </cell>
          <cell r="AK77">
            <v>41.394862505456139</v>
          </cell>
          <cell r="AL77">
            <v>41.289644089056125</v>
          </cell>
          <cell r="AM77">
            <v>43.021368120456899</v>
          </cell>
          <cell r="AN77">
            <v>44.750989672977624</v>
          </cell>
          <cell r="AO77">
            <v>44.350989361702133</v>
          </cell>
          <cell r="AP77">
            <v>43.238610456247393</v>
          </cell>
          <cell r="AQ77">
            <v>42.003919590643271</v>
          </cell>
          <cell r="AR77">
            <v>45.088228405250334</v>
          </cell>
          <cell r="AS77">
            <v>45.833164725323456</v>
          </cell>
          <cell r="AT77">
            <v>46.084366612989804</v>
          </cell>
          <cell r="AU77">
            <v>45.110024748871744</v>
          </cell>
          <cell r="AV77">
            <v>44.203146240196837</v>
          </cell>
          <cell r="AW77">
            <v>48.161256544502614</v>
          </cell>
          <cell r="AX77">
            <v>47.91082755632582</v>
          </cell>
          <cell r="AY77">
            <v>46.836458476997343</v>
          </cell>
          <cell r="AZ77">
            <v>42.372942864953529</v>
          </cell>
          <cell r="BA77">
            <v>41.669379765395895</v>
          </cell>
          <cell r="BB77">
            <v>45.194563507514992</v>
          </cell>
          <cell r="BC77">
            <v>45.516868016194337</v>
          </cell>
          <cell r="BD77">
            <v>45.824562258598498</v>
          </cell>
          <cell r="BE77">
            <v>36.659850684363334</v>
          </cell>
          <cell r="BF77">
            <v>28.505883916703588</v>
          </cell>
          <cell r="BG77">
            <v>39.962235977380395</v>
          </cell>
          <cell r="BH77">
            <v>40.936874329105869</v>
          </cell>
          <cell r="BI77">
            <v>40.480607485084064</v>
          </cell>
        </row>
        <row r="78">
          <cell r="A78" t="str">
            <v>SMiguel66</v>
          </cell>
          <cell r="B78">
            <v>59.266510980966324</v>
          </cell>
          <cell r="C78">
            <v>57.095066708522992</v>
          </cell>
          <cell r="D78">
            <v>61.946850028951943</v>
          </cell>
          <cell r="E78">
            <v>63.954627582688545</v>
          </cell>
          <cell r="F78">
            <v>63.813517559009789</v>
          </cell>
          <cell r="G78">
            <v>48.612069992553991</v>
          </cell>
          <cell r="H78">
            <v>47.139643079800493</v>
          </cell>
          <cell r="I78">
            <v>51.322660343996148</v>
          </cell>
          <cell r="J78">
            <v>51.81283079700799</v>
          </cell>
          <cell r="K78">
            <v>52.96296963855422</v>
          </cell>
          <cell r="L78">
            <v>44.473913375019066</v>
          </cell>
          <cell r="M78">
            <v>43.929780503550681</v>
          </cell>
          <cell r="N78">
            <v>45.187591359289613</v>
          </cell>
          <cell r="O78">
            <v>45.815599048838486</v>
          </cell>
          <cell r="P78">
            <v>45.786861122325398</v>
          </cell>
          <cell r="Q78">
            <v>32.455030097237234</v>
          </cell>
          <cell r="R78">
            <v>31.438286969253301</v>
          </cell>
          <cell r="S78">
            <v>33.162723400556338</v>
          </cell>
          <cell r="T78">
            <v>34.048975710873769</v>
          </cell>
          <cell r="U78">
            <v>37.310360707579804</v>
          </cell>
          <cell r="V78">
            <v>29.590532386867793</v>
          </cell>
          <cell r="W78">
            <v>28.907589118198864</v>
          </cell>
          <cell r="X78">
            <v>30.619211457455773</v>
          </cell>
          <cell r="Y78">
            <v>31.760300900128588</v>
          </cell>
          <cell r="Z78">
            <v>34.127553894797344</v>
          </cell>
          <cell r="AA78">
            <v>28.166699762271012</v>
          </cell>
          <cell r="AB78">
            <v>27.263814309284538</v>
          </cell>
          <cell r="AC78">
            <v>28.653686332592777</v>
          </cell>
          <cell r="AD78">
            <v>29.800602806237919</v>
          </cell>
          <cell r="AE78">
            <v>33.566816800221055</v>
          </cell>
          <cell r="AF78">
            <v>39.398302814976773</v>
          </cell>
          <cell r="AG78">
            <v>39.094409910570299</v>
          </cell>
          <cell r="AH78">
            <v>39.649109341057205</v>
          </cell>
          <cell r="AI78">
            <v>40.873593505712563</v>
          </cell>
          <cell r="AJ78">
            <v>40.999248843327585</v>
          </cell>
          <cell r="AK78">
            <v>43.328508657063878</v>
          </cell>
          <cell r="AL78">
            <v>43.215672624647226</v>
          </cell>
          <cell r="AM78">
            <v>43.51751124956732</v>
          </cell>
          <cell r="AN78">
            <v>45.010989672977622</v>
          </cell>
          <cell r="AO78">
            <v>44.689889748549319</v>
          </cell>
          <cell r="AP78">
            <v>45.346004715018715</v>
          </cell>
          <cell r="AQ78">
            <v>44.215002923976606</v>
          </cell>
          <cell r="AR78">
            <v>45.693318399748485</v>
          </cell>
          <cell r="AS78">
            <v>46.098032727419294</v>
          </cell>
          <cell r="AT78">
            <v>48.135821256038653</v>
          </cell>
          <cell r="AU78">
            <v>46.941452904352893</v>
          </cell>
          <cell r="AV78">
            <v>46.526838382285106</v>
          </cell>
          <cell r="AW78">
            <v>48.706675795408778</v>
          </cell>
          <cell r="AX78">
            <v>48.269640814558052</v>
          </cell>
          <cell r="AY78">
            <v>48.635304896069357</v>
          </cell>
          <cell r="AZ78">
            <v>44.435595954073264</v>
          </cell>
          <cell r="BA78">
            <v>43.768101173020533</v>
          </cell>
          <cell r="BB78">
            <v>45.613340861303641</v>
          </cell>
          <cell r="BC78">
            <v>45.78067651821862</v>
          </cell>
          <cell r="BD78">
            <v>47.865912267794741</v>
          </cell>
          <cell r="BE78">
            <v>37.152140190792203</v>
          </cell>
          <cell r="BF78">
            <v>29.807357849652924</v>
          </cell>
          <cell r="BG78">
            <v>40.348787253553411</v>
          </cell>
          <cell r="BH78">
            <v>41.171863396016377</v>
          </cell>
          <cell r="BI78">
            <v>42.13096365937443</v>
          </cell>
        </row>
        <row r="79">
          <cell r="A79" t="str">
            <v>SVicente154</v>
          </cell>
          <cell r="B79">
            <v>54.629568081991216</v>
          </cell>
          <cell r="C79">
            <v>53.960414377648718</v>
          </cell>
          <cell r="D79">
            <v>54.771440979402762</v>
          </cell>
          <cell r="E79">
            <v>56.269593571975172</v>
          </cell>
          <cell r="F79">
            <v>54.729724620994048</v>
          </cell>
          <cell r="G79">
            <v>46.089003723008183</v>
          </cell>
          <cell r="H79">
            <v>45.867037094763084</v>
          </cell>
          <cell r="I79">
            <v>46.678139366661313</v>
          </cell>
          <cell r="J79">
            <v>47.157478720660301</v>
          </cell>
          <cell r="K79">
            <v>46.763872771084344</v>
          </cell>
          <cell r="L79">
            <v>44.324964160439229</v>
          </cell>
          <cell r="M79">
            <v>44.001789864428659</v>
          </cell>
          <cell r="N79">
            <v>44.50671789617487</v>
          </cell>
          <cell r="O79">
            <v>44.489605359429298</v>
          </cell>
          <cell r="P79">
            <v>44.640104965684294</v>
          </cell>
          <cell r="Q79">
            <v>33.616218552245719</v>
          </cell>
          <cell r="R79">
            <v>32.978979990239139</v>
          </cell>
          <cell r="S79">
            <v>34.072613873435323</v>
          </cell>
          <cell r="T79">
            <v>34.08130593483844</v>
          </cell>
          <cell r="U79">
            <v>37.505448166814908</v>
          </cell>
          <cell r="V79">
            <v>31.05187222715173</v>
          </cell>
          <cell r="W79">
            <v>30.444871794871794</v>
          </cell>
          <cell r="X79">
            <v>31.352066554338666</v>
          </cell>
          <cell r="Y79">
            <v>31.481272181740245</v>
          </cell>
          <cell r="Z79">
            <v>34.023749161636488</v>
          </cell>
          <cell r="AA79">
            <v>29.546143196755697</v>
          </cell>
          <cell r="AB79">
            <v>28.955359232038397</v>
          </cell>
          <cell r="AC79">
            <v>29.538564140541428</v>
          </cell>
          <cell r="AD79">
            <v>29.685337612640414</v>
          </cell>
          <cell r="AE79">
            <v>33.822691351201989</v>
          </cell>
          <cell r="AF79">
            <v>40.173268652637333</v>
          </cell>
          <cell r="AG79">
            <v>39.81469872452719</v>
          </cell>
          <cell r="AH79">
            <v>40.07631587416526</v>
          </cell>
          <cell r="AI79">
            <v>40.032065343756251</v>
          </cell>
          <cell r="AJ79">
            <v>40.859770479905656</v>
          </cell>
          <cell r="AK79">
            <v>43.210014549687187</v>
          </cell>
          <cell r="AL79">
            <v>43.132191909689553</v>
          </cell>
          <cell r="AM79">
            <v>43.152834025614389</v>
          </cell>
          <cell r="AN79">
            <v>43.171348537005166</v>
          </cell>
          <cell r="AO79">
            <v>44.179585106382987</v>
          </cell>
          <cell r="AP79">
            <v>45.522641797254188</v>
          </cell>
          <cell r="AQ79">
            <v>45.039144736842104</v>
          </cell>
          <cell r="AR79">
            <v>45.447482511986166</v>
          </cell>
          <cell r="AS79">
            <v>45.363205433074043</v>
          </cell>
          <cell r="AT79">
            <v>47.000339953480058</v>
          </cell>
          <cell r="AU79">
            <v>47.165677682340956</v>
          </cell>
          <cell r="AV79">
            <v>46.916466246347838</v>
          </cell>
          <cell r="AW79">
            <v>47.443246878775675</v>
          </cell>
          <cell r="AX79">
            <v>47.04603032928943</v>
          </cell>
          <cell r="AY79">
            <v>47.407711555511774</v>
          </cell>
          <cell r="AZ79">
            <v>44.229499726626578</v>
          </cell>
          <cell r="BA79">
            <v>43.78203958944281</v>
          </cell>
          <cell r="BB79">
            <v>44.295682579238374</v>
          </cell>
          <cell r="BC79">
            <v>44.270710526315789</v>
          </cell>
          <cell r="BD79">
            <v>44.474158543314331</v>
          </cell>
          <cell r="BE79">
            <v>31.357917876399839</v>
          </cell>
          <cell r="BF79">
            <v>24.284037808300102</v>
          </cell>
          <cell r="BG79">
            <v>35.949162463701661</v>
          </cell>
          <cell r="BH79">
            <v>35.957540253647679</v>
          </cell>
          <cell r="BI79">
            <v>35.246729343699158</v>
          </cell>
        </row>
        <row r="80">
          <cell r="A80" t="str">
            <v>Talca66</v>
          </cell>
          <cell r="B80">
            <v>59.943672035139087</v>
          </cell>
          <cell r="C80">
            <v>57.312500392403074</v>
          </cell>
          <cell r="D80">
            <v>62.655064107866657</v>
          </cell>
          <cell r="E80">
            <v>65.177296998554553</v>
          </cell>
          <cell r="F80">
            <v>64.67158510842448</v>
          </cell>
          <cell r="G80">
            <v>49.165767684288909</v>
          </cell>
          <cell r="H80">
            <v>47.321868765586025</v>
          </cell>
          <cell r="I80">
            <v>51.911903230991804</v>
          </cell>
          <cell r="J80">
            <v>52.503678101624956</v>
          </cell>
          <cell r="K80">
            <v>53.56742265060241</v>
          </cell>
          <cell r="L80">
            <v>44.612342534695749</v>
          </cell>
          <cell r="M80">
            <v>43.936983537766302</v>
          </cell>
          <cell r="N80">
            <v>45.459784836065573</v>
          </cell>
          <cell r="O80">
            <v>46.087358697640383</v>
          </cell>
          <cell r="P80">
            <v>46.061210133225678</v>
          </cell>
          <cell r="Q80">
            <v>32.583784534650412</v>
          </cell>
          <cell r="R80">
            <v>31.377436147714334</v>
          </cell>
          <cell r="S80">
            <v>33.357466968011131</v>
          </cell>
          <cell r="T80">
            <v>34.245971339732321</v>
          </cell>
          <cell r="U80">
            <v>37.520069176796127</v>
          </cell>
          <cell r="V80">
            <v>29.707670807453415</v>
          </cell>
          <cell r="W80">
            <v>28.951763602251411</v>
          </cell>
          <cell r="X80">
            <v>30.809819713563602</v>
          </cell>
          <cell r="Y80">
            <v>32.004875267895414</v>
          </cell>
          <cell r="Z80">
            <v>34.396140653444476</v>
          </cell>
          <cell r="AA80">
            <v>28.203676408893855</v>
          </cell>
          <cell r="AB80">
            <v>27.235554222288883</v>
          </cell>
          <cell r="AC80">
            <v>28.764300995638937</v>
          </cell>
          <cell r="AD80">
            <v>29.996090606098011</v>
          </cell>
          <cell r="AE80">
            <v>33.733487151146726</v>
          </cell>
          <cell r="AF80">
            <v>39.630817163159335</v>
          </cell>
          <cell r="AG80">
            <v>39.348903386600206</v>
          </cell>
          <cell r="AH80">
            <v>39.965949794834664</v>
          </cell>
          <cell r="AI80">
            <v>41.371142112647824</v>
          </cell>
          <cell r="AJ80">
            <v>41.152331488705428</v>
          </cell>
          <cell r="AK80">
            <v>43.574890149861773</v>
          </cell>
          <cell r="AL80">
            <v>43.464615867042959</v>
          </cell>
          <cell r="AM80">
            <v>43.766330044998263</v>
          </cell>
          <cell r="AN80">
            <v>45.525992685025813</v>
          </cell>
          <cell r="AO80">
            <v>45.118695357833658</v>
          </cell>
          <cell r="AP80">
            <v>45.516004715018717</v>
          </cell>
          <cell r="AQ80">
            <v>44.219029239766087</v>
          </cell>
          <cell r="AR80">
            <v>45.870689302837377</v>
          </cell>
          <cell r="AS80">
            <v>46.625533432751602</v>
          </cell>
          <cell r="AT80">
            <v>48.509594739667207</v>
          </cell>
          <cell r="AU80">
            <v>47.121068568932891</v>
          </cell>
          <cell r="AV80">
            <v>46.528640627402737</v>
          </cell>
          <cell r="AW80">
            <v>48.995847764800637</v>
          </cell>
          <cell r="AX80">
            <v>48.738471403812831</v>
          </cell>
          <cell r="AY80">
            <v>48.927528322332783</v>
          </cell>
          <cell r="AZ80">
            <v>44.604562602515038</v>
          </cell>
          <cell r="BA80">
            <v>43.862488269794717</v>
          </cell>
          <cell r="BB80">
            <v>45.970835604703687</v>
          </cell>
          <cell r="BC80">
            <v>46.303475303643722</v>
          </cell>
          <cell r="BD80">
            <v>48.23351296670959</v>
          </cell>
          <cell r="BE80">
            <v>37.292123600165908</v>
          </cell>
          <cell r="BF80">
            <v>29.851091419288139</v>
          </cell>
          <cell r="BG80">
            <v>40.648945437872527</v>
          </cell>
          <cell r="BH80">
            <v>41.641210591181967</v>
          </cell>
          <cell r="BI80">
            <v>42.613626830591215</v>
          </cell>
        </row>
        <row r="81">
          <cell r="A81" t="str">
            <v>Temuco220</v>
          </cell>
          <cell r="B81">
            <v>52.951461200585655</v>
          </cell>
          <cell r="C81">
            <v>52.3348783550463</v>
          </cell>
          <cell r="D81">
            <v>53.715206385970717</v>
          </cell>
          <cell r="E81">
            <v>56.265558200833262</v>
          </cell>
          <cell r="F81">
            <v>54.18114277489925</v>
          </cell>
          <cell r="G81">
            <v>44.121228592702913</v>
          </cell>
          <cell r="H81">
            <v>44.054597880299248</v>
          </cell>
          <cell r="I81">
            <v>44.863222954508927</v>
          </cell>
          <cell r="J81">
            <v>45.973029834064135</v>
          </cell>
          <cell r="K81">
            <v>45.235252048192777</v>
          </cell>
          <cell r="L81">
            <v>42.18936098825683</v>
          </cell>
          <cell r="M81">
            <v>42.14690929632021</v>
          </cell>
          <cell r="N81">
            <v>42.310052083333339</v>
          </cell>
          <cell r="O81">
            <v>42.59667687945857</v>
          </cell>
          <cell r="P81">
            <v>42.534766855066614</v>
          </cell>
          <cell r="Q81">
            <v>32.438840870504706</v>
          </cell>
          <cell r="R81">
            <v>32.146876525134211</v>
          </cell>
          <cell r="S81">
            <v>33.599827016689851</v>
          </cell>
          <cell r="T81">
            <v>33.600996349871565</v>
          </cell>
          <cell r="U81">
            <v>36.970791580195673</v>
          </cell>
          <cell r="V81">
            <v>30.660807453416147</v>
          </cell>
          <cell r="W81">
            <v>30.169984365228263</v>
          </cell>
          <cell r="X81">
            <v>30.959006739679864</v>
          </cell>
          <cell r="Y81">
            <v>31.393575225032144</v>
          </cell>
          <cell r="Z81">
            <v>33.710409121395038</v>
          </cell>
          <cell r="AA81">
            <v>29.130683820444691</v>
          </cell>
          <cell r="AB81">
            <v>28.859200539973006</v>
          </cell>
          <cell r="AC81">
            <v>29.128125565703936</v>
          </cell>
          <cell r="AD81">
            <v>29.864642636711523</v>
          </cell>
          <cell r="AE81">
            <v>33.88853550704615</v>
          </cell>
          <cell r="AF81">
            <v>39.606315933315109</v>
          </cell>
          <cell r="AG81">
            <v>39.583757513561054</v>
          </cell>
          <cell r="AH81">
            <v>39.695307748008695</v>
          </cell>
          <cell r="AI81">
            <v>40.007036680697531</v>
          </cell>
          <cell r="AJ81">
            <v>40.394398983942665</v>
          </cell>
          <cell r="AK81">
            <v>42.592451622290127</v>
          </cell>
          <cell r="AL81">
            <v>42.527127626215119</v>
          </cell>
          <cell r="AM81">
            <v>42.542794219453093</v>
          </cell>
          <cell r="AN81">
            <v>42.541066695352832</v>
          </cell>
          <cell r="AO81">
            <v>43.509460348162477</v>
          </cell>
          <cell r="AP81">
            <v>43.47427541256414</v>
          </cell>
          <cell r="AQ81">
            <v>43.436862573099418</v>
          </cell>
          <cell r="AR81">
            <v>44.085820168199326</v>
          </cell>
          <cell r="AS81">
            <v>44.600652936197655</v>
          </cell>
          <cell r="AT81">
            <v>46.131853641080703</v>
          </cell>
          <cell r="AU81">
            <v>45.112506915125927</v>
          </cell>
          <cell r="AV81">
            <v>45.120252191296323</v>
          </cell>
          <cell r="AW81">
            <v>45.517816351188074</v>
          </cell>
          <cell r="AX81">
            <v>45.600730502599653</v>
          </cell>
          <cell r="AY81">
            <v>45.578380455127572</v>
          </cell>
          <cell r="AZ81">
            <v>42.153469108802625</v>
          </cell>
          <cell r="BA81">
            <v>41.719353372434014</v>
          </cell>
          <cell r="BB81">
            <v>42.338503231835524</v>
          </cell>
          <cell r="BC81">
            <v>42.33256801619433</v>
          </cell>
          <cell r="BD81">
            <v>42.643567224572386</v>
          </cell>
          <cell r="BE81">
            <v>29.690647034425549</v>
          </cell>
          <cell r="BF81">
            <v>22.941553684832371</v>
          </cell>
          <cell r="BG81">
            <v>34.112508023842267</v>
          </cell>
          <cell r="BH81">
            <v>34.617620959726473</v>
          </cell>
          <cell r="BI81">
            <v>33.784897848490331</v>
          </cell>
        </row>
        <row r="82">
          <cell r="A82" t="str">
            <v>Teno154</v>
          </cell>
          <cell r="B82">
            <v>57.140140556368962</v>
          </cell>
          <cell r="C82">
            <v>55.300167948516716</v>
          </cell>
          <cell r="D82">
            <v>58.195655554636446</v>
          </cell>
          <cell r="E82">
            <v>59.752328033330507</v>
          </cell>
          <cell r="F82">
            <v>59.650971022836302</v>
          </cell>
          <cell r="G82">
            <v>47.2917870439315</v>
          </cell>
          <cell r="H82">
            <v>46.693788965087272</v>
          </cell>
          <cell r="I82">
            <v>48.408264748432728</v>
          </cell>
          <cell r="J82">
            <v>48.166305992605963</v>
          </cell>
          <cell r="K82">
            <v>49.24181204819277</v>
          </cell>
          <cell r="L82">
            <v>44.660608509989324</v>
          </cell>
          <cell r="M82">
            <v>44.529867656552625</v>
          </cell>
          <cell r="N82">
            <v>44.837377903005468</v>
          </cell>
          <cell r="O82">
            <v>44.693922626669107</v>
          </cell>
          <cell r="P82">
            <v>45.17913403310456</v>
          </cell>
          <cell r="Q82">
            <v>32.788201883006643</v>
          </cell>
          <cell r="R82">
            <v>32.215897185619006</v>
          </cell>
          <cell r="S82">
            <v>33.47487134909597</v>
          </cell>
          <cell r="T82">
            <v>33.610683159839574</v>
          </cell>
          <cell r="U82">
            <v>36.877929637315937</v>
          </cell>
          <cell r="V82">
            <v>30.207054125998226</v>
          </cell>
          <cell r="W82">
            <v>29.642837711069419</v>
          </cell>
          <cell r="X82">
            <v>30.773765796124678</v>
          </cell>
          <cell r="Y82">
            <v>31.084422203171879</v>
          </cell>
          <cell r="Z82">
            <v>33.564417936188562</v>
          </cell>
          <cell r="AA82">
            <v>28.77483009369319</v>
          </cell>
          <cell r="AB82">
            <v>28.133005849707516</v>
          </cell>
          <cell r="AC82">
            <v>29.071204640829428</v>
          </cell>
          <cell r="AD82">
            <v>29.33448627741431</v>
          </cell>
          <cell r="AE82">
            <v>33.562357925762178</v>
          </cell>
          <cell r="AF82">
            <v>39.629059852418699</v>
          </cell>
          <cell r="AG82">
            <v>39.237519425304207</v>
          </cell>
          <cell r="AH82">
            <v>39.412009011183521</v>
          </cell>
          <cell r="AI82">
            <v>39.307122469432748</v>
          </cell>
          <cell r="AJ82">
            <v>40.506241495055797</v>
          </cell>
          <cell r="AK82">
            <v>42.899553324603517</v>
          </cell>
          <cell r="AL82">
            <v>42.706083411727818</v>
          </cell>
          <cell r="AM82">
            <v>42.640392004153675</v>
          </cell>
          <cell r="AN82">
            <v>42.505629087779688</v>
          </cell>
          <cell r="AO82">
            <v>43.987182785299801</v>
          </cell>
          <cell r="AP82">
            <v>45.215257245874355</v>
          </cell>
          <cell r="AQ82">
            <v>44.684922514619885</v>
          </cell>
          <cell r="AR82">
            <v>44.985420891299214</v>
          </cell>
          <cell r="AS82">
            <v>44.554052234895821</v>
          </cell>
          <cell r="AT82">
            <v>47.179270889246737</v>
          </cell>
          <cell r="AU82">
            <v>47.22404571262193</v>
          </cell>
          <cell r="AV82">
            <v>47.01996001845302</v>
          </cell>
          <cell r="AW82">
            <v>47.518963350785342</v>
          </cell>
          <cell r="AX82">
            <v>46.849526863084925</v>
          </cell>
          <cell r="AY82">
            <v>47.689954684267562</v>
          </cell>
          <cell r="AZ82">
            <v>44.764358939311101</v>
          </cell>
          <cell r="BA82">
            <v>44.242932551319647</v>
          </cell>
          <cell r="BB82">
            <v>45.046988552293442</v>
          </cell>
          <cell r="BC82">
            <v>44.684552226720641</v>
          </cell>
          <cell r="BD82">
            <v>46.756981791429105</v>
          </cell>
          <cell r="BE82">
            <v>37.710738282870182</v>
          </cell>
          <cell r="BF82">
            <v>30.523290503618373</v>
          </cell>
          <cell r="BG82">
            <v>39.713604615619744</v>
          </cell>
          <cell r="BH82">
            <v>38.821541764401857</v>
          </cell>
          <cell r="BI82">
            <v>41.247215693364673</v>
          </cell>
        </row>
        <row r="83">
          <cell r="A83" t="str">
            <v>Tilcoco154</v>
          </cell>
          <cell r="B83">
            <v>57.974762811127384</v>
          </cell>
          <cell r="C83">
            <v>55.983051326322389</v>
          </cell>
          <cell r="D83">
            <v>59.143869633551162</v>
          </cell>
          <cell r="E83">
            <v>60.757319530652161</v>
          </cell>
          <cell r="F83">
            <v>60.612506236806759</v>
          </cell>
          <cell r="G83">
            <v>48.049253909158601</v>
          </cell>
          <cell r="H83">
            <v>47.380213528678297</v>
          </cell>
          <cell r="I83">
            <v>49.201875100466168</v>
          </cell>
          <cell r="J83">
            <v>48.85740349067148</v>
          </cell>
          <cell r="K83">
            <v>50.118491566265064</v>
          </cell>
          <cell r="L83">
            <v>45.263474149763617</v>
          </cell>
          <cell r="M83">
            <v>45.071857650096838</v>
          </cell>
          <cell r="N83">
            <v>45.373536543715851</v>
          </cell>
          <cell r="O83">
            <v>45.284666178891534</v>
          </cell>
          <cell r="P83">
            <v>45.792728098506259</v>
          </cell>
          <cell r="Q83">
            <v>33.717209445902149</v>
          </cell>
          <cell r="R83">
            <v>33.056168862859927</v>
          </cell>
          <cell r="S83">
            <v>34.368001564673165</v>
          </cell>
          <cell r="T83">
            <v>34.254920913884</v>
          </cell>
          <cell r="U83">
            <v>37.878873406463093</v>
          </cell>
          <cell r="V83">
            <v>31.057968056787928</v>
          </cell>
          <cell r="W83">
            <v>30.428545966228889</v>
          </cell>
          <cell r="X83">
            <v>31.442982308340348</v>
          </cell>
          <cell r="Y83">
            <v>31.568993999142737</v>
          </cell>
          <cell r="Z83">
            <v>34.447525150905435</v>
          </cell>
          <cell r="AA83">
            <v>29.515417424136487</v>
          </cell>
          <cell r="AB83">
            <v>28.878600569971507</v>
          </cell>
          <cell r="AC83">
            <v>29.516619764667158</v>
          </cell>
          <cell r="AD83">
            <v>29.79060280623791</v>
          </cell>
          <cell r="AE83">
            <v>34.199743943999266</v>
          </cell>
          <cell r="AF83">
            <v>40.274779994534029</v>
          </cell>
          <cell r="AG83">
            <v>39.866732150711037</v>
          </cell>
          <cell r="AH83">
            <v>39.893771823960094</v>
          </cell>
          <cell r="AI83">
            <v>39.645836039286422</v>
          </cell>
          <cell r="AJ83">
            <v>41.28114941485984</v>
          </cell>
          <cell r="AK83">
            <v>43.440653280954457</v>
          </cell>
          <cell r="AL83">
            <v>43.04441517717153</v>
          </cell>
          <cell r="AM83">
            <v>43.017685185185179</v>
          </cell>
          <cell r="AN83">
            <v>42.844718158347675</v>
          </cell>
          <cell r="AO83">
            <v>44.859808510638302</v>
          </cell>
          <cell r="AP83">
            <v>45.571826376369437</v>
          </cell>
          <cell r="AQ83">
            <v>45.177173976608188</v>
          </cell>
          <cell r="AR83">
            <v>45.397599622730482</v>
          </cell>
          <cell r="AS83">
            <v>45.10625528999234</v>
          </cell>
          <cell r="AT83">
            <v>47.816540526033286</v>
          </cell>
          <cell r="AU83">
            <v>47.907698354927938</v>
          </cell>
          <cell r="AV83">
            <v>47.657210518222357</v>
          </cell>
          <cell r="AW83">
            <v>48.188315747080139</v>
          </cell>
          <cell r="AX83">
            <v>47.472380415944542</v>
          </cell>
          <cell r="AY83">
            <v>48.383747414047882</v>
          </cell>
          <cell r="AZ83">
            <v>45.553190267905968</v>
          </cell>
          <cell r="BA83">
            <v>44.875143695014657</v>
          </cell>
          <cell r="BB83">
            <v>45.688712717078118</v>
          </cell>
          <cell r="BC83">
            <v>45.347323076923082</v>
          </cell>
          <cell r="BD83">
            <v>47.721250689718602</v>
          </cell>
          <cell r="BE83">
            <v>38.313309829946078</v>
          </cell>
          <cell r="BF83">
            <v>30.9780623246197</v>
          </cell>
          <cell r="BG83">
            <v>40.416574201436646</v>
          </cell>
          <cell r="BH83">
            <v>39.396235836679523</v>
          </cell>
          <cell r="BI83">
            <v>42.059804736937267</v>
          </cell>
        </row>
        <row r="84">
          <cell r="A84" t="str">
            <v>Trupan220</v>
          </cell>
          <cell r="B84">
            <v>53.571920937042449</v>
          </cell>
          <cell r="C84">
            <v>53.088538690943331</v>
          </cell>
          <cell r="D84">
            <v>53.716070808172724</v>
          </cell>
          <cell r="E84">
            <v>55.068857665164529</v>
          </cell>
          <cell r="F84">
            <v>53.702705814622909</v>
          </cell>
          <cell r="G84">
            <v>44.807425167535364</v>
          </cell>
          <cell r="H84">
            <v>44.772040211970065</v>
          </cell>
          <cell r="I84">
            <v>45.323348336280347</v>
          </cell>
          <cell r="J84">
            <v>45.862742240564003</v>
          </cell>
          <cell r="K84">
            <v>45.489733975903619</v>
          </cell>
          <cell r="L84">
            <v>42.774955009913079</v>
          </cell>
          <cell r="M84">
            <v>42.782479018721759</v>
          </cell>
          <cell r="N84">
            <v>42.887568306010934</v>
          </cell>
          <cell r="O84">
            <v>42.911584964331446</v>
          </cell>
          <cell r="P84">
            <v>43.111009285425929</v>
          </cell>
          <cell r="Q84">
            <v>32.596959407315943</v>
          </cell>
          <cell r="R84">
            <v>32.203232471124132</v>
          </cell>
          <cell r="S84">
            <v>32.928381432545194</v>
          </cell>
          <cell r="T84">
            <v>32.934737055563062</v>
          </cell>
          <cell r="U84">
            <v>36.014773198932701</v>
          </cell>
          <cell r="V84">
            <v>30.062400177462287</v>
          </cell>
          <cell r="W84">
            <v>29.710353345841146</v>
          </cell>
          <cell r="X84">
            <v>30.289008424599825</v>
          </cell>
          <cell r="Y84">
            <v>30.337326189455638</v>
          </cell>
          <cell r="Z84">
            <v>32.835230430200255</v>
          </cell>
          <cell r="AA84">
            <v>28.565223045727873</v>
          </cell>
          <cell r="AB84">
            <v>28.198471576421181</v>
          </cell>
          <cell r="AC84">
            <v>28.563034641652266</v>
          </cell>
          <cell r="AD84">
            <v>28.624362835863888</v>
          </cell>
          <cell r="AE84">
            <v>32.500990144607165</v>
          </cell>
          <cell r="AF84">
            <v>38.807824542224658</v>
          </cell>
          <cell r="AG84">
            <v>38.843388066265945</v>
          </cell>
          <cell r="AH84">
            <v>38.772607611231798</v>
          </cell>
          <cell r="AI84">
            <v>38.762352375225497</v>
          </cell>
          <cell r="AJ84">
            <v>39.091857026217909</v>
          </cell>
          <cell r="AK84">
            <v>41.683215480867162</v>
          </cell>
          <cell r="AL84">
            <v>41.680431169645651</v>
          </cell>
          <cell r="AM84">
            <v>41.688685531325717</v>
          </cell>
          <cell r="AN84">
            <v>41.686931153184169</v>
          </cell>
          <cell r="AO84">
            <v>42.215116054158607</v>
          </cell>
          <cell r="AP84">
            <v>44.062719456386077</v>
          </cell>
          <cell r="AQ84">
            <v>43.954254385964916</v>
          </cell>
          <cell r="AR84">
            <v>43.987482511986165</v>
          </cell>
          <cell r="AS84">
            <v>43.898119785578984</v>
          </cell>
          <cell r="AT84">
            <v>45.376967257112192</v>
          </cell>
          <cell r="AU84">
            <v>45.826309506478381</v>
          </cell>
          <cell r="AV84">
            <v>45.758831308626789</v>
          </cell>
          <cell r="AW84">
            <v>45.978253725332252</v>
          </cell>
          <cell r="AX84">
            <v>45.724436741767768</v>
          </cell>
          <cell r="AY84">
            <v>46.183936557974583</v>
          </cell>
          <cell r="AZ84">
            <v>42.818887370147621</v>
          </cell>
          <cell r="BA84">
            <v>42.441230205278586</v>
          </cell>
          <cell r="BB84">
            <v>42.846798535939577</v>
          </cell>
          <cell r="BC84">
            <v>42.849210931174085</v>
          </cell>
          <cell r="BD84">
            <v>43.147758874379257</v>
          </cell>
          <cell r="BE84">
            <v>30.088693488179182</v>
          </cell>
          <cell r="BF84">
            <v>23.297146654851574</v>
          </cell>
          <cell r="BG84">
            <v>34.486912731163073</v>
          </cell>
          <cell r="BH84">
            <v>34.574987874209839</v>
          </cell>
          <cell r="BI84">
            <v>33.893758813957696</v>
          </cell>
        </row>
        <row r="85">
          <cell r="A85" t="str">
            <v>Valdivia220</v>
          </cell>
          <cell r="B85">
            <v>51.452650073206442</v>
          </cell>
          <cell r="C85">
            <v>50.541775231517811</v>
          </cell>
          <cell r="D85">
            <v>52.895049218297629</v>
          </cell>
          <cell r="E85">
            <v>55.995249978743296</v>
          </cell>
          <cell r="F85">
            <v>53.397725964306275</v>
          </cell>
          <cell r="G85">
            <v>42.257645569620244</v>
          </cell>
          <cell r="H85">
            <v>42.201602244389015</v>
          </cell>
          <cell r="I85">
            <v>43.710523227776889</v>
          </cell>
          <cell r="J85">
            <v>45.029893388358694</v>
          </cell>
          <cell r="K85">
            <v>43.95142939759036</v>
          </cell>
          <cell r="L85">
            <v>40.287776422144276</v>
          </cell>
          <cell r="M85">
            <v>40.239160748870241</v>
          </cell>
          <cell r="N85">
            <v>40.720426058743172</v>
          </cell>
          <cell r="O85">
            <v>41.119134808853119</v>
          </cell>
          <cell r="P85">
            <v>40.899362131610822</v>
          </cell>
          <cell r="Q85">
            <v>32.038373205741628</v>
          </cell>
          <cell r="R85">
            <v>31.662277533756306</v>
          </cell>
          <cell r="S85">
            <v>33.580131258692624</v>
          </cell>
          <cell r="T85">
            <v>33.966865846514345</v>
          </cell>
          <cell r="U85">
            <v>37.468309121454688</v>
          </cell>
          <cell r="V85">
            <v>30.752839396628218</v>
          </cell>
          <cell r="W85">
            <v>30.122268605378363</v>
          </cell>
          <cell r="X85">
            <v>31.369710193765794</v>
          </cell>
          <cell r="Y85">
            <v>32.078003429061297</v>
          </cell>
          <cell r="Z85">
            <v>34.208277282744085</v>
          </cell>
          <cell r="AA85">
            <v>29.551304712627601</v>
          </cell>
          <cell r="AB85">
            <v>29.244370781460926</v>
          </cell>
          <cell r="AC85">
            <v>29.774249156586851</v>
          </cell>
          <cell r="AD85">
            <v>30.774777188001483</v>
          </cell>
          <cell r="AE85">
            <v>34.495918762088976</v>
          </cell>
          <cell r="AF85">
            <v>40.224539491664387</v>
          </cell>
          <cell r="AG85">
            <v>40.116419879783017</v>
          </cell>
          <cell r="AH85">
            <v>40.390632391986486</v>
          </cell>
          <cell r="AI85">
            <v>40.906279013830421</v>
          </cell>
          <cell r="AJ85">
            <v>41.318772566451962</v>
          </cell>
          <cell r="AK85">
            <v>43.231904554052093</v>
          </cell>
          <cell r="AL85">
            <v>43.082657572906861</v>
          </cell>
          <cell r="AM85">
            <v>43.215039806161293</v>
          </cell>
          <cell r="AN85">
            <v>43.276602839931151</v>
          </cell>
          <cell r="AO85">
            <v>44.001112185686651</v>
          </cell>
          <cell r="AP85">
            <v>42.627685480515879</v>
          </cell>
          <cell r="AQ85">
            <v>42.109135964912284</v>
          </cell>
          <cell r="AR85">
            <v>43.520609919044254</v>
          </cell>
          <cell r="AS85">
            <v>44.055651525533037</v>
          </cell>
          <cell r="AT85">
            <v>45.576884952585445</v>
          </cell>
          <cell r="AU85">
            <v>43.768983840442573</v>
          </cell>
          <cell r="AV85">
            <v>43.443953559895427</v>
          </cell>
          <cell r="AW85">
            <v>44.6832170761176</v>
          </cell>
          <cell r="AX85">
            <v>44.808844887348357</v>
          </cell>
          <cell r="AY85">
            <v>44.59618165697961</v>
          </cell>
          <cell r="AZ85">
            <v>39.388236741388738</v>
          </cell>
          <cell r="BA85">
            <v>39.019120234604109</v>
          </cell>
          <cell r="BB85">
            <v>40.560038937777435</v>
          </cell>
          <cell r="BC85">
            <v>40.606146153846161</v>
          </cell>
          <cell r="BD85">
            <v>40.818363067868312</v>
          </cell>
          <cell r="BE85">
            <v>28.833649937785154</v>
          </cell>
          <cell r="BF85">
            <v>22.260816718357702</v>
          </cell>
          <cell r="BG85">
            <v>32.884558306587188</v>
          </cell>
          <cell r="BH85">
            <v>33.405101578340556</v>
          </cell>
          <cell r="BI85">
            <v>32.709472066534083</v>
          </cell>
        </row>
        <row r="86">
          <cell r="A86" t="str">
            <v>Ventanas110</v>
          </cell>
          <cell r="B86">
            <v>55.32627818448023</v>
          </cell>
          <cell r="C86">
            <v>53.650371998116462</v>
          </cell>
          <cell r="D86">
            <v>55.536168417569698</v>
          </cell>
          <cell r="E86">
            <v>56.82651942862001</v>
          </cell>
          <cell r="F86">
            <v>57.509705430819423</v>
          </cell>
          <cell r="G86">
            <v>47.664285927029042</v>
          </cell>
          <cell r="H86">
            <v>47.061101932668322</v>
          </cell>
          <cell r="I86">
            <v>48.36404436585758</v>
          </cell>
          <cell r="J86">
            <v>47.737824778608882</v>
          </cell>
          <cell r="K86">
            <v>49.004937831325307</v>
          </cell>
          <cell r="L86">
            <v>45.722626201006555</v>
          </cell>
          <cell r="M86">
            <v>45.798999354422207</v>
          </cell>
          <cell r="N86">
            <v>45.643929303278696</v>
          </cell>
          <cell r="O86">
            <v>45.331609657947688</v>
          </cell>
          <cell r="P86">
            <v>46.306019378280183</v>
          </cell>
          <cell r="Q86">
            <v>34.803187220250038</v>
          </cell>
          <cell r="R86">
            <v>33.914016593460232</v>
          </cell>
          <cell r="S86">
            <v>35.703792593880387</v>
          </cell>
          <cell r="T86">
            <v>34.755171916542736</v>
          </cell>
          <cell r="U86">
            <v>39.146635042988436</v>
          </cell>
          <cell r="V86">
            <v>32.366388642413483</v>
          </cell>
          <cell r="W86">
            <v>31.530040650406498</v>
          </cell>
          <cell r="X86">
            <v>32.69275063184498</v>
          </cell>
          <cell r="Y86">
            <v>32.16996356622375</v>
          </cell>
          <cell r="Z86">
            <v>35.553198237041293</v>
          </cell>
          <cell r="AA86">
            <v>30.759360928541462</v>
          </cell>
          <cell r="AB86">
            <v>29.938843557822111</v>
          </cell>
          <cell r="AC86">
            <v>30.825380564469672</v>
          </cell>
          <cell r="AD86">
            <v>30.43376167551331</v>
          </cell>
          <cell r="AE86">
            <v>35.625390991986734</v>
          </cell>
          <cell r="AF86">
            <v>41.907952992620935</v>
          </cell>
          <cell r="AG86">
            <v>41.244876117871279</v>
          </cell>
          <cell r="AH86">
            <v>41.263014723630228</v>
          </cell>
          <cell r="AI86">
            <v>40.152127480456997</v>
          </cell>
          <cell r="AJ86">
            <v>42.551629320511658</v>
          </cell>
          <cell r="AK86">
            <v>44.94309180852612</v>
          </cell>
          <cell r="AL86">
            <v>44.125001567889619</v>
          </cell>
          <cell r="AM86">
            <v>44.142944790584977</v>
          </cell>
          <cell r="AN86">
            <v>42.757643717728058</v>
          </cell>
          <cell r="AO86">
            <v>46.002391682785301</v>
          </cell>
          <cell r="AP86">
            <v>46.241026209957006</v>
          </cell>
          <cell r="AQ86">
            <v>45.790631578947362</v>
          </cell>
          <cell r="AR86">
            <v>45.777544604260001</v>
          </cell>
          <cell r="AS86">
            <v>44.889137076296805</v>
          </cell>
          <cell r="AT86">
            <v>47.253962247271431</v>
          </cell>
          <cell r="AU86">
            <v>46.77184743048479</v>
          </cell>
          <cell r="AV86">
            <v>46.713390742734127</v>
          </cell>
          <cell r="AW86">
            <v>46.981790575916229</v>
          </cell>
          <cell r="AX86">
            <v>46.156534228769502</v>
          </cell>
          <cell r="AY86">
            <v>47.262699241454051</v>
          </cell>
          <cell r="AZ86">
            <v>45.752569710224165</v>
          </cell>
          <cell r="BA86">
            <v>45.111407624633429</v>
          </cell>
          <cell r="BB86">
            <v>45.860341094930305</v>
          </cell>
          <cell r="BC86">
            <v>45.175880161943326</v>
          </cell>
          <cell r="BD86">
            <v>47.98486389553063</v>
          </cell>
          <cell r="BE86">
            <v>40.109228535877229</v>
          </cell>
          <cell r="BF86">
            <v>32.260807857037364</v>
          </cell>
          <cell r="BG86">
            <v>42.116335014519329</v>
          </cell>
          <cell r="BH86">
            <v>40.724513179342424</v>
          </cell>
          <cell r="BI86">
            <v>47.161110106671494</v>
          </cell>
        </row>
        <row r="87">
          <cell r="A87" t="str">
            <v>Sauzal110_1</v>
          </cell>
          <cell r="B87">
            <v>56.593658857979506</v>
          </cell>
          <cell r="C87">
            <v>54.501590017265734</v>
          </cell>
          <cell r="D87">
            <v>57.960506245347005</v>
          </cell>
          <cell r="E87">
            <v>59.475624521724342</v>
          </cell>
          <cell r="F87">
            <v>59.582724045288806</v>
          </cell>
          <cell r="G87">
            <v>47.255072226358891</v>
          </cell>
          <cell r="H87">
            <v>46.353860660847879</v>
          </cell>
          <cell r="I87">
            <v>48.207022986658103</v>
          </cell>
          <cell r="J87">
            <v>48.068247786088904</v>
          </cell>
          <cell r="K87">
            <v>49.264537831325313</v>
          </cell>
          <cell r="L87">
            <v>42.948540491078234</v>
          </cell>
          <cell r="M87">
            <v>42.712711426726919</v>
          </cell>
          <cell r="N87">
            <v>43.068783299180332</v>
          </cell>
          <cell r="O87">
            <v>43.133234863727822</v>
          </cell>
          <cell r="P87">
            <v>43.53912999596286</v>
          </cell>
          <cell r="Q87">
            <v>32.189592529711376</v>
          </cell>
          <cell r="R87">
            <v>31.391605661298193</v>
          </cell>
          <cell r="S87">
            <v>32.910234700973582</v>
          </cell>
          <cell r="T87">
            <v>32.754973187328197</v>
          </cell>
          <cell r="U87">
            <v>36.160451625654709</v>
          </cell>
          <cell r="V87">
            <v>28.552333629103817</v>
          </cell>
          <cell r="W87">
            <v>27.830531582238898</v>
          </cell>
          <cell r="X87">
            <v>28.947602358887952</v>
          </cell>
          <cell r="Y87">
            <v>29.087684097728246</v>
          </cell>
          <cell r="Z87">
            <v>31.614456261377789</v>
          </cell>
          <cell r="AA87">
            <v>27.141188644944762</v>
          </cell>
          <cell r="AB87">
            <v>26.416980650967453</v>
          </cell>
          <cell r="AC87">
            <v>27.241417756932442</v>
          </cell>
          <cell r="AD87">
            <v>27.460116446529234</v>
          </cell>
          <cell r="AE87">
            <v>31.418857879708941</v>
          </cell>
          <cell r="AF87">
            <v>37.843673134736271</v>
          </cell>
          <cell r="AG87">
            <v>37.283874798416655</v>
          </cell>
          <cell r="AH87">
            <v>37.471779708745679</v>
          </cell>
          <cell r="AI87">
            <v>37.115124874724394</v>
          </cell>
          <cell r="AJ87">
            <v>38.67232785992924</v>
          </cell>
          <cell r="AK87">
            <v>39.867711334206319</v>
          </cell>
          <cell r="AL87">
            <v>39.201914393226723</v>
          </cell>
          <cell r="AM87">
            <v>39.360074420214595</v>
          </cell>
          <cell r="AN87">
            <v>39.147710413080894</v>
          </cell>
          <cell r="AO87">
            <v>41.008918762088982</v>
          </cell>
          <cell r="AP87">
            <v>41.388616003328252</v>
          </cell>
          <cell r="AQ87">
            <v>41.079736842105262</v>
          </cell>
          <cell r="AR87">
            <v>41.306514186905602</v>
          </cell>
          <cell r="AS87">
            <v>40.967087985167872</v>
          </cell>
          <cell r="AT87">
            <v>43.484746824118808</v>
          </cell>
          <cell r="AU87">
            <v>45.019193477944391</v>
          </cell>
          <cell r="AV87">
            <v>44.568675995694292</v>
          </cell>
          <cell r="AW87">
            <v>45.364616190092626</v>
          </cell>
          <cell r="AX87">
            <v>44.559142547660315</v>
          </cell>
          <cell r="AY87">
            <v>45.786394443897159</v>
          </cell>
          <cell r="AZ87">
            <v>43.232438490978687</v>
          </cell>
          <cell r="BA87">
            <v>42.383887096774188</v>
          </cell>
          <cell r="BB87">
            <v>43.271232770033492</v>
          </cell>
          <cell r="BC87">
            <v>42.957560323886639</v>
          </cell>
          <cell r="BD87">
            <v>45.441750045981244</v>
          </cell>
          <cell r="BE87">
            <v>36.531339693073413</v>
          </cell>
          <cell r="BF87">
            <v>29.519964554718648</v>
          </cell>
          <cell r="BG87">
            <v>38.478801008711592</v>
          </cell>
          <cell r="BH87">
            <v>37.657981155329381</v>
          </cell>
          <cell r="BI87">
            <v>-2.0000000000000004E-2</v>
          </cell>
        </row>
        <row r="88">
          <cell r="A88" t="str">
            <v>Sauzal110_2</v>
          </cell>
          <cell r="B88">
            <v>57.903676427525625</v>
          </cell>
          <cell r="C88">
            <v>55.941729712760946</v>
          </cell>
          <cell r="D88">
            <v>59.122525436347104</v>
          </cell>
          <cell r="E88">
            <v>60.569412464926458</v>
          </cell>
          <cell r="F88">
            <v>60.620816541930537</v>
          </cell>
          <cell r="G88">
            <v>47.772113179448993</v>
          </cell>
          <cell r="H88">
            <v>47.032029301745631</v>
          </cell>
          <cell r="I88">
            <v>48.847434496061723</v>
          </cell>
          <cell r="J88">
            <v>48.460711460751433</v>
          </cell>
          <cell r="K88">
            <v>49.98109686746988</v>
          </cell>
          <cell r="L88">
            <v>44.836024096385543</v>
          </cell>
          <cell r="M88">
            <v>44.582256294383477</v>
          </cell>
          <cell r="N88">
            <v>44.851659836065572</v>
          </cell>
          <cell r="O88">
            <v>44.765099231754164</v>
          </cell>
          <cell r="P88">
            <v>45.605664109810263</v>
          </cell>
          <cell r="Q88">
            <v>33.519975304830993</v>
          </cell>
          <cell r="R88">
            <v>32.786629250040676</v>
          </cell>
          <cell r="S88">
            <v>34.093693497913769</v>
          </cell>
          <cell r="T88">
            <v>33.699799468252891</v>
          </cell>
          <cell r="U88">
            <v>37.716615278189551</v>
          </cell>
          <cell r="V88">
            <v>30.926810115350484</v>
          </cell>
          <cell r="W88">
            <v>30.271258599124451</v>
          </cell>
          <cell r="X88">
            <v>31.311701769165964</v>
          </cell>
          <cell r="Y88">
            <v>31.260344192027432</v>
          </cell>
          <cell r="Z88">
            <v>34.242783366867869</v>
          </cell>
          <cell r="AA88">
            <v>29.391961963361769</v>
          </cell>
          <cell r="AB88">
            <v>28.732513874306289</v>
          </cell>
          <cell r="AC88">
            <v>29.303445239858473</v>
          </cell>
          <cell r="AD88">
            <v>29.488370571534379</v>
          </cell>
          <cell r="AE88">
            <v>33.997524177949707</v>
          </cell>
          <cell r="AF88">
            <v>40.031765509702097</v>
          </cell>
          <cell r="AG88">
            <v>39.574335141474855</v>
          </cell>
          <cell r="AH88">
            <v>39.446040711239846</v>
          </cell>
          <cell r="AI88">
            <v>39.084541190619355</v>
          </cell>
          <cell r="AJ88">
            <v>41.045428649188061</v>
          </cell>
          <cell r="AK88">
            <v>43.080890440855519</v>
          </cell>
          <cell r="AL88">
            <v>42.452389463781742</v>
          </cell>
          <cell r="AM88">
            <v>42.397535479404631</v>
          </cell>
          <cell r="AN88">
            <v>42.232133820998271</v>
          </cell>
          <cell r="AO88">
            <v>44.522259187620897</v>
          </cell>
          <cell r="AP88">
            <v>44.901675218416308</v>
          </cell>
          <cell r="AQ88">
            <v>44.542444444444442</v>
          </cell>
          <cell r="AR88">
            <v>44.74354161754303</v>
          </cell>
          <cell r="AS88">
            <v>44.460154367014631</v>
          </cell>
          <cell r="AT88">
            <v>47.369915906244415</v>
          </cell>
          <cell r="AU88">
            <v>47.636006696753533</v>
          </cell>
          <cell r="AV88">
            <v>47.355297554974626</v>
          </cell>
          <cell r="AW88">
            <v>47.853510269834871</v>
          </cell>
          <cell r="AX88">
            <v>47.068939774696709</v>
          </cell>
          <cell r="AY88">
            <v>48.256960890552662</v>
          </cell>
          <cell r="AZ88">
            <v>45.391288955713506</v>
          </cell>
          <cell r="BA88">
            <v>44.629961876832844</v>
          </cell>
          <cell r="BB88">
            <v>45.503740362900089</v>
          </cell>
          <cell r="BC88">
            <v>45.046101619433195</v>
          </cell>
          <cell r="BD88">
            <v>47.709897921647979</v>
          </cell>
          <cell r="BE88">
            <v>38.371339693073409</v>
          </cell>
          <cell r="BF88">
            <v>30.930255501403042</v>
          </cell>
          <cell r="BG88">
            <v>40.449876203576338</v>
          </cell>
          <cell r="BH88">
            <v>39.365916988033234</v>
          </cell>
          <cell r="BI88">
            <v>42.051871271017902</v>
          </cell>
        </row>
        <row r="89">
          <cell r="A89" t="str">
            <v>Tuniche_1</v>
          </cell>
          <cell r="B89">
            <v>58.008345534407034</v>
          </cell>
          <cell r="C89">
            <v>56.051360853869092</v>
          </cell>
          <cell r="D89">
            <v>59.221315245264293</v>
          </cell>
          <cell r="E89">
            <v>60.713456763880629</v>
          </cell>
          <cell r="F89">
            <v>60.722780656303975</v>
          </cell>
          <cell r="G89">
            <v>48.077760238272525</v>
          </cell>
          <cell r="H89">
            <v>47.319502805486273</v>
          </cell>
          <cell r="I89">
            <v>49.134493650538502</v>
          </cell>
          <cell r="J89">
            <v>48.819974636746615</v>
          </cell>
          <cell r="K89">
            <v>50.333323373493975</v>
          </cell>
          <cell r="L89">
            <v>45.281634894006409</v>
          </cell>
          <cell r="M89">
            <v>45.025679470626208</v>
          </cell>
          <cell r="N89">
            <v>45.2987662226776</v>
          </cell>
          <cell r="O89">
            <v>45.23729879275654</v>
          </cell>
          <cell r="P89">
            <v>46.079409568025838</v>
          </cell>
          <cell r="Q89">
            <v>33.959749961413799</v>
          </cell>
          <cell r="R89">
            <v>33.234805596225804</v>
          </cell>
          <cell r="S89">
            <v>34.53589099443672</v>
          </cell>
          <cell r="T89">
            <v>34.229737280879633</v>
          </cell>
          <cell r="U89">
            <v>38.183406463089241</v>
          </cell>
          <cell r="V89">
            <v>31.31293700088731</v>
          </cell>
          <cell r="W89">
            <v>30.650229831144461</v>
          </cell>
          <cell r="X89">
            <v>31.693202190395954</v>
          </cell>
          <cell r="Y89">
            <v>31.680122160308613</v>
          </cell>
          <cell r="Z89">
            <v>34.653114879754717</v>
          </cell>
          <cell r="AA89">
            <v>29.757478674311287</v>
          </cell>
          <cell r="AB89">
            <v>29.090152992350383</v>
          </cell>
          <cell r="AC89">
            <v>29.676872377190818</v>
          </cell>
          <cell r="AD89">
            <v>29.876400032917747</v>
          </cell>
          <cell r="AE89">
            <v>34.412299898682875</v>
          </cell>
          <cell r="AF89">
            <v>40.542754851052202</v>
          </cell>
          <cell r="AG89">
            <v>40.098289107169037</v>
          </cell>
          <cell r="AH89">
            <v>39.960472282564972</v>
          </cell>
          <cell r="AI89">
            <v>39.600059731409097</v>
          </cell>
          <cell r="AJ89">
            <v>41.539423931779012</v>
          </cell>
          <cell r="AK89">
            <v>43.678229303069983</v>
          </cell>
          <cell r="AL89">
            <v>43.020042333019752</v>
          </cell>
          <cell r="AM89">
            <v>42.9425398061613</v>
          </cell>
          <cell r="AN89">
            <v>42.779590791738379</v>
          </cell>
          <cell r="AO89">
            <v>45.094880077369439</v>
          </cell>
          <cell r="AP89">
            <v>45.491675218416304</v>
          </cell>
          <cell r="AQ89">
            <v>45.114574561403508</v>
          </cell>
          <cell r="AR89">
            <v>45.322869606224948</v>
          </cell>
          <cell r="AS89">
            <v>45.031683527467656</v>
          </cell>
          <cell r="AT89">
            <v>47.977198067632855</v>
          </cell>
          <cell r="AU89">
            <v>47.914023875382156</v>
          </cell>
          <cell r="AV89">
            <v>47.630612025219122</v>
          </cell>
          <cell r="AW89">
            <v>48.145418445428916</v>
          </cell>
          <cell r="AX89">
            <v>47.346622183708831</v>
          </cell>
          <cell r="AY89">
            <v>48.563964141463899</v>
          </cell>
          <cell r="AZ89">
            <v>45.67316839803172</v>
          </cell>
          <cell r="BA89">
            <v>44.935096774193546</v>
          </cell>
          <cell r="BB89">
            <v>45.790801339459541</v>
          </cell>
          <cell r="BC89">
            <v>45.382265587044536</v>
          </cell>
          <cell r="BD89">
            <v>48.056530255655701</v>
          </cell>
          <cell r="BE89">
            <v>38.635595188718376</v>
          </cell>
          <cell r="BF89">
            <v>31.142032196130558</v>
          </cell>
          <cell r="BG89">
            <v>40.641493963013907</v>
          </cell>
          <cell r="BH89">
            <v>39.647913966524868</v>
          </cell>
          <cell r="BI89">
            <v>42.176541312601707</v>
          </cell>
        </row>
        <row r="90">
          <cell r="A90" t="str">
            <v>Tuniche_2</v>
          </cell>
          <cell r="B90">
            <v>58.060941434846264</v>
          </cell>
          <cell r="C90">
            <v>56.082016951812889</v>
          </cell>
          <cell r="D90">
            <v>59.281315245264295</v>
          </cell>
          <cell r="E90">
            <v>60.89511563642548</v>
          </cell>
          <cell r="F90">
            <v>60.782780656303977</v>
          </cell>
          <cell r="G90">
            <v>48.297532390171256</v>
          </cell>
          <cell r="H90">
            <v>47.560475374064829</v>
          </cell>
          <cell r="I90">
            <v>49.414058832985049</v>
          </cell>
          <cell r="J90">
            <v>48.944788066374336</v>
          </cell>
          <cell r="K90">
            <v>50.49295903614459</v>
          </cell>
          <cell r="L90">
            <v>45.437366173554992</v>
          </cell>
          <cell r="M90">
            <v>45.170798902517753</v>
          </cell>
          <cell r="N90">
            <v>45.440738558743163</v>
          </cell>
          <cell r="O90">
            <v>45.373969727455638</v>
          </cell>
          <cell r="P90">
            <v>46.191254541784417</v>
          </cell>
          <cell r="Q90">
            <v>34.060782528167927</v>
          </cell>
          <cell r="R90">
            <v>33.291888726207908</v>
          </cell>
          <cell r="S90">
            <v>34.639302851182201</v>
          </cell>
          <cell r="T90">
            <v>34.304549141543866</v>
          </cell>
          <cell r="U90">
            <v>38.345664591362784</v>
          </cell>
          <cell r="V90">
            <v>31.445155279503108</v>
          </cell>
          <cell r="W90">
            <v>30.777426516572859</v>
          </cell>
          <cell r="X90">
            <v>31.836677337826451</v>
          </cell>
          <cell r="Y90">
            <v>31.750869267038144</v>
          </cell>
          <cell r="Z90">
            <v>34.823169493149372</v>
          </cell>
          <cell r="AA90">
            <v>29.885838344287514</v>
          </cell>
          <cell r="AB90">
            <v>29.211084445777711</v>
          </cell>
          <cell r="AC90">
            <v>29.778637373488031</v>
          </cell>
          <cell r="AD90">
            <v>29.959279512817346</v>
          </cell>
          <cell r="AE90">
            <v>34.576742193976237</v>
          </cell>
          <cell r="AF90">
            <v>40.684342716589235</v>
          </cell>
          <cell r="AG90">
            <v>40.201372232810442</v>
          </cell>
          <cell r="AH90">
            <v>40.078132593128977</v>
          </cell>
          <cell r="AI90">
            <v>39.732497494487873</v>
          </cell>
          <cell r="AJ90">
            <v>41.74250657715686</v>
          </cell>
          <cell r="AK90">
            <v>43.738745816964943</v>
          </cell>
          <cell r="AL90">
            <v>43.124865161492622</v>
          </cell>
          <cell r="AM90">
            <v>43.082678262374515</v>
          </cell>
          <cell r="AN90">
            <v>42.912293459552494</v>
          </cell>
          <cell r="AO90">
            <v>45.239886847195365</v>
          </cell>
          <cell r="AP90">
            <v>45.609069477187631</v>
          </cell>
          <cell r="AQ90">
            <v>45.265847953216372</v>
          </cell>
          <cell r="AR90">
            <v>45.463903953470094</v>
          </cell>
          <cell r="AS90">
            <v>45.176125911893926</v>
          </cell>
          <cell r="AT90">
            <v>48.13766505636071</v>
          </cell>
          <cell r="AU90">
            <v>48.034545057504722</v>
          </cell>
          <cell r="AV90">
            <v>47.745998769798554</v>
          </cell>
          <cell r="AW90">
            <v>48.332603302456704</v>
          </cell>
          <cell r="AX90">
            <v>47.601219237435011</v>
          </cell>
          <cell r="AY90">
            <v>48.636341247167771</v>
          </cell>
          <cell r="AZ90">
            <v>45.896306724986331</v>
          </cell>
          <cell r="BA90">
            <v>45.104158357771254</v>
          </cell>
          <cell r="BB90">
            <v>46.006180982789509</v>
          </cell>
          <cell r="BC90">
            <v>45.496892307692306</v>
          </cell>
          <cell r="BD90">
            <v>48.193466065845136</v>
          </cell>
          <cell r="BE90">
            <v>38.786304437992534</v>
          </cell>
          <cell r="BF90">
            <v>31.259283709939446</v>
          </cell>
          <cell r="BG90">
            <v>40.870178052880945</v>
          </cell>
          <cell r="BH90">
            <v>39.770921162485593</v>
          </cell>
          <cell r="BI90">
            <v>42.472200325438436</v>
          </cell>
        </row>
        <row r="91">
          <cell r="A91" t="str">
            <v>Polpaico500</v>
          </cell>
          <cell r="B91">
            <v>57.198588579795029</v>
          </cell>
          <cell r="C91">
            <v>55.316053994663314</v>
          </cell>
          <cell r="D91">
            <v>58.349680701464138</v>
          </cell>
          <cell r="E91">
            <v>59.899402686846351</v>
          </cell>
          <cell r="F91">
            <v>60.062950489349454</v>
          </cell>
          <cell r="G91">
            <v>48.229837676842877</v>
          </cell>
          <cell r="H91">
            <v>47.408796758104728</v>
          </cell>
          <cell r="I91">
            <v>49.269803890049843</v>
          </cell>
          <cell r="J91">
            <v>49.125240306078574</v>
          </cell>
          <cell r="K91">
            <v>50.168491566265061</v>
          </cell>
          <cell r="L91">
            <v>45.55678664023182</v>
          </cell>
          <cell r="M91">
            <v>45.374377017430604</v>
          </cell>
          <cell r="N91">
            <v>45.675706967213117</v>
          </cell>
          <cell r="O91">
            <v>45.741219590268884</v>
          </cell>
          <cell r="P91">
            <v>46.160514735567226</v>
          </cell>
          <cell r="Q91">
            <v>34.205343417194015</v>
          </cell>
          <cell r="R91">
            <v>33.348064096307148</v>
          </cell>
          <cell r="S91">
            <v>34.896578581363009</v>
          </cell>
          <cell r="T91">
            <v>34.738397999188855</v>
          </cell>
          <cell r="U91">
            <v>38.411628619428789</v>
          </cell>
          <cell r="V91">
            <v>31.493997338065657</v>
          </cell>
          <cell r="W91">
            <v>30.677611006879296</v>
          </cell>
          <cell r="X91">
            <v>31.903405223251895</v>
          </cell>
          <cell r="Y91">
            <v>32.014481354479216</v>
          </cell>
          <cell r="Z91">
            <v>34.851241736131072</v>
          </cell>
          <cell r="AA91">
            <v>29.930731366242483</v>
          </cell>
          <cell r="AB91">
            <v>29.11524373781311</v>
          </cell>
          <cell r="AC91">
            <v>30.001253188513122</v>
          </cell>
          <cell r="AD91">
            <v>30.227840184339382</v>
          </cell>
          <cell r="AE91">
            <v>34.641960946854567</v>
          </cell>
          <cell r="AF91">
            <v>40.985405848592514</v>
          </cell>
          <cell r="AG91">
            <v>40.401408884327807</v>
          </cell>
          <cell r="AH91">
            <v>40.396840453777465</v>
          </cell>
          <cell r="AI91">
            <v>40.012145119262371</v>
          </cell>
          <cell r="AJ91">
            <v>41.770883607003533</v>
          </cell>
          <cell r="AK91">
            <v>43.940301178524663</v>
          </cell>
          <cell r="AL91">
            <v>43.244724051426779</v>
          </cell>
          <cell r="AM91">
            <v>43.230261336102451</v>
          </cell>
          <cell r="AN91">
            <v>42.865450946643712</v>
          </cell>
          <cell r="AO91">
            <v>45.124813346228237</v>
          </cell>
          <cell r="AP91">
            <v>45.590241298016913</v>
          </cell>
          <cell r="AQ91">
            <v>45.319669590643279</v>
          </cell>
          <cell r="AR91">
            <v>45.373933034661633</v>
          </cell>
          <cell r="AS91">
            <v>44.871680706138413</v>
          </cell>
          <cell r="AT91">
            <v>47.708013955984974</v>
          </cell>
          <cell r="AU91">
            <v>47.617660503712337</v>
          </cell>
          <cell r="AV91">
            <v>47.292669537136703</v>
          </cell>
          <cell r="AW91">
            <v>47.726446234393883</v>
          </cell>
          <cell r="AX91">
            <v>46.827087954939344</v>
          </cell>
          <cell r="AY91">
            <v>48.31354053787804</v>
          </cell>
          <cell r="AZ91">
            <v>45.846334062329142</v>
          </cell>
          <cell r="BA91">
            <v>45.104777126099698</v>
          </cell>
          <cell r="BB91">
            <v>45.881418113854068</v>
          </cell>
          <cell r="BC91">
            <v>45.414034412955459</v>
          </cell>
          <cell r="BD91">
            <v>48.205933419164992</v>
          </cell>
          <cell r="BE91">
            <v>39.069021153048524</v>
          </cell>
          <cell r="BF91">
            <v>31.529416629744503</v>
          </cell>
          <cell r="BG91">
            <v>40.949218248509858</v>
          </cell>
          <cell r="BH91">
            <v>39.879308631177189</v>
          </cell>
          <cell r="BI91">
            <v>44.35848128728982</v>
          </cell>
        </row>
        <row r="92">
          <cell r="A92" t="str">
            <v>AJahuel500</v>
          </cell>
          <cell r="B92">
            <v>57.003071742313331</v>
          </cell>
          <cell r="C92">
            <v>55.137957934390208</v>
          </cell>
          <cell r="D92">
            <v>58.14488708743486</v>
          </cell>
          <cell r="E92">
            <v>59.757282118867451</v>
          </cell>
          <cell r="F92">
            <v>59.863053156783728</v>
          </cell>
          <cell r="G92">
            <v>48.029481757259859</v>
          </cell>
          <cell r="H92">
            <v>47.196192331670815</v>
          </cell>
          <cell r="I92">
            <v>49.067185339977499</v>
          </cell>
          <cell r="J92">
            <v>48.930063193190605</v>
          </cell>
          <cell r="K92">
            <v>49.98109686746988</v>
          </cell>
          <cell r="L92">
            <v>45.356786640231817</v>
          </cell>
          <cell r="M92">
            <v>45.171263718528081</v>
          </cell>
          <cell r="N92">
            <v>45.478662056010926</v>
          </cell>
          <cell r="O92">
            <v>45.530931040790193</v>
          </cell>
          <cell r="P92">
            <v>45.940729713362941</v>
          </cell>
          <cell r="Q92">
            <v>34.033478931933942</v>
          </cell>
          <cell r="R92">
            <v>33.176211159915411</v>
          </cell>
          <cell r="S92">
            <v>34.70431936717663</v>
          </cell>
          <cell r="T92">
            <v>34.568469649858045</v>
          </cell>
          <cell r="U92">
            <v>38.191388477122253</v>
          </cell>
          <cell r="V92">
            <v>31.327204968944098</v>
          </cell>
          <cell r="W92">
            <v>30.51066447779862</v>
          </cell>
          <cell r="X92">
            <v>31.736796967144056</v>
          </cell>
          <cell r="Y92">
            <v>31.850856836690962</v>
          </cell>
          <cell r="Z92">
            <v>34.653883299798792</v>
          </cell>
          <cell r="AA92">
            <v>29.77460075513914</v>
          </cell>
          <cell r="AB92">
            <v>28.956611669416532</v>
          </cell>
          <cell r="AC92">
            <v>29.845841356043774</v>
          </cell>
          <cell r="AD92">
            <v>30.072100975188246</v>
          </cell>
          <cell r="AE92">
            <v>34.442299898682883</v>
          </cell>
          <cell r="AF92">
            <v>40.738630773435368</v>
          </cell>
          <cell r="AG92">
            <v>40.162182964374722</v>
          </cell>
          <cell r="AH92">
            <v>40.224696274841101</v>
          </cell>
          <cell r="AI92">
            <v>39.865598717177789</v>
          </cell>
          <cell r="AJ92">
            <v>41.527806404789992</v>
          </cell>
          <cell r="AK92">
            <v>43.747704059362725</v>
          </cell>
          <cell r="AL92">
            <v>43.057155848228284</v>
          </cell>
          <cell r="AM92">
            <v>43.062726722049142</v>
          </cell>
          <cell r="AN92">
            <v>42.930296471600684</v>
          </cell>
          <cell r="AO92">
            <v>44.914748549323022</v>
          </cell>
          <cell r="AP92">
            <v>45.400500624046593</v>
          </cell>
          <cell r="AQ92">
            <v>45.139906432748539</v>
          </cell>
          <cell r="AR92">
            <v>45.209203018156096</v>
          </cell>
          <cell r="AS92">
            <v>44.963782596429013</v>
          </cell>
          <cell r="AT92">
            <v>47.525498300232606</v>
          </cell>
          <cell r="AU92">
            <v>47.440321735332653</v>
          </cell>
          <cell r="AV92">
            <v>47.112277410425953</v>
          </cell>
          <cell r="AW92">
            <v>47.703377366089406</v>
          </cell>
          <cell r="AX92">
            <v>46.941685008665509</v>
          </cell>
          <cell r="AY92">
            <v>48.143175056644672</v>
          </cell>
          <cell r="AZ92">
            <v>45.516804264625485</v>
          </cell>
          <cell r="BA92">
            <v>44.780621700879763</v>
          </cell>
          <cell r="BB92">
            <v>45.623718557744731</v>
          </cell>
          <cell r="BC92">
            <v>45.26563603238867</v>
          </cell>
          <cell r="BD92">
            <v>47.835201397829692</v>
          </cell>
          <cell r="BE92">
            <v>38.621360431356287</v>
          </cell>
          <cell r="BF92">
            <v>31.214935755427554</v>
          </cell>
          <cell r="BG92">
            <v>40.496553568699369</v>
          </cell>
          <cell r="BH92">
            <v>39.512325766310177</v>
          </cell>
          <cell r="BI92">
            <v>42.982981377689384</v>
          </cell>
        </row>
        <row r="93">
          <cell r="A93" t="str">
            <v>Ancoa500Aux</v>
          </cell>
          <cell r="B93">
            <v>56.38877452415813</v>
          </cell>
          <cell r="C93">
            <v>54.597954795165585</v>
          </cell>
          <cell r="D93">
            <v>57.441919927206555</v>
          </cell>
          <cell r="E93">
            <v>58.072340787348011</v>
          </cell>
          <cell r="F93">
            <v>58.165529648819806</v>
          </cell>
          <cell r="G93">
            <v>46.709483246463137</v>
          </cell>
          <cell r="H93">
            <v>46.284533977556109</v>
          </cell>
          <cell r="I93">
            <v>47.719456678990518</v>
          </cell>
          <cell r="J93">
            <v>47.582327400911353</v>
          </cell>
          <cell r="K93">
            <v>48.60735903614458</v>
          </cell>
          <cell r="L93">
            <v>44.148113466524329</v>
          </cell>
          <cell r="M93">
            <v>44.079581988379609</v>
          </cell>
          <cell r="N93">
            <v>44.25425034153006</v>
          </cell>
          <cell r="O93">
            <v>44.272418145235051</v>
          </cell>
          <cell r="P93">
            <v>44.614881913605167</v>
          </cell>
          <cell r="Q93">
            <v>33.047778978237382</v>
          </cell>
          <cell r="R93">
            <v>32.646582072555724</v>
          </cell>
          <cell r="S93">
            <v>33.69936109179416</v>
          </cell>
          <cell r="T93">
            <v>33.570408724257582</v>
          </cell>
          <cell r="U93">
            <v>37.083049708469218</v>
          </cell>
          <cell r="V93">
            <v>30.513553682342504</v>
          </cell>
          <cell r="W93">
            <v>30.121693245778609</v>
          </cell>
          <cell r="X93">
            <v>30.812586352148273</v>
          </cell>
          <cell r="Y93">
            <v>30.930839262751817</v>
          </cell>
          <cell r="Z93">
            <v>33.643065057008727</v>
          </cell>
          <cell r="AA93">
            <v>28.992003915536284</v>
          </cell>
          <cell r="AB93">
            <v>28.586421178941055</v>
          </cell>
          <cell r="AC93">
            <v>28.982062865136182</v>
          </cell>
          <cell r="AD93">
            <v>29.200920873966179</v>
          </cell>
          <cell r="AE93">
            <v>33.443080040526851</v>
          </cell>
          <cell r="AF93">
            <v>39.58610002732987</v>
          </cell>
          <cell r="AG93">
            <v>39.443596246884617</v>
          </cell>
          <cell r="AH93">
            <v>39.470994448467287</v>
          </cell>
          <cell r="AI93">
            <v>39.411532571657652</v>
          </cell>
          <cell r="AJ93">
            <v>40.323626961807129</v>
          </cell>
          <cell r="AK93">
            <v>42.674826131238184</v>
          </cell>
          <cell r="AL93">
            <v>42.599531201003451</v>
          </cell>
          <cell r="AM93">
            <v>42.602539806161296</v>
          </cell>
          <cell r="AN93">
            <v>42.465141996557648</v>
          </cell>
          <cell r="AO93">
            <v>43.6145</v>
          </cell>
          <cell r="AP93">
            <v>44.853056441547636</v>
          </cell>
          <cell r="AQ93">
            <v>44.675024853801169</v>
          </cell>
          <cell r="AR93">
            <v>44.724744164112231</v>
          </cell>
          <cell r="AS93">
            <v>44.490619080246674</v>
          </cell>
          <cell r="AT93">
            <v>46.407886920737162</v>
          </cell>
          <cell r="AU93">
            <v>46.786364827485812</v>
          </cell>
          <cell r="AV93">
            <v>46.604917730278331</v>
          </cell>
          <cell r="AW93">
            <v>46.97726459927506</v>
          </cell>
          <cell r="AX93">
            <v>46.419779896013864</v>
          </cell>
          <cell r="AY93">
            <v>47.217489902472664</v>
          </cell>
          <cell r="AZ93">
            <v>44.432292236194648</v>
          </cell>
          <cell r="BA93">
            <v>43.727755131964805</v>
          </cell>
          <cell r="BB93">
            <v>44.531682890740598</v>
          </cell>
          <cell r="BC93">
            <v>44.243481376518218</v>
          </cell>
          <cell r="BD93">
            <v>46.456984550303488</v>
          </cell>
          <cell r="BE93">
            <v>37.511426793861474</v>
          </cell>
          <cell r="BF93">
            <v>30.322117855560478</v>
          </cell>
          <cell r="BG93">
            <v>39.296240256762943</v>
          </cell>
          <cell r="BH93">
            <v>38.341981870949787</v>
          </cell>
          <cell r="BI93">
            <v>41.617295244982827</v>
          </cell>
        </row>
        <row r="94">
          <cell r="A94" t="str">
            <v>Cautin220</v>
          </cell>
          <cell r="B94">
            <v>52.916588579795032</v>
          </cell>
          <cell r="C94">
            <v>52.299714330560349</v>
          </cell>
          <cell r="D94">
            <v>53.682651997683848</v>
          </cell>
          <cell r="E94">
            <v>56.223241220984612</v>
          </cell>
          <cell r="F94">
            <v>54.146034350412592</v>
          </cell>
          <cell r="G94">
            <v>44.088981384959041</v>
          </cell>
          <cell r="H94">
            <v>44.022347256857849</v>
          </cell>
          <cell r="I94">
            <v>44.82013020414724</v>
          </cell>
          <cell r="J94">
            <v>45.919339265755305</v>
          </cell>
          <cell r="K94">
            <v>45.176833734939763</v>
          </cell>
          <cell r="L94">
            <v>42.156695134970263</v>
          </cell>
          <cell r="M94">
            <v>42.11423660426081</v>
          </cell>
          <cell r="N94">
            <v>42.249104337431696</v>
          </cell>
          <cell r="O94">
            <v>42.524935064935057</v>
          </cell>
          <cell r="P94">
            <v>42.444775938635445</v>
          </cell>
          <cell r="Q94">
            <v>32.416578175644389</v>
          </cell>
          <cell r="R94">
            <v>32.124268748983248</v>
          </cell>
          <cell r="S94">
            <v>33.565026947148823</v>
          </cell>
          <cell r="T94">
            <v>33.571368122211702</v>
          </cell>
          <cell r="U94">
            <v>36.935618144085382</v>
          </cell>
          <cell r="V94">
            <v>30.631175687666374</v>
          </cell>
          <cell r="W94">
            <v>30.145018761726078</v>
          </cell>
          <cell r="X94">
            <v>30.928922493681544</v>
          </cell>
          <cell r="Y94">
            <v>31.368897128161166</v>
          </cell>
          <cell r="Z94">
            <v>33.666680080482898</v>
          </cell>
          <cell r="AA94">
            <v>29.102973010767723</v>
          </cell>
          <cell r="AB94">
            <v>28.834045297735116</v>
          </cell>
          <cell r="AC94">
            <v>29.100427055048137</v>
          </cell>
          <cell r="AD94">
            <v>29.844642636711519</v>
          </cell>
          <cell r="AE94">
            <v>33.86592244634798</v>
          </cell>
          <cell r="AF94">
            <v>39.57107679693906</v>
          </cell>
          <cell r="AG94">
            <v>39.545936079753709</v>
          </cell>
          <cell r="AH94">
            <v>39.660042642207742</v>
          </cell>
          <cell r="AI94">
            <v>39.979141711765884</v>
          </cell>
          <cell r="AJ94">
            <v>40.361784450694003</v>
          </cell>
          <cell r="AK94">
            <v>42.554951258547945</v>
          </cell>
          <cell r="AL94">
            <v>42.487127626215106</v>
          </cell>
          <cell r="AM94">
            <v>42.505259605399786</v>
          </cell>
          <cell r="AN94">
            <v>42.50106669535284</v>
          </cell>
          <cell r="AO94">
            <v>43.47195744680851</v>
          </cell>
          <cell r="AP94">
            <v>43.446876993482178</v>
          </cell>
          <cell r="AQ94">
            <v>43.414254385964917</v>
          </cell>
          <cell r="AR94">
            <v>44.058101076790059</v>
          </cell>
          <cell r="AS94">
            <v>44.563152230865349</v>
          </cell>
          <cell r="AT94">
            <v>46.096884952585441</v>
          </cell>
          <cell r="AU94">
            <v>45.080184888630079</v>
          </cell>
          <cell r="AV94">
            <v>45.090252191296329</v>
          </cell>
          <cell r="AW94">
            <v>45.487816351188073</v>
          </cell>
          <cell r="AX94">
            <v>45.573422443674175</v>
          </cell>
          <cell r="AY94">
            <v>45.548380455127571</v>
          </cell>
          <cell r="AZ94">
            <v>42.103177966101697</v>
          </cell>
          <cell r="BA94">
            <v>41.687095307917886</v>
          </cell>
          <cell r="BB94">
            <v>42.293393037925398</v>
          </cell>
          <cell r="BC94">
            <v>42.258991497975707</v>
          </cell>
          <cell r="BD94">
            <v>42.559077616332544</v>
          </cell>
          <cell r="BE94">
            <v>29.665665698880133</v>
          </cell>
          <cell r="BF94">
            <v>22.918914488258746</v>
          </cell>
          <cell r="BG94">
            <v>34.042508023842274</v>
          </cell>
          <cell r="BH94">
            <v>34.549967001948076</v>
          </cell>
          <cell r="BI94">
            <v>33.717233773277897</v>
          </cell>
        </row>
        <row r="95">
          <cell r="A95" t="str">
            <v>Ancud110</v>
          </cell>
          <cell r="B95">
            <v>50.526260614934124</v>
          </cell>
          <cell r="C95">
            <v>48.999422382671476</v>
          </cell>
          <cell r="D95">
            <v>53.059274547108949</v>
          </cell>
          <cell r="E95">
            <v>56.630710823909538</v>
          </cell>
          <cell r="F95">
            <v>53.53778065630398</v>
          </cell>
          <cell r="G95">
            <v>41.352265078183166</v>
          </cell>
          <cell r="H95">
            <v>41.252841334164579</v>
          </cell>
          <cell r="I95">
            <v>43.414485613245468</v>
          </cell>
          <cell r="J95">
            <v>45.647886252256896</v>
          </cell>
          <cell r="K95">
            <v>43.65609638554217</v>
          </cell>
          <cell r="L95">
            <v>39.361910934878757</v>
          </cell>
          <cell r="M95">
            <v>39.345929632020663</v>
          </cell>
          <cell r="N95">
            <v>40.390114412568309</v>
          </cell>
          <cell r="O95">
            <v>40.861972288275105</v>
          </cell>
          <cell r="P95">
            <v>40.076369600322977</v>
          </cell>
          <cell r="Q95">
            <v>32.915490044759999</v>
          </cell>
          <cell r="R95">
            <v>32.515926468195872</v>
          </cell>
          <cell r="S95">
            <v>35.268831710709321</v>
          </cell>
          <cell r="T95">
            <v>36.761429408318683</v>
          </cell>
          <cell r="U95">
            <v>40.276562901472481</v>
          </cell>
          <cell r="V95">
            <v>32.620878438331857</v>
          </cell>
          <cell r="W95">
            <v>31.489840525328326</v>
          </cell>
          <cell r="X95">
            <v>33.968997472620039</v>
          </cell>
          <cell r="Y95">
            <v>35.259210458636943</v>
          </cell>
          <cell r="Z95">
            <v>36.089409792085846</v>
          </cell>
          <cell r="AA95">
            <v>31.728109355334919</v>
          </cell>
          <cell r="AB95">
            <v>31.123878806059697</v>
          </cell>
          <cell r="AC95">
            <v>32.366014152884063</v>
          </cell>
          <cell r="AD95">
            <v>33.934416738674237</v>
          </cell>
          <cell r="AE95">
            <v>37.387675232568846</v>
          </cell>
          <cell r="AF95">
            <v>42.397786280404482</v>
          </cell>
          <cell r="AG95">
            <v>42.50266676440404</v>
          </cell>
          <cell r="AH95">
            <v>43.034720411939816</v>
          </cell>
          <cell r="AI95">
            <v>43.960952094608132</v>
          </cell>
          <cell r="AJ95">
            <v>43.773959902023044</v>
          </cell>
          <cell r="AK95">
            <v>44.676769969445658</v>
          </cell>
          <cell r="AL95">
            <v>44.550978363123228</v>
          </cell>
          <cell r="AM95">
            <v>44.753759951540324</v>
          </cell>
          <cell r="AN95">
            <v>45.50535628227194</v>
          </cell>
          <cell r="AO95">
            <v>44.961801740812376</v>
          </cell>
          <cell r="AP95">
            <v>41.197408126473448</v>
          </cell>
          <cell r="AQ95">
            <v>40.519144736842108</v>
          </cell>
          <cell r="AR95">
            <v>42.776208441405331</v>
          </cell>
          <cell r="AS95">
            <v>44.020783523437188</v>
          </cell>
          <cell r="AT95">
            <v>45.446220254070504</v>
          </cell>
          <cell r="AU95">
            <v>42.0590100451303</v>
          </cell>
          <cell r="AV95">
            <v>41.683303090881132</v>
          </cell>
          <cell r="AW95">
            <v>43.935929923479655</v>
          </cell>
          <cell r="AX95">
            <v>43.961114818024264</v>
          </cell>
          <cell r="AY95">
            <v>42.856604275440844</v>
          </cell>
          <cell r="AZ95">
            <v>37.881427009294697</v>
          </cell>
          <cell r="BA95">
            <v>37.202705278592369</v>
          </cell>
          <cell r="BB95">
            <v>38.922995872595592</v>
          </cell>
          <cell r="BC95">
            <v>38.996514170040484</v>
          </cell>
          <cell r="BD95">
            <v>39.164110722825093</v>
          </cell>
          <cell r="BE95">
            <v>29.227486520116138</v>
          </cell>
          <cell r="BF95">
            <v>22.512348249889229</v>
          </cell>
          <cell r="BG95">
            <v>32.433022313923267</v>
          </cell>
          <cell r="BH95">
            <v>32.788537748976267</v>
          </cell>
          <cell r="BI95">
            <v>32.227777978665706</v>
          </cell>
        </row>
        <row r="96">
          <cell r="A96" t="str">
            <v>Degan110</v>
          </cell>
          <cell r="B96">
            <v>49.744686676427534</v>
          </cell>
          <cell r="C96">
            <v>48.240100455187559</v>
          </cell>
          <cell r="D96">
            <v>52.239368847712797</v>
          </cell>
          <cell r="E96">
            <v>55.757971686081113</v>
          </cell>
          <cell r="F96">
            <v>52.710901938207634</v>
          </cell>
          <cell r="G96">
            <v>40.708595681310499</v>
          </cell>
          <cell r="H96">
            <v>40.611712905236907</v>
          </cell>
          <cell r="I96">
            <v>42.739448641697479</v>
          </cell>
          <cell r="J96">
            <v>44.942019602785656</v>
          </cell>
          <cell r="K96">
            <v>42.980903132530123</v>
          </cell>
          <cell r="L96">
            <v>38.752095470489557</v>
          </cell>
          <cell r="M96">
            <v>38.736120077469337</v>
          </cell>
          <cell r="N96">
            <v>39.76452612704918</v>
          </cell>
          <cell r="O96">
            <v>40.23203265044814</v>
          </cell>
          <cell r="P96">
            <v>39.456113241824788</v>
          </cell>
          <cell r="Q96">
            <v>32.407513505170556</v>
          </cell>
          <cell r="R96">
            <v>32.015090287945348</v>
          </cell>
          <cell r="S96">
            <v>34.721460361613353</v>
          </cell>
          <cell r="T96">
            <v>36.191496102023336</v>
          </cell>
          <cell r="U96">
            <v>39.654961952762136</v>
          </cell>
          <cell r="V96">
            <v>32.11683229813665</v>
          </cell>
          <cell r="W96">
            <v>31.006131957473414</v>
          </cell>
          <cell r="X96">
            <v>33.443154170176918</v>
          </cell>
          <cell r="Y96">
            <v>34.713132018859831</v>
          </cell>
          <cell r="Z96">
            <v>35.529309188464119</v>
          </cell>
          <cell r="AA96">
            <v>31.239011327087123</v>
          </cell>
          <cell r="AB96">
            <v>30.642756862156897</v>
          </cell>
          <cell r="AC96">
            <v>31.86496832057928</v>
          </cell>
          <cell r="AD96">
            <v>33.408039336707404</v>
          </cell>
          <cell r="AE96">
            <v>36.808066685087958</v>
          </cell>
          <cell r="AF96">
            <v>41.74040994807325</v>
          </cell>
          <cell r="AG96">
            <v>41.840904559448759</v>
          </cell>
          <cell r="AH96">
            <v>42.370176200820666</v>
          </cell>
          <cell r="AI96">
            <v>43.279923832431351</v>
          </cell>
          <cell r="AJ96">
            <v>43.096129910187791</v>
          </cell>
          <cell r="AK96">
            <v>43.989236141422964</v>
          </cell>
          <cell r="AL96">
            <v>43.858482282847291</v>
          </cell>
          <cell r="AM96">
            <v>44.061221010730343</v>
          </cell>
          <cell r="AN96">
            <v>44.800317986230638</v>
          </cell>
          <cell r="AO96">
            <v>44.269259187620897</v>
          </cell>
          <cell r="AP96">
            <v>40.559936208570242</v>
          </cell>
          <cell r="AQ96">
            <v>39.89687134502924</v>
          </cell>
          <cell r="AR96">
            <v>42.113706672954486</v>
          </cell>
          <cell r="AS96">
            <v>43.338150820200717</v>
          </cell>
          <cell r="AT96">
            <v>44.743935408838787</v>
          </cell>
          <cell r="AU96">
            <v>41.407127675061872</v>
          </cell>
          <cell r="AV96">
            <v>41.03870521297862</v>
          </cell>
          <cell r="AW96">
            <v>43.256337494965763</v>
          </cell>
          <cell r="AX96">
            <v>43.278814991334492</v>
          </cell>
          <cell r="AY96">
            <v>42.19504186779627</v>
          </cell>
          <cell r="AZ96">
            <v>37.29573400765446</v>
          </cell>
          <cell r="BA96">
            <v>36.629485337243395</v>
          </cell>
          <cell r="BB96">
            <v>38.320541235106305</v>
          </cell>
          <cell r="BC96">
            <v>38.394055870445342</v>
          </cell>
          <cell r="BD96">
            <v>38.559049107963958</v>
          </cell>
          <cell r="BE96">
            <v>28.772600580671924</v>
          </cell>
          <cell r="BF96">
            <v>22.164630039875938</v>
          </cell>
          <cell r="BG96">
            <v>31.930403484640067</v>
          </cell>
          <cell r="BH96">
            <v>32.280914006281556</v>
          </cell>
          <cell r="BI96">
            <v>31.725537877418187</v>
          </cell>
        </row>
        <row r="97">
          <cell r="A97" t="str">
            <v>Pid-Pid110</v>
          </cell>
          <cell r="B97">
            <v>51.684931185944357</v>
          </cell>
          <cell r="C97">
            <v>50.120960602731124</v>
          </cell>
          <cell r="D97">
            <v>54.27669947886509</v>
          </cell>
          <cell r="E97">
            <v>57.928705042088261</v>
          </cell>
          <cell r="F97">
            <v>54.76714354250624</v>
          </cell>
          <cell r="G97">
            <v>42.297769173492185</v>
          </cell>
          <cell r="H97">
            <v>42.195816708229415</v>
          </cell>
          <cell r="I97">
            <v>44.406146921716761</v>
          </cell>
          <cell r="J97">
            <v>46.695524030607857</v>
          </cell>
          <cell r="K97">
            <v>44.65568578313254</v>
          </cell>
          <cell r="L97">
            <v>40.264241268872965</v>
          </cell>
          <cell r="M97">
            <v>40.24601517107812</v>
          </cell>
          <cell r="N97">
            <v>41.313177937158478</v>
          </cell>
          <cell r="O97">
            <v>41.802653649167738</v>
          </cell>
          <cell r="P97">
            <v>40.991540169559954</v>
          </cell>
          <cell r="Q97">
            <v>33.667950300972372</v>
          </cell>
          <cell r="R97">
            <v>33.25861558483814</v>
          </cell>
          <cell r="S97">
            <v>36.075095618915164</v>
          </cell>
          <cell r="T97">
            <v>37.602424856923967</v>
          </cell>
          <cell r="U97">
            <v>41.200438778535435</v>
          </cell>
          <cell r="V97">
            <v>33.369223602484468</v>
          </cell>
          <cell r="W97">
            <v>32.212864290181358</v>
          </cell>
          <cell r="X97">
            <v>34.751416175231675</v>
          </cell>
          <cell r="Y97">
            <v>36.06503514787827</v>
          </cell>
          <cell r="Z97">
            <v>36.914294337453292</v>
          </cell>
          <cell r="AA97">
            <v>32.456536148790377</v>
          </cell>
          <cell r="AB97">
            <v>31.839532023398835</v>
          </cell>
          <cell r="AC97">
            <v>33.106276639512885</v>
          </cell>
          <cell r="AD97">
            <v>34.710050611035676</v>
          </cell>
          <cell r="AE97">
            <v>38.245394676245745</v>
          </cell>
          <cell r="AF97">
            <v>43.366034435638156</v>
          </cell>
          <cell r="AG97">
            <v>43.473131505644332</v>
          </cell>
          <cell r="AH97">
            <v>44.02065894279508</v>
          </cell>
          <cell r="AI97">
            <v>44.96772940469031</v>
          </cell>
          <cell r="AJ97">
            <v>44.774872539236142</v>
          </cell>
          <cell r="AK97">
            <v>45.701801251273103</v>
          </cell>
          <cell r="AL97">
            <v>45.568510504860456</v>
          </cell>
          <cell r="AM97">
            <v>45.778764278296983</v>
          </cell>
          <cell r="AN97">
            <v>46.547897160068842</v>
          </cell>
          <cell r="AO97">
            <v>45.994389748549324</v>
          </cell>
          <cell r="AP97">
            <v>42.140091526834006</v>
          </cell>
          <cell r="AQ97">
            <v>41.446862573099416</v>
          </cell>
          <cell r="AR97">
            <v>43.756558987660135</v>
          </cell>
          <cell r="AS97">
            <v>45.028237878360407</v>
          </cell>
          <cell r="AT97">
            <v>46.488837001252463</v>
          </cell>
          <cell r="AU97">
            <v>43.023180957926918</v>
          </cell>
          <cell r="AV97">
            <v>42.637876364754732</v>
          </cell>
          <cell r="AW97">
            <v>44.942819170358433</v>
          </cell>
          <cell r="AX97">
            <v>44.963021663778164</v>
          </cell>
          <cell r="AY97">
            <v>43.840470889567534</v>
          </cell>
          <cell r="AZ97">
            <v>38.749024056861678</v>
          </cell>
          <cell r="BA97">
            <v>38.055271260997067</v>
          </cell>
          <cell r="BB97">
            <v>39.817012693715441</v>
          </cell>
          <cell r="BC97">
            <v>39.890540890688257</v>
          </cell>
          <cell r="BD97">
            <v>40.062987860952731</v>
          </cell>
          <cell r="BE97">
            <v>29.895972625466616</v>
          </cell>
          <cell r="BF97">
            <v>23.02911534485305</v>
          </cell>
          <cell r="BG97">
            <v>33.177668500687751</v>
          </cell>
          <cell r="BH97">
            <v>33.54347314435654</v>
          </cell>
          <cell r="BI97">
            <v>32.967289821008862</v>
          </cell>
        </row>
        <row r="98">
          <cell r="A98" t="str">
            <v>Chonchi110</v>
          </cell>
          <cell r="B98">
            <v>52.083932650073194</v>
          </cell>
          <cell r="C98">
            <v>50.515471668497874</v>
          </cell>
          <cell r="D98">
            <v>54.718329059475558</v>
          </cell>
          <cell r="E98">
            <v>58.400607091233731</v>
          </cell>
          <cell r="F98">
            <v>55.204162348877375</v>
          </cell>
          <cell r="G98">
            <v>41.684099776619504</v>
          </cell>
          <cell r="H98">
            <v>41.587267768079791</v>
          </cell>
          <cell r="I98">
            <v>43.763293682687674</v>
          </cell>
          <cell r="J98">
            <v>46.017095692545787</v>
          </cell>
          <cell r="K98">
            <v>44.007565301204828</v>
          </cell>
          <cell r="L98">
            <v>39.682183925575728</v>
          </cell>
          <cell r="M98">
            <v>39.666205616526796</v>
          </cell>
          <cell r="N98">
            <v>40.718142076502737</v>
          </cell>
          <cell r="O98">
            <v>41.197328059264677</v>
          </cell>
          <cell r="P98">
            <v>40.39904521598708</v>
          </cell>
          <cell r="Q98">
            <v>33.182236456243245</v>
          </cell>
          <cell r="R98">
            <v>32.777779404587605</v>
          </cell>
          <cell r="S98">
            <v>35.552550417246181</v>
          </cell>
          <cell r="T98">
            <v>37.059933306295342</v>
          </cell>
          <cell r="U98">
            <v>40.603647593635735</v>
          </cell>
          <cell r="V98">
            <v>32.887533274179233</v>
          </cell>
          <cell r="W98">
            <v>31.744212007504686</v>
          </cell>
          <cell r="X98">
            <v>34.247909014321813</v>
          </cell>
          <cell r="Y98">
            <v>35.543656236605223</v>
          </cell>
          <cell r="Z98">
            <v>36.381950752131843</v>
          </cell>
          <cell r="AA98">
            <v>31.9852090616697</v>
          </cell>
          <cell r="AB98">
            <v>31.378351582420883</v>
          </cell>
          <cell r="AC98">
            <v>32.625238212786968</v>
          </cell>
          <cell r="AD98">
            <v>34.208832654404809</v>
          </cell>
          <cell r="AE98">
            <v>37.688782352399372</v>
          </cell>
          <cell r="AF98">
            <v>42.736474446570099</v>
          </cell>
          <cell r="AG98">
            <v>42.841369300689045</v>
          </cell>
          <cell r="AH98">
            <v>43.383524016413233</v>
          </cell>
          <cell r="AI98">
            <v>44.316673882541586</v>
          </cell>
          <cell r="AJ98">
            <v>44.129212555565644</v>
          </cell>
          <cell r="AK98">
            <v>45.036769969445658</v>
          </cell>
          <cell r="AL98">
            <v>44.910978363123228</v>
          </cell>
          <cell r="AM98">
            <v>45.116225337487016</v>
          </cell>
          <cell r="AN98">
            <v>45.872858864027535</v>
          </cell>
          <cell r="AO98">
            <v>45.329304642166349</v>
          </cell>
          <cell r="AP98">
            <v>41.530013867702124</v>
          </cell>
          <cell r="AQ98">
            <v>40.849144736842099</v>
          </cell>
          <cell r="AR98">
            <v>43.126338127800047</v>
          </cell>
          <cell r="AS98">
            <v>44.375651525533037</v>
          </cell>
          <cell r="AT98">
            <v>45.813935408838795</v>
          </cell>
          <cell r="AU98">
            <v>42.401298587858491</v>
          </cell>
          <cell r="AV98">
            <v>42.020604336460096</v>
          </cell>
          <cell r="AW98">
            <v>44.293226741844542</v>
          </cell>
          <cell r="AX98">
            <v>44.313413778162911</v>
          </cell>
          <cell r="AY98">
            <v>43.206223032213579</v>
          </cell>
          <cell r="AZ98">
            <v>38.190742208857301</v>
          </cell>
          <cell r="BA98">
            <v>37.506891495601174</v>
          </cell>
          <cell r="BB98">
            <v>39.239396464449811</v>
          </cell>
          <cell r="BC98">
            <v>39.312917004048586</v>
          </cell>
          <cell r="BD98">
            <v>39.485356814419724</v>
          </cell>
          <cell r="BE98">
            <v>29.461435089174621</v>
          </cell>
          <cell r="BF98">
            <v>22.691363166445136</v>
          </cell>
          <cell r="BG98">
            <v>32.692697539355031</v>
          </cell>
          <cell r="BH98">
            <v>33.053503359440228</v>
          </cell>
          <cell r="BI98">
            <v>32.485049719761349</v>
          </cell>
        </row>
        <row r="99">
          <cell r="A99" t="str">
            <v>ElPenon110</v>
          </cell>
          <cell r="B99">
            <v>55.042939970717427</v>
          </cell>
          <cell r="C99">
            <v>53.023384084131209</v>
          </cell>
          <cell r="D99">
            <v>50.805247745884685</v>
          </cell>
          <cell r="E99">
            <v>44.088562622226007</v>
          </cell>
          <cell r="F99">
            <v>56.648143350604485</v>
          </cell>
          <cell r="G99">
            <v>55.662384214445275</v>
          </cell>
          <cell r="H99">
            <v>54.935087281795511</v>
          </cell>
          <cell r="I99">
            <v>49.093255907410388</v>
          </cell>
          <cell r="J99">
            <v>42.522308485942737</v>
          </cell>
          <cell r="K99">
            <v>60.689192289156637</v>
          </cell>
          <cell r="L99">
            <v>56.787945706878148</v>
          </cell>
          <cell r="M99">
            <v>53.191922207876047</v>
          </cell>
          <cell r="N99">
            <v>45.139287909836071</v>
          </cell>
          <cell r="O99">
            <v>41.478895646606908</v>
          </cell>
          <cell r="P99">
            <v>56.936477593863543</v>
          </cell>
          <cell r="Q99">
            <v>43.706453156351294</v>
          </cell>
          <cell r="R99">
            <v>42.736342931511317</v>
          </cell>
          <cell r="S99">
            <v>40.652083623087627</v>
          </cell>
          <cell r="T99">
            <v>32.812005317471048</v>
          </cell>
          <cell r="U99">
            <v>44.895722897519526</v>
          </cell>
          <cell r="V99">
            <v>47.385527950310561</v>
          </cell>
          <cell r="W99">
            <v>46.436541588492801</v>
          </cell>
          <cell r="X99">
            <v>41.408229149115414</v>
          </cell>
          <cell r="Y99">
            <v>31.58250235747964</v>
          </cell>
          <cell r="Z99">
            <v>49.757597968764976</v>
          </cell>
          <cell r="AA99">
            <v>45.038422598238007</v>
          </cell>
          <cell r="AB99">
            <v>43.87</v>
          </cell>
          <cell r="AC99">
            <v>42.308293425491648</v>
          </cell>
          <cell r="AD99">
            <v>30.834021314241042</v>
          </cell>
          <cell r="AE99">
            <v>48.329687759049463</v>
          </cell>
          <cell r="AF99">
            <v>43.984553156600164</v>
          </cell>
          <cell r="AG99">
            <v>43.423682744465623</v>
          </cell>
          <cell r="AH99">
            <v>42.867836511384667</v>
          </cell>
          <cell r="AI99">
            <v>41.666278612948481</v>
          </cell>
          <cell r="AJ99">
            <v>45.414916084550484</v>
          </cell>
          <cell r="AK99">
            <v>47.098252582569472</v>
          </cell>
          <cell r="AL99">
            <v>46.350065851364064</v>
          </cell>
          <cell r="AM99">
            <v>45.293020941502249</v>
          </cell>
          <cell r="AN99">
            <v>44.192473752151464</v>
          </cell>
          <cell r="AO99">
            <v>49.633816247582203</v>
          </cell>
          <cell r="AP99">
            <v>48.819567327693811</v>
          </cell>
          <cell r="AQ99">
            <v>48.47334941520468</v>
          </cell>
          <cell r="AR99">
            <v>47.488745578872901</v>
          </cell>
          <cell r="AS99">
            <v>45.896946112611339</v>
          </cell>
          <cell r="AT99">
            <v>50.885434782608698</v>
          </cell>
          <cell r="AU99">
            <v>50.406896200320283</v>
          </cell>
          <cell r="AV99">
            <v>50.060861141011834</v>
          </cell>
          <cell r="AW99">
            <v>49.975863874345549</v>
          </cell>
          <cell r="AX99">
            <v>47.894771230502599</v>
          </cell>
          <cell r="AY99">
            <v>50.919632548517392</v>
          </cell>
          <cell r="AZ99">
            <v>48.698328321487153</v>
          </cell>
          <cell r="BA99">
            <v>47.881195014662751</v>
          </cell>
          <cell r="BB99">
            <v>48.192737325753448</v>
          </cell>
          <cell r="BC99">
            <v>47.171927530364371</v>
          </cell>
          <cell r="BD99">
            <v>50.868217767151009</v>
          </cell>
          <cell r="BE99">
            <v>41.998544172542516</v>
          </cell>
          <cell r="BF99">
            <v>34.069704622655436</v>
          </cell>
          <cell r="BG99">
            <v>43.833816292220696</v>
          </cell>
          <cell r="BH99">
            <v>42.396176599212815</v>
          </cell>
          <cell r="BI99">
            <v>48.009705297414577</v>
          </cell>
        </row>
        <row r="100">
          <cell r="A100" t="str">
            <v>Ovalle66</v>
          </cell>
          <cell r="B100">
            <v>57.602759882869698</v>
          </cell>
          <cell r="C100">
            <v>55.484564432585138</v>
          </cell>
          <cell r="D100">
            <v>53.101019935478533</v>
          </cell>
          <cell r="E100">
            <v>46.174010288240794</v>
          </cell>
          <cell r="F100">
            <v>62.223434081750149</v>
          </cell>
          <cell r="G100">
            <v>57.430702903946397</v>
          </cell>
          <cell r="H100">
            <v>56.679295511221945</v>
          </cell>
          <cell r="I100">
            <v>50.652616942613726</v>
          </cell>
          <cell r="J100">
            <v>43.874923910239872</v>
          </cell>
          <cell r="K100">
            <v>66.65496096385543</v>
          </cell>
          <cell r="L100">
            <v>61.614233643434495</v>
          </cell>
          <cell r="M100">
            <v>54.881428340865085</v>
          </cell>
          <cell r="N100">
            <v>46.573317964480879</v>
          </cell>
          <cell r="O100">
            <v>42.796666819096394</v>
          </cell>
          <cell r="P100">
            <v>62.537163907953165</v>
          </cell>
          <cell r="Q100">
            <v>45.091268714307766</v>
          </cell>
          <cell r="R100">
            <v>44.09423295916708</v>
          </cell>
          <cell r="S100">
            <v>41.943129346314322</v>
          </cell>
          <cell r="T100">
            <v>33.859461042765084</v>
          </cell>
          <cell r="U100">
            <v>49.313447969166916</v>
          </cell>
          <cell r="V100">
            <v>51.336353149955627</v>
          </cell>
          <cell r="W100">
            <v>48.791378986866789</v>
          </cell>
          <cell r="X100">
            <v>42.725691659646166</v>
          </cell>
          <cell r="Y100">
            <v>32.586653236176595</v>
          </cell>
          <cell r="Z100">
            <v>54.655991185206489</v>
          </cell>
          <cell r="AA100">
            <v>49.464087540204162</v>
          </cell>
          <cell r="AB100">
            <v>47.446751162441878</v>
          </cell>
          <cell r="AC100">
            <v>43.653562083436192</v>
          </cell>
          <cell r="AD100">
            <v>31.812428095296877</v>
          </cell>
          <cell r="AE100">
            <v>53.08143778207608</v>
          </cell>
          <cell r="AF100">
            <v>48.311339163705945</v>
          </cell>
          <cell r="AG100">
            <v>47.101737281923477</v>
          </cell>
          <cell r="AH100">
            <v>44.229094858797978</v>
          </cell>
          <cell r="AI100">
            <v>42.993899378632989</v>
          </cell>
          <cell r="AJ100">
            <v>49.883081738183805</v>
          </cell>
          <cell r="AK100">
            <v>51.73383238760367</v>
          </cell>
          <cell r="AL100">
            <v>50.913032298526183</v>
          </cell>
          <cell r="AM100">
            <v>49.01639754240221</v>
          </cell>
          <cell r="AN100">
            <v>46.349655335628221</v>
          </cell>
          <cell r="AO100">
            <v>54.51541489361702</v>
          </cell>
          <cell r="AP100">
            <v>53.619226182221603</v>
          </cell>
          <cell r="AQ100">
            <v>53.243192982456137</v>
          </cell>
          <cell r="AR100">
            <v>51.370723099897816</v>
          </cell>
          <cell r="AS100">
            <v>47.354751521502571</v>
          </cell>
          <cell r="AT100">
            <v>55.890134192163181</v>
          </cell>
          <cell r="AU100">
            <v>55.363671567913819</v>
          </cell>
          <cell r="AV100">
            <v>54.984221128709819</v>
          </cell>
          <cell r="AW100">
            <v>54.889983890455092</v>
          </cell>
          <cell r="AX100">
            <v>49.412022530329288</v>
          </cell>
          <cell r="AY100">
            <v>55.928170623583888</v>
          </cell>
          <cell r="AZ100">
            <v>53.488329688354305</v>
          </cell>
          <cell r="BA100">
            <v>52.592991202346042</v>
          </cell>
          <cell r="BB100">
            <v>51.346374892921119</v>
          </cell>
          <cell r="BC100">
            <v>48.669755870445343</v>
          </cell>
          <cell r="BD100">
            <v>55.869187051682914</v>
          </cell>
          <cell r="BE100">
            <v>46.128054749066784</v>
          </cell>
          <cell r="BF100">
            <v>35.151330674937228</v>
          </cell>
          <cell r="BG100">
            <v>48.14626165367568</v>
          </cell>
          <cell r="BH100">
            <v>43.745844233292246</v>
          </cell>
          <cell r="BI100">
            <v>52.732077382028578</v>
          </cell>
        </row>
        <row r="101">
          <cell r="A101" t="str">
            <v>Punitaqui66</v>
          </cell>
          <cell r="B101">
            <v>59.284509516837481</v>
          </cell>
          <cell r="C101">
            <v>57.106126196829386</v>
          </cell>
          <cell r="D101">
            <v>53.044447017950198</v>
          </cell>
          <cell r="E101">
            <v>45.513444009863115</v>
          </cell>
          <cell r="F101">
            <v>64.038550182306651</v>
          </cell>
          <cell r="G101">
            <v>59.103815338793744</v>
          </cell>
          <cell r="H101">
            <v>58.333124999999988</v>
          </cell>
          <cell r="I101">
            <v>52.129070888924616</v>
          </cell>
          <cell r="J101">
            <v>42.632308485942737</v>
          </cell>
          <cell r="K101">
            <v>68.60192096385542</v>
          </cell>
          <cell r="L101">
            <v>63.408185145645866</v>
          </cell>
          <cell r="M101">
            <v>56.483166559070376</v>
          </cell>
          <cell r="N101">
            <v>47.377187499999998</v>
          </cell>
          <cell r="O101">
            <v>41.5815735321017</v>
          </cell>
          <cell r="P101">
            <v>64.361498788857475</v>
          </cell>
          <cell r="Q101">
            <v>46.409006019447446</v>
          </cell>
          <cell r="R101">
            <v>45.37980966325037</v>
          </cell>
          <cell r="S101">
            <v>42.551947148817803</v>
          </cell>
          <cell r="T101">
            <v>32.896817178135272</v>
          </cell>
          <cell r="U101">
            <v>50.75082616859374</v>
          </cell>
          <cell r="V101">
            <v>52.838172138420589</v>
          </cell>
          <cell r="W101">
            <v>50.217324890556597</v>
          </cell>
          <cell r="X101">
            <v>43.973154170176912</v>
          </cell>
          <cell r="Y101">
            <v>31.659920702957567</v>
          </cell>
          <cell r="Z101">
            <v>56.252122257353655</v>
          </cell>
          <cell r="AA101">
            <v>50.909309187526212</v>
          </cell>
          <cell r="AB101">
            <v>48.826388180590975</v>
          </cell>
          <cell r="AC101">
            <v>44.928830741380729</v>
          </cell>
          <cell r="AD101">
            <v>30.909499650248939</v>
          </cell>
          <cell r="AE101">
            <v>54.627094040711057</v>
          </cell>
          <cell r="AF101">
            <v>49.720090188576116</v>
          </cell>
          <cell r="AG101">
            <v>48.475226506377361</v>
          </cell>
          <cell r="AH101">
            <v>45.52247163890901</v>
          </cell>
          <cell r="AI101">
            <v>41.774139506915212</v>
          </cell>
          <cell r="AJ101">
            <v>51.33696180713055</v>
          </cell>
          <cell r="AK101">
            <v>53.243990979193946</v>
          </cell>
          <cell r="AL101">
            <v>52.395721229225458</v>
          </cell>
          <cell r="AM101">
            <v>50.446861370716498</v>
          </cell>
          <cell r="AN101">
            <v>45.039249569707401</v>
          </cell>
          <cell r="AO101">
            <v>56.105963249516442</v>
          </cell>
          <cell r="AP101">
            <v>55.184018860074886</v>
          </cell>
          <cell r="AQ101">
            <v>54.795466374268997</v>
          </cell>
          <cell r="AR101">
            <v>52.868048416254027</v>
          </cell>
          <cell r="AS101">
            <v>46.012165168675189</v>
          </cell>
          <cell r="AT101">
            <v>57.51980229021293</v>
          </cell>
          <cell r="AU101">
            <v>56.980931722230309</v>
          </cell>
          <cell r="AV101">
            <v>56.588802091342458</v>
          </cell>
          <cell r="AW101">
            <v>56.489573902537252</v>
          </cell>
          <cell r="AX101">
            <v>48.012079722703632</v>
          </cell>
          <cell r="AY101">
            <v>57.565119692641119</v>
          </cell>
          <cell r="AZ101">
            <v>55.050914434117004</v>
          </cell>
          <cell r="BA101">
            <v>54.127781524926682</v>
          </cell>
          <cell r="BB101">
            <v>52.845304882797286</v>
          </cell>
          <cell r="BC101">
            <v>47.289008906882593</v>
          </cell>
          <cell r="BD101">
            <v>57.497673349273505</v>
          </cell>
          <cell r="BE101">
            <v>47.474218166735803</v>
          </cell>
          <cell r="BF101">
            <v>36.180020676414117</v>
          </cell>
          <cell r="BG101">
            <v>49.550618982118287</v>
          </cell>
          <cell r="BH101">
            <v>42.501180773665176</v>
          </cell>
          <cell r="BI101">
            <v>54.270412222021335</v>
          </cell>
        </row>
        <row r="102">
          <cell r="A102" t="str">
            <v>MPatria66</v>
          </cell>
          <cell r="B102">
            <v>56.570726207906297</v>
          </cell>
          <cell r="C102">
            <v>54.495035316276883</v>
          </cell>
          <cell r="D102">
            <v>52.151770204317977</v>
          </cell>
          <cell r="E102">
            <v>45.348870844315954</v>
          </cell>
          <cell r="F102">
            <v>61.113471502590677</v>
          </cell>
          <cell r="G102">
            <v>56.405213700670132</v>
          </cell>
          <cell r="H102">
            <v>55.668265274314209</v>
          </cell>
          <cell r="I102">
            <v>49.748097572737507</v>
          </cell>
          <cell r="J102">
            <v>43.092308485942738</v>
          </cell>
          <cell r="K102">
            <v>65.465807228915665</v>
          </cell>
          <cell r="L102">
            <v>60.512676528900414</v>
          </cell>
          <cell r="M102">
            <v>53.898148805681082</v>
          </cell>
          <cell r="N102">
            <v>45.740064890710379</v>
          </cell>
          <cell r="O102">
            <v>42.034000365831346</v>
          </cell>
          <cell r="P102">
            <v>61.419510496568428</v>
          </cell>
          <cell r="Q102">
            <v>44.286453156351293</v>
          </cell>
          <cell r="R102">
            <v>43.306394989425741</v>
          </cell>
          <cell r="S102">
            <v>41.196535987482612</v>
          </cell>
          <cell r="T102">
            <v>33.253363075120539</v>
          </cell>
          <cell r="U102">
            <v>48.428274533056623</v>
          </cell>
          <cell r="V102">
            <v>50.419707187222713</v>
          </cell>
          <cell r="W102">
            <v>47.919115071919947</v>
          </cell>
          <cell r="X102">
            <v>41.963271272114568</v>
          </cell>
          <cell r="Y102">
            <v>32.001933133304753</v>
          </cell>
          <cell r="Z102">
            <v>53.675395228513935</v>
          </cell>
          <cell r="AA102">
            <v>48.584087540204166</v>
          </cell>
          <cell r="AB102">
            <v>46.599478026098694</v>
          </cell>
          <cell r="AC102">
            <v>42.873503661647327</v>
          </cell>
          <cell r="AD102">
            <v>31.244021725712877</v>
          </cell>
          <cell r="AE102">
            <v>52.131000276319433</v>
          </cell>
          <cell r="AF102">
            <v>47.446485378518723</v>
          </cell>
          <cell r="AG102">
            <v>46.260842984899568</v>
          </cell>
          <cell r="AH102">
            <v>43.439314506396336</v>
          </cell>
          <cell r="AI102">
            <v>43.468428542794143</v>
          </cell>
          <cell r="AJ102">
            <v>48.992836795790623</v>
          </cell>
          <cell r="AK102">
            <v>50.808703622872109</v>
          </cell>
          <cell r="AL102">
            <v>50.000435873314515</v>
          </cell>
          <cell r="AM102">
            <v>48.141076497057796</v>
          </cell>
          <cell r="AN102">
            <v>47.192444492254729</v>
          </cell>
          <cell r="AO102">
            <v>53.540108317214703</v>
          </cell>
          <cell r="AP102">
            <v>52.661754264318404</v>
          </cell>
          <cell r="AQ102">
            <v>52.287985380116957</v>
          </cell>
          <cell r="AR102">
            <v>50.950337970604416</v>
          </cell>
          <cell r="AS102">
            <v>47.789871427995649</v>
          </cell>
          <cell r="AT102">
            <v>54.887618536410812</v>
          </cell>
          <cell r="AU102">
            <v>54.373705051681469</v>
          </cell>
          <cell r="AV102">
            <v>53.999623250807318</v>
          </cell>
          <cell r="AW102">
            <v>55.365037454691908</v>
          </cell>
          <cell r="AX102">
            <v>49.427648180242635</v>
          </cell>
          <cell r="AY102">
            <v>54.93085607329327</v>
          </cell>
          <cell r="AZ102">
            <v>52.53367823947513</v>
          </cell>
          <cell r="BA102">
            <v>51.653662756598244</v>
          </cell>
          <cell r="BB102">
            <v>50.425768242348731</v>
          </cell>
          <cell r="BC102">
            <v>47.797304453441299</v>
          </cell>
          <cell r="BD102">
            <v>54.871575317270555</v>
          </cell>
          <cell r="BE102">
            <v>45.301148900871006</v>
          </cell>
          <cell r="BF102">
            <v>34.524604932801651</v>
          </cell>
          <cell r="BG102">
            <v>47.286898976004885</v>
          </cell>
          <cell r="BH102">
            <v>42.963520057249632</v>
          </cell>
          <cell r="BI102">
            <v>51.78905442053879</v>
          </cell>
        </row>
        <row r="103">
          <cell r="A103" t="str">
            <v>Tinguiririca154</v>
          </cell>
          <cell r="B103">
            <v>57.569210834553438</v>
          </cell>
          <cell r="C103">
            <v>55.690120860147537</v>
          </cell>
          <cell r="D103">
            <v>58.700902473322856</v>
          </cell>
          <cell r="E103">
            <v>60.24001317915144</v>
          </cell>
          <cell r="F103">
            <v>60.142531184033771</v>
          </cell>
          <cell r="G103">
            <v>47.635584512285924</v>
          </cell>
          <cell r="H103">
            <v>47.008940149625921</v>
          </cell>
          <cell r="I103">
            <v>48.782632213470507</v>
          </cell>
          <cell r="J103">
            <v>48.50814031467629</v>
          </cell>
          <cell r="K103">
            <v>49.604038554216871</v>
          </cell>
          <cell r="L103">
            <v>44.90601799603477</v>
          </cell>
          <cell r="M103">
            <v>44.762375726275025</v>
          </cell>
          <cell r="N103">
            <v>45.050666837431699</v>
          </cell>
          <cell r="O103">
            <v>44.95831031644412</v>
          </cell>
          <cell r="P103">
            <v>45.384538756560353</v>
          </cell>
          <cell r="Q103">
            <v>33.402792097545912</v>
          </cell>
          <cell r="R103">
            <v>32.785322921750449</v>
          </cell>
          <cell r="S103">
            <v>34.074748783031986</v>
          </cell>
          <cell r="T103">
            <v>34.018675138569684</v>
          </cell>
          <cell r="U103">
            <v>37.512099021642456</v>
          </cell>
          <cell r="V103">
            <v>30.756069210292811</v>
          </cell>
          <cell r="W103">
            <v>30.154061913696058</v>
          </cell>
          <cell r="X103">
            <v>31.138588037068235</v>
          </cell>
          <cell r="Y103">
            <v>31.274526789541365</v>
          </cell>
          <cell r="Z103">
            <v>34.009415540864232</v>
          </cell>
          <cell r="AA103">
            <v>29.230927143056913</v>
          </cell>
          <cell r="AB103">
            <v>28.616731663416829</v>
          </cell>
          <cell r="AC103">
            <v>29.257750349707891</v>
          </cell>
          <cell r="AD103">
            <v>29.513530016870344</v>
          </cell>
          <cell r="AE103">
            <v>33.761971999631577</v>
          </cell>
          <cell r="AF103">
            <v>39.868362940694183</v>
          </cell>
          <cell r="AG103">
            <v>39.52771001319455</v>
          </cell>
          <cell r="AH103">
            <v>39.553521602703356</v>
          </cell>
          <cell r="AI103">
            <v>39.356497494487876</v>
          </cell>
          <cell r="AJ103">
            <v>40.749324140433636</v>
          </cell>
          <cell r="AK103">
            <v>43.017933944420193</v>
          </cell>
          <cell r="AL103">
            <v>42.731625901536532</v>
          </cell>
          <cell r="AM103">
            <v>42.712649705780542</v>
          </cell>
          <cell r="AN103">
            <v>42.547142857142859</v>
          </cell>
          <cell r="AO103">
            <v>44.257187620889752</v>
          </cell>
          <cell r="AP103">
            <v>45.267033698516158</v>
          </cell>
          <cell r="AQ103">
            <v>44.844096491228072</v>
          </cell>
          <cell r="AR103">
            <v>45.082185805234609</v>
          </cell>
          <cell r="AS103">
            <v>44.79011245012294</v>
          </cell>
          <cell r="AT103">
            <v>47.292518339595638</v>
          </cell>
          <cell r="AU103">
            <v>47.541597030135392</v>
          </cell>
          <cell r="AV103">
            <v>47.309168076272485</v>
          </cell>
          <cell r="AW103">
            <v>47.808678211840515</v>
          </cell>
          <cell r="AX103">
            <v>47.105465337954932</v>
          </cell>
          <cell r="AY103">
            <v>48.012274652743571</v>
          </cell>
          <cell r="AZ103">
            <v>45.151301257517773</v>
          </cell>
          <cell r="BA103">
            <v>44.514187683284455</v>
          </cell>
          <cell r="BB103">
            <v>45.281305194299513</v>
          </cell>
          <cell r="BC103">
            <v>44.986143724696362</v>
          </cell>
          <cell r="BD103">
            <v>47.282271473238922</v>
          </cell>
          <cell r="BE103">
            <v>37.940659477395272</v>
          </cell>
          <cell r="BF103">
            <v>30.700639491950966</v>
          </cell>
          <cell r="BG103">
            <v>39.949790615925416</v>
          </cell>
          <cell r="BH103">
            <v>38.999219576193696</v>
          </cell>
          <cell r="BI103">
            <v>41.634990056047727</v>
          </cell>
        </row>
        <row r="104">
          <cell r="A104" t="str">
            <v>Guacolda220</v>
          </cell>
          <cell r="B104">
            <v>50.24083016105417</v>
          </cell>
          <cell r="C104">
            <v>49.08947417987757</v>
          </cell>
          <cell r="D104">
            <v>45.882139961948887</v>
          </cell>
          <cell r="E104">
            <v>41.103247172859454</v>
          </cell>
          <cell r="F104">
            <v>51.52165323354442</v>
          </cell>
          <cell r="G104">
            <v>51.200641846612058</v>
          </cell>
          <cell r="H104">
            <v>51.140586034912708</v>
          </cell>
          <cell r="I104">
            <v>44.728441568879603</v>
          </cell>
          <cell r="J104">
            <v>40.299999999999997</v>
          </cell>
          <cell r="K104">
            <v>55.794761445783138</v>
          </cell>
          <cell r="L104">
            <v>52.311926185755674</v>
          </cell>
          <cell r="M104">
            <v>49.441149128469981</v>
          </cell>
          <cell r="N104">
            <v>41.422363387978152</v>
          </cell>
          <cell r="O104">
            <v>39.423813791841958</v>
          </cell>
          <cell r="P104">
            <v>52.404030076705688</v>
          </cell>
          <cell r="Q104">
            <v>41.210196017903996</v>
          </cell>
          <cell r="R104">
            <v>41.218273954774695</v>
          </cell>
          <cell r="S104">
            <v>39.88102920723226</v>
          </cell>
          <cell r="T104">
            <v>31.911980082015234</v>
          </cell>
          <cell r="U104">
            <v>41.342065421484342</v>
          </cell>
          <cell r="V104">
            <v>44.500017746228927</v>
          </cell>
          <cell r="W104">
            <v>43.875733270794242</v>
          </cell>
          <cell r="X104">
            <v>40.297294018534117</v>
          </cell>
          <cell r="Y104">
            <v>36.172222460351477</v>
          </cell>
          <cell r="Z104">
            <v>45.871102807320121</v>
          </cell>
          <cell r="AA104">
            <v>41.412314361627743</v>
          </cell>
          <cell r="AB104">
            <v>41.32</v>
          </cell>
          <cell r="AC104">
            <v>40.294848185633171</v>
          </cell>
          <cell r="AD104">
            <v>36.133342797185527</v>
          </cell>
          <cell r="AE104">
            <v>44.327937736022847</v>
          </cell>
          <cell r="AF104">
            <v>41.005487838207166</v>
          </cell>
          <cell r="AG104">
            <v>40.511375164931827</v>
          </cell>
          <cell r="AH104">
            <v>39.768243623783086</v>
          </cell>
          <cell r="AI104">
            <v>38.62898737221888</v>
          </cell>
          <cell r="AJ104">
            <v>41.617464392633586</v>
          </cell>
          <cell r="AK104">
            <v>43.486177797177362</v>
          </cell>
          <cell r="AL104">
            <v>42.797982126058329</v>
          </cell>
          <cell r="AM104">
            <v>41.270925925925916</v>
          </cell>
          <cell r="AN104">
            <v>40.355899311531836</v>
          </cell>
          <cell r="AO104">
            <v>44.663368471953582</v>
          </cell>
          <cell r="AP104">
            <v>44.95277354042436</v>
          </cell>
          <cell r="AQ104">
            <v>44.666346491228069</v>
          </cell>
          <cell r="AR104">
            <v>42.987532814587752</v>
          </cell>
          <cell r="AS104">
            <v>41.109140703720136</v>
          </cell>
          <cell r="AT104">
            <v>46.659449812130973</v>
          </cell>
          <cell r="AU104">
            <v>46.310928810598341</v>
          </cell>
          <cell r="AV104">
            <v>45.953884361064119</v>
          </cell>
          <cell r="AW104">
            <v>45.369559403946838</v>
          </cell>
          <cell r="AX104">
            <v>43.115688908145579</v>
          </cell>
          <cell r="AY104">
            <v>46.798630676780618</v>
          </cell>
          <cell r="AZ104">
            <v>44.871521323127396</v>
          </cell>
          <cell r="BA104">
            <v>44.563722873900289</v>
          </cell>
          <cell r="BB104">
            <v>44.202451522467101</v>
          </cell>
          <cell r="BC104">
            <v>43.04894817813765</v>
          </cell>
          <cell r="BD104">
            <v>46.828549751701317</v>
          </cell>
          <cell r="BE104">
            <v>40.166524263790961</v>
          </cell>
          <cell r="BF104">
            <v>32.521680697090531</v>
          </cell>
          <cell r="BG104">
            <v>40.538748280605219</v>
          </cell>
          <cell r="BH104">
            <v>39.543049735618013</v>
          </cell>
          <cell r="BI104">
            <v>44.059858976676914</v>
          </cell>
        </row>
        <row r="105">
          <cell r="A105" t="str">
            <v>Nogales220</v>
          </cell>
          <cell r="B105">
            <v>56.162155197657405</v>
          </cell>
          <cell r="C105">
            <v>54.433070161670067</v>
          </cell>
          <cell r="D105">
            <v>56.013192158160329</v>
          </cell>
          <cell r="E105">
            <v>57.304572315279323</v>
          </cell>
          <cell r="F105">
            <v>58.30638840913452</v>
          </cell>
          <cell r="G105">
            <v>47.973666418466124</v>
          </cell>
          <cell r="H105">
            <v>47.228243453865332</v>
          </cell>
          <cell r="I105">
            <v>48.793482559074107</v>
          </cell>
          <cell r="J105">
            <v>47.850961654199985</v>
          </cell>
          <cell r="K105">
            <v>49.50780819277108</v>
          </cell>
          <cell r="L105">
            <v>45.964058258349858</v>
          </cell>
          <cell r="M105">
            <v>45.844561007101355</v>
          </cell>
          <cell r="N105">
            <v>45.821591530054647</v>
          </cell>
          <cell r="O105">
            <v>45.266013810133529</v>
          </cell>
          <cell r="P105">
            <v>46.626089018974568</v>
          </cell>
          <cell r="Q105">
            <v>34.865395894428154</v>
          </cell>
          <cell r="R105">
            <v>34.006173743289416</v>
          </cell>
          <cell r="S105">
            <v>35.638823887343534</v>
          </cell>
          <cell r="T105">
            <v>34.471103600558777</v>
          </cell>
          <cell r="U105">
            <v>39.211708666864318</v>
          </cell>
          <cell r="V105">
            <v>32.176872227151726</v>
          </cell>
          <cell r="W105">
            <v>31.35496560350219</v>
          </cell>
          <cell r="X105">
            <v>32.572340353833191</v>
          </cell>
          <cell r="Y105">
            <v>32.09718774110587</v>
          </cell>
          <cell r="Z105">
            <v>35.584006898534057</v>
          </cell>
          <cell r="AA105">
            <v>30.575899874143477</v>
          </cell>
          <cell r="AB105">
            <v>29.757601619919008</v>
          </cell>
          <cell r="AC105">
            <v>30.636763762034064</v>
          </cell>
          <cell r="AD105">
            <v>30.30393531662758</v>
          </cell>
          <cell r="AE105">
            <v>35.438288661692923</v>
          </cell>
          <cell r="AF105">
            <v>41.816949986335061</v>
          </cell>
          <cell r="AG105">
            <v>41.152436592874942</v>
          </cell>
          <cell r="AH105">
            <v>41.257313540912385</v>
          </cell>
          <cell r="AI105">
            <v>39.925714171176587</v>
          </cell>
          <cell r="AJ105">
            <v>42.68557833620612</v>
          </cell>
          <cell r="AK105">
            <v>44.880560162956506</v>
          </cell>
          <cell r="AL105">
            <v>44.129916901850102</v>
          </cell>
          <cell r="AM105">
            <v>44.202944790584972</v>
          </cell>
          <cell r="AN105">
            <v>42.712636833046467</v>
          </cell>
          <cell r="AO105">
            <v>46.035877176015475</v>
          </cell>
          <cell r="AP105">
            <v>46.495526279295525</v>
          </cell>
          <cell r="AQ105">
            <v>45.94711549707602</v>
          </cell>
          <cell r="AR105">
            <v>45.830403992768993</v>
          </cell>
          <cell r="AS105">
            <v>44.748054088912177</v>
          </cell>
          <cell r="AT105">
            <v>47.426918053319028</v>
          </cell>
          <cell r="AU105">
            <v>47.117321298587854</v>
          </cell>
          <cell r="AV105">
            <v>46.878792864831617</v>
          </cell>
          <cell r="AW105">
            <v>47.400506645187264</v>
          </cell>
          <cell r="AX105">
            <v>46.460623916811095</v>
          </cell>
          <cell r="AY105">
            <v>47.876227957836669</v>
          </cell>
          <cell r="AZ105">
            <v>46.153842263531992</v>
          </cell>
          <cell r="BA105">
            <v>45.44295454545454</v>
          </cell>
          <cell r="BB105">
            <v>46.275536173195235</v>
          </cell>
          <cell r="BC105">
            <v>45.537666396761132</v>
          </cell>
          <cell r="BD105">
            <v>48.302892219974254</v>
          </cell>
          <cell r="BE105">
            <v>40.010153463293243</v>
          </cell>
          <cell r="BF105">
            <v>32.157462708610247</v>
          </cell>
          <cell r="BG105">
            <v>42.008549594987009</v>
          </cell>
          <cell r="BH105">
            <v>40.869976543553456</v>
          </cell>
          <cell r="BI105">
            <v>46.820137407340447</v>
          </cell>
        </row>
        <row r="106">
          <cell r="A106" t="str">
            <v>CNavia220_Aux</v>
          </cell>
          <cell r="B106">
            <v>58.026409956076137</v>
          </cell>
          <cell r="C106">
            <v>56.048530842881803</v>
          </cell>
          <cell r="D106">
            <v>59.418054429646787</v>
          </cell>
          <cell r="E106">
            <v>61.51733100926792</v>
          </cell>
          <cell r="F106">
            <v>61.036252158894641</v>
          </cell>
          <cell r="G106">
            <v>48.984247207743856</v>
          </cell>
          <cell r="H106">
            <v>48.12602867830423</v>
          </cell>
          <cell r="I106">
            <v>50.0463550876065</v>
          </cell>
          <cell r="J106">
            <v>49.874813429627714</v>
          </cell>
          <cell r="K106">
            <v>50.949539277108435</v>
          </cell>
          <cell r="L106">
            <v>46.292084794875713</v>
          </cell>
          <cell r="M106">
            <v>46.110413169786966</v>
          </cell>
          <cell r="N106">
            <v>46.42521601775956</v>
          </cell>
          <cell r="O106">
            <v>46.537057801353576</v>
          </cell>
          <cell r="P106">
            <v>47.021199031085992</v>
          </cell>
          <cell r="Q106">
            <v>34.715306374440502</v>
          </cell>
          <cell r="R106">
            <v>33.839793395152114</v>
          </cell>
          <cell r="S106">
            <v>35.584228094575799</v>
          </cell>
          <cell r="T106">
            <v>35.413528006849617</v>
          </cell>
          <cell r="U106">
            <v>39.172199822116816</v>
          </cell>
          <cell r="V106">
            <v>31.944698314108251</v>
          </cell>
          <cell r="W106">
            <v>31.140140712945584</v>
          </cell>
          <cell r="X106">
            <v>32.494510530749785</v>
          </cell>
          <cell r="Y106">
            <v>32.626691813116167</v>
          </cell>
          <cell r="Z106">
            <v>35.530880521222578</v>
          </cell>
          <cell r="AA106">
            <v>30.368421199832195</v>
          </cell>
          <cell r="AB106">
            <v>29.550758962051898</v>
          </cell>
          <cell r="AC106">
            <v>30.524072245536082</v>
          </cell>
          <cell r="AD106">
            <v>30.804305229807021</v>
          </cell>
          <cell r="AE106">
            <v>35.333344386110355</v>
          </cell>
          <cell r="AF106">
            <v>41.534804591418421</v>
          </cell>
          <cell r="AG106">
            <v>40.924814543322093</v>
          </cell>
          <cell r="AH106">
            <v>41.082784616622419</v>
          </cell>
          <cell r="AI106">
            <v>40.82698576869111</v>
          </cell>
          <cell r="AJ106">
            <v>42.554981402521996</v>
          </cell>
          <cell r="AK106">
            <v>44.670657645860615</v>
          </cell>
          <cell r="AL106">
            <v>43.939880840388838</v>
          </cell>
          <cell r="AM106">
            <v>43.982944790584966</v>
          </cell>
          <cell r="AN106">
            <v>43.838609724612731</v>
          </cell>
          <cell r="AO106">
            <v>45.977382978723405</v>
          </cell>
          <cell r="AP106">
            <v>46.354999306614893</v>
          </cell>
          <cell r="AQ106">
            <v>46.057472222222223</v>
          </cell>
          <cell r="AR106">
            <v>46.196163640650788</v>
          </cell>
          <cell r="AS106">
            <v>45.808007738503086</v>
          </cell>
          <cell r="AT106">
            <v>48.544863123993558</v>
          </cell>
          <cell r="AU106">
            <v>48.362946571553358</v>
          </cell>
          <cell r="AV106">
            <v>48.034004305705054</v>
          </cell>
          <cell r="AW106">
            <v>48.591793797825211</v>
          </cell>
          <cell r="AX106">
            <v>47.728306759098786</v>
          </cell>
          <cell r="AY106">
            <v>49.136983548418868</v>
          </cell>
          <cell r="AZ106">
            <v>46.45920585019136</v>
          </cell>
          <cell r="BA106">
            <v>45.654256598240458</v>
          </cell>
          <cell r="BB106">
            <v>46.624613347870103</v>
          </cell>
          <cell r="BC106">
            <v>46.430514574898794</v>
          </cell>
          <cell r="BD106">
            <v>49.175672245723746</v>
          </cell>
          <cell r="BE106">
            <v>39.244599751140612</v>
          </cell>
          <cell r="BF106">
            <v>31.619771082557968</v>
          </cell>
          <cell r="BG106">
            <v>41.619021091242551</v>
          </cell>
          <cell r="BH106">
            <v>40.743995547250826</v>
          </cell>
          <cell r="BI106">
            <v>47.652249141204123</v>
          </cell>
        </row>
        <row r="107">
          <cell r="A107" t="str">
            <v>SantaElvira66</v>
          </cell>
          <cell r="B107">
            <v>53.439499267935574</v>
          </cell>
          <cell r="C107">
            <v>52.633056035159306</v>
          </cell>
          <cell r="D107">
            <v>54.180995119530152</v>
          </cell>
          <cell r="E107">
            <v>55.66173667205171</v>
          </cell>
          <cell r="F107">
            <v>54.154973133755519</v>
          </cell>
          <cell r="G107">
            <v>44.300366344005951</v>
          </cell>
          <cell r="H107">
            <v>44.071041147132163</v>
          </cell>
          <cell r="I107">
            <v>45.317860472592827</v>
          </cell>
          <cell r="J107">
            <v>46.026329636316724</v>
          </cell>
          <cell r="K107">
            <v>45.810505060240963</v>
          </cell>
          <cell r="L107">
            <v>42.036094250419396</v>
          </cell>
          <cell r="M107">
            <v>41.931728534538415</v>
          </cell>
          <cell r="N107">
            <v>42.624996584699453</v>
          </cell>
          <cell r="O107">
            <v>42.652408084872874</v>
          </cell>
          <cell r="P107">
            <v>42.506053693984661</v>
          </cell>
          <cell r="Q107">
            <v>31.982165457632352</v>
          </cell>
          <cell r="R107">
            <v>31.550379046689446</v>
          </cell>
          <cell r="S107">
            <v>32.484980876216973</v>
          </cell>
          <cell r="T107">
            <v>32.85075661304132</v>
          </cell>
          <cell r="U107">
            <v>36.54889712422176</v>
          </cell>
          <cell r="V107">
            <v>29.686441881100265</v>
          </cell>
          <cell r="W107">
            <v>29.097867417135706</v>
          </cell>
          <cell r="X107">
            <v>29.977563605728722</v>
          </cell>
          <cell r="Y107">
            <v>30.344315902271756</v>
          </cell>
          <cell r="Z107">
            <v>32.790421577081531</v>
          </cell>
          <cell r="AA107">
            <v>28.273916934694448</v>
          </cell>
          <cell r="AB107">
            <v>27.841994900254988</v>
          </cell>
          <cell r="AC107">
            <v>28.403072492388709</v>
          </cell>
          <cell r="AD107">
            <v>28.95735588198988</v>
          </cell>
          <cell r="AE107">
            <v>32.992749378281296</v>
          </cell>
          <cell r="AF107">
            <v>39.528297349002457</v>
          </cell>
          <cell r="AG107">
            <v>39.281389825538774</v>
          </cell>
          <cell r="AH107">
            <v>39.485173384825814</v>
          </cell>
          <cell r="AI107">
            <v>40.093655642413303</v>
          </cell>
          <cell r="AJ107">
            <v>40.769749614442532</v>
          </cell>
          <cell r="AK107">
            <v>42.138604684999272</v>
          </cell>
          <cell r="AL107">
            <v>42.036180620884288</v>
          </cell>
          <cell r="AM107">
            <v>42.400591900311518</v>
          </cell>
          <cell r="AN107">
            <v>42.708894148020654</v>
          </cell>
          <cell r="AO107">
            <v>43.684572533849128</v>
          </cell>
          <cell r="AP107">
            <v>43.580922202191104</v>
          </cell>
          <cell r="AQ107">
            <v>42.929216374269004</v>
          </cell>
          <cell r="AR107">
            <v>43.848542010532107</v>
          </cell>
          <cell r="AS107">
            <v>44.258119785578984</v>
          </cell>
          <cell r="AT107">
            <v>45.827954016818758</v>
          </cell>
          <cell r="AU107">
            <v>44.812306012520018</v>
          </cell>
          <cell r="AV107">
            <v>44.694279563278485</v>
          </cell>
          <cell r="AW107">
            <v>46.368741039065647</v>
          </cell>
          <cell r="AX107">
            <v>46.0748301559792</v>
          </cell>
          <cell r="AY107">
            <v>45.892925820116247</v>
          </cell>
          <cell r="AZ107">
            <v>42.050984144341172</v>
          </cell>
          <cell r="BA107">
            <v>41.626938416422284</v>
          </cell>
          <cell r="BB107">
            <v>42.696966747138077</v>
          </cell>
          <cell r="BC107">
            <v>43.132696356275311</v>
          </cell>
          <cell r="BD107">
            <v>43.627472871068612</v>
          </cell>
          <cell r="BE107">
            <v>29.758763998340942</v>
          </cell>
          <cell r="BF107">
            <v>23.084894402599321</v>
          </cell>
          <cell r="BG107">
            <v>35.038593152987922</v>
          </cell>
          <cell r="BH107">
            <v>35.194266290303339</v>
          </cell>
          <cell r="BI107">
            <v>34.471466280961856</v>
          </cell>
        </row>
        <row r="108">
          <cell r="A108" t="str">
            <v>Hualpen220</v>
          </cell>
          <cell r="B108">
            <v>54.016789165446561</v>
          </cell>
          <cell r="C108">
            <v>53.346433840841307</v>
          </cell>
          <cell r="D108">
            <v>54.174124410621232</v>
          </cell>
          <cell r="E108">
            <v>55.652467052121423</v>
          </cell>
          <cell r="F108">
            <v>54.052418921512185</v>
          </cell>
          <cell r="G108">
            <v>45.664650781831718</v>
          </cell>
          <cell r="H108">
            <v>45.581058291770574</v>
          </cell>
          <cell r="I108">
            <v>46.228333869152877</v>
          </cell>
          <cell r="J108">
            <v>46.741200670621609</v>
          </cell>
          <cell r="K108">
            <v>46.358512771084342</v>
          </cell>
          <cell r="L108">
            <v>43.980170809821566</v>
          </cell>
          <cell r="M108">
            <v>43.773051969012272</v>
          </cell>
          <cell r="N108">
            <v>44.118690232240439</v>
          </cell>
          <cell r="O108">
            <v>44.123173586976399</v>
          </cell>
          <cell r="P108">
            <v>44.290363342753331</v>
          </cell>
          <cell r="Q108">
            <v>33.357951844420434</v>
          </cell>
          <cell r="R108">
            <v>32.791449487554914</v>
          </cell>
          <cell r="S108">
            <v>33.77642037552156</v>
          </cell>
          <cell r="T108">
            <v>33.782802036861781</v>
          </cell>
          <cell r="U108">
            <v>37.165254471785751</v>
          </cell>
          <cell r="V108">
            <v>30.805288376220052</v>
          </cell>
          <cell r="W108">
            <v>30.282662601626011</v>
          </cell>
          <cell r="X108">
            <v>31.103116259477673</v>
          </cell>
          <cell r="Y108">
            <v>31.2041290184312</v>
          </cell>
          <cell r="Z108">
            <v>33.726025677876784</v>
          </cell>
          <cell r="AA108">
            <v>29.289426653614882</v>
          </cell>
          <cell r="AB108">
            <v>28.780629968501575</v>
          </cell>
          <cell r="AC108">
            <v>29.279340080638523</v>
          </cell>
          <cell r="AD108">
            <v>29.418264823272846</v>
          </cell>
          <cell r="AE108">
            <v>33.519025513493595</v>
          </cell>
          <cell r="AF108">
            <v>39.821948619841493</v>
          </cell>
          <cell r="AG108">
            <v>39.605556370033725</v>
          </cell>
          <cell r="AH108">
            <v>39.757447099525308</v>
          </cell>
          <cell r="AI108">
            <v>39.717575866907197</v>
          </cell>
          <cell r="AJ108">
            <v>40.454455229973689</v>
          </cell>
          <cell r="AK108">
            <v>42.822451622290117</v>
          </cell>
          <cell r="AL108">
            <v>42.759659767952336</v>
          </cell>
          <cell r="AM108">
            <v>42.777798546209759</v>
          </cell>
          <cell r="AN108">
            <v>42.76352667814114</v>
          </cell>
          <cell r="AO108">
            <v>43.729538684719536</v>
          </cell>
          <cell r="AP108">
            <v>45.127849119400913</v>
          </cell>
          <cell r="AQ108">
            <v>44.804030701754385</v>
          </cell>
          <cell r="AR108">
            <v>45.054983101469773</v>
          </cell>
          <cell r="AS108">
            <v>44.960619080246673</v>
          </cell>
          <cell r="AT108">
            <v>46.537785829307573</v>
          </cell>
          <cell r="AU108">
            <v>46.841151550444025</v>
          </cell>
          <cell r="AV108">
            <v>46.679169614024289</v>
          </cell>
          <cell r="AW108">
            <v>47.041673781715666</v>
          </cell>
          <cell r="AX108">
            <v>46.687637348353555</v>
          </cell>
          <cell r="AY108">
            <v>47.083098216924441</v>
          </cell>
          <cell r="AZ108">
            <v>43.807920995079286</v>
          </cell>
          <cell r="BA108">
            <v>43.367530791788852</v>
          </cell>
          <cell r="BB108">
            <v>43.884604781559069</v>
          </cell>
          <cell r="BC108">
            <v>43.855458299595135</v>
          </cell>
          <cell r="BD108">
            <v>44.120902151922024</v>
          </cell>
          <cell r="BE108">
            <v>31.07698050601411</v>
          </cell>
          <cell r="BF108">
            <v>24.062036626790725</v>
          </cell>
          <cell r="BG108">
            <v>35.634179275561671</v>
          </cell>
          <cell r="BH108">
            <v>35.65223233809089</v>
          </cell>
          <cell r="BI108">
            <v>34.95137045742181</v>
          </cell>
        </row>
        <row r="109">
          <cell r="A109" t="str">
            <v>Concepcio220</v>
          </cell>
          <cell r="B109">
            <v>54.841850658857986</v>
          </cell>
          <cell r="C109">
            <v>54.185250353162772</v>
          </cell>
          <cell r="D109">
            <v>54.988530895855739</v>
          </cell>
          <cell r="E109">
            <v>56.491867613298197</v>
          </cell>
          <cell r="F109">
            <v>54.954546152369986</v>
          </cell>
          <cell r="G109">
            <v>46.227523454951594</v>
          </cell>
          <cell r="H109">
            <v>45.865121571072315</v>
          </cell>
          <cell r="I109">
            <v>46.796591384021866</v>
          </cell>
          <cell r="J109">
            <v>47.423781274181067</v>
          </cell>
          <cell r="K109">
            <v>47.021605783132529</v>
          </cell>
          <cell r="L109">
            <v>44.35219155101418</v>
          </cell>
          <cell r="M109">
            <v>43.822976113621699</v>
          </cell>
          <cell r="N109">
            <v>44.589393784153003</v>
          </cell>
          <cell r="O109">
            <v>44.637568136089257</v>
          </cell>
          <cell r="P109">
            <v>44.859650787242629</v>
          </cell>
          <cell r="Q109">
            <v>33.629989195863558</v>
          </cell>
          <cell r="R109">
            <v>32.85245322921751</v>
          </cell>
          <cell r="S109">
            <v>34.139673157162726</v>
          </cell>
          <cell r="T109">
            <v>34.146117795502676</v>
          </cell>
          <cell r="U109">
            <v>37.572462693942093</v>
          </cell>
          <cell r="V109">
            <v>31.073438331854479</v>
          </cell>
          <cell r="W109">
            <v>30.322096622889305</v>
          </cell>
          <cell r="X109">
            <v>31.373283066554333</v>
          </cell>
          <cell r="Y109">
            <v>31.541029575653663</v>
          </cell>
          <cell r="Z109">
            <v>34.086235508287828</v>
          </cell>
          <cell r="AA109">
            <v>29.599398685498535</v>
          </cell>
          <cell r="AB109">
            <v>28.868641067946605</v>
          </cell>
          <cell r="AC109">
            <v>29.596617296140867</v>
          </cell>
          <cell r="AD109">
            <v>29.740815948648319</v>
          </cell>
          <cell r="AE109">
            <v>33.883465045592708</v>
          </cell>
          <cell r="AF109">
            <v>40.248507789013388</v>
          </cell>
          <cell r="AG109">
            <v>39.650353320627467</v>
          </cell>
          <cell r="AH109">
            <v>40.104855579692661</v>
          </cell>
          <cell r="AI109">
            <v>40.293349368610933</v>
          </cell>
          <cell r="AJ109">
            <v>40.921940488070398</v>
          </cell>
          <cell r="AK109">
            <v>43.285048741452059</v>
          </cell>
          <cell r="AL109">
            <v>43.212191909689558</v>
          </cell>
          <cell r="AM109">
            <v>43.235372966424364</v>
          </cell>
          <cell r="AN109">
            <v>43.243767211703961</v>
          </cell>
          <cell r="AO109">
            <v>44.244623791102519</v>
          </cell>
          <cell r="AP109">
            <v>45.610377201497712</v>
          </cell>
          <cell r="AQ109">
            <v>44.859220760233917</v>
          </cell>
          <cell r="AR109">
            <v>45.53498310146977</v>
          </cell>
          <cell r="AS109">
            <v>45.448119785578989</v>
          </cell>
          <cell r="AT109">
            <v>47.075371264984796</v>
          </cell>
          <cell r="AU109">
            <v>47.110416363371677</v>
          </cell>
          <cell r="AV109">
            <v>46.713792095955711</v>
          </cell>
          <cell r="AW109">
            <v>47.676699154248894</v>
          </cell>
          <cell r="AX109">
            <v>47.435205372616984</v>
          </cell>
          <cell r="AY109">
            <v>47.645177814993595</v>
          </cell>
          <cell r="AZ109">
            <v>44.338656369600876</v>
          </cell>
          <cell r="BA109">
            <v>43.891391495601169</v>
          </cell>
          <cell r="BB109">
            <v>44.393645354723162</v>
          </cell>
          <cell r="BC109">
            <v>44.366432388663966</v>
          </cell>
          <cell r="BD109">
            <v>44.771452087548283</v>
          </cell>
          <cell r="BE109">
            <v>31.418228950642888</v>
          </cell>
          <cell r="BF109">
            <v>24.329611578791905</v>
          </cell>
          <cell r="BG109">
            <v>36.016821794283963</v>
          </cell>
          <cell r="BH109">
            <v>36.227525146105826</v>
          </cell>
          <cell r="BI109">
            <v>35.507072862050265</v>
          </cell>
        </row>
        <row r="110">
          <cell r="A110" t="str">
            <v>Lagunilla220</v>
          </cell>
          <cell r="B110">
            <v>53.604433382137628</v>
          </cell>
          <cell r="C110">
            <v>53.039628001883528</v>
          </cell>
          <cell r="D110">
            <v>53.737792207792211</v>
          </cell>
          <cell r="E110">
            <v>55.206085366890569</v>
          </cell>
          <cell r="F110">
            <v>53.807597390136252</v>
          </cell>
          <cell r="G110">
            <v>45.47864929262844</v>
          </cell>
          <cell r="H110">
            <v>45.399512157107225</v>
          </cell>
          <cell r="I110">
            <v>46.019988747789746</v>
          </cell>
          <cell r="J110">
            <v>46.540495228269272</v>
          </cell>
          <cell r="K110">
            <v>46.154719036144584</v>
          </cell>
          <cell r="L110">
            <v>43.820204361750804</v>
          </cell>
          <cell r="M110">
            <v>43.62707553260168</v>
          </cell>
          <cell r="N110">
            <v>43.956014344262293</v>
          </cell>
          <cell r="O110">
            <v>43.960495701481619</v>
          </cell>
          <cell r="P110">
            <v>44.132773516350419</v>
          </cell>
          <cell r="Q110">
            <v>33.236033338478165</v>
          </cell>
          <cell r="R110">
            <v>32.687231169676267</v>
          </cell>
          <cell r="S110">
            <v>33.65719401947149</v>
          </cell>
          <cell r="T110">
            <v>33.658361948537696</v>
          </cell>
          <cell r="U110">
            <v>37.025547979049314</v>
          </cell>
          <cell r="V110">
            <v>30.690390417036383</v>
          </cell>
          <cell r="W110">
            <v>30.206513445903688</v>
          </cell>
          <cell r="X110">
            <v>30.991038753159224</v>
          </cell>
          <cell r="Y110">
            <v>31.092011144449206</v>
          </cell>
          <cell r="Z110">
            <v>33.60070039283319</v>
          </cell>
          <cell r="AA110">
            <v>29.178397426933298</v>
          </cell>
          <cell r="AB110">
            <v>28.706047697615116</v>
          </cell>
          <cell r="AC110">
            <v>29.173581008804412</v>
          </cell>
          <cell r="AD110">
            <v>29.312467596593017</v>
          </cell>
          <cell r="AE110">
            <v>33.400138159712633</v>
          </cell>
          <cell r="AF110">
            <v>39.676315933315117</v>
          </cell>
          <cell r="AG110">
            <v>39.471639055856912</v>
          </cell>
          <cell r="AH110">
            <v>39.611735457398026</v>
          </cell>
          <cell r="AI110">
            <v>39.574442573662054</v>
          </cell>
          <cell r="AJ110">
            <v>40.308734464301914</v>
          </cell>
          <cell r="AK110">
            <v>42.662451622290128</v>
          </cell>
          <cell r="AL110">
            <v>42.599659767952339</v>
          </cell>
          <cell r="AM110">
            <v>42.617798546209755</v>
          </cell>
          <cell r="AN110">
            <v>42.606026247848533</v>
          </cell>
          <cell r="AO110">
            <v>43.571957446808511</v>
          </cell>
          <cell r="AP110">
            <v>44.962719456386075</v>
          </cell>
          <cell r="AQ110">
            <v>44.658988304093569</v>
          </cell>
          <cell r="AR110">
            <v>44.887482511986157</v>
          </cell>
          <cell r="AS110">
            <v>44.798119785578976</v>
          </cell>
          <cell r="AT110">
            <v>46.367785829307579</v>
          </cell>
          <cell r="AU110">
            <v>46.675772310379969</v>
          </cell>
          <cell r="AV110">
            <v>46.521856066430878</v>
          </cell>
          <cell r="AW110">
            <v>46.8839556987515</v>
          </cell>
          <cell r="AX110">
            <v>46.532608318890816</v>
          </cell>
          <cell r="AY110">
            <v>46.928081962368232</v>
          </cell>
          <cell r="AZ110">
            <v>43.637044833242214</v>
          </cell>
          <cell r="BA110">
            <v>43.199148093841643</v>
          </cell>
          <cell r="BB110">
            <v>43.707316408379413</v>
          </cell>
          <cell r="BC110">
            <v>43.67816113360324</v>
          </cell>
          <cell r="BD110">
            <v>43.94102630126909</v>
          </cell>
          <cell r="BE110">
            <v>30.984690999585233</v>
          </cell>
          <cell r="BF110">
            <v>24.002603751292277</v>
          </cell>
          <cell r="BG110">
            <v>35.506531407611185</v>
          </cell>
          <cell r="BH110">
            <v>35.527228163638533</v>
          </cell>
          <cell r="BI110">
            <v>34.823706382209366</v>
          </cell>
        </row>
        <row r="111">
          <cell r="A111" t="str">
            <v>Molinos110</v>
          </cell>
          <cell r="B111">
            <v>50.445796486090771</v>
          </cell>
          <cell r="C111">
            <v>48.923969549521267</v>
          </cell>
          <cell r="D111">
            <v>52.386831003391521</v>
          </cell>
          <cell r="E111">
            <v>55.915742708953317</v>
          </cell>
          <cell r="F111">
            <v>52.592326808673953</v>
          </cell>
          <cell r="G111">
            <v>41.429661950856286</v>
          </cell>
          <cell r="H111">
            <v>41.330236907730665</v>
          </cell>
          <cell r="I111">
            <v>43.494123935058667</v>
          </cell>
          <cell r="J111">
            <v>45.071655919525398</v>
          </cell>
          <cell r="K111">
            <v>43.738322891566263</v>
          </cell>
          <cell r="L111">
            <v>39.439518072289161</v>
          </cell>
          <cell r="M111">
            <v>39.423532924467402</v>
          </cell>
          <cell r="N111">
            <v>40.00500512295082</v>
          </cell>
          <cell r="O111">
            <v>40.347137369672581</v>
          </cell>
          <cell r="P111">
            <v>40.014421679450948</v>
          </cell>
          <cell r="Q111">
            <v>32.977752739620314</v>
          </cell>
          <cell r="R111">
            <v>32.578487066861889</v>
          </cell>
          <cell r="S111">
            <v>34.81851964534075</v>
          </cell>
          <cell r="T111">
            <v>36.291119823351799</v>
          </cell>
          <cell r="U111">
            <v>39.767220081035674</v>
          </cell>
          <cell r="V111">
            <v>32.209303460514647</v>
          </cell>
          <cell r="W111">
            <v>31.090959974984361</v>
          </cell>
          <cell r="X111">
            <v>33.537924178601514</v>
          </cell>
          <cell r="Y111">
            <v>34.306568366909559</v>
          </cell>
          <cell r="Z111">
            <v>35.631795535115451</v>
          </cell>
          <cell r="AA111">
            <v>31.324818906446652</v>
          </cell>
          <cell r="AB111">
            <v>30.730773961301935</v>
          </cell>
          <cell r="AC111">
            <v>31.952977865547602</v>
          </cell>
          <cell r="AD111">
            <v>33.017411019215736</v>
          </cell>
          <cell r="AE111">
            <v>36.914395320991069</v>
          </cell>
          <cell r="AF111">
            <v>41.980511068597977</v>
          </cell>
          <cell r="AG111">
            <v>41.958725993256124</v>
          </cell>
          <cell r="AH111">
            <v>42.488032021884301</v>
          </cell>
          <cell r="AI111">
            <v>43.065112848266175</v>
          </cell>
          <cell r="AJ111">
            <v>43.216129910187789</v>
          </cell>
          <cell r="AK111">
            <v>44.111738687618214</v>
          </cell>
          <cell r="AL111">
            <v>43.988482282847286</v>
          </cell>
          <cell r="AM111">
            <v>44.186225337487009</v>
          </cell>
          <cell r="AN111">
            <v>44.354003442340783</v>
          </cell>
          <cell r="AO111">
            <v>44.622835589941978</v>
          </cell>
          <cell r="AP111">
            <v>41.277408126473439</v>
          </cell>
          <cell r="AQ111">
            <v>40.599144736842106</v>
          </cell>
          <cell r="AR111">
            <v>42.690575336005658</v>
          </cell>
          <cell r="AS111">
            <v>43.460783523437193</v>
          </cell>
          <cell r="AT111">
            <v>44.866220254070498</v>
          </cell>
          <cell r="AU111">
            <v>42.139010045130291</v>
          </cell>
          <cell r="AV111">
            <v>41.763290788866676</v>
          </cell>
          <cell r="AW111">
            <v>43.844009665726944</v>
          </cell>
          <cell r="AX111">
            <v>44.041114818024262</v>
          </cell>
          <cell r="AY111">
            <v>42.646969756674224</v>
          </cell>
          <cell r="AZ111">
            <v>37.954015855658831</v>
          </cell>
          <cell r="BA111">
            <v>37.823659824046921</v>
          </cell>
          <cell r="BB111">
            <v>38.997829608285961</v>
          </cell>
          <cell r="BC111">
            <v>39.071348582995952</v>
          </cell>
          <cell r="BD111">
            <v>38.974784807798422</v>
          </cell>
          <cell r="BE111">
            <v>29.282816258813774</v>
          </cell>
          <cell r="BF111">
            <v>22.55528282380741</v>
          </cell>
          <cell r="BG111">
            <v>32.495362983340975</v>
          </cell>
          <cell r="BH111">
            <v>32.850868683656017</v>
          </cell>
          <cell r="BI111">
            <v>32.290097631531374</v>
          </cell>
        </row>
        <row r="112">
          <cell r="A112" t="str">
            <v>Polpaico220_Aux</v>
          </cell>
          <cell r="B112">
            <v>57.260248901903374</v>
          </cell>
          <cell r="C112">
            <v>55.347347355203262</v>
          </cell>
          <cell r="D112">
            <v>58.423689304326253</v>
          </cell>
          <cell r="E112">
            <v>59.806161890995668</v>
          </cell>
          <cell r="F112">
            <v>60.114864709268851</v>
          </cell>
          <cell r="G112">
            <v>48.381317944899479</v>
          </cell>
          <cell r="H112">
            <v>47.595063902743135</v>
          </cell>
          <cell r="I112">
            <v>49.43838289664042</v>
          </cell>
          <cell r="J112">
            <v>49.251704496603899</v>
          </cell>
          <cell r="K112">
            <v>50.298127228915668</v>
          </cell>
          <cell r="L112">
            <v>45.751215494890964</v>
          </cell>
          <cell r="M112">
            <v>45.584817624273725</v>
          </cell>
          <cell r="N112">
            <v>45.855713797814211</v>
          </cell>
          <cell r="O112">
            <v>45.953009877446497</v>
          </cell>
          <cell r="P112">
            <v>46.412229511505856</v>
          </cell>
          <cell r="Q112">
            <v>34.414630344188915</v>
          </cell>
          <cell r="R112">
            <v>33.565384740523839</v>
          </cell>
          <cell r="S112">
            <v>35.144745305980528</v>
          </cell>
          <cell r="T112">
            <v>34.939155062863314</v>
          </cell>
          <cell r="U112">
            <v>38.702419211384523</v>
          </cell>
          <cell r="V112">
            <v>31.700882874889082</v>
          </cell>
          <cell r="W112">
            <v>30.888819574734203</v>
          </cell>
          <cell r="X112">
            <v>32.107606571187866</v>
          </cell>
          <cell r="Y112">
            <v>32.21734633519074</v>
          </cell>
          <cell r="Z112">
            <v>35.115530324805981</v>
          </cell>
          <cell r="AA112">
            <v>30.119734302894699</v>
          </cell>
          <cell r="AB112">
            <v>29.316790160491976</v>
          </cell>
          <cell r="AC112">
            <v>30.178626676540773</v>
          </cell>
          <cell r="AD112">
            <v>30.420304489157715</v>
          </cell>
          <cell r="AE112">
            <v>34.919789997236805</v>
          </cell>
          <cell r="AF112">
            <v>41.182273845312928</v>
          </cell>
          <cell r="AG112">
            <v>40.57726726286468</v>
          </cell>
          <cell r="AH112">
            <v>40.598548555796931</v>
          </cell>
          <cell r="AI112">
            <v>40.316087793144909</v>
          </cell>
          <cell r="AJ112">
            <v>42.042433094438906</v>
          </cell>
          <cell r="AK112">
            <v>44.16799505310636</v>
          </cell>
          <cell r="AL112">
            <v>43.442320476638443</v>
          </cell>
          <cell r="AM112">
            <v>43.447835756317055</v>
          </cell>
          <cell r="AN112">
            <v>43.215561101549049</v>
          </cell>
          <cell r="AO112">
            <v>45.412245647969051</v>
          </cell>
          <cell r="AP112">
            <v>45.807008736652335</v>
          </cell>
          <cell r="AQ112">
            <v>45.527252923976604</v>
          </cell>
          <cell r="AR112">
            <v>45.641073646152634</v>
          </cell>
          <cell r="AS112">
            <v>45.204890572729838</v>
          </cell>
          <cell r="AT112">
            <v>47.942612274109862</v>
          </cell>
          <cell r="AU112">
            <v>47.771449992720925</v>
          </cell>
          <cell r="AV112">
            <v>47.464759341842225</v>
          </cell>
          <cell r="AW112">
            <v>47.970691904953689</v>
          </cell>
          <cell r="AX112">
            <v>47.081017331022537</v>
          </cell>
          <cell r="AY112">
            <v>48.512741601812628</v>
          </cell>
          <cell r="AZ112">
            <v>46.11513942044833</v>
          </cell>
          <cell r="BA112">
            <v>45.382209677419354</v>
          </cell>
          <cell r="BB112">
            <v>46.194263686628773</v>
          </cell>
          <cell r="BC112">
            <v>45.798414979757091</v>
          </cell>
          <cell r="BD112">
            <v>48.570103917601628</v>
          </cell>
          <cell r="BE112">
            <v>39.372131895479058</v>
          </cell>
          <cell r="BF112">
            <v>31.731225815979911</v>
          </cell>
          <cell r="BG112">
            <v>41.27155968210301</v>
          </cell>
          <cell r="BH112">
            <v>40.229659285174726</v>
          </cell>
          <cell r="BI112">
            <v>46.841921894774906</v>
          </cell>
        </row>
        <row r="113">
          <cell r="A113" t="str">
            <v>ElSalto110</v>
          </cell>
          <cell r="B113">
            <v>58.109963396778923</v>
          </cell>
          <cell r="C113">
            <v>56.133183173756066</v>
          </cell>
          <cell r="D113">
            <v>59.458679791546039</v>
          </cell>
          <cell r="E113">
            <v>61.294436697559739</v>
          </cell>
          <cell r="F113">
            <v>61.341558242180007</v>
          </cell>
          <cell r="G113">
            <v>49.111810871183913</v>
          </cell>
          <cell r="H113">
            <v>48.121889027431415</v>
          </cell>
          <cell r="I113">
            <v>50.43811525478219</v>
          </cell>
          <cell r="J113">
            <v>50.199639325939302</v>
          </cell>
          <cell r="K113">
            <v>51.108675662650612</v>
          </cell>
          <cell r="L113">
            <v>46.285414061308529</v>
          </cell>
          <cell r="M113">
            <v>46.073720142027121</v>
          </cell>
          <cell r="N113">
            <v>46.63456369535519</v>
          </cell>
          <cell r="O113">
            <v>46.910767331260281</v>
          </cell>
          <cell r="P113">
            <v>47.362306217198224</v>
          </cell>
          <cell r="Q113">
            <v>34.796337397746562</v>
          </cell>
          <cell r="R113">
            <v>33.941940784122345</v>
          </cell>
          <cell r="S113">
            <v>35.595804937413078</v>
          </cell>
          <cell r="T113">
            <v>35.611350998152403</v>
          </cell>
          <cell r="U113">
            <v>39.225591461606875</v>
          </cell>
          <cell r="V113">
            <v>32.052435669920143</v>
          </cell>
          <cell r="W113">
            <v>31.215875547217006</v>
          </cell>
          <cell r="X113">
            <v>32.516629317607411</v>
          </cell>
          <cell r="Y113">
            <v>32.98499314187741</v>
          </cell>
          <cell r="Z113">
            <v>35.592144294337452</v>
          </cell>
          <cell r="AA113">
            <v>30.466716543140819</v>
          </cell>
          <cell r="AB113">
            <v>29.631514924253793</v>
          </cell>
          <cell r="AC113">
            <v>30.519753970213117</v>
          </cell>
          <cell r="AD113">
            <v>31.144981689503361</v>
          </cell>
          <cell r="AE113">
            <v>35.385104540849227</v>
          </cell>
          <cell r="AF113">
            <v>41.559404208800224</v>
          </cell>
          <cell r="AG113">
            <v>40.965289546987243</v>
          </cell>
          <cell r="AH113">
            <v>41.16162523131387</v>
          </cell>
          <cell r="AI113">
            <v>41.049028663058728</v>
          </cell>
          <cell r="AJ113">
            <v>42.741559466569903</v>
          </cell>
          <cell r="AK113">
            <v>44.610849701731418</v>
          </cell>
          <cell r="AL113">
            <v>43.862384760112889</v>
          </cell>
          <cell r="AM113">
            <v>44.163018345448243</v>
          </cell>
          <cell r="AN113">
            <v>44.082879948364884</v>
          </cell>
          <cell r="AO113">
            <v>46.242480657640229</v>
          </cell>
          <cell r="AP113">
            <v>46.300725280820963</v>
          </cell>
          <cell r="AQ113">
            <v>45.969736842105263</v>
          </cell>
          <cell r="AR113">
            <v>46.360804841625402</v>
          </cell>
          <cell r="AS113">
            <v>46.04252750796018</v>
          </cell>
          <cell r="AT113">
            <v>48.692794775451787</v>
          </cell>
          <cell r="AU113">
            <v>48.395227835201631</v>
          </cell>
          <cell r="AV113">
            <v>48.015285252960176</v>
          </cell>
          <cell r="AW113">
            <v>48.806013693113172</v>
          </cell>
          <cell r="AX113">
            <v>47.980724436741767</v>
          </cell>
          <cell r="AY113">
            <v>49.279521229435517</v>
          </cell>
          <cell r="AZ113">
            <v>46.76898305084746</v>
          </cell>
          <cell r="BA113">
            <v>45.829601173020521</v>
          </cell>
          <cell r="BB113">
            <v>46.956889650338766</v>
          </cell>
          <cell r="BC113">
            <v>46.804764372469641</v>
          </cell>
          <cell r="BD113">
            <v>49.634119919073029</v>
          </cell>
          <cell r="BE113">
            <v>39.810564081294068</v>
          </cell>
          <cell r="BF113">
            <v>32.112931620144735</v>
          </cell>
          <cell r="BG113">
            <v>42.110631973101015</v>
          </cell>
          <cell r="BH113">
            <v>41.224057567685755</v>
          </cell>
          <cell r="BI113">
            <v>53.947174109564273</v>
          </cell>
        </row>
        <row r="114">
          <cell r="A114" t="str">
            <v>Almendros220</v>
          </cell>
          <cell r="B114">
            <v>57.912363103953147</v>
          </cell>
          <cell r="C114">
            <v>55.615529744153193</v>
          </cell>
          <cell r="D114">
            <v>59.30648109851932</v>
          </cell>
          <cell r="E114">
            <v>60.890082475979931</v>
          </cell>
          <cell r="F114">
            <v>60.913981001727109</v>
          </cell>
          <cell r="G114">
            <v>48.669864482501858</v>
          </cell>
          <cell r="H114">
            <v>47.626203241895254</v>
          </cell>
          <cell r="I114">
            <v>49.686863044526604</v>
          </cell>
          <cell r="J114">
            <v>49.609326369185794</v>
          </cell>
          <cell r="K114">
            <v>50.574222650602415</v>
          </cell>
          <cell r="L114">
            <v>45.927840475827367</v>
          </cell>
          <cell r="M114">
            <v>45.623833118140737</v>
          </cell>
          <cell r="N114">
            <v>46.073442622950822</v>
          </cell>
          <cell r="O114">
            <v>46.154654289372601</v>
          </cell>
          <cell r="P114">
            <v>46.60849818328623</v>
          </cell>
          <cell r="Q114">
            <v>34.322145392807535</v>
          </cell>
          <cell r="R114">
            <v>33.450924027981124</v>
          </cell>
          <cell r="S114">
            <v>35.140179068150211</v>
          </cell>
          <cell r="T114">
            <v>35.066225496823037</v>
          </cell>
          <cell r="U114">
            <v>38.696215041011968</v>
          </cell>
          <cell r="V114">
            <v>31.509219165927242</v>
          </cell>
          <cell r="W114">
            <v>30.77246091307067</v>
          </cell>
          <cell r="X114">
            <v>32.052551811288957</v>
          </cell>
          <cell r="Y114">
            <v>32.339158594084864</v>
          </cell>
          <cell r="Z114">
            <v>35.109670403372618</v>
          </cell>
          <cell r="AA114">
            <v>29.938379247657672</v>
          </cell>
          <cell r="AB114">
            <v>29.208474576271186</v>
          </cell>
          <cell r="AC114">
            <v>30.04746153213198</v>
          </cell>
          <cell r="AD114">
            <v>30.528159486483148</v>
          </cell>
          <cell r="AE114">
            <v>34.890126185870869</v>
          </cell>
          <cell r="AF114">
            <v>41.01655643618475</v>
          </cell>
          <cell r="AG114">
            <v>40.432325172262125</v>
          </cell>
          <cell r="AH114">
            <v>40.541356504948105</v>
          </cell>
          <cell r="AI114">
            <v>40.394232912407297</v>
          </cell>
          <cell r="AJ114">
            <v>42.093677764673863</v>
          </cell>
          <cell r="AK114">
            <v>44.067942674232505</v>
          </cell>
          <cell r="AL114">
            <v>43.354916901850103</v>
          </cell>
          <cell r="AM114">
            <v>43.402975943232946</v>
          </cell>
          <cell r="AN114">
            <v>43.48069018932874</v>
          </cell>
          <cell r="AO114">
            <v>45.572408123791107</v>
          </cell>
          <cell r="AP114">
            <v>45.775673276938015</v>
          </cell>
          <cell r="AQ114">
            <v>45.440062865497076</v>
          </cell>
          <cell r="AR114">
            <v>45.624475359584999</v>
          </cell>
          <cell r="AS114">
            <v>45.430417153681844</v>
          </cell>
          <cell r="AT114">
            <v>47.860115405260345</v>
          </cell>
          <cell r="AU114">
            <v>47.882058523802591</v>
          </cell>
          <cell r="AV114">
            <v>47.507375057665691</v>
          </cell>
          <cell r="AW114">
            <v>48.339962142569469</v>
          </cell>
          <cell r="AX114">
            <v>47.573709272097055</v>
          </cell>
          <cell r="AY114">
            <v>48.771184119791151</v>
          </cell>
          <cell r="AZ114">
            <v>46.17684800437398</v>
          </cell>
          <cell r="BA114">
            <v>45.284112903225804</v>
          </cell>
          <cell r="BB114">
            <v>46.275407678529717</v>
          </cell>
          <cell r="BC114">
            <v>46.08084048582996</v>
          </cell>
          <cell r="BD114">
            <v>48.759283612286197</v>
          </cell>
          <cell r="BE114">
            <v>39.147382828701787</v>
          </cell>
          <cell r="BF114">
            <v>31.61255796780387</v>
          </cell>
          <cell r="BG114">
            <v>41.219531560446271</v>
          </cell>
          <cell r="BH114">
            <v>40.448294835606092</v>
          </cell>
          <cell r="BI114">
            <v>48.859235219670943</v>
          </cell>
        </row>
        <row r="115">
          <cell r="A115" t="str">
            <v>Almendros110</v>
          </cell>
          <cell r="B115">
            <v>58.36974377745242</v>
          </cell>
          <cell r="C115">
            <v>56.087860618427236</v>
          </cell>
          <cell r="D115">
            <v>59.751687484490041</v>
          </cell>
          <cell r="E115">
            <v>61.709951534733456</v>
          </cell>
          <cell r="F115">
            <v>61.802174246785647</v>
          </cell>
          <cell r="G115">
            <v>49.172878629932988</v>
          </cell>
          <cell r="H115">
            <v>48.161966957605976</v>
          </cell>
          <cell r="I115">
            <v>50.503858704388371</v>
          </cell>
          <cell r="J115">
            <v>50.481657209182352</v>
          </cell>
          <cell r="K115">
            <v>51.290767228915662</v>
          </cell>
          <cell r="L115">
            <v>46.373596156779008</v>
          </cell>
          <cell r="M115">
            <v>46.110708521626854</v>
          </cell>
          <cell r="N115">
            <v>46.699024077868856</v>
          </cell>
          <cell r="O115">
            <v>46.981272178525693</v>
          </cell>
          <cell r="P115">
            <v>47.420920468308438</v>
          </cell>
          <cell r="Q115">
            <v>34.674551628337703</v>
          </cell>
          <cell r="R115">
            <v>33.804620139905659</v>
          </cell>
          <cell r="S115">
            <v>35.67441585535466</v>
          </cell>
          <cell r="T115">
            <v>35.662780406471086</v>
          </cell>
          <cell r="U115">
            <v>39.329574068583852</v>
          </cell>
          <cell r="V115">
            <v>31.9583007985803</v>
          </cell>
          <cell r="W115">
            <v>31.099041588492803</v>
          </cell>
          <cell r="X115">
            <v>32.566333614153322</v>
          </cell>
          <cell r="Y115">
            <v>32.942360051435919</v>
          </cell>
          <cell r="Z115">
            <v>35.685226597681329</v>
          </cell>
          <cell r="AA115">
            <v>30.386390714585374</v>
          </cell>
          <cell r="AB115">
            <v>29.518348582570873</v>
          </cell>
          <cell r="AC115">
            <v>30.540808853780959</v>
          </cell>
          <cell r="AD115">
            <v>31.09151298193639</v>
          </cell>
          <cell r="AE115">
            <v>35.471722391084093</v>
          </cell>
          <cell r="AF115">
            <v>41.545616288603441</v>
          </cell>
          <cell r="AG115">
            <v>40.89380296144261</v>
          </cell>
          <cell r="AH115">
            <v>41.19934266634484</v>
          </cell>
          <cell r="AI115">
            <v>41.100050110242528</v>
          </cell>
          <cell r="AJ115">
            <v>42.814496960899938</v>
          </cell>
          <cell r="AK115">
            <v>44.643573403171828</v>
          </cell>
          <cell r="AL115">
            <v>43.87994512386328</v>
          </cell>
          <cell r="AM115">
            <v>44.183058151609551</v>
          </cell>
          <cell r="AN115">
            <v>44.226159638554215</v>
          </cell>
          <cell r="AO115">
            <v>46.327500000000015</v>
          </cell>
          <cell r="AP115">
            <v>46.318197198724171</v>
          </cell>
          <cell r="AQ115">
            <v>45.979736842105268</v>
          </cell>
          <cell r="AR115">
            <v>46.345266053603702</v>
          </cell>
          <cell r="AS115">
            <v>46.264347265325874</v>
          </cell>
          <cell r="AT115">
            <v>48.612944176060132</v>
          </cell>
          <cell r="AU115">
            <v>48.436091134080655</v>
          </cell>
          <cell r="AV115">
            <v>48.086227894817775</v>
          </cell>
          <cell r="AW115">
            <v>48.920717680225529</v>
          </cell>
          <cell r="AX115">
            <v>48.301630415944537</v>
          </cell>
          <cell r="AY115">
            <v>49.453368141069852</v>
          </cell>
          <cell r="AZ115">
            <v>46.793715144887926</v>
          </cell>
          <cell r="BA115">
            <v>45.753165689149554</v>
          </cell>
          <cell r="BB115">
            <v>46.986870960205593</v>
          </cell>
          <cell r="BC115">
            <v>46.924913765182183</v>
          </cell>
          <cell r="BD115">
            <v>49.663627000183929</v>
          </cell>
          <cell r="BE115">
            <v>39.818423890501876</v>
          </cell>
          <cell r="BF115">
            <v>31.969636685866192</v>
          </cell>
          <cell r="BG115">
            <v>42.033598502216108</v>
          </cell>
          <cell r="BH115">
            <v>41.224908360831712</v>
          </cell>
          <cell r="BI115">
            <v>59.047264509130365</v>
          </cell>
        </row>
        <row r="116">
          <cell r="A116" t="str">
            <v>Chena110</v>
          </cell>
          <cell r="B116">
            <v>58.509086383601755</v>
          </cell>
          <cell r="C116">
            <v>56.38458169832051</v>
          </cell>
          <cell r="D116">
            <v>59.907306642402176</v>
          </cell>
          <cell r="E116">
            <v>61.777515092254063</v>
          </cell>
          <cell r="F116">
            <v>61.586029552868936</v>
          </cell>
          <cell r="G116">
            <v>49.016492926284428</v>
          </cell>
          <cell r="H116">
            <v>48.160034289276801</v>
          </cell>
          <cell r="I116">
            <v>50.129519369876228</v>
          </cell>
          <cell r="J116">
            <v>50.031565643538819</v>
          </cell>
          <cell r="K116">
            <v>51.188753734939773</v>
          </cell>
          <cell r="L116">
            <v>46.25504499008693</v>
          </cell>
          <cell r="M116">
            <v>46.031810845706907</v>
          </cell>
          <cell r="N116">
            <v>46.484519296448084</v>
          </cell>
          <cell r="O116">
            <v>46.616933418693982</v>
          </cell>
          <cell r="P116">
            <v>47.138264029067422</v>
          </cell>
          <cell r="Q116">
            <v>34.723730513968206</v>
          </cell>
          <cell r="R116">
            <v>33.815335936229062</v>
          </cell>
          <cell r="S116">
            <v>35.573101529902644</v>
          </cell>
          <cell r="T116">
            <v>35.480974268847724</v>
          </cell>
          <cell r="U116">
            <v>39.208130250024709</v>
          </cell>
          <cell r="V116">
            <v>31.9594099378882</v>
          </cell>
          <cell r="W116">
            <v>31.140673858661657</v>
          </cell>
          <cell r="X116">
            <v>32.47953917438921</v>
          </cell>
          <cell r="Y116">
            <v>32.660968709815684</v>
          </cell>
          <cell r="Z116">
            <v>35.583101465938483</v>
          </cell>
          <cell r="AA116">
            <v>30.380848832331143</v>
          </cell>
          <cell r="AB116">
            <v>29.571268936553171</v>
          </cell>
          <cell r="AC116">
            <v>30.493790833539045</v>
          </cell>
          <cell r="AD116">
            <v>30.831995638398553</v>
          </cell>
          <cell r="AE116">
            <v>35.385025329280651</v>
          </cell>
          <cell r="AF116">
            <v>41.526734080349826</v>
          </cell>
          <cell r="AG116">
            <v>40.888730391438202</v>
          </cell>
          <cell r="AH116">
            <v>41.075626357711812</v>
          </cell>
          <cell r="AI116">
            <v>40.891283623972733</v>
          </cell>
          <cell r="AJ116">
            <v>42.576642474825363</v>
          </cell>
          <cell r="AK116">
            <v>44.623288229303071</v>
          </cell>
          <cell r="AL116">
            <v>43.884945123863275</v>
          </cell>
          <cell r="AM116">
            <v>43.998053824852882</v>
          </cell>
          <cell r="AN116">
            <v>44.034236660929437</v>
          </cell>
          <cell r="AO116">
            <v>46.039900386847194</v>
          </cell>
          <cell r="AP116">
            <v>46.343586187768693</v>
          </cell>
          <cell r="AQ116">
            <v>45.943662280701759</v>
          </cell>
          <cell r="AR116">
            <v>46.20375304566533</v>
          </cell>
          <cell r="AS116">
            <v>45.956172665350046</v>
          </cell>
          <cell r="AT116">
            <v>48.68490069779925</v>
          </cell>
          <cell r="AU116">
            <v>48.55781482020673</v>
          </cell>
          <cell r="AV116">
            <v>48.020299861602339</v>
          </cell>
          <cell r="AW116">
            <v>48.773457913813935</v>
          </cell>
          <cell r="AX116">
            <v>48.137381715771234</v>
          </cell>
          <cell r="AY116">
            <v>49.438697665254651</v>
          </cell>
          <cell r="AZ116">
            <v>46.52088983050848</v>
          </cell>
          <cell r="BA116">
            <v>45.720206744868037</v>
          </cell>
          <cell r="BB116">
            <v>46.635098512576896</v>
          </cell>
          <cell r="BC116">
            <v>46.60316477732794</v>
          </cell>
          <cell r="BD116">
            <v>49.290654772852683</v>
          </cell>
          <cell r="BE116">
            <v>39.412513479883863</v>
          </cell>
          <cell r="BF116">
            <v>31.763029094668436</v>
          </cell>
          <cell r="BG116">
            <v>41.645380559376434</v>
          </cell>
          <cell r="BH116">
            <v>40.950974834015824</v>
          </cell>
          <cell r="BI116">
            <v>53.086953534623028</v>
          </cell>
        </row>
        <row r="117">
          <cell r="A117" t="str">
            <v>LoEspejo110</v>
          </cell>
          <cell r="B117">
            <v>58.579376281112737</v>
          </cell>
          <cell r="C117">
            <v>56.411983989954471</v>
          </cell>
          <cell r="D117">
            <v>59.982513028372907</v>
          </cell>
          <cell r="E117">
            <v>61.847472153728425</v>
          </cell>
          <cell r="F117">
            <v>61.64887065822299</v>
          </cell>
          <cell r="G117">
            <v>49.021314966492923</v>
          </cell>
          <cell r="H117">
            <v>48.170034289276792</v>
          </cell>
          <cell r="I117">
            <v>50.179519369876232</v>
          </cell>
          <cell r="J117">
            <v>50.081565643538823</v>
          </cell>
          <cell r="K117">
            <v>51.253543132530133</v>
          </cell>
          <cell r="L117">
            <v>46.262379136800369</v>
          </cell>
          <cell r="M117">
            <v>46.044042930923176</v>
          </cell>
          <cell r="N117">
            <v>46.50525956284153</v>
          </cell>
          <cell r="O117">
            <v>46.65086244741174</v>
          </cell>
          <cell r="P117">
            <v>47.185295720629789</v>
          </cell>
          <cell r="Q117">
            <v>34.72628337706437</v>
          </cell>
          <cell r="R117">
            <v>33.820462013990571</v>
          </cell>
          <cell r="S117">
            <v>35.572727746870662</v>
          </cell>
          <cell r="T117">
            <v>35.487372358163213</v>
          </cell>
          <cell r="U117">
            <v>39.207836742761145</v>
          </cell>
          <cell r="V117">
            <v>31.964467613132207</v>
          </cell>
          <cell r="W117">
            <v>31.147986241400876</v>
          </cell>
          <cell r="X117">
            <v>32.482672283066556</v>
          </cell>
          <cell r="Y117">
            <v>32.689313759108444</v>
          </cell>
          <cell r="Z117">
            <v>35.593970489604295</v>
          </cell>
          <cell r="AA117">
            <v>30.388619773458256</v>
          </cell>
          <cell r="AB117">
            <v>29.576424178791061</v>
          </cell>
          <cell r="AC117">
            <v>30.49669217477166</v>
          </cell>
          <cell r="AD117">
            <v>30.857831131959021</v>
          </cell>
          <cell r="AE117">
            <v>35.387584047158519</v>
          </cell>
          <cell r="AF117">
            <v>41.534126810603993</v>
          </cell>
          <cell r="AG117">
            <v>40.898325758686404</v>
          </cell>
          <cell r="AH117">
            <v>41.080415962667956</v>
          </cell>
          <cell r="AI117">
            <v>40.920077370214464</v>
          </cell>
          <cell r="AJ117">
            <v>42.612686201578519</v>
          </cell>
          <cell r="AK117">
            <v>44.628322421067949</v>
          </cell>
          <cell r="AL117">
            <v>43.892449043587334</v>
          </cell>
          <cell r="AM117">
            <v>43.998053824852882</v>
          </cell>
          <cell r="AN117">
            <v>44.071658347676419</v>
          </cell>
          <cell r="AO117">
            <v>46.072454545454555</v>
          </cell>
          <cell r="AP117">
            <v>46.351321592012205</v>
          </cell>
          <cell r="AQ117">
            <v>45.956261695906434</v>
          </cell>
          <cell r="AR117">
            <v>46.213753045665328</v>
          </cell>
          <cell r="AS117">
            <v>46.001040667445899</v>
          </cell>
          <cell r="AT117">
            <v>48.742154231526222</v>
          </cell>
          <cell r="AU117">
            <v>48.562435580142676</v>
          </cell>
          <cell r="AV117">
            <v>48.032957096724587</v>
          </cell>
          <cell r="AW117">
            <v>48.8230728956907</v>
          </cell>
          <cell r="AX117">
            <v>48.187362218370893</v>
          </cell>
          <cell r="AY117">
            <v>49.496012215545264</v>
          </cell>
          <cell r="AZ117">
            <v>46.528649535265174</v>
          </cell>
          <cell r="BA117">
            <v>45.725049853372433</v>
          </cell>
          <cell r="BB117">
            <v>46.664452145471536</v>
          </cell>
          <cell r="BC117">
            <v>46.65316477732793</v>
          </cell>
          <cell r="BD117">
            <v>49.342902335846972</v>
          </cell>
          <cell r="BE117">
            <v>39.427511406055572</v>
          </cell>
          <cell r="BF117">
            <v>31.778357701964257</v>
          </cell>
          <cell r="BG117">
            <v>41.692425492893165</v>
          </cell>
          <cell r="BH117">
            <v>40.988325050689767</v>
          </cell>
          <cell r="BI117">
            <v>54.06229614897849</v>
          </cell>
        </row>
        <row r="118">
          <cell r="A118" t="str">
            <v>Ochagavia110</v>
          </cell>
          <cell r="B118">
            <v>58.990020497803805</v>
          </cell>
          <cell r="C118">
            <v>56.747728770993568</v>
          </cell>
          <cell r="D118">
            <v>60.402513028372908</v>
          </cell>
          <cell r="E118">
            <v>62.512262137573337</v>
          </cell>
          <cell r="F118">
            <v>62.239820571867199</v>
          </cell>
          <cell r="G118">
            <v>49.278355919583014</v>
          </cell>
          <cell r="H118">
            <v>48.245204177057346</v>
          </cell>
          <cell r="I118">
            <v>50.471560842308314</v>
          </cell>
          <cell r="J118">
            <v>50.384491015389898</v>
          </cell>
          <cell r="K118">
            <v>51.619759036144579</v>
          </cell>
          <cell r="L118">
            <v>46.464082659752947</v>
          </cell>
          <cell r="M118">
            <v>46.123602324080053</v>
          </cell>
          <cell r="N118">
            <v>46.761206454918032</v>
          </cell>
          <cell r="O118">
            <v>46.919416956283158</v>
          </cell>
          <cell r="P118">
            <v>47.452713968510295</v>
          </cell>
          <cell r="Q118">
            <v>34.778558419509189</v>
          </cell>
          <cell r="R118">
            <v>33.877792419066218</v>
          </cell>
          <cell r="S118">
            <v>35.692893776077881</v>
          </cell>
          <cell r="T118">
            <v>35.688801766481909</v>
          </cell>
          <cell r="U118">
            <v>39.421749184702044</v>
          </cell>
          <cell r="V118">
            <v>32.016916592724044</v>
          </cell>
          <cell r="W118">
            <v>31.192611006879297</v>
          </cell>
          <cell r="X118">
            <v>32.6327051390059</v>
          </cell>
          <cell r="Y118">
            <v>32.884381911701666</v>
          </cell>
          <cell r="Z118">
            <v>35.78377311487975</v>
          </cell>
          <cell r="AA118">
            <v>30.436713746329186</v>
          </cell>
          <cell r="AB118">
            <v>29.61933853307335</v>
          </cell>
          <cell r="AC118">
            <v>30.5971430922406</v>
          </cell>
          <cell r="AD118">
            <v>31.039792618195289</v>
          </cell>
          <cell r="AE118">
            <v>35.574921248963811</v>
          </cell>
          <cell r="AF118">
            <v>41.601943153867175</v>
          </cell>
          <cell r="AG118">
            <v>40.965289546987243</v>
          </cell>
          <cell r="AH118">
            <v>41.263518384423527</v>
          </cell>
          <cell r="AI118">
            <v>41.147999599118059</v>
          </cell>
          <cell r="AJ118">
            <v>42.855684477909826</v>
          </cell>
          <cell r="AK118">
            <v>44.700854066637568</v>
          </cell>
          <cell r="AL118">
            <v>43.959945123863278</v>
          </cell>
          <cell r="AM118">
            <v>44.230592765662848</v>
          </cell>
          <cell r="AN118">
            <v>44.309082185886396</v>
          </cell>
          <cell r="AO118">
            <v>46.340049323017418</v>
          </cell>
          <cell r="AP118">
            <v>46.421058105671882</v>
          </cell>
          <cell r="AQ118">
            <v>46.033899122807014</v>
          </cell>
          <cell r="AR118">
            <v>46.408672482904969</v>
          </cell>
          <cell r="AS118">
            <v>46.265908669541744</v>
          </cell>
          <cell r="AT118">
            <v>49.079744140275551</v>
          </cell>
          <cell r="AU118">
            <v>48.693684670257682</v>
          </cell>
          <cell r="AV118">
            <v>48.117913270798091</v>
          </cell>
          <cell r="AW118">
            <v>49.096900523560215</v>
          </cell>
          <cell r="AX118">
            <v>48.468461871750435</v>
          </cell>
          <cell r="AY118">
            <v>49.839523199684756</v>
          </cell>
          <cell r="AZ118">
            <v>46.782799343903768</v>
          </cell>
          <cell r="BA118">
            <v>45.802475073313786</v>
          </cell>
          <cell r="BB118">
            <v>46.934419437738498</v>
          </cell>
          <cell r="BC118">
            <v>46.911140485829954</v>
          </cell>
          <cell r="BD118">
            <v>49.620516829133727</v>
          </cell>
          <cell r="BE118">
            <v>39.682841144753212</v>
          </cell>
          <cell r="BF118">
            <v>31.881717619258598</v>
          </cell>
          <cell r="BG118">
            <v>41.937721992969585</v>
          </cell>
          <cell r="BH118">
            <v>41.33564505228005</v>
          </cell>
          <cell r="BI118">
            <v>60.675445669860792</v>
          </cell>
        </row>
        <row r="119">
          <cell r="A119" t="str">
            <v>Florida110</v>
          </cell>
          <cell r="B119">
            <v>58.721197657393851</v>
          </cell>
          <cell r="C119">
            <v>56.492599277978336</v>
          </cell>
          <cell r="D119">
            <v>60.127306642402189</v>
          </cell>
          <cell r="E119">
            <v>62.211006291981974</v>
          </cell>
          <cell r="F119">
            <v>62.459446363461907</v>
          </cell>
          <cell r="G119">
            <v>48.806549516008928</v>
          </cell>
          <cell r="H119">
            <v>47.818983790523681</v>
          </cell>
          <cell r="I119">
            <v>50.077705352837171</v>
          </cell>
          <cell r="J119">
            <v>50.029705958215111</v>
          </cell>
          <cell r="K119">
            <v>51.427610602409644</v>
          </cell>
          <cell r="L119">
            <v>46.029754460881506</v>
          </cell>
          <cell r="M119">
            <v>45.739167204648162</v>
          </cell>
          <cell r="N119">
            <v>46.352330942622949</v>
          </cell>
          <cell r="O119">
            <v>46.553938631790743</v>
          </cell>
          <cell r="P119">
            <v>47.056694590230123</v>
          </cell>
          <cell r="Q119">
            <v>34.455185985491589</v>
          </cell>
          <cell r="R119">
            <v>33.584885309907271</v>
          </cell>
          <cell r="S119">
            <v>35.371663769123785</v>
          </cell>
          <cell r="T119">
            <v>35.393980893154875</v>
          </cell>
          <cell r="U119">
            <v>39.067973119873514</v>
          </cell>
          <cell r="V119">
            <v>31.730629991126879</v>
          </cell>
          <cell r="W119">
            <v>30.910270481550967</v>
          </cell>
          <cell r="X119">
            <v>32.334373209772536</v>
          </cell>
          <cell r="Y119">
            <v>32.638703814830684</v>
          </cell>
          <cell r="Z119">
            <v>35.460363131167966</v>
          </cell>
          <cell r="AA119">
            <v>30.169614039994403</v>
          </cell>
          <cell r="AB119">
            <v>29.344561271936406</v>
          </cell>
          <cell r="AC119">
            <v>30.310999753147371</v>
          </cell>
          <cell r="AD119">
            <v>30.808951981236881</v>
          </cell>
          <cell r="AE119">
            <v>35.24404900064475</v>
          </cell>
          <cell r="AF119">
            <v>41.240986608362938</v>
          </cell>
          <cell r="AG119">
            <v>40.612313443776571</v>
          </cell>
          <cell r="AH119">
            <v>40.876383458041673</v>
          </cell>
          <cell r="AI119">
            <v>40.808123070755663</v>
          </cell>
          <cell r="AJ119">
            <v>42.506688741721852</v>
          </cell>
          <cell r="AK119">
            <v>44.313385712207193</v>
          </cell>
          <cell r="AL119">
            <v>43.567412982126051</v>
          </cell>
          <cell r="AM119">
            <v>43.818096227068182</v>
          </cell>
          <cell r="AN119">
            <v>43.918694492254737</v>
          </cell>
          <cell r="AO119">
            <v>45.977454545454542</v>
          </cell>
          <cell r="AP119">
            <v>46.001062265982526</v>
          </cell>
          <cell r="AQ119">
            <v>45.641773391812869</v>
          </cell>
          <cell r="AR119">
            <v>45.975808378527077</v>
          </cell>
          <cell r="AS119">
            <v>45.915122324775311</v>
          </cell>
          <cell r="AT119">
            <v>48.849301306137065</v>
          </cell>
          <cell r="AU119">
            <v>48.280841461639248</v>
          </cell>
          <cell r="AV119">
            <v>47.717462709518685</v>
          </cell>
          <cell r="AW119">
            <v>48.693769633507848</v>
          </cell>
          <cell r="AX119">
            <v>48.107949306759103</v>
          </cell>
          <cell r="AY119">
            <v>49.613108068170632</v>
          </cell>
          <cell r="AZ119">
            <v>46.368162930563152</v>
          </cell>
          <cell r="BA119">
            <v>45.399922287390027</v>
          </cell>
          <cell r="BB119">
            <v>46.563950626898219</v>
          </cell>
          <cell r="BC119">
            <v>46.505325910931177</v>
          </cell>
          <cell r="BD119">
            <v>49.202279749862058</v>
          </cell>
          <cell r="BE119">
            <v>39.439307341352134</v>
          </cell>
          <cell r="BF119">
            <v>31.639937970757639</v>
          </cell>
          <cell r="BG119">
            <v>41.623319578175149</v>
          </cell>
          <cell r="BH119">
            <v>40.880625770285846</v>
          </cell>
          <cell r="BI119">
            <v>77.266139938528312</v>
          </cell>
        </row>
        <row r="120">
          <cell r="A120" t="str">
            <v>PColorada220</v>
          </cell>
          <cell r="B120">
            <v>51.612089311859457</v>
          </cell>
          <cell r="C120">
            <v>50.328521425207967</v>
          </cell>
          <cell r="D120">
            <v>46.977255356108856</v>
          </cell>
          <cell r="E120">
            <v>41.588102627327608</v>
          </cell>
          <cell r="F120">
            <v>52.695151602379575</v>
          </cell>
          <cell r="G120">
            <v>52.356187639612806</v>
          </cell>
          <cell r="H120">
            <v>52.184200436408965</v>
          </cell>
          <cell r="I120">
            <v>45.947763221347053</v>
          </cell>
          <cell r="J120">
            <v>40.149693061645593</v>
          </cell>
          <cell r="K120">
            <v>57.059125783132529</v>
          </cell>
          <cell r="L120">
            <v>53.39376849168827</v>
          </cell>
          <cell r="M120">
            <v>50.433681407359593</v>
          </cell>
          <cell r="N120">
            <v>42.175565232240437</v>
          </cell>
          <cell r="O120">
            <v>39.166001006036218</v>
          </cell>
          <cell r="P120">
            <v>53.492964271295925</v>
          </cell>
          <cell r="Q120">
            <v>41.903821577403924</v>
          </cell>
          <cell r="R120">
            <v>41.909310232633814</v>
          </cell>
          <cell r="S120">
            <v>39.712426981919336</v>
          </cell>
          <cell r="T120">
            <v>31.417508900004499</v>
          </cell>
          <cell r="U120">
            <v>42.21572289751952</v>
          </cell>
          <cell r="V120">
            <v>45.230288376220052</v>
          </cell>
          <cell r="W120">
            <v>44.542159161976237</v>
          </cell>
          <cell r="X120">
            <v>40.184405223251893</v>
          </cell>
          <cell r="Y120">
            <v>23.638136305186453</v>
          </cell>
          <cell r="Z120">
            <v>46.631051068314648</v>
          </cell>
          <cell r="AA120">
            <v>42.357536008949793</v>
          </cell>
          <cell r="AB120">
            <v>42.08</v>
          </cell>
          <cell r="AC120">
            <v>40.161518143668232</v>
          </cell>
          <cell r="AD120">
            <v>21.753125540056782</v>
          </cell>
          <cell r="AE120">
            <v>45.338375241779502</v>
          </cell>
          <cell r="AF120">
            <v>41.607939327685159</v>
          </cell>
          <cell r="AG120">
            <v>40.99746957924058</v>
          </cell>
          <cell r="AH120">
            <v>39.927904899831042</v>
          </cell>
          <cell r="AI120">
            <v>38.125343355381837</v>
          </cell>
          <cell r="AJ120">
            <v>42.253759412138258</v>
          </cell>
          <cell r="AK120">
            <v>44.305399388913138</v>
          </cell>
          <cell r="AL120">
            <v>43.60731263719034</v>
          </cell>
          <cell r="AM120">
            <v>41.800074420214592</v>
          </cell>
          <cell r="AN120">
            <v>40.676708691910498</v>
          </cell>
          <cell r="AO120">
            <v>45.499852998065762</v>
          </cell>
          <cell r="AP120">
            <v>45.93017195950631</v>
          </cell>
          <cell r="AQ120">
            <v>45.626033625730997</v>
          </cell>
          <cell r="AR120">
            <v>44.034543739684032</v>
          </cell>
          <cell r="AS120">
            <v>41.624359759783971</v>
          </cell>
          <cell r="AT120">
            <v>47.730857040615504</v>
          </cell>
          <cell r="AU120">
            <v>47.383719609841314</v>
          </cell>
          <cell r="AV120">
            <v>47.049646317084424</v>
          </cell>
          <cell r="AW120">
            <v>46.104460732984286</v>
          </cell>
          <cell r="AX120">
            <v>44.087968804159445</v>
          </cell>
          <cell r="AY120">
            <v>47.873140577283024</v>
          </cell>
          <cell r="AZ120">
            <v>45.782245762711874</v>
          </cell>
          <cell r="BA120">
            <v>45.178282991202344</v>
          </cell>
          <cell r="BB120">
            <v>45.02887391947668</v>
          </cell>
          <cell r="BC120">
            <v>43.523302429149801</v>
          </cell>
          <cell r="BD120">
            <v>47.832763472503224</v>
          </cell>
          <cell r="BE120">
            <v>40.029423475736216</v>
          </cell>
          <cell r="BF120">
            <v>32.590090090090094</v>
          </cell>
          <cell r="BG120">
            <v>41.089571297569911</v>
          </cell>
          <cell r="BH120">
            <v>39.453311732198941</v>
          </cell>
          <cell r="BI120">
            <v>44.968188392695723</v>
          </cell>
        </row>
        <row r="121">
          <cell r="A121" t="str">
            <v>LPalmas220</v>
          </cell>
          <cell r="B121">
            <v>53.201737920937049</v>
          </cell>
          <cell r="C121">
            <v>51.835079265421442</v>
          </cell>
          <cell r="D121">
            <v>50.456836793779473</v>
          </cell>
          <cell r="E121">
            <v>45.207585664484313</v>
          </cell>
          <cell r="F121">
            <v>54.960165995010563</v>
          </cell>
          <cell r="G121">
            <v>48.310900967982128</v>
          </cell>
          <cell r="H121">
            <v>47.970339775561094</v>
          </cell>
          <cell r="I121">
            <v>47.224570808551682</v>
          </cell>
          <cell r="J121">
            <v>44.145395064912734</v>
          </cell>
          <cell r="K121">
            <v>47.781843855421691</v>
          </cell>
          <cell r="L121">
            <v>46.204053683086784</v>
          </cell>
          <cell r="M121">
            <v>46.591270174306004</v>
          </cell>
          <cell r="N121">
            <v>44.122044911202195</v>
          </cell>
          <cell r="O121">
            <v>42.177738247667826</v>
          </cell>
          <cell r="P121">
            <v>44.998363948324588</v>
          </cell>
          <cell r="Q121">
            <v>35.522551319648095</v>
          </cell>
          <cell r="R121">
            <v>34.979604685212301</v>
          </cell>
          <cell r="S121">
            <v>36.471771557719052</v>
          </cell>
          <cell r="T121">
            <v>32.166183587941056</v>
          </cell>
          <cell r="U121">
            <v>37.841111769937747</v>
          </cell>
          <cell r="V121">
            <v>33.402054125998227</v>
          </cell>
          <cell r="W121">
            <v>33.302900250156341</v>
          </cell>
          <cell r="X121">
            <v>33.46125273799494</v>
          </cell>
          <cell r="Y121">
            <v>30.548008144020574</v>
          </cell>
          <cell r="Z121">
            <v>36.251940212704802</v>
          </cell>
          <cell r="AA121">
            <v>31.863304432946443</v>
          </cell>
          <cell r="AB121">
            <v>31.768041097945101</v>
          </cell>
          <cell r="AC121">
            <v>32.346769521928742</v>
          </cell>
          <cell r="AD121">
            <v>28.978970085997613</v>
          </cell>
          <cell r="AE121">
            <v>36.101229621442386</v>
          </cell>
          <cell r="AF121">
            <v>41.020368953265923</v>
          </cell>
          <cell r="AG121">
            <v>40.567174901040907</v>
          </cell>
          <cell r="AH121">
            <v>40.549843913428269</v>
          </cell>
          <cell r="AI121">
            <v>38.583562236921225</v>
          </cell>
          <cell r="AJ121">
            <v>41.641679216184343</v>
          </cell>
          <cell r="AK121">
            <v>43.745361559726462</v>
          </cell>
          <cell r="AL121">
            <v>43.004752273439948</v>
          </cell>
          <cell r="AM121">
            <v>43.450334890965721</v>
          </cell>
          <cell r="AN121">
            <v>41.113474612736653</v>
          </cell>
          <cell r="AO121">
            <v>44.878989361702132</v>
          </cell>
          <cell r="AP121">
            <v>45.416416585771742</v>
          </cell>
          <cell r="AQ121">
            <v>44.982998538011692</v>
          </cell>
          <cell r="AR121">
            <v>45.368471272498624</v>
          </cell>
          <cell r="AS121">
            <v>43.274890572729838</v>
          </cell>
          <cell r="AT121">
            <v>46.760216496689928</v>
          </cell>
          <cell r="AU121">
            <v>46.636795749017324</v>
          </cell>
          <cell r="AV121">
            <v>46.286270951868374</v>
          </cell>
          <cell r="AW121">
            <v>46.677865485300032</v>
          </cell>
          <cell r="AX121">
            <v>44.638362651646446</v>
          </cell>
          <cell r="AY121">
            <v>46.976147177617968</v>
          </cell>
          <cell r="AZ121">
            <v>45.201142700929474</v>
          </cell>
          <cell r="BA121">
            <v>44.594791788856298</v>
          </cell>
          <cell r="BB121">
            <v>45.569219686940279</v>
          </cell>
          <cell r="BC121">
            <v>43.879016194331982</v>
          </cell>
          <cell r="BD121">
            <v>47.164964134633074</v>
          </cell>
          <cell r="BE121">
            <v>39.29889257569473</v>
          </cell>
          <cell r="BF121">
            <v>32.096078865750997</v>
          </cell>
          <cell r="BG121">
            <v>41.180312547760963</v>
          </cell>
          <cell r="BH121">
            <v>39.259697849163125</v>
          </cell>
          <cell r="BI121">
            <v>44.925252214789367</v>
          </cell>
        </row>
        <row r="122">
          <cell r="A122" t="str">
            <v>Buin110</v>
          </cell>
          <cell r="B122">
            <v>57.895414348462666</v>
          </cell>
          <cell r="C122">
            <v>55.802073457855897</v>
          </cell>
          <cell r="D122">
            <v>59.294298949458188</v>
          </cell>
          <cell r="E122">
            <v>61.041403792194544</v>
          </cell>
          <cell r="F122">
            <v>60.952212627134905</v>
          </cell>
          <cell r="G122">
            <v>48.505398361876395</v>
          </cell>
          <cell r="H122">
            <v>47.675961658354112</v>
          </cell>
          <cell r="I122">
            <v>49.610677543803249</v>
          </cell>
          <cell r="J122">
            <v>49.501869142808005</v>
          </cell>
          <cell r="K122">
            <v>50.657312771084342</v>
          </cell>
          <cell r="L122">
            <v>45.782173249961879</v>
          </cell>
          <cell r="M122">
            <v>45.587020658489351</v>
          </cell>
          <cell r="N122">
            <v>45.981502732240436</v>
          </cell>
          <cell r="O122">
            <v>46.08868300713371</v>
          </cell>
          <cell r="P122">
            <v>46.51548041986274</v>
          </cell>
          <cell r="Q122">
            <v>34.377382312085196</v>
          </cell>
          <cell r="R122">
            <v>33.507208394338711</v>
          </cell>
          <cell r="S122">
            <v>35.144627086230877</v>
          </cell>
          <cell r="T122">
            <v>35.045176873507273</v>
          </cell>
          <cell r="U122">
            <v>38.705768356556973</v>
          </cell>
          <cell r="V122">
            <v>31.640306122448976</v>
          </cell>
          <cell r="W122">
            <v>30.843208255159468</v>
          </cell>
          <cell r="X122">
            <v>32.11441364785172</v>
          </cell>
          <cell r="Y122">
            <v>32.285311615945133</v>
          </cell>
          <cell r="Z122">
            <v>35.14112292804446</v>
          </cell>
          <cell r="AA122">
            <v>30.076738917633897</v>
          </cell>
          <cell r="AB122">
            <v>29.281705414729263</v>
          </cell>
          <cell r="AC122">
            <v>30.171114951040895</v>
          </cell>
          <cell r="AD122">
            <v>30.481289552730114</v>
          </cell>
          <cell r="AE122">
            <v>34.930430137238652</v>
          </cell>
          <cell r="AF122">
            <v>41.114990434544957</v>
          </cell>
          <cell r="AG122">
            <v>40.502646239554316</v>
          </cell>
          <cell r="AH122">
            <v>40.658407756054395</v>
          </cell>
          <cell r="AI122">
            <v>40.423096812988568</v>
          </cell>
          <cell r="AJ122">
            <v>42.109203483625151</v>
          </cell>
          <cell r="AK122">
            <v>44.175758766186526</v>
          </cell>
          <cell r="AL122">
            <v>43.442384760112894</v>
          </cell>
          <cell r="AM122">
            <v>43.540479404638276</v>
          </cell>
          <cell r="AN122">
            <v>43.508688468158347</v>
          </cell>
          <cell r="AO122">
            <v>45.524879110251462</v>
          </cell>
          <cell r="AP122">
            <v>45.87332686173901</v>
          </cell>
          <cell r="AQ122">
            <v>45.509254385964915</v>
          </cell>
          <cell r="AR122">
            <v>45.726163640650782</v>
          </cell>
          <cell r="AS122">
            <v>45.467743742694779</v>
          </cell>
          <cell r="AT122">
            <v>48.16483360171766</v>
          </cell>
          <cell r="AU122">
            <v>48.030588149657873</v>
          </cell>
          <cell r="AV122">
            <v>47.568230047670305</v>
          </cell>
          <cell r="AW122">
            <v>48.288447845348365</v>
          </cell>
          <cell r="AX122">
            <v>47.592390814558058</v>
          </cell>
          <cell r="AY122">
            <v>48.860181262929764</v>
          </cell>
          <cell r="AZ122">
            <v>46.035556314926183</v>
          </cell>
          <cell r="BA122">
            <v>45.24927126099707</v>
          </cell>
          <cell r="BB122">
            <v>46.156803208472866</v>
          </cell>
          <cell r="BC122">
            <v>45.745395951417002</v>
          </cell>
          <cell r="BD122">
            <v>48.383393415486488</v>
          </cell>
          <cell r="BE122">
            <v>39.015951887183739</v>
          </cell>
          <cell r="BF122">
            <v>31.468678186383102</v>
          </cell>
          <cell r="BG122">
            <v>41.103381476386971</v>
          </cell>
          <cell r="BH122">
            <v>40.028992963066031</v>
          </cell>
          <cell r="BI122">
            <v>48.133831133610563</v>
          </cell>
        </row>
        <row r="123">
          <cell r="A123" t="str">
            <v>Renca110</v>
          </cell>
          <cell r="B123">
            <v>58.541039531478781</v>
          </cell>
          <cell r="C123">
            <v>56.481983989954479</v>
          </cell>
          <cell r="D123">
            <v>60.145107949375458</v>
          </cell>
          <cell r="E123">
            <v>61.916084091488827</v>
          </cell>
          <cell r="F123">
            <v>61.747127230857799</v>
          </cell>
          <cell r="G123">
            <v>49.215340282948624</v>
          </cell>
          <cell r="H123">
            <v>48.318937032418951</v>
          </cell>
          <cell r="I123">
            <v>50.435444462305099</v>
          </cell>
          <cell r="J123">
            <v>50.25415269538302</v>
          </cell>
          <cell r="K123">
            <v>51.428739277108441</v>
          </cell>
          <cell r="L123">
            <v>46.421040109806313</v>
          </cell>
          <cell r="M123">
            <v>46.187435442220796</v>
          </cell>
          <cell r="N123">
            <v>46.74213541666667</v>
          </cell>
          <cell r="O123">
            <v>46.861670477409916</v>
          </cell>
          <cell r="P123">
            <v>47.372388978603155</v>
          </cell>
          <cell r="Q123">
            <v>34.856627565982407</v>
          </cell>
          <cell r="R123">
            <v>33.966429152432084</v>
          </cell>
          <cell r="S123">
            <v>35.785150382475663</v>
          </cell>
          <cell r="T123">
            <v>35.708348880176644</v>
          </cell>
          <cell r="U123">
            <v>39.443677240834077</v>
          </cell>
          <cell r="V123">
            <v>32.071375332741795</v>
          </cell>
          <cell r="W123">
            <v>31.26795028142589</v>
          </cell>
          <cell r="X123">
            <v>32.665848357203025</v>
          </cell>
          <cell r="Y123">
            <v>32.812159879982858</v>
          </cell>
          <cell r="Z123">
            <v>35.779885024432311</v>
          </cell>
          <cell r="AA123">
            <v>30.480794294504268</v>
          </cell>
          <cell r="AB123">
            <v>29.679151042447877</v>
          </cell>
          <cell r="AC123">
            <v>30.659659343372002</v>
          </cell>
          <cell r="AD123">
            <v>30.969667530757519</v>
          </cell>
          <cell r="AE123">
            <v>35.573912683061621</v>
          </cell>
          <cell r="AF123">
            <v>41.63936594698005</v>
          </cell>
          <cell r="AG123">
            <v>41.01483800029321</v>
          </cell>
          <cell r="AH123">
            <v>41.275216027033551</v>
          </cell>
          <cell r="AI123">
            <v>41.128026859089992</v>
          </cell>
          <cell r="AJ123">
            <v>42.800218633765766</v>
          </cell>
          <cell r="AK123">
            <v>44.75078859304525</v>
          </cell>
          <cell r="AL123">
            <v>44.019945123863273</v>
          </cell>
          <cell r="AM123">
            <v>44.248053824852882</v>
          </cell>
          <cell r="AN123">
            <v>44.304277969018926</v>
          </cell>
          <cell r="AO123">
            <v>46.29748162475822</v>
          </cell>
          <cell r="AP123">
            <v>46.501762584939677</v>
          </cell>
          <cell r="AQ123">
            <v>46.152466374269004</v>
          </cell>
          <cell r="AR123">
            <v>46.476523618643398</v>
          </cell>
          <cell r="AS123">
            <v>46.218538551448958</v>
          </cell>
          <cell r="AT123">
            <v>48.929859545535876</v>
          </cell>
          <cell r="AU123">
            <v>48.57604018052119</v>
          </cell>
          <cell r="AV123">
            <v>48.212581885283718</v>
          </cell>
          <cell r="AW123">
            <v>49.030500201369307</v>
          </cell>
          <cell r="AX123">
            <v>48.147500866551127</v>
          </cell>
          <cell r="AY123">
            <v>49.497698748891729</v>
          </cell>
          <cell r="AZ123">
            <v>46.701724986331335</v>
          </cell>
          <cell r="BA123">
            <v>45.865668621700877</v>
          </cell>
          <cell r="BB123">
            <v>46.891782571450825</v>
          </cell>
          <cell r="BC123">
            <v>46.842982591093111</v>
          </cell>
          <cell r="BD123">
            <v>49.496550487401144</v>
          </cell>
          <cell r="BE123">
            <v>39.503363749481544</v>
          </cell>
          <cell r="BF123">
            <v>31.824963816275293</v>
          </cell>
          <cell r="BG123">
            <v>41.812692954302307</v>
          </cell>
          <cell r="BH123">
            <v>41.036009223551858</v>
          </cell>
          <cell r="BI123">
            <v>50.770878683782321</v>
          </cell>
        </row>
        <row r="124">
          <cell r="A124" t="str">
            <v>Malloa154</v>
          </cell>
          <cell r="B124">
            <v>57.88184187408492</v>
          </cell>
          <cell r="C124">
            <v>55.890809919949774</v>
          </cell>
          <cell r="D124">
            <v>59.03386963355117</v>
          </cell>
          <cell r="E124">
            <v>60.613676558115806</v>
          </cell>
          <cell r="F124">
            <v>60.492518710420264</v>
          </cell>
          <cell r="G124">
            <v>47.934816083395383</v>
          </cell>
          <cell r="H124">
            <v>47.283249688279298</v>
          </cell>
          <cell r="I124">
            <v>49.082236778652948</v>
          </cell>
          <cell r="J124">
            <v>48.775151749634595</v>
          </cell>
          <cell r="K124">
            <v>49.95365975903615</v>
          </cell>
          <cell r="L124">
            <v>45.167411926185757</v>
          </cell>
          <cell r="M124">
            <v>45.004556165267921</v>
          </cell>
          <cell r="N124">
            <v>45.296018613387986</v>
          </cell>
          <cell r="O124">
            <v>45.206613773550394</v>
          </cell>
          <cell r="P124">
            <v>45.63187928946305</v>
          </cell>
          <cell r="Q124">
            <v>33.588796110510884</v>
          </cell>
          <cell r="R124">
            <v>32.984258988124289</v>
          </cell>
          <cell r="S124">
            <v>34.28614221140473</v>
          </cell>
          <cell r="T124">
            <v>34.202738948222247</v>
          </cell>
          <cell r="U124">
            <v>37.691805514378892</v>
          </cell>
          <cell r="V124">
            <v>30.905656610470277</v>
          </cell>
          <cell r="W124">
            <v>30.289002501563473</v>
          </cell>
          <cell r="X124">
            <v>31.285791912384155</v>
          </cell>
          <cell r="Y124">
            <v>31.48145992284612</v>
          </cell>
          <cell r="Z124">
            <v>34.287491616364861</v>
          </cell>
          <cell r="AA124">
            <v>29.369286813033145</v>
          </cell>
          <cell r="AB124">
            <v>28.745059247037648</v>
          </cell>
          <cell r="AC124">
            <v>29.429911955895665</v>
          </cell>
          <cell r="AD124">
            <v>29.707366168785754</v>
          </cell>
          <cell r="AE124">
            <v>34.040466058763933</v>
          </cell>
          <cell r="AF124">
            <v>40.090245968843945</v>
          </cell>
          <cell r="AG124">
            <v>39.762411669843125</v>
          </cell>
          <cell r="AH124">
            <v>39.796529889773922</v>
          </cell>
          <cell r="AI124">
            <v>39.57749168169974</v>
          </cell>
          <cell r="AJ124">
            <v>41.088066769481991</v>
          </cell>
          <cell r="AK124">
            <v>43.290273534119024</v>
          </cell>
          <cell r="AL124">
            <v>42.969258388209468</v>
          </cell>
          <cell r="AM124">
            <v>42.947685185185179</v>
          </cell>
          <cell r="AN124">
            <v>42.77718029259897</v>
          </cell>
          <cell r="AO124">
            <v>44.639808510638296</v>
          </cell>
          <cell r="AP124">
            <v>45.509561780612948</v>
          </cell>
          <cell r="AQ124">
            <v>45.091894736842107</v>
          </cell>
          <cell r="AR124">
            <v>45.325047551678061</v>
          </cell>
          <cell r="AS124">
            <v>45.034324694691875</v>
          </cell>
          <cell r="AT124">
            <v>47.66683932724996</v>
          </cell>
          <cell r="AU124">
            <v>47.816952977143693</v>
          </cell>
          <cell r="AV124">
            <v>47.571837613409194</v>
          </cell>
          <cell r="AW124">
            <v>48.090996375352397</v>
          </cell>
          <cell r="AX124">
            <v>47.377763864818021</v>
          </cell>
          <cell r="AY124">
            <v>48.263841986011229</v>
          </cell>
          <cell r="AZ124">
            <v>45.39443685073811</v>
          </cell>
          <cell r="BA124">
            <v>44.778051319648092</v>
          </cell>
          <cell r="BB124">
            <v>45.529642551203182</v>
          </cell>
          <cell r="BC124">
            <v>45.252514170040492</v>
          </cell>
          <cell r="BD124">
            <v>47.51923671142174</v>
          </cell>
          <cell r="BE124">
            <v>38.120642886768977</v>
          </cell>
          <cell r="BF124">
            <v>30.856479102052877</v>
          </cell>
          <cell r="BG124">
            <v>40.219552193183546</v>
          </cell>
          <cell r="BH124">
            <v>39.1965546853258</v>
          </cell>
          <cell r="BI124">
            <v>41.882438980292896</v>
          </cell>
        </row>
        <row r="125">
          <cell r="A125" t="str">
            <v>ASanta110</v>
          </cell>
          <cell r="B125">
            <v>57.381405563689604</v>
          </cell>
          <cell r="C125">
            <v>55.53441374980379</v>
          </cell>
          <cell r="D125">
            <v>57.799389527669788</v>
          </cell>
          <cell r="E125">
            <v>59.191197177110787</v>
          </cell>
          <cell r="F125">
            <v>59.813684513529068</v>
          </cell>
          <cell r="G125">
            <v>48.965505584512286</v>
          </cell>
          <cell r="H125">
            <v>48.170980361596008</v>
          </cell>
          <cell r="I125">
            <v>50.063790387397525</v>
          </cell>
          <cell r="J125">
            <v>49.619112716017533</v>
          </cell>
          <cell r="K125">
            <v>51.141324337349396</v>
          </cell>
          <cell r="L125">
            <v>46.67069849016319</v>
          </cell>
          <cell r="M125">
            <v>46.307898644286638</v>
          </cell>
          <cell r="N125">
            <v>46.852951673497266</v>
          </cell>
          <cell r="O125">
            <v>46.721598225717948</v>
          </cell>
          <cell r="P125">
            <v>47.778795922486879</v>
          </cell>
          <cell r="Q125">
            <v>35.156613674949838</v>
          </cell>
          <cell r="R125">
            <v>34.26515698714821</v>
          </cell>
          <cell r="S125">
            <v>36.01021992350487</v>
          </cell>
          <cell r="T125">
            <v>35.250293362173849</v>
          </cell>
          <cell r="U125">
            <v>39.612010080047433</v>
          </cell>
          <cell r="V125">
            <v>32.544276841171246</v>
          </cell>
          <cell r="W125">
            <v>31.686896497811134</v>
          </cell>
          <cell r="X125">
            <v>32.898643639427121</v>
          </cell>
          <cell r="Y125">
            <v>32.838093441920272</v>
          </cell>
          <cell r="Z125">
            <v>36.114232059020793</v>
          </cell>
          <cell r="AA125">
            <v>30.905491539644803</v>
          </cell>
          <cell r="AB125">
            <v>30.082689365531724</v>
          </cell>
          <cell r="AC125">
            <v>30.971443265037443</v>
          </cell>
          <cell r="AD125">
            <v>31.215097313088918</v>
          </cell>
          <cell r="AE125">
            <v>36.245335728101693</v>
          </cell>
          <cell r="AF125">
            <v>42.076780541131455</v>
          </cell>
          <cell r="AG125">
            <v>41.391792992229874</v>
          </cell>
          <cell r="AH125">
            <v>41.436720572853822</v>
          </cell>
          <cell r="AI125">
            <v>40.904932050511121</v>
          </cell>
          <cell r="AJ125">
            <v>43.194110496235147</v>
          </cell>
          <cell r="AK125">
            <v>45.150657645860619</v>
          </cell>
          <cell r="AL125">
            <v>44.28253370962684</v>
          </cell>
          <cell r="AM125">
            <v>44.355483731394941</v>
          </cell>
          <cell r="AN125">
            <v>43.634578313253016</v>
          </cell>
          <cell r="AO125">
            <v>46.77077852998066</v>
          </cell>
          <cell r="AP125">
            <v>46.53419775343226</v>
          </cell>
          <cell r="AQ125">
            <v>46.102884502923978</v>
          </cell>
          <cell r="AR125">
            <v>46.152249469464749</v>
          </cell>
          <cell r="AS125">
            <v>45.514398855346428</v>
          </cell>
          <cell r="AT125">
            <v>48.598392377885141</v>
          </cell>
          <cell r="AU125">
            <v>47.653074683360032</v>
          </cell>
          <cell r="AV125">
            <v>47.375543595263721</v>
          </cell>
          <cell r="AW125">
            <v>48.069651228352797</v>
          </cell>
          <cell r="AX125">
            <v>47.688383015597921</v>
          </cell>
          <cell r="AY125">
            <v>48.941288543000688</v>
          </cell>
          <cell r="AZ125">
            <v>46.889522963367959</v>
          </cell>
          <cell r="BA125">
            <v>46.206048387096772</v>
          </cell>
          <cell r="BB125">
            <v>46.98755860135504</v>
          </cell>
          <cell r="BC125">
            <v>46.76011093117409</v>
          </cell>
          <cell r="BD125">
            <v>49.652416773956233</v>
          </cell>
          <cell r="BE125">
            <v>40.331704686851928</v>
          </cell>
          <cell r="BF125">
            <v>32.455925269531832</v>
          </cell>
          <cell r="BG125">
            <v>42.332082378114016</v>
          </cell>
          <cell r="BH125">
            <v>41.903561404206258</v>
          </cell>
          <cell r="BI125">
            <v>48.569001988790461</v>
          </cell>
        </row>
        <row r="126">
          <cell r="A126" t="str">
            <v>Lagunilla154</v>
          </cell>
          <cell r="B126">
            <v>53.512730600292826</v>
          </cell>
          <cell r="C126">
            <v>52.937336367917119</v>
          </cell>
          <cell r="D126">
            <v>53.646223839854414</v>
          </cell>
          <cell r="E126">
            <v>55.11738882748066</v>
          </cell>
          <cell r="F126">
            <v>53.690164075993088</v>
          </cell>
          <cell r="G126">
            <v>45.465250930752049</v>
          </cell>
          <cell r="H126">
            <v>45.377286471321689</v>
          </cell>
          <cell r="I126">
            <v>45.9853022022183</v>
          </cell>
          <cell r="J126">
            <v>46.495295761327483</v>
          </cell>
          <cell r="K126">
            <v>46.122773975903613</v>
          </cell>
          <cell r="L126">
            <v>43.838537440902854</v>
          </cell>
          <cell r="M126">
            <v>43.612006132989031</v>
          </cell>
          <cell r="N126">
            <v>43.983338456284159</v>
          </cell>
          <cell r="O126">
            <v>43.985881653557712</v>
          </cell>
          <cell r="P126">
            <v>44.149926322163914</v>
          </cell>
          <cell r="Q126">
            <v>33.248374749189693</v>
          </cell>
          <cell r="R126">
            <v>32.682357247437778</v>
          </cell>
          <cell r="S126">
            <v>33.671994089012514</v>
          </cell>
          <cell r="T126">
            <v>33.678361948537685</v>
          </cell>
          <cell r="U126">
            <v>37.050374542939025</v>
          </cell>
          <cell r="V126">
            <v>30.703669032830522</v>
          </cell>
          <cell r="W126">
            <v>30.193735146966848</v>
          </cell>
          <cell r="X126">
            <v>31.001550126368993</v>
          </cell>
          <cell r="Y126">
            <v>31.112011144449202</v>
          </cell>
          <cell r="Z126">
            <v>33.623417648749637</v>
          </cell>
          <cell r="AA126">
            <v>29.196168368060412</v>
          </cell>
          <cell r="AB126">
            <v>28.698288585570726</v>
          </cell>
          <cell r="AC126">
            <v>29.193581008804408</v>
          </cell>
          <cell r="AD126">
            <v>29.330225898037281</v>
          </cell>
          <cell r="AE126">
            <v>33.417915630468826</v>
          </cell>
          <cell r="AF126">
            <v>39.704132276578299</v>
          </cell>
          <cell r="AG126">
            <v>39.461639055856907</v>
          </cell>
          <cell r="AH126">
            <v>39.630539061871431</v>
          </cell>
          <cell r="AI126">
            <v>39.589204249348562</v>
          </cell>
          <cell r="AJ126">
            <v>40.331372584595847</v>
          </cell>
          <cell r="AK126">
            <v>42.692451622290122</v>
          </cell>
          <cell r="AL126">
            <v>42.624623706491064</v>
          </cell>
          <cell r="AM126">
            <v>42.645333160263064</v>
          </cell>
          <cell r="AN126">
            <v>42.633526678141138</v>
          </cell>
          <cell r="AO126">
            <v>43.594500000000004</v>
          </cell>
          <cell r="AP126">
            <v>44.98784911940092</v>
          </cell>
          <cell r="AQ126">
            <v>44.644106725146202</v>
          </cell>
          <cell r="AR126">
            <v>44.91498310146978</v>
          </cell>
          <cell r="AS126">
            <v>44.825838136310516</v>
          </cell>
          <cell r="AT126">
            <v>46.397785829307573</v>
          </cell>
          <cell r="AU126">
            <v>46.683166399767067</v>
          </cell>
          <cell r="AV126">
            <v>46.50418422266646</v>
          </cell>
          <cell r="AW126">
            <v>46.90896818364881</v>
          </cell>
          <cell r="AX126">
            <v>46.542608318890814</v>
          </cell>
          <cell r="AY126">
            <v>46.900429514333567</v>
          </cell>
          <cell r="AZ126">
            <v>43.633065882996171</v>
          </cell>
          <cell r="BA126">
            <v>43.192375366568911</v>
          </cell>
          <cell r="BB126">
            <v>43.700707110038159</v>
          </cell>
          <cell r="BC126">
            <v>43.671538056680163</v>
          </cell>
          <cell r="BD126">
            <v>43.924055545337509</v>
          </cell>
          <cell r="BE126">
            <v>30.997685607631691</v>
          </cell>
          <cell r="BF126">
            <v>24.009896617929403</v>
          </cell>
          <cell r="BG126">
            <v>35.526531407611188</v>
          </cell>
          <cell r="BH126">
            <v>35.534578380312489</v>
          </cell>
          <cell r="BI126">
            <v>34.833706382209371</v>
          </cell>
        </row>
        <row r="127">
          <cell r="A127" t="str">
            <v>Sauzal154</v>
          </cell>
          <cell r="B127">
            <v>57.961642752562227</v>
          </cell>
          <cell r="C127">
            <v>55.994883063883222</v>
          </cell>
          <cell r="D127">
            <v>59.178566465381756</v>
          </cell>
          <cell r="E127">
            <v>60.627497236629537</v>
          </cell>
          <cell r="F127">
            <v>60.68125023987718</v>
          </cell>
          <cell r="G127">
            <v>47.862084884586743</v>
          </cell>
          <cell r="H127">
            <v>47.122004364089776</v>
          </cell>
          <cell r="I127">
            <v>48.937434496061734</v>
          </cell>
          <cell r="J127">
            <v>48.552953744304013</v>
          </cell>
          <cell r="K127">
            <v>50.071096867469876</v>
          </cell>
          <cell r="L127">
            <v>44.950835748055518</v>
          </cell>
          <cell r="M127">
            <v>44.69435765009684</v>
          </cell>
          <cell r="N127">
            <v>44.965870047814214</v>
          </cell>
          <cell r="O127">
            <v>44.876967715383202</v>
          </cell>
          <cell r="P127">
            <v>45.720226079935408</v>
          </cell>
          <cell r="Q127">
            <v>33.624446673869421</v>
          </cell>
          <cell r="R127">
            <v>32.891099723442331</v>
          </cell>
          <cell r="S127">
            <v>34.200660639777468</v>
          </cell>
          <cell r="T127">
            <v>33.806793294578874</v>
          </cell>
          <cell r="U127">
            <v>37.834063642652438</v>
          </cell>
          <cell r="V127">
            <v>31.023855368234251</v>
          </cell>
          <cell r="W127">
            <v>30.368433395872415</v>
          </cell>
          <cell r="X127">
            <v>31.411073294018532</v>
          </cell>
          <cell r="Y127">
            <v>31.3628204029147</v>
          </cell>
          <cell r="Z127">
            <v>34.348108651911467</v>
          </cell>
          <cell r="AA127">
            <v>29.482608026849391</v>
          </cell>
          <cell r="AB127">
            <v>28.823134843257836</v>
          </cell>
          <cell r="AC127">
            <v>29.394052497325763</v>
          </cell>
          <cell r="AD127">
            <v>29.584167798214214</v>
          </cell>
          <cell r="AE127">
            <v>34.103798471032519</v>
          </cell>
          <cell r="AF127">
            <v>40.157004646078164</v>
          </cell>
          <cell r="AG127">
            <v>39.696966720422225</v>
          </cell>
          <cell r="AH127">
            <v>39.571752353367131</v>
          </cell>
          <cell r="AI127">
            <v>39.202402084586083</v>
          </cell>
          <cell r="AJ127">
            <v>41.170681302730657</v>
          </cell>
          <cell r="AK127">
            <v>43.218424268878223</v>
          </cell>
          <cell r="AL127">
            <v>42.589885544057701</v>
          </cell>
          <cell r="AM127">
            <v>42.527535479404634</v>
          </cell>
          <cell r="AN127">
            <v>42.36713080895008</v>
          </cell>
          <cell r="AO127">
            <v>44.66225918762089</v>
          </cell>
          <cell r="AP127">
            <v>45.041675218416309</v>
          </cell>
          <cell r="AQ127">
            <v>44.68244444444445</v>
          </cell>
          <cell r="AR127">
            <v>44.883541617543024</v>
          </cell>
          <cell r="AS127">
            <v>44.600154367014639</v>
          </cell>
          <cell r="AT127">
            <v>47.517299159062453</v>
          </cell>
          <cell r="AU127">
            <v>47.726006696753537</v>
          </cell>
          <cell r="AV127">
            <v>47.442611102568044</v>
          </cell>
          <cell r="AW127">
            <v>47.943510269834874</v>
          </cell>
          <cell r="AX127">
            <v>47.153930242634317</v>
          </cell>
          <cell r="AY127">
            <v>48.349651265885136</v>
          </cell>
          <cell r="AZ127">
            <v>45.476105795516681</v>
          </cell>
          <cell r="BA127">
            <v>44.712217008797651</v>
          </cell>
          <cell r="BB127">
            <v>45.588555408457282</v>
          </cell>
          <cell r="BC127">
            <v>45.130936032388661</v>
          </cell>
          <cell r="BD127">
            <v>47.799551223100984</v>
          </cell>
          <cell r="BE127">
            <v>38.446321028618833</v>
          </cell>
          <cell r="BF127">
            <v>30.990863978732833</v>
          </cell>
          <cell r="BG127">
            <v>40.524870090172691</v>
          </cell>
          <cell r="BH127">
            <v>39.438247922712996</v>
          </cell>
          <cell r="BI127">
            <v>42.131871271017907</v>
          </cell>
        </row>
        <row r="128">
          <cell r="A128" t="str">
            <v>Sauzal110_3</v>
          </cell>
          <cell r="B128">
            <v>57.903676427525625</v>
          </cell>
          <cell r="C128">
            <v>55.939463192591425</v>
          </cell>
          <cell r="D128">
            <v>59.122525436347104</v>
          </cell>
          <cell r="E128">
            <v>60.569412464926458</v>
          </cell>
          <cell r="F128">
            <v>60.618549222797924</v>
          </cell>
          <cell r="G128">
            <v>47.772113179448993</v>
          </cell>
          <cell r="H128">
            <v>47.034608790523684</v>
          </cell>
          <cell r="I128">
            <v>48.847434496061723</v>
          </cell>
          <cell r="J128">
            <v>48.460702003267123</v>
          </cell>
          <cell r="K128">
            <v>49.98109686746988</v>
          </cell>
          <cell r="L128">
            <v>44.838723501601343</v>
          </cell>
          <cell r="M128">
            <v>44.582256294383477</v>
          </cell>
          <cell r="N128">
            <v>44.848983948087429</v>
          </cell>
          <cell r="O128">
            <v>44.765099231754164</v>
          </cell>
          <cell r="P128">
            <v>45.602979410577312</v>
          </cell>
          <cell r="Q128">
            <v>33.519975304830993</v>
          </cell>
          <cell r="R128">
            <v>32.78919472913617</v>
          </cell>
          <cell r="S128">
            <v>34.091434283727402</v>
          </cell>
          <cell r="T128">
            <v>33.699799468252891</v>
          </cell>
          <cell r="U128">
            <v>37.714063642652434</v>
          </cell>
          <cell r="V128">
            <v>30.926810115350484</v>
          </cell>
          <cell r="W128">
            <v>30.273946216385241</v>
          </cell>
          <cell r="X128">
            <v>31.311701769165964</v>
          </cell>
          <cell r="Y128">
            <v>31.260344192027432</v>
          </cell>
          <cell r="Z128">
            <v>34.235500622784329</v>
          </cell>
          <cell r="AA128">
            <v>29.391961963361769</v>
          </cell>
          <cell r="AB128">
            <v>28.729904004799764</v>
          </cell>
          <cell r="AC128">
            <v>29.303445239858473</v>
          </cell>
          <cell r="AD128">
            <v>29.488370571534379</v>
          </cell>
          <cell r="AE128">
            <v>33.997524177949707</v>
          </cell>
          <cell r="AF128">
            <v>40.029158239956267</v>
          </cell>
          <cell r="AG128">
            <v>39.569145286614862</v>
          </cell>
          <cell r="AH128">
            <v>39.446040711239846</v>
          </cell>
          <cell r="AI128">
            <v>39.079302866305873</v>
          </cell>
          <cell r="AJ128">
            <v>41.042851310895401</v>
          </cell>
          <cell r="AK128">
            <v>43.080890440855519</v>
          </cell>
          <cell r="AL128">
            <v>42.452389463781742</v>
          </cell>
          <cell r="AM128">
            <v>42.397535479404631</v>
          </cell>
          <cell r="AN128">
            <v>42.232133820998271</v>
          </cell>
          <cell r="AO128">
            <v>44.522259187620897</v>
          </cell>
          <cell r="AP128">
            <v>44.896804881431144</v>
          </cell>
          <cell r="AQ128">
            <v>44.540171052631578</v>
          </cell>
          <cell r="AR128">
            <v>44.746041028059416</v>
          </cell>
          <cell r="AS128">
            <v>44.460154367014631</v>
          </cell>
          <cell r="AT128">
            <v>47.367299159062448</v>
          </cell>
          <cell r="AU128">
            <v>47.638701412141508</v>
          </cell>
          <cell r="AV128">
            <v>47.355297554974626</v>
          </cell>
          <cell r="AW128">
            <v>47.846202174788559</v>
          </cell>
          <cell r="AX128">
            <v>47.066621750433271</v>
          </cell>
          <cell r="AY128">
            <v>48.256960890552662</v>
          </cell>
          <cell r="AZ128">
            <v>45.389045926735925</v>
          </cell>
          <cell r="BA128">
            <v>44.62770381231671</v>
          </cell>
          <cell r="BB128">
            <v>45.503740362900089</v>
          </cell>
          <cell r="BC128">
            <v>45.048695951417002</v>
          </cell>
          <cell r="BD128">
            <v>47.709897921647979</v>
          </cell>
          <cell r="BE128">
            <v>38.376337619245128</v>
          </cell>
          <cell r="BF128">
            <v>30.935584108698862</v>
          </cell>
          <cell r="BG128">
            <v>40.449876203576338</v>
          </cell>
          <cell r="BH128">
            <v>39.365916988033234</v>
          </cell>
          <cell r="BI128">
            <v>42.051871271017902</v>
          </cell>
        </row>
        <row r="129">
          <cell r="A129" t="str">
            <v>SantaMaria220</v>
          </cell>
          <cell r="B129">
            <v>53.581920937042462</v>
          </cell>
          <cell r="C129">
            <v>52.96046146601789</v>
          </cell>
          <cell r="D129">
            <v>53.728310033915136</v>
          </cell>
          <cell r="E129">
            <v>55.19681574696029</v>
          </cell>
          <cell r="F129">
            <v>53.705043177892918</v>
          </cell>
          <cell r="G129">
            <v>44.844300819061807</v>
          </cell>
          <cell r="H129">
            <v>44.801176745635907</v>
          </cell>
          <cell r="I129">
            <v>45.365085999035522</v>
          </cell>
          <cell r="J129">
            <v>45.909712406499871</v>
          </cell>
          <cell r="K129">
            <v>45.531336867469889</v>
          </cell>
          <cell r="L129">
            <v>42.834932133597682</v>
          </cell>
          <cell r="M129">
            <v>42.789806326662365</v>
          </cell>
          <cell r="N129">
            <v>42.934923155737707</v>
          </cell>
          <cell r="O129">
            <v>42.956330254252784</v>
          </cell>
          <cell r="P129">
            <v>43.137415220024224</v>
          </cell>
          <cell r="Q129">
            <v>32.683776817410092</v>
          </cell>
          <cell r="R129">
            <v>32.248254433056779</v>
          </cell>
          <cell r="S129">
            <v>32.972146210013911</v>
          </cell>
          <cell r="T129">
            <v>33.0766306160155</v>
          </cell>
          <cell r="U129">
            <v>36.285921533748393</v>
          </cell>
          <cell r="V129">
            <v>30.287630878438335</v>
          </cell>
          <cell r="W129">
            <v>29.899729518449028</v>
          </cell>
          <cell r="X129">
            <v>30.520502106149955</v>
          </cell>
          <cell r="Y129">
            <v>30.59863823403343</v>
          </cell>
          <cell r="Z129">
            <v>33.06806074542493</v>
          </cell>
          <cell r="AA129">
            <v>28.710706194937774</v>
          </cell>
          <cell r="AB129">
            <v>28.337636118194094</v>
          </cell>
          <cell r="AC129">
            <v>28.742415041553528</v>
          </cell>
          <cell r="AD129">
            <v>28.847623750154302</v>
          </cell>
          <cell r="AE129">
            <v>32.740471585152434</v>
          </cell>
          <cell r="AF129">
            <v>38.751068597977593</v>
          </cell>
          <cell r="AG129">
            <v>38.718149831403018</v>
          </cell>
          <cell r="AH129">
            <v>38.716178292702551</v>
          </cell>
          <cell r="AI129">
            <v>38.706036881138502</v>
          </cell>
          <cell r="AJ129">
            <v>39.381188424203941</v>
          </cell>
          <cell r="AK129">
            <v>41.669854503128185</v>
          </cell>
          <cell r="AL129">
            <v>41.609531201003449</v>
          </cell>
          <cell r="AM129">
            <v>41.622647109726543</v>
          </cell>
          <cell r="AN129">
            <v>41.620909208261615</v>
          </cell>
          <cell r="AO129">
            <v>42.569258220502903</v>
          </cell>
          <cell r="AP129">
            <v>43.920191374289281</v>
          </cell>
          <cell r="AQ129">
            <v>43.809461988304093</v>
          </cell>
          <cell r="AR129">
            <v>43.844983101469772</v>
          </cell>
          <cell r="AS129">
            <v>43.753251783483137</v>
          </cell>
          <cell r="AT129">
            <v>45.300238862050463</v>
          </cell>
          <cell r="AU129">
            <v>45.691732421021982</v>
          </cell>
          <cell r="AV129">
            <v>45.608848223896658</v>
          </cell>
          <cell r="AW129">
            <v>45.883764800644379</v>
          </cell>
          <cell r="AX129">
            <v>45.577147746967071</v>
          </cell>
          <cell r="AY129">
            <v>46.087877056447638</v>
          </cell>
          <cell r="AZ129">
            <v>42.85962684527064</v>
          </cell>
          <cell r="BA129">
            <v>42.428206744868028</v>
          </cell>
          <cell r="BB129">
            <v>42.891662643096339</v>
          </cell>
          <cell r="BC129">
            <v>42.862605668016194</v>
          </cell>
          <cell r="BD129">
            <v>43.171995585801</v>
          </cell>
          <cell r="BE129">
            <v>30.447851513894651</v>
          </cell>
          <cell r="BF129">
            <v>23.56419435829272</v>
          </cell>
          <cell r="BG129">
            <v>34.844757756380865</v>
          </cell>
          <cell r="BH129">
            <v>34.982267721544147</v>
          </cell>
          <cell r="BI129">
            <v>34.291370457421813</v>
          </cell>
        </row>
        <row r="130">
          <cell r="A130" t="str">
            <v>Temuco66</v>
          </cell>
          <cell r="B130">
            <v>53.108142020497795</v>
          </cell>
          <cell r="C130">
            <v>52.397447810390823</v>
          </cell>
          <cell r="D130">
            <v>53.90266854164944</v>
          </cell>
          <cell r="E130">
            <v>56.462997194116149</v>
          </cell>
          <cell r="F130">
            <v>54.373639416618687</v>
          </cell>
          <cell r="G130">
            <v>44.202409530900965</v>
          </cell>
          <cell r="H130">
            <v>44.130603179551123</v>
          </cell>
          <cell r="I130">
            <v>45.025406687027811</v>
          </cell>
          <cell r="J130">
            <v>46.137479580431602</v>
          </cell>
          <cell r="K130">
            <v>45.397436144578315</v>
          </cell>
          <cell r="L130">
            <v>42.342026841543387</v>
          </cell>
          <cell r="M130">
            <v>42.245163008392517</v>
          </cell>
          <cell r="N130">
            <v>42.4600093920765</v>
          </cell>
          <cell r="O130">
            <v>42.747167550759102</v>
          </cell>
          <cell r="P130">
            <v>42.687442470730716</v>
          </cell>
          <cell r="Q130">
            <v>32.558496681586661</v>
          </cell>
          <cell r="R130">
            <v>32.243388644867416</v>
          </cell>
          <cell r="S130">
            <v>33.716794158553547</v>
          </cell>
          <cell r="T130">
            <v>33.720620071200038</v>
          </cell>
          <cell r="U130">
            <v>37.103049708469221</v>
          </cell>
          <cell r="V130">
            <v>30.77066992014197</v>
          </cell>
          <cell r="W130">
            <v>30.266332082551589</v>
          </cell>
          <cell r="X130">
            <v>31.068378264532434</v>
          </cell>
          <cell r="Y130">
            <v>31.503448349764252</v>
          </cell>
          <cell r="Z130">
            <v>33.830673565200726</v>
          </cell>
          <cell r="AA130">
            <v>29.233942105999166</v>
          </cell>
          <cell r="AB130">
            <v>28.964976751162443</v>
          </cell>
          <cell r="AC130">
            <v>29.226489755615894</v>
          </cell>
          <cell r="AD130">
            <v>29.970439863391352</v>
          </cell>
          <cell r="AE130">
            <v>34.012587270885142</v>
          </cell>
          <cell r="AF130">
            <v>39.748947799945341</v>
          </cell>
          <cell r="AG130">
            <v>39.726389092508427</v>
          </cell>
          <cell r="AH130">
            <v>39.833163569072333</v>
          </cell>
          <cell r="AI130">
            <v>40.150135898977744</v>
          </cell>
          <cell r="AJ130">
            <v>40.53748162932051</v>
          </cell>
          <cell r="AK130">
            <v>42.744951258547943</v>
          </cell>
          <cell r="AL130">
            <v>42.579659767952336</v>
          </cell>
          <cell r="AM130">
            <v>42.695333160263054</v>
          </cell>
          <cell r="AN130">
            <v>42.691066695352831</v>
          </cell>
          <cell r="AO130">
            <v>43.664500000000004</v>
          </cell>
          <cell r="AP130">
            <v>43.583311607266673</v>
          </cell>
          <cell r="AQ130">
            <v>43.494254385964915</v>
          </cell>
          <cell r="AR130">
            <v>44.240600487306445</v>
          </cell>
          <cell r="AS130">
            <v>44.758153641529965</v>
          </cell>
          <cell r="AT130">
            <v>46.299236893898737</v>
          </cell>
          <cell r="AU130">
            <v>45.170184888630075</v>
          </cell>
          <cell r="AV130">
            <v>45.177940950330616</v>
          </cell>
          <cell r="AW130">
            <v>45.680496979460329</v>
          </cell>
          <cell r="AX130">
            <v>45.758038994800692</v>
          </cell>
          <cell r="AY130">
            <v>45.743375036942176</v>
          </cell>
          <cell r="AZ130">
            <v>42.302784308365233</v>
          </cell>
          <cell r="BA130">
            <v>41.812879765395891</v>
          </cell>
          <cell r="BB130">
            <v>42.490397944085359</v>
          </cell>
          <cell r="BC130">
            <v>42.481889473684213</v>
          </cell>
          <cell r="BD130">
            <v>42.80029887805776</v>
          </cell>
          <cell r="BE130">
            <v>29.798971381169636</v>
          </cell>
          <cell r="BF130">
            <v>23.022405848471418</v>
          </cell>
          <cell r="BG130">
            <v>34.237815222375055</v>
          </cell>
          <cell r="BH130">
            <v>34.742601677732281</v>
          </cell>
          <cell r="BI130">
            <v>33.905257638763338</v>
          </cell>
        </row>
        <row r="131">
          <cell r="A131" t="str">
            <v>Pillanlelbun66</v>
          </cell>
          <cell r="B131">
            <v>53.113023426061488</v>
          </cell>
          <cell r="C131">
            <v>52.029138282844137</v>
          </cell>
          <cell r="D131">
            <v>54.742500620398715</v>
          </cell>
          <cell r="E131">
            <v>57.342818637870934</v>
          </cell>
          <cell r="F131">
            <v>55.218021492995589</v>
          </cell>
          <cell r="G131">
            <v>44.434402084884582</v>
          </cell>
          <cell r="H131">
            <v>44.364523067331668</v>
          </cell>
          <cell r="I131">
            <v>46.066448320205758</v>
          </cell>
          <cell r="J131">
            <v>46.853754191385086</v>
          </cell>
          <cell r="K131">
            <v>46.434203373493986</v>
          </cell>
          <cell r="L131">
            <v>43.406547201464086</v>
          </cell>
          <cell r="M131">
            <v>42.813544222078768</v>
          </cell>
          <cell r="N131">
            <v>43.597715163934424</v>
          </cell>
          <cell r="O131">
            <v>43.608464422901044</v>
          </cell>
          <cell r="P131">
            <v>43.690593459830438</v>
          </cell>
          <cell r="Q131">
            <v>34.094792406235534</v>
          </cell>
          <cell r="R131">
            <v>33.768259313486261</v>
          </cell>
          <cell r="S131">
            <v>35.313765646731575</v>
          </cell>
          <cell r="T131">
            <v>36.019306024965076</v>
          </cell>
          <cell r="U131">
            <v>39.813901571301514</v>
          </cell>
          <cell r="V131">
            <v>32.225452528837621</v>
          </cell>
          <cell r="W131">
            <v>31.697751719824893</v>
          </cell>
          <cell r="X131">
            <v>32.541208930075825</v>
          </cell>
          <cell r="Y131">
            <v>33.5203939134162</v>
          </cell>
          <cell r="Z131">
            <v>36.221566542109798</v>
          </cell>
          <cell r="AA131">
            <v>30.619703537966718</v>
          </cell>
          <cell r="AB131">
            <v>30.332993850307489</v>
          </cell>
          <cell r="AC131">
            <v>30.611610301983053</v>
          </cell>
          <cell r="AD131">
            <v>31.896626753898694</v>
          </cell>
          <cell r="AE131">
            <v>36.255888366952199</v>
          </cell>
          <cell r="AF131">
            <v>41.142459688439466</v>
          </cell>
          <cell r="AG131">
            <v>41.151619997067876</v>
          </cell>
          <cell r="AH131">
            <v>41.229782766111519</v>
          </cell>
          <cell r="AI131">
            <v>41.844741230707555</v>
          </cell>
          <cell r="AJ131">
            <v>41.984733738546673</v>
          </cell>
          <cell r="AK131">
            <v>43.40754837770988</v>
          </cell>
          <cell r="AL131">
            <v>43.242191909689552</v>
          </cell>
          <cell r="AM131">
            <v>43.357872101073028</v>
          </cell>
          <cell r="AN131">
            <v>43.3930430292599</v>
          </cell>
          <cell r="AO131">
            <v>44.344623791102514</v>
          </cell>
          <cell r="AP131">
            <v>44.260783525169877</v>
          </cell>
          <cell r="AQ131">
            <v>44.166853801169587</v>
          </cell>
          <cell r="AR131">
            <v>44.918194608189893</v>
          </cell>
          <cell r="AS131">
            <v>45.450739994357342</v>
          </cell>
          <cell r="AT131">
            <v>47.019236893898736</v>
          </cell>
          <cell r="AU131">
            <v>44.954922113844809</v>
          </cell>
          <cell r="AV131">
            <v>44.969048131631553</v>
          </cell>
          <cell r="AW131">
            <v>46.389715666532418</v>
          </cell>
          <cell r="AX131">
            <v>46.468020797227041</v>
          </cell>
          <cell r="AY131">
            <v>46.452998719337998</v>
          </cell>
          <cell r="AZ131">
            <v>43.584934390377263</v>
          </cell>
          <cell r="BA131">
            <v>42.466011730205281</v>
          </cell>
          <cell r="BB131">
            <v>44.091196947278249</v>
          </cell>
          <cell r="BC131">
            <v>44.085399595141702</v>
          </cell>
          <cell r="BD131">
            <v>44.097102262277005</v>
          </cell>
          <cell r="BE131">
            <v>31.206549149730403</v>
          </cell>
          <cell r="BF131">
            <v>24.113807413971351</v>
          </cell>
          <cell r="BG131">
            <v>36.978583982882462</v>
          </cell>
          <cell r="BH131">
            <v>37.522089611577151</v>
          </cell>
          <cell r="BI131">
            <v>36.622203941421077</v>
          </cell>
        </row>
        <row r="132">
          <cell r="A132" t="str">
            <v>Lautaro66</v>
          </cell>
          <cell r="B132">
            <v>52.711330893118593</v>
          </cell>
          <cell r="C132">
            <v>51.151779940354729</v>
          </cell>
          <cell r="D132">
            <v>54.329292745471093</v>
          </cell>
          <cell r="E132">
            <v>57.407887934699438</v>
          </cell>
          <cell r="F132">
            <v>54.79681922855498</v>
          </cell>
          <cell r="G132">
            <v>44.200589724497398</v>
          </cell>
          <cell r="H132">
            <v>44.159605673316698</v>
          </cell>
          <cell r="I132">
            <v>45.67063253496223</v>
          </cell>
          <cell r="J132">
            <v>46.078304960880402</v>
          </cell>
          <cell r="K132">
            <v>46.075521927710852</v>
          </cell>
          <cell r="L132">
            <v>43.73396980326369</v>
          </cell>
          <cell r="M132">
            <v>43.142890574564234</v>
          </cell>
          <cell r="N132">
            <v>43.926331967213116</v>
          </cell>
          <cell r="O132">
            <v>43.934594384488747</v>
          </cell>
          <cell r="P132">
            <v>44.001342349616472</v>
          </cell>
          <cell r="Q132">
            <v>35.877780521685445</v>
          </cell>
          <cell r="R132">
            <v>35.532118106393369</v>
          </cell>
          <cell r="S132">
            <v>37.154645340751038</v>
          </cell>
          <cell r="T132">
            <v>37.900333919156402</v>
          </cell>
          <cell r="U132">
            <v>41.892240339954547</v>
          </cell>
          <cell r="V132">
            <v>33.651020408163269</v>
          </cell>
          <cell r="W132">
            <v>33.348961851156972</v>
          </cell>
          <cell r="X132">
            <v>34.144392586352147</v>
          </cell>
          <cell r="Y132">
            <v>35.177480497213885</v>
          </cell>
          <cell r="Z132">
            <v>37.753076554565496</v>
          </cell>
          <cell r="AA132">
            <v>32.217403160397147</v>
          </cell>
          <cell r="AB132">
            <v>31.918023098845058</v>
          </cell>
          <cell r="AC132">
            <v>32.20860363696206</v>
          </cell>
          <cell r="AD132">
            <v>33.560232481586631</v>
          </cell>
          <cell r="AE132">
            <v>38.14935893893341</v>
          </cell>
          <cell r="AF132">
            <v>42.360636786007106</v>
          </cell>
          <cell r="AG132">
            <v>42.361894150417825</v>
          </cell>
          <cell r="AH132">
            <v>42.402550486764831</v>
          </cell>
          <cell r="AI132">
            <v>42.896380036079371</v>
          </cell>
          <cell r="AJ132">
            <v>43.046344915177357</v>
          </cell>
          <cell r="AK132">
            <v>43.57533828022698</v>
          </cell>
          <cell r="AL132">
            <v>43.535835685167768</v>
          </cell>
          <cell r="AM132">
            <v>43.57534614053305</v>
          </cell>
          <cell r="AN132">
            <v>44.135662650602413</v>
          </cell>
          <cell r="AO132">
            <v>45.099787234042552</v>
          </cell>
          <cell r="AP132">
            <v>43.6</v>
          </cell>
          <cell r="AQ132">
            <v>43.6</v>
          </cell>
          <cell r="AR132">
            <v>44.512302130000784</v>
          </cell>
          <cell r="AS132">
            <v>45.44746322195801</v>
          </cell>
          <cell r="AT132">
            <v>47.421864376453755</v>
          </cell>
          <cell r="AU132">
            <v>44.19495559761247</v>
          </cell>
          <cell r="AV132">
            <v>44.211388589881594</v>
          </cell>
          <cell r="AW132">
            <v>45.610496979460329</v>
          </cell>
          <cell r="AX132">
            <v>45.688038994800692</v>
          </cell>
          <cell r="AY132">
            <v>45.673375036942168</v>
          </cell>
          <cell r="AZ132">
            <v>43.923497813012581</v>
          </cell>
          <cell r="BA132">
            <v>42.969124633431086</v>
          </cell>
          <cell r="BB132">
            <v>44.434891363600968</v>
          </cell>
          <cell r="BC132">
            <v>45.211018218623479</v>
          </cell>
          <cell r="BD132">
            <v>44.415400036784995</v>
          </cell>
          <cell r="BE132">
            <v>32.838075487349649</v>
          </cell>
          <cell r="BF132">
            <v>25.371566976812879</v>
          </cell>
          <cell r="BG132">
            <v>38.909096744612562</v>
          </cell>
          <cell r="BH132">
            <v>39.480953365403728</v>
          </cell>
          <cell r="BI132">
            <v>38.533840173567164</v>
          </cell>
        </row>
        <row r="133">
          <cell r="A133" t="str">
            <v>LVegas110_exp</v>
          </cell>
          <cell r="B133">
            <v>58.595792093704247</v>
          </cell>
          <cell r="C133">
            <v>55.236319259142988</v>
          </cell>
          <cell r="D133">
            <v>57.385712631317737</v>
          </cell>
          <cell r="E133">
            <v>60.310048890400481</v>
          </cell>
          <cell r="F133">
            <v>60.147769142199195</v>
          </cell>
          <cell r="G133">
            <v>51.39347431124348</v>
          </cell>
          <cell r="H133">
            <v>48.306443266832915</v>
          </cell>
          <cell r="I133">
            <v>49.234443819321655</v>
          </cell>
          <cell r="J133">
            <v>47.945417418966557</v>
          </cell>
          <cell r="K133">
            <v>50.196824096385548</v>
          </cell>
          <cell r="L133">
            <v>45.44590666463322</v>
          </cell>
          <cell r="M133">
            <v>45.221820529373794</v>
          </cell>
          <cell r="N133">
            <v>44.614490266393446</v>
          </cell>
          <cell r="O133">
            <v>45.800456374611301</v>
          </cell>
          <cell r="P133">
            <v>45.213406338312474</v>
          </cell>
          <cell r="Q133">
            <v>33.313071461645315</v>
          </cell>
          <cell r="R133">
            <v>33.307563038880758</v>
          </cell>
          <cell r="S133">
            <v>36.573529207232269</v>
          </cell>
          <cell r="T133">
            <v>34.065905547293944</v>
          </cell>
          <cell r="U133">
            <v>38.503534934282051</v>
          </cell>
          <cell r="V133">
            <v>31.546526175687667</v>
          </cell>
          <cell r="W133">
            <v>29.886552532833019</v>
          </cell>
          <cell r="X133">
            <v>32.587857624262845</v>
          </cell>
          <cell r="Y133">
            <v>32.778597513930563</v>
          </cell>
          <cell r="Z133">
            <v>34.707802050397625</v>
          </cell>
          <cell r="AA133">
            <v>29.135292966018735</v>
          </cell>
          <cell r="AB133">
            <v>28.369209539523027</v>
          </cell>
          <cell r="AC133">
            <v>31.956423105406078</v>
          </cell>
          <cell r="AD133">
            <v>30.079716084434025</v>
          </cell>
          <cell r="AE133">
            <v>33.939529335912312</v>
          </cell>
          <cell r="AF133">
            <v>40.811691719048923</v>
          </cell>
          <cell r="AG133">
            <v>39.202133118311096</v>
          </cell>
          <cell r="AH133">
            <v>39.393783087939497</v>
          </cell>
          <cell r="AI133">
            <v>40.244780918019636</v>
          </cell>
          <cell r="AJ133">
            <v>40.848935861380752</v>
          </cell>
          <cell r="AK133">
            <v>43.73483777098793</v>
          </cell>
          <cell r="AL133">
            <v>42.069724051426775</v>
          </cell>
          <cell r="AM133">
            <v>43.193939944617505</v>
          </cell>
          <cell r="AN133">
            <v>44.264301204819276</v>
          </cell>
          <cell r="AO133">
            <v>45.244995164410057</v>
          </cell>
          <cell r="AP133">
            <v>44.446969907086398</v>
          </cell>
          <cell r="AQ133">
            <v>44.112466374269005</v>
          </cell>
          <cell r="AR133">
            <v>44.344242710052654</v>
          </cell>
          <cell r="AS133">
            <v>45.026865100157195</v>
          </cell>
          <cell r="AT133">
            <v>46.687276793701919</v>
          </cell>
          <cell r="AU133">
            <v>48.731742611733878</v>
          </cell>
          <cell r="AV133">
            <v>47.198293095494385</v>
          </cell>
          <cell r="AW133">
            <v>46.780561417639944</v>
          </cell>
          <cell r="AX133">
            <v>45.938343587521665</v>
          </cell>
          <cell r="AY133">
            <v>47.223091321052117</v>
          </cell>
          <cell r="AZ133">
            <v>46.614419081465286</v>
          </cell>
          <cell r="BA133">
            <v>45.856605571847503</v>
          </cell>
          <cell r="BB133">
            <v>45.68622303558913</v>
          </cell>
          <cell r="BC133">
            <v>46.779158299595146</v>
          </cell>
          <cell r="BD133">
            <v>49.44017564833549</v>
          </cell>
          <cell r="BE133">
            <v>40.380024885939449</v>
          </cell>
          <cell r="BF133">
            <v>31.494618224782155</v>
          </cell>
          <cell r="BG133">
            <v>40.752808344795959</v>
          </cell>
          <cell r="BH133">
            <v>41.844631256708944</v>
          </cell>
          <cell r="BI133">
            <v>51.740600253118785</v>
          </cell>
        </row>
        <row r="134">
          <cell r="A134" t="str">
            <v>Ventanas220</v>
          </cell>
          <cell r="B134">
            <v>55.649530014641286</v>
          </cell>
          <cell r="C134">
            <v>53.94529901114425</v>
          </cell>
          <cell r="D134">
            <v>55.556102241707343</v>
          </cell>
          <cell r="E134">
            <v>56.841063259926884</v>
          </cell>
          <cell r="F134">
            <v>57.781682978315096</v>
          </cell>
          <cell r="G134">
            <v>47.753642591213698</v>
          </cell>
          <cell r="H134">
            <v>47.038726620947621</v>
          </cell>
          <cell r="I134">
            <v>48.502621764989556</v>
          </cell>
          <cell r="J134">
            <v>47.631634855128532</v>
          </cell>
          <cell r="K134">
            <v>49.146275662650602</v>
          </cell>
          <cell r="L134">
            <v>45.962353210309594</v>
          </cell>
          <cell r="M134">
            <v>45.874937056165273</v>
          </cell>
          <cell r="N134">
            <v>45.827654542349734</v>
          </cell>
          <cell r="O134">
            <v>45.307373788183654</v>
          </cell>
          <cell r="P134">
            <v>46.555258377069038</v>
          </cell>
          <cell r="Q134">
            <v>34.922486494829457</v>
          </cell>
          <cell r="R134">
            <v>34.06325687327152</v>
          </cell>
          <cell r="S134">
            <v>35.719249826147426</v>
          </cell>
          <cell r="T134">
            <v>34.583285566220532</v>
          </cell>
          <cell r="U134">
            <v>39.279086866291138</v>
          </cell>
          <cell r="V134">
            <v>32.268952972493345</v>
          </cell>
          <cell r="W134">
            <v>31.449793621013132</v>
          </cell>
          <cell r="X134">
            <v>32.655799494524011</v>
          </cell>
          <cell r="Y134">
            <v>32.175026146592373</v>
          </cell>
          <cell r="Z134">
            <v>35.65003066015138</v>
          </cell>
          <cell r="AA134">
            <v>30.663936512375891</v>
          </cell>
          <cell r="AB134">
            <v>29.848222588870556</v>
          </cell>
          <cell r="AC134">
            <v>30.727371019501355</v>
          </cell>
          <cell r="AD134">
            <v>30.384882113319343</v>
          </cell>
          <cell r="AE134">
            <v>35.537176015473889</v>
          </cell>
          <cell r="AF134">
            <v>41.909581852965289</v>
          </cell>
          <cell r="AG134">
            <v>41.247651370766746</v>
          </cell>
          <cell r="AH134">
            <v>41.339457719848738</v>
          </cell>
          <cell r="AI134">
            <v>40.036872719983961</v>
          </cell>
          <cell r="AJ134">
            <v>42.749501043273163</v>
          </cell>
          <cell r="AK134">
            <v>44.975591444783937</v>
          </cell>
          <cell r="AL134">
            <v>44.219880840388832</v>
          </cell>
          <cell r="AM134">
            <v>44.2804482519903</v>
          </cell>
          <cell r="AN134">
            <v>42.802678141135971</v>
          </cell>
          <cell r="AO134">
            <v>46.120745647969052</v>
          </cell>
          <cell r="AP134">
            <v>46.549700457634181</v>
          </cell>
          <cell r="AQ134">
            <v>46.016409356725148</v>
          </cell>
          <cell r="AR134">
            <v>45.915184311876125</v>
          </cell>
          <cell r="AS134">
            <v>44.856303252589576</v>
          </cell>
          <cell r="AT134">
            <v>47.3</v>
          </cell>
          <cell r="AU134">
            <v>46.952812636482754</v>
          </cell>
          <cell r="AV134">
            <v>46.744450253729049</v>
          </cell>
          <cell r="AW134">
            <v>47.219220298026571</v>
          </cell>
          <cell r="AX134">
            <v>46.405843154246092</v>
          </cell>
          <cell r="AY134">
            <v>47.565871342724854</v>
          </cell>
          <cell r="AZ134">
            <v>45.97258201202844</v>
          </cell>
          <cell r="BA134">
            <v>45.274192082111433</v>
          </cell>
          <cell r="BB134">
            <v>46.094514445915429</v>
          </cell>
          <cell r="BC134">
            <v>45.363946963562753</v>
          </cell>
          <cell r="BD134">
            <v>48.132314695604201</v>
          </cell>
          <cell r="BE134">
            <v>40.106225632517628</v>
          </cell>
          <cell r="BF134">
            <v>32.237074287402152</v>
          </cell>
          <cell r="BG134">
            <v>42.104505578480818</v>
          </cell>
          <cell r="BH134">
            <v>40.927286605971453</v>
          </cell>
          <cell r="BI134">
            <v>46.916908334839995</v>
          </cell>
        </row>
        <row r="135">
          <cell r="A135" t="str">
            <v>SanLuis220</v>
          </cell>
          <cell r="B135">
            <v>56.952572474377746</v>
          </cell>
          <cell r="C135">
            <v>55.188011301208597</v>
          </cell>
          <cell r="D135">
            <v>57.834079741914138</v>
          </cell>
          <cell r="E135">
            <v>59.127608196581924</v>
          </cell>
          <cell r="F135">
            <v>59.615757052389178</v>
          </cell>
          <cell r="G135">
            <v>48.597846612062547</v>
          </cell>
          <cell r="H135">
            <v>47.811331047381536</v>
          </cell>
          <cell r="I135">
            <v>49.64627792959331</v>
          </cell>
          <cell r="J135">
            <v>49.401878170406661</v>
          </cell>
          <cell r="K135">
            <v>50.50963855421687</v>
          </cell>
          <cell r="L135">
            <v>46.047285343907276</v>
          </cell>
          <cell r="M135">
            <v>45.860979664299556</v>
          </cell>
          <cell r="N135">
            <v>46.132178107923494</v>
          </cell>
          <cell r="O135">
            <v>46.163298426925188</v>
          </cell>
          <cell r="P135">
            <v>46.741829834477187</v>
          </cell>
          <cell r="Q135">
            <v>34.661322734989966</v>
          </cell>
          <cell r="R135">
            <v>33.806881405563701</v>
          </cell>
          <cell r="S135">
            <v>35.388090229485393</v>
          </cell>
          <cell r="T135">
            <v>35.098407011851648</v>
          </cell>
          <cell r="U135">
            <v>38.989867575847413</v>
          </cell>
          <cell r="V135">
            <v>31.897400177462288</v>
          </cell>
          <cell r="W135">
            <v>31.07587867417136</v>
          </cell>
          <cell r="X135">
            <v>32.319126368997473</v>
          </cell>
          <cell r="Y135">
            <v>32.396082726103728</v>
          </cell>
          <cell r="Z135">
            <v>35.379989460572965</v>
          </cell>
          <cell r="AA135">
            <v>30.306187945741858</v>
          </cell>
          <cell r="AB135">
            <v>29.500583470826459</v>
          </cell>
          <cell r="AC135">
            <v>30.372387887764337</v>
          </cell>
          <cell r="AD135">
            <v>30.58610171583755</v>
          </cell>
          <cell r="AE135">
            <v>35.157564704798745</v>
          </cell>
          <cell r="AF135">
            <v>41.069611915823998</v>
          </cell>
          <cell r="AG135">
            <v>40.467695352587597</v>
          </cell>
          <cell r="AH135">
            <v>40.464926381848898</v>
          </cell>
          <cell r="AI135">
            <v>40.139030266586488</v>
          </cell>
          <cell r="AJ135">
            <v>41.970619613535341</v>
          </cell>
          <cell r="AK135">
            <v>44.030494689364183</v>
          </cell>
          <cell r="AL135">
            <v>43.302320476638435</v>
          </cell>
          <cell r="AM135">
            <v>43.285370370370366</v>
          </cell>
          <cell r="AN135">
            <v>43.005677280550771</v>
          </cell>
          <cell r="AO135">
            <v>45.304788201160541</v>
          </cell>
          <cell r="AP135">
            <v>45.653884343364304</v>
          </cell>
          <cell r="AQ135">
            <v>45.349896198830407</v>
          </cell>
          <cell r="AR135">
            <v>45.435263695669256</v>
          </cell>
          <cell r="AS135">
            <v>44.959976220224902</v>
          </cell>
          <cell r="AT135">
            <v>47.707845768473788</v>
          </cell>
          <cell r="AU135">
            <v>47.504485369049348</v>
          </cell>
          <cell r="AV135">
            <v>47.16984468706751</v>
          </cell>
          <cell r="AW135">
            <v>47.719082561417643</v>
          </cell>
          <cell r="AX135">
            <v>46.803727902946278</v>
          </cell>
          <cell r="AY135">
            <v>48.290437395330514</v>
          </cell>
          <cell r="AZ135">
            <v>46.425522143247683</v>
          </cell>
          <cell r="BA135">
            <v>45.682438416422293</v>
          </cell>
          <cell r="BB135">
            <v>46.506853827583527</v>
          </cell>
          <cell r="BC135">
            <v>46.09141214574899</v>
          </cell>
          <cell r="BD135">
            <v>48.906640610630866</v>
          </cell>
          <cell r="BE135">
            <v>39.618693488179183</v>
          </cell>
          <cell r="BF135">
            <v>31.921688081524145</v>
          </cell>
          <cell r="BG135">
            <v>41.548257679963314</v>
          </cell>
          <cell r="BH135">
            <v>40.514337852343651</v>
          </cell>
          <cell r="BI135">
            <v>47.29979208099801</v>
          </cell>
        </row>
        <row r="136">
          <cell r="A136" t="str">
            <v>Quintero220</v>
          </cell>
          <cell r="B136">
            <v>57.167734992679357</v>
          </cell>
          <cell r="C136">
            <v>55.398011301208591</v>
          </cell>
          <cell r="D136">
            <v>57.95523864670362</v>
          </cell>
          <cell r="E136">
            <v>59.248541790664056</v>
          </cell>
          <cell r="F136">
            <v>59.838368835156402</v>
          </cell>
          <cell r="G136">
            <v>48.782312732688013</v>
          </cell>
          <cell r="H136">
            <v>47.990952306733163</v>
          </cell>
          <cell r="I136">
            <v>49.833337084070088</v>
          </cell>
          <cell r="J136">
            <v>49.586691600034385</v>
          </cell>
          <cell r="K136">
            <v>50.699624096385548</v>
          </cell>
          <cell r="L136">
            <v>46.219951197193843</v>
          </cell>
          <cell r="M136">
            <v>46.033652356358942</v>
          </cell>
          <cell r="N136">
            <v>46.307293374316949</v>
          </cell>
          <cell r="O136">
            <v>46.335976312419973</v>
          </cell>
          <cell r="P136">
            <v>46.919145135244243</v>
          </cell>
          <cell r="Q136">
            <v>34.79318722025004</v>
          </cell>
          <cell r="R136">
            <v>33.938786399869855</v>
          </cell>
          <cell r="S136">
            <v>35.519883518776084</v>
          </cell>
          <cell r="T136">
            <v>35.227959082510921</v>
          </cell>
          <cell r="U136">
            <v>39.139867575847418</v>
          </cell>
          <cell r="V136">
            <v>32.016894409937883</v>
          </cell>
          <cell r="W136">
            <v>31.195762976860532</v>
          </cell>
          <cell r="X136">
            <v>32.4412746419545</v>
          </cell>
          <cell r="Y136">
            <v>32.515597513930558</v>
          </cell>
          <cell r="Z136">
            <v>35.512618568554188</v>
          </cell>
          <cell r="AA136">
            <v>30.350618095371281</v>
          </cell>
          <cell r="AB136">
            <v>29.540244487775613</v>
          </cell>
          <cell r="AC136">
            <v>30.416846869085823</v>
          </cell>
          <cell r="AD136">
            <v>30.62792823931202</v>
          </cell>
          <cell r="AE136">
            <v>35.214862300819753</v>
          </cell>
          <cell r="AF136">
            <v>40.91437277944793</v>
          </cell>
          <cell r="AG136">
            <v>40.375230904559452</v>
          </cell>
          <cell r="AH136">
            <v>40.314450881004106</v>
          </cell>
          <cell r="AI136">
            <v>39.985896973341347</v>
          </cell>
          <cell r="AJ136">
            <v>41.955617345550216</v>
          </cell>
          <cell r="AK136">
            <v>43.86796304379456</v>
          </cell>
          <cell r="AL136">
            <v>43.142320476638439</v>
          </cell>
          <cell r="AM136">
            <v>43.122831429560399</v>
          </cell>
          <cell r="AN136">
            <v>42.843136402753863</v>
          </cell>
          <cell r="AO136">
            <v>45.137284332688594</v>
          </cell>
          <cell r="AP136">
            <v>45.560880599084726</v>
          </cell>
          <cell r="AQ136">
            <v>45.265542397660816</v>
          </cell>
          <cell r="AR136">
            <v>45.265263695669248</v>
          </cell>
          <cell r="AS136">
            <v>44.792257869493376</v>
          </cell>
          <cell r="AT136">
            <v>47.527845768473796</v>
          </cell>
          <cell r="AU136">
            <v>47.421122434124328</v>
          </cell>
          <cell r="AV136">
            <v>47.073049361833</v>
          </cell>
          <cell r="AW136">
            <v>47.541403141361251</v>
          </cell>
          <cell r="AX136">
            <v>46.631035961871753</v>
          </cell>
          <cell r="AY136">
            <v>48.10774701999803</v>
          </cell>
          <cell r="AZ136">
            <v>46.329134773100058</v>
          </cell>
          <cell r="BA136">
            <v>45.769398826979469</v>
          </cell>
          <cell r="BB136">
            <v>46.413061288061684</v>
          </cell>
          <cell r="BC136">
            <v>45.999943724696358</v>
          </cell>
          <cell r="BD136">
            <v>48.810355894794931</v>
          </cell>
          <cell r="BE136">
            <v>39.771012028204069</v>
          </cell>
          <cell r="BF136">
            <v>32.042905036183726</v>
          </cell>
          <cell r="BG136">
            <v>41.705603698609195</v>
          </cell>
          <cell r="BH136">
            <v>40.669342026796009</v>
          </cell>
          <cell r="BI136">
            <v>47.474807448924246</v>
          </cell>
        </row>
        <row r="137">
          <cell r="A137" t="str">
            <v>Coronel66</v>
          </cell>
          <cell r="B137">
            <v>53.695297218155197</v>
          </cell>
          <cell r="C137">
            <v>53.086808978182383</v>
          </cell>
          <cell r="D137">
            <v>53.836240383820005</v>
          </cell>
          <cell r="E137">
            <v>55.307431766006296</v>
          </cell>
          <cell r="F137">
            <v>53.867597390136247</v>
          </cell>
          <cell r="G137">
            <v>45.689332836932245</v>
          </cell>
          <cell r="H137">
            <v>45.591398067331667</v>
          </cell>
          <cell r="I137">
            <v>46.21153110432406</v>
          </cell>
          <cell r="J137">
            <v>46.734558937322667</v>
          </cell>
          <cell r="K137">
            <v>46.357184578313252</v>
          </cell>
          <cell r="L137">
            <v>44.014300747292971</v>
          </cell>
          <cell r="M137">
            <v>43.748027759845058</v>
          </cell>
          <cell r="N137">
            <v>44.164862534153002</v>
          </cell>
          <cell r="O137">
            <v>44.166927016645324</v>
          </cell>
          <cell r="P137">
            <v>44.360363342753331</v>
          </cell>
          <cell r="Q137">
            <v>33.3363651798117</v>
          </cell>
          <cell r="R137">
            <v>32.747179111761838</v>
          </cell>
          <cell r="S137">
            <v>33.831220445062584</v>
          </cell>
          <cell r="T137">
            <v>33.837613897526019</v>
          </cell>
          <cell r="U137">
            <v>37.225254471785746</v>
          </cell>
          <cell r="V137">
            <v>30.848220940550135</v>
          </cell>
          <cell r="W137">
            <v>30.312451532207625</v>
          </cell>
          <cell r="X137">
            <v>31.143698399326031</v>
          </cell>
          <cell r="Y137">
            <v>31.254244749249896</v>
          </cell>
          <cell r="Z137">
            <v>33.832479639743219</v>
          </cell>
          <cell r="AA137">
            <v>29.334528038036641</v>
          </cell>
          <cell r="AB137">
            <v>28.756358182090896</v>
          </cell>
          <cell r="AC137">
            <v>29.329643709372167</v>
          </cell>
          <cell r="AD137">
            <v>29.466342015389042</v>
          </cell>
          <cell r="AE137">
            <v>33.574580455005993</v>
          </cell>
          <cell r="AF137">
            <v>39.88718775621755</v>
          </cell>
          <cell r="AG137">
            <v>39.632092068611634</v>
          </cell>
          <cell r="AH137">
            <v>39.811515809799666</v>
          </cell>
          <cell r="AI137">
            <v>39.782848266185603</v>
          </cell>
          <cell r="AJ137">
            <v>40.564306450149687</v>
          </cell>
          <cell r="AK137">
            <v>42.894983267859743</v>
          </cell>
          <cell r="AL137">
            <v>42.819659767952331</v>
          </cell>
          <cell r="AM137">
            <v>42.842834025614394</v>
          </cell>
          <cell r="AN137">
            <v>42.853932444061961</v>
          </cell>
          <cell r="AO137">
            <v>43.889538684719547</v>
          </cell>
          <cell r="AP137">
            <v>45.197849119400914</v>
          </cell>
          <cell r="AQ137">
            <v>44.834106725146199</v>
          </cell>
          <cell r="AR137">
            <v>45.122392517488009</v>
          </cell>
          <cell r="AS137">
            <v>45.033205433074045</v>
          </cell>
          <cell r="AT137">
            <v>46.685144927536236</v>
          </cell>
          <cell r="AU137">
            <v>46.893166399767061</v>
          </cell>
          <cell r="AV137">
            <v>46.709169614024297</v>
          </cell>
          <cell r="AW137">
            <v>47.128943213854207</v>
          </cell>
          <cell r="AX137">
            <v>46.774907279029463</v>
          </cell>
          <cell r="AY137">
            <v>47.133119889666041</v>
          </cell>
          <cell r="AZ137">
            <v>43.846170038272291</v>
          </cell>
          <cell r="BA137">
            <v>43.40301612903226</v>
          </cell>
          <cell r="BB137">
            <v>43.91641928198738</v>
          </cell>
          <cell r="BC137">
            <v>43.969493117408909</v>
          </cell>
          <cell r="BD137">
            <v>44.147871068604019</v>
          </cell>
          <cell r="BE137">
            <v>31.150315221899628</v>
          </cell>
          <cell r="BF137">
            <v>24.136408211490178</v>
          </cell>
          <cell r="BG137">
            <v>35.691526058382998</v>
          </cell>
          <cell r="BH137">
            <v>35.782232338090878</v>
          </cell>
          <cell r="BI137">
            <v>35.025255830772011</v>
          </cell>
        </row>
        <row r="138">
          <cell r="A138" t="str">
            <v>Concepcio66</v>
          </cell>
          <cell r="B138">
            <v>55.05669399707174</v>
          </cell>
          <cell r="C138">
            <v>54.392680897818231</v>
          </cell>
          <cell r="D138">
            <v>55.203381586566294</v>
          </cell>
          <cell r="E138">
            <v>56.711910551823827</v>
          </cell>
          <cell r="F138">
            <v>55.169654576856644</v>
          </cell>
          <cell r="G138">
            <v>46.34656738644825</v>
          </cell>
          <cell r="H138">
            <v>46.110907107231917</v>
          </cell>
          <cell r="I138">
            <v>46.927834753255105</v>
          </cell>
          <cell r="J138">
            <v>47.568180723927441</v>
          </cell>
          <cell r="K138">
            <v>47.176309397590366</v>
          </cell>
          <cell r="L138">
            <v>44.441936861369527</v>
          </cell>
          <cell r="M138">
            <v>44.074021949644937</v>
          </cell>
          <cell r="N138">
            <v>44.62722762978143</v>
          </cell>
          <cell r="O138">
            <v>44.685339308578747</v>
          </cell>
          <cell r="P138">
            <v>44.914908155026239</v>
          </cell>
          <cell r="Q138">
            <v>33.698215774039205</v>
          </cell>
          <cell r="R138">
            <v>33.02892793232472</v>
          </cell>
          <cell r="S138">
            <v>34.167040159944364</v>
          </cell>
          <cell r="T138">
            <v>34.176041638502092</v>
          </cell>
          <cell r="U138">
            <v>37.610204565668546</v>
          </cell>
          <cell r="V138">
            <v>31.129955634427684</v>
          </cell>
          <cell r="W138">
            <v>30.497240462789243</v>
          </cell>
          <cell r="X138">
            <v>31.43508256107835</v>
          </cell>
          <cell r="Y138">
            <v>31.571051007286755</v>
          </cell>
          <cell r="Z138">
            <v>34.126357190763635</v>
          </cell>
          <cell r="AA138">
            <v>29.629401482310172</v>
          </cell>
          <cell r="AB138">
            <v>29.006085195740216</v>
          </cell>
          <cell r="AC138">
            <v>29.621769110507699</v>
          </cell>
          <cell r="AD138">
            <v>29.765975393984288</v>
          </cell>
          <cell r="AE138">
            <v>33.918636824168743</v>
          </cell>
          <cell r="AF138">
            <v>40.288507789013387</v>
          </cell>
          <cell r="AG138">
            <v>39.879508869667198</v>
          </cell>
          <cell r="AH138">
            <v>40.183450800547106</v>
          </cell>
          <cell r="AI138">
            <v>40.35479294447785</v>
          </cell>
          <cell r="AJ138">
            <v>40.972385013154309</v>
          </cell>
          <cell r="AK138">
            <v>43.330014549687185</v>
          </cell>
          <cell r="AL138">
            <v>43.252191909689557</v>
          </cell>
          <cell r="AM138">
            <v>43.275372966424356</v>
          </cell>
          <cell r="AN138">
            <v>43.28884896729776</v>
          </cell>
          <cell r="AO138">
            <v>44.302159574468092</v>
          </cell>
          <cell r="AP138">
            <v>45.650377201497712</v>
          </cell>
          <cell r="AQ138">
            <v>45.12166374269006</v>
          </cell>
          <cell r="AR138">
            <v>45.574983101469769</v>
          </cell>
          <cell r="AS138">
            <v>45.493205433074046</v>
          </cell>
          <cell r="AT138">
            <v>47.130339953480053</v>
          </cell>
          <cell r="AU138">
            <v>47.273071771728048</v>
          </cell>
          <cell r="AV138">
            <v>46.991451637705673</v>
          </cell>
          <cell r="AW138">
            <v>47.717072895690698</v>
          </cell>
          <cell r="AX138">
            <v>47.495617850953202</v>
          </cell>
          <cell r="AY138">
            <v>47.825058614914788</v>
          </cell>
          <cell r="AZ138">
            <v>44.414544833242211</v>
          </cell>
          <cell r="BA138">
            <v>43.967193548387094</v>
          </cell>
          <cell r="BB138">
            <v>44.475990187680097</v>
          </cell>
          <cell r="BC138">
            <v>44.458777327935223</v>
          </cell>
          <cell r="BD138">
            <v>44.879313959904366</v>
          </cell>
          <cell r="BE138">
            <v>31.448212360016594</v>
          </cell>
          <cell r="BF138">
            <v>24.35725151380889</v>
          </cell>
          <cell r="BG138">
            <v>36.049162463701663</v>
          </cell>
          <cell r="BH138">
            <v>36.295179103884223</v>
          </cell>
          <cell r="BI138">
            <v>35.572088229976494</v>
          </cell>
        </row>
        <row r="139">
          <cell r="A139" t="str">
            <v>Torquemada110</v>
          </cell>
          <cell r="B139">
            <v>56.587004392386525</v>
          </cell>
          <cell r="C139">
            <v>54.891037513734105</v>
          </cell>
          <cell r="D139">
            <v>56.903492431135746</v>
          </cell>
          <cell r="E139">
            <v>58.184663293937597</v>
          </cell>
          <cell r="F139">
            <v>58.834134523124163</v>
          </cell>
          <cell r="G139">
            <v>48.71496649292628</v>
          </cell>
          <cell r="H139">
            <v>47.927750935162095</v>
          </cell>
          <cell r="I139">
            <v>49.418963189197882</v>
          </cell>
          <cell r="J139">
            <v>48.818286905683081</v>
          </cell>
          <cell r="K139">
            <v>50.399337831325305</v>
          </cell>
          <cell r="L139">
            <v>46.333676986426724</v>
          </cell>
          <cell r="M139">
            <v>46.091071659134933</v>
          </cell>
          <cell r="N139">
            <v>46.416979166666664</v>
          </cell>
          <cell r="O139">
            <v>46.136316078287905</v>
          </cell>
          <cell r="P139">
            <v>47.174864755752928</v>
          </cell>
          <cell r="Q139">
            <v>34.997314400370435</v>
          </cell>
          <cell r="R139">
            <v>34.105869529851958</v>
          </cell>
          <cell r="S139">
            <v>35.869560152990267</v>
          </cell>
          <cell r="T139">
            <v>35.021417691857053</v>
          </cell>
          <cell r="U139">
            <v>39.345784168396086</v>
          </cell>
          <cell r="V139">
            <v>32.501308784383312</v>
          </cell>
          <cell r="W139">
            <v>31.669584115071917</v>
          </cell>
          <cell r="X139">
            <v>32.843887110362253</v>
          </cell>
          <cell r="Y139">
            <v>32.594165452207456</v>
          </cell>
          <cell r="Z139">
            <v>35.891092267893072</v>
          </cell>
          <cell r="AA139">
            <v>30.890330023772897</v>
          </cell>
          <cell r="AB139">
            <v>30.064930253487326</v>
          </cell>
          <cell r="AC139">
            <v>30.956291450670616</v>
          </cell>
          <cell r="AD139">
            <v>31.019018639674115</v>
          </cell>
          <cell r="AE139">
            <v>36.267948788799849</v>
          </cell>
          <cell r="AF139">
            <v>42.068879475266463</v>
          </cell>
          <cell r="AG139">
            <v>41.394852660900156</v>
          </cell>
          <cell r="AH139">
            <v>41.426190361251919</v>
          </cell>
          <cell r="AI139">
            <v>40.852295850871919</v>
          </cell>
          <cell r="AJ139">
            <v>43.207627687562379</v>
          </cell>
          <cell r="AK139">
            <v>45.130657645860616</v>
          </cell>
          <cell r="AL139">
            <v>44.287533709626842</v>
          </cell>
          <cell r="AM139">
            <v>44.335483731394945</v>
          </cell>
          <cell r="AN139">
            <v>43.522383820998279</v>
          </cell>
          <cell r="AO139">
            <v>46.817895551257251</v>
          </cell>
          <cell r="AP139">
            <v>46.462482318679797</v>
          </cell>
          <cell r="AQ139">
            <v>46.016684210526314</v>
          </cell>
          <cell r="AR139">
            <v>46.036086614792112</v>
          </cell>
          <cell r="AS139">
            <v>45.378670347829598</v>
          </cell>
          <cell r="AT139">
            <v>48.215526927894089</v>
          </cell>
          <cell r="AU139">
            <v>47.334658611151553</v>
          </cell>
          <cell r="AV139">
            <v>47.070628940489001</v>
          </cell>
          <cell r="AW139">
            <v>47.664782923882399</v>
          </cell>
          <cell r="AX139">
            <v>47.056103119584051</v>
          </cell>
          <cell r="AY139">
            <v>48.24084425179786</v>
          </cell>
          <cell r="AZ139">
            <v>46.399983597594328</v>
          </cell>
          <cell r="BA139">
            <v>45.736646627565982</v>
          </cell>
          <cell r="BB139">
            <v>46.505667782882959</v>
          </cell>
          <cell r="BC139">
            <v>46.100070040485832</v>
          </cell>
          <cell r="BD139">
            <v>48.956835571086998</v>
          </cell>
          <cell r="BE139">
            <v>40.29545831605143</v>
          </cell>
          <cell r="BF139">
            <v>32.418975040614384</v>
          </cell>
          <cell r="BG139">
            <v>42.305686229558304</v>
          </cell>
          <cell r="BH139">
            <v>41.431539379000519</v>
          </cell>
          <cell r="BI139">
            <v>47.996215874163802</v>
          </cell>
        </row>
        <row r="140">
          <cell r="A140" t="str">
            <v>LlanoLlampos220</v>
          </cell>
          <cell r="B140">
            <v>51.376926793557828</v>
          </cell>
          <cell r="C140">
            <v>50.211213310312345</v>
          </cell>
          <cell r="D140">
            <v>46.87629911489784</v>
          </cell>
          <cell r="E140">
            <v>41.735519088512888</v>
          </cell>
          <cell r="F140">
            <v>52.70123104970255</v>
          </cell>
          <cell r="G140">
            <v>52.396187639612805</v>
          </cell>
          <cell r="H140">
            <v>52.316800187032406</v>
          </cell>
          <cell r="I140">
            <v>45.612960938755833</v>
          </cell>
          <cell r="J140">
            <v>40.699693061645597</v>
          </cell>
          <cell r="K140">
            <v>57.109168192771087</v>
          </cell>
          <cell r="L140">
            <v>53.436161354277864</v>
          </cell>
          <cell r="M140">
            <v>50.479412524209174</v>
          </cell>
          <cell r="N140">
            <v>42.09146345628416</v>
          </cell>
          <cell r="O140">
            <v>39.701135906347176</v>
          </cell>
          <cell r="P140">
            <v>53.540167541380704</v>
          </cell>
          <cell r="Q140">
            <v>42.081268714307761</v>
          </cell>
          <cell r="R140">
            <v>42.081571498291851</v>
          </cell>
          <cell r="S140">
            <v>40.112017559109873</v>
          </cell>
          <cell r="T140">
            <v>32.118507953674907</v>
          </cell>
          <cell r="U140">
            <v>42.253171261982409</v>
          </cell>
          <cell r="V140">
            <v>45.382582076308779</v>
          </cell>
          <cell r="W140">
            <v>44.719562226391488</v>
          </cell>
          <cell r="X140">
            <v>40.537462510530752</v>
          </cell>
          <cell r="Y140">
            <v>34.73733733390484</v>
          </cell>
          <cell r="Z140">
            <v>46.79441506179937</v>
          </cell>
          <cell r="AA140">
            <v>42.387536008949795</v>
          </cell>
          <cell r="AB140">
            <v>42.250000000000007</v>
          </cell>
          <cell r="AC140">
            <v>40.569392742532706</v>
          </cell>
          <cell r="AD140">
            <v>34.451961486236272</v>
          </cell>
          <cell r="AE140">
            <v>45.378375241779501</v>
          </cell>
          <cell r="AF140">
            <v>41.795463241322771</v>
          </cell>
          <cell r="AG140">
            <v>41.269953086057761</v>
          </cell>
          <cell r="AH140">
            <v>40.239022447501817</v>
          </cell>
          <cell r="AI140">
            <v>38.784207255963118</v>
          </cell>
          <cell r="AJ140">
            <v>42.519060146965437</v>
          </cell>
          <cell r="AK140">
            <v>44.377899025170962</v>
          </cell>
          <cell r="AL140">
            <v>43.672284415177174</v>
          </cell>
          <cell r="AM140">
            <v>42.052613361024569</v>
          </cell>
          <cell r="AN140">
            <v>40.798197934595521</v>
          </cell>
          <cell r="AO140">
            <v>45.551930367504831</v>
          </cell>
          <cell r="AP140">
            <v>46.022510054084037</v>
          </cell>
          <cell r="AQ140">
            <v>45.728865497076022</v>
          </cell>
          <cell r="AR140">
            <v>43.90578322722628</v>
          </cell>
          <cell r="AS140">
            <v>41.911727056547498</v>
          </cell>
          <cell r="AT140">
            <v>47.760835569869393</v>
          </cell>
          <cell r="AU140">
            <v>47.403680302809725</v>
          </cell>
          <cell r="AV140">
            <v>47.279172689527911</v>
          </cell>
          <cell r="AW140">
            <v>46.282093435360451</v>
          </cell>
          <cell r="AX140">
            <v>43.872978336221841</v>
          </cell>
          <cell r="AY140">
            <v>47.900617673135649</v>
          </cell>
          <cell r="AZ140">
            <v>45.98689994532532</v>
          </cell>
          <cell r="BA140">
            <v>45.638051319648092</v>
          </cell>
          <cell r="BB140">
            <v>44.880865197414536</v>
          </cell>
          <cell r="BC140">
            <v>43.668543724696356</v>
          </cell>
          <cell r="BD140">
            <v>48.075187603457792</v>
          </cell>
          <cell r="BE140">
            <v>40.889821650767317</v>
          </cell>
          <cell r="BF140">
            <v>33.141172648057896</v>
          </cell>
          <cell r="BG140">
            <v>41.162238269906773</v>
          </cell>
          <cell r="BH140">
            <v>39.884974754502451</v>
          </cell>
          <cell r="BI140">
            <v>45.14684686313506</v>
          </cell>
        </row>
        <row r="141">
          <cell r="A141" t="str">
            <v>Talinay220</v>
          </cell>
          <cell r="B141">
            <v>52.4379795021962</v>
          </cell>
          <cell r="C141">
            <v>51.223172186469938</v>
          </cell>
          <cell r="D141">
            <v>49.410791628753415</v>
          </cell>
          <cell r="E141">
            <v>43.827854349119974</v>
          </cell>
          <cell r="F141">
            <v>53.888011897908264</v>
          </cell>
          <cell r="G141">
            <v>48.548226358897985</v>
          </cell>
          <cell r="H141">
            <v>48.267557668329168</v>
          </cell>
          <cell r="I141">
            <v>46.853176338209295</v>
          </cell>
          <cell r="J141">
            <v>41.642308485942735</v>
          </cell>
          <cell r="K141">
            <v>47.689071807228913</v>
          </cell>
          <cell r="L141">
            <v>46.516286411468663</v>
          </cell>
          <cell r="M141">
            <v>46.90097159457715</v>
          </cell>
          <cell r="N141">
            <v>43.595274077868851</v>
          </cell>
          <cell r="O141">
            <v>40.618907078836656</v>
          </cell>
          <cell r="P141">
            <v>45.216113241824793</v>
          </cell>
          <cell r="Q141">
            <v>35.843715079487581</v>
          </cell>
          <cell r="R141">
            <v>35.253362615910206</v>
          </cell>
          <cell r="S141">
            <v>36.714811369958277</v>
          </cell>
          <cell r="T141">
            <v>31.311145058807622</v>
          </cell>
          <cell r="U141">
            <v>37.728853641664195</v>
          </cell>
          <cell r="V141">
            <v>33.69076752440106</v>
          </cell>
          <cell r="W141">
            <v>33.83136335209506</v>
          </cell>
          <cell r="X141">
            <v>33.765639427127212</v>
          </cell>
          <cell r="Y141">
            <v>30.112817831118729</v>
          </cell>
          <cell r="Z141">
            <v>36.518299319727895</v>
          </cell>
          <cell r="AA141">
            <v>32.097471682282197</v>
          </cell>
          <cell r="AB141">
            <v>32.204060296985148</v>
          </cell>
          <cell r="AC141">
            <v>32.65616226446145</v>
          </cell>
          <cell r="AD141">
            <v>28.841673867423772</v>
          </cell>
          <cell r="AE141">
            <v>36.354176107580365</v>
          </cell>
          <cell r="AF141">
            <v>40.965323858977861</v>
          </cell>
          <cell r="AG141">
            <v>40.566695499193663</v>
          </cell>
          <cell r="AH141">
            <v>40.496322310724921</v>
          </cell>
          <cell r="AI141">
            <v>38.428748045700537</v>
          </cell>
          <cell r="AJ141">
            <v>41.587186791254652</v>
          </cell>
          <cell r="AK141">
            <v>43.62783355157864</v>
          </cell>
          <cell r="AL141">
            <v>42.914724051426774</v>
          </cell>
          <cell r="AM141">
            <v>43.367795950155759</v>
          </cell>
          <cell r="AN141">
            <v>40.873047762478492</v>
          </cell>
          <cell r="AO141">
            <v>44.779218568665378</v>
          </cell>
          <cell r="AP141">
            <v>45.242030231590618</v>
          </cell>
          <cell r="AQ141">
            <v>44.861802631578946</v>
          </cell>
          <cell r="AR141">
            <v>45.34167570541539</v>
          </cell>
          <cell r="AS141">
            <v>42.974757164161069</v>
          </cell>
          <cell r="AT141">
            <v>46.772034353193774</v>
          </cell>
          <cell r="AU141">
            <v>46.754284466443437</v>
          </cell>
          <cell r="AV141">
            <v>46.427458096263265</v>
          </cell>
          <cell r="AW141">
            <v>46.562952879581147</v>
          </cell>
          <cell r="AX141">
            <v>44.357969237435007</v>
          </cell>
          <cell r="AY141">
            <v>47.010965422125892</v>
          </cell>
          <cell r="AZ141">
            <v>45.12595680699836</v>
          </cell>
          <cell r="BA141">
            <v>44.607215542521992</v>
          </cell>
          <cell r="BB141">
            <v>45.461259247722147</v>
          </cell>
          <cell r="BC141">
            <v>43.692545344129556</v>
          </cell>
          <cell r="BD141">
            <v>47.036283796211158</v>
          </cell>
          <cell r="BE141">
            <v>39.326204894234756</v>
          </cell>
          <cell r="BF141">
            <v>32.126860138827347</v>
          </cell>
          <cell r="BG141">
            <v>41.0077739569005</v>
          </cell>
          <cell r="BH141">
            <v>39.120429372241873</v>
          </cell>
          <cell r="BI141">
            <v>44.627772554691738</v>
          </cell>
        </row>
        <row r="142">
          <cell r="A142" t="str">
            <v>MRedondo220</v>
          </cell>
          <cell r="B142">
            <v>53.070669106881404</v>
          </cell>
          <cell r="C142">
            <v>51.633991524093538</v>
          </cell>
          <cell r="D142">
            <v>49.808915543055676</v>
          </cell>
          <cell r="E142">
            <v>44.363062239605476</v>
          </cell>
          <cell r="F142">
            <v>54.694976971790439</v>
          </cell>
          <cell r="G142">
            <v>48.497941921072226</v>
          </cell>
          <cell r="H142">
            <v>48.1343375935162</v>
          </cell>
          <cell r="I142">
            <v>47.078574184214759</v>
          </cell>
          <cell r="J142">
            <v>42.242308485942736</v>
          </cell>
          <cell r="K142">
            <v>47.841298313253013</v>
          </cell>
          <cell r="L142">
            <v>46.370904377001679</v>
          </cell>
          <cell r="M142">
            <v>46.759811168495808</v>
          </cell>
          <cell r="N142">
            <v>43.793457991803287</v>
          </cell>
          <cell r="O142">
            <v>41.201333912566305</v>
          </cell>
          <cell r="P142">
            <v>45.109900080742833</v>
          </cell>
          <cell r="Q142">
            <v>35.651850594227511</v>
          </cell>
          <cell r="R142">
            <v>35.126331543842532</v>
          </cell>
          <cell r="S142">
            <v>36.682526947148823</v>
          </cell>
          <cell r="T142">
            <v>31.367404353116125</v>
          </cell>
          <cell r="U142">
            <v>37.851111769937745</v>
          </cell>
          <cell r="V142">
            <v>33.629795918367343</v>
          </cell>
          <cell r="W142">
            <v>33.583452157598501</v>
          </cell>
          <cell r="X142">
            <v>33.608998315080029</v>
          </cell>
          <cell r="Y142">
            <v>30.18581997428204</v>
          </cell>
          <cell r="Z142">
            <v>36.385670211746671</v>
          </cell>
          <cell r="AA142">
            <v>31.986885750244721</v>
          </cell>
          <cell r="AB142">
            <v>32.090524973751315</v>
          </cell>
          <cell r="AC142">
            <v>32.555555006994155</v>
          </cell>
          <cell r="AD142">
            <v>28.905809570834879</v>
          </cell>
          <cell r="AE142">
            <v>36.257894445979552</v>
          </cell>
          <cell r="AF142">
            <v>40.98447389997267</v>
          </cell>
          <cell r="AG142">
            <v>40.560030787274592</v>
          </cell>
          <cell r="AH142">
            <v>40.555441306621617</v>
          </cell>
          <cell r="AI142">
            <v>38.511635197434352</v>
          </cell>
          <cell r="AJ142">
            <v>41.634611267350088</v>
          </cell>
          <cell r="AK142">
            <v>43.680328822930313</v>
          </cell>
          <cell r="AL142">
            <v>42.929724051426781</v>
          </cell>
          <cell r="AM142">
            <v>43.457835756317067</v>
          </cell>
          <cell r="AN142">
            <v>41.000705679862307</v>
          </cell>
          <cell r="AO142">
            <v>44.811563829787225</v>
          </cell>
          <cell r="AP142">
            <v>45.376412425461105</v>
          </cell>
          <cell r="AQ142">
            <v>44.958684210526314</v>
          </cell>
          <cell r="AR142">
            <v>45.408506641515366</v>
          </cell>
          <cell r="AS142">
            <v>43.189976220224906</v>
          </cell>
          <cell r="AT142">
            <v>46.787267847557715</v>
          </cell>
          <cell r="AU142">
            <v>46.714703741447082</v>
          </cell>
          <cell r="AV142">
            <v>46.372552667999386</v>
          </cell>
          <cell r="AW142">
            <v>46.697940394683847</v>
          </cell>
          <cell r="AX142">
            <v>44.500661178509532</v>
          </cell>
          <cell r="AY142">
            <v>47.000112304206482</v>
          </cell>
          <cell r="AZ142">
            <v>45.169934390377257</v>
          </cell>
          <cell r="BA142">
            <v>44.632934017595304</v>
          </cell>
          <cell r="BB142">
            <v>45.570219609064715</v>
          </cell>
          <cell r="BC142">
            <v>43.795840080971665</v>
          </cell>
          <cell r="BD142">
            <v>47.129954018760344</v>
          </cell>
          <cell r="BE142">
            <v>39.369626710908335</v>
          </cell>
          <cell r="BF142">
            <v>32.11511445872101</v>
          </cell>
          <cell r="BG142">
            <v>41.155285801620046</v>
          </cell>
          <cell r="BH142">
            <v>39.178719437045281</v>
          </cell>
          <cell r="BI142">
            <v>44.760047007774368</v>
          </cell>
        </row>
        <row r="143">
          <cell r="A143" t="str">
            <v>Cautin220_aux</v>
          </cell>
          <cell r="B143">
            <v>52.914027818448027</v>
          </cell>
          <cell r="C143">
            <v>52.299714330560349</v>
          </cell>
          <cell r="D143">
            <v>53.682651997683848</v>
          </cell>
          <cell r="E143">
            <v>56.218076269024742</v>
          </cell>
          <cell r="F143">
            <v>54.146034350412592</v>
          </cell>
          <cell r="G143">
            <v>44.088981384959041</v>
          </cell>
          <cell r="H143">
            <v>44.019767768079795</v>
          </cell>
          <cell r="I143">
            <v>44.82013020414724</v>
          </cell>
          <cell r="J143">
            <v>45.919339265755305</v>
          </cell>
          <cell r="K143">
            <v>45.176833734939763</v>
          </cell>
          <cell r="L143">
            <v>42.154453256062226</v>
          </cell>
          <cell r="M143">
            <v>42.11423660426081</v>
          </cell>
          <cell r="N143">
            <v>42.249104337431696</v>
          </cell>
          <cell r="O143">
            <v>42.524935064935057</v>
          </cell>
          <cell r="P143">
            <v>42.442091239402501</v>
          </cell>
          <cell r="Q143">
            <v>32.416578175644389</v>
          </cell>
          <cell r="R143">
            <v>32.122007483325206</v>
          </cell>
          <cell r="S143">
            <v>33.565026947148823</v>
          </cell>
          <cell r="T143">
            <v>33.571368122211702</v>
          </cell>
          <cell r="U143">
            <v>36.933360015811836</v>
          </cell>
          <cell r="V143">
            <v>30.633416149068324</v>
          </cell>
          <cell r="W143">
            <v>30.145018761726078</v>
          </cell>
          <cell r="X143">
            <v>30.928922493681544</v>
          </cell>
          <cell r="Y143">
            <v>31.368897128161166</v>
          </cell>
          <cell r="Z143">
            <v>33.666680080482898</v>
          </cell>
          <cell r="AA143">
            <v>29.105202069640612</v>
          </cell>
          <cell r="AB143">
            <v>28.834045297735116</v>
          </cell>
          <cell r="AC143">
            <v>29.100427055048137</v>
          </cell>
          <cell r="AD143">
            <v>29.847241492819816</v>
          </cell>
          <cell r="AE143">
            <v>33.86592244634798</v>
          </cell>
          <cell r="AF143">
            <v>39.57107679693906</v>
          </cell>
          <cell r="AG143">
            <v>39.545936079753709</v>
          </cell>
          <cell r="AH143">
            <v>39.660042642207742</v>
          </cell>
          <cell r="AI143">
            <v>39.979141711765884</v>
          </cell>
          <cell r="AJ143">
            <v>40.364398983942671</v>
          </cell>
          <cell r="AK143">
            <v>42.554951258547945</v>
          </cell>
          <cell r="AL143">
            <v>42.489595484477888</v>
          </cell>
          <cell r="AM143">
            <v>42.505259605399786</v>
          </cell>
          <cell r="AN143">
            <v>42.50106669535284</v>
          </cell>
          <cell r="AO143">
            <v>43.47195744680851</v>
          </cell>
          <cell r="AP143">
            <v>43.446876993482178</v>
          </cell>
          <cell r="AQ143">
            <v>43.409461988304095</v>
          </cell>
          <cell r="AR143">
            <v>44.058101076790059</v>
          </cell>
          <cell r="AS143">
            <v>44.563152230865349</v>
          </cell>
          <cell r="AT143">
            <v>46.096884952585441</v>
          </cell>
          <cell r="AU143">
            <v>45.080184888630079</v>
          </cell>
          <cell r="AV143">
            <v>45.090252191296329</v>
          </cell>
          <cell r="AW143">
            <v>45.487816351188073</v>
          </cell>
          <cell r="AX143">
            <v>45.573422443674175</v>
          </cell>
          <cell r="AY143">
            <v>45.548380455127571</v>
          </cell>
          <cell r="AZ143">
            <v>41.301115363586661</v>
          </cell>
          <cell r="BA143">
            <v>41.000824046920819</v>
          </cell>
          <cell r="BB143">
            <v>42.293393037925398</v>
          </cell>
          <cell r="BC143">
            <v>42.258991497975707</v>
          </cell>
          <cell r="BD143">
            <v>42.556508184660665</v>
          </cell>
          <cell r="BE143">
            <v>29.665665698880133</v>
          </cell>
          <cell r="BF143">
            <v>22.918914488258746</v>
          </cell>
          <cell r="BG143">
            <v>34.042508023842274</v>
          </cell>
          <cell r="BH143">
            <v>34.549967001948076</v>
          </cell>
          <cell r="BI143">
            <v>33.717233773277897</v>
          </cell>
        </row>
        <row r="144">
          <cell r="A144" t="str">
            <v>Rahue220</v>
          </cell>
          <cell r="B144">
            <v>50.335092240117142</v>
          </cell>
          <cell r="C144">
            <v>49.247091508397425</v>
          </cell>
          <cell r="D144">
            <v>52.048741831416997</v>
          </cell>
          <cell r="E144">
            <v>55.559617804608457</v>
          </cell>
          <cell r="F144">
            <v>52.52307330646709</v>
          </cell>
          <cell r="G144">
            <v>41.357443037974676</v>
          </cell>
          <cell r="H144">
            <v>41.26027587281795</v>
          </cell>
          <cell r="I144">
            <v>43.042814660022508</v>
          </cell>
          <cell r="J144">
            <v>44.416670965523167</v>
          </cell>
          <cell r="K144">
            <v>43.277296385542165</v>
          </cell>
          <cell r="L144">
            <v>39.233684611865186</v>
          </cell>
          <cell r="M144">
            <v>39.196710781149136</v>
          </cell>
          <cell r="N144">
            <v>39.782312158469949</v>
          </cell>
          <cell r="O144">
            <v>40.176525516736781</v>
          </cell>
          <cell r="P144">
            <v>39.839216794509483</v>
          </cell>
          <cell r="Q144">
            <v>31.821799660441428</v>
          </cell>
          <cell r="R144">
            <v>31.436918822189693</v>
          </cell>
          <cell r="S144">
            <v>33.467568671766337</v>
          </cell>
          <cell r="T144">
            <v>34.437623360821952</v>
          </cell>
          <cell r="U144">
            <v>37.730142306552032</v>
          </cell>
          <cell r="V144">
            <v>30.812994676131318</v>
          </cell>
          <cell r="W144">
            <v>30.001402439024385</v>
          </cell>
          <cell r="X144">
            <v>31.823560235888795</v>
          </cell>
          <cell r="Y144">
            <v>32.550798971281608</v>
          </cell>
          <cell r="Z144">
            <v>34.160859442368498</v>
          </cell>
          <cell r="AA144">
            <v>29.964535030065722</v>
          </cell>
          <cell r="AB144">
            <v>29.652326383680816</v>
          </cell>
          <cell r="AC144">
            <v>30.316737431086974</v>
          </cell>
          <cell r="AD144">
            <v>31.332529728840065</v>
          </cell>
          <cell r="AE144">
            <v>35.024123606889567</v>
          </cell>
          <cell r="AF144">
            <v>40.749901612462423</v>
          </cell>
          <cell r="AG144">
            <v>40.672992229878311</v>
          </cell>
          <cell r="AH144">
            <v>40.981329149569561</v>
          </cell>
          <cell r="AI144">
            <v>41.49663700140308</v>
          </cell>
          <cell r="AJ144">
            <v>41.636715050349274</v>
          </cell>
          <cell r="AK144">
            <v>43.294204859595517</v>
          </cell>
          <cell r="AL144">
            <v>43.130435873314518</v>
          </cell>
          <cell r="AM144">
            <v>43.294425406715121</v>
          </cell>
          <cell r="AN144">
            <v>43.383497418244403</v>
          </cell>
          <cell r="AO144">
            <v>43.569180851063834</v>
          </cell>
          <cell r="AP144">
            <v>41.722478158369164</v>
          </cell>
          <cell r="AQ144">
            <v>41.214263157894742</v>
          </cell>
          <cell r="AR144">
            <v>42.793253163562049</v>
          </cell>
          <cell r="AS144">
            <v>43.388150820200721</v>
          </cell>
          <cell r="AT144">
            <v>44.791352657004836</v>
          </cell>
          <cell r="AU144">
            <v>42.783214441694582</v>
          </cell>
          <cell r="AV144">
            <v>42.400562817161308</v>
          </cell>
          <cell r="AW144">
            <v>43.76900845751107</v>
          </cell>
          <cell r="AX144">
            <v>43.966104852686314</v>
          </cell>
          <cell r="AY144">
            <v>43.595841788986306</v>
          </cell>
          <cell r="AZ144">
            <v>38.219315199562608</v>
          </cell>
          <cell r="BA144">
            <v>37.939636363636367</v>
          </cell>
          <cell r="BB144">
            <v>39.300917374036288</v>
          </cell>
          <cell r="BC144">
            <v>39.361608502024289</v>
          </cell>
          <cell r="BD144">
            <v>39.549603641714185</v>
          </cell>
          <cell r="BE144">
            <v>28.472123600165904</v>
          </cell>
          <cell r="BF144">
            <v>21.973673017279577</v>
          </cell>
          <cell r="BG144">
            <v>32.087817514901417</v>
          </cell>
          <cell r="BH144">
            <v>32.6606702977776</v>
          </cell>
          <cell r="BI144">
            <v>31.976315313686499</v>
          </cell>
        </row>
        <row r="145">
          <cell r="A145" t="str">
            <v>Chiloe110</v>
          </cell>
          <cell r="B145">
            <v>49.742409956076131</v>
          </cell>
          <cell r="C145">
            <v>48.235236226652013</v>
          </cell>
          <cell r="D145">
            <v>52.236773926710228</v>
          </cell>
          <cell r="E145">
            <v>55.750532692798231</v>
          </cell>
          <cell r="F145">
            <v>52.705723469583567</v>
          </cell>
          <cell r="G145">
            <v>40.708595681310499</v>
          </cell>
          <cell r="H145">
            <v>40.609147443890272</v>
          </cell>
          <cell r="I145">
            <v>42.736869474361029</v>
          </cell>
          <cell r="J145">
            <v>44.939457914194818</v>
          </cell>
          <cell r="K145">
            <v>42.980903132530123</v>
          </cell>
          <cell r="L145">
            <v>38.749396065273757</v>
          </cell>
          <cell r="M145">
            <v>38.733421562298261</v>
          </cell>
          <cell r="N145">
            <v>39.76452612704918</v>
          </cell>
          <cell r="O145">
            <v>40.229324583866834</v>
          </cell>
          <cell r="P145">
            <v>39.453428542591844</v>
          </cell>
          <cell r="Q145">
            <v>32.402341410711536</v>
          </cell>
          <cell r="R145">
            <v>32.010268423621291</v>
          </cell>
          <cell r="S145">
            <v>34.718827364394997</v>
          </cell>
          <cell r="T145">
            <v>36.191496102023336</v>
          </cell>
          <cell r="U145">
            <v>39.652340152188955</v>
          </cell>
          <cell r="V145">
            <v>32.11683229813665</v>
          </cell>
          <cell r="W145">
            <v>30.998819574734203</v>
          </cell>
          <cell r="X145">
            <v>33.443154170176918</v>
          </cell>
          <cell r="Y145">
            <v>34.710413201885984</v>
          </cell>
          <cell r="Z145">
            <v>35.526591932547667</v>
          </cell>
          <cell r="AA145">
            <v>31.239011327087123</v>
          </cell>
          <cell r="AB145">
            <v>30.642756862156897</v>
          </cell>
          <cell r="AC145">
            <v>31.859823911791327</v>
          </cell>
          <cell r="AD145">
            <v>33.408039336707404</v>
          </cell>
          <cell r="AE145">
            <v>36.805507967210097</v>
          </cell>
          <cell r="AF145">
            <v>41.738226291336439</v>
          </cell>
          <cell r="AG145">
            <v>41.840904559448759</v>
          </cell>
          <cell r="AH145">
            <v>42.367530774800876</v>
          </cell>
          <cell r="AI145">
            <v>43.274685508117862</v>
          </cell>
          <cell r="AJ145">
            <v>43.096129910187791</v>
          </cell>
          <cell r="AK145">
            <v>43.981738687618218</v>
          </cell>
          <cell r="AL145">
            <v>43.858482282847291</v>
          </cell>
          <cell r="AM145">
            <v>44.058724472135673</v>
          </cell>
          <cell r="AN145">
            <v>44.797777108433735</v>
          </cell>
          <cell r="AO145">
            <v>44.266762088974858</v>
          </cell>
          <cell r="AP145">
            <v>40.559936208570242</v>
          </cell>
          <cell r="AQ145">
            <v>39.889144736842105</v>
          </cell>
          <cell r="AR145">
            <v>42.113706672954486</v>
          </cell>
          <cell r="AS145">
            <v>43.338150820200717</v>
          </cell>
          <cell r="AT145">
            <v>44.738735909822871</v>
          </cell>
          <cell r="AU145">
            <v>41.407127675061872</v>
          </cell>
          <cell r="AV145">
            <v>41.033702906350911</v>
          </cell>
          <cell r="AW145">
            <v>43.256337494965763</v>
          </cell>
          <cell r="AX145">
            <v>43.276496967071061</v>
          </cell>
          <cell r="AY145">
            <v>42.190036449610879</v>
          </cell>
          <cell r="AZ145">
            <v>37.290914434117006</v>
          </cell>
          <cell r="BA145">
            <v>36.624325513196474</v>
          </cell>
          <cell r="BB145">
            <v>38.320541235106305</v>
          </cell>
          <cell r="BC145">
            <v>38.391468421052629</v>
          </cell>
          <cell r="BD145">
            <v>38.559049107963958</v>
          </cell>
          <cell r="BE145">
            <v>28.769937785151392</v>
          </cell>
          <cell r="BF145">
            <v>22.159301432580119</v>
          </cell>
          <cell r="BG145">
            <v>31.928051352590554</v>
          </cell>
          <cell r="BH145">
            <v>32.280914006281556</v>
          </cell>
          <cell r="BI145">
            <v>31.725537877418187</v>
          </cell>
        </row>
        <row r="146">
          <cell r="A146" t="str">
            <v>Prahue220</v>
          </cell>
          <cell r="B146">
            <v>50.342224011713029</v>
          </cell>
          <cell r="C146">
            <v>49.257166849788092</v>
          </cell>
          <cell r="D146">
            <v>52.055328811316073</v>
          </cell>
          <cell r="E146">
            <v>55.529617804608456</v>
          </cell>
          <cell r="F146">
            <v>52.527391095758965</v>
          </cell>
          <cell r="G146">
            <v>41.3748399106478</v>
          </cell>
          <cell r="H146">
            <v>41.275406795511216</v>
          </cell>
          <cell r="I146">
            <v>43.033605529657613</v>
          </cell>
          <cell r="J146">
            <v>44.39708838448972</v>
          </cell>
          <cell r="K146">
            <v>43.272800963855424</v>
          </cell>
          <cell r="L146">
            <v>39.259255757206041</v>
          </cell>
          <cell r="M146">
            <v>39.212081988379602</v>
          </cell>
          <cell r="N146">
            <v>39.797663934426225</v>
          </cell>
          <cell r="O146">
            <v>40.18920340223157</v>
          </cell>
          <cell r="P146">
            <v>39.859370205894223</v>
          </cell>
          <cell r="Q146">
            <v>31.804352523537581</v>
          </cell>
          <cell r="R146">
            <v>31.41691882218969</v>
          </cell>
          <cell r="S146">
            <v>33.437916376912383</v>
          </cell>
          <cell r="T146">
            <v>34.407103780812037</v>
          </cell>
          <cell r="U146">
            <v>37.69703330368614</v>
          </cell>
          <cell r="V146">
            <v>30.790661047027506</v>
          </cell>
          <cell r="W146">
            <v>29.979055659787367</v>
          </cell>
          <cell r="X146">
            <v>31.772964616680706</v>
          </cell>
          <cell r="Y146">
            <v>32.495172738962708</v>
          </cell>
          <cell r="Z146">
            <v>34.128284947781935</v>
          </cell>
          <cell r="AA146">
            <v>29.939373514193818</v>
          </cell>
          <cell r="AB146">
            <v>29.632384880755964</v>
          </cell>
          <cell r="AC146">
            <v>30.271578211141282</v>
          </cell>
          <cell r="AD146">
            <v>31.277360408180062</v>
          </cell>
          <cell r="AE146">
            <v>34.961127383255047</v>
          </cell>
          <cell r="AF146">
            <v>40.709647444657008</v>
          </cell>
          <cell r="AG146">
            <v>40.642992229878317</v>
          </cell>
          <cell r="AH146">
            <v>40.948320862498996</v>
          </cell>
          <cell r="AI146">
            <v>41.439402685908988</v>
          </cell>
          <cell r="AJ146">
            <v>41.589919259729662</v>
          </cell>
          <cell r="AK146">
            <v>43.264204859595523</v>
          </cell>
          <cell r="AL146">
            <v>43.100435873314517</v>
          </cell>
          <cell r="AM146">
            <v>43.264425406715119</v>
          </cell>
          <cell r="AN146">
            <v>43.350956540447498</v>
          </cell>
          <cell r="AO146">
            <v>43.54175531914894</v>
          </cell>
          <cell r="AP146">
            <v>41.732478158369162</v>
          </cell>
          <cell r="AQ146">
            <v>41.23174415204678</v>
          </cell>
          <cell r="AR146">
            <v>42.813034661636401</v>
          </cell>
          <cell r="AS146">
            <v>43.415564467373351</v>
          </cell>
          <cell r="AT146">
            <v>44.813704598318125</v>
          </cell>
          <cell r="AU146">
            <v>42.812077449410396</v>
          </cell>
          <cell r="AV146">
            <v>42.44787482700292</v>
          </cell>
          <cell r="AW146">
            <v>43.779008457511075</v>
          </cell>
          <cell r="AX146">
            <v>43.980740901213174</v>
          </cell>
          <cell r="AY146">
            <v>43.611222539651266</v>
          </cell>
          <cell r="AZ146">
            <v>38.266360032804812</v>
          </cell>
          <cell r="BA146">
            <v>37.978989736070382</v>
          </cell>
          <cell r="BB146">
            <v>39.33508605248813</v>
          </cell>
          <cell r="BC146">
            <v>39.371608502024294</v>
          </cell>
          <cell r="BD146">
            <v>39.586032738642636</v>
          </cell>
          <cell r="BE146">
            <v>28.463732890916638</v>
          </cell>
          <cell r="BF146">
            <v>21.980965883916703</v>
          </cell>
          <cell r="BG146">
            <v>32.097817514901422</v>
          </cell>
          <cell r="BH146">
            <v>32.668347712002536</v>
          </cell>
          <cell r="BI146">
            <v>31.979307539323813</v>
          </cell>
        </row>
        <row r="147">
          <cell r="A147" t="str">
            <v>ETaltal220</v>
          </cell>
          <cell r="B147">
            <v>52.965909224011725</v>
          </cell>
          <cell r="C147">
            <v>51.770955893894204</v>
          </cell>
          <cell r="D147">
            <v>45.723499048721976</v>
          </cell>
          <cell r="E147">
            <v>39.9871596802993</v>
          </cell>
          <cell r="F147">
            <v>54.334034734216075</v>
          </cell>
          <cell r="G147">
            <v>54.026696947133289</v>
          </cell>
          <cell r="H147">
            <v>53.940364713216951</v>
          </cell>
          <cell r="I147">
            <v>43.581665327117825</v>
          </cell>
          <cell r="J147">
            <v>39.019693061645597</v>
          </cell>
          <cell r="K147">
            <v>58.877877590361457</v>
          </cell>
          <cell r="L147">
            <v>55.095781607442426</v>
          </cell>
          <cell r="M147">
            <v>52.046436410587482</v>
          </cell>
          <cell r="N147">
            <v>40.217081625683065</v>
          </cell>
          <cell r="O147">
            <v>35.955856045363085</v>
          </cell>
          <cell r="P147">
            <v>55.200654016955987</v>
          </cell>
          <cell r="Q147">
            <v>43.38900601944745</v>
          </cell>
          <cell r="R147">
            <v>43.38413697738735</v>
          </cell>
          <cell r="S147">
            <v>38.325490264255912</v>
          </cell>
          <cell r="T147">
            <v>29.091629489432652</v>
          </cell>
          <cell r="U147">
            <v>43.563171261982411</v>
          </cell>
          <cell r="V147">
            <v>46.792990239574095</v>
          </cell>
          <cell r="W147">
            <v>46.108753908692933</v>
          </cell>
          <cell r="X147">
            <v>38.867462510530743</v>
          </cell>
          <cell r="Y147">
            <v>31.46452678954136</v>
          </cell>
          <cell r="Z147">
            <v>48.24772827440836</v>
          </cell>
          <cell r="AA147">
            <v>43.702757656271849</v>
          </cell>
          <cell r="AB147">
            <v>43.569999999999993</v>
          </cell>
          <cell r="AC147">
            <v>38.894544556899532</v>
          </cell>
          <cell r="AD147">
            <v>31.203565403448135</v>
          </cell>
          <cell r="AE147">
            <v>46.784031500414478</v>
          </cell>
          <cell r="AF147">
            <v>43.094738999726701</v>
          </cell>
          <cell r="AG147">
            <v>42.551335581293067</v>
          </cell>
          <cell r="AH147">
            <v>38.580435272346932</v>
          </cell>
          <cell r="AI147">
            <v>35.123210663459609</v>
          </cell>
          <cell r="AJ147">
            <v>43.838874172185427</v>
          </cell>
          <cell r="AK147">
            <v>45.758091081041762</v>
          </cell>
          <cell r="AL147">
            <v>45.032441204139232</v>
          </cell>
          <cell r="AM147">
            <v>40.319887504326751</v>
          </cell>
          <cell r="AN147">
            <v>36.950654044750422</v>
          </cell>
          <cell r="AO147">
            <v>46.964754352030951</v>
          </cell>
          <cell r="AP147">
            <v>47.449904312855359</v>
          </cell>
          <cell r="AQ147">
            <v>47.148865497076024</v>
          </cell>
          <cell r="AR147">
            <v>41.951182897115451</v>
          </cell>
          <cell r="AS147">
            <v>37.96168634879691</v>
          </cell>
          <cell r="AT147">
            <v>49.240436571837542</v>
          </cell>
          <cell r="AU147">
            <v>48.873646819042079</v>
          </cell>
          <cell r="AV147">
            <v>48.483572197447337</v>
          </cell>
          <cell r="AW147">
            <v>44.377502215062421</v>
          </cell>
          <cell r="AX147">
            <v>40.456176776429814</v>
          </cell>
          <cell r="AY147">
            <v>49.385257610087685</v>
          </cell>
          <cell r="AZ147">
            <v>47.187308638600342</v>
          </cell>
          <cell r="BA147">
            <v>46.831854838709674</v>
          </cell>
          <cell r="BB147">
            <v>42.884730939957954</v>
          </cell>
          <cell r="BC147">
            <v>41.86846842105264</v>
          </cell>
          <cell r="BD147">
            <v>49.320839617436093</v>
          </cell>
          <cell r="BE147">
            <v>41.935263376192452</v>
          </cell>
          <cell r="BF147">
            <v>33.933116230985085</v>
          </cell>
          <cell r="BG147">
            <v>39.358194253400576</v>
          </cell>
          <cell r="BH147">
            <v>38.270287838428814</v>
          </cell>
          <cell r="BI147">
            <v>46.25681612728259</v>
          </cell>
        </row>
        <row r="148">
          <cell r="A148" t="str">
            <v>Domeyko220</v>
          </cell>
          <cell r="B148">
            <v>55.597818448023432</v>
          </cell>
          <cell r="C148">
            <v>54.229119447496458</v>
          </cell>
          <cell r="D148">
            <v>50.683598312515507</v>
          </cell>
          <cell r="E148">
            <v>45.207818637870936</v>
          </cell>
          <cell r="F148">
            <v>57.003957973517558</v>
          </cell>
          <cell r="G148">
            <v>57.007986597170508</v>
          </cell>
          <cell r="H148">
            <v>56.89018235660847</v>
          </cell>
          <cell r="I148">
            <v>50.811695065102079</v>
          </cell>
          <cell r="J148">
            <v>45.435945318545258</v>
          </cell>
          <cell r="K148">
            <v>62.131442891566266</v>
          </cell>
          <cell r="L148">
            <v>58.169124599664478</v>
          </cell>
          <cell r="M148">
            <v>54.922470948999361</v>
          </cell>
          <cell r="N148">
            <v>47.218165129781426</v>
          </cell>
          <cell r="O148">
            <v>44.494186939820736</v>
          </cell>
          <cell r="P148">
            <v>58.277323375050464</v>
          </cell>
          <cell r="Q148">
            <v>45.933821577403918</v>
          </cell>
          <cell r="R148">
            <v>45.934136977387347</v>
          </cell>
          <cell r="S148">
            <v>44.820902294853965</v>
          </cell>
          <cell r="T148">
            <v>37.175557658510201</v>
          </cell>
          <cell r="U148">
            <v>46.120000000000005</v>
          </cell>
          <cell r="V148">
            <v>49.664383318544807</v>
          </cell>
          <cell r="W148">
            <v>48.934985928705437</v>
          </cell>
          <cell r="X148">
            <v>45.760336983993248</v>
          </cell>
          <cell r="Y148">
            <v>40.08324646378054</v>
          </cell>
          <cell r="Z148">
            <v>51.111575165277387</v>
          </cell>
          <cell r="AA148">
            <v>46.480443294644111</v>
          </cell>
          <cell r="AB148">
            <v>46.12</v>
          </cell>
          <cell r="AC148">
            <v>45.79999999999999</v>
          </cell>
          <cell r="AD148">
            <v>39.917733613134182</v>
          </cell>
          <cell r="AE148">
            <v>49.540125264806122</v>
          </cell>
          <cell r="AF148">
            <v>47.681981415687339</v>
          </cell>
          <cell r="AG148">
            <v>47.13756633924644</v>
          </cell>
          <cell r="AH148">
            <v>46.229884141926142</v>
          </cell>
          <cell r="AI148">
            <v>44.083444377630784</v>
          </cell>
          <cell r="AJ148">
            <v>48.45432096525446</v>
          </cell>
          <cell r="AK148">
            <v>49.52434162665503</v>
          </cell>
          <cell r="AL148">
            <v>48.714408905613041</v>
          </cell>
          <cell r="AM148">
            <v>46.495867082035303</v>
          </cell>
          <cell r="AN148">
            <v>45.896581325301206</v>
          </cell>
          <cell r="AO148">
            <v>50.828009671179885</v>
          </cell>
          <cell r="AP148">
            <v>50.461945638607688</v>
          </cell>
          <cell r="AQ148">
            <v>50.0035350877193</v>
          </cell>
          <cell r="AR148">
            <v>47.904148392674678</v>
          </cell>
          <cell r="AS148">
            <v>45.783143766877608</v>
          </cell>
          <cell r="AT148">
            <v>51.971952048667028</v>
          </cell>
          <cell r="AU148">
            <v>51.714719755422912</v>
          </cell>
          <cell r="AV148">
            <v>51.244683992003694</v>
          </cell>
          <cell r="AW148">
            <v>50.41634957712445</v>
          </cell>
          <cell r="AX148">
            <v>47.526052859618723</v>
          </cell>
          <cell r="AY148">
            <v>52.161318096739237</v>
          </cell>
          <cell r="AZ148">
            <v>50.193402132312734</v>
          </cell>
          <cell r="BA148">
            <v>49.806866568914948</v>
          </cell>
          <cell r="BB148">
            <v>49.068069464994942</v>
          </cell>
          <cell r="BC148">
            <v>47.63964291497976</v>
          </cell>
          <cell r="BD148">
            <v>52.129128195696154</v>
          </cell>
          <cell r="BE148">
            <v>46.790593114890093</v>
          </cell>
          <cell r="BF148">
            <v>45.92414709791759</v>
          </cell>
          <cell r="BG148">
            <v>46.089999999999996</v>
          </cell>
          <cell r="BH148">
            <v>45.023331610543472</v>
          </cell>
          <cell r="BI148">
            <v>49.972390164527219</v>
          </cell>
        </row>
        <row r="149">
          <cell r="A149" t="str">
            <v>LoAguirre220</v>
          </cell>
          <cell r="B149">
            <v>58.135354319180088</v>
          </cell>
          <cell r="C149">
            <v>56.124423167477637</v>
          </cell>
          <cell r="D149">
            <v>59.495998841922408</v>
          </cell>
          <cell r="E149">
            <v>61.234209676047954</v>
          </cell>
          <cell r="F149">
            <v>61.137506236806757</v>
          </cell>
          <cell r="G149">
            <v>49.209067758749072</v>
          </cell>
          <cell r="H149">
            <v>48.342182044887778</v>
          </cell>
          <cell r="I149">
            <v>50.065389808712425</v>
          </cell>
          <cell r="J149">
            <v>49.90901384231794</v>
          </cell>
          <cell r="K149">
            <v>50.860537831325303</v>
          </cell>
          <cell r="L149">
            <v>46.355728229373199</v>
          </cell>
          <cell r="M149">
            <v>46.170430923176241</v>
          </cell>
          <cell r="N149">
            <v>46.433830259562846</v>
          </cell>
          <cell r="O149">
            <v>46.556265319187858</v>
          </cell>
          <cell r="P149">
            <v>47.010966895438031</v>
          </cell>
          <cell r="Q149">
            <v>34.899578638678811</v>
          </cell>
          <cell r="R149">
            <v>34.040082967301124</v>
          </cell>
          <cell r="S149">
            <v>35.743681328233656</v>
          </cell>
          <cell r="T149">
            <v>35.596035329638134</v>
          </cell>
          <cell r="U149">
            <v>39.201512007115333</v>
          </cell>
          <cell r="V149">
            <v>32.088593611357581</v>
          </cell>
          <cell r="W149">
            <v>31.333652282676674</v>
          </cell>
          <cell r="X149">
            <v>32.53377000842459</v>
          </cell>
          <cell r="Y149">
            <v>32.641512644663521</v>
          </cell>
          <cell r="Z149">
            <v>35.536488454536737</v>
          </cell>
          <cell r="AA149">
            <v>30.442124178436586</v>
          </cell>
          <cell r="AB149">
            <v>29.734177291135445</v>
          </cell>
          <cell r="AC149">
            <v>30.503424668806055</v>
          </cell>
          <cell r="AD149">
            <v>30.810964489980659</v>
          </cell>
          <cell r="AE149">
            <v>35.373686101132918</v>
          </cell>
          <cell r="AF149">
            <v>41.607682426892595</v>
          </cell>
          <cell r="AG149">
            <v>41.031290133411524</v>
          </cell>
          <cell r="AH149">
            <v>41.194137098720731</v>
          </cell>
          <cell r="AI149">
            <v>41.0379382641812</v>
          </cell>
          <cell r="AJ149">
            <v>42.481090447246665</v>
          </cell>
          <cell r="AK149">
            <v>44.745790775498328</v>
          </cell>
          <cell r="AL149">
            <v>44.009945123863282</v>
          </cell>
          <cell r="AM149">
            <v>44.113018345448253</v>
          </cell>
          <cell r="AN149">
            <v>44.129391135972455</v>
          </cell>
          <cell r="AO149">
            <v>45.982383945841399</v>
          </cell>
          <cell r="AP149">
            <v>46.468456524753847</v>
          </cell>
          <cell r="AQ149">
            <v>46.150447368421048</v>
          </cell>
          <cell r="AR149">
            <v>46.33125363514894</v>
          </cell>
          <cell r="AS149">
            <v>46.031655717222208</v>
          </cell>
          <cell r="AT149">
            <v>48.559662730363222</v>
          </cell>
          <cell r="AU149">
            <v>48.48360314456253</v>
          </cell>
          <cell r="AV149">
            <v>48.160616638474551</v>
          </cell>
          <cell r="AW149">
            <v>48.716511478050741</v>
          </cell>
          <cell r="AX149">
            <v>48.000998266897753</v>
          </cell>
          <cell r="AY149">
            <v>49.219650280760519</v>
          </cell>
          <cell r="AZ149">
            <v>46.507125478403509</v>
          </cell>
          <cell r="BA149">
            <v>45.697281524926687</v>
          </cell>
          <cell r="BB149">
            <v>46.613948290631576</v>
          </cell>
          <cell r="BC149">
            <v>46.586067611336034</v>
          </cell>
          <cell r="BD149">
            <v>49.182085709030716</v>
          </cell>
          <cell r="BE149">
            <v>39.319108253836582</v>
          </cell>
          <cell r="BF149">
            <v>31.699075468911534</v>
          </cell>
          <cell r="BG149">
            <v>41.600653370013752</v>
          </cell>
          <cell r="BH149">
            <v>40.771323897745788</v>
          </cell>
          <cell r="BI149">
            <v>48.059537154221658</v>
          </cell>
        </row>
        <row r="150">
          <cell r="A150" t="str">
            <v>LoAguirre500</v>
          </cell>
          <cell r="B150">
            <v>57.105986822840414</v>
          </cell>
          <cell r="C150">
            <v>55.233456286297269</v>
          </cell>
          <cell r="D150">
            <v>58.252275622466705</v>
          </cell>
          <cell r="E150">
            <v>59.834612703001447</v>
          </cell>
          <cell r="F150">
            <v>59.967829591249277</v>
          </cell>
          <cell r="G150">
            <v>48.132084884586746</v>
          </cell>
          <cell r="H150">
            <v>47.308796758104727</v>
          </cell>
          <cell r="I150">
            <v>49.174606172641063</v>
          </cell>
          <cell r="J150">
            <v>49.032678617487747</v>
          </cell>
          <cell r="K150">
            <v>50.078491566265058</v>
          </cell>
          <cell r="L150">
            <v>45.461421381729451</v>
          </cell>
          <cell r="M150">
            <v>45.276609102646873</v>
          </cell>
          <cell r="N150">
            <v>45.583267588797824</v>
          </cell>
          <cell r="O150">
            <v>45.643627675141758</v>
          </cell>
          <cell r="P150">
            <v>46.05330238191361</v>
          </cell>
          <cell r="Q150">
            <v>34.125687606112052</v>
          </cell>
          <cell r="R150">
            <v>33.265854888563531</v>
          </cell>
          <cell r="S150">
            <v>34.804319367176639</v>
          </cell>
          <cell r="T150">
            <v>34.658397999188857</v>
          </cell>
          <cell r="U150">
            <v>38.306508548275517</v>
          </cell>
          <cell r="V150">
            <v>31.414250221827864</v>
          </cell>
          <cell r="W150">
            <v>30.600095372107567</v>
          </cell>
          <cell r="X150">
            <v>31.823748104465036</v>
          </cell>
          <cell r="Y150">
            <v>31.937895413630518</v>
          </cell>
          <cell r="Z150">
            <v>34.7563907253042</v>
          </cell>
          <cell r="AA150">
            <v>29.855246818626767</v>
          </cell>
          <cell r="AB150">
            <v>29.042381880905953</v>
          </cell>
          <cell r="AC150">
            <v>29.92615239035629</v>
          </cell>
          <cell r="AD150">
            <v>30.154970579763813</v>
          </cell>
          <cell r="AE150">
            <v>34.54862853458598</v>
          </cell>
          <cell r="AF150">
            <v>40.869201967750747</v>
          </cell>
          <cell r="AG150">
            <v>40.290076235156135</v>
          </cell>
          <cell r="AH150">
            <v>40.314696274841097</v>
          </cell>
          <cell r="AI150">
            <v>39.924284225295651</v>
          </cell>
          <cell r="AJ150">
            <v>41.653907284768209</v>
          </cell>
          <cell r="AK150">
            <v>43.847769532955041</v>
          </cell>
          <cell r="AL150">
            <v>43.154724051426783</v>
          </cell>
          <cell r="AM150">
            <v>43.150261336102446</v>
          </cell>
          <cell r="AN150">
            <v>42.895372203098106</v>
          </cell>
          <cell r="AO150">
            <v>45.027277562862672</v>
          </cell>
          <cell r="AP150">
            <v>45.500578283178477</v>
          </cell>
          <cell r="AQ150">
            <v>45.234788011695905</v>
          </cell>
          <cell r="AR150">
            <v>45.299023029159784</v>
          </cell>
          <cell r="AS150">
            <v>44.91391600499778</v>
          </cell>
          <cell r="AT150">
            <v>47.620298801216684</v>
          </cell>
          <cell r="AU150">
            <v>47.53264376182851</v>
          </cell>
          <cell r="AV150">
            <v>47.207654928494541</v>
          </cell>
          <cell r="AW150">
            <v>47.716257752718484</v>
          </cell>
          <cell r="AX150">
            <v>46.879386481802428</v>
          </cell>
          <cell r="AY150">
            <v>48.235860506354051</v>
          </cell>
          <cell r="AZ150">
            <v>45.691737288135592</v>
          </cell>
          <cell r="BA150">
            <v>44.952859237536657</v>
          </cell>
          <cell r="BB150">
            <v>45.755160813020801</v>
          </cell>
          <cell r="BC150">
            <v>45.342580161943324</v>
          </cell>
          <cell r="BD150">
            <v>48.030731101710508</v>
          </cell>
          <cell r="BE150">
            <v>38.856358357527995</v>
          </cell>
          <cell r="BF150">
            <v>31.38250479988185</v>
          </cell>
          <cell r="BG150">
            <v>40.736866116460334</v>
          </cell>
          <cell r="BH150">
            <v>39.724354550153059</v>
          </cell>
          <cell r="BI150">
            <v>43.723324896040502</v>
          </cell>
        </row>
        <row r="151">
          <cell r="A151" t="str">
            <v>Tinguiririca220</v>
          </cell>
          <cell r="B151"/>
          <cell r="C151"/>
          <cell r="D151"/>
          <cell r="E151"/>
          <cell r="F151"/>
          <cell r="G151">
            <v>47.626409530900965</v>
          </cell>
          <cell r="H151">
            <v>46.996413653366581</v>
          </cell>
          <cell r="I151">
            <v>48.677829930879284</v>
          </cell>
          <cell r="J151">
            <v>48.490392055713173</v>
          </cell>
          <cell r="K151">
            <v>49.55662939759037</v>
          </cell>
          <cell r="L151">
            <v>44.932915967668144</v>
          </cell>
          <cell r="M151">
            <v>44.797338605551971</v>
          </cell>
          <cell r="N151">
            <v>45.051016905737704</v>
          </cell>
          <cell r="O151">
            <v>44.940694164989935</v>
          </cell>
          <cell r="P151">
            <v>45.434509487283002</v>
          </cell>
          <cell r="Q151">
            <v>33.286389874980706</v>
          </cell>
          <cell r="R151">
            <v>32.673417927444284</v>
          </cell>
          <cell r="S151">
            <v>33.94917593880389</v>
          </cell>
          <cell r="T151">
            <v>33.856349871569556</v>
          </cell>
          <cell r="U151">
            <v>37.357272457752742</v>
          </cell>
          <cell r="V151">
            <v>30.668930789707186</v>
          </cell>
          <cell r="W151">
            <v>30.074290181363349</v>
          </cell>
          <cell r="X151">
            <v>31.036668070766634</v>
          </cell>
          <cell r="Y151">
            <v>31.163778396913838</v>
          </cell>
          <cell r="Z151">
            <v>33.880725304206187</v>
          </cell>
          <cell r="AA151">
            <v>29.14505943224724</v>
          </cell>
          <cell r="AB151">
            <v>28.543506824658767</v>
          </cell>
          <cell r="AC151">
            <v>29.179182094955973</v>
          </cell>
          <cell r="AD151">
            <v>29.410283504094146</v>
          </cell>
          <cell r="AE151">
            <v>33.658249055908634</v>
          </cell>
          <cell r="AF151">
            <v>39.704952172724788</v>
          </cell>
          <cell r="AG151">
            <v>39.379834335141481</v>
          </cell>
          <cell r="AH151">
            <v>39.318038458443958</v>
          </cell>
          <cell r="AI151">
            <v>39.098105832832225</v>
          </cell>
          <cell r="AJ151">
            <v>40.626686020139715</v>
          </cell>
          <cell r="AK151">
            <v>42.828123090353557</v>
          </cell>
          <cell r="AL151">
            <v>42.553751959862019</v>
          </cell>
          <cell r="AM151">
            <v>42.524409830391129</v>
          </cell>
          <cell r="AN151">
            <v>42.38669234079174</v>
          </cell>
          <cell r="AO151">
            <v>44.104650870406196</v>
          </cell>
          <cell r="AP151">
            <v>45.213982804049365</v>
          </cell>
          <cell r="AQ151">
            <v>44.693305555555554</v>
          </cell>
          <cell r="AR151">
            <v>44.991055568655185</v>
          </cell>
          <cell r="AS151">
            <v>44.696356857845316</v>
          </cell>
          <cell r="AT151">
            <v>47.234636786545003</v>
          </cell>
          <cell r="AU151">
            <v>47.430270781773189</v>
          </cell>
          <cell r="AV151">
            <v>47.234576349377214</v>
          </cell>
          <cell r="AW151">
            <v>47.669117196939183</v>
          </cell>
          <cell r="AX151">
            <v>47.052010831889078</v>
          </cell>
          <cell r="AY151">
            <v>47.950718155846708</v>
          </cell>
          <cell r="AZ151">
            <v>45.069611809732095</v>
          </cell>
          <cell r="BA151">
            <v>44.476105571847505</v>
          </cell>
          <cell r="BB151">
            <v>45.183504399968861</v>
          </cell>
          <cell r="BC151">
            <v>44.929861133603239</v>
          </cell>
          <cell r="BD151">
            <v>47.291289313959908</v>
          </cell>
          <cell r="BE151">
            <v>37.86807548734965</v>
          </cell>
          <cell r="BF151">
            <v>30.622665780534632</v>
          </cell>
          <cell r="BG151">
            <v>39.952163380712207</v>
          </cell>
          <cell r="BH151">
            <v>39.005367948157279</v>
          </cell>
          <cell r="BI151">
            <v>41.670146447297057</v>
          </cell>
        </row>
        <row r="152">
          <cell r="A152" t="str">
            <v>SanAndres220</v>
          </cell>
          <cell r="B152">
            <v>52.290137628111275</v>
          </cell>
          <cell r="C152">
            <v>51.1073834562863</v>
          </cell>
          <cell r="D152">
            <v>46.903525519066925</v>
          </cell>
          <cell r="E152">
            <v>41.84551908851288</v>
          </cell>
          <cell r="F152">
            <v>53.641492995586262</v>
          </cell>
          <cell r="G152">
            <v>53.329073715562167</v>
          </cell>
          <cell r="H152">
            <v>53.247515586034908</v>
          </cell>
          <cell r="I152">
            <v>45.732960938755831</v>
          </cell>
          <cell r="J152">
            <v>40.809693061645596</v>
          </cell>
          <cell r="K152">
            <v>58.122662168674701</v>
          </cell>
          <cell r="L152">
            <v>54.386661583041032</v>
          </cell>
          <cell r="M152">
            <v>51.375114590058104</v>
          </cell>
          <cell r="N152">
            <v>42.201736680327869</v>
          </cell>
          <cell r="O152">
            <v>39.218709072617521</v>
          </cell>
          <cell r="P152">
            <v>54.491296931772297</v>
          </cell>
          <cell r="Q152">
            <v>42.831268714307768</v>
          </cell>
          <cell r="R152">
            <v>42.831571498291858</v>
          </cell>
          <cell r="S152">
            <v>40.216843706536856</v>
          </cell>
          <cell r="T152">
            <v>31.726773917353878</v>
          </cell>
          <cell r="U152">
            <v>43.003171261982409</v>
          </cell>
          <cell r="V152">
            <v>46.19031499556344</v>
          </cell>
          <cell r="W152">
            <v>45.51556910569105</v>
          </cell>
          <cell r="X152">
            <v>40.644770008424594</v>
          </cell>
          <cell r="Y152">
            <v>34.317243034719247</v>
          </cell>
          <cell r="Z152">
            <v>47.627254000191627</v>
          </cell>
          <cell r="AA152">
            <v>43.142757656271847</v>
          </cell>
          <cell r="AB152">
            <v>43</v>
          </cell>
          <cell r="AC152">
            <v>40.674544556899519</v>
          </cell>
          <cell r="AD152">
            <v>34.031961486236263</v>
          </cell>
          <cell r="AE152">
            <v>46.178812747536149</v>
          </cell>
          <cell r="AF152">
            <v>42.541628860344353</v>
          </cell>
          <cell r="AG152">
            <v>42.003465767482773</v>
          </cell>
          <cell r="AH152">
            <v>40.344258588784299</v>
          </cell>
          <cell r="AI152">
            <v>38.307429945880941</v>
          </cell>
          <cell r="AJ152">
            <v>43.275286219722396</v>
          </cell>
          <cell r="AK152">
            <v>45.16799650807507</v>
          </cell>
          <cell r="AL152">
            <v>44.45237692066479</v>
          </cell>
          <cell r="AM152">
            <v>42.165152301834539</v>
          </cell>
          <cell r="AN152">
            <v>40.300697504302924</v>
          </cell>
          <cell r="AO152">
            <v>46.362133462282401</v>
          </cell>
          <cell r="AP152">
            <v>46.839904312855353</v>
          </cell>
          <cell r="AQ152">
            <v>46.544073099415201</v>
          </cell>
          <cell r="AR152">
            <v>44.023283816709892</v>
          </cell>
          <cell r="AS152">
            <v>41.4017270565475</v>
          </cell>
          <cell r="AT152">
            <v>48.60792091608517</v>
          </cell>
          <cell r="AU152">
            <v>48.246341534430051</v>
          </cell>
          <cell r="AV152">
            <v>47.858586806089498</v>
          </cell>
          <cell r="AW152">
            <v>46.404785340314135</v>
          </cell>
          <cell r="AX152">
            <v>43.068006932409013</v>
          </cell>
          <cell r="AY152">
            <v>48.752937641611659</v>
          </cell>
          <cell r="AZ152">
            <v>46.581621104428649</v>
          </cell>
          <cell r="BA152">
            <v>46.228637829912024</v>
          </cell>
          <cell r="BB152">
            <v>45.000532668795266</v>
          </cell>
          <cell r="BC152">
            <v>43.783378137651823</v>
          </cell>
          <cell r="BD152">
            <v>48.684801361044705</v>
          </cell>
          <cell r="BE152">
            <v>41.412961426793863</v>
          </cell>
          <cell r="BF152">
            <v>33.50818342933097</v>
          </cell>
          <cell r="BG152">
            <v>41.282238269906763</v>
          </cell>
          <cell r="BH152">
            <v>40.004974754502449</v>
          </cell>
          <cell r="BI152">
            <v>45.686472608931481</v>
          </cell>
        </row>
        <row r="153">
          <cell r="A153" t="str">
            <v>LaCebada220</v>
          </cell>
          <cell r="B153">
            <v>53.042945827232799</v>
          </cell>
          <cell r="C153">
            <v>51.616983205148323</v>
          </cell>
          <cell r="D153">
            <v>49.766320622053108</v>
          </cell>
          <cell r="E153">
            <v>44.271383810900431</v>
          </cell>
          <cell r="F153">
            <v>54.669810976779885</v>
          </cell>
          <cell r="G153">
            <v>48.527885331347733</v>
          </cell>
          <cell r="H153">
            <v>48.167649625935155</v>
          </cell>
          <cell r="I153">
            <v>47.061627551840537</v>
          </cell>
          <cell r="J153">
            <v>42.22230848594274</v>
          </cell>
          <cell r="K153">
            <v>47.851298313253011</v>
          </cell>
          <cell r="L153">
            <v>46.390870825072447</v>
          </cell>
          <cell r="M153">
            <v>46.782043253712075</v>
          </cell>
          <cell r="N153">
            <v>43.772978995901632</v>
          </cell>
          <cell r="O153">
            <v>41.184041979147615</v>
          </cell>
          <cell r="P153">
            <v>45.127224465078733</v>
          </cell>
          <cell r="Q153">
            <v>35.661850594227509</v>
          </cell>
          <cell r="R153">
            <v>35.14145762160404</v>
          </cell>
          <cell r="S153">
            <v>36.712926808066761</v>
          </cell>
          <cell r="T153">
            <v>31.35815691045919</v>
          </cell>
          <cell r="U153">
            <v>37.861111769937736</v>
          </cell>
          <cell r="V153">
            <v>33.66515084294587</v>
          </cell>
          <cell r="W153">
            <v>33.628508442776734</v>
          </cell>
          <cell r="X153">
            <v>33.624540859309178</v>
          </cell>
          <cell r="Y153">
            <v>30.177927561080153</v>
          </cell>
          <cell r="Z153">
            <v>36.4007099741305</v>
          </cell>
          <cell r="AA153">
            <v>32.02459655992169</v>
          </cell>
          <cell r="AB153">
            <v>32.130835458227089</v>
          </cell>
          <cell r="AC153">
            <v>32.580403192627337</v>
          </cell>
          <cell r="AD153">
            <v>28.895171789491009</v>
          </cell>
          <cell r="AE153">
            <v>36.275671916735746</v>
          </cell>
          <cell r="AF153">
            <v>40.978671768242691</v>
          </cell>
          <cell r="AG153">
            <v>40.55431608268583</v>
          </cell>
          <cell r="AH153">
            <v>40.544493523211848</v>
          </cell>
          <cell r="AI153">
            <v>38.499496091401085</v>
          </cell>
          <cell r="AJ153">
            <v>41.622846774925158</v>
          </cell>
          <cell r="AK153">
            <v>43.692861923468641</v>
          </cell>
          <cell r="AL153">
            <v>42.952220131702731</v>
          </cell>
          <cell r="AM153">
            <v>43.440334890965723</v>
          </cell>
          <cell r="AN153">
            <v>40.980664371772804</v>
          </cell>
          <cell r="AO153">
            <v>44.814133462282399</v>
          </cell>
          <cell r="AP153">
            <v>45.351619747607828</v>
          </cell>
          <cell r="AQ153">
            <v>44.936076023391813</v>
          </cell>
          <cell r="AR153">
            <v>45.393596636013513</v>
          </cell>
          <cell r="AS153">
            <v>43.172257869493372</v>
          </cell>
          <cell r="AT153">
            <v>46.76978350331008</v>
          </cell>
          <cell r="AU153">
            <v>46.72232639394381</v>
          </cell>
          <cell r="AV153">
            <v>46.38646317084423</v>
          </cell>
          <cell r="AW153">
            <v>46.682952879581151</v>
          </cell>
          <cell r="AX153">
            <v>44.480661178509528</v>
          </cell>
          <cell r="AY153">
            <v>47.028253374051808</v>
          </cell>
          <cell r="AZ153">
            <v>45.176682613449969</v>
          </cell>
          <cell r="BA153">
            <v>44.655217008797656</v>
          </cell>
          <cell r="BB153">
            <v>45.552812086286117</v>
          </cell>
          <cell r="BC153">
            <v>43.778411336032391</v>
          </cell>
          <cell r="BD153">
            <v>47.1076871436454</v>
          </cell>
          <cell r="BE153">
            <v>39.388403152218999</v>
          </cell>
          <cell r="BF153">
            <v>32.110459311770782</v>
          </cell>
          <cell r="BG153">
            <v>41.135274338988232</v>
          </cell>
          <cell r="BH153">
            <v>39.161392676817876</v>
          </cell>
          <cell r="BI153">
            <v>44.722726450913036</v>
          </cell>
        </row>
        <row r="154">
          <cell r="A154" t="str">
            <v>DonGoyo220</v>
          </cell>
          <cell r="B154">
            <v>51.999038067349929</v>
          </cell>
          <cell r="C154">
            <v>51.022297912415638</v>
          </cell>
          <cell r="D154">
            <v>48.762811646951775</v>
          </cell>
          <cell r="E154">
            <v>43.27299889465182</v>
          </cell>
          <cell r="F154">
            <v>53.460374208405291</v>
          </cell>
          <cell r="G154">
            <v>48.719548771407297</v>
          </cell>
          <cell r="H154">
            <v>48.611822007481287</v>
          </cell>
          <cell r="I154">
            <v>46.690936344639127</v>
          </cell>
          <cell r="J154">
            <v>41.312308485942737</v>
          </cell>
          <cell r="K154">
            <v>48.051298313253014</v>
          </cell>
          <cell r="L154">
            <v>46.921009608052465</v>
          </cell>
          <cell r="M154">
            <v>47.237953518398967</v>
          </cell>
          <cell r="N154">
            <v>43.381384050546451</v>
          </cell>
          <cell r="O154">
            <v>40.293802359612222</v>
          </cell>
          <cell r="P154">
            <v>45.792457610012107</v>
          </cell>
          <cell r="Q154">
            <v>36.072670165148942</v>
          </cell>
          <cell r="R154">
            <v>35.778921425085407</v>
          </cell>
          <cell r="S154">
            <v>37.06105789290681</v>
          </cell>
          <cell r="T154">
            <v>31.509196070479025</v>
          </cell>
          <cell r="U154">
            <v>38.015938333827457</v>
          </cell>
          <cell r="V154">
            <v>34.120803016858922</v>
          </cell>
          <cell r="W154">
            <v>34.317168542839276</v>
          </cell>
          <cell r="X154">
            <v>34.076319292333615</v>
          </cell>
          <cell r="Y154">
            <v>30.162513501928846</v>
          </cell>
          <cell r="Z154">
            <v>36.944044265593561</v>
          </cell>
          <cell r="AA154">
            <v>32.221050202768843</v>
          </cell>
          <cell r="AB154">
            <v>32.327232638368081</v>
          </cell>
          <cell r="AC154">
            <v>32.802528593762858</v>
          </cell>
          <cell r="AD154">
            <v>28.91296876928774</v>
          </cell>
          <cell r="AE154">
            <v>36.490840932117528</v>
          </cell>
          <cell r="AF154">
            <v>41.252128996993719</v>
          </cell>
          <cell r="AG154">
            <v>40.799330010262423</v>
          </cell>
          <cell r="AH154">
            <v>40.502386354493524</v>
          </cell>
          <cell r="AI154">
            <v>38.672278212066544</v>
          </cell>
          <cell r="AJ154">
            <v>41.929393994375403</v>
          </cell>
          <cell r="AK154">
            <v>43.937871380765316</v>
          </cell>
          <cell r="AL154">
            <v>43.264752273439946</v>
          </cell>
          <cell r="AM154">
            <v>43.237795950155757</v>
          </cell>
          <cell r="AN154">
            <v>41.077816695352837</v>
          </cell>
          <cell r="AO154">
            <v>45.139388781431336</v>
          </cell>
          <cell r="AP154">
            <v>45.484929968104275</v>
          </cell>
          <cell r="AQ154">
            <v>45.15350584795322</v>
          </cell>
          <cell r="AR154">
            <v>45.252395661400605</v>
          </cell>
          <cell r="AS154">
            <v>43.029625166256899</v>
          </cell>
          <cell r="AT154">
            <v>47.226800858829854</v>
          </cell>
          <cell r="AU154">
            <v>47.043626437618293</v>
          </cell>
          <cell r="AV154">
            <v>46.715163770567436</v>
          </cell>
          <cell r="AW154">
            <v>46.574724124043492</v>
          </cell>
          <cell r="AX154">
            <v>44.56295970537262</v>
          </cell>
          <cell r="AY154">
            <v>47.435627031819521</v>
          </cell>
          <cell r="AZ154">
            <v>45.360452433023511</v>
          </cell>
          <cell r="BA154">
            <v>44.849809384164217</v>
          </cell>
          <cell r="BB154">
            <v>45.409433844716148</v>
          </cell>
          <cell r="BC154">
            <v>43.961663967611337</v>
          </cell>
          <cell r="BD154">
            <v>47.368332720250145</v>
          </cell>
          <cell r="BE154">
            <v>39.59842389050187</v>
          </cell>
          <cell r="BF154">
            <v>32.234418845074579</v>
          </cell>
          <cell r="BG154">
            <v>41.074744001222676</v>
          </cell>
          <cell r="BH154">
            <v>39.423819027551389</v>
          </cell>
          <cell r="BI154">
            <v>44.885575845235941</v>
          </cell>
        </row>
        <row r="155">
          <cell r="A155" t="str">
            <v>SantaMarta220</v>
          </cell>
          <cell r="B155">
            <v>57.654633967789174</v>
          </cell>
          <cell r="C155">
            <v>55.611767383456289</v>
          </cell>
          <cell r="D155">
            <v>59.059092563487468</v>
          </cell>
          <cell r="E155">
            <v>60.722487458549445</v>
          </cell>
          <cell r="F155">
            <v>60.66635002878526</v>
          </cell>
          <cell r="G155">
            <v>48.370960536113181</v>
          </cell>
          <cell r="H155">
            <v>47.546301433915204</v>
          </cell>
          <cell r="I155">
            <v>49.418821732840378</v>
          </cell>
          <cell r="J155">
            <v>49.291391539850402</v>
          </cell>
          <cell r="K155">
            <v>50.390718072289161</v>
          </cell>
          <cell r="L155">
            <v>45.662357785572674</v>
          </cell>
          <cell r="M155">
            <v>45.487109425435762</v>
          </cell>
          <cell r="N155">
            <v>45.798224897540983</v>
          </cell>
          <cell r="O155">
            <v>45.869206603255897</v>
          </cell>
          <cell r="P155">
            <v>46.302959224868786</v>
          </cell>
          <cell r="Q155">
            <v>34.285119617224886</v>
          </cell>
          <cell r="R155">
            <v>33.455708475679195</v>
          </cell>
          <cell r="S155">
            <v>34.990975312934637</v>
          </cell>
          <cell r="T155">
            <v>34.848398449822</v>
          </cell>
          <cell r="U155">
            <v>38.454280067200315</v>
          </cell>
          <cell r="V155">
            <v>31.555523513753325</v>
          </cell>
          <cell r="W155">
            <v>30.77507973733583</v>
          </cell>
          <cell r="X155">
            <v>31.99443892165122</v>
          </cell>
          <cell r="Y155">
            <v>32.074482640377198</v>
          </cell>
          <cell r="Z155">
            <v>34.904505125994064</v>
          </cell>
          <cell r="AA155">
            <v>29.998642147951337</v>
          </cell>
          <cell r="AB155">
            <v>29.203694315284238</v>
          </cell>
          <cell r="AC155">
            <v>30.068357607175184</v>
          </cell>
          <cell r="AD155">
            <v>30.342788544624124</v>
          </cell>
          <cell r="AE155">
            <v>34.715718891038044</v>
          </cell>
          <cell r="AF155">
            <v>41.014596884394649</v>
          </cell>
          <cell r="AG155">
            <v>40.422204955285146</v>
          </cell>
          <cell r="AH155">
            <v>40.555286829189797</v>
          </cell>
          <cell r="AI155">
            <v>40.255836039286429</v>
          </cell>
          <cell r="AJ155">
            <v>41.899844869817656</v>
          </cell>
          <cell r="AK155">
            <v>44.063227120616908</v>
          </cell>
          <cell r="AL155">
            <v>43.332384760112888</v>
          </cell>
          <cell r="AM155">
            <v>43.420479404638279</v>
          </cell>
          <cell r="AN155">
            <v>43.182814113597246</v>
          </cell>
          <cell r="AO155">
            <v>45.314892649903292</v>
          </cell>
          <cell r="AP155">
            <v>45.748274857856053</v>
          </cell>
          <cell r="AQ155">
            <v>45.43021052631579</v>
          </cell>
          <cell r="AR155">
            <v>45.593664230134401</v>
          </cell>
          <cell r="AS155">
            <v>45.300547740921367</v>
          </cell>
          <cell r="AT155">
            <v>47.957512971909111</v>
          </cell>
          <cell r="AU155">
            <v>47.87639685543747</v>
          </cell>
          <cell r="AV155">
            <v>47.490758111640787</v>
          </cell>
          <cell r="AW155">
            <v>48.128785340314131</v>
          </cell>
          <cell r="AX155">
            <v>47.347400346620446</v>
          </cell>
          <cell r="AY155">
            <v>48.589721209733028</v>
          </cell>
          <cell r="AZ155">
            <v>45.898832695462005</v>
          </cell>
          <cell r="BA155">
            <v>45.12153519061583</v>
          </cell>
          <cell r="BB155">
            <v>46.00262985748774</v>
          </cell>
          <cell r="BC155">
            <v>45.653755870445345</v>
          </cell>
          <cell r="BD155">
            <v>48.25475537980504</v>
          </cell>
          <cell r="BE155">
            <v>38.898647863956867</v>
          </cell>
          <cell r="BF155">
            <v>31.393414562103086</v>
          </cell>
          <cell r="BG155">
            <v>40.902110652605842</v>
          </cell>
          <cell r="BH155">
            <v>39.941599411601004</v>
          </cell>
          <cell r="BI155">
            <v>43.594971976134516</v>
          </cell>
        </row>
        <row r="156">
          <cell r="A156" t="str">
            <v>Mulchen220</v>
          </cell>
          <cell r="B156">
            <v>53.569841874084915</v>
          </cell>
          <cell r="C156">
            <v>52.945482655784012</v>
          </cell>
          <cell r="D156">
            <v>53.554856481098525</v>
          </cell>
          <cell r="E156">
            <v>55.503321571294961</v>
          </cell>
          <cell r="F156">
            <v>53.662095567069656</v>
          </cell>
          <cell r="G156">
            <v>44.584841399851086</v>
          </cell>
          <cell r="H156">
            <v>44.507835099750622</v>
          </cell>
          <cell r="I156">
            <v>45.1425904195467</v>
          </cell>
          <cell r="J156">
            <v>45.617514401169281</v>
          </cell>
          <cell r="K156">
            <v>45.280498313253013</v>
          </cell>
          <cell r="L156">
            <v>42.642266280311119</v>
          </cell>
          <cell r="M156">
            <v>42.599832149774052</v>
          </cell>
          <cell r="N156">
            <v>42.73713200136612</v>
          </cell>
          <cell r="O156">
            <v>42.728540332906526</v>
          </cell>
          <cell r="P156">
            <v>42.937424303593055</v>
          </cell>
          <cell r="Q156">
            <v>32.635294026855995</v>
          </cell>
          <cell r="R156">
            <v>32.231207092890848</v>
          </cell>
          <cell r="S156">
            <v>33.08254780945758</v>
          </cell>
          <cell r="T156">
            <v>33.088800414582494</v>
          </cell>
          <cell r="U156">
            <v>36.399190631485332</v>
          </cell>
          <cell r="V156">
            <v>30.189875776397514</v>
          </cell>
          <cell r="W156">
            <v>29.771622889305817</v>
          </cell>
          <cell r="X156">
            <v>30.482807076663857</v>
          </cell>
          <cell r="Y156">
            <v>30.522548649807113</v>
          </cell>
          <cell r="Z156">
            <v>32.948998754431351</v>
          </cell>
          <cell r="AA156">
            <v>28.681971752202493</v>
          </cell>
          <cell r="AB156">
            <v>28.449320533973307</v>
          </cell>
          <cell r="AC156">
            <v>28.677390767711675</v>
          </cell>
          <cell r="AD156">
            <v>28.915704234045183</v>
          </cell>
          <cell r="AE156">
            <v>32.777815234410973</v>
          </cell>
          <cell r="AF156">
            <v>38.996701284503956</v>
          </cell>
          <cell r="AG156">
            <v>38.97412549479548</v>
          </cell>
          <cell r="AH156">
            <v>39.11385308552579</v>
          </cell>
          <cell r="AI156">
            <v>39.067625576267787</v>
          </cell>
          <cell r="AJ156">
            <v>39.611719132722492</v>
          </cell>
          <cell r="AK156">
            <v>41.937388331150878</v>
          </cell>
          <cell r="AL156">
            <v>41.872035120727496</v>
          </cell>
          <cell r="AM156">
            <v>41.887685185185184</v>
          </cell>
          <cell r="AN156">
            <v>41.883487521514631</v>
          </cell>
          <cell r="AO156">
            <v>42.839336557059958</v>
          </cell>
          <cell r="AP156">
            <v>43.999180418804599</v>
          </cell>
          <cell r="AQ156">
            <v>43.98425438596491</v>
          </cell>
          <cell r="AR156">
            <v>43.985857109172365</v>
          </cell>
          <cell r="AS156">
            <v>43.995628954899047</v>
          </cell>
          <cell r="AT156">
            <v>45.537573805689753</v>
          </cell>
          <cell r="AU156">
            <v>45.627718736351731</v>
          </cell>
          <cell r="AV156">
            <v>45.663370751960642</v>
          </cell>
          <cell r="AW156">
            <v>45.859713250100683</v>
          </cell>
          <cell r="AX156">
            <v>45.728638648180251</v>
          </cell>
          <cell r="AY156">
            <v>45.862018520342829</v>
          </cell>
          <cell r="AZ156">
            <v>42.572724166211046</v>
          </cell>
          <cell r="BA156">
            <v>42.149063049853375</v>
          </cell>
          <cell r="BB156">
            <v>42.589296783739584</v>
          </cell>
          <cell r="BC156">
            <v>42.560302429149793</v>
          </cell>
          <cell r="BD156">
            <v>42.864931947765314</v>
          </cell>
          <cell r="BE156">
            <v>29.87980506014102</v>
          </cell>
          <cell r="BF156">
            <v>23.129128636833556</v>
          </cell>
          <cell r="BG156">
            <v>34.284176983035302</v>
          </cell>
          <cell r="BH156">
            <v>34.271970739076849</v>
          </cell>
          <cell r="BI156">
            <v>33.614008316760078</v>
          </cell>
        </row>
        <row r="157">
          <cell r="A157" t="str">
            <v>Angostura220</v>
          </cell>
          <cell r="B157">
            <v>53.314206442166913</v>
          </cell>
          <cell r="C157">
            <v>52.77807722492544</v>
          </cell>
          <cell r="D157">
            <v>53.049932169741083</v>
          </cell>
          <cell r="E157">
            <v>54.980961652920676</v>
          </cell>
          <cell r="F157">
            <v>53.15734407983112</v>
          </cell>
          <cell r="G157">
            <v>44.197426656738642</v>
          </cell>
          <cell r="H157">
            <v>44.159030548628422</v>
          </cell>
          <cell r="I157">
            <v>44.71603922199003</v>
          </cell>
          <cell r="J157">
            <v>45.188251225174106</v>
          </cell>
          <cell r="K157">
            <v>44.856452048192772</v>
          </cell>
          <cell r="L157">
            <v>42.260263840170815</v>
          </cell>
          <cell r="M157">
            <v>42.275884441575208</v>
          </cell>
          <cell r="N157">
            <v>42.350317622950826</v>
          </cell>
          <cell r="O157">
            <v>42.351439089079932</v>
          </cell>
          <cell r="P157">
            <v>42.53208215583367</v>
          </cell>
          <cell r="Q157">
            <v>32.53308535267788</v>
          </cell>
          <cell r="R157">
            <v>32.128997885147228</v>
          </cell>
          <cell r="S157">
            <v>32.876781988873439</v>
          </cell>
          <cell r="T157">
            <v>32.883231940876932</v>
          </cell>
          <cell r="U157">
            <v>36.054364067595614</v>
          </cell>
          <cell r="V157">
            <v>29.996663708961847</v>
          </cell>
          <cell r="W157">
            <v>29.639509068167605</v>
          </cell>
          <cell r="X157">
            <v>30.196588037068238</v>
          </cell>
          <cell r="Y157">
            <v>30.235763823403342</v>
          </cell>
          <cell r="Z157">
            <v>32.638931685350201</v>
          </cell>
          <cell r="AA157">
            <v>28.552241644525242</v>
          </cell>
          <cell r="AB157">
            <v>28.358699565021752</v>
          </cell>
          <cell r="AC157">
            <v>28.52115197893524</v>
          </cell>
          <cell r="AD157">
            <v>28.759897543513148</v>
          </cell>
          <cell r="AE157">
            <v>32.466708114580456</v>
          </cell>
          <cell r="AF157">
            <v>38.87106859797759</v>
          </cell>
          <cell r="AG157">
            <v>38.853697405072566</v>
          </cell>
          <cell r="AH157">
            <v>38.988587979724841</v>
          </cell>
          <cell r="AI157">
            <v>38.944492283022655</v>
          </cell>
          <cell r="AJ157">
            <v>39.436148961262816</v>
          </cell>
          <cell r="AK157">
            <v>41.799854503128188</v>
          </cell>
          <cell r="AL157">
            <v>41.737063342740669</v>
          </cell>
          <cell r="AM157">
            <v>41.755186050536516</v>
          </cell>
          <cell r="AN157">
            <v>41.750987951807225</v>
          </cell>
          <cell r="AO157">
            <v>42.639372340425538</v>
          </cell>
          <cell r="AP157">
            <v>43.859180418804605</v>
          </cell>
          <cell r="AQ157">
            <v>43.844254385964909</v>
          </cell>
          <cell r="AR157">
            <v>43.845857109172357</v>
          </cell>
          <cell r="AS157">
            <v>43.855628954899039</v>
          </cell>
          <cell r="AT157">
            <v>45.394957058507785</v>
          </cell>
          <cell r="AU157">
            <v>45.482735478235547</v>
          </cell>
          <cell r="AV157">
            <v>45.516057204367215</v>
          </cell>
          <cell r="AW157">
            <v>45.71240515505437</v>
          </cell>
          <cell r="AX157">
            <v>45.58634012131715</v>
          </cell>
          <cell r="AY157">
            <v>45.714703970052213</v>
          </cell>
          <cell r="AZ157">
            <v>42.239492892290869</v>
          </cell>
          <cell r="BA157">
            <v>41.818744868035189</v>
          </cell>
          <cell r="BB157">
            <v>42.256138151234325</v>
          </cell>
          <cell r="BC157">
            <v>42.229415789473684</v>
          </cell>
          <cell r="BD157">
            <v>42.531464962295388</v>
          </cell>
          <cell r="BE157">
            <v>29.598224802986316</v>
          </cell>
          <cell r="BF157">
            <v>22.910180180180177</v>
          </cell>
          <cell r="BG157">
            <v>33.961534464313011</v>
          </cell>
          <cell r="BH157">
            <v>33.9493126068461</v>
          </cell>
          <cell r="BI157">
            <v>33.296000723196535</v>
          </cell>
        </row>
        <row r="158">
          <cell r="A158" t="str">
            <v>DAlmagro110</v>
          </cell>
          <cell r="B158">
            <v>54.044282576866777</v>
          </cell>
          <cell r="C158">
            <v>52.824862658923244</v>
          </cell>
          <cell r="D158">
            <v>46.57929688146249</v>
          </cell>
          <cell r="E158">
            <v>40.620975257206027</v>
          </cell>
          <cell r="F158">
            <v>55.439462675110342</v>
          </cell>
          <cell r="G158">
            <v>55.12221444527178</v>
          </cell>
          <cell r="H158">
            <v>55.040829177057347</v>
          </cell>
          <cell r="I158">
            <v>44.388763864330485</v>
          </cell>
          <cell r="J158">
            <v>39.549693061645605</v>
          </cell>
          <cell r="K158">
            <v>60.077031325301206</v>
          </cell>
          <cell r="L158">
            <v>56.218124142138173</v>
          </cell>
          <cell r="M158">
            <v>53.106655907036796</v>
          </cell>
          <cell r="N158">
            <v>40.966833162568307</v>
          </cell>
          <cell r="O158">
            <v>37.160949332357781</v>
          </cell>
          <cell r="P158">
            <v>56.322947113443675</v>
          </cell>
          <cell r="Q158">
            <v>44.273821577403922</v>
          </cell>
          <cell r="R158">
            <v>44.27413697738735</v>
          </cell>
          <cell r="S158">
            <v>39.042483484005572</v>
          </cell>
          <cell r="T158">
            <v>30.069837772069754</v>
          </cell>
          <cell r="U158">
            <v>44.445722897519516</v>
          </cell>
          <cell r="V158">
            <v>47.745319432120674</v>
          </cell>
          <cell r="W158">
            <v>47.05207317073171</v>
          </cell>
          <cell r="X158">
            <v>39.457462510530746</v>
          </cell>
          <cell r="Y158">
            <v>32.503491641663096</v>
          </cell>
          <cell r="Z158">
            <v>49.228324231100892</v>
          </cell>
          <cell r="AA158">
            <v>44.597979303593895</v>
          </cell>
          <cell r="AB158">
            <v>44.45</v>
          </cell>
          <cell r="AC158">
            <v>39.484544556899529</v>
          </cell>
          <cell r="AD158">
            <v>32.2487248487841</v>
          </cell>
          <cell r="AE158">
            <v>47.734469006171132</v>
          </cell>
          <cell r="AF158">
            <v>43.973536485378517</v>
          </cell>
          <cell r="AG158">
            <v>43.420086497581003</v>
          </cell>
          <cell r="AH158">
            <v>39.161412020275172</v>
          </cell>
          <cell r="AI158">
            <v>36.302970535177387</v>
          </cell>
          <cell r="AJ158">
            <v>44.730760228612901</v>
          </cell>
          <cell r="AK158">
            <v>46.690654735923175</v>
          </cell>
          <cell r="AL158">
            <v>45.950065851364059</v>
          </cell>
          <cell r="AM158">
            <v>40.930000865351325</v>
          </cell>
          <cell r="AN158">
            <v>38.188156626506021</v>
          </cell>
          <cell r="AO158">
            <v>47.922460348162474</v>
          </cell>
          <cell r="AP158">
            <v>48.417298571626681</v>
          </cell>
          <cell r="AQ158">
            <v>48.106346491228074</v>
          </cell>
          <cell r="AR158">
            <v>42.733463805706201</v>
          </cell>
          <cell r="AS158">
            <v>39.236554350892746</v>
          </cell>
          <cell r="AT158">
            <v>50.242620325639656</v>
          </cell>
          <cell r="AU158">
            <v>49.871302955306447</v>
          </cell>
          <cell r="AV158">
            <v>49.470510533599878</v>
          </cell>
          <cell r="AW158">
            <v>45.047117196939183</v>
          </cell>
          <cell r="AX158">
            <v>41.395765164644715</v>
          </cell>
          <cell r="AY158">
            <v>50.389897547039709</v>
          </cell>
          <cell r="AZ158">
            <v>48.154551667577913</v>
          </cell>
          <cell r="BA158">
            <v>47.784098240469213</v>
          </cell>
          <cell r="BB158">
            <v>43.682361186823464</v>
          </cell>
          <cell r="BC158">
            <v>42.501945748987858</v>
          </cell>
          <cell r="BD158">
            <v>50.323615045061622</v>
          </cell>
          <cell r="BE158">
            <v>42.787876399834097</v>
          </cell>
          <cell r="BF158">
            <v>34.625811549254166</v>
          </cell>
          <cell r="BG158">
            <v>40.092875592235977</v>
          </cell>
          <cell r="BH158">
            <v>38.852627122013281</v>
          </cell>
          <cell r="BI158">
            <v>47.199839088772379</v>
          </cell>
        </row>
        <row r="159">
          <cell r="A159" t="str">
            <v>Valleland220</v>
          </cell>
          <cell r="B159">
            <v>51.326926793557838</v>
          </cell>
          <cell r="C159">
            <v>50.160180505415155</v>
          </cell>
          <cell r="D159">
            <v>46.820090164612459</v>
          </cell>
          <cell r="E159">
            <v>41.725519088512883</v>
          </cell>
          <cell r="F159">
            <v>52.640094991364407</v>
          </cell>
          <cell r="G159">
            <v>52.323584512285919</v>
          </cell>
          <cell r="H159">
            <v>52.256510286783033</v>
          </cell>
          <cell r="I159">
            <v>45.648085516797948</v>
          </cell>
          <cell r="J159">
            <v>40.747077637348461</v>
          </cell>
          <cell r="K159">
            <v>57.021324337349405</v>
          </cell>
          <cell r="L159">
            <v>53.361375629098674</v>
          </cell>
          <cell r="M159">
            <v>50.42731923821821</v>
          </cell>
          <cell r="N159">
            <v>42.103271857923495</v>
          </cell>
          <cell r="O159">
            <v>39.746240625571616</v>
          </cell>
          <cell r="P159">
            <v>53.458162091239402</v>
          </cell>
          <cell r="Q159">
            <v>42.041558882543598</v>
          </cell>
          <cell r="R159">
            <v>42.044136977387353</v>
          </cell>
          <cell r="S159">
            <v>40.190347705146038</v>
          </cell>
          <cell r="T159">
            <v>32.168669280338875</v>
          </cell>
          <cell r="U159">
            <v>42.185722897519518</v>
          </cell>
          <cell r="V159">
            <v>45.33061668145519</v>
          </cell>
          <cell r="W159">
            <v>44.684527829893682</v>
          </cell>
          <cell r="X159">
            <v>40.622050547598981</v>
          </cell>
          <cell r="Y159">
            <v>35.835195885126446</v>
          </cell>
          <cell r="Z159">
            <v>46.735629970297985</v>
          </cell>
          <cell r="AA159">
            <v>42.327536008949799</v>
          </cell>
          <cell r="AB159">
            <v>42.21</v>
          </cell>
          <cell r="AC159">
            <v>40.646838640664861</v>
          </cell>
          <cell r="AD159">
            <v>35.706940706908611</v>
          </cell>
          <cell r="AE159">
            <v>45.308375241779494</v>
          </cell>
          <cell r="AF159">
            <v>41.737616835200875</v>
          </cell>
          <cell r="AG159">
            <v>41.222797243805893</v>
          </cell>
          <cell r="AH159">
            <v>40.245381768444766</v>
          </cell>
          <cell r="AI159">
            <v>38.902816195630386</v>
          </cell>
          <cell r="AJ159">
            <v>42.436040097976957</v>
          </cell>
          <cell r="AK159">
            <v>44.312930306998403</v>
          </cell>
          <cell r="AL159">
            <v>43.60984477892756</v>
          </cell>
          <cell r="AM159">
            <v>42.027648840429201</v>
          </cell>
          <cell r="AN159">
            <v>40.900817555938033</v>
          </cell>
          <cell r="AO159">
            <v>45.497310444874273</v>
          </cell>
          <cell r="AP159">
            <v>45.945038136180834</v>
          </cell>
          <cell r="AQ159">
            <v>45.654073099415207</v>
          </cell>
          <cell r="AR159">
            <v>43.899273756189572</v>
          </cell>
          <cell r="AS159">
            <v>41.951727056547504</v>
          </cell>
          <cell r="AT159">
            <v>47.686434066917165</v>
          </cell>
          <cell r="AU159">
            <v>47.330940457126218</v>
          </cell>
          <cell r="AV159">
            <v>46.958540673535296</v>
          </cell>
          <cell r="AW159">
            <v>46.309634313330641</v>
          </cell>
          <cell r="AX159">
            <v>43.967968804159447</v>
          </cell>
          <cell r="AY159">
            <v>47.825585656585559</v>
          </cell>
          <cell r="AZ159">
            <v>45.716642974302893</v>
          </cell>
          <cell r="BA159">
            <v>45.352840175953077</v>
          </cell>
          <cell r="BB159">
            <v>44.952797289930693</v>
          </cell>
          <cell r="BC159">
            <v>43.722806072874498</v>
          </cell>
          <cell r="BD159">
            <v>47.773984734228435</v>
          </cell>
          <cell r="BE159">
            <v>40.665412691829118</v>
          </cell>
          <cell r="BF159">
            <v>32.92810072367449</v>
          </cell>
          <cell r="BG159">
            <v>41.189594987009009</v>
          </cell>
          <cell r="BH159">
            <v>39.928315906651292</v>
          </cell>
          <cell r="BI159">
            <v>44.875662628819384</v>
          </cell>
        </row>
        <row r="160">
          <cell r="A160" t="str">
            <v>Maitencil220Aux</v>
          </cell>
          <cell r="B160">
            <v>50.996601756954618</v>
          </cell>
          <cell r="C160">
            <v>49.827879453774905</v>
          </cell>
          <cell r="D160">
            <v>46.518319133096206</v>
          </cell>
          <cell r="E160">
            <v>41.470663634044726</v>
          </cell>
          <cell r="F160">
            <v>52.296749184417578</v>
          </cell>
          <cell r="G160">
            <v>51.96604616530157</v>
          </cell>
          <cell r="H160">
            <v>51.908658042394002</v>
          </cell>
          <cell r="I160">
            <v>45.403283234206718</v>
          </cell>
          <cell r="J160">
            <v>40.527077637348462</v>
          </cell>
          <cell r="K160">
            <v>56.630019277108438</v>
          </cell>
          <cell r="L160">
            <v>52.997875552844285</v>
          </cell>
          <cell r="M160">
            <v>50.098008392511296</v>
          </cell>
          <cell r="N160">
            <v>41.859018101092893</v>
          </cell>
          <cell r="O160">
            <v>39.541135906347172</v>
          </cell>
          <cell r="P160">
            <v>53.092145740815504</v>
          </cell>
          <cell r="Q160">
            <v>41.76637444050008</v>
          </cell>
          <cell r="R160">
            <v>41.77413697738735</v>
          </cell>
          <cell r="S160">
            <v>39.998462273991656</v>
          </cell>
          <cell r="T160">
            <v>32.006791942679456</v>
          </cell>
          <cell r="U160">
            <v>41.898274533056622</v>
          </cell>
          <cell r="V160">
            <v>45.033225377107371</v>
          </cell>
          <cell r="W160">
            <v>44.40172764227642</v>
          </cell>
          <cell r="X160">
            <v>40.428974726200501</v>
          </cell>
          <cell r="Y160">
            <v>36.267280325760822</v>
          </cell>
          <cell r="Z160">
            <v>46.42223723292134</v>
          </cell>
          <cell r="AA160">
            <v>42.042314361627739</v>
          </cell>
          <cell r="AB160">
            <v>41.94</v>
          </cell>
          <cell r="AC160">
            <v>40.448785485065414</v>
          </cell>
          <cell r="AD160">
            <v>36.228502242521493</v>
          </cell>
          <cell r="AE160">
            <v>44.998375241779492</v>
          </cell>
          <cell r="AF160">
            <v>41.454536758677229</v>
          </cell>
          <cell r="AG160">
            <v>40.954855593021541</v>
          </cell>
          <cell r="AH160">
            <v>40.012461984069517</v>
          </cell>
          <cell r="AI160">
            <v>38.744259771497291</v>
          </cell>
          <cell r="AJ160">
            <v>42.14210741177537</v>
          </cell>
          <cell r="AK160">
            <v>44.007896115233521</v>
          </cell>
          <cell r="AL160">
            <v>43.312340859203509</v>
          </cell>
          <cell r="AM160">
            <v>41.767575285565933</v>
          </cell>
          <cell r="AN160">
            <v>40.715899311531835</v>
          </cell>
          <cell r="AO160">
            <v>45.199944874274664</v>
          </cell>
          <cell r="AP160">
            <v>45.627639717098873</v>
          </cell>
          <cell r="AQ160">
            <v>45.341554093567247</v>
          </cell>
          <cell r="AR160">
            <v>43.629813723178493</v>
          </cell>
          <cell r="AS160">
            <v>41.724359759783972</v>
          </cell>
          <cell r="AT160">
            <v>47.364250313115058</v>
          </cell>
          <cell r="AU160">
            <v>47.010928810598337</v>
          </cell>
          <cell r="AV160">
            <v>46.64618330001538</v>
          </cell>
          <cell r="AW160">
            <v>46.052240032219089</v>
          </cell>
          <cell r="AX160">
            <v>43.762978336221835</v>
          </cell>
          <cell r="AY160">
            <v>47.50095064525663</v>
          </cell>
          <cell r="AZ160">
            <v>45.412174685620563</v>
          </cell>
          <cell r="BA160">
            <v>45.045741935483868</v>
          </cell>
          <cell r="BB160">
            <v>44.728324118059341</v>
          </cell>
          <cell r="BC160">
            <v>43.500283400809714</v>
          </cell>
          <cell r="BD160">
            <v>47.454350744896082</v>
          </cell>
          <cell r="BE160">
            <v>40.402451265035261</v>
          </cell>
          <cell r="BF160">
            <v>32.729308817013731</v>
          </cell>
          <cell r="BG160">
            <v>40.959605685465377</v>
          </cell>
          <cell r="BH160">
            <v>39.71899216793225</v>
          </cell>
          <cell r="BI160">
            <v>44.592921713975784</v>
          </cell>
        </row>
        <row r="161">
          <cell r="A161" t="str">
            <v>Horcones66</v>
          </cell>
          <cell r="B161">
            <v>52.125352855051247</v>
          </cell>
          <cell r="C161">
            <v>51.527961073614811</v>
          </cell>
          <cell r="D161">
            <v>52.246073289767558</v>
          </cell>
          <cell r="E161">
            <v>53.6821745599864</v>
          </cell>
          <cell r="F161">
            <v>52.290221646516983</v>
          </cell>
          <cell r="G161">
            <v>43.378737155621742</v>
          </cell>
          <cell r="H161">
            <v>43.295903990024932</v>
          </cell>
          <cell r="I161">
            <v>43.874233242244017</v>
          </cell>
          <cell r="J161">
            <v>44.360592812311921</v>
          </cell>
          <cell r="K161">
            <v>44.006758554216866</v>
          </cell>
          <cell r="L161">
            <v>41.823859996949828</v>
          </cell>
          <cell r="M161">
            <v>41.606925435765014</v>
          </cell>
          <cell r="N161">
            <v>41.964068476775964</v>
          </cell>
          <cell r="O161">
            <v>41.966013352844342</v>
          </cell>
          <cell r="P161">
            <v>42.123368994751715</v>
          </cell>
          <cell r="Q161">
            <v>31.72255594999228</v>
          </cell>
          <cell r="R161">
            <v>31.178241418578171</v>
          </cell>
          <cell r="S161">
            <v>32.127307892906813</v>
          </cell>
          <cell r="T161">
            <v>32.133369383984494</v>
          </cell>
          <cell r="U161">
            <v>35.350434825575654</v>
          </cell>
          <cell r="V161">
            <v>29.776748003549244</v>
          </cell>
          <cell r="W161">
            <v>29.361020950594121</v>
          </cell>
          <cell r="X161">
            <v>30.017681550126369</v>
          </cell>
          <cell r="Y161">
            <v>30.066699099871411</v>
          </cell>
          <cell r="Z161">
            <v>32.400628533103387</v>
          </cell>
          <cell r="AA161">
            <v>28.846369738498112</v>
          </cell>
          <cell r="AB161">
            <v>28.373757312134398</v>
          </cell>
          <cell r="AC161">
            <v>28.835029210894429</v>
          </cell>
          <cell r="AD161">
            <v>28.877826605768831</v>
          </cell>
          <cell r="AE161">
            <v>32.235801786865622</v>
          </cell>
          <cell r="AF161">
            <v>37.880582126264002</v>
          </cell>
          <cell r="AG161">
            <v>37.650661193373402</v>
          </cell>
          <cell r="AH161">
            <v>37.811030654115385</v>
          </cell>
          <cell r="AI161">
            <v>37.772183603928639</v>
          </cell>
          <cell r="AJ161">
            <v>38.524811757234879</v>
          </cell>
          <cell r="AK161">
            <v>40.734728648334062</v>
          </cell>
          <cell r="AL161">
            <v>40.669438695515836</v>
          </cell>
          <cell r="AM161">
            <v>40.685072689511941</v>
          </cell>
          <cell r="AN161">
            <v>40.698616609294312</v>
          </cell>
          <cell r="AO161">
            <v>45.889990328820119</v>
          </cell>
          <cell r="AP161">
            <v>42.925061711274438</v>
          </cell>
          <cell r="AQ161">
            <v>42.594115497076025</v>
          </cell>
          <cell r="AR161">
            <v>42.855021614399114</v>
          </cell>
          <cell r="AS161">
            <v>42.768032727419296</v>
          </cell>
          <cell r="AT161">
            <v>44.337597960279126</v>
          </cell>
          <cell r="AU161">
            <v>44.539040617265982</v>
          </cell>
          <cell r="AV161">
            <v>44.367345840381368</v>
          </cell>
          <cell r="AW161">
            <v>44.75478453483688</v>
          </cell>
          <cell r="AX161">
            <v>44.410759098786833</v>
          </cell>
          <cell r="AY161">
            <v>44.748507536203334</v>
          </cell>
          <cell r="AZ161">
            <v>41.630985511208316</v>
          </cell>
          <cell r="BA161">
            <v>41.213073313782992</v>
          </cell>
          <cell r="BB161">
            <v>41.696347636476915</v>
          </cell>
          <cell r="BC161">
            <v>41.759432388663974</v>
          </cell>
          <cell r="BD161">
            <v>41.909968732757044</v>
          </cell>
          <cell r="BE161">
            <v>30.030111986727498</v>
          </cell>
          <cell r="BF161">
            <v>23.534225372913891</v>
          </cell>
          <cell r="BG161">
            <v>33.898023842274185</v>
          </cell>
          <cell r="BH161">
            <v>33.9760032600485</v>
          </cell>
          <cell r="BI161">
            <v>33.253180256734773</v>
          </cell>
        </row>
        <row r="162">
          <cell r="A162" t="str">
            <v>SCristobal110</v>
          </cell>
          <cell r="B162">
            <v>58.803783308931187</v>
          </cell>
          <cell r="C162">
            <v>56.786030450478727</v>
          </cell>
          <cell r="D162">
            <v>60.206893870460746</v>
          </cell>
          <cell r="E162">
            <v>62.274225406002891</v>
          </cell>
          <cell r="F162">
            <v>62.026735751295334</v>
          </cell>
          <cell r="G162">
            <v>49.621370067014148</v>
          </cell>
          <cell r="H162">
            <v>48.650374064837898</v>
          </cell>
          <cell r="I162">
            <v>50.968780742645876</v>
          </cell>
          <cell r="J162">
            <v>50.740863210386038</v>
          </cell>
          <cell r="K162">
            <v>51.677496867469891</v>
          </cell>
          <cell r="L162">
            <v>46.780951654720155</v>
          </cell>
          <cell r="M162">
            <v>46.509049386701101</v>
          </cell>
          <cell r="N162">
            <v>47.101996243169403</v>
          </cell>
          <cell r="O162">
            <v>47.451359520760931</v>
          </cell>
          <cell r="P162">
            <v>47.86935910375454</v>
          </cell>
          <cell r="Q162">
            <v>35.154881926223183</v>
          </cell>
          <cell r="R162">
            <v>34.234187408491948</v>
          </cell>
          <cell r="S162">
            <v>35.979673157162729</v>
          </cell>
          <cell r="T162">
            <v>35.967977558469649</v>
          </cell>
          <cell r="U162">
            <v>39.650968475145767</v>
          </cell>
          <cell r="V162">
            <v>32.373389529724932</v>
          </cell>
          <cell r="W162">
            <v>31.537421826141337</v>
          </cell>
          <cell r="X162">
            <v>32.862122156697559</v>
          </cell>
          <cell r="Y162">
            <v>33.405308186883843</v>
          </cell>
          <cell r="Z162">
            <v>35.977213758742934</v>
          </cell>
          <cell r="AA162">
            <v>30.766368340092292</v>
          </cell>
          <cell r="AB162">
            <v>29.938843557822111</v>
          </cell>
          <cell r="AC162">
            <v>30.841828355138645</v>
          </cell>
          <cell r="AD162">
            <v>31.539726371229889</v>
          </cell>
          <cell r="AE162">
            <v>35.767039697890766</v>
          </cell>
          <cell r="AF162">
            <v>41.989412407761684</v>
          </cell>
          <cell r="AG162">
            <v>41.340409030933877</v>
          </cell>
          <cell r="AH162">
            <v>41.57948105237751</v>
          </cell>
          <cell r="AI162">
            <v>41.453694127079572</v>
          </cell>
          <cell r="AJ162">
            <v>43.160002721582153</v>
          </cell>
          <cell r="AK162">
            <v>45.088383529754111</v>
          </cell>
          <cell r="AL162">
            <v>44.337477265600498</v>
          </cell>
          <cell r="AM162">
            <v>44.600592765662853</v>
          </cell>
          <cell r="AN162">
            <v>44.61429604130808</v>
          </cell>
          <cell r="AO162">
            <v>46.687553191489364</v>
          </cell>
          <cell r="AP162">
            <v>46.810984606850646</v>
          </cell>
          <cell r="AQ162">
            <v>46.474846491228071</v>
          </cell>
          <cell r="AR162">
            <v>46.82348424113809</v>
          </cell>
          <cell r="AS162">
            <v>46.520161621861277</v>
          </cell>
          <cell r="AT162">
            <v>49.214983002326008</v>
          </cell>
          <cell r="AU162">
            <v>48.919157082544771</v>
          </cell>
          <cell r="AV162">
            <v>48.540650469014302</v>
          </cell>
          <cell r="AW162">
            <v>49.324432541280707</v>
          </cell>
          <cell r="AX162">
            <v>48.474889948006933</v>
          </cell>
          <cell r="AY162">
            <v>49.798016944143434</v>
          </cell>
          <cell r="AZ162">
            <v>47.260255604155283</v>
          </cell>
          <cell r="BA162">
            <v>46.239164222873896</v>
          </cell>
          <cell r="BB162">
            <v>47.48940269449421</v>
          </cell>
          <cell r="BC162">
            <v>47.359860728744941</v>
          </cell>
          <cell r="BD162">
            <v>50.238779657899578</v>
          </cell>
          <cell r="BE162">
            <v>40.262003318125259</v>
          </cell>
          <cell r="BF162">
            <v>32.344309555457095</v>
          </cell>
          <cell r="BG162">
            <v>42.622659330582302</v>
          </cell>
          <cell r="BH162">
            <v>41.761043613087899</v>
          </cell>
          <cell r="BI162">
            <v>53.792189477490517</v>
          </cell>
        </row>
        <row r="163">
          <cell r="A163" t="str">
            <v>StaRosa110</v>
          </cell>
          <cell r="B163">
            <v>58.576354319180091</v>
          </cell>
          <cell r="C163">
            <v>56.369698634437292</v>
          </cell>
          <cell r="D163">
            <v>59.982100256431465</v>
          </cell>
          <cell r="E163">
            <v>62.083567298699094</v>
          </cell>
          <cell r="F163">
            <v>62.29472654001151</v>
          </cell>
          <cell r="G163">
            <v>48.749480268056587</v>
          </cell>
          <cell r="H163">
            <v>47.778983790523682</v>
          </cell>
          <cell r="I163">
            <v>50.040102877350911</v>
          </cell>
          <cell r="J163">
            <v>49.994883071103089</v>
          </cell>
          <cell r="K163">
            <v>51.351001445783133</v>
          </cell>
          <cell r="L163">
            <v>45.977088607594943</v>
          </cell>
          <cell r="M163">
            <v>45.699002582311174</v>
          </cell>
          <cell r="N163">
            <v>46.310250170765023</v>
          </cell>
          <cell r="O163">
            <v>46.510096488019023</v>
          </cell>
          <cell r="P163">
            <v>47.019045215987077</v>
          </cell>
          <cell r="Q163">
            <v>34.427448680351908</v>
          </cell>
          <cell r="R163">
            <v>33.560016268098259</v>
          </cell>
          <cell r="S163">
            <v>35.324670549374133</v>
          </cell>
          <cell r="T163">
            <v>35.371346491821001</v>
          </cell>
          <cell r="U163">
            <v>39.045111176993778</v>
          </cell>
          <cell r="V163">
            <v>31.705572315882879</v>
          </cell>
          <cell r="W163">
            <v>30.890179799874915</v>
          </cell>
          <cell r="X163">
            <v>32.30283403538332</v>
          </cell>
          <cell r="Y163">
            <v>32.611780968709809</v>
          </cell>
          <cell r="Z163">
            <v>35.433059308230334</v>
          </cell>
          <cell r="AA163">
            <v>30.142223465249618</v>
          </cell>
          <cell r="AB163">
            <v>29.322009899505023</v>
          </cell>
          <cell r="AC163">
            <v>30.275847938780547</v>
          </cell>
          <cell r="AD163">
            <v>30.784159568777515</v>
          </cell>
          <cell r="AE163">
            <v>35.216217187068253</v>
          </cell>
          <cell r="AF163">
            <v>41.205777534845588</v>
          </cell>
          <cell r="AG163">
            <v>40.579253775106288</v>
          </cell>
          <cell r="AH163">
            <v>40.828026389894603</v>
          </cell>
          <cell r="AI163">
            <v>40.777128883543796</v>
          </cell>
          <cell r="AJ163">
            <v>42.480944389004804</v>
          </cell>
          <cell r="AK163">
            <v>44.270854066637568</v>
          </cell>
          <cell r="AL163">
            <v>43.527412982126059</v>
          </cell>
          <cell r="AM163">
            <v>43.758096227068179</v>
          </cell>
          <cell r="AN163">
            <v>43.881077882960412</v>
          </cell>
          <cell r="AO163">
            <v>45.947499999999998</v>
          </cell>
          <cell r="AP163">
            <v>45.960798779642211</v>
          </cell>
          <cell r="AQ163">
            <v>45.604372807017548</v>
          </cell>
          <cell r="AR163">
            <v>45.913397783541612</v>
          </cell>
          <cell r="AS163">
            <v>45.887575269033903</v>
          </cell>
          <cell r="AT163">
            <v>48.791879584898922</v>
          </cell>
          <cell r="AU163">
            <v>48.218938710147036</v>
          </cell>
          <cell r="AV163">
            <v>47.675122251268647</v>
          </cell>
          <cell r="AW163">
            <v>48.619543294401936</v>
          </cell>
          <cell r="AX163">
            <v>48.052272097053716</v>
          </cell>
          <cell r="AY163">
            <v>49.534226184612358</v>
          </cell>
          <cell r="AZ163">
            <v>46.308162930563142</v>
          </cell>
          <cell r="BA163">
            <v>45.357340175953077</v>
          </cell>
          <cell r="BB163">
            <v>46.517194143758275</v>
          </cell>
          <cell r="BC163">
            <v>46.449495546558708</v>
          </cell>
          <cell r="BD163">
            <v>49.13904175096561</v>
          </cell>
          <cell r="BE163">
            <v>39.419307341352145</v>
          </cell>
          <cell r="BF163">
            <v>31.604296263476584</v>
          </cell>
          <cell r="BG163">
            <v>41.583621427479741</v>
          </cell>
          <cell r="BH163">
            <v>40.798294835606093</v>
          </cell>
          <cell r="BI163">
            <v>88.726707647803309</v>
          </cell>
        </row>
        <row r="164">
          <cell r="A164" t="str">
            <v>Apoquindo110</v>
          </cell>
          <cell r="B164">
            <v>58.512310395314778</v>
          </cell>
          <cell r="C164">
            <v>56.218103908334633</v>
          </cell>
          <cell r="D164">
            <v>59.886481098519312</v>
          </cell>
          <cell r="E164">
            <v>61.807259586769831</v>
          </cell>
          <cell r="F164">
            <v>61.882735559393588</v>
          </cell>
          <cell r="G164">
            <v>49.35213849590469</v>
          </cell>
          <cell r="H164">
            <v>48.346719139650865</v>
          </cell>
          <cell r="I164">
            <v>50.686878315383375</v>
          </cell>
          <cell r="J164">
            <v>50.684680594961733</v>
          </cell>
          <cell r="K164">
            <v>51.539560481927715</v>
          </cell>
          <cell r="L164">
            <v>46.528503888973617</v>
          </cell>
          <cell r="M164">
            <v>46.284982246610724</v>
          </cell>
          <cell r="N164">
            <v>46.866772540983604</v>
          </cell>
          <cell r="O164">
            <v>47.174699103713195</v>
          </cell>
          <cell r="P164">
            <v>47.593362939039153</v>
          </cell>
          <cell r="Q164">
            <v>34.789022997376136</v>
          </cell>
          <cell r="R164">
            <v>33.924258988124294</v>
          </cell>
          <cell r="S164">
            <v>35.791690716272605</v>
          </cell>
          <cell r="T164">
            <v>35.789850389797657</v>
          </cell>
          <cell r="U164">
            <v>39.454694139737128</v>
          </cell>
          <cell r="V164">
            <v>32.057586512866017</v>
          </cell>
          <cell r="W164">
            <v>31.203528767979982</v>
          </cell>
          <cell r="X164">
            <v>32.668041280539171</v>
          </cell>
          <cell r="Y164">
            <v>33.105698671238748</v>
          </cell>
          <cell r="Z164">
            <v>35.797381431445814</v>
          </cell>
          <cell r="AA164">
            <v>30.47964900013984</v>
          </cell>
          <cell r="AB164">
            <v>29.621579421028951</v>
          </cell>
          <cell r="AC164">
            <v>30.649114621904058</v>
          </cell>
          <cell r="AD164">
            <v>31.258595235156157</v>
          </cell>
          <cell r="AE164">
            <v>35.582832274108874</v>
          </cell>
          <cell r="AF164">
            <v>41.703910904618745</v>
          </cell>
          <cell r="AG164">
            <v>41.051291599472215</v>
          </cell>
          <cell r="AH164">
            <v>41.354662482902896</v>
          </cell>
          <cell r="AI164">
            <v>41.247911004209257</v>
          </cell>
          <cell r="AJ164">
            <v>42.96238773473646</v>
          </cell>
          <cell r="AK164">
            <v>44.808510112032593</v>
          </cell>
          <cell r="AL164">
            <v>44.049945123863274</v>
          </cell>
          <cell r="AM164">
            <v>44.358053824852881</v>
          </cell>
          <cell r="AN164">
            <v>44.376279690189328</v>
          </cell>
          <cell r="AO164">
            <v>46.487532882011607</v>
          </cell>
          <cell r="AP164">
            <v>46.500725280820966</v>
          </cell>
          <cell r="AQ164">
            <v>46.169736842105266</v>
          </cell>
          <cell r="AR164">
            <v>46.5379454531164</v>
          </cell>
          <cell r="AS164">
            <v>46.439653379549398</v>
          </cell>
          <cell r="AT164">
            <v>48.840466988727869</v>
          </cell>
          <cell r="AU164">
            <v>48.572498180230021</v>
          </cell>
          <cell r="AV164">
            <v>48.208368445332923</v>
          </cell>
          <cell r="AW164">
            <v>49.128776480064438</v>
          </cell>
          <cell r="AX164">
            <v>48.48041204506066</v>
          </cell>
          <cell r="AY164">
            <v>49.644631070830457</v>
          </cell>
          <cell r="AZ164">
            <v>46.977892290869335</v>
          </cell>
          <cell r="BA164">
            <v>45.924784457478005</v>
          </cell>
          <cell r="BB164">
            <v>47.166196557900484</v>
          </cell>
          <cell r="BC164">
            <v>47.120042510121451</v>
          </cell>
          <cell r="BD164">
            <v>49.884845503034768</v>
          </cell>
          <cell r="BE164">
            <v>39.976449605972626</v>
          </cell>
          <cell r="BF164">
            <v>32.106855708167181</v>
          </cell>
          <cell r="BG164">
            <v>42.235939171633802</v>
          </cell>
          <cell r="BH164">
            <v>41.435376694628872</v>
          </cell>
          <cell r="BI164">
            <v>57.486624480202494</v>
          </cell>
        </row>
        <row r="165">
          <cell r="A165" t="str">
            <v>Cardones500</v>
          </cell>
          <cell r="B165">
            <v>51.759812591508059</v>
          </cell>
          <cell r="C165">
            <v>50.59124784178308</v>
          </cell>
          <cell r="D165">
            <v>47.309953676896356</v>
          </cell>
          <cell r="E165">
            <v>42.130374542981038</v>
          </cell>
          <cell r="F165">
            <v>53.119746689694871</v>
          </cell>
          <cell r="G165">
            <v>52.806329113924043</v>
          </cell>
          <cell r="H165">
            <v>52.697850685785532</v>
          </cell>
          <cell r="I165">
            <v>46.015184054010611</v>
          </cell>
          <cell r="J165">
            <v>41.072308485942735</v>
          </cell>
          <cell r="K165">
            <v>57.550515662650611</v>
          </cell>
          <cell r="L165">
            <v>53.849232880890646</v>
          </cell>
          <cell r="M165">
            <v>50.845834409296323</v>
          </cell>
          <cell r="N165">
            <v>42.47520150273224</v>
          </cell>
          <cell r="O165">
            <v>40.063562740076819</v>
          </cell>
          <cell r="P165">
            <v>53.956071861122318</v>
          </cell>
          <cell r="Q165">
            <v>42.366453156351291</v>
          </cell>
          <cell r="R165">
            <v>42.366744753538313</v>
          </cell>
          <cell r="S165">
            <v>40.430680632823368</v>
          </cell>
          <cell r="T165">
            <v>32.404749222657834</v>
          </cell>
          <cell r="U165">
            <v>42.573171261982417</v>
          </cell>
          <cell r="V165">
            <v>45.704662821650402</v>
          </cell>
          <cell r="W165">
            <v>45.025071919949966</v>
          </cell>
          <cell r="X165">
            <v>40.865294860994098</v>
          </cell>
          <cell r="Y165">
            <v>34.611153450492928</v>
          </cell>
          <cell r="Z165">
            <v>47.150403372616651</v>
          </cell>
          <cell r="AA165">
            <v>42.7175360089498</v>
          </cell>
          <cell r="AB165">
            <v>42.540000000000006</v>
          </cell>
          <cell r="AC165">
            <v>40.899999999999991</v>
          </cell>
          <cell r="AD165">
            <v>34.256582726412375</v>
          </cell>
          <cell r="AE165">
            <v>45.723593994657826</v>
          </cell>
          <cell r="AF165">
            <v>42.114206067231478</v>
          </cell>
          <cell r="AG165">
            <v>41.578727459316816</v>
          </cell>
          <cell r="AH165">
            <v>40.589520476305417</v>
          </cell>
          <cell r="AI165">
            <v>39.12426859089998</v>
          </cell>
          <cell r="AJ165">
            <v>42.856075478544859</v>
          </cell>
          <cell r="AK165">
            <v>44.720430670740583</v>
          </cell>
          <cell r="AL165">
            <v>44.01481655691439</v>
          </cell>
          <cell r="AM165">
            <v>42.455183454482516</v>
          </cell>
          <cell r="AN165">
            <v>41.148156626506022</v>
          </cell>
          <cell r="AO165">
            <v>45.917218568665376</v>
          </cell>
          <cell r="AP165">
            <v>46.379904312855366</v>
          </cell>
          <cell r="AQ165">
            <v>46.086592105263158</v>
          </cell>
          <cell r="AR165">
            <v>44.31783384421913</v>
          </cell>
          <cell r="AS165">
            <v>42.301727056547506</v>
          </cell>
          <cell r="AT165">
            <v>48.130436571837549</v>
          </cell>
          <cell r="AU165">
            <v>47.771369922841757</v>
          </cell>
          <cell r="AV165">
            <v>47.381302475780409</v>
          </cell>
          <cell r="AW165">
            <v>46.697155859846958</v>
          </cell>
          <cell r="AX165">
            <v>44.252959272097058</v>
          </cell>
          <cell r="AY165">
            <v>48.270628509506452</v>
          </cell>
          <cell r="AZ165">
            <v>46.120750410060154</v>
          </cell>
          <cell r="BA165">
            <v>45.765090909090908</v>
          </cell>
          <cell r="BB165">
            <v>45.269834903823693</v>
          </cell>
          <cell r="BC165">
            <v>44.057453036437245</v>
          </cell>
          <cell r="BD165">
            <v>48.206149530991361</v>
          </cell>
          <cell r="BE165">
            <v>41.03903359601825</v>
          </cell>
          <cell r="BF165">
            <v>33.192140008861315</v>
          </cell>
          <cell r="BG165">
            <v>41.516908910285792</v>
          </cell>
          <cell r="BH165">
            <v>40.237290581640366</v>
          </cell>
          <cell r="BI165">
            <v>45.263731694087866</v>
          </cell>
        </row>
        <row r="166">
          <cell r="A166" t="str">
            <v>Maitencil500</v>
          </cell>
          <cell r="B166">
            <v>51.519493411420214</v>
          </cell>
          <cell r="C166">
            <v>50.363180034531467</v>
          </cell>
          <cell r="D166">
            <v>47.124787823641334</v>
          </cell>
          <cell r="E166">
            <v>41.960374542981043</v>
          </cell>
          <cell r="F166">
            <v>52.884338898483968</v>
          </cell>
          <cell r="G166">
            <v>52.573669396872681</v>
          </cell>
          <cell r="H166">
            <v>52.455458229426426</v>
          </cell>
          <cell r="I166">
            <v>45.820381771419392</v>
          </cell>
          <cell r="J166">
            <v>40.90230848594274</v>
          </cell>
          <cell r="K166">
            <v>57.294813493975909</v>
          </cell>
          <cell r="L166">
            <v>53.610518529815472</v>
          </cell>
          <cell r="M166">
            <v>50.606358941252424</v>
          </cell>
          <cell r="N166">
            <v>42.300832479508202</v>
          </cell>
          <cell r="O166">
            <v>39.893562740076824</v>
          </cell>
          <cell r="P166">
            <v>53.716975171578518</v>
          </cell>
          <cell r="Q166">
            <v>42.161268714307766</v>
          </cell>
          <cell r="R166">
            <v>42.161571498291856</v>
          </cell>
          <cell r="S166">
            <v>40.245199061196104</v>
          </cell>
          <cell r="T166">
            <v>32.25482087332702</v>
          </cell>
          <cell r="U166">
            <v>42.383171261982412</v>
          </cell>
          <cell r="V166">
            <v>45.489307897071868</v>
          </cell>
          <cell r="W166">
            <v>44.807306128830518</v>
          </cell>
          <cell r="X166">
            <v>40.680336983993257</v>
          </cell>
          <cell r="Y166">
            <v>34.289858122588939</v>
          </cell>
          <cell r="Z166">
            <v>46.940403372616657</v>
          </cell>
          <cell r="AA166">
            <v>42.527536008949795</v>
          </cell>
          <cell r="AB166">
            <v>42.340000000000011</v>
          </cell>
          <cell r="AC166">
            <v>40.71515181436682</v>
          </cell>
          <cell r="AD166">
            <v>33.912960539851049</v>
          </cell>
          <cell r="AE166">
            <v>45.523593994657823</v>
          </cell>
          <cell r="AF166">
            <v>41.863457228751024</v>
          </cell>
          <cell r="AG166">
            <v>41.325549039730248</v>
          </cell>
          <cell r="AH166">
            <v>40.356863786306221</v>
          </cell>
          <cell r="AI166">
            <v>39.173413509721385</v>
          </cell>
          <cell r="AJ166">
            <v>42.607892588224622</v>
          </cell>
          <cell r="AK166">
            <v>44.522867743343518</v>
          </cell>
          <cell r="AL166">
            <v>43.814816556914394</v>
          </cell>
          <cell r="AM166">
            <v>42.287648840429206</v>
          </cell>
          <cell r="AN166">
            <v>41.26815662650602</v>
          </cell>
          <cell r="AO166">
            <v>45.714721470019349</v>
          </cell>
          <cell r="AP166">
            <v>46.177639717098877</v>
          </cell>
          <cell r="AQ166">
            <v>45.886592105263155</v>
          </cell>
          <cell r="AR166">
            <v>44.300713668160029</v>
          </cell>
          <cell r="AS166">
            <v>42.431727056547501</v>
          </cell>
          <cell r="AT166">
            <v>47.915237072821618</v>
          </cell>
          <cell r="AU166">
            <v>47.556386664725579</v>
          </cell>
          <cell r="AV166">
            <v>47.169003536829159</v>
          </cell>
          <cell r="AW166">
            <v>46.674075714861054</v>
          </cell>
          <cell r="AX166">
            <v>44.380267764298097</v>
          </cell>
          <cell r="AY166">
            <v>48.055633927691851</v>
          </cell>
          <cell r="AZ166">
            <v>45.911435210497544</v>
          </cell>
          <cell r="BA166">
            <v>45.485604105571845</v>
          </cell>
          <cell r="BB166">
            <v>45.239343509072498</v>
          </cell>
          <cell r="BC166">
            <v>44.039858704453444</v>
          </cell>
          <cell r="BD166">
            <v>47.989071178958987</v>
          </cell>
          <cell r="BE166">
            <v>40.63897138116964</v>
          </cell>
          <cell r="BF166">
            <v>32.872330527248558</v>
          </cell>
          <cell r="BG166">
            <v>41.346908910285798</v>
          </cell>
          <cell r="BH166">
            <v>40.067290581640357</v>
          </cell>
          <cell r="BI166">
            <v>45.068732598083528</v>
          </cell>
        </row>
        <row r="167">
          <cell r="A167" t="str">
            <v>PAzucar500</v>
          </cell>
          <cell r="B167">
            <v>51.852379209370426</v>
          </cell>
          <cell r="C167">
            <v>50.700014126510744</v>
          </cell>
          <cell r="D167">
            <v>47.511724708412608</v>
          </cell>
          <cell r="E167">
            <v>42.280374542981036</v>
          </cell>
          <cell r="F167">
            <v>53.255823258491645</v>
          </cell>
          <cell r="G167">
            <v>52.371009679821299</v>
          </cell>
          <cell r="H167">
            <v>52.225910224438891</v>
          </cell>
          <cell r="I167">
            <v>46.12518405401061</v>
          </cell>
          <cell r="J167">
            <v>41.174923910239869</v>
          </cell>
          <cell r="K167">
            <v>57.079125783132525</v>
          </cell>
          <cell r="L167">
            <v>53.408709775812113</v>
          </cell>
          <cell r="M167">
            <v>50.520163008392508</v>
          </cell>
          <cell r="N167">
            <v>42.607998633879781</v>
          </cell>
          <cell r="O167">
            <v>40.163802359612212</v>
          </cell>
          <cell r="P167">
            <v>53.515365361324186</v>
          </cell>
          <cell r="Q167">
            <v>41.958715851211608</v>
          </cell>
          <cell r="R167">
            <v>41.956744753538324</v>
          </cell>
          <cell r="S167">
            <v>40.033954276773294</v>
          </cell>
          <cell r="T167">
            <v>32.109395250326706</v>
          </cell>
          <cell r="U167">
            <v>42.223171261982408</v>
          </cell>
          <cell r="V167">
            <v>45.276011535048802</v>
          </cell>
          <cell r="W167">
            <v>44.589540337711064</v>
          </cell>
          <cell r="X167">
            <v>40.571329401853404</v>
          </cell>
          <cell r="Y167">
            <v>33.349408486926706</v>
          </cell>
          <cell r="Z167">
            <v>46.751884641180418</v>
          </cell>
          <cell r="AA167">
            <v>42.367536008949799</v>
          </cell>
          <cell r="AB167">
            <v>42.13</v>
          </cell>
          <cell r="AC167">
            <v>40.510910886200932</v>
          </cell>
          <cell r="AD167">
            <v>32.754164094967706</v>
          </cell>
          <cell r="AE167">
            <v>45.3483752417795</v>
          </cell>
          <cell r="AF167">
            <v>41.595091555069686</v>
          </cell>
          <cell r="AG167">
            <v>41.044109368127842</v>
          </cell>
          <cell r="AH167">
            <v>40.42170086088985</v>
          </cell>
          <cell r="AI167">
            <v>39.431785127280016</v>
          </cell>
          <cell r="AJ167">
            <v>42.349329583597935</v>
          </cell>
          <cell r="AK167">
            <v>44.357899025170966</v>
          </cell>
          <cell r="AL167">
            <v>43.652284415177171</v>
          </cell>
          <cell r="AM167">
            <v>42.620187781239167</v>
          </cell>
          <cell r="AN167">
            <v>41.687335628227196</v>
          </cell>
          <cell r="AO167">
            <v>45.552225338491304</v>
          </cell>
          <cell r="AP167">
            <v>46.007639717098876</v>
          </cell>
          <cell r="AQ167">
            <v>45.719111111111111</v>
          </cell>
          <cell r="AR167">
            <v>44.682994576750765</v>
          </cell>
          <cell r="AS167">
            <v>43.251727056547502</v>
          </cell>
          <cell r="AT167">
            <v>48.002595276435862</v>
          </cell>
          <cell r="AU167">
            <v>47.533368758188963</v>
          </cell>
          <cell r="AV167">
            <v>47.243316930647389</v>
          </cell>
          <cell r="AW167">
            <v>47.044075714861044</v>
          </cell>
          <cell r="AX167">
            <v>45.190229636048528</v>
          </cell>
          <cell r="AY167">
            <v>48.130368436607235</v>
          </cell>
          <cell r="AZ167">
            <v>45.990788682340082</v>
          </cell>
          <cell r="BA167">
            <v>45.454203812316713</v>
          </cell>
          <cell r="BB167">
            <v>45.455515925550969</v>
          </cell>
          <cell r="BC167">
            <v>44.50275465587044</v>
          </cell>
          <cell r="BD167">
            <v>48.065703512966714</v>
          </cell>
          <cell r="BE167">
            <v>40.113272501036917</v>
          </cell>
          <cell r="BF167">
            <v>32.451853492837103</v>
          </cell>
          <cell r="BG167">
            <v>41.299887666208157</v>
          </cell>
          <cell r="BH167">
            <v>40.011521488490438</v>
          </cell>
          <cell r="BI167">
            <v>44.893717230157293</v>
          </cell>
        </row>
        <row r="168">
          <cell r="A168" t="str">
            <v>DAlmagro220_Aux</v>
          </cell>
          <cell r="B168">
            <v>53.909120058565158</v>
          </cell>
          <cell r="C168">
            <v>52.689695495212682</v>
          </cell>
          <cell r="D168">
            <v>46.536701960459922</v>
          </cell>
          <cell r="E168">
            <v>40.588391718391293</v>
          </cell>
          <cell r="F168">
            <v>55.301729994242947</v>
          </cell>
          <cell r="G168">
            <v>54.984760982874164</v>
          </cell>
          <cell r="H168">
            <v>54.900751246882791</v>
          </cell>
          <cell r="I168">
            <v>44.356145314258164</v>
          </cell>
          <cell r="J168">
            <v>39.579693061645592</v>
          </cell>
          <cell r="K168">
            <v>59.923976867469882</v>
          </cell>
          <cell r="L168">
            <v>56.076432819887145</v>
          </cell>
          <cell r="M168">
            <v>52.971862491930281</v>
          </cell>
          <cell r="N168">
            <v>40.934393784153009</v>
          </cell>
          <cell r="O168">
            <v>37.193376166087432</v>
          </cell>
          <cell r="P168">
            <v>56.181225272507064</v>
          </cell>
          <cell r="Q168">
            <v>44.16382157740393</v>
          </cell>
          <cell r="R168">
            <v>44.156702456482847</v>
          </cell>
          <cell r="S168">
            <v>39.005116481223922</v>
          </cell>
          <cell r="T168">
            <v>30.089837772069753</v>
          </cell>
          <cell r="U168">
            <v>44.335722897519517</v>
          </cell>
          <cell r="V168">
            <v>47.628021295474717</v>
          </cell>
          <cell r="W168">
            <v>46.932073170731705</v>
          </cell>
          <cell r="X168">
            <v>39.417462510530747</v>
          </cell>
          <cell r="Y168">
            <v>32.544715387912561</v>
          </cell>
          <cell r="Z168">
            <v>49.100567212800613</v>
          </cell>
          <cell r="AA168">
            <v>44.482757656271843</v>
          </cell>
          <cell r="AB168">
            <v>44.34</v>
          </cell>
          <cell r="AC168">
            <v>39.449392742532702</v>
          </cell>
          <cell r="AD168">
            <v>32.276483150228366</v>
          </cell>
          <cell r="AE168">
            <v>47.614469006171134</v>
          </cell>
          <cell r="AF168">
            <v>43.860904618748293</v>
          </cell>
          <cell r="AG168">
            <v>43.307454918633624</v>
          </cell>
          <cell r="AH168">
            <v>39.131412020275164</v>
          </cell>
          <cell r="AI168">
            <v>36.332970535177388</v>
          </cell>
          <cell r="AJ168">
            <v>44.615507575070311</v>
          </cell>
          <cell r="AK168">
            <v>46.570654735923178</v>
          </cell>
          <cell r="AL168">
            <v>45.832533709626844</v>
          </cell>
          <cell r="AM168">
            <v>40.892499999999998</v>
          </cell>
          <cell r="AN168">
            <v>38.223194922547336</v>
          </cell>
          <cell r="AO168">
            <v>47.799917794970987</v>
          </cell>
          <cell r="AP168">
            <v>48.294696990708644</v>
          </cell>
          <cell r="AQ168">
            <v>47.986346491228076</v>
          </cell>
          <cell r="AR168">
            <v>42.698592313133688</v>
          </cell>
          <cell r="AS168">
            <v>39.269140703720119</v>
          </cell>
          <cell r="AT168">
            <v>50.117819824655577</v>
          </cell>
          <cell r="AU168">
            <v>49.745935361770272</v>
          </cell>
          <cell r="AV168">
            <v>49.343196986006461</v>
          </cell>
          <cell r="AW168">
            <v>45.007117196939184</v>
          </cell>
          <cell r="AX168">
            <v>41.433447140381283</v>
          </cell>
          <cell r="AY168">
            <v>50.259897547039692</v>
          </cell>
          <cell r="AZ168">
            <v>48.03006834335703</v>
          </cell>
          <cell r="BA168">
            <v>47.661843108504399</v>
          </cell>
          <cell r="BB168">
            <v>43.644934973911688</v>
          </cell>
          <cell r="BC168">
            <v>42.466763967611328</v>
          </cell>
          <cell r="BD168">
            <v>50.196531175280491</v>
          </cell>
          <cell r="BE168">
            <v>42.68289506428868</v>
          </cell>
          <cell r="BF168">
            <v>34.537563136907394</v>
          </cell>
          <cell r="BG168">
            <v>40.062875592235976</v>
          </cell>
          <cell r="BH168">
            <v>38.820296187333511</v>
          </cell>
          <cell r="BI168">
            <v>47.079839088772374</v>
          </cell>
        </row>
        <row r="169">
          <cell r="A169" t="str">
            <v>Lalackama220</v>
          </cell>
          <cell r="B169">
            <v>53.151071742313334</v>
          </cell>
          <cell r="C169">
            <v>51.956123057604763</v>
          </cell>
          <cell r="D169">
            <v>45.881632062205313</v>
          </cell>
          <cell r="E169">
            <v>39.912785477425388</v>
          </cell>
          <cell r="F169">
            <v>54.524022260602571</v>
          </cell>
          <cell r="G169">
            <v>54.211931496649285</v>
          </cell>
          <cell r="H169">
            <v>54.127863154613465</v>
          </cell>
          <cell r="I169">
            <v>43.731665327117831</v>
          </cell>
          <cell r="J169">
            <v>38.889693061645602</v>
          </cell>
          <cell r="K169">
            <v>59.083522891566268</v>
          </cell>
          <cell r="L169">
            <v>55.287317370748816</v>
          </cell>
          <cell r="M169">
            <v>52.228419948353782</v>
          </cell>
          <cell r="N169">
            <v>40.35463627049181</v>
          </cell>
          <cell r="O169">
            <v>35.818043259557342</v>
          </cell>
          <cell r="P169">
            <v>55.392263827210336</v>
          </cell>
          <cell r="Q169">
            <v>43.541268714307762</v>
          </cell>
          <cell r="R169">
            <v>43.534136977387355</v>
          </cell>
          <cell r="S169">
            <v>38.457749478442274</v>
          </cell>
          <cell r="T169">
            <v>28.979447523770894</v>
          </cell>
          <cell r="U169">
            <v>43.71317126198241</v>
          </cell>
          <cell r="V169">
            <v>46.957586512866015</v>
          </cell>
          <cell r="W169">
            <v>46.271122576610381</v>
          </cell>
          <cell r="X169">
            <v>38.727462510530749</v>
          </cell>
          <cell r="Y169">
            <v>31.342187741105871</v>
          </cell>
          <cell r="Z169">
            <v>48.412789115646262</v>
          </cell>
          <cell r="AA169">
            <v>43.862757656271846</v>
          </cell>
          <cell r="AB169">
            <v>43.72</v>
          </cell>
          <cell r="AC169">
            <v>38.759392742532711</v>
          </cell>
          <cell r="AD169">
            <v>31.08356540344813</v>
          </cell>
          <cell r="AE169">
            <v>46.944031500414482</v>
          </cell>
          <cell r="AF169">
            <v>43.247370866356931</v>
          </cell>
          <cell r="AG169">
            <v>42.699157015100425</v>
          </cell>
          <cell r="AH169">
            <v>38.447343310000804</v>
          </cell>
          <cell r="AI169">
            <v>34.987938264181189</v>
          </cell>
          <cell r="AJ169">
            <v>43.989342284314624</v>
          </cell>
          <cell r="AK169">
            <v>45.915591444783935</v>
          </cell>
          <cell r="AL169">
            <v>45.187469426152404</v>
          </cell>
          <cell r="AM169">
            <v>40.17988750432675</v>
          </cell>
          <cell r="AN169">
            <v>36.808156626506026</v>
          </cell>
          <cell r="AO169">
            <v>47.129793036750485</v>
          </cell>
          <cell r="AP169">
            <v>47.614696990708644</v>
          </cell>
          <cell r="AQ169">
            <v>47.314073099415211</v>
          </cell>
          <cell r="AR169">
            <v>42.093682307631852</v>
          </cell>
          <cell r="AS169">
            <v>37.816554350892758</v>
          </cell>
          <cell r="AT169">
            <v>49.41272141706925</v>
          </cell>
          <cell r="AU169">
            <v>49.046319697190278</v>
          </cell>
          <cell r="AV169">
            <v>48.650885745040746</v>
          </cell>
          <cell r="AW169">
            <v>44.22019412001611</v>
          </cell>
          <cell r="AX169">
            <v>40.2211863084922</v>
          </cell>
          <cell r="AY169">
            <v>49.557577578563688</v>
          </cell>
          <cell r="AZ169">
            <v>47.354380809185344</v>
          </cell>
          <cell r="BA169">
            <v>46.996368035190606</v>
          </cell>
          <cell r="BB169">
            <v>43.031805934117287</v>
          </cell>
          <cell r="BC169">
            <v>41.726568825910931</v>
          </cell>
          <cell r="BD169">
            <v>49.490492918889089</v>
          </cell>
          <cell r="BE169">
            <v>42.082928245541268</v>
          </cell>
          <cell r="BF169">
            <v>34.054349431398613</v>
          </cell>
          <cell r="BG169">
            <v>39.49584212135106</v>
          </cell>
          <cell r="BH169">
            <v>38.140287838428819</v>
          </cell>
          <cell r="BI169">
            <v>46.419135780148252</v>
          </cell>
        </row>
        <row r="170">
          <cell r="A170" t="str">
            <v>Cumbres500</v>
          </cell>
          <cell r="B170">
            <v>52.034975109809658</v>
          </cell>
          <cell r="C170">
            <v>50.87158216920421</v>
          </cell>
          <cell r="D170">
            <v>47.671091074530572</v>
          </cell>
          <cell r="E170">
            <v>42.627117166907574</v>
          </cell>
          <cell r="F170">
            <v>53.40491268470543</v>
          </cell>
          <cell r="G170">
            <v>53.093839166046159</v>
          </cell>
          <cell r="H170">
            <v>52.985388092269318</v>
          </cell>
          <cell r="I170">
            <v>46.767480308632052</v>
          </cell>
          <cell r="J170">
            <v>41.744923910239869</v>
          </cell>
          <cell r="K170">
            <v>57.864369156626509</v>
          </cell>
          <cell r="L170">
            <v>54.145281378679272</v>
          </cell>
          <cell r="M170">
            <v>51.120214654615886</v>
          </cell>
          <cell r="N170">
            <v>43.170347506830602</v>
          </cell>
          <cell r="O170">
            <v>40.718907078836658</v>
          </cell>
          <cell r="P170">
            <v>54.249524626564394</v>
          </cell>
          <cell r="Q170">
            <v>42.598715851211608</v>
          </cell>
          <cell r="R170">
            <v>42.599006019196359</v>
          </cell>
          <cell r="S170">
            <v>41.090240785813627</v>
          </cell>
          <cell r="T170">
            <v>33.285587400297416</v>
          </cell>
          <cell r="U170">
            <v>42.803171261982413</v>
          </cell>
          <cell r="V170">
            <v>45.949627329192552</v>
          </cell>
          <cell r="W170">
            <v>45.270490931832398</v>
          </cell>
          <cell r="X170">
            <v>41.5352948609941</v>
          </cell>
          <cell r="Y170">
            <v>35.558666095156447</v>
          </cell>
          <cell r="Z170">
            <v>47.405464213854557</v>
          </cell>
          <cell r="AA170">
            <v>42.952757656271849</v>
          </cell>
          <cell r="AB170">
            <v>42.77</v>
          </cell>
          <cell r="AC170">
            <v>41.57</v>
          </cell>
          <cell r="AD170">
            <v>35.413259679874912</v>
          </cell>
          <cell r="AE170">
            <v>45.973593994657826</v>
          </cell>
          <cell r="AF170">
            <v>42.844438371139653</v>
          </cell>
          <cell r="AG170">
            <v>42.352454185603285</v>
          </cell>
          <cell r="AH170">
            <v>41.346264381687995</v>
          </cell>
          <cell r="AI170">
            <v>39.849682100621365</v>
          </cell>
          <cell r="AJ170">
            <v>43.554878889594484</v>
          </cell>
          <cell r="AK170">
            <v>45.206429506765609</v>
          </cell>
          <cell r="AL170">
            <v>44.488490122295389</v>
          </cell>
          <cell r="AM170">
            <v>42.918573901003796</v>
          </cell>
          <cell r="AN170">
            <v>41.823159638554216</v>
          </cell>
          <cell r="AO170">
            <v>46.412865570599614</v>
          </cell>
          <cell r="AP170">
            <v>46.641831923450283</v>
          </cell>
          <cell r="AQ170">
            <v>46.338865497076021</v>
          </cell>
          <cell r="AR170">
            <v>44.557833844219125</v>
          </cell>
          <cell r="AS170">
            <v>42.531727056547503</v>
          </cell>
          <cell r="AT170">
            <v>48.390436571837547</v>
          </cell>
          <cell r="AU170">
            <v>48.031369922841762</v>
          </cell>
          <cell r="AV170">
            <v>47.641302475780407</v>
          </cell>
          <cell r="AW170">
            <v>46.949462746677405</v>
          </cell>
          <cell r="AX170">
            <v>44.258801126516467</v>
          </cell>
          <cell r="AY170">
            <v>48.532948477982472</v>
          </cell>
          <cell r="AZ170">
            <v>46.362971569163477</v>
          </cell>
          <cell r="BA170">
            <v>46.008825513196484</v>
          </cell>
          <cell r="BB170">
            <v>45.509370765516707</v>
          </cell>
          <cell r="BC170">
            <v>44.294089878542508</v>
          </cell>
          <cell r="BD170">
            <v>48.471547728526765</v>
          </cell>
          <cell r="BE170">
            <v>41.825387805889676</v>
          </cell>
          <cell r="BF170">
            <v>40.506691773740947</v>
          </cell>
          <cell r="BG170">
            <v>42.091265474552948</v>
          </cell>
          <cell r="BH170">
            <v>40.896980081898775</v>
          </cell>
          <cell r="BI170">
            <v>45.694534442234676</v>
          </cell>
        </row>
        <row r="171">
          <cell r="A171" t="str">
            <v>PNegro220</v>
          </cell>
          <cell r="B171"/>
          <cell r="C171"/>
          <cell r="D171"/>
          <cell r="E171"/>
          <cell r="F171"/>
          <cell r="G171">
            <v>47.544218912881604</v>
          </cell>
          <cell r="H171">
            <v>46.909018079800489</v>
          </cell>
          <cell r="I171">
            <v>48.570448480951619</v>
          </cell>
          <cell r="J171">
            <v>48.403007480010316</v>
          </cell>
          <cell r="K171">
            <v>49.466643855421687</v>
          </cell>
          <cell r="L171">
            <v>44.857890803721219</v>
          </cell>
          <cell r="M171">
            <v>44.727173983214982</v>
          </cell>
          <cell r="N171">
            <v>44.975585724043711</v>
          </cell>
          <cell r="O171">
            <v>44.862581397475765</v>
          </cell>
          <cell r="P171">
            <v>45.369474162293095</v>
          </cell>
          <cell r="Q171">
            <v>33.204181200802594</v>
          </cell>
          <cell r="R171">
            <v>32.588947454042625</v>
          </cell>
          <cell r="S171">
            <v>33.86503129346314</v>
          </cell>
          <cell r="T171">
            <v>33.761909783245457</v>
          </cell>
          <cell r="U171">
            <v>37.259894258325929</v>
          </cell>
          <cell r="V171">
            <v>30.593757763975159</v>
          </cell>
          <cell r="W171">
            <v>30.004518449030641</v>
          </cell>
          <cell r="X171">
            <v>30.95686941870261</v>
          </cell>
          <cell r="Y171">
            <v>31.084021003000434</v>
          </cell>
          <cell r="Z171">
            <v>33.795895372233396</v>
          </cell>
          <cell r="AA171">
            <v>29.07473360369179</v>
          </cell>
          <cell r="AB171">
            <v>28.47809959502025</v>
          </cell>
          <cell r="AC171">
            <v>29.111128939356536</v>
          </cell>
          <cell r="AD171">
            <v>29.33964572275028</v>
          </cell>
          <cell r="AE171">
            <v>33.582357925762182</v>
          </cell>
          <cell r="AF171">
            <v>39.598756490844494</v>
          </cell>
          <cell r="AG171">
            <v>39.279049992669698</v>
          </cell>
          <cell r="AH171">
            <v>39.196110708826133</v>
          </cell>
          <cell r="AI171">
            <v>38.972445379835634</v>
          </cell>
          <cell r="AJ171">
            <v>40.531433366597113</v>
          </cell>
          <cell r="AK171">
            <v>42.718123090353558</v>
          </cell>
          <cell r="AL171">
            <v>42.441191596111636</v>
          </cell>
          <cell r="AM171">
            <v>42.411723779854611</v>
          </cell>
          <cell r="AN171">
            <v>42.166575301204816</v>
          </cell>
          <cell r="AO171">
            <v>43.8445589941973</v>
          </cell>
          <cell r="AP171">
            <v>45.126398557758975</v>
          </cell>
          <cell r="AQ171">
            <v>44.582979532163741</v>
          </cell>
          <cell r="AR171">
            <v>44.895785585160723</v>
          </cell>
          <cell r="AS171">
            <v>44.520757325379876</v>
          </cell>
          <cell r="AT171">
            <v>46.972650742529979</v>
          </cell>
          <cell r="AU171">
            <v>47.325242393361485</v>
          </cell>
          <cell r="AV171">
            <v>47.140253729048133</v>
          </cell>
          <cell r="AW171">
            <v>47.558374546919048</v>
          </cell>
          <cell r="AX171">
            <v>46.962778162911611</v>
          </cell>
          <cell r="AY171">
            <v>47.858409023741501</v>
          </cell>
          <cell r="AZ171">
            <v>44.977037998906511</v>
          </cell>
          <cell r="BA171">
            <v>44.391268328445747</v>
          </cell>
          <cell r="BB171">
            <v>45.086082859590384</v>
          </cell>
          <cell r="BC171">
            <v>44.840231578947368</v>
          </cell>
          <cell r="BD171">
            <v>47.211308626080559</v>
          </cell>
          <cell r="BE171">
            <v>37.787714641227709</v>
          </cell>
          <cell r="BF171">
            <v>30.554384876679958</v>
          </cell>
          <cell r="BG171">
            <v>39.852058688674916</v>
          </cell>
          <cell r="BH171">
            <v>38.875675267363732</v>
          </cell>
          <cell r="BI171">
            <v>41.569990960043391</v>
          </cell>
        </row>
        <row r="172">
          <cell r="A172" t="str">
            <v>CPinto220_Aux</v>
          </cell>
          <cell r="B172">
            <v>52.885909224011726</v>
          </cell>
          <cell r="C172">
            <v>51.685788730183631</v>
          </cell>
          <cell r="D172">
            <v>46.234598395235345</v>
          </cell>
          <cell r="E172">
            <v>41.378102627327607</v>
          </cell>
          <cell r="F172">
            <v>54.246646516983297</v>
          </cell>
          <cell r="G172">
            <v>53.931846612062543</v>
          </cell>
          <cell r="H172">
            <v>53.847760286783036</v>
          </cell>
          <cell r="I172">
            <v>45.220664684134391</v>
          </cell>
          <cell r="J172">
            <v>40.349693061645596</v>
          </cell>
          <cell r="K172">
            <v>58.780033734939771</v>
          </cell>
          <cell r="L172">
            <v>55.003968278175996</v>
          </cell>
          <cell r="M172">
            <v>51.95627178825049</v>
          </cell>
          <cell r="N172">
            <v>41.729303278688519</v>
          </cell>
          <cell r="O172">
            <v>37.915802999817082</v>
          </cell>
          <cell r="P172">
            <v>55.108364957610007</v>
          </cell>
          <cell r="Q172">
            <v>43.313821577403921</v>
          </cell>
          <cell r="R172">
            <v>43.314136977387349</v>
          </cell>
          <cell r="S172">
            <v>39.76721748956885</v>
          </cell>
          <cell r="T172">
            <v>30.681123879050062</v>
          </cell>
          <cell r="U172">
            <v>43.485722897519523</v>
          </cell>
          <cell r="V172">
            <v>46.715323868677899</v>
          </cell>
          <cell r="W172">
            <v>46.033356785490923</v>
          </cell>
          <cell r="X172">
            <v>40.187462510530743</v>
          </cell>
          <cell r="Y172">
            <v>33.177054436348051</v>
          </cell>
          <cell r="Z172">
            <v>48.167728274408354</v>
          </cell>
          <cell r="AA172">
            <v>43.632757656271849</v>
          </cell>
          <cell r="AB172">
            <v>43.49</v>
          </cell>
          <cell r="AC172">
            <v>40.219392742532712</v>
          </cell>
          <cell r="AD172">
            <v>32.909043739456031</v>
          </cell>
          <cell r="AE172">
            <v>46.70403150041448</v>
          </cell>
          <cell r="AF172">
            <v>43.02213172998087</v>
          </cell>
          <cell r="AG172">
            <v>42.478704002345694</v>
          </cell>
          <cell r="AH172">
            <v>39.892835304529733</v>
          </cell>
          <cell r="AI172">
            <v>37.042881138504711</v>
          </cell>
          <cell r="AJ172">
            <v>43.763621518642843</v>
          </cell>
          <cell r="AK172">
            <v>45.68305979921432</v>
          </cell>
          <cell r="AL172">
            <v>44.95244120413922</v>
          </cell>
          <cell r="AM172">
            <v>41.6900744202146</v>
          </cell>
          <cell r="AN172">
            <v>38.965657056798619</v>
          </cell>
          <cell r="AO172">
            <v>46.884754352030946</v>
          </cell>
          <cell r="AP172">
            <v>47.369904312855361</v>
          </cell>
          <cell r="AQ172">
            <v>47.068865497076025</v>
          </cell>
          <cell r="AR172">
            <v>43.528373811208041</v>
          </cell>
          <cell r="AS172">
            <v>40.029140703720124</v>
          </cell>
          <cell r="AT172">
            <v>49.160436571837543</v>
          </cell>
          <cell r="AU172">
            <v>48.793646819042074</v>
          </cell>
          <cell r="AV172">
            <v>48.400898047055207</v>
          </cell>
          <cell r="AW172">
            <v>45.884785340314131</v>
          </cell>
          <cell r="AX172">
            <v>42.235727036395154</v>
          </cell>
          <cell r="AY172">
            <v>49.305257610087679</v>
          </cell>
          <cell r="AZ172">
            <v>47.107657189721159</v>
          </cell>
          <cell r="BA172">
            <v>46.749599706744867</v>
          </cell>
          <cell r="BB172">
            <v>44.497057082781723</v>
          </cell>
          <cell r="BC172">
            <v>43.294728340080972</v>
          </cell>
          <cell r="BD172">
            <v>49.236003310649266</v>
          </cell>
          <cell r="BE172">
            <v>41.862944836167564</v>
          </cell>
          <cell r="BF172">
            <v>33.874835327130413</v>
          </cell>
          <cell r="BG172">
            <v>40.839897600489067</v>
          </cell>
          <cell r="BH172">
            <v>39.574966405597742</v>
          </cell>
          <cell r="BI172">
            <v>46.179152052070158</v>
          </cell>
        </row>
        <row r="173">
          <cell r="A173" t="str">
            <v>Rahue220_aux</v>
          </cell>
          <cell r="B173">
            <v>50.335092240117142</v>
          </cell>
          <cell r="C173">
            <v>49.252255532883375</v>
          </cell>
          <cell r="D173">
            <v>52.048741831416997</v>
          </cell>
          <cell r="E173">
            <v>55.559617804608457</v>
          </cell>
          <cell r="F173">
            <v>52.52307330646709</v>
          </cell>
          <cell r="G173">
            <v>41.362265078183164</v>
          </cell>
          <cell r="H173">
            <v>41.262841334164584</v>
          </cell>
          <cell r="I173">
            <v>43.042814660022508</v>
          </cell>
          <cell r="J173">
            <v>44.416670965523167</v>
          </cell>
          <cell r="K173">
            <v>43.28214265060241</v>
          </cell>
          <cell r="L173">
            <v>39.235926490773217</v>
          </cell>
          <cell r="M173">
            <v>39.201641381536483</v>
          </cell>
          <cell r="N173">
            <v>39.782312158469949</v>
          </cell>
          <cell r="O173">
            <v>40.176525516736781</v>
          </cell>
          <cell r="P173">
            <v>39.839216794509483</v>
          </cell>
          <cell r="Q173">
            <v>31.821799660441428</v>
          </cell>
          <cell r="R173">
            <v>31.434306165609247</v>
          </cell>
          <cell r="S173">
            <v>33.467568671766337</v>
          </cell>
          <cell r="T173">
            <v>34.437623360821952</v>
          </cell>
          <cell r="U173">
            <v>37.730142306552032</v>
          </cell>
          <cell r="V173">
            <v>30.810292812777284</v>
          </cell>
          <cell r="W173">
            <v>30.001402439024385</v>
          </cell>
          <cell r="X173">
            <v>31.823560235888795</v>
          </cell>
          <cell r="Y173">
            <v>32.548080154307762</v>
          </cell>
          <cell r="Z173">
            <v>34.160859442368498</v>
          </cell>
          <cell r="AA173">
            <v>29.964535030065722</v>
          </cell>
          <cell r="AB173">
            <v>29.652326383680816</v>
          </cell>
          <cell r="AC173">
            <v>30.316737431086974</v>
          </cell>
          <cell r="AD173">
            <v>31.327737316380691</v>
          </cell>
          <cell r="AE173">
            <v>35.019342359767897</v>
          </cell>
          <cell r="AF173">
            <v>40.747324405575299</v>
          </cell>
          <cell r="AG173">
            <v>40.672992229878311</v>
          </cell>
          <cell r="AH173">
            <v>40.981329149569561</v>
          </cell>
          <cell r="AI173">
            <v>41.49663700140308</v>
          </cell>
          <cell r="AJ173">
            <v>41.636715050349274</v>
          </cell>
          <cell r="AK173">
            <v>43.294204859595517</v>
          </cell>
          <cell r="AL173">
            <v>43.127968015051735</v>
          </cell>
          <cell r="AM173">
            <v>43.294425406715121</v>
          </cell>
          <cell r="AN173">
            <v>43.383497418244403</v>
          </cell>
          <cell r="AO173">
            <v>43.569180851063834</v>
          </cell>
          <cell r="AP173">
            <v>41.722478158369164</v>
          </cell>
          <cell r="AQ173">
            <v>41.221744152046789</v>
          </cell>
          <cell r="AR173">
            <v>42.79553407215279</v>
          </cell>
          <cell r="AS173">
            <v>43.388150820200721</v>
          </cell>
          <cell r="AT173">
            <v>44.793935408838792</v>
          </cell>
          <cell r="AU173">
            <v>42.78590915708255</v>
          </cell>
          <cell r="AV173">
            <v>42.4028909733969</v>
          </cell>
          <cell r="AW173">
            <v>43.76900845751107</v>
          </cell>
          <cell r="AX173">
            <v>43.966104852686314</v>
          </cell>
          <cell r="AY173">
            <v>43.595841788986306</v>
          </cell>
          <cell r="AZ173">
            <v>38.219315199562608</v>
          </cell>
          <cell r="BA173">
            <v>37.939636363636367</v>
          </cell>
          <cell r="BB173">
            <v>39.3035051787244</v>
          </cell>
          <cell r="BC173">
            <v>39.361608502024289</v>
          </cell>
          <cell r="BD173">
            <v>39.549603641714185</v>
          </cell>
          <cell r="BE173">
            <v>28.472123600165904</v>
          </cell>
          <cell r="BF173">
            <v>21.973673017279577</v>
          </cell>
          <cell r="BG173">
            <v>32.09016964695094</v>
          </cell>
          <cell r="BH173">
            <v>32.6606702977776</v>
          </cell>
          <cell r="BI173">
            <v>31.976315313686499</v>
          </cell>
        </row>
        <row r="174">
          <cell r="A174" t="str">
            <v>Cardones220_Aux</v>
          </cell>
          <cell r="B174">
            <v>51.897251830161061</v>
          </cell>
          <cell r="C174">
            <v>50.724451420499129</v>
          </cell>
          <cell r="D174">
            <v>47.352920837124657</v>
          </cell>
          <cell r="E174">
            <v>42.160374542981046</v>
          </cell>
          <cell r="F174">
            <v>53.238938783342931</v>
          </cell>
          <cell r="G174">
            <v>52.933782576321669</v>
          </cell>
          <cell r="H174">
            <v>52.852189837905229</v>
          </cell>
          <cell r="I174">
            <v>46.072638643304934</v>
          </cell>
          <cell r="J174">
            <v>41.112308485942734</v>
          </cell>
          <cell r="K174">
            <v>57.688723855421685</v>
          </cell>
          <cell r="L174">
            <v>53.983590056428241</v>
          </cell>
          <cell r="M174">
            <v>50.993544222078761</v>
          </cell>
          <cell r="N174">
            <v>42.516615437158471</v>
          </cell>
          <cell r="O174">
            <v>40.101375525882567</v>
          </cell>
          <cell r="P174">
            <v>54.085392612030681</v>
          </cell>
          <cell r="Q174">
            <v>42.511268714307775</v>
          </cell>
          <cell r="R174">
            <v>42.511571498291858</v>
          </cell>
          <cell r="S174">
            <v>40.516751564673157</v>
          </cell>
          <cell r="T174">
            <v>32.445430129331712</v>
          </cell>
          <cell r="U174">
            <v>42.683171261982409</v>
          </cell>
          <cell r="V174">
            <v>45.848052351375337</v>
          </cell>
          <cell r="W174">
            <v>45.177781425891176</v>
          </cell>
          <cell r="X174">
            <v>40.947462510530748</v>
          </cell>
          <cell r="Y174">
            <v>35.09239519931419</v>
          </cell>
          <cell r="Z174">
            <v>47.272193158953726</v>
          </cell>
          <cell r="AA174">
            <v>42.822757656271854</v>
          </cell>
          <cell r="AB174">
            <v>42.68</v>
          </cell>
          <cell r="AC174">
            <v>40.97939274253271</v>
          </cell>
          <cell r="AD174">
            <v>34.807120931572236</v>
          </cell>
          <cell r="AE174">
            <v>45.833593994657825</v>
          </cell>
          <cell r="AF174">
            <v>42.223334244329045</v>
          </cell>
          <cell r="AG174">
            <v>41.690406098812488</v>
          </cell>
          <cell r="AH174">
            <v>40.644734089629097</v>
          </cell>
          <cell r="AI174">
            <v>39.175712166766886</v>
          </cell>
          <cell r="AJ174">
            <v>42.952203574344551</v>
          </cell>
          <cell r="AK174">
            <v>44.832962316310208</v>
          </cell>
          <cell r="AL174">
            <v>44.119844778927558</v>
          </cell>
          <cell r="AM174">
            <v>42.480187781239174</v>
          </cell>
          <cell r="AN174">
            <v>41.210697504302921</v>
          </cell>
          <cell r="AO174">
            <v>46.017048355899419</v>
          </cell>
          <cell r="AP174">
            <v>46.489904312855359</v>
          </cell>
          <cell r="AQ174">
            <v>46.196592105263157</v>
          </cell>
          <cell r="AR174">
            <v>44.35328381670989</v>
          </cell>
          <cell r="AS174">
            <v>42.341727056547505</v>
          </cell>
          <cell r="AT174">
            <v>48.245636070853472</v>
          </cell>
          <cell r="AU174">
            <v>47.888663560925906</v>
          </cell>
          <cell r="AV174">
            <v>47.501273258496084</v>
          </cell>
          <cell r="AW174">
            <v>46.754400322190904</v>
          </cell>
          <cell r="AX174">
            <v>44.320267764298094</v>
          </cell>
          <cell r="AY174">
            <v>48.390617673135651</v>
          </cell>
          <cell r="AZ174">
            <v>46.2352460360853</v>
          </cell>
          <cell r="BA174">
            <v>45.88702932551319</v>
          </cell>
          <cell r="BB174">
            <v>45.336914570516313</v>
          </cell>
          <cell r="BC174">
            <v>44.109780971659916</v>
          </cell>
          <cell r="BD174">
            <v>48.325475446018032</v>
          </cell>
          <cell r="BE174">
            <v>41.115313148071344</v>
          </cell>
          <cell r="BF174">
            <v>33.270404666962044</v>
          </cell>
          <cell r="BG174">
            <v>41.582226807274942</v>
          </cell>
          <cell r="BH174">
            <v>40.289978928954795</v>
          </cell>
          <cell r="BI174">
            <v>45.353793165792808</v>
          </cell>
        </row>
        <row r="175">
          <cell r="A175" t="str">
            <v>Secc_Car_Mai220</v>
          </cell>
          <cell r="B175">
            <v>51.329203513909221</v>
          </cell>
          <cell r="C175">
            <v>50.160180505415155</v>
          </cell>
          <cell r="D175">
            <v>46.820090164612459</v>
          </cell>
          <cell r="E175">
            <v>41.725519088512883</v>
          </cell>
          <cell r="F175">
            <v>52.642649203607746</v>
          </cell>
          <cell r="G175">
            <v>52.323584512285919</v>
          </cell>
          <cell r="H175">
            <v>52.256510286783033</v>
          </cell>
          <cell r="I175">
            <v>45.650342388683491</v>
          </cell>
          <cell r="J175">
            <v>40.747077637348461</v>
          </cell>
          <cell r="K175">
            <v>57.021324337349405</v>
          </cell>
          <cell r="L175">
            <v>53.361375629098674</v>
          </cell>
          <cell r="M175">
            <v>50.42731923821821</v>
          </cell>
          <cell r="N175">
            <v>42.103271857923495</v>
          </cell>
          <cell r="O175">
            <v>39.748948692152915</v>
          </cell>
          <cell r="P175">
            <v>53.460563181267659</v>
          </cell>
          <cell r="Q175">
            <v>42.043821577403918</v>
          </cell>
          <cell r="R175">
            <v>42.044136977387353</v>
          </cell>
          <cell r="S175">
            <v>40.190347705146038</v>
          </cell>
          <cell r="T175">
            <v>32.168669280338875</v>
          </cell>
          <cell r="U175">
            <v>42.188274533056628</v>
          </cell>
          <cell r="V175">
            <v>45.333340727595392</v>
          </cell>
          <cell r="W175">
            <v>44.684527829893682</v>
          </cell>
          <cell r="X175">
            <v>40.622050547598981</v>
          </cell>
          <cell r="Y175">
            <v>35.837534933561933</v>
          </cell>
          <cell r="Z175">
            <v>46.735629970297985</v>
          </cell>
          <cell r="AA175">
            <v>42.327536008949799</v>
          </cell>
          <cell r="AB175">
            <v>42.21</v>
          </cell>
          <cell r="AC175">
            <v>40.649089113799057</v>
          </cell>
          <cell r="AD175">
            <v>35.706940706908611</v>
          </cell>
          <cell r="AE175">
            <v>45.308375241779494</v>
          </cell>
          <cell r="AF175">
            <v>41.740224104946705</v>
          </cell>
          <cell r="AG175">
            <v>41.227582465914082</v>
          </cell>
          <cell r="AH175">
            <v>40.245381768444766</v>
          </cell>
          <cell r="AI175">
            <v>38.902816195630386</v>
          </cell>
          <cell r="AJ175">
            <v>42.436040097976957</v>
          </cell>
          <cell r="AK175">
            <v>44.312930306998403</v>
          </cell>
          <cell r="AL175">
            <v>43.60984477892756</v>
          </cell>
          <cell r="AM175">
            <v>42.027648840429201</v>
          </cell>
          <cell r="AN175">
            <v>40.900817555938033</v>
          </cell>
          <cell r="AO175">
            <v>45.497310444874273</v>
          </cell>
          <cell r="AP175">
            <v>45.945038136180834</v>
          </cell>
          <cell r="AQ175">
            <v>45.654073099415207</v>
          </cell>
          <cell r="AR175">
            <v>43.899273756189572</v>
          </cell>
          <cell r="AS175">
            <v>41.951727056547504</v>
          </cell>
          <cell r="AT175">
            <v>47.688718912148872</v>
          </cell>
          <cell r="AU175">
            <v>47.333635172514192</v>
          </cell>
          <cell r="AV175">
            <v>46.961227125941875</v>
          </cell>
          <cell r="AW175">
            <v>46.311954893274269</v>
          </cell>
          <cell r="AX175">
            <v>43.967968804159447</v>
          </cell>
          <cell r="AY175">
            <v>47.827905625061568</v>
          </cell>
          <cell r="AZ175">
            <v>45.716642974302893</v>
          </cell>
          <cell r="BA175">
            <v>45.352840175953077</v>
          </cell>
          <cell r="BB175">
            <v>44.952797289930693</v>
          </cell>
          <cell r="BC175">
            <v>43.725053036437245</v>
          </cell>
          <cell r="BD175">
            <v>47.776554165900315</v>
          </cell>
          <cell r="BE175">
            <v>40.667731231854006</v>
          </cell>
          <cell r="BF175">
            <v>32.92810072367449</v>
          </cell>
          <cell r="BG175">
            <v>41.189594987009009</v>
          </cell>
          <cell r="BH175">
            <v>39.930989146423883</v>
          </cell>
          <cell r="BI175">
            <v>44.875662628819384</v>
          </cell>
        </row>
        <row r="176">
          <cell r="A176" t="str">
            <v>AJahuel500_Aux</v>
          </cell>
          <cell r="B176">
            <v>57.003071742313331</v>
          </cell>
          <cell r="C176">
            <v>55.14055564275624</v>
          </cell>
          <cell r="D176">
            <v>58.14488708743486</v>
          </cell>
          <cell r="E176">
            <v>59.764678173624695</v>
          </cell>
          <cell r="F176">
            <v>59.863053156783728</v>
          </cell>
          <cell r="G176">
            <v>48.032084884586737</v>
          </cell>
          <cell r="H176">
            <v>47.198796758104727</v>
          </cell>
          <cell r="I176">
            <v>49.072309918019613</v>
          </cell>
          <cell r="J176">
            <v>48.932634339265753</v>
          </cell>
          <cell r="K176">
            <v>49.983659759036144</v>
          </cell>
          <cell r="L176">
            <v>45.356786640231817</v>
          </cell>
          <cell r="M176">
            <v>45.17393641058748</v>
          </cell>
          <cell r="N176">
            <v>45.481101434426229</v>
          </cell>
          <cell r="O176">
            <v>45.533639107371499</v>
          </cell>
          <cell r="P176">
            <v>45.940729713362941</v>
          </cell>
          <cell r="Q176">
            <v>34.033478931933942</v>
          </cell>
          <cell r="R176">
            <v>33.176211159915411</v>
          </cell>
          <cell r="S176">
            <v>34.709493219749653</v>
          </cell>
          <cell r="T176">
            <v>34.568469649858045</v>
          </cell>
          <cell r="U176">
            <v>38.193940112659362</v>
          </cell>
          <cell r="V176">
            <v>31.327204968944098</v>
          </cell>
          <cell r="W176">
            <v>30.517976860537832</v>
          </cell>
          <cell r="X176">
            <v>31.736796967144056</v>
          </cell>
          <cell r="Y176">
            <v>31.850856836690962</v>
          </cell>
          <cell r="Z176">
            <v>34.656600555715251</v>
          </cell>
          <cell r="AA176">
            <v>29.77460075513914</v>
          </cell>
          <cell r="AB176">
            <v>28.961825408729563</v>
          </cell>
          <cell r="AC176">
            <v>29.851044186620584</v>
          </cell>
          <cell r="AD176">
            <v>30.072100975188246</v>
          </cell>
          <cell r="AE176">
            <v>34.44491295938105</v>
          </cell>
          <cell r="AF176">
            <v>40.740814430172179</v>
          </cell>
          <cell r="AG176">
            <v>40.164361530567362</v>
          </cell>
          <cell r="AH176">
            <v>40.224696274841101</v>
          </cell>
          <cell r="AI176">
            <v>39.865598717177789</v>
          </cell>
          <cell r="AJ176">
            <v>41.529976412954731</v>
          </cell>
          <cell r="AK176">
            <v>43.747704059362725</v>
          </cell>
          <cell r="AL176">
            <v>43.059659767952333</v>
          </cell>
          <cell r="AM176">
            <v>43.067722395292478</v>
          </cell>
          <cell r="AN176">
            <v>42.930296471600684</v>
          </cell>
          <cell r="AO176">
            <v>44.917244680851063</v>
          </cell>
          <cell r="AP176">
            <v>45.400500624046593</v>
          </cell>
          <cell r="AQ176">
            <v>45.142425438596483</v>
          </cell>
          <cell r="AR176">
            <v>45.211832115067189</v>
          </cell>
          <cell r="AS176">
            <v>44.963782596429013</v>
          </cell>
          <cell r="AT176">
            <v>47.530298801216674</v>
          </cell>
          <cell r="AU176">
            <v>47.442994613480856</v>
          </cell>
          <cell r="AV176">
            <v>47.112277410425953</v>
          </cell>
          <cell r="AW176">
            <v>47.703377366089406</v>
          </cell>
          <cell r="AX176">
            <v>46.941685008665509</v>
          </cell>
          <cell r="AY176">
            <v>48.143175056644672</v>
          </cell>
          <cell r="AZ176">
            <v>45.524561235647894</v>
          </cell>
          <cell r="BA176">
            <v>44.785778592375365</v>
          </cell>
          <cell r="BB176">
            <v>45.626311034966129</v>
          </cell>
          <cell r="BC176">
            <v>45.268230364372471</v>
          </cell>
          <cell r="BD176">
            <v>47.835201397829692</v>
          </cell>
          <cell r="BE176">
            <v>38.621360431356287</v>
          </cell>
          <cell r="BF176">
            <v>31.217279574656619</v>
          </cell>
          <cell r="BG176">
            <v>40.496553568699369</v>
          </cell>
          <cell r="BH176">
            <v>39.514975549636226</v>
          </cell>
          <cell r="BI176">
            <v>42.977966009763151</v>
          </cell>
        </row>
        <row r="177">
          <cell r="A177" t="str">
            <v>LaHiguera154</v>
          </cell>
          <cell r="B177">
            <v>56.874036603221086</v>
          </cell>
          <cell r="C177">
            <v>55.017548265578398</v>
          </cell>
          <cell r="D177">
            <v>57.990489701381421</v>
          </cell>
          <cell r="E177">
            <v>59.509970240625798</v>
          </cell>
          <cell r="F177">
            <v>59.414753406255997</v>
          </cell>
          <cell r="G177">
            <v>47.327177959791506</v>
          </cell>
          <cell r="H177">
            <v>46.699396820448875</v>
          </cell>
          <cell r="I177">
            <v>48.355646198360397</v>
          </cell>
          <cell r="J177">
            <v>48.188557733642845</v>
          </cell>
          <cell r="K177">
            <v>49.24181204819277</v>
          </cell>
          <cell r="L177">
            <v>44.657924355650458</v>
          </cell>
          <cell r="M177">
            <v>44.521828599096189</v>
          </cell>
          <cell r="N177">
            <v>44.772909836065573</v>
          </cell>
          <cell r="O177">
            <v>44.662360526797151</v>
          </cell>
          <cell r="P177">
            <v>45.164406540169566</v>
          </cell>
          <cell r="Q177">
            <v>32.761152955703039</v>
          </cell>
          <cell r="R177">
            <v>32.155597852611038</v>
          </cell>
          <cell r="S177">
            <v>33.412178372739916</v>
          </cell>
          <cell r="T177">
            <v>33.313782163940331</v>
          </cell>
          <cell r="U177">
            <v>36.765671509042399</v>
          </cell>
          <cell r="V177">
            <v>29.915825199645077</v>
          </cell>
          <cell r="W177">
            <v>29.338694496560347</v>
          </cell>
          <cell r="X177">
            <v>30.274192080876151</v>
          </cell>
          <cell r="Y177">
            <v>30.395614659237033</v>
          </cell>
          <cell r="Z177">
            <v>33.047718693111051</v>
          </cell>
          <cell r="AA177">
            <v>28.429565095790799</v>
          </cell>
          <cell r="AB177">
            <v>27.845677216139197</v>
          </cell>
          <cell r="AC177">
            <v>28.4662708796182</v>
          </cell>
          <cell r="AD177">
            <v>28.692301773443607</v>
          </cell>
          <cell r="AE177">
            <v>32.836084553744129</v>
          </cell>
          <cell r="AF177">
            <v>38.723539218365673</v>
          </cell>
          <cell r="AG177">
            <v>38.408964961149394</v>
          </cell>
          <cell r="AH177">
            <v>38.328390860085285</v>
          </cell>
          <cell r="AI177">
            <v>38.11416315894968</v>
          </cell>
          <cell r="AJ177">
            <v>39.633442801415221</v>
          </cell>
          <cell r="AK177">
            <v>41.770491779426742</v>
          </cell>
          <cell r="AL177">
            <v>41.503595170899963</v>
          </cell>
          <cell r="AM177">
            <v>41.471610418830039</v>
          </cell>
          <cell r="AN177">
            <v>41.236533993115323</v>
          </cell>
          <cell r="AO177">
            <v>42.871859767891685</v>
          </cell>
          <cell r="AP177">
            <v>44.12900429898766</v>
          </cell>
          <cell r="AQ177">
            <v>43.600460526315786</v>
          </cell>
          <cell r="AR177">
            <v>43.903374990175266</v>
          </cell>
          <cell r="AS177">
            <v>43.543256620047565</v>
          </cell>
          <cell r="AT177">
            <v>45.937518339595641</v>
          </cell>
          <cell r="AU177">
            <v>47.110259135245308</v>
          </cell>
          <cell r="AV177">
            <v>46.927954790096877</v>
          </cell>
          <cell r="AW177">
            <v>47.341066451872727</v>
          </cell>
          <cell r="AX177">
            <v>46.752797227036389</v>
          </cell>
          <cell r="AY177">
            <v>47.641094473450892</v>
          </cell>
          <cell r="AZ177">
            <v>44.770314379442318</v>
          </cell>
          <cell r="BA177">
            <v>44.189667155425219</v>
          </cell>
          <cell r="BB177">
            <v>44.88452067595982</v>
          </cell>
          <cell r="BC177">
            <v>44.638663157894733</v>
          </cell>
          <cell r="BD177">
            <v>46.999388449512601</v>
          </cell>
          <cell r="BE177">
            <v>37.28311074243053</v>
          </cell>
          <cell r="BF177">
            <v>30.147781716142369</v>
          </cell>
          <cell r="BG177">
            <v>39.317377349839518</v>
          </cell>
          <cell r="BH177">
            <v>38.356000874647158</v>
          </cell>
          <cell r="BI177">
            <v>41.017327788826613</v>
          </cell>
        </row>
        <row r="178">
          <cell r="A178" t="str">
            <v>LaHiguera220</v>
          </cell>
          <cell r="B178"/>
          <cell r="C178"/>
          <cell r="D178"/>
          <cell r="E178"/>
          <cell r="F178"/>
          <cell r="G178">
            <v>47.341999999999992</v>
          </cell>
          <cell r="H178">
            <v>46.714541770573561</v>
          </cell>
          <cell r="I178">
            <v>48.370810159138408</v>
          </cell>
          <cell r="J178">
            <v>48.198557733642843</v>
          </cell>
          <cell r="K178">
            <v>49.261812048192773</v>
          </cell>
          <cell r="L178">
            <v>44.670166234558486</v>
          </cell>
          <cell r="M178">
            <v>44.539130083925116</v>
          </cell>
          <cell r="N178">
            <v>44.787515368852461</v>
          </cell>
          <cell r="O178">
            <v>44.675038412291933</v>
          </cell>
          <cell r="P178">
            <v>45.179483245861924</v>
          </cell>
          <cell r="Q178">
            <v>32.793718166383705</v>
          </cell>
          <cell r="R178">
            <v>32.185597852611032</v>
          </cell>
          <cell r="S178">
            <v>33.442178372739917</v>
          </cell>
          <cell r="T178">
            <v>33.343782163940325</v>
          </cell>
          <cell r="U178">
            <v>36.7956715090424</v>
          </cell>
          <cell r="V178">
            <v>29.9632165039929</v>
          </cell>
          <cell r="W178">
            <v>29.386097560975607</v>
          </cell>
          <cell r="X178">
            <v>30.321570345408592</v>
          </cell>
          <cell r="Y178">
            <v>30.445730390055722</v>
          </cell>
          <cell r="Z178">
            <v>33.102901216824755</v>
          </cell>
          <cell r="AA178">
            <v>28.475049643406518</v>
          </cell>
          <cell r="AB178">
            <v>27.888533073346338</v>
          </cell>
          <cell r="AC178">
            <v>28.511718917139806</v>
          </cell>
          <cell r="AD178">
            <v>28.737780109451514</v>
          </cell>
          <cell r="AE178">
            <v>32.88941696601271</v>
          </cell>
          <cell r="AF178">
            <v>38.783539218365675</v>
          </cell>
          <cell r="AG178">
            <v>38.468964961149389</v>
          </cell>
          <cell r="AH178">
            <v>38.388390860085288</v>
          </cell>
          <cell r="AI178">
            <v>38.172024052916413</v>
          </cell>
          <cell r="AJ178">
            <v>39.696057334663891</v>
          </cell>
          <cell r="AK178">
            <v>41.835525971191622</v>
          </cell>
          <cell r="AL178">
            <v>41.566099090624014</v>
          </cell>
          <cell r="AM178">
            <v>41.534149359640011</v>
          </cell>
          <cell r="AN178">
            <v>41.296533993115311</v>
          </cell>
          <cell r="AO178">
            <v>42.939395551257256</v>
          </cell>
          <cell r="AP178">
            <v>44.191532381084457</v>
          </cell>
          <cell r="AQ178">
            <v>43.665252923976603</v>
          </cell>
          <cell r="AR178">
            <v>43.968284995677116</v>
          </cell>
          <cell r="AS178">
            <v>43.60325662004756</v>
          </cell>
          <cell r="AT178">
            <v>46.007518339595634</v>
          </cell>
          <cell r="AU178">
            <v>47.125626728781484</v>
          </cell>
          <cell r="AV178">
            <v>46.942940181454709</v>
          </cell>
          <cell r="AW178">
            <v>47.36106645187273</v>
          </cell>
          <cell r="AX178">
            <v>46.767787694974004</v>
          </cell>
          <cell r="AY178">
            <v>47.655718648409028</v>
          </cell>
          <cell r="AZ178">
            <v>44.787722799343911</v>
          </cell>
          <cell r="BA178">
            <v>44.207085043988272</v>
          </cell>
          <cell r="BB178">
            <v>44.899354411650187</v>
          </cell>
          <cell r="BC178">
            <v>44.656091902834007</v>
          </cell>
          <cell r="BD178">
            <v>47.011982711053896</v>
          </cell>
          <cell r="BE178">
            <v>37.315794276233923</v>
          </cell>
          <cell r="BF178">
            <v>30.175421651159354</v>
          </cell>
          <cell r="BG178">
            <v>39.354723368485395</v>
          </cell>
          <cell r="BH178">
            <v>38.391005049099512</v>
          </cell>
          <cell r="BI178">
            <v>41.057327788826612</v>
          </cell>
        </row>
        <row r="179">
          <cell r="A179" t="str">
            <v>LaConfluencia154</v>
          </cell>
          <cell r="B179">
            <v>56.481434846266467</v>
          </cell>
          <cell r="C179">
            <v>54.637545126353793</v>
          </cell>
          <cell r="D179">
            <v>57.592688394408135</v>
          </cell>
          <cell r="E179">
            <v>59.102531247342924</v>
          </cell>
          <cell r="F179">
            <v>59.007262521588942</v>
          </cell>
          <cell r="G179">
            <v>47.000165301563662</v>
          </cell>
          <cell r="H179">
            <v>46.380129364089768</v>
          </cell>
          <cell r="I179">
            <v>48.021205593955955</v>
          </cell>
          <cell r="J179">
            <v>47.851546298684546</v>
          </cell>
          <cell r="K179">
            <v>48.904781686746993</v>
          </cell>
          <cell r="L179">
            <v>44.349926795790765</v>
          </cell>
          <cell r="M179">
            <v>44.216483214977409</v>
          </cell>
          <cell r="N179">
            <v>44.464882172131148</v>
          </cell>
          <cell r="O179">
            <v>44.354577922077922</v>
          </cell>
          <cell r="P179">
            <v>44.851730924505453</v>
          </cell>
          <cell r="Q179">
            <v>32.532197870041678</v>
          </cell>
          <cell r="R179">
            <v>31.928923051895239</v>
          </cell>
          <cell r="S179">
            <v>33.180784944367176</v>
          </cell>
          <cell r="T179">
            <v>33.082348249290249</v>
          </cell>
          <cell r="U179">
            <v>36.508586816879138</v>
          </cell>
          <cell r="V179">
            <v>28.904099378881988</v>
          </cell>
          <cell r="W179">
            <v>28.344011882426514</v>
          </cell>
          <cell r="X179">
            <v>29.247903959561917</v>
          </cell>
          <cell r="Y179">
            <v>29.368421345906551</v>
          </cell>
          <cell r="Z179">
            <v>31.929332183577664</v>
          </cell>
          <cell r="AA179">
            <v>27.466973849811218</v>
          </cell>
          <cell r="AB179">
            <v>26.901075446227686</v>
          </cell>
          <cell r="AC179">
            <v>27.501581502509669</v>
          </cell>
          <cell r="AD179">
            <v>27.72011685800107</v>
          </cell>
          <cell r="AE179">
            <v>31.727977341807129</v>
          </cell>
          <cell r="AF179">
            <v>37.412156326865265</v>
          </cell>
          <cell r="AG179">
            <v>37.104890778478229</v>
          </cell>
          <cell r="AH179">
            <v>37.031337195269131</v>
          </cell>
          <cell r="AI179">
            <v>36.819103627981562</v>
          </cell>
          <cell r="AJ179">
            <v>38.291494148598382</v>
          </cell>
          <cell r="AK179">
            <v>40.352831369125568</v>
          </cell>
          <cell r="AL179">
            <v>40.095970523675135</v>
          </cell>
          <cell r="AM179">
            <v>40.068997923156793</v>
          </cell>
          <cell r="AN179">
            <v>39.838876075731491</v>
          </cell>
          <cell r="AO179">
            <v>41.421532882011611</v>
          </cell>
          <cell r="AP179">
            <v>42.629267785327968</v>
          </cell>
          <cell r="AQ179">
            <v>42.12297953216374</v>
          </cell>
          <cell r="AR179">
            <v>42.416184076082679</v>
          </cell>
          <cell r="AS179">
            <v>42.06540486074725</v>
          </cell>
          <cell r="AT179">
            <v>44.379870280908932</v>
          </cell>
          <cell r="AU179">
            <v>46.785275877129124</v>
          </cell>
          <cell r="AV179">
            <v>46.602969398739042</v>
          </cell>
          <cell r="AW179">
            <v>47.018770841723722</v>
          </cell>
          <cell r="AX179">
            <v>46.430105285961865</v>
          </cell>
          <cell r="AY179">
            <v>47.316099891636298</v>
          </cell>
          <cell r="AZ179">
            <v>44.464272826681245</v>
          </cell>
          <cell r="BA179">
            <v>43.883545454545448</v>
          </cell>
          <cell r="BB179">
            <v>44.573300366015111</v>
          </cell>
          <cell r="BC179">
            <v>44.33260769230769</v>
          </cell>
          <cell r="BD179">
            <v>46.673003494574225</v>
          </cell>
          <cell r="BE179">
            <v>36.516569888013272</v>
          </cell>
          <cell r="BF179">
            <v>29.526384581302612</v>
          </cell>
          <cell r="BG179">
            <v>38.515360690814603</v>
          </cell>
          <cell r="BH179">
            <v>37.571345763924782</v>
          </cell>
          <cell r="BI179">
            <v>40.176953534623038</v>
          </cell>
        </row>
        <row r="180">
          <cell r="A180" t="str">
            <v>Charrua500</v>
          </cell>
          <cell r="B180">
            <v>54.234144948755493</v>
          </cell>
          <cell r="C180">
            <v>53.576256474650755</v>
          </cell>
          <cell r="D180">
            <v>54.375845810240726</v>
          </cell>
          <cell r="E180">
            <v>55.861759204149315</v>
          </cell>
          <cell r="F180">
            <v>54.35234887737478</v>
          </cell>
          <cell r="G180">
            <v>45.390573343261359</v>
          </cell>
          <cell r="H180">
            <v>45.345224438902733</v>
          </cell>
          <cell r="I180">
            <v>45.913854685741846</v>
          </cell>
          <cell r="J180">
            <v>46.461173587825641</v>
          </cell>
          <cell r="K180">
            <v>46.080172530120485</v>
          </cell>
          <cell r="L180">
            <v>43.333265212749737</v>
          </cell>
          <cell r="M180">
            <v>43.293110071013565</v>
          </cell>
          <cell r="N180">
            <v>43.436258538251366</v>
          </cell>
          <cell r="O180">
            <v>43.455154563746113</v>
          </cell>
          <cell r="P180">
            <v>43.649653815098908</v>
          </cell>
          <cell r="Q180">
            <v>32.818533724340178</v>
          </cell>
          <cell r="R180">
            <v>32.419907271839925</v>
          </cell>
          <cell r="S180">
            <v>33.239141168289294</v>
          </cell>
          <cell r="T180">
            <v>33.232649272227476</v>
          </cell>
          <cell r="U180">
            <v>36.573706888032419</v>
          </cell>
          <cell r="V180">
            <v>30.299738243123336</v>
          </cell>
          <cell r="W180">
            <v>29.914634146341463</v>
          </cell>
          <cell r="X180">
            <v>30.603402695871942</v>
          </cell>
          <cell r="Y180">
            <v>30.678387483926269</v>
          </cell>
          <cell r="Z180">
            <v>33.183065057008726</v>
          </cell>
          <cell r="AA180">
            <v>28.790388756817226</v>
          </cell>
          <cell r="AB180">
            <v>28.390023998800061</v>
          </cell>
          <cell r="AC180">
            <v>28.783149839545789</v>
          </cell>
          <cell r="AD180">
            <v>28.92671810064601</v>
          </cell>
          <cell r="AE180">
            <v>32.982749378281298</v>
          </cell>
          <cell r="AF180">
            <v>39.150284230664113</v>
          </cell>
          <cell r="AG180">
            <v>39.10690074769095</v>
          </cell>
          <cell r="AH180">
            <v>39.105010861694424</v>
          </cell>
          <cell r="AI180">
            <v>39.090130286630583</v>
          </cell>
          <cell r="AJ180">
            <v>39.791801687380932</v>
          </cell>
          <cell r="AK180">
            <v>42.112261021388044</v>
          </cell>
          <cell r="AL180">
            <v>42.036934775791785</v>
          </cell>
          <cell r="AM180">
            <v>42.052582208376592</v>
          </cell>
          <cell r="AN180">
            <v>42.038490533562822</v>
          </cell>
          <cell r="AO180">
            <v>43.039336557059976</v>
          </cell>
          <cell r="AP180">
            <v>44.36506171127445</v>
          </cell>
          <cell r="AQ180">
            <v>44.244254385964908</v>
          </cell>
          <cell r="AR180">
            <v>44.282392517488006</v>
          </cell>
          <cell r="AS180">
            <v>44.19061908024667</v>
          </cell>
          <cell r="AT180">
            <v>45.800238862050463</v>
          </cell>
          <cell r="AU180">
            <v>46.17176590478963</v>
          </cell>
          <cell r="AV180">
            <v>46.076890665846534</v>
          </cell>
          <cell r="AW180">
            <v>46.359981474023357</v>
          </cell>
          <cell r="AX180">
            <v>46.029427209705368</v>
          </cell>
          <cell r="AY180">
            <v>46.600186188552854</v>
          </cell>
          <cell r="AZ180">
            <v>43.324635046473489</v>
          </cell>
          <cell r="BA180">
            <v>42.879489736070376</v>
          </cell>
          <cell r="BB180">
            <v>43.359264854762088</v>
          </cell>
          <cell r="BC180">
            <v>43.323458704453444</v>
          </cell>
          <cell r="BD180">
            <v>43.639948501011595</v>
          </cell>
          <cell r="BE180">
            <v>30.580796350062215</v>
          </cell>
          <cell r="BF180">
            <v>23.684108698862797</v>
          </cell>
          <cell r="BG180">
            <v>35.053900351520703</v>
          </cell>
          <cell r="BH180">
            <v>35.139589313401977</v>
          </cell>
          <cell r="BI180">
            <v>34.450683420719578</v>
          </cell>
        </row>
        <row r="181">
          <cell r="A181" t="str">
            <v>Ancoa500AuxS</v>
          </cell>
          <cell r="B181">
            <v>55.680158125915085</v>
          </cell>
          <cell r="C181">
            <v>54.590552503531619</v>
          </cell>
          <cell r="D181">
            <v>55.873156588634295</v>
          </cell>
          <cell r="E181">
            <v>57.398773488648928</v>
          </cell>
          <cell r="F181">
            <v>55.846673383227781</v>
          </cell>
          <cell r="G181">
            <v>46.459995532390167</v>
          </cell>
          <cell r="H181">
            <v>46.279717892768076</v>
          </cell>
          <cell r="I181">
            <v>47.015066709532228</v>
          </cell>
          <cell r="J181">
            <v>47.582327400911353</v>
          </cell>
          <cell r="K181">
            <v>47.350027951807235</v>
          </cell>
          <cell r="L181">
            <v>44.145871587616291</v>
          </cell>
          <cell r="M181">
            <v>44.074486765655266</v>
          </cell>
          <cell r="N181">
            <v>44.249408299180331</v>
          </cell>
          <cell r="O181">
            <v>44.272418145235051</v>
          </cell>
          <cell r="P181">
            <v>44.609967702866371</v>
          </cell>
          <cell r="Q181">
            <v>33.042606883778362</v>
          </cell>
          <cell r="R181">
            <v>32.643969415975278</v>
          </cell>
          <cell r="S181">
            <v>33.6968202364395</v>
          </cell>
          <cell r="T181">
            <v>33.565592357261949</v>
          </cell>
          <cell r="U181">
            <v>37.075618144085382</v>
          </cell>
          <cell r="V181">
            <v>30.508979591836734</v>
          </cell>
          <cell r="W181">
            <v>30.116636960600371</v>
          </cell>
          <cell r="X181">
            <v>30.812586352148273</v>
          </cell>
          <cell r="Y181">
            <v>30.928594513501924</v>
          </cell>
          <cell r="Z181">
            <v>33.640822075309003</v>
          </cell>
          <cell r="AA181">
            <v>28.986782268214235</v>
          </cell>
          <cell r="AB181">
            <v>28.586421178941055</v>
          </cell>
          <cell r="AC181">
            <v>28.982062865136182</v>
          </cell>
          <cell r="AD181">
            <v>29.19576142863021</v>
          </cell>
          <cell r="AE181">
            <v>33.43569310122502</v>
          </cell>
          <cell r="AF181">
            <v>39.578707297075702</v>
          </cell>
          <cell r="AG181">
            <v>39.440964667937244</v>
          </cell>
          <cell r="AH181">
            <v>39.466230589749784</v>
          </cell>
          <cell r="AI181">
            <v>39.411532571657652</v>
          </cell>
          <cell r="AJ181">
            <v>40.321049623514469</v>
          </cell>
          <cell r="AK181">
            <v>42.672326494980361</v>
          </cell>
          <cell r="AL181">
            <v>42.594495139542175</v>
          </cell>
          <cell r="AM181">
            <v>42.600043267566626</v>
          </cell>
          <cell r="AN181">
            <v>42.460145008605849</v>
          </cell>
          <cell r="AO181">
            <v>43.609460348162486</v>
          </cell>
          <cell r="AP181">
            <v>44.848186104562473</v>
          </cell>
          <cell r="AQ181">
            <v>44.672505847953218</v>
          </cell>
          <cell r="AR181">
            <v>44.722153580130467</v>
          </cell>
          <cell r="AS181">
            <v>44.488119785578981</v>
          </cell>
          <cell r="AT181">
            <v>46.407886920737162</v>
          </cell>
          <cell r="AU181">
            <v>46.786364827485812</v>
          </cell>
          <cell r="AV181">
            <v>46.604917730278331</v>
          </cell>
          <cell r="AW181">
            <v>46.97726459927506</v>
          </cell>
          <cell r="AX181">
            <v>46.417481369150785</v>
          </cell>
          <cell r="AY181">
            <v>47.217489902472664</v>
          </cell>
          <cell r="AZ181">
            <v>44.183515582285409</v>
          </cell>
          <cell r="BA181">
            <v>43.725497067448678</v>
          </cell>
          <cell r="BB181">
            <v>44.249102873607981</v>
          </cell>
          <cell r="BC181">
            <v>44.03334048582996</v>
          </cell>
          <cell r="BD181">
            <v>44.665839617436092</v>
          </cell>
          <cell r="BE181">
            <v>31.405217751970138</v>
          </cell>
          <cell r="BF181">
            <v>24.321973120661646</v>
          </cell>
          <cell r="BG181">
            <v>35.996821794283967</v>
          </cell>
          <cell r="BH181">
            <v>36.085194211426071</v>
          </cell>
          <cell r="BI181">
            <v>35.374393418911588</v>
          </cell>
        </row>
        <row r="182">
          <cell r="A182" t="str">
            <v>Salta345</v>
          </cell>
          <cell r="B182">
            <v>54.130920937042461</v>
          </cell>
          <cell r="C182">
            <v>52.141746978496315</v>
          </cell>
          <cell r="D182">
            <v>49.31371494747291</v>
          </cell>
          <cell r="E182">
            <v>44.792525720601994</v>
          </cell>
          <cell r="F182">
            <v>55.522227979274611</v>
          </cell>
          <cell r="G182">
            <v>54.694647803425177</v>
          </cell>
          <cell r="H182">
            <v>54.581465087281785</v>
          </cell>
          <cell r="I182">
            <v>48.800642983443183</v>
          </cell>
          <cell r="J182">
            <v>43.830331871722116</v>
          </cell>
          <cell r="K182">
            <v>59.63012337349398</v>
          </cell>
          <cell r="L182">
            <v>55.77572060393473</v>
          </cell>
          <cell r="M182">
            <v>52.659720787604904</v>
          </cell>
          <cell r="N182">
            <v>45.379310109289612</v>
          </cell>
          <cell r="O182">
            <v>42.877831077373337</v>
          </cell>
          <cell r="P182">
            <v>55.885920468308434</v>
          </cell>
          <cell r="Q182">
            <v>45.289822503472756</v>
          </cell>
          <cell r="R182">
            <v>44.777701317715966</v>
          </cell>
          <cell r="S182">
            <v>43.190902294853956</v>
          </cell>
          <cell r="T182">
            <v>36.730620972466312</v>
          </cell>
          <cell r="U182">
            <v>44.37</v>
          </cell>
          <cell r="V182">
            <v>48.367564330079858</v>
          </cell>
          <cell r="W182">
            <v>47.060051594746717</v>
          </cell>
          <cell r="X182">
            <v>44.020764111204713</v>
          </cell>
          <cell r="Y182">
            <v>39.068369909987148</v>
          </cell>
          <cell r="Z182">
            <v>49.033948452620493</v>
          </cell>
          <cell r="AA182">
            <v>44.714335058033839</v>
          </cell>
          <cell r="AB182">
            <v>44.370000000000005</v>
          </cell>
          <cell r="AC182">
            <v>44.648756685592033</v>
          </cell>
          <cell r="AD182">
            <v>38.441936386454351</v>
          </cell>
          <cell r="AE182">
            <v>48.050973565441659</v>
          </cell>
          <cell r="AF182">
            <v>45.984840120251441</v>
          </cell>
          <cell r="AG182">
            <v>45.458717196891946</v>
          </cell>
          <cell r="AH182">
            <v>44.600605036607924</v>
          </cell>
          <cell r="AI182">
            <v>43.582625375826815</v>
          </cell>
          <cell r="AJ182">
            <v>46.665791526807588</v>
          </cell>
          <cell r="AK182">
            <v>47.694140840971926</v>
          </cell>
          <cell r="AL182">
            <v>46.954216055189711</v>
          </cell>
          <cell r="AM182">
            <v>44.795540844582888</v>
          </cell>
          <cell r="AN182">
            <v>44.770999999999994</v>
          </cell>
          <cell r="AO182">
            <v>48.862707930367513</v>
          </cell>
          <cell r="AP182">
            <v>48.595100540840384</v>
          </cell>
          <cell r="AQ182">
            <v>48.104845029239769</v>
          </cell>
          <cell r="AR182">
            <v>46.119598365165444</v>
          </cell>
          <cell r="AS182">
            <v>44.041234130022978</v>
          </cell>
          <cell r="AT182">
            <v>49.937599749507967</v>
          </cell>
          <cell r="AU182">
            <v>49.702617557140783</v>
          </cell>
          <cell r="AV182">
            <v>49.221385514377978</v>
          </cell>
          <cell r="AW182">
            <v>48.409822795006036</v>
          </cell>
          <cell r="AX182">
            <v>45.674241767764293</v>
          </cell>
          <cell r="AY182">
            <v>50.134502019505469</v>
          </cell>
          <cell r="AZ182">
            <v>48.874917987971571</v>
          </cell>
          <cell r="BA182">
            <v>47.848796187683277</v>
          </cell>
          <cell r="BB182">
            <v>47.134762090179905</v>
          </cell>
          <cell r="BC182">
            <v>46.390921457489881</v>
          </cell>
          <cell r="BD182">
            <v>50.697504138311579</v>
          </cell>
          <cell r="BE182">
            <v>45.113633347158853</v>
          </cell>
          <cell r="BF182">
            <v>44.289524442475262</v>
          </cell>
          <cell r="BG182">
            <v>44.389999999999993</v>
          </cell>
          <cell r="BH182">
            <v>43.851726633006002</v>
          </cell>
          <cell r="BI182">
            <v>48.13525040679805</v>
          </cell>
        </row>
        <row r="183">
          <cell r="A183" t="str">
            <v>Andes345</v>
          </cell>
          <cell r="B183">
            <v>54.790774524158124</v>
          </cell>
          <cell r="C183">
            <v>53.460852299482035</v>
          </cell>
          <cell r="D183">
            <v>50.027118868392755</v>
          </cell>
          <cell r="E183">
            <v>44.800134342317833</v>
          </cell>
          <cell r="F183">
            <v>56.17601228171177</v>
          </cell>
          <cell r="G183">
            <v>56.080250186150408</v>
          </cell>
          <cell r="H183">
            <v>55.962347256857846</v>
          </cell>
          <cell r="I183">
            <v>50.032690081980391</v>
          </cell>
          <cell r="J183">
            <v>44.942947296019248</v>
          </cell>
          <cell r="K183">
            <v>61.140217831325302</v>
          </cell>
          <cell r="L183">
            <v>57.186777489705655</v>
          </cell>
          <cell r="M183">
            <v>53.991923821820521</v>
          </cell>
          <cell r="N183">
            <v>46.526422472677595</v>
          </cell>
          <cell r="O183">
            <v>43.960497530638378</v>
          </cell>
          <cell r="P183">
            <v>57.299711344368191</v>
          </cell>
          <cell r="Q183">
            <v>45.318715851211607</v>
          </cell>
          <cell r="R183">
            <v>45.319006019196358</v>
          </cell>
          <cell r="S183">
            <v>44.285636300417245</v>
          </cell>
          <cell r="T183">
            <v>36.760889099184354</v>
          </cell>
          <cell r="U183">
            <v>45.490000000000009</v>
          </cell>
          <cell r="V183">
            <v>48.932644188110025</v>
          </cell>
          <cell r="W183">
            <v>48.24651188242651</v>
          </cell>
          <cell r="X183">
            <v>45.130764111204712</v>
          </cell>
          <cell r="Y183">
            <v>39.56611358765538</v>
          </cell>
          <cell r="Z183">
            <v>50.274544409313016</v>
          </cell>
          <cell r="AA183">
            <v>45.844335058033842</v>
          </cell>
          <cell r="AB183">
            <v>45.49</v>
          </cell>
          <cell r="AC183">
            <v>45.169999999999995</v>
          </cell>
          <cell r="AD183">
            <v>39.412574167798219</v>
          </cell>
          <cell r="AE183">
            <v>48.715781523441095</v>
          </cell>
          <cell r="AF183">
            <v>47.148876742279313</v>
          </cell>
          <cell r="AG183">
            <v>46.609646679372517</v>
          </cell>
          <cell r="AH183">
            <v>45.731581784536168</v>
          </cell>
          <cell r="AI183">
            <v>43.521660052114647</v>
          </cell>
          <cell r="AJ183">
            <v>47.845100244942394</v>
          </cell>
          <cell r="AK183">
            <v>48.901613560308462</v>
          </cell>
          <cell r="AL183">
            <v>48.14423173408592</v>
          </cell>
          <cell r="AM183">
            <v>45.930547767393556</v>
          </cell>
          <cell r="AN183">
            <v>45.324042598967296</v>
          </cell>
          <cell r="AO183">
            <v>50.095297872340424</v>
          </cell>
          <cell r="AP183">
            <v>49.824685896546946</v>
          </cell>
          <cell r="AQ183">
            <v>49.321991228070175</v>
          </cell>
          <cell r="AR183">
            <v>47.281917786685526</v>
          </cell>
          <cell r="AS183">
            <v>45.151234130022978</v>
          </cell>
          <cell r="AT183">
            <v>51.202299159062449</v>
          </cell>
          <cell r="AU183">
            <v>50.959911195224919</v>
          </cell>
          <cell r="AV183">
            <v>50.466012609564807</v>
          </cell>
          <cell r="AW183">
            <v>49.632118405155047</v>
          </cell>
          <cell r="AX183">
            <v>46.829213171577123</v>
          </cell>
          <cell r="AY183">
            <v>51.4014619249335</v>
          </cell>
          <cell r="AZ183">
            <v>49.430101148168404</v>
          </cell>
          <cell r="BA183">
            <v>49.056850439882702</v>
          </cell>
          <cell r="BB183">
            <v>48.324998831866672</v>
          </cell>
          <cell r="BC183">
            <v>46.965581376518216</v>
          </cell>
          <cell r="BD183">
            <v>51.32050671326099</v>
          </cell>
          <cell r="BE183">
            <v>46.25555371215264</v>
          </cell>
          <cell r="BF183">
            <v>45.411819524442471</v>
          </cell>
          <cell r="BG183">
            <v>45.51</v>
          </cell>
          <cell r="BH183">
            <v>44.437632886733191</v>
          </cell>
          <cell r="BI183">
            <v>49.353867293436991</v>
          </cell>
        </row>
        <row r="184">
          <cell r="A184" t="str">
            <v>AltoNorte110</v>
          </cell>
          <cell r="B184">
            <v>54.190060029282577</v>
          </cell>
          <cell r="C184">
            <v>53.013197300266818</v>
          </cell>
          <cell r="D184">
            <v>50.066037720241546</v>
          </cell>
          <cell r="E184">
            <v>45.583326247768042</v>
          </cell>
          <cell r="F184">
            <v>55.66139800422183</v>
          </cell>
          <cell r="G184">
            <v>54.269955323901712</v>
          </cell>
          <cell r="H184">
            <v>54.166730049875305</v>
          </cell>
          <cell r="I184">
            <v>48.827781707121048</v>
          </cell>
          <cell r="J184">
            <v>44.694439858997505</v>
          </cell>
          <cell r="K184">
            <v>59.329073734939762</v>
          </cell>
          <cell r="L184">
            <v>56.099742260179958</v>
          </cell>
          <cell r="M184">
            <v>52.93604099418981</v>
          </cell>
          <cell r="N184">
            <v>46.293467383879779</v>
          </cell>
          <cell r="O184">
            <v>44.30663297969636</v>
          </cell>
          <cell r="P184">
            <v>56.266564392410174</v>
          </cell>
          <cell r="Q184">
            <v>45.3936101250193</v>
          </cell>
          <cell r="R184">
            <v>45.393875061005375</v>
          </cell>
          <cell r="S184">
            <v>44.656673331015298</v>
          </cell>
          <cell r="T184">
            <v>37.531054481546569</v>
          </cell>
          <cell r="U184">
            <v>45.550000000000004</v>
          </cell>
          <cell r="V184">
            <v>48.77282608695652</v>
          </cell>
          <cell r="W184">
            <v>48.145196998123822</v>
          </cell>
          <cell r="X184">
            <v>45.17666048862678</v>
          </cell>
          <cell r="Y184">
            <v>39.822792970424345</v>
          </cell>
          <cell r="Z184">
            <v>49.933960908306986</v>
          </cell>
          <cell r="AA184">
            <v>45.873891763389736</v>
          </cell>
          <cell r="AB184">
            <v>45.55</v>
          </cell>
          <cell r="AC184">
            <v>45.219999999999992</v>
          </cell>
          <cell r="AD184">
            <v>39.750660823766609</v>
          </cell>
          <cell r="AE184">
            <v>48.444031500414475</v>
          </cell>
          <cell r="AF184">
            <v>47.519073517354464</v>
          </cell>
          <cell r="AG184">
            <v>46.956356839173139</v>
          </cell>
          <cell r="AH184">
            <v>46.110349183361492</v>
          </cell>
          <cell r="AI184">
            <v>43.769549809581079</v>
          </cell>
          <cell r="AJ184">
            <v>48.15308264537785</v>
          </cell>
          <cell r="AK184">
            <v>48.975380474319806</v>
          </cell>
          <cell r="AL184">
            <v>48.268058952649731</v>
          </cell>
          <cell r="AM184">
            <v>46.121582727587395</v>
          </cell>
          <cell r="AN184">
            <v>45.415202667814114</v>
          </cell>
          <cell r="AO184">
            <v>49.993486460348166</v>
          </cell>
          <cell r="AP184">
            <v>49.811008181944246</v>
          </cell>
          <cell r="AQ184">
            <v>49.243304093567254</v>
          </cell>
          <cell r="AR184">
            <v>47.249480468442968</v>
          </cell>
          <cell r="AS184">
            <v>45.047234694288825</v>
          </cell>
          <cell r="AT184">
            <v>50.940812309894447</v>
          </cell>
          <cell r="AU184">
            <v>50.620802154607659</v>
          </cell>
          <cell r="AV184">
            <v>50.143621405505151</v>
          </cell>
          <cell r="AW184">
            <v>49.402215062424482</v>
          </cell>
          <cell r="AX184">
            <v>46.570112651646447</v>
          </cell>
          <cell r="AY184">
            <v>51.042244113880407</v>
          </cell>
          <cell r="AZ184">
            <v>49.025873428102784</v>
          </cell>
          <cell r="BA184">
            <v>48.712347507331373</v>
          </cell>
          <cell r="BB184">
            <v>48.186761155673238</v>
          </cell>
          <cell r="BC184">
            <v>46.763414574898789</v>
          </cell>
          <cell r="BD184">
            <v>50.903854147507822</v>
          </cell>
          <cell r="BE184">
            <v>46.320111986727497</v>
          </cell>
          <cell r="BF184">
            <v>45.558087431693984</v>
          </cell>
          <cell r="BG184">
            <v>45.55</v>
          </cell>
          <cell r="BH184">
            <v>44.451202639844155</v>
          </cell>
          <cell r="BI184">
            <v>49.338134152956073</v>
          </cell>
        </row>
        <row r="185">
          <cell r="A185" t="str">
            <v>Andes220</v>
          </cell>
          <cell r="B185">
            <v>54.790774524158124</v>
          </cell>
          <cell r="C185">
            <v>53.460852299482035</v>
          </cell>
          <cell r="D185">
            <v>50.027118868392755</v>
          </cell>
          <cell r="E185">
            <v>44.802717881132558</v>
          </cell>
          <cell r="F185">
            <v>56.17601228171177</v>
          </cell>
          <cell r="G185">
            <v>56.080250186150408</v>
          </cell>
          <cell r="H185">
            <v>55.964597880299245</v>
          </cell>
          <cell r="I185">
            <v>50.032690081980391</v>
          </cell>
          <cell r="J185">
            <v>44.942947296019248</v>
          </cell>
          <cell r="K185">
            <v>61.140217831325302</v>
          </cell>
          <cell r="L185">
            <v>57.18944334299222</v>
          </cell>
          <cell r="M185">
            <v>53.99459651387992</v>
          </cell>
          <cell r="N185">
            <v>46.526422472677595</v>
          </cell>
          <cell r="O185">
            <v>43.960497530638378</v>
          </cell>
          <cell r="P185">
            <v>57.299711344368191</v>
          </cell>
          <cell r="Q185">
            <v>45.318715851211607</v>
          </cell>
          <cell r="R185">
            <v>45.319006019196358</v>
          </cell>
          <cell r="S185">
            <v>44.285636300417245</v>
          </cell>
          <cell r="T185">
            <v>36.76344734351764</v>
          </cell>
          <cell r="U185">
            <v>45.490000000000009</v>
          </cell>
          <cell r="V185">
            <v>48.932644188110025</v>
          </cell>
          <cell r="W185">
            <v>48.24651188242651</v>
          </cell>
          <cell r="X185">
            <v>45.130764111204712</v>
          </cell>
          <cell r="Y185">
            <v>39.56611358765538</v>
          </cell>
          <cell r="Z185">
            <v>50.274544409313016</v>
          </cell>
          <cell r="AA185">
            <v>45.844335058033842</v>
          </cell>
          <cell r="AB185">
            <v>45.492240887955603</v>
          </cell>
          <cell r="AC185">
            <v>45.169999999999995</v>
          </cell>
          <cell r="AD185">
            <v>39.412574167798219</v>
          </cell>
          <cell r="AE185">
            <v>48.715781523441095</v>
          </cell>
          <cell r="AF185">
            <v>47.148876742279313</v>
          </cell>
          <cell r="AG185">
            <v>46.609646679372517</v>
          </cell>
          <cell r="AH185">
            <v>45.731581784536168</v>
          </cell>
          <cell r="AI185">
            <v>43.521660052114647</v>
          </cell>
          <cell r="AJ185">
            <v>47.845100244942394</v>
          </cell>
          <cell r="AK185">
            <v>48.901613560308462</v>
          </cell>
          <cell r="AL185">
            <v>48.146699592348696</v>
          </cell>
          <cell r="AM185">
            <v>45.930547767393556</v>
          </cell>
          <cell r="AN185">
            <v>45.324042598967296</v>
          </cell>
          <cell r="AO185">
            <v>50.095297872340424</v>
          </cell>
          <cell r="AP185">
            <v>49.824685896546946</v>
          </cell>
          <cell r="AQ185">
            <v>49.321991228070175</v>
          </cell>
          <cell r="AR185">
            <v>47.281917786685526</v>
          </cell>
          <cell r="AS185">
            <v>45.151234130022978</v>
          </cell>
          <cell r="AT185">
            <v>51.204915906244416</v>
          </cell>
          <cell r="AU185">
            <v>50.962584073373129</v>
          </cell>
          <cell r="AV185">
            <v>50.466012609564807</v>
          </cell>
          <cell r="AW185">
            <v>49.632118405155047</v>
          </cell>
          <cell r="AX185">
            <v>46.829213171577123</v>
          </cell>
          <cell r="AY185">
            <v>51.4014619249335</v>
          </cell>
          <cell r="AZ185">
            <v>49.430101148168404</v>
          </cell>
          <cell r="BA185">
            <v>49.056850439882702</v>
          </cell>
          <cell r="BB185">
            <v>48.324998831866672</v>
          </cell>
          <cell r="BC185">
            <v>46.965581376518216</v>
          </cell>
          <cell r="BD185">
            <v>51.32050671326099</v>
          </cell>
          <cell r="BE185">
            <v>46.257888842803823</v>
          </cell>
          <cell r="BF185">
            <v>45.411819524442471</v>
          </cell>
          <cell r="BG185">
            <v>45.51</v>
          </cell>
          <cell r="BH185">
            <v>44.437632886733191</v>
          </cell>
          <cell r="BI185">
            <v>49.356186946302664</v>
          </cell>
        </row>
        <row r="186">
          <cell r="A186" t="str">
            <v>Antofagasta110</v>
          </cell>
          <cell r="B186">
            <v>53.677168374816986</v>
          </cell>
          <cell r="C186">
            <v>52.512528645424581</v>
          </cell>
          <cell r="D186">
            <v>49.594937546529898</v>
          </cell>
          <cell r="E186">
            <v>45.151031800017009</v>
          </cell>
          <cell r="F186">
            <v>55.136531375935512</v>
          </cell>
          <cell r="G186">
            <v>53.564579300074456</v>
          </cell>
          <cell r="H186">
            <v>53.463880922693264</v>
          </cell>
          <cell r="I186">
            <v>48.190649413277612</v>
          </cell>
          <cell r="J186">
            <v>44.274439858997503</v>
          </cell>
          <cell r="K186">
            <v>58.556785542168683</v>
          </cell>
          <cell r="L186">
            <v>55.572313558029585</v>
          </cell>
          <cell r="M186">
            <v>52.434581988379598</v>
          </cell>
          <cell r="N186">
            <v>45.858315403005463</v>
          </cell>
          <cell r="O186">
            <v>43.889592098042797</v>
          </cell>
          <cell r="P186">
            <v>55.736253532498992</v>
          </cell>
          <cell r="Q186">
            <v>44.963610125019294</v>
          </cell>
          <cell r="R186">
            <v>44.963875061005368</v>
          </cell>
          <cell r="S186">
            <v>44.231939325452018</v>
          </cell>
          <cell r="T186">
            <v>37.176690550223064</v>
          </cell>
          <cell r="U186">
            <v>45.12</v>
          </cell>
          <cell r="V186">
            <v>48.312413487133981</v>
          </cell>
          <cell r="W186">
            <v>47.689687304565354</v>
          </cell>
          <cell r="X186">
            <v>44.75170261162593</v>
          </cell>
          <cell r="Y186">
            <v>39.445396056579519</v>
          </cell>
          <cell r="Z186">
            <v>49.461243652390543</v>
          </cell>
          <cell r="AA186">
            <v>45.439113410711791</v>
          </cell>
          <cell r="AB186">
            <v>45.12</v>
          </cell>
          <cell r="AC186">
            <v>44.79999999999999</v>
          </cell>
          <cell r="AD186">
            <v>39.375501378430648</v>
          </cell>
          <cell r="AE186">
            <v>47.984031500414481</v>
          </cell>
          <cell r="AF186">
            <v>47.068570647717962</v>
          </cell>
          <cell r="AG186">
            <v>46.508487025362847</v>
          </cell>
          <cell r="AH186">
            <v>45.675084077560541</v>
          </cell>
          <cell r="AI186">
            <v>43.358555622369209</v>
          </cell>
          <cell r="AJ186">
            <v>47.702577338292656</v>
          </cell>
          <cell r="AK186">
            <v>48.515411028662882</v>
          </cell>
          <cell r="AL186">
            <v>47.805583254938853</v>
          </cell>
          <cell r="AM186">
            <v>45.68661820699203</v>
          </cell>
          <cell r="AN186">
            <v>44.985202667814107</v>
          </cell>
          <cell r="AO186">
            <v>49.523440038684718</v>
          </cell>
          <cell r="AP186">
            <v>49.33882124531965</v>
          </cell>
          <cell r="AQ186">
            <v>48.778511695906424</v>
          </cell>
          <cell r="AR186">
            <v>46.807199559852229</v>
          </cell>
          <cell r="AS186">
            <v>44.622453750352669</v>
          </cell>
          <cell r="AT186">
            <v>50.463429057076404</v>
          </cell>
          <cell r="AU186">
            <v>50.140802154607663</v>
          </cell>
          <cell r="AV186">
            <v>49.666307857911725</v>
          </cell>
          <cell r="AW186">
            <v>48.937227547321783</v>
          </cell>
          <cell r="AX186">
            <v>46.130112651646442</v>
          </cell>
          <cell r="AY186">
            <v>50.562609595113777</v>
          </cell>
          <cell r="AZ186">
            <v>48.561392837616182</v>
          </cell>
          <cell r="BA186">
            <v>48.252997067448675</v>
          </cell>
          <cell r="BB186">
            <v>47.732606494821283</v>
          </cell>
          <cell r="BC186">
            <v>46.321498785425099</v>
          </cell>
          <cell r="BD186">
            <v>50.424200846054816</v>
          </cell>
          <cell r="BE186">
            <v>45.880476980506018</v>
          </cell>
          <cell r="BF186">
            <v>45.128103677447932</v>
          </cell>
          <cell r="BG186">
            <v>45.12</v>
          </cell>
          <cell r="BH186">
            <v>44.028544507613397</v>
          </cell>
          <cell r="BI186">
            <v>48.870533357439882</v>
          </cell>
        </row>
        <row r="187">
          <cell r="A187" t="str">
            <v>Arica066</v>
          </cell>
          <cell r="B187">
            <v>50.83936603221084</v>
          </cell>
          <cell r="C187">
            <v>50.033497096217232</v>
          </cell>
          <cell r="D187">
            <v>46.888232277276863</v>
          </cell>
          <cell r="E187">
            <v>41.45134682424964</v>
          </cell>
          <cell r="F187">
            <v>52.650970063327577</v>
          </cell>
          <cell r="G187">
            <v>50.975825763216676</v>
          </cell>
          <cell r="H187">
            <v>50.876539900249377</v>
          </cell>
          <cell r="I187">
            <v>43.510525638964801</v>
          </cell>
          <cell r="J187">
            <v>40.974548190181416</v>
          </cell>
          <cell r="K187">
            <v>56.073740722891579</v>
          </cell>
          <cell r="L187">
            <v>51.986777489705659</v>
          </cell>
          <cell r="M187">
            <v>49.061980309877342</v>
          </cell>
          <cell r="N187">
            <v>39.46901980874317</v>
          </cell>
          <cell r="O187">
            <v>38.102632613865005</v>
          </cell>
          <cell r="P187">
            <v>52.450733750504639</v>
          </cell>
          <cell r="Q187">
            <v>45.250000000000007</v>
          </cell>
          <cell r="R187">
            <v>45.250000000000007</v>
          </cell>
          <cell r="S187">
            <v>40.20826929763561</v>
          </cell>
          <cell r="T187">
            <v>32.450689919336668</v>
          </cell>
          <cell r="U187">
            <v>45.41</v>
          </cell>
          <cell r="V187">
            <v>46.351264418811006</v>
          </cell>
          <cell r="W187">
            <v>46.217756410256406</v>
          </cell>
          <cell r="X187">
            <v>38.059773378264531</v>
          </cell>
          <cell r="Y187">
            <v>33.975634376339478</v>
          </cell>
          <cell r="Z187">
            <v>46.55255341573249</v>
          </cell>
          <cell r="AA187">
            <v>45.25</v>
          </cell>
          <cell r="AB187">
            <v>45.21</v>
          </cell>
          <cell r="AC187">
            <v>41.97999999999999</v>
          </cell>
          <cell r="AD187">
            <v>33.859604575566799</v>
          </cell>
          <cell r="AE187">
            <v>45.26</v>
          </cell>
          <cell r="AF187">
            <v>45.968729160972948</v>
          </cell>
          <cell r="AG187">
            <v>45.26</v>
          </cell>
          <cell r="AH187">
            <v>41.96356746319092</v>
          </cell>
          <cell r="AI187">
            <v>36.847082381238721</v>
          </cell>
          <cell r="AJ187">
            <v>46.22193776648826</v>
          </cell>
          <cell r="AK187">
            <v>46.750000000000007</v>
          </cell>
          <cell r="AL187">
            <v>46.372046095954843</v>
          </cell>
          <cell r="AM187">
            <v>42.25257874697126</v>
          </cell>
          <cell r="AN187">
            <v>39.304731927710847</v>
          </cell>
          <cell r="AO187">
            <v>46.680108317214703</v>
          </cell>
          <cell r="AP187">
            <v>47.823389266398557</v>
          </cell>
          <cell r="AQ187">
            <v>46.80816812865497</v>
          </cell>
          <cell r="AR187">
            <v>42.334910005501847</v>
          </cell>
          <cell r="AS187">
            <v>37.655146910644476</v>
          </cell>
          <cell r="AT187">
            <v>48.202255322955814</v>
          </cell>
          <cell r="AU187">
            <v>47.446172659775797</v>
          </cell>
          <cell r="AV187">
            <v>46.5444625557435</v>
          </cell>
          <cell r="AW187">
            <v>42.345105114780502</v>
          </cell>
          <cell r="AX187">
            <v>39.265009532062386</v>
          </cell>
          <cell r="AY187">
            <v>47.867016057531288</v>
          </cell>
          <cell r="AZ187">
            <v>46.219982230727169</v>
          </cell>
          <cell r="BA187">
            <v>45.988284457478002</v>
          </cell>
          <cell r="BB187">
            <v>42.357066427848302</v>
          </cell>
          <cell r="BC187">
            <v>39.714752226720648</v>
          </cell>
          <cell r="BD187">
            <v>47.216750965606032</v>
          </cell>
          <cell r="BE187">
            <v>45.975711323102452</v>
          </cell>
          <cell r="BF187">
            <v>45.443244720129961</v>
          </cell>
          <cell r="BG187">
            <v>45.219999999999992</v>
          </cell>
          <cell r="BH187">
            <v>41.699464079831429</v>
          </cell>
          <cell r="BI187">
            <v>48.28791357801483</v>
          </cell>
        </row>
        <row r="188">
          <cell r="A188" t="str">
            <v>Arica110</v>
          </cell>
          <cell r="B188">
            <v>50.83936603221084</v>
          </cell>
          <cell r="C188">
            <v>50.033497096217232</v>
          </cell>
          <cell r="D188">
            <v>46.888232277276863</v>
          </cell>
          <cell r="E188">
            <v>41.45134682424964</v>
          </cell>
          <cell r="F188">
            <v>52.650970063327577</v>
          </cell>
          <cell r="G188">
            <v>50.980647803425164</v>
          </cell>
          <cell r="H188">
            <v>50.879105361596011</v>
          </cell>
          <cell r="I188">
            <v>43.515327921556022</v>
          </cell>
          <cell r="J188">
            <v>40.974548190181416</v>
          </cell>
          <cell r="K188">
            <v>56.073740722891579</v>
          </cell>
          <cell r="L188">
            <v>51.989476894921467</v>
          </cell>
          <cell r="M188">
            <v>49.061980309877342</v>
          </cell>
          <cell r="N188">
            <v>39.471695696721312</v>
          </cell>
          <cell r="O188">
            <v>38.102632613865005</v>
          </cell>
          <cell r="P188">
            <v>52.450733750504639</v>
          </cell>
          <cell r="Q188">
            <v>45.250000000000007</v>
          </cell>
          <cell r="R188">
            <v>45.250000000000007</v>
          </cell>
          <cell r="S188">
            <v>40.215636300417252</v>
          </cell>
          <cell r="T188">
            <v>32.453248163669954</v>
          </cell>
          <cell r="U188">
            <v>45.41</v>
          </cell>
          <cell r="V188">
            <v>46.351264418811006</v>
          </cell>
          <cell r="W188">
            <v>46.220012507817387</v>
          </cell>
          <cell r="X188">
            <v>38.059773378264531</v>
          </cell>
          <cell r="Y188">
            <v>33.975634376339478</v>
          </cell>
          <cell r="Z188">
            <v>46.55255341573249</v>
          </cell>
          <cell r="AA188">
            <v>45.252229058872885</v>
          </cell>
          <cell r="AB188">
            <v>45.22</v>
          </cell>
          <cell r="AC188">
            <v>41.97999999999999</v>
          </cell>
          <cell r="AD188">
            <v>33.859604575566799</v>
          </cell>
          <cell r="AE188">
            <v>45.26</v>
          </cell>
          <cell r="AF188">
            <v>45.968729160972948</v>
          </cell>
          <cell r="AG188">
            <v>45.26</v>
          </cell>
          <cell r="AH188">
            <v>41.96356746319092</v>
          </cell>
          <cell r="AI188">
            <v>36.847082381238721</v>
          </cell>
          <cell r="AJ188">
            <v>46.22193776648826</v>
          </cell>
          <cell r="AK188">
            <v>46.754968718172563</v>
          </cell>
          <cell r="AL188">
            <v>46.37454217623079</v>
          </cell>
          <cell r="AM188">
            <v>42.255117687781237</v>
          </cell>
          <cell r="AN188">
            <v>39.309693631669539</v>
          </cell>
          <cell r="AO188">
            <v>46.680108317214703</v>
          </cell>
          <cell r="AP188">
            <v>47.828255443073083</v>
          </cell>
          <cell r="AQ188">
            <v>46.810776315789468</v>
          </cell>
          <cell r="AR188">
            <v>42.34</v>
          </cell>
          <cell r="AS188">
            <v>37.655146910644476</v>
          </cell>
          <cell r="AT188">
            <v>48.204872070137782</v>
          </cell>
          <cell r="AU188">
            <v>47.446172659775797</v>
          </cell>
          <cell r="AV188">
            <v>46.5444625557435</v>
          </cell>
          <cell r="AW188">
            <v>42.345105114780502</v>
          </cell>
          <cell r="AX188">
            <v>39.265009532062386</v>
          </cell>
          <cell r="AY188">
            <v>47.869336026007296</v>
          </cell>
          <cell r="AZ188">
            <v>46.219982230727169</v>
          </cell>
          <cell r="BA188">
            <v>45.988284457478002</v>
          </cell>
          <cell r="BB188">
            <v>42.357066427848302</v>
          </cell>
          <cell r="BC188">
            <v>39.714752226720648</v>
          </cell>
          <cell r="BD188">
            <v>47.216750965606032</v>
          </cell>
          <cell r="BE188">
            <v>45.975711323102452</v>
          </cell>
          <cell r="BF188">
            <v>45.443244720129961</v>
          </cell>
          <cell r="BG188">
            <v>45.219999999999992</v>
          </cell>
          <cell r="BH188">
            <v>41.699464079831429</v>
          </cell>
          <cell r="BI188">
            <v>48.28791357801483</v>
          </cell>
        </row>
        <row r="189">
          <cell r="A189" t="str">
            <v>Capricornio220</v>
          </cell>
          <cell r="B189">
            <v>52.676234260614933</v>
          </cell>
          <cell r="C189">
            <v>51.531191335740061</v>
          </cell>
          <cell r="D189">
            <v>48.66792704111176</v>
          </cell>
          <cell r="E189">
            <v>44.308737352265958</v>
          </cell>
          <cell r="F189">
            <v>54.106556323162543</v>
          </cell>
          <cell r="G189">
            <v>53.127012658227855</v>
          </cell>
          <cell r="H189">
            <v>53.02853023690772</v>
          </cell>
          <cell r="I189">
            <v>47.803228580614054</v>
          </cell>
          <cell r="J189">
            <v>43.449253288625222</v>
          </cell>
          <cell r="K189">
            <v>58.077636626506028</v>
          </cell>
          <cell r="L189">
            <v>54.529849016318444</v>
          </cell>
          <cell r="M189">
            <v>51.451689799870884</v>
          </cell>
          <cell r="N189">
            <v>45.000687329234978</v>
          </cell>
          <cell r="O189">
            <v>43.069352478507405</v>
          </cell>
          <cell r="P189">
            <v>54.693118691966085</v>
          </cell>
          <cell r="Q189">
            <v>44.123610125019297</v>
          </cell>
          <cell r="R189">
            <v>44.123875061005371</v>
          </cell>
          <cell r="S189">
            <v>43.407205319888732</v>
          </cell>
          <cell r="T189">
            <v>36.48540444324275</v>
          </cell>
          <cell r="U189">
            <v>44.279999999999994</v>
          </cell>
          <cell r="V189">
            <v>47.409645075421473</v>
          </cell>
          <cell r="W189">
            <v>46.798736710444025</v>
          </cell>
          <cell r="X189">
            <v>43.916660488626789</v>
          </cell>
          <cell r="Y189">
            <v>38.707999142734678</v>
          </cell>
          <cell r="Z189">
            <v>48.538325189230626</v>
          </cell>
          <cell r="AA189">
            <v>44.589113410711782</v>
          </cell>
          <cell r="AB189">
            <v>44.28</v>
          </cell>
          <cell r="AC189">
            <v>43.96</v>
          </cell>
          <cell r="AD189">
            <v>38.635182487758712</v>
          </cell>
          <cell r="AE189">
            <v>47.083593994657825</v>
          </cell>
          <cell r="AF189">
            <v>46.189797758950533</v>
          </cell>
          <cell r="AG189">
            <v>45.642795777745192</v>
          </cell>
          <cell r="AH189">
            <v>44.819372435433259</v>
          </cell>
          <cell r="AI189">
            <v>42.546505913008616</v>
          </cell>
          <cell r="AJ189">
            <v>46.808521273700443</v>
          </cell>
          <cell r="AK189">
            <v>47.607941219263786</v>
          </cell>
          <cell r="AL189">
            <v>46.913099717779865</v>
          </cell>
          <cell r="AM189">
            <v>44.834150224991333</v>
          </cell>
          <cell r="AN189">
            <v>44.147778829604121</v>
          </cell>
          <cell r="AO189">
            <v>48.598432301740814</v>
          </cell>
          <cell r="AP189">
            <v>48.419235889613091</v>
          </cell>
          <cell r="AQ189">
            <v>47.8639649122807</v>
          </cell>
          <cell r="AR189">
            <v>45.930008645759649</v>
          </cell>
          <cell r="AS189">
            <v>43.789867397525299</v>
          </cell>
          <cell r="AT189">
            <v>49.521312399355878</v>
          </cell>
          <cell r="AU189">
            <v>49.206169748143836</v>
          </cell>
          <cell r="AV189">
            <v>48.741680762724897</v>
          </cell>
          <cell r="AW189">
            <v>48.022251308900522</v>
          </cell>
          <cell r="AX189">
            <v>45.267832755632583</v>
          </cell>
          <cell r="AY189">
            <v>49.618340065018231</v>
          </cell>
          <cell r="AZ189">
            <v>47.65276790595955</v>
          </cell>
          <cell r="BA189">
            <v>47.351711143695013</v>
          </cell>
          <cell r="BB189">
            <v>46.841362822210108</v>
          </cell>
          <cell r="BC189">
            <v>45.457674089068824</v>
          </cell>
          <cell r="BD189">
            <v>49.484899760897555</v>
          </cell>
          <cell r="BE189">
            <v>45.023537951057655</v>
          </cell>
          <cell r="BF189">
            <v>44.285792349726769</v>
          </cell>
          <cell r="BG189">
            <v>44.28</v>
          </cell>
          <cell r="BH189">
            <v>43.206205224028942</v>
          </cell>
          <cell r="BI189">
            <v>47.957244621225819</v>
          </cell>
        </row>
        <row r="190">
          <cell r="A190" t="str">
            <v>Chacaya220</v>
          </cell>
          <cell r="B190">
            <v>51.550081991215237</v>
          </cell>
          <cell r="C190">
            <v>50.450742426620614</v>
          </cell>
          <cell r="D190">
            <v>47.666889734469358</v>
          </cell>
          <cell r="E190">
            <v>43.638251849332541</v>
          </cell>
          <cell r="F190">
            <v>52.78181443101132</v>
          </cell>
          <cell r="G190">
            <v>52.576842889054355</v>
          </cell>
          <cell r="H190">
            <v>52.48349438902742</v>
          </cell>
          <cell r="I190">
            <v>47.44991560842309</v>
          </cell>
          <cell r="J190">
            <v>43.123316997678614</v>
          </cell>
          <cell r="K190">
            <v>57.314448192771088</v>
          </cell>
          <cell r="L190">
            <v>53.802318133292658</v>
          </cell>
          <cell r="M190">
            <v>50.793455455132346</v>
          </cell>
          <cell r="N190">
            <v>44.40044740437159</v>
          </cell>
          <cell r="O190">
            <v>42.435084141210901</v>
          </cell>
          <cell r="P190">
            <v>53.741715785224059</v>
          </cell>
          <cell r="Q190">
            <v>43.493610125019295</v>
          </cell>
          <cell r="R190">
            <v>43.493875061005369</v>
          </cell>
          <cell r="S190">
            <v>42.777205319888729</v>
          </cell>
          <cell r="T190">
            <v>36.051492496958225</v>
          </cell>
          <cell r="U190">
            <v>43.65</v>
          </cell>
          <cell r="V190">
            <v>46.66726708074534</v>
          </cell>
          <cell r="W190">
            <v>46.061289868667913</v>
          </cell>
          <cell r="X190">
            <v>43.288925863521477</v>
          </cell>
          <cell r="Y190">
            <v>38.135081440205745</v>
          </cell>
          <cell r="Z190">
            <v>47.758309859154927</v>
          </cell>
          <cell r="AA190">
            <v>43.935221647322052</v>
          </cell>
          <cell r="AB190">
            <v>43.65</v>
          </cell>
          <cell r="AC190">
            <v>43.33</v>
          </cell>
          <cell r="AD190">
            <v>38.073906925070979</v>
          </cell>
          <cell r="AE190">
            <v>46.396625218752874</v>
          </cell>
          <cell r="AF190">
            <v>45.45474993167533</v>
          </cell>
          <cell r="AG190">
            <v>44.910436886087076</v>
          </cell>
          <cell r="AH190">
            <v>44.106888727974905</v>
          </cell>
          <cell r="AI190">
            <v>41.905213068751245</v>
          </cell>
          <cell r="AJ190">
            <v>46.11286129002994</v>
          </cell>
          <cell r="AK190">
            <v>46.848060526698674</v>
          </cell>
          <cell r="AL190">
            <v>46.140736908121667</v>
          </cell>
          <cell r="AM190">
            <v>44.161781758393893</v>
          </cell>
          <cell r="AN190">
            <v>43.455202667814113</v>
          </cell>
          <cell r="AO190">
            <v>47.870734042553195</v>
          </cell>
          <cell r="AP190">
            <v>47.642783247815835</v>
          </cell>
          <cell r="AQ190">
            <v>47.120239766081873</v>
          </cell>
          <cell r="AR190">
            <v>45.202289554350386</v>
          </cell>
          <cell r="AS190">
            <v>43.104259401072113</v>
          </cell>
          <cell r="AT190">
            <v>48.626468956879584</v>
          </cell>
          <cell r="AU190">
            <v>48.232508370941915</v>
          </cell>
          <cell r="AV190">
            <v>47.979710902660315</v>
          </cell>
          <cell r="AW190">
            <v>47.339794603302465</v>
          </cell>
          <cell r="AX190">
            <v>44.557832755632582</v>
          </cell>
          <cell r="AY190">
            <v>48.554955176829864</v>
          </cell>
          <cell r="AZ190">
            <v>46.692478130125757</v>
          </cell>
          <cell r="BA190">
            <v>46.419121700879764</v>
          </cell>
          <cell r="BB190">
            <v>46.091804376606184</v>
          </cell>
          <cell r="BC190">
            <v>44.74765789473684</v>
          </cell>
          <cell r="BD190">
            <v>48.381155048740119</v>
          </cell>
          <cell r="BE190">
            <v>44.318921609290754</v>
          </cell>
          <cell r="BF190">
            <v>43.623309703145765</v>
          </cell>
          <cell r="BG190">
            <v>43.65</v>
          </cell>
          <cell r="BH190">
            <v>42.591543354669426</v>
          </cell>
          <cell r="BI190">
            <v>47.214738745254024</v>
          </cell>
        </row>
        <row r="191">
          <cell r="A191" t="str">
            <v>Chapiquina066</v>
          </cell>
          <cell r="B191">
            <v>47.246121522694004</v>
          </cell>
          <cell r="C191">
            <v>46.493690158530846</v>
          </cell>
          <cell r="D191">
            <v>43.575506658946153</v>
          </cell>
          <cell r="E191">
            <v>38.520931468412549</v>
          </cell>
          <cell r="F191">
            <v>48.926699289963537</v>
          </cell>
          <cell r="G191">
            <v>47.371435591958303</v>
          </cell>
          <cell r="H191">
            <v>47.276717581047379</v>
          </cell>
          <cell r="I191">
            <v>40.437455393023626</v>
          </cell>
          <cell r="J191">
            <v>38.079735190439337</v>
          </cell>
          <cell r="K191">
            <v>52.112369156626507</v>
          </cell>
          <cell r="L191">
            <v>48.310635961567797</v>
          </cell>
          <cell r="M191">
            <v>45.5964428663654</v>
          </cell>
          <cell r="N191">
            <v>36.679486851092904</v>
          </cell>
          <cell r="O191">
            <v>35.407497713554044</v>
          </cell>
          <cell r="P191">
            <v>48.743753532498992</v>
          </cell>
          <cell r="Q191">
            <v>42.05</v>
          </cell>
          <cell r="R191">
            <v>42.05</v>
          </cell>
          <cell r="S191">
            <v>37.366700278164124</v>
          </cell>
          <cell r="T191">
            <v>30.162467667072235</v>
          </cell>
          <cell r="U191">
            <v>42.2</v>
          </cell>
          <cell r="V191">
            <v>43.076393078970717</v>
          </cell>
          <cell r="W191">
            <v>42.953367729831143</v>
          </cell>
          <cell r="X191">
            <v>35.366569502948607</v>
          </cell>
          <cell r="Y191">
            <v>31.576278182597513</v>
          </cell>
          <cell r="Z191">
            <v>43.262912714381528</v>
          </cell>
          <cell r="AA191">
            <v>42.05</v>
          </cell>
          <cell r="AB191">
            <v>42.02</v>
          </cell>
          <cell r="AC191">
            <v>39.01</v>
          </cell>
          <cell r="AD191">
            <v>31.469604575566802</v>
          </cell>
          <cell r="AE191">
            <v>42.06</v>
          </cell>
          <cell r="AF191">
            <v>42.719054386444391</v>
          </cell>
          <cell r="AG191">
            <v>42.059999999999995</v>
          </cell>
          <cell r="AH191">
            <v>39.001423284254564</v>
          </cell>
          <cell r="AI191">
            <v>34.246537582681896</v>
          </cell>
          <cell r="AJ191">
            <v>42.957127823641478</v>
          </cell>
          <cell r="AK191">
            <v>43.444968718172568</v>
          </cell>
          <cell r="AL191">
            <v>43.097079021636873</v>
          </cell>
          <cell r="AM191">
            <v>39.262607303565247</v>
          </cell>
          <cell r="AN191">
            <v>36.524731927710846</v>
          </cell>
          <cell r="AO191">
            <v>43.382558027079305</v>
          </cell>
          <cell r="AP191">
            <v>44.441976147552353</v>
          </cell>
          <cell r="AQ191">
            <v>43.49597807017544</v>
          </cell>
          <cell r="AR191">
            <v>39.340000000000003</v>
          </cell>
          <cell r="AS191">
            <v>34.996534198540971</v>
          </cell>
          <cell r="AT191">
            <v>44.797089819287898</v>
          </cell>
          <cell r="AU191">
            <v>44.088155481147183</v>
          </cell>
          <cell r="AV191">
            <v>43.251956020298323</v>
          </cell>
          <cell r="AW191">
            <v>39.352784534836893</v>
          </cell>
          <cell r="AX191">
            <v>36.492318024263433</v>
          </cell>
          <cell r="AY191">
            <v>44.485446754014383</v>
          </cell>
          <cell r="AZ191">
            <v>42.952681793329695</v>
          </cell>
          <cell r="BA191">
            <v>42.735042521994131</v>
          </cell>
          <cell r="BB191">
            <v>39.363211587882567</v>
          </cell>
          <cell r="BC191">
            <v>36.906426720647779</v>
          </cell>
          <cell r="BD191">
            <v>43.881664520875489</v>
          </cell>
          <cell r="BE191">
            <v>42.725300705101624</v>
          </cell>
          <cell r="BF191">
            <v>42.231655590016246</v>
          </cell>
          <cell r="BG191">
            <v>42.019999999999996</v>
          </cell>
          <cell r="BH191">
            <v>38.753287878185503</v>
          </cell>
          <cell r="BI191">
            <v>44.873767853914302</v>
          </cell>
        </row>
        <row r="192">
          <cell r="A192" t="str">
            <v>Chuquicamata220</v>
          </cell>
          <cell r="B192">
            <v>52.271809663250366</v>
          </cell>
          <cell r="C192">
            <v>51.414437293988378</v>
          </cell>
          <cell r="D192">
            <v>48.195610058731077</v>
          </cell>
          <cell r="E192">
            <v>45.690234673922291</v>
          </cell>
          <cell r="F192">
            <v>53.918036845135283</v>
          </cell>
          <cell r="G192">
            <v>52.525048399106474</v>
          </cell>
          <cell r="H192">
            <v>52.350406795511219</v>
          </cell>
          <cell r="I192">
            <v>46.899837646680602</v>
          </cell>
          <cell r="J192">
            <v>45.431737167913326</v>
          </cell>
          <cell r="K192">
            <v>57.699735903614467</v>
          </cell>
          <cell r="L192">
            <v>53.546957450053384</v>
          </cell>
          <cell r="M192">
            <v>50.522067462879285</v>
          </cell>
          <cell r="N192">
            <v>46.463237704918036</v>
          </cell>
          <cell r="O192">
            <v>44.86968492774831</v>
          </cell>
          <cell r="P192">
            <v>53.843252926927725</v>
          </cell>
          <cell r="Q192">
            <v>46.504815557956483</v>
          </cell>
          <cell r="R192">
            <v>46.502565479095502</v>
          </cell>
          <cell r="S192">
            <v>45.788774339360224</v>
          </cell>
          <cell r="T192">
            <v>38.246023613176511</v>
          </cell>
          <cell r="U192">
            <v>46.510000000000005</v>
          </cell>
          <cell r="V192">
            <v>47.684933451641527</v>
          </cell>
          <cell r="W192">
            <v>47.546747967479675</v>
          </cell>
          <cell r="X192">
            <v>46.033915754001676</v>
          </cell>
          <cell r="Y192">
            <v>40.062102014573505</v>
          </cell>
          <cell r="Z192">
            <v>47.831015617514616</v>
          </cell>
          <cell r="AA192">
            <v>46.51</v>
          </cell>
          <cell r="AB192">
            <v>46.51</v>
          </cell>
          <cell r="AC192">
            <v>46.12</v>
          </cell>
          <cell r="AD192">
            <v>39.927005719458499</v>
          </cell>
          <cell r="AE192">
            <v>46.529999999999994</v>
          </cell>
          <cell r="AF192">
            <v>47.260103853511886</v>
          </cell>
          <cell r="AG192">
            <v>46.525238234862918</v>
          </cell>
          <cell r="AH192">
            <v>46.11142328425457</v>
          </cell>
          <cell r="AI192">
            <v>42.993334936861089</v>
          </cell>
          <cell r="AJ192">
            <v>47.51068039553661</v>
          </cell>
          <cell r="AK192">
            <v>48.03993743634512</v>
          </cell>
          <cell r="AL192">
            <v>47.667053935402947</v>
          </cell>
          <cell r="AM192">
            <v>46.425131533402556</v>
          </cell>
          <cell r="AN192">
            <v>44.894655335628222</v>
          </cell>
          <cell r="AO192">
            <v>47.962558027079311</v>
          </cell>
          <cell r="AP192">
            <v>49.417760366107338</v>
          </cell>
          <cell r="AQ192">
            <v>48.2267850877193</v>
          </cell>
          <cell r="AR192">
            <v>46.514910005501847</v>
          </cell>
          <cell r="AS192">
            <v>43.805699891177298</v>
          </cell>
          <cell r="AT192">
            <v>49.729700304168908</v>
          </cell>
          <cell r="AU192">
            <v>48.988651914398019</v>
          </cell>
          <cell r="AV192">
            <v>47.928576041826844</v>
          </cell>
          <cell r="AW192">
            <v>46.594733789770437</v>
          </cell>
          <cell r="AX192">
            <v>44.86</v>
          </cell>
          <cell r="AY192">
            <v>49.487669195153188</v>
          </cell>
          <cell r="AZ192">
            <v>47.504655549480596</v>
          </cell>
          <cell r="BA192">
            <v>47.265063049853374</v>
          </cell>
          <cell r="BB192">
            <v>46.547996261973367</v>
          </cell>
          <cell r="BC192">
            <v>45.363990688259108</v>
          </cell>
          <cell r="BD192">
            <v>48.723969100606965</v>
          </cell>
          <cell r="BE192">
            <v>47.561824968892573</v>
          </cell>
          <cell r="BF192">
            <v>46.712555014030428</v>
          </cell>
          <cell r="BG192">
            <v>46.519999999999996</v>
          </cell>
          <cell r="BH192">
            <v>45.206206416729614</v>
          </cell>
          <cell r="BI192">
            <v>50.551489784849039</v>
          </cell>
        </row>
        <row r="193">
          <cell r="A193" t="str">
            <v>Collahuasi220</v>
          </cell>
          <cell r="B193">
            <v>52.769385065885793</v>
          </cell>
          <cell r="C193">
            <v>52.064399623293042</v>
          </cell>
          <cell r="D193">
            <v>48.793140044668704</v>
          </cell>
          <cell r="E193">
            <v>46.194674347419436</v>
          </cell>
          <cell r="F193">
            <v>54.277374784110528</v>
          </cell>
          <cell r="G193">
            <v>53.049051377513031</v>
          </cell>
          <cell r="H193">
            <v>52.942836658354103</v>
          </cell>
          <cell r="I193">
            <v>47.476608262337244</v>
          </cell>
          <cell r="J193">
            <v>45.936923738285614</v>
          </cell>
          <cell r="K193">
            <v>57.702000963855433</v>
          </cell>
          <cell r="L193">
            <v>54.100048802806157</v>
          </cell>
          <cell r="M193">
            <v>51.055616526791482</v>
          </cell>
          <cell r="N193">
            <v>46.988079747267768</v>
          </cell>
          <cell r="O193">
            <v>45.359684927748312</v>
          </cell>
          <cell r="P193">
            <v>53.97172789664917</v>
          </cell>
          <cell r="Q193">
            <v>47.09</v>
          </cell>
          <cell r="R193">
            <v>47.090000000000011</v>
          </cell>
          <cell r="S193">
            <v>46.373508344923501</v>
          </cell>
          <cell r="T193">
            <v>38.631440674147171</v>
          </cell>
          <cell r="U193">
            <v>46.73</v>
          </cell>
          <cell r="V193">
            <v>48.255097604259092</v>
          </cell>
          <cell r="W193">
            <v>48.113425578486556</v>
          </cell>
          <cell r="X193">
            <v>45.786181128896366</v>
          </cell>
          <cell r="Y193">
            <v>40.464441063009005</v>
          </cell>
          <cell r="Z193">
            <v>48.443782696177067</v>
          </cell>
          <cell r="AA193">
            <v>47.1</v>
          </cell>
          <cell r="AB193">
            <v>47.07</v>
          </cell>
          <cell r="AC193">
            <v>46.65</v>
          </cell>
          <cell r="AD193">
            <v>40.327005719458505</v>
          </cell>
          <cell r="AE193">
            <v>47.1</v>
          </cell>
          <cell r="AF193">
            <v>47.837502049740358</v>
          </cell>
          <cell r="AG193">
            <v>47.1</v>
          </cell>
          <cell r="AH193">
            <v>46.641423284254564</v>
          </cell>
          <cell r="AI193">
            <v>42.848037282020442</v>
          </cell>
          <cell r="AJ193">
            <v>48.103257733829267</v>
          </cell>
          <cell r="AK193">
            <v>48.650000000000006</v>
          </cell>
          <cell r="AL193">
            <v>48.257033552837875</v>
          </cell>
          <cell r="AM193">
            <v>46.955131533402557</v>
          </cell>
          <cell r="AN193">
            <v>45.35465533562823</v>
          </cell>
          <cell r="AO193">
            <v>48.577612185686654</v>
          </cell>
          <cell r="AP193">
            <v>49.766582998197201</v>
          </cell>
          <cell r="AQ193">
            <v>48.712997076023385</v>
          </cell>
          <cell r="AR193">
            <v>47.05</v>
          </cell>
          <cell r="AS193">
            <v>43.741885050985452</v>
          </cell>
          <cell r="AT193">
            <v>50.162269636786554</v>
          </cell>
          <cell r="AU193">
            <v>49.37331343718153</v>
          </cell>
          <cell r="AV193">
            <v>48.43536982930955</v>
          </cell>
          <cell r="AW193">
            <v>47.054733789770438</v>
          </cell>
          <cell r="AX193">
            <v>45.302318024263435</v>
          </cell>
          <cell r="AY193">
            <v>49.813415427051524</v>
          </cell>
          <cell r="AZ193">
            <v>48.098637233460913</v>
          </cell>
          <cell r="BA193">
            <v>47.854743401759528</v>
          </cell>
          <cell r="BB193">
            <v>47.072820652597152</v>
          </cell>
          <cell r="BC193">
            <v>45.823666396761134</v>
          </cell>
          <cell r="BD193">
            <v>49.135427625528791</v>
          </cell>
          <cell r="BE193">
            <v>47.844566569888009</v>
          </cell>
          <cell r="BF193">
            <v>47.292538768276472</v>
          </cell>
          <cell r="BG193">
            <v>47.069999999999993</v>
          </cell>
          <cell r="BH193">
            <v>45.660883393630975</v>
          </cell>
          <cell r="BI193">
            <v>50.249743265232333</v>
          </cell>
        </row>
        <row r="194">
          <cell r="A194" t="str">
            <v>Condores220</v>
          </cell>
          <cell r="B194">
            <v>54.125490483162515</v>
          </cell>
          <cell r="C194">
            <v>53.261002982263378</v>
          </cell>
          <cell r="D194">
            <v>49.913197121349988</v>
          </cell>
          <cell r="E194">
            <v>47.253657852223462</v>
          </cell>
          <cell r="F194">
            <v>56.050706198426397</v>
          </cell>
          <cell r="G194">
            <v>54.269746835443037</v>
          </cell>
          <cell r="H194">
            <v>54.16361596009974</v>
          </cell>
          <cell r="I194">
            <v>48.569339334512136</v>
          </cell>
          <cell r="J194">
            <v>46.989912303327316</v>
          </cell>
          <cell r="K194">
            <v>59.693807228915674</v>
          </cell>
          <cell r="L194">
            <v>55.347177062681112</v>
          </cell>
          <cell r="M194">
            <v>52.233137508069731</v>
          </cell>
          <cell r="N194">
            <v>48.065403859289624</v>
          </cell>
          <cell r="O194">
            <v>46.399684927748311</v>
          </cell>
          <cell r="P194">
            <v>55.836499798142917</v>
          </cell>
          <cell r="Q194">
            <v>48.18</v>
          </cell>
          <cell r="R194">
            <v>48.180000000000007</v>
          </cell>
          <cell r="S194">
            <v>47.435609353268433</v>
          </cell>
          <cell r="T194">
            <v>39.519648956784273</v>
          </cell>
          <cell r="U194">
            <v>48.35</v>
          </cell>
          <cell r="V194">
            <v>49.008376220053236</v>
          </cell>
          <cell r="W194">
            <v>48.866657285803626</v>
          </cell>
          <cell r="X194">
            <v>46.026181128896376</v>
          </cell>
          <cell r="Y194">
            <v>41.374535362194599</v>
          </cell>
          <cell r="Z194">
            <v>49.219397336399354</v>
          </cell>
          <cell r="AA194">
            <v>47.839999999999996</v>
          </cell>
          <cell r="AB194">
            <v>47.800000000000004</v>
          </cell>
          <cell r="AC194">
            <v>47.37</v>
          </cell>
          <cell r="AD194">
            <v>41.234406863350202</v>
          </cell>
          <cell r="AE194">
            <v>47.85</v>
          </cell>
          <cell r="AF194">
            <v>48.600557529379607</v>
          </cell>
          <cell r="AG194">
            <v>47.85</v>
          </cell>
          <cell r="AH194">
            <v>47.351423284254572</v>
          </cell>
          <cell r="AI194">
            <v>43.309999999999995</v>
          </cell>
          <cell r="AJ194">
            <v>49.989830354712872</v>
          </cell>
          <cell r="AK194">
            <v>49.424968718172565</v>
          </cell>
          <cell r="AL194">
            <v>49.029509250548763</v>
          </cell>
          <cell r="AM194">
            <v>47.675131533402556</v>
          </cell>
          <cell r="AN194">
            <v>47.104655335628223</v>
          </cell>
          <cell r="AO194">
            <v>50.48511605415861</v>
          </cell>
          <cell r="AP194">
            <v>50.559219248370546</v>
          </cell>
          <cell r="AQ194">
            <v>49.485337719298244</v>
          </cell>
          <cell r="AR194">
            <v>47.769999999999996</v>
          </cell>
          <cell r="AS194">
            <v>45.130642456974734</v>
          </cell>
          <cell r="AT194">
            <v>52.127483449633218</v>
          </cell>
          <cell r="AU194">
            <v>50.157596447808992</v>
          </cell>
          <cell r="AV194">
            <v>49.210013839766262</v>
          </cell>
          <cell r="AW194">
            <v>47.784733789770428</v>
          </cell>
          <cell r="AX194">
            <v>46.002318024263438</v>
          </cell>
          <cell r="AY194">
            <v>51.767494828095757</v>
          </cell>
          <cell r="AZ194">
            <v>48.865375888463639</v>
          </cell>
          <cell r="BA194">
            <v>48.619263929618761</v>
          </cell>
          <cell r="BB194">
            <v>47.795080601199288</v>
          </cell>
          <cell r="BC194">
            <v>46.525929554655875</v>
          </cell>
          <cell r="BD194">
            <v>51.064104285451549</v>
          </cell>
          <cell r="BE194">
            <v>48.606503525508089</v>
          </cell>
          <cell r="BF194">
            <v>48.044850095997631</v>
          </cell>
          <cell r="BG194">
            <v>47.804692801467205</v>
          </cell>
          <cell r="BH194">
            <v>46.363199220768891</v>
          </cell>
          <cell r="BI194">
            <v>52.221932742722835</v>
          </cell>
        </row>
        <row r="195">
          <cell r="A195" t="str">
            <v>Crucero220</v>
          </cell>
          <cell r="B195">
            <v>51.680732064421669</v>
          </cell>
          <cell r="C195">
            <v>50.902994820279382</v>
          </cell>
          <cell r="D195">
            <v>47.703438663247582</v>
          </cell>
          <cell r="E195">
            <v>45.163150242326331</v>
          </cell>
          <cell r="F195">
            <v>53.295236998656691</v>
          </cell>
          <cell r="G195">
            <v>51.863505584512289</v>
          </cell>
          <cell r="H195">
            <v>51.759781795511209</v>
          </cell>
          <cell r="I195">
            <v>46.418791994856136</v>
          </cell>
          <cell r="J195">
            <v>44.913935173243914</v>
          </cell>
          <cell r="K195">
            <v>56.8463508433735</v>
          </cell>
          <cell r="L195">
            <v>52.892647552234251</v>
          </cell>
          <cell r="M195">
            <v>49.912724338282764</v>
          </cell>
          <cell r="N195">
            <v>45.925913592896173</v>
          </cell>
          <cell r="O195">
            <v>44.357497713554054</v>
          </cell>
          <cell r="P195">
            <v>53.172491925716592</v>
          </cell>
          <cell r="Q195">
            <v>46.02000000000001</v>
          </cell>
          <cell r="R195">
            <v>46.02000000000001</v>
          </cell>
          <cell r="S195">
            <v>45.318774339360225</v>
          </cell>
          <cell r="T195">
            <v>37.767972601505107</v>
          </cell>
          <cell r="U195">
            <v>46.02</v>
          </cell>
          <cell r="V195">
            <v>47.197267080745341</v>
          </cell>
          <cell r="W195">
            <v>47.061441525953725</v>
          </cell>
          <cell r="X195">
            <v>45.55618112889637</v>
          </cell>
          <cell r="Y195">
            <v>39.599857265323621</v>
          </cell>
          <cell r="Z195">
            <v>47.363207818338608</v>
          </cell>
          <cell r="AA195">
            <v>46.029999999999994</v>
          </cell>
          <cell r="AB195">
            <v>46.02000000000001</v>
          </cell>
          <cell r="AC195">
            <v>45.64</v>
          </cell>
          <cell r="AD195">
            <v>39.464406863350199</v>
          </cell>
          <cell r="AE195">
            <v>46.044781247121669</v>
          </cell>
          <cell r="AF195">
            <v>46.764840120251435</v>
          </cell>
          <cell r="AG195">
            <v>46.040476469725839</v>
          </cell>
          <cell r="AH195">
            <v>45.631423284254566</v>
          </cell>
          <cell r="AI195">
            <v>42.498062537582676</v>
          </cell>
          <cell r="AJ195">
            <v>47.022850403701348</v>
          </cell>
          <cell r="AK195">
            <v>47.559937436345116</v>
          </cell>
          <cell r="AL195">
            <v>47.179557855126994</v>
          </cell>
          <cell r="AM195">
            <v>45.937628071997224</v>
          </cell>
          <cell r="AN195">
            <v>44.379693631669539</v>
          </cell>
          <cell r="AO195">
            <v>47.490108317214698</v>
          </cell>
          <cell r="AP195">
            <v>48.646025516571896</v>
          </cell>
          <cell r="AQ195">
            <v>47.617909356725143</v>
          </cell>
          <cell r="AR195">
            <v>46.032280908590742</v>
          </cell>
          <cell r="AS195">
            <v>43.303246946918712</v>
          </cell>
          <cell r="AT195">
            <v>49.034732510288066</v>
          </cell>
          <cell r="AU195">
            <v>48.267782792255055</v>
          </cell>
          <cell r="AV195">
            <v>47.354104259572502</v>
          </cell>
          <cell r="AW195">
            <v>46.052413209826817</v>
          </cell>
          <cell r="AX195">
            <v>44.340000000000011</v>
          </cell>
          <cell r="AY195">
            <v>48.695575805339381</v>
          </cell>
          <cell r="AZ195">
            <v>47.014475123018045</v>
          </cell>
          <cell r="BA195">
            <v>46.782478005865102</v>
          </cell>
          <cell r="BB195">
            <v>46.060570049061603</v>
          </cell>
          <cell r="BC195">
            <v>44.841743724696357</v>
          </cell>
          <cell r="BD195">
            <v>48.033854147507824</v>
          </cell>
          <cell r="BE195">
            <v>46.760311074243063</v>
          </cell>
          <cell r="BF195">
            <v>46.217899867080185</v>
          </cell>
          <cell r="BG195">
            <v>46.03</v>
          </cell>
          <cell r="BH195">
            <v>44.676221524271455</v>
          </cell>
          <cell r="BI195">
            <v>49.117723738926053</v>
          </cell>
        </row>
        <row r="196">
          <cell r="A196" t="str">
            <v>Desalant110</v>
          </cell>
          <cell r="B196">
            <v>52.261300146412893</v>
          </cell>
          <cell r="C196">
            <v>51.142048344059013</v>
          </cell>
          <cell r="D196">
            <v>48.314198858466376</v>
          </cell>
          <cell r="E196">
            <v>44.205733781141063</v>
          </cell>
          <cell r="F196">
            <v>53.504713106889263</v>
          </cell>
          <cell r="G196">
            <v>53.307069247952342</v>
          </cell>
          <cell r="H196">
            <v>53.208947942643384</v>
          </cell>
          <cell r="I196">
            <v>48.092211863044533</v>
          </cell>
          <cell r="J196">
            <v>43.68331699767861</v>
          </cell>
          <cell r="K196">
            <v>58.10449542168675</v>
          </cell>
          <cell r="L196">
            <v>54.543558029586698</v>
          </cell>
          <cell r="M196">
            <v>51.483733053582966</v>
          </cell>
          <cell r="N196">
            <v>44.980751366120217</v>
          </cell>
          <cell r="O196">
            <v>42.985323760746297</v>
          </cell>
          <cell r="P196">
            <v>54.483199434800156</v>
          </cell>
          <cell r="Q196">
            <v>44.061057261923132</v>
          </cell>
          <cell r="R196">
            <v>44.061309581909882</v>
          </cell>
          <cell r="S196">
            <v>43.331939325452019</v>
          </cell>
          <cell r="T196">
            <v>36.503226533279253</v>
          </cell>
          <cell r="U196">
            <v>44.210000000000008</v>
          </cell>
          <cell r="V196">
            <v>47.284906832298134</v>
          </cell>
          <cell r="W196">
            <v>46.667206066291435</v>
          </cell>
          <cell r="X196">
            <v>43.84892586352148</v>
          </cell>
          <cell r="Y196">
            <v>38.62531290184311</v>
          </cell>
          <cell r="Z196">
            <v>48.401148797547187</v>
          </cell>
          <cell r="AA196">
            <v>44.505221647322045</v>
          </cell>
          <cell r="AB196">
            <v>44.21</v>
          </cell>
          <cell r="AC196">
            <v>43.89</v>
          </cell>
          <cell r="AD196">
            <v>38.564544706414843</v>
          </cell>
          <cell r="AE196">
            <v>47.016625218752871</v>
          </cell>
          <cell r="AF196">
            <v>46.033099207433715</v>
          </cell>
          <cell r="AG196">
            <v>45.480938278844746</v>
          </cell>
          <cell r="AH196">
            <v>44.680986402767722</v>
          </cell>
          <cell r="AI196">
            <v>42.464129484866703</v>
          </cell>
          <cell r="AJ196">
            <v>46.706917354622156</v>
          </cell>
          <cell r="AK196">
            <v>47.458095445947919</v>
          </cell>
          <cell r="AL196">
            <v>46.735772969582939</v>
          </cell>
          <cell r="AM196">
            <v>44.726817237798542</v>
          </cell>
          <cell r="AN196">
            <v>44.025126075731499</v>
          </cell>
          <cell r="AO196">
            <v>48.50585299806577</v>
          </cell>
          <cell r="AP196">
            <v>48.266975454167238</v>
          </cell>
          <cell r="AQ196">
            <v>47.742847953216369</v>
          </cell>
          <cell r="AR196">
            <v>45.796632869606213</v>
          </cell>
          <cell r="AS196">
            <v>43.671455402845517</v>
          </cell>
          <cell r="AT196">
            <v>49.278719806763291</v>
          </cell>
          <cell r="AU196">
            <v>48.885169602562236</v>
          </cell>
          <cell r="AV196">
            <v>48.62469629401815</v>
          </cell>
          <cell r="AW196">
            <v>47.972090213451466</v>
          </cell>
          <cell r="AX196">
            <v>45.155122183708841</v>
          </cell>
          <cell r="AY196">
            <v>49.214955176829868</v>
          </cell>
          <cell r="AZ196">
            <v>47.325937670858394</v>
          </cell>
          <cell r="BA196">
            <v>47.040083577712601</v>
          </cell>
          <cell r="BB196">
            <v>46.698214313526982</v>
          </cell>
          <cell r="BC196">
            <v>45.338895141700412</v>
          </cell>
          <cell r="BD196">
            <v>49.040475446018029</v>
          </cell>
          <cell r="BE196">
            <v>44.888556615512243</v>
          </cell>
          <cell r="BF196">
            <v>44.185637276620881</v>
          </cell>
          <cell r="BG196">
            <v>44.209999999999994</v>
          </cell>
          <cell r="BH196">
            <v>43.141551703574123</v>
          </cell>
          <cell r="BI196">
            <v>47.828090761164347</v>
          </cell>
        </row>
        <row r="197">
          <cell r="A197" t="str">
            <v>Dolores110</v>
          </cell>
          <cell r="B197">
            <v>52.525982430453887</v>
          </cell>
          <cell r="C197">
            <v>51.689832051483272</v>
          </cell>
          <cell r="D197">
            <v>48.440900818926302</v>
          </cell>
          <cell r="E197">
            <v>44.991300484652662</v>
          </cell>
          <cell r="F197">
            <v>54.393248896564955</v>
          </cell>
          <cell r="G197">
            <v>52.666335070737148</v>
          </cell>
          <cell r="H197">
            <v>52.560090399002483</v>
          </cell>
          <cell r="I197">
            <v>47.133989712264913</v>
          </cell>
          <cell r="J197">
            <v>44.368184163012636</v>
          </cell>
          <cell r="K197">
            <v>57.932856867469887</v>
          </cell>
          <cell r="L197">
            <v>53.70937013878298</v>
          </cell>
          <cell r="M197">
            <v>50.688839573918663</v>
          </cell>
          <cell r="N197">
            <v>43.523431523224041</v>
          </cell>
          <cell r="O197">
            <v>42.012111761477961</v>
          </cell>
          <cell r="P197">
            <v>54.188423496164702</v>
          </cell>
          <cell r="Q197">
            <v>46.750000000000007</v>
          </cell>
          <cell r="R197">
            <v>46.750000000000007</v>
          </cell>
          <cell r="S197">
            <v>44.336673331015298</v>
          </cell>
          <cell r="T197">
            <v>35.789302419899954</v>
          </cell>
          <cell r="U197">
            <v>46.920000000000009</v>
          </cell>
          <cell r="V197">
            <v>47.890062111801242</v>
          </cell>
          <cell r="W197">
            <v>47.751078799249534</v>
          </cell>
          <cell r="X197">
            <v>41.965669755686598</v>
          </cell>
          <cell r="Y197">
            <v>37.465084869267038</v>
          </cell>
          <cell r="Z197">
            <v>48.096025677876796</v>
          </cell>
          <cell r="AA197">
            <v>46.749999999999993</v>
          </cell>
          <cell r="AB197">
            <v>46.71</v>
          </cell>
          <cell r="AC197">
            <v>46.290000000000006</v>
          </cell>
          <cell r="AD197">
            <v>37.337005719458503</v>
          </cell>
          <cell r="AE197">
            <v>46.76</v>
          </cell>
          <cell r="AF197">
            <v>47.492262913364307</v>
          </cell>
          <cell r="AG197">
            <v>46.76</v>
          </cell>
          <cell r="AH197">
            <v>46.271423284254567</v>
          </cell>
          <cell r="AI197">
            <v>40.627627179795539</v>
          </cell>
          <cell r="AJ197">
            <v>47.753257733829265</v>
          </cell>
          <cell r="AK197">
            <v>48.300000000000004</v>
          </cell>
          <cell r="AL197">
            <v>47.909529633113827</v>
          </cell>
          <cell r="AM197">
            <v>46.587628071997223</v>
          </cell>
          <cell r="AN197">
            <v>43.339693631669533</v>
          </cell>
          <cell r="AO197">
            <v>48.227612185686652</v>
          </cell>
          <cell r="AP197">
            <v>49.406397170988768</v>
          </cell>
          <cell r="AQ197">
            <v>48.357967836257309</v>
          </cell>
          <cell r="AR197">
            <v>46.679999999999993</v>
          </cell>
          <cell r="AS197">
            <v>41.521687154890984</v>
          </cell>
          <cell r="AT197">
            <v>49.797339416711402</v>
          </cell>
          <cell r="AU197">
            <v>49.019020235842191</v>
          </cell>
          <cell r="AV197">
            <v>48.088402275872681</v>
          </cell>
          <cell r="AW197">
            <v>46.694733789770439</v>
          </cell>
          <cell r="AX197">
            <v>43.295009532062394</v>
          </cell>
          <cell r="AY197">
            <v>49.454135553147474</v>
          </cell>
          <cell r="AZ197">
            <v>47.751216511755061</v>
          </cell>
          <cell r="BA197">
            <v>47.512485337243398</v>
          </cell>
          <cell r="BB197">
            <v>46.705408457285259</v>
          </cell>
          <cell r="BC197">
            <v>43.792422267206476</v>
          </cell>
          <cell r="BD197">
            <v>48.780591318741962</v>
          </cell>
          <cell r="BE197">
            <v>47.499929489838237</v>
          </cell>
          <cell r="BF197">
            <v>46.950211194801355</v>
          </cell>
          <cell r="BG197">
            <v>46.719999999999992</v>
          </cell>
          <cell r="BH197">
            <v>44.466189718920205</v>
          </cell>
          <cell r="BI197">
            <v>49.884838184776712</v>
          </cell>
        </row>
        <row r="198">
          <cell r="A198" t="str">
            <v>ElAbra220</v>
          </cell>
          <cell r="B198">
            <v>52.273043923865302</v>
          </cell>
          <cell r="C198">
            <v>51.482729555799708</v>
          </cell>
          <cell r="D198">
            <v>48.246050128215728</v>
          </cell>
          <cell r="E198">
            <v>45.675401751551746</v>
          </cell>
          <cell r="F198">
            <v>53.896848013816928</v>
          </cell>
          <cell r="G198">
            <v>52.451456440804165</v>
          </cell>
          <cell r="H198">
            <v>52.347422069825434</v>
          </cell>
          <cell r="I198">
            <v>46.946285966886357</v>
          </cell>
          <cell r="J198">
            <v>45.419121743616202</v>
          </cell>
          <cell r="K198">
            <v>57.491145060240974</v>
          </cell>
          <cell r="L198">
            <v>53.492469116974227</v>
          </cell>
          <cell r="M198">
            <v>50.481484828921893</v>
          </cell>
          <cell r="N198">
            <v>46.448352971311479</v>
          </cell>
          <cell r="O198">
            <v>44.859684927748305</v>
          </cell>
          <cell r="P198">
            <v>53.77760496568429</v>
          </cell>
          <cell r="Q198">
            <v>46.544815557956468</v>
          </cell>
          <cell r="R198">
            <v>46.544826744753543</v>
          </cell>
          <cell r="S198">
            <v>45.836141342141858</v>
          </cell>
          <cell r="T198">
            <v>38.192264882159428</v>
          </cell>
          <cell r="U198">
            <v>46.550000000000004</v>
          </cell>
          <cell r="V198">
            <v>47.735026619343387</v>
          </cell>
          <cell r="W198">
            <v>47.593788305190742</v>
          </cell>
          <cell r="X198">
            <v>46.073915754001682</v>
          </cell>
          <cell r="Y198">
            <v>40.044441063009003</v>
          </cell>
          <cell r="Z198">
            <v>47.903308421960332</v>
          </cell>
          <cell r="AA198">
            <v>46.54999999999999</v>
          </cell>
          <cell r="AB198">
            <v>46.550000000000004</v>
          </cell>
          <cell r="AC198">
            <v>46.159999999999989</v>
          </cell>
          <cell r="AD198">
            <v>39.90700571945851</v>
          </cell>
          <cell r="AE198">
            <v>46.570000000000007</v>
          </cell>
          <cell r="AF198">
            <v>47.297471986881668</v>
          </cell>
          <cell r="AG198">
            <v>46.565238234862925</v>
          </cell>
          <cell r="AH198">
            <v>46.149279105318207</v>
          </cell>
          <cell r="AI198">
            <v>42.981195830827815</v>
          </cell>
          <cell r="AJ198">
            <v>47.55068039553661</v>
          </cell>
          <cell r="AK198">
            <v>48.099937436345115</v>
          </cell>
          <cell r="AL198">
            <v>47.714529633113827</v>
          </cell>
          <cell r="AM198">
            <v>46.462592592592586</v>
          </cell>
          <cell r="AN198">
            <v>44.884655335628224</v>
          </cell>
          <cell r="AO198">
            <v>48.027612185686664</v>
          </cell>
          <cell r="AP198">
            <v>49.198739425877129</v>
          </cell>
          <cell r="AQ198">
            <v>48.162938596491237</v>
          </cell>
          <cell r="AR198">
            <v>46.554910005501846</v>
          </cell>
          <cell r="AS198">
            <v>43.793418241908839</v>
          </cell>
          <cell r="AT198">
            <v>49.592409196636254</v>
          </cell>
          <cell r="AU198">
            <v>48.81707089823847</v>
          </cell>
          <cell r="AV198">
            <v>47.8937459634015</v>
          </cell>
          <cell r="AW198">
            <v>46.57704067660088</v>
          </cell>
          <cell r="AX198">
            <v>44.840000000000011</v>
          </cell>
          <cell r="AY198">
            <v>49.247175647719445</v>
          </cell>
          <cell r="AZ198">
            <v>47.548973482777484</v>
          </cell>
          <cell r="BA198">
            <v>47.314743401759529</v>
          </cell>
          <cell r="BB198">
            <v>46.587996261973366</v>
          </cell>
          <cell r="BC198">
            <v>45.351419433198387</v>
          </cell>
          <cell r="BD198">
            <v>48.58093801728895</v>
          </cell>
          <cell r="BE198">
            <v>47.294948154292825</v>
          </cell>
          <cell r="BF198">
            <v>46.747883621326245</v>
          </cell>
          <cell r="BG198">
            <v>46.54999999999999</v>
          </cell>
          <cell r="BH198">
            <v>45.186206416729618</v>
          </cell>
          <cell r="BI198">
            <v>49.672565539685415</v>
          </cell>
        </row>
        <row r="199">
          <cell r="A199" t="str">
            <v>ElCobre220</v>
          </cell>
          <cell r="B199">
            <v>53.200803806734989</v>
          </cell>
          <cell r="C199">
            <v>52.031028096060268</v>
          </cell>
          <cell r="D199">
            <v>48.938427496070808</v>
          </cell>
          <cell r="E199">
            <v>44.254788283309246</v>
          </cell>
          <cell r="F199">
            <v>54.525877950489352</v>
          </cell>
          <cell r="G199">
            <v>54.020169769173492</v>
          </cell>
          <cell r="H199">
            <v>53.947978491271819</v>
          </cell>
          <cell r="I199">
            <v>48.411065745057066</v>
          </cell>
          <cell r="J199">
            <v>44.007014444157853</v>
          </cell>
          <cell r="K199">
            <v>58.93773686746988</v>
          </cell>
          <cell r="L199">
            <v>55.199656855269176</v>
          </cell>
          <cell r="M199">
            <v>52.109038089089744</v>
          </cell>
          <cell r="N199">
            <v>45.125928961748635</v>
          </cell>
          <cell r="O199">
            <v>43.050661697457471</v>
          </cell>
          <cell r="P199">
            <v>55.309950545014132</v>
          </cell>
          <cell r="Q199">
            <v>44.0736101250193</v>
          </cell>
          <cell r="R199">
            <v>44.073875061005374</v>
          </cell>
          <cell r="S199">
            <v>43.372471314325452</v>
          </cell>
          <cell r="T199">
            <v>36.055844261186962</v>
          </cell>
          <cell r="U199">
            <v>44.220000000000006</v>
          </cell>
          <cell r="V199">
            <v>47.461703637976932</v>
          </cell>
          <cell r="W199">
            <v>46.859857723577235</v>
          </cell>
          <cell r="X199">
            <v>43.864395113732094</v>
          </cell>
          <cell r="Y199">
            <v>38.524450921560224</v>
          </cell>
          <cell r="Z199">
            <v>48.58223052601322</v>
          </cell>
          <cell r="AA199">
            <v>44.567340232135365</v>
          </cell>
          <cell r="AB199">
            <v>44.230000000000004</v>
          </cell>
          <cell r="AC199">
            <v>43.91</v>
          </cell>
          <cell r="AD199">
            <v>38.386776941118384</v>
          </cell>
          <cell r="AE199">
            <v>47.066656534954404</v>
          </cell>
          <cell r="AF199">
            <v>45.977452855971578</v>
          </cell>
          <cell r="AG199">
            <v>45.448594047793577</v>
          </cell>
          <cell r="AH199">
            <v>44.62185614289163</v>
          </cell>
          <cell r="AI199">
            <v>42.297642012427339</v>
          </cell>
          <cell r="AJ199">
            <v>46.514933321237415</v>
          </cell>
          <cell r="AK199">
            <v>47.533662156263638</v>
          </cell>
          <cell r="AL199">
            <v>46.878748824082784</v>
          </cell>
          <cell r="AM199">
            <v>44.697370197300096</v>
          </cell>
          <cell r="AN199">
            <v>44.068927710843369</v>
          </cell>
          <cell r="AO199">
            <v>48.524756286266928</v>
          </cell>
          <cell r="AP199">
            <v>48.429825266953266</v>
          </cell>
          <cell r="AQ199">
            <v>47.84655847953217</v>
          </cell>
          <cell r="AR199">
            <v>45.92961015483769</v>
          </cell>
          <cell r="AS199">
            <v>43.776674861956394</v>
          </cell>
          <cell r="AT199">
            <v>49.545547504025777</v>
          </cell>
          <cell r="AU199">
            <v>49.321040908429175</v>
          </cell>
          <cell r="AV199">
            <v>48.793650622789478</v>
          </cell>
          <cell r="AW199">
            <v>47.957513491743853</v>
          </cell>
          <cell r="AX199">
            <v>45.317851819757358</v>
          </cell>
          <cell r="AY199">
            <v>49.742501231405775</v>
          </cell>
          <cell r="AZ199">
            <v>47.890913067249862</v>
          </cell>
          <cell r="BA199">
            <v>47.551668621700877</v>
          </cell>
          <cell r="BB199">
            <v>46.83919943929601</v>
          </cell>
          <cell r="BC199">
            <v>45.502276518218629</v>
          </cell>
          <cell r="BD199">
            <v>49.576185396358291</v>
          </cell>
          <cell r="BE199">
            <v>45.07352136043135</v>
          </cell>
          <cell r="BF199">
            <v>44.274853049771082</v>
          </cell>
          <cell r="BG199">
            <v>44.22999999999999</v>
          </cell>
          <cell r="BH199">
            <v>43.156196875124245</v>
          </cell>
          <cell r="BI199">
            <v>47.994125836195991</v>
          </cell>
        </row>
        <row r="200">
          <cell r="A200" t="str">
            <v>ElLoa220</v>
          </cell>
          <cell r="B200">
            <v>51.549666178623717</v>
          </cell>
          <cell r="C200">
            <v>50.813889499293666</v>
          </cell>
          <cell r="D200">
            <v>47.62121101828108</v>
          </cell>
          <cell r="E200">
            <v>45.088317319955792</v>
          </cell>
          <cell r="F200">
            <v>53.149273651890233</v>
          </cell>
          <cell r="G200">
            <v>51.644561429635147</v>
          </cell>
          <cell r="H200">
            <v>51.56765118453864</v>
          </cell>
          <cell r="I200">
            <v>46.352333226169428</v>
          </cell>
          <cell r="J200">
            <v>44.833935173243908</v>
          </cell>
          <cell r="K200">
            <v>56.590898313253021</v>
          </cell>
          <cell r="L200">
            <v>52.754358700625282</v>
          </cell>
          <cell r="M200">
            <v>49.791092640413176</v>
          </cell>
          <cell r="N200">
            <v>45.845913592896181</v>
          </cell>
          <cell r="O200">
            <v>44.279684927748299</v>
          </cell>
          <cell r="P200">
            <v>53.018220629794101</v>
          </cell>
          <cell r="Q200">
            <v>45.94</v>
          </cell>
          <cell r="R200">
            <v>45.940000000000005</v>
          </cell>
          <cell r="S200">
            <v>45.241407336578582</v>
          </cell>
          <cell r="T200">
            <v>37.749853994862775</v>
          </cell>
          <cell r="U200">
            <v>45.94</v>
          </cell>
          <cell r="V200">
            <v>47.14558118899734</v>
          </cell>
          <cell r="W200">
            <v>46.985431519699816</v>
          </cell>
          <cell r="X200">
            <v>45.476181128896371</v>
          </cell>
          <cell r="Y200">
            <v>39.554549507072437</v>
          </cell>
          <cell r="Z200">
            <v>47.310253904378655</v>
          </cell>
          <cell r="AA200">
            <v>45.95</v>
          </cell>
          <cell r="AB200">
            <v>45.940000000000005</v>
          </cell>
          <cell r="AC200">
            <v>45.559999999999995</v>
          </cell>
          <cell r="AD200">
            <v>39.422994280541495</v>
          </cell>
          <cell r="AE200">
            <v>45.964781247121671</v>
          </cell>
          <cell r="AF200">
            <v>46.682232850505592</v>
          </cell>
          <cell r="AG200">
            <v>45.957869813810291</v>
          </cell>
          <cell r="AH200">
            <v>45.551423284254568</v>
          </cell>
          <cell r="AI200">
            <v>42.425439967929442</v>
          </cell>
          <cell r="AJ200">
            <v>46.937597750158766</v>
          </cell>
          <cell r="AK200">
            <v>47.519937436345117</v>
          </cell>
          <cell r="AL200">
            <v>47.11440890561304</v>
          </cell>
          <cell r="AM200">
            <v>45.857628071997219</v>
          </cell>
          <cell r="AN200">
            <v>44.304655335628226</v>
          </cell>
          <cell r="AO200">
            <v>47.437627659574474</v>
          </cell>
          <cell r="AP200">
            <v>48.456893634724729</v>
          </cell>
          <cell r="AQ200">
            <v>47.500445906432752</v>
          </cell>
          <cell r="AR200">
            <v>45.952280908590737</v>
          </cell>
          <cell r="AS200">
            <v>43.228161299423647</v>
          </cell>
          <cell r="AT200">
            <v>48.865380211129008</v>
          </cell>
          <cell r="AU200">
            <v>48.126392487989527</v>
          </cell>
          <cell r="AV200">
            <v>47.229523296939874</v>
          </cell>
          <cell r="AW200">
            <v>45.972413209826819</v>
          </cell>
          <cell r="AX200">
            <v>44.26</v>
          </cell>
          <cell r="AY200">
            <v>48.54613634124717</v>
          </cell>
          <cell r="AZ200">
            <v>46.934820940404592</v>
          </cell>
          <cell r="BA200">
            <v>46.719263929618769</v>
          </cell>
          <cell r="BB200">
            <v>45.980570049061605</v>
          </cell>
          <cell r="BC200">
            <v>44.76433805668016</v>
          </cell>
          <cell r="BD200">
            <v>47.864231193672985</v>
          </cell>
          <cell r="BE200">
            <v>46.695329738697637</v>
          </cell>
          <cell r="BF200">
            <v>46.147899867080191</v>
          </cell>
          <cell r="BG200">
            <v>45.959999999999994</v>
          </cell>
          <cell r="BH200">
            <v>44.611544547370087</v>
          </cell>
          <cell r="BI200">
            <v>49.037787018622311</v>
          </cell>
        </row>
        <row r="201">
          <cell r="A201" t="str">
            <v>ElNegro110</v>
          </cell>
          <cell r="B201">
            <v>53.942330893118594</v>
          </cell>
          <cell r="C201">
            <v>52.772862972845694</v>
          </cell>
          <cell r="D201">
            <v>49.837904706758216</v>
          </cell>
          <cell r="E201">
            <v>45.375887254485164</v>
          </cell>
          <cell r="F201">
            <v>55.406518902322006</v>
          </cell>
          <cell r="G201">
            <v>54.08732390171258</v>
          </cell>
          <cell r="H201">
            <v>53.981836034912718</v>
          </cell>
          <cell r="I201">
            <v>48.660400257193373</v>
          </cell>
          <cell r="J201">
            <v>44.494439858997502</v>
          </cell>
          <cell r="K201">
            <v>59.123413975903617</v>
          </cell>
          <cell r="L201">
            <v>55.843420771694369</v>
          </cell>
          <cell r="M201">
            <v>52.694057456423501</v>
          </cell>
          <cell r="N201">
            <v>46.088588627049184</v>
          </cell>
          <cell r="O201">
            <v>44.104206145966714</v>
          </cell>
          <cell r="P201">
            <v>56.010152402099315</v>
          </cell>
          <cell r="Q201">
            <v>45.191057261923142</v>
          </cell>
          <cell r="R201">
            <v>45.191309581909884</v>
          </cell>
          <cell r="S201">
            <v>44.449306328233661</v>
          </cell>
          <cell r="T201">
            <v>37.358872515884812</v>
          </cell>
          <cell r="U201">
            <v>45.340000000000011</v>
          </cell>
          <cell r="V201">
            <v>48.550102040816327</v>
          </cell>
          <cell r="W201">
            <v>47.92519699812383</v>
          </cell>
          <cell r="X201">
            <v>44.971702611625943</v>
          </cell>
          <cell r="Y201">
            <v>39.640453921988851</v>
          </cell>
          <cell r="Z201">
            <v>49.706657085369365</v>
          </cell>
          <cell r="AA201">
            <v>45.669113410711788</v>
          </cell>
          <cell r="AB201">
            <v>45.342240887955612</v>
          </cell>
          <cell r="AC201">
            <v>45.02</v>
          </cell>
          <cell r="AD201">
            <v>39.570660823766609</v>
          </cell>
          <cell r="AE201">
            <v>48.224031500414483</v>
          </cell>
          <cell r="AF201">
            <v>47.301202514348184</v>
          </cell>
          <cell r="AG201">
            <v>46.743725260225773</v>
          </cell>
          <cell r="AH201">
            <v>45.900349183361499</v>
          </cell>
          <cell r="AI201">
            <v>43.569066345961119</v>
          </cell>
          <cell r="AJ201">
            <v>47.937829991835258</v>
          </cell>
          <cell r="AK201">
            <v>48.755377564382371</v>
          </cell>
          <cell r="AL201">
            <v>48.04559109438695</v>
          </cell>
          <cell r="AM201">
            <v>45.914121668397364</v>
          </cell>
          <cell r="AN201">
            <v>45.207702237521509</v>
          </cell>
          <cell r="AO201">
            <v>49.768479690522241</v>
          </cell>
          <cell r="AP201">
            <v>49.583613923172926</v>
          </cell>
          <cell r="AQ201">
            <v>49.021030701754391</v>
          </cell>
          <cell r="AR201">
            <v>47.034700149335841</v>
          </cell>
          <cell r="AS201">
            <v>44.839821047116203</v>
          </cell>
          <cell r="AT201">
            <v>50.713429057076404</v>
          </cell>
          <cell r="AU201">
            <v>50.390802154607663</v>
          </cell>
          <cell r="AV201">
            <v>49.916307857911733</v>
          </cell>
          <cell r="AW201">
            <v>49.177227547321785</v>
          </cell>
          <cell r="AX201">
            <v>46.360112651646446</v>
          </cell>
          <cell r="AY201">
            <v>50.809924145404395</v>
          </cell>
          <cell r="AZ201">
            <v>48.801044286495348</v>
          </cell>
          <cell r="BA201">
            <v>48.490409090909083</v>
          </cell>
          <cell r="BB201">
            <v>47.969681488980612</v>
          </cell>
          <cell r="BC201">
            <v>46.54858016194332</v>
          </cell>
          <cell r="BD201">
            <v>50.673854147507818</v>
          </cell>
          <cell r="BE201">
            <v>46.110476980506022</v>
          </cell>
          <cell r="BF201">
            <v>45.350431250923059</v>
          </cell>
          <cell r="BG201">
            <v>45.35</v>
          </cell>
          <cell r="BH201">
            <v>44.246198465391799</v>
          </cell>
          <cell r="BI201">
            <v>49.113165792804196</v>
          </cell>
        </row>
        <row r="202">
          <cell r="A202" t="str">
            <v>ElTesoro220</v>
          </cell>
          <cell r="B202">
            <v>53.998852122986818</v>
          </cell>
          <cell r="C202">
            <v>52.806867053837692</v>
          </cell>
          <cell r="D202">
            <v>49.66766068326578</v>
          </cell>
          <cell r="E202">
            <v>44.914478785817536</v>
          </cell>
          <cell r="F202">
            <v>55.343241220495109</v>
          </cell>
          <cell r="G202">
            <v>54.828177215189868</v>
          </cell>
          <cell r="H202">
            <v>54.753471009975058</v>
          </cell>
          <cell r="I202">
            <v>49.135941167014956</v>
          </cell>
          <cell r="J202">
            <v>44.66701444415785</v>
          </cell>
          <cell r="K202">
            <v>59.820796144578331</v>
          </cell>
          <cell r="L202">
            <v>56.02579990849474</v>
          </cell>
          <cell r="M202">
            <v>52.892480632666235</v>
          </cell>
          <cell r="N202">
            <v>45.802731386612031</v>
          </cell>
          <cell r="O202">
            <v>43.693328150722522</v>
          </cell>
          <cell r="P202">
            <v>56.136389786031486</v>
          </cell>
          <cell r="Q202">
            <v>44.733610125019297</v>
          </cell>
          <cell r="R202">
            <v>44.733875061005371</v>
          </cell>
          <cell r="S202">
            <v>44.019838317107094</v>
          </cell>
          <cell r="T202">
            <v>36.592390158172229</v>
          </cell>
          <cell r="U202">
            <v>44.890000000000008</v>
          </cell>
          <cell r="V202">
            <v>48.169414374445431</v>
          </cell>
          <cell r="W202">
            <v>47.560786429018137</v>
          </cell>
          <cell r="X202">
            <v>44.516660488626783</v>
          </cell>
          <cell r="Y202">
            <v>39.099603086155163</v>
          </cell>
          <cell r="Z202">
            <v>49.30776564146786</v>
          </cell>
          <cell r="AA202">
            <v>45.237340232135359</v>
          </cell>
          <cell r="AB202">
            <v>44.89</v>
          </cell>
          <cell r="AC202">
            <v>44.56</v>
          </cell>
          <cell r="AD202">
            <v>38.959337530346048</v>
          </cell>
          <cell r="AE202">
            <v>47.771875287832728</v>
          </cell>
          <cell r="AF202">
            <v>46.665802131729983</v>
          </cell>
          <cell r="AG202">
            <v>46.129070517519423</v>
          </cell>
          <cell r="AH202">
            <v>45.287567785018908</v>
          </cell>
          <cell r="AI202">
            <v>42.929146923231109</v>
          </cell>
          <cell r="AJ202">
            <v>47.211098611993108</v>
          </cell>
          <cell r="AK202">
            <v>48.24616324749018</v>
          </cell>
          <cell r="AL202">
            <v>47.583728441517721</v>
          </cell>
          <cell r="AM202">
            <v>45.369909138110067</v>
          </cell>
          <cell r="AN202">
            <v>44.728927710843379</v>
          </cell>
          <cell r="AO202">
            <v>49.24976402321083</v>
          </cell>
          <cell r="AP202">
            <v>49.157146026903341</v>
          </cell>
          <cell r="AQ202">
            <v>48.558831871345035</v>
          </cell>
          <cell r="AR202">
            <v>46.617019570855923</v>
          </cell>
          <cell r="AS202">
            <v>44.431760509451451</v>
          </cell>
          <cell r="AT202">
            <v>50.287731257827879</v>
          </cell>
          <cell r="AU202">
            <v>50.061040908429177</v>
          </cell>
          <cell r="AV202">
            <v>49.520964170382904</v>
          </cell>
          <cell r="AW202">
            <v>48.674821586790173</v>
          </cell>
          <cell r="AX202">
            <v>45.997832755632587</v>
          </cell>
          <cell r="AY202">
            <v>50.487141168357802</v>
          </cell>
          <cell r="AZ202">
            <v>48.607297703663207</v>
          </cell>
          <cell r="BA202">
            <v>48.260699413489732</v>
          </cell>
          <cell r="BB202">
            <v>47.540429094307299</v>
          </cell>
          <cell r="BC202">
            <v>46.181273684210524</v>
          </cell>
          <cell r="BD202">
            <v>50.318080743056832</v>
          </cell>
          <cell r="BE202">
            <v>45.745474906677728</v>
          </cell>
          <cell r="BF202">
            <v>44.937164377492245</v>
          </cell>
          <cell r="BG202">
            <v>44.889999999999993</v>
          </cell>
          <cell r="BH202">
            <v>43.7985361587087</v>
          </cell>
          <cell r="BI202">
            <v>48.717054782137048</v>
          </cell>
        </row>
        <row r="203">
          <cell r="A203" t="str">
            <v>Enaex110</v>
          </cell>
          <cell r="B203">
            <v>51.603251830161057</v>
          </cell>
          <cell r="C203">
            <v>50.499110029822631</v>
          </cell>
          <cell r="D203">
            <v>47.705321366531557</v>
          </cell>
          <cell r="E203">
            <v>43.650878326672903</v>
          </cell>
          <cell r="F203">
            <v>52.832458261370178</v>
          </cell>
          <cell r="G203">
            <v>52.631693224125094</v>
          </cell>
          <cell r="H203">
            <v>52.536098815461337</v>
          </cell>
          <cell r="I203">
            <v>47.485079569201091</v>
          </cell>
          <cell r="J203">
            <v>43.133316997678619</v>
          </cell>
          <cell r="K203">
            <v>57.374490602409637</v>
          </cell>
          <cell r="L203">
            <v>53.856679884093339</v>
          </cell>
          <cell r="M203">
            <v>50.837782440284052</v>
          </cell>
          <cell r="N203">
            <v>44.415835894808751</v>
          </cell>
          <cell r="O203">
            <v>42.445084141210899</v>
          </cell>
          <cell r="P203">
            <v>53.793567823980617</v>
          </cell>
          <cell r="Q203">
            <v>43.503610125019293</v>
          </cell>
          <cell r="R203">
            <v>43.503875061005381</v>
          </cell>
          <cell r="S203">
            <v>42.787205319888734</v>
          </cell>
          <cell r="T203">
            <v>36.04149249695822</v>
          </cell>
          <cell r="U203">
            <v>43.652258128273544</v>
          </cell>
          <cell r="V203">
            <v>46.687196095829634</v>
          </cell>
          <cell r="W203">
            <v>46.081674484052535</v>
          </cell>
          <cell r="X203">
            <v>43.298925863521482</v>
          </cell>
          <cell r="Y203">
            <v>38.14285812258894</v>
          </cell>
          <cell r="Z203">
            <v>47.791027115071387</v>
          </cell>
          <cell r="AA203">
            <v>43.94522164732205</v>
          </cell>
          <cell r="AB203">
            <v>43.660000000000004</v>
          </cell>
          <cell r="AC203">
            <v>43.34</v>
          </cell>
          <cell r="AD203">
            <v>38.084225815742911</v>
          </cell>
          <cell r="AE203">
            <v>46.426625218752882</v>
          </cell>
          <cell r="AF203">
            <v>45.452172724788191</v>
          </cell>
          <cell r="AG203">
            <v>44.905247031227084</v>
          </cell>
          <cell r="AH203">
            <v>44.11786547590313</v>
          </cell>
          <cell r="AI203">
            <v>41.930485468029666</v>
          </cell>
          <cell r="AJ203">
            <v>46.118113943572531</v>
          </cell>
          <cell r="AK203">
            <v>46.858126000290994</v>
          </cell>
          <cell r="AL203">
            <v>46.150793352148007</v>
          </cell>
          <cell r="AM203">
            <v>44.166817237798533</v>
          </cell>
          <cell r="AN203">
            <v>43.470164371772803</v>
          </cell>
          <cell r="AO203">
            <v>47.895806576402329</v>
          </cell>
          <cell r="AP203">
            <v>47.659654694217167</v>
          </cell>
          <cell r="AQ203">
            <v>47.140574561403511</v>
          </cell>
          <cell r="AR203">
            <v>45.216851371531874</v>
          </cell>
          <cell r="AS203">
            <v>43.124088106081977</v>
          </cell>
          <cell r="AT203">
            <v>48.656536052961187</v>
          </cell>
          <cell r="AU203">
            <v>48.265169602562239</v>
          </cell>
          <cell r="AV203">
            <v>48.014696294018144</v>
          </cell>
          <cell r="AW203">
            <v>47.369794603302459</v>
          </cell>
          <cell r="AX203">
            <v>44.582823223570195</v>
          </cell>
          <cell r="AY203">
            <v>48.590315239877839</v>
          </cell>
          <cell r="AZ203">
            <v>46.729214051394209</v>
          </cell>
          <cell r="BA203">
            <v>46.450733137829914</v>
          </cell>
          <cell r="BB203">
            <v>46.114045635075158</v>
          </cell>
          <cell r="BC203">
            <v>44.769921052631581</v>
          </cell>
          <cell r="BD203">
            <v>48.423397093985656</v>
          </cell>
          <cell r="BE203">
            <v>44.326603069265865</v>
          </cell>
          <cell r="BF203">
            <v>43.630982129670656</v>
          </cell>
          <cell r="BG203">
            <v>43.659999999999989</v>
          </cell>
          <cell r="BH203">
            <v>42.601543354669424</v>
          </cell>
          <cell r="BI203">
            <v>47.225161815223288</v>
          </cell>
        </row>
        <row r="204">
          <cell r="A204" t="str">
            <v>Encuentro220</v>
          </cell>
          <cell r="B204">
            <v>51.675540263543191</v>
          </cell>
          <cell r="C204">
            <v>50.895201695181285</v>
          </cell>
          <cell r="D204">
            <v>47.695379270411117</v>
          </cell>
          <cell r="E204">
            <v>45.171187824164612</v>
          </cell>
          <cell r="F204">
            <v>53.287791210900025</v>
          </cell>
          <cell r="G204">
            <v>51.861258376768426</v>
          </cell>
          <cell r="H204">
            <v>51.757202306733156</v>
          </cell>
          <cell r="I204">
            <v>46.406495740234682</v>
          </cell>
          <cell r="J204">
            <v>44.923935173243912</v>
          </cell>
          <cell r="K204">
            <v>56.841546987951816</v>
          </cell>
          <cell r="L204">
            <v>52.885770931828581</v>
          </cell>
          <cell r="M204">
            <v>49.912724338282764</v>
          </cell>
          <cell r="N204">
            <v>45.935640368852468</v>
          </cell>
          <cell r="O204">
            <v>44.354298975672215</v>
          </cell>
          <cell r="P204">
            <v>53.170090835688335</v>
          </cell>
          <cell r="Q204">
            <v>46.04</v>
          </cell>
          <cell r="R204">
            <v>46.040000000000006</v>
          </cell>
          <cell r="S204">
            <v>45.338774339360221</v>
          </cell>
          <cell r="T204">
            <v>37.767972601505107</v>
          </cell>
          <cell r="U204">
            <v>46.04</v>
          </cell>
          <cell r="V204">
            <v>47.191818988464952</v>
          </cell>
          <cell r="W204">
            <v>47.057847091932459</v>
          </cell>
          <cell r="X204">
            <v>45.573915754001675</v>
          </cell>
          <cell r="Y204">
            <v>39.602102014573511</v>
          </cell>
          <cell r="Z204">
            <v>47.353128293570954</v>
          </cell>
          <cell r="AA204">
            <v>46.04</v>
          </cell>
          <cell r="AB204">
            <v>46.04</v>
          </cell>
          <cell r="AC204">
            <v>45.66</v>
          </cell>
          <cell r="AD204">
            <v>39.467005719458506</v>
          </cell>
          <cell r="AE204">
            <v>46.039999999999992</v>
          </cell>
          <cell r="AF204">
            <v>46.764416507242416</v>
          </cell>
          <cell r="AG204">
            <v>46.039999999999992</v>
          </cell>
          <cell r="AH204">
            <v>45.641423284254572</v>
          </cell>
          <cell r="AI204">
            <v>42.495412707957499</v>
          </cell>
          <cell r="AJ204">
            <v>47.024959629864831</v>
          </cell>
          <cell r="AK204">
            <v>47.56</v>
          </cell>
          <cell r="AL204">
            <v>47.177053935402945</v>
          </cell>
          <cell r="AM204">
            <v>45.947628071997222</v>
          </cell>
          <cell r="AN204">
            <v>44.379693631669539</v>
          </cell>
          <cell r="AO204">
            <v>47.490108317214698</v>
          </cell>
          <cell r="AP204">
            <v>48.656289002912217</v>
          </cell>
          <cell r="AQ204">
            <v>47.618146198830409</v>
          </cell>
          <cell r="AR204">
            <v>46.039999999999992</v>
          </cell>
          <cell r="AS204">
            <v>43.30061424368224</v>
          </cell>
          <cell r="AT204">
            <v>49.03976382179281</v>
          </cell>
          <cell r="AU204">
            <v>48.262426845246765</v>
          </cell>
          <cell r="AV204">
            <v>47.348760572043673</v>
          </cell>
          <cell r="AW204">
            <v>46.047425694724119</v>
          </cell>
          <cell r="AX204">
            <v>44.32732755632582</v>
          </cell>
          <cell r="AY204">
            <v>48.697895773815389</v>
          </cell>
          <cell r="AZ204">
            <v>47.019309732094051</v>
          </cell>
          <cell r="BA204">
            <v>46.777964809384166</v>
          </cell>
          <cell r="BB204">
            <v>46.060902577680864</v>
          </cell>
          <cell r="BC204">
            <v>44.841750607287452</v>
          </cell>
          <cell r="BD204">
            <v>48.033854147507824</v>
          </cell>
          <cell r="BE204">
            <v>46.770311074243054</v>
          </cell>
          <cell r="BF204">
            <v>46.230227440555304</v>
          </cell>
          <cell r="BG204">
            <v>46.04</v>
          </cell>
          <cell r="BH204">
            <v>44.68622152427146</v>
          </cell>
          <cell r="BI204">
            <v>49.12502802386549</v>
          </cell>
        </row>
        <row r="205">
          <cell r="A205" t="str">
            <v>Escondida220</v>
          </cell>
          <cell r="B205">
            <v>55.619521229868226</v>
          </cell>
          <cell r="C205">
            <v>54.251389106890599</v>
          </cell>
          <cell r="D205">
            <v>50.702927454710895</v>
          </cell>
          <cell r="E205">
            <v>45.252983589830798</v>
          </cell>
          <cell r="F205">
            <v>57.028492611782767</v>
          </cell>
          <cell r="G205">
            <v>57.030561429635142</v>
          </cell>
          <cell r="H205">
            <v>56.917602867830418</v>
          </cell>
          <cell r="I205">
            <v>50.836859025880095</v>
          </cell>
          <cell r="J205">
            <v>45.480758748172981</v>
          </cell>
          <cell r="K205">
            <v>62.156639036144583</v>
          </cell>
          <cell r="L205">
            <v>58.062525545218854</v>
          </cell>
          <cell r="M205">
            <v>54.822582311168503</v>
          </cell>
          <cell r="N205">
            <v>47.15084699453552</v>
          </cell>
          <cell r="O205">
            <v>44.438800987744649</v>
          </cell>
          <cell r="P205">
            <v>58.175317924909166</v>
          </cell>
          <cell r="Q205">
            <v>45.883821577403921</v>
          </cell>
          <cell r="R205">
            <v>45.88413697738735</v>
          </cell>
          <cell r="S205">
            <v>44.76090229485397</v>
          </cell>
          <cell r="T205">
            <v>37.135557658510201</v>
          </cell>
          <cell r="U205">
            <v>46.06</v>
          </cell>
          <cell r="V205">
            <v>49.594525288376211</v>
          </cell>
          <cell r="W205">
            <v>48.871891807379612</v>
          </cell>
          <cell r="X205">
            <v>45.70302948609941</v>
          </cell>
          <cell r="Y205">
            <v>40.040907415345053</v>
          </cell>
          <cell r="Z205">
            <v>51.024271342339752</v>
          </cell>
          <cell r="AA205">
            <v>46.425221647322054</v>
          </cell>
          <cell r="AB205">
            <v>46.070000000000007</v>
          </cell>
          <cell r="AC205">
            <v>45.74</v>
          </cell>
          <cell r="AD205">
            <v>39.877733613134183</v>
          </cell>
          <cell r="AE205">
            <v>49.455344017684439</v>
          </cell>
          <cell r="AF205">
            <v>47.747165892320304</v>
          </cell>
          <cell r="AG205">
            <v>47.197566339246443</v>
          </cell>
          <cell r="AH205">
            <v>46.292474857188836</v>
          </cell>
          <cell r="AI205">
            <v>44.128621367007412</v>
          </cell>
          <cell r="AJ205">
            <v>48.511201124920625</v>
          </cell>
          <cell r="AK205">
            <v>49.579310344827583</v>
          </cell>
          <cell r="AL205">
            <v>48.776884603323929</v>
          </cell>
          <cell r="AM205">
            <v>46.550831602630659</v>
          </cell>
          <cell r="AN205">
            <v>45.941543029259897</v>
          </cell>
          <cell r="AO205">
            <v>50.865513539651843</v>
          </cell>
          <cell r="AP205">
            <v>50.5218679794758</v>
          </cell>
          <cell r="AQ205">
            <v>50.050592105263156</v>
          </cell>
          <cell r="AR205">
            <v>47.954148392674682</v>
          </cell>
          <cell r="AS205">
            <v>45.823315061867724</v>
          </cell>
          <cell r="AT205">
            <v>52.009431919842555</v>
          </cell>
          <cell r="AU205">
            <v>51.754347066530791</v>
          </cell>
          <cell r="AV205">
            <v>51.279340304474857</v>
          </cell>
          <cell r="AW205">
            <v>50.446349577124451</v>
          </cell>
          <cell r="AX205">
            <v>47.561062391681112</v>
          </cell>
          <cell r="AY205">
            <v>52.200582208649394</v>
          </cell>
          <cell r="AZ205">
            <v>50.216329961727723</v>
          </cell>
          <cell r="BA205">
            <v>49.830087976539581</v>
          </cell>
          <cell r="BB205">
            <v>49.086160735145242</v>
          </cell>
          <cell r="BC205">
            <v>47.677727125506067</v>
          </cell>
          <cell r="BD205">
            <v>52.161722457237445</v>
          </cell>
          <cell r="BE205">
            <v>46.850228121111577</v>
          </cell>
          <cell r="BF205">
            <v>45.989475705213401</v>
          </cell>
          <cell r="BG205">
            <v>46.139999999999993</v>
          </cell>
          <cell r="BH205">
            <v>45.068327436091124</v>
          </cell>
          <cell r="BI205">
            <v>50.031967094557949</v>
          </cell>
        </row>
        <row r="206">
          <cell r="A206" t="str">
            <v>Esmeralda220</v>
          </cell>
          <cell r="B206">
            <v>54.632456808199123</v>
          </cell>
          <cell r="C206">
            <v>53.366269031549209</v>
          </cell>
          <cell r="D206">
            <v>50.154082223508972</v>
          </cell>
          <cell r="E206">
            <v>43.849351670776301</v>
          </cell>
          <cell r="F206">
            <v>57.420781999616196</v>
          </cell>
          <cell r="G206">
            <v>55.948399106478028</v>
          </cell>
          <cell r="H206">
            <v>55.837180486284289</v>
          </cell>
          <cell r="I206">
            <v>50.018031666934569</v>
          </cell>
          <cell r="J206">
            <v>43.599157854010826</v>
          </cell>
          <cell r="K206">
            <v>62.737230843373503</v>
          </cell>
          <cell r="L206">
            <v>57.362800061003504</v>
          </cell>
          <cell r="M206">
            <v>54.066057133634601</v>
          </cell>
          <cell r="N206">
            <v>45.436898907103831</v>
          </cell>
          <cell r="O206">
            <v>42.655353941832814</v>
          </cell>
          <cell r="P206">
            <v>58.51873233750505</v>
          </cell>
          <cell r="Q206">
            <v>43.354878839327057</v>
          </cell>
          <cell r="R206">
            <v>43.355446559297221</v>
          </cell>
          <cell r="S206">
            <v>42.554572322670381</v>
          </cell>
          <cell r="T206">
            <v>35.38275652291469</v>
          </cell>
          <cell r="U206">
            <v>44.430000000000007</v>
          </cell>
          <cell r="V206">
            <v>48.160989352262646</v>
          </cell>
          <cell r="W206">
            <v>46.967581300813009</v>
          </cell>
          <cell r="X206">
            <v>43.440816343723668</v>
          </cell>
          <cell r="Y206">
            <v>37.838936990998718</v>
          </cell>
          <cell r="Z206">
            <v>51.686772060937059</v>
          </cell>
          <cell r="AA206">
            <v>44.296994825898473</v>
          </cell>
          <cell r="AB206">
            <v>43.69</v>
          </cell>
          <cell r="AC206">
            <v>43.44</v>
          </cell>
          <cell r="AD206">
            <v>37.69192692260215</v>
          </cell>
          <cell r="AE206">
            <v>50.060500138159718</v>
          </cell>
          <cell r="AF206">
            <v>46.084014758130643</v>
          </cell>
          <cell r="AG206">
            <v>44.821442603723796</v>
          </cell>
          <cell r="AH206">
            <v>43.689703113685738</v>
          </cell>
          <cell r="AI206">
            <v>42.277878933654037</v>
          </cell>
          <cell r="AJ206">
            <v>47.861063231425206</v>
          </cell>
          <cell r="AK206">
            <v>48.423924050632905</v>
          </cell>
          <cell r="AL206">
            <v>46.196999059266226</v>
          </cell>
          <cell r="AM206">
            <v>44.243939079266184</v>
          </cell>
          <cell r="AN206">
            <v>43.625891996557655</v>
          </cell>
          <cell r="AO206">
            <v>51.239941005802713</v>
          </cell>
          <cell r="AP206">
            <v>48.368022465677427</v>
          </cell>
          <cell r="AQ206">
            <v>48.457013157894743</v>
          </cell>
          <cell r="AR206">
            <v>45.776606146349124</v>
          </cell>
          <cell r="AS206">
            <v>44.361151908427715</v>
          </cell>
          <cell r="AT206">
            <v>51.905410628019332</v>
          </cell>
          <cell r="AU206">
            <v>50.850008734895908</v>
          </cell>
          <cell r="AV206">
            <v>50.614039673996608</v>
          </cell>
          <cell r="AW206">
            <v>49.912033024567059</v>
          </cell>
          <cell r="AX206">
            <v>46.573885615251299</v>
          </cell>
          <cell r="AY206">
            <v>52.133754309920207</v>
          </cell>
          <cell r="AZ206">
            <v>49.062010661563697</v>
          </cell>
          <cell r="BA206">
            <v>48.241381231671546</v>
          </cell>
          <cell r="BB206">
            <v>47.163465462191418</v>
          </cell>
          <cell r="BC206">
            <v>46.293638056680159</v>
          </cell>
          <cell r="BD206">
            <v>52.675824903439398</v>
          </cell>
          <cell r="BE206">
            <v>44.20653670676068</v>
          </cell>
          <cell r="BF206">
            <v>43.36598434500074</v>
          </cell>
          <cell r="BG206">
            <v>43.669999999999995</v>
          </cell>
          <cell r="BH206">
            <v>42.906018765157235</v>
          </cell>
          <cell r="BI206">
            <v>48.741267401916474</v>
          </cell>
        </row>
        <row r="207">
          <cell r="A207" t="str">
            <v>Esmeralda110</v>
          </cell>
          <cell r="B207">
            <v>54.634733528550512</v>
          </cell>
          <cell r="C207">
            <v>53.37110500706325</v>
          </cell>
          <cell r="D207">
            <v>50.154082223508972</v>
          </cell>
          <cell r="E207">
            <v>43.849351670776301</v>
          </cell>
          <cell r="F207">
            <v>57.420781999616196</v>
          </cell>
          <cell r="G207">
            <v>55.948399106478028</v>
          </cell>
          <cell r="H207">
            <v>55.837180486284289</v>
          </cell>
          <cell r="I207">
            <v>50.020577077640247</v>
          </cell>
          <cell r="J207">
            <v>43.599157854010826</v>
          </cell>
          <cell r="K207">
            <v>62.737230843373503</v>
          </cell>
          <cell r="L207">
            <v>57.362800061003504</v>
          </cell>
          <cell r="M207">
            <v>54.066057133634601</v>
          </cell>
          <cell r="N207">
            <v>45.436898907103831</v>
          </cell>
          <cell r="O207">
            <v>42.657780775562465</v>
          </cell>
          <cell r="P207">
            <v>58.51873233750505</v>
          </cell>
          <cell r="Q207">
            <v>43.354878839327057</v>
          </cell>
          <cell r="R207">
            <v>43.355446559297221</v>
          </cell>
          <cell r="S207">
            <v>42.556831536856748</v>
          </cell>
          <cell r="T207">
            <v>35.38275652291469</v>
          </cell>
          <cell r="U207">
            <v>44.430000000000007</v>
          </cell>
          <cell r="V207">
            <v>48.16604702750665</v>
          </cell>
          <cell r="W207">
            <v>46.970268918073799</v>
          </cell>
          <cell r="X207">
            <v>43.443081718618359</v>
          </cell>
          <cell r="Y207">
            <v>37.841276039434206</v>
          </cell>
          <cell r="Z207">
            <v>51.686772060937059</v>
          </cell>
          <cell r="AA207">
            <v>44.302216473220533</v>
          </cell>
          <cell r="AB207">
            <v>43.69</v>
          </cell>
          <cell r="AC207">
            <v>43.44</v>
          </cell>
          <cell r="AD207">
            <v>37.694168621157885</v>
          </cell>
          <cell r="AE207">
            <v>50.060500138159718</v>
          </cell>
          <cell r="AF207">
            <v>46.088805684613277</v>
          </cell>
          <cell r="AG207">
            <v>44.821442603723796</v>
          </cell>
          <cell r="AH207">
            <v>43.689703113685738</v>
          </cell>
          <cell r="AI207">
            <v>42.277878933654037</v>
          </cell>
          <cell r="AJ207">
            <v>47.861063231425206</v>
          </cell>
          <cell r="AK207">
            <v>48.423924050632905</v>
          </cell>
          <cell r="AL207">
            <v>46.196999059266226</v>
          </cell>
          <cell r="AM207">
            <v>44.243939079266184</v>
          </cell>
          <cell r="AN207">
            <v>43.625891996557655</v>
          </cell>
          <cell r="AO207">
            <v>51.242437137330754</v>
          </cell>
          <cell r="AP207">
            <v>48.368022465677427</v>
          </cell>
          <cell r="AQ207">
            <v>48.457013157894743</v>
          </cell>
          <cell r="AR207">
            <v>45.776606146349124</v>
          </cell>
          <cell r="AS207">
            <v>44.361151908427715</v>
          </cell>
          <cell r="AT207">
            <v>51.907993379853288</v>
          </cell>
          <cell r="AU207">
            <v>50.850008734895908</v>
          </cell>
          <cell r="AV207">
            <v>50.614039673996608</v>
          </cell>
          <cell r="AW207">
            <v>49.912033024567059</v>
          </cell>
          <cell r="AX207">
            <v>46.573885615251299</v>
          </cell>
          <cell r="AY207">
            <v>52.133754309920207</v>
          </cell>
          <cell r="AZ207">
            <v>49.064587206123569</v>
          </cell>
          <cell r="BA207">
            <v>48.248796187683283</v>
          </cell>
          <cell r="BB207">
            <v>47.166057939412823</v>
          </cell>
          <cell r="BC207">
            <v>46.293638056680159</v>
          </cell>
          <cell r="BD207">
            <v>52.675824903439398</v>
          </cell>
          <cell r="BE207">
            <v>44.208855246785561</v>
          </cell>
          <cell r="BF207">
            <v>43.368328164229808</v>
          </cell>
          <cell r="BG207">
            <v>43.674692801467216</v>
          </cell>
          <cell r="BH207">
            <v>42.906018765157235</v>
          </cell>
          <cell r="BI207">
            <v>48.741267401916474</v>
          </cell>
        </row>
        <row r="208">
          <cell r="A208" t="str">
            <v>Iquique066</v>
          </cell>
          <cell r="B208">
            <v>55.514667642752556</v>
          </cell>
          <cell r="C208">
            <v>54.629904253649343</v>
          </cell>
          <cell r="D208">
            <v>51.191014972288862</v>
          </cell>
          <cell r="E208">
            <v>48.462641357027472</v>
          </cell>
          <cell r="F208">
            <v>57.48589618115524</v>
          </cell>
          <cell r="G208">
            <v>55.662774385703649</v>
          </cell>
          <cell r="H208">
            <v>55.551918640897739</v>
          </cell>
          <cell r="I208">
            <v>49.809451856614686</v>
          </cell>
          <cell r="J208">
            <v>48.192900868369009</v>
          </cell>
          <cell r="K208">
            <v>61.226814457831324</v>
          </cell>
          <cell r="L208">
            <v>56.76596309287784</v>
          </cell>
          <cell r="M208">
            <v>53.575616526791478</v>
          </cell>
          <cell r="N208">
            <v>47.755403859289622</v>
          </cell>
          <cell r="O208">
            <v>46.099684927748307</v>
          </cell>
          <cell r="P208">
            <v>57.270290674202663</v>
          </cell>
          <cell r="Q208">
            <v>49.41</v>
          </cell>
          <cell r="R208">
            <v>49.410000000000004</v>
          </cell>
          <cell r="S208">
            <v>48.647710361613356</v>
          </cell>
          <cell r="T208">
            <v>39.262726781127483</v>
          </cell>
          <cell r="U208">
            <v>49.59</v>
          </cell>
          <cell r="V208">
            <v>50.61717391304348</v>
          </cell>
          <cell r="W208">
            <v>50.469979674796747</v>
          </cell>
          <cell r="X208">
            <v>46.046181128896379</v>
          </cell>
          <cell r="Y208">
            <v>41.106780111444493</v>
          </cell>
          <cell r="Z208">
            <v>50.83052601322219</v>
          </cell>
          <cell r="AA208">
            <v>49.409999999999989</v>
          </cell>
          <cell r="AB208">
            <v>49.37</v>
          </cell>
          <cell r="AC208">
            <v>48.919999999999995</v>
          </cell>
          <cell r="AD208">
            <v>40.967005719458498</v>
          </cell>
          <cell r="AE208">
            <v>49.42</v>
          </cell>
          <cell r="AF208">
            <v>50.196723148401205</v>
          </cell>
          <cell r="AG208">
            <v>49.419999999999995</v>
          </cell>
          <cell r="AH208">
            <v>48.901423284254562</v>
          </cell>
          <cell r="AI208">
            <v>44.583444377630784</v>
          </cell>
          <cell r="AJ208">
            <v>50.467660346548136</v>
          </cell>
          <cell r="AK208">
            <v>51.044968718172548</v>
          </cell>
          <cell r="AL208">
            <v>50.63699278770774</v>
          </cell>
          <cell r="AM208">
            <v>49.232634994807881</v>
          </cell>
          <cell r="AN208">
            <v>47.554655335628226</v>
          </cell>
          <cell r="AO208">
            <v>50.972619922630557</v>
          </cell>
          <cell r="AP208">
            <v>52.222490639301064</v>
          </cell>
          <cell r="AQ208">
            <v>51.107736842105268</v>
          </cell>
          <cell r="AR208">
            <v>49.332280908590739</v>
          </cell>
          <cell r="AS208">
            <v>45.560813751964858</v>
          </cell>
          <cell r="AT208">
            <v>52.630061728395063</v>
          </cell>
          <cell r="AU208">
            <v>51.805076430339206</v>
          </cell>
          <cell r="AV208">
            <v>50.823595263724435</v>
          </cell>
          <cell r="AW208">
            <v>49.347054369714058</v>
          </cell>
          <cell r="AX208">
            <v>47.505009532062388</v>
          </cell>
          <cell r="AY208">
            <v>52.263718845433949</v>
          </cell>
          <cell r="AZ208">
            <v>50.466610169491531</v>
          </cell>
          <cell r="BA208">
            <v>50.213464809384163</v>
          </cell>
          <cell r="BB208">
            <v>49.356998676115573</v>
          </cell>
          <cell r="BC208">
            <v>48.050092307692303</v>
          </cell>
          <cell r="BD208">
            <v>51.553757586904545</v>
          </cell>
          <cell r="BE208">
            <v>50.203040232268769</v>
          </cell>
          <cell r="BF208">
            <v>49.621816570669033</v>
          </cell>
          <cell r="BG208">
            <v>49.37</v>
          </cell>
          <cell r="BH208">
            <v>47.880176917266333</v>
          </cell>
          <cell r="BI208">
            <v>52.724142108117888</v>
          </cell>
        </row>
        <row r="209">
          <cell r="A209" t="str">
            <v>LaCruz220</v>
          </cell>
          <cell r="B209">
            <v>51.603292825768676</v>
          </cell>
          <cell r="C209">
            <v>50.825561136399301</v>
          </cell>
          <cell r="D209">
            <v>47.633438663247588</v>
          </cell>
          <cell r="E209">
            <v>45.095733781141064</v>
          </cell>
          <cell r="F209">
            <v>53.215236998656685</v>
          </cell>
          <cell r="G209">
            <v>51.783477289650037</v>
          </cell>
          <cell r="H209">
            <v>51.681993453865338</v>
          </cell>
          <cell r="I209">
            <v>46.348791994856136</v>
          </cell>
          <cell r="J209">
            <v>44.843935173243914</v>
          </cell>
          <cell r="K209">
            <v>56.761140240963861</v>
          </cell>
          <cell r="L209">
            <v>52.810376696660057</v>
          </cell>
          <cell r="M209">
            <v>49.840327630729512</v>
          </cell>
          <cell r="N209">
            <v>45.855913592896179</v>
          </cell>
          <cell r="O209">
            <v>44.289684927748304</v>
          </cell>
          <cell r="P209">
            <v>53.092887565603554</v>
          </cell>
          <cell r="Q209">
            <v>45.95</v>
          </cell>
          <cell r="R209">
            <v>45.95</v>
          </cell>
          <cell r="S209">
            <v>45.25140733657858</v>
          </cell>
          <cell r="T209">
            <v>37.710602496507583</v>
          </cell>
          <cell r="U209">
            <v>45.95000000000001</v>
          </cell>
          <cell r="V209">
            <v>47.127267080745348</v>
          </cell>
          <cell r="W209">
            <v>46.986044402751723</v>
          </cell>
          <cell r="X209">
            <v>45.486181128896376</v>
          </cell>
          <cell r="Y209">
            <v>39.625476639519931</v>
          </cell>
          <cell r="Z209">
            <v>47.293207818338615</v>
          </cell>
          <cell r="AA209">
            <v>45.96</v>
          </cell>
          <cell r="AB209">
            <v>45.95</v>
          </cell>
          <cell r="AC209">
            <v>45.57</v>
          </cell>
          <cell r="AD209">
            <v>39.404406863350204</v>
          </cell>
          <cell r="AE209">
            <v>45.974781247121669</v>
          </cell>
          <cell r="AF209">
            <v>46.692232850505604</v>
          </cell>
          <cell r="AG209">
            <v>45.970476469725845</v>
          </cell>
          <cell r="AH209">
            <v>45.561423284254573</v>
          </cell>
          <cell r="AI209">
            <v>42.432851473241122</v>
          </cell>
          <cell r="AJ209">
            <v>46.947597750158764</v>
          </cell>
          <cell r="AK209">
            <v>47.487471264367819</v>
          </cell>
          <cell r="AL209">
            <v>47.104521793665725</v>
          </cell>
          <cell r="AM209">
            <v>45.867628071997224</v>
          </cell>
          <cell r="AN209">
            <v>44.314655335628224</v>
          </cell>
          <cell r="AO209">
            <v>47.417612185686657</v>
          </cell>
          <cell r="AP209">
            <v>48.573497434475115</v>
          </cell>
          <cell r="AQ209">
            <v>47.545390350877192</v>
          </cell>
          <cell r="AR209">
            <v>45.962280908590735</v>
          </cell>
          <cell r="AS209">
            <v>43.238161299423652</v>
          </cell>
          <cell r="AT209">
            <v>48.959932009303991</v>
          </cell>
          <cell r="AU209">
            <v>48.195460765759215</v>
          </cell>
          <cell r="AV209">
            <v>47.284104259572501</v>
          </cell>
          <cell r="AW209">
            <v>45.982413209826824</v>
          </cell>
          <cell r="AX209">
            <v>44.269999999999996</v>
          </cell>
          <cell r="AY209">
            <v>48.620565461530887</v>
          </cell>
          <cell r="AZ209">
            <v>46.941886276653911</v>
          </cell>
          <cell r="BA209">
            <v>46.707645161290323</v>
          </cell>
          <cell r="BB209">
            <v>45.990570049061603</v>
          </cell>
          <cell r="BC209">
            <v>44.774338056680158</v>
          </cell>
          <cell r="BD209">
            <v>47.961265403715295</v>
          </cell>
          <cell r="BE209">
            <v>46.690311074243048</v>
          </cell>
          <cell r="BF209">
            <v>46.147899867080191</v>
          </cell>
          <cell r="BG209">
            <v>45.959999999999994</v>
          </cell>
          <cell r="BH209">
            <v>44.611544547370087</v>
          </cell>
          <cell r="BI209">
            <v>49.042755378774181</v>
          </cell>
        </row>
        <row r="210">
          <cell r="A210" t="str">
            <v>LaNegra110</v>
          </cell>
          <cell r="B210">
            <v>54.087493411420205</v>
          </cell>
          <cell r="C210">
            <v>52.910296656725784</v>
          </cell>
          <cell r="D210">
            <v>49.973070560013241</v>
          </cell>
          <cell r="E210">
            <v>45.498470793299894</v>
          </cell>
          <cell r="F210">
            <v>55.556518902322011</v>
          </cell>
          <cell r="G210">
            <v>54.127323901712579</v>
          </cell>
          <cell r="H210">
            <v>54.024086658354115</v>
          </cell>
          <cell r="I210">
            <v>48.700400257193373</v>
          </cell>
          <cell r="J210">
            <v>44.60701100507265</v>
          </cell>
          <cell r="K210">
            <v>59.17118746987952</v>
          </cell>
          <cell r="L210">
            <v>55.992836663108129</v>
          </cell>
          <cell r="M210">
            <v>52.836152356358944</v>
          </cell>
          <cell r="N210">
            <v>46.211028005464485</v>
          </cell>
          <cell r="O210">
            <v>44.222018931772453</v>
          </cell>
          <cell r="P210">
            <v>56.156960032297128</v>
          </cell>
          <cell r="Q210">
            <v>45.311057261923132</v>
          </cell>
          <cell r="R210">
            <v>45.311309581909882</v>
          </cell>
          <cell r="S210">
            <v>44.569306328233665</v>
          </cell>
          <cell r="T210">
            <v>37.456242620882335</v>
          </cell>
          <cell r="U210">
            <v>45.460000000000008</v>
          </cell>
          <cell r="V210">
            <v>48.677400177462289</v>
          </cell>
          <cell r="W210">
            <v>48.055196998123826</v>
          </cell>
          <cell r="X210">
            <v>45.091702611625941</v>
          </cell>
          <cell r="Y210">
            <v>39.7455117873982</v>
          </cell>
          <cell r="Z210">
            <v>49.836657085369367</v>
          </cell>
          <cell r="AA210">
            <v>45.789113410711785</v>
          </cell>
          <cell r="AB210">
            <v>45.462240887955595</v>
          </cell>
          <cell r="AC210">
            <v>45.139999999999993</v>
          </cell>
          <cell r="AD210">
            <v>39.67066082376661</v>
          </cell>
          <cell r="AE210">
            <v>48.349250253292809</v>
          </cell>
          <cell r="AF210">
            <v>47.426441650724243</v>
          </cell>
          <cell r="AG210">
            <v>46.86372526022577</v>
          </cell>
          <cell r="AH210">
            <v>46.022939898624188</v>
          </cell>
          <cell r="AI210">
            <v>43.68692723992784</v>
          </cell>
          <cell r="AJ210">
            <v>48.063082645377847</v>
          </cell>
          <cell r="AK210">
            <v>48.88538047431981</v>
          </cell>
          <cell r="AL210">
            <v>48.173058952649725</v>
          </cell>
          <cell r="AM210">
            <v>46.034121668397361</v>
          </cell>
          <cell r="AN210">
            <v>45.327702237521507</v>
          </cell>
          <cell r="AO210">
            <v>49.90094390715668</v>
          </cell>
          <cell r="AP210">
            <v>49.713613923172929</v>
          </cell>
          <cell r="AQ210">
            <v>49.151030701754387</v>
          </cell>
          <cell r="AR210">
            <v>47.159480468442972</v>
          </cell>
          <cell r="AS210">
            <v>44.959821047116201</v>
          </cell>
          <cell r="AT210">
            <v>50.846011808910362</v>
          </cell>
          <cell r="AU210">
            <v>50.525785412723835</v>
          </cell>
          <cell r="AV210">
            <v>50.046307857911735</v>
          </cell>
          <cell r="AW210">
            <v>49.307227547321787</v>
          </cell>
          <cell r="AX210">
            <v>46.480112651646444</v>
          </cell>
          <cell r="AY210">
            <v>50.947619938922273</v>
          </cell>
          <cell r="AZ210">
            <v>48.93104155276108</v>
          </cell>
          <cell r="BA210">
            <v>48.617507331378299</v>
          </cell>
          <cell r="BB210">
            <v>48.097107701892376</v>
          </cell>
          <cell r="BC210">
            <v>46.673414574898786</v>
          </cell>
          <cell r="BD210">
            <v>50.806442891300357</v>
          </cell>
          <cell r="BE210">
            <v>46.2327955205309</v>
          </cell>
          <cell r="BF210">
            <v>45.470431250923056</v>
          </cell>
          <cell r="BG210">
            <v>45.469999999999992</v>
          </cell>
          <cell r="BH210">
            <v>44.363548682065762</v>
          </cell>
          <cell r="BI210">
            <v>49.243165792804199</v>
          </cell>
        </row>
        <row r="211">
          <cell r="A211" t="str">
            <v>Laberinto220</v>
          </cell>
          <cell r="B211">
            <v>53.236941434846266</v>
          </cell>
          <cell r="C211">
            <v>52.046747763302463</v>
          </cell>
          <cell r="D211">
            <v>48.944767143684345</v>
          </cell>
          <cell r="E211">
            <v>44.224767876881216</v>
          </cell>
          <cell r="F211">
            <v>54.580752254845521</v>
          </cell>
          <cell r="G211">
            <v>54.064749069247952</v>
          </cell>
          <cell r="H211">
            <v>53.953732855361586</v>
          </cell>
          <cell r="I211">
            <v>48.389131168622413</v>
          </cell>
          <cell r="J211">
            <v>43.991827873785567</v>
          </cell>
          <cell r="K211">
            <v>58.989839036144581</v>
          </cell>
          <cell r="L211">
            <v>55.184598139393017</v>
          </cell>
          <cell r="M211">
            <v>52.09396868947708</v>
          </cell>
          <cell r="N211">
            <v>45.09998206967213</v>
          </cell>
          <cell r="O211">
            <v>43.023088531187121</v>
          </cell>
          <cell r="P211">
            <v>55.297274929350017</v>
          </cell>
          <cell r="Q211">
            <v>44.041057261923143</v>
          </cell>
          <cell r="R211">
            <v>44.041309581909886</v>
          </cell>
          <cell r="S211">
            <v>43.342471314325451</v>
          </cell>
          <cell r="T211">
            <v>36.031408679194264</v>
          </cell>
          <cell r="U211">
            <v>44.19</v>
          </cell>
          <cell r="V211">
            <v>47.431703637976931</v>
          </cell>
          <cell r="W211">
            <v>46.829857723577241</v>
          </cell>
          <cell r="X211">
            <v>43.826660488626786</v>
          </cell>
          <cell r="Y211">
            <v>38.491847835405061</v>
          </cell>
          <cell r="Z211">
            <v>48.552625275462297</v>
          </cell>
          <cell r="AA211">
            <v>44.537340232135364</v>
          </cell>
          <cell r="AB211">
            <v>44.19</v>
          </cell>
          <cell r="AC211">
            <v>43.87</v>
          </cell>
          <cell r="AD211">
            <v>38.351936386454348</v>
          </cell>
          <cell r="AE211">
            <v>47.031875287832733</v>
          </cell>
          <cell r="AF211">
            <v>45.934875649084447</v>
          </cell>
          <cell r="AG211">
            <v>45.411200703709127</v>
          </cell>
          <cell r="AH211">
            <v>44.589711963955274</v>
          </cell>
          <cell r="AI211">
            <v>42.260230507115651</v>
          </cell>
          <cell r="AJ211">
            <v>46.472295200943485</v>
          </cell>
          <cell r="AK211">
            <v>47.501159610068392</v>
          </cell>
          <cell r="AL211">
            <v>46.851280965820003</v>
          </cell>
          <cell r="AM211">
            <v>44.662405676704729</v>
          </cell>
          <cell r="AN211">
            <v>44.041466437177277</v>
          </cell>
          <cell r="AO211">
            <v>48.489795938104443</v>
          </cell>
          <cell r="AP211">
            <v>48.397560671196786</v>
          </cell>
          <cell r="AQ211">
            <v>47.811766081871347</v>
          </cell>
          <cell r="AR211">
            <v>45.899828656763347</v>
          </cell>
          <cell r="AS211">
            <v>43.74947886018299</v>
          </cell>
          <cell r="AT211">
            <v>49.520645911612093</v>
          </cell>
          <cell r="AU211">
            <v>49.300656573009178</v>
          </cell>
          <cell r="AV211">
            <v>48.763650622789491</v>
          </cell>
          <cell r="AW211">
            <v>47.920219089810708</v>
          </cell>
          <cell r="AX211">
            <v>45.295533795493931</v>
          </cell>
          <cell r="AY211">
            <v>49.725186681115161</v>
          </cell>
          <cell r="AZ211">
            <v>47.87540869327502</v>
          </cell>
          <cell r="BA211">
            <v>47.53392375366569</v>
          </cell>
          <cell r="BB211">
            <v>46.811431352698392</v>
          </cell>
          <cell r="BC211">
            <v>45.477442105263158</v>
          </cell>
          <cell r="BD211">
            <v>49.563263748390661</v>
          </cell>
          <cell r="BE211">
            <v>45.043521360431349</v>
          </cell>
          <cell r="BF211">
            <v>44.242509230542012</v>
          </cell>
          <cell r="BG211">
            <v>44.199999999999996</v>
          </cell>
          <cell r="BH211">
            <v>43.123523635351646</v>
          </cell>
          <cell r="BI211">
            <v>47.96412583619599</v>
          </cell>
        </row>
        <row r="212">
          <cell r="A212" t="str">
            <v>Lagunas220</v>
          </cell>
          <cell r="B212">
            <v>52.675988286969258</v>
          </cell>
          <cell r="C212">
            <v>51.83953225553288</v>
          </cell>
          <cell r="D212">
            <v>48.580900818926303</v>
          </cell>
          <cell r="E212">
            <v>45.989861831476922</v>
          </cell>
          <cell r="F212">
            <v>54.550337747073499</v>
          </cell>
          <cell r="G212">
            <v>52.818966492926286</v>
          </cell>
          <cell r="H212">
            <v>52.712733790523671</v>
          </cell>
          <cell r="I212">
            <v>47.2688651342228</v>
          </cell>
          <cell r="J212">
            <v>45.734308313988478</v>
          </cell>
          <cell r="K212">
            <v>58.100743132530127</v>
          </cell>
          <cell r="L212">
            <v>53.866120176910165</v>
          </cell>
          <cell r="M212">
            <v>50.836029696578443</v>
          </cell>
          <cell r="N212">
            <v>46.780798326502726</v>
          </cell>
          <cell r="O212">
            <v>45.159684927748302</v>
          </cell>
          <cell r="P212">
            <v>54.345231126362535</v>
          </cell>
          <cell r="Q212">
            <v>46.89</v>
          </cell>
          <cell r="R212">
            <v>46.890000000000008</v>
          </cell>
          <cell r="S212">
            <v>46.168400556328237</v>
          </cell>
          <cell r="T212">
            <v>38.466628813482941</v>
          </cell>
          <cell r="U212">
            <v>47.05</v>
          </cell>
          <cell r="V212">
            <v>48.03006211180125</v>
          </cell>
          <cell r="W212">
            <v>47.891078799249527</v>
          </cell>
          <cell r="X212">
            <v>45.108446503791065</v>
          </cell>
          <cell r="Y212">
            <v>40.264441063008995</v>
          </cell>
          <cell r="Z212">
            <v>48.233782696177059</v>
          </cell>
          <cell r="AA212">
            <v>46.89</v>
          </cell>
          <cell r="AB212">
            <v>46.85</v>
          </cell>
          <cell r="AC212">
            <v>46.419999999999995</v>
          </cell>
          <cell r="AD212">
            <v>40.129247418014245</v>
          </cell>
          <cell r="AE212">
            <v>46.892222529243803</v>
          </cell>
          <cell r="AF212">
            <v>47.630079256627496</v>
          </cell>
          <cell r="AG212">
            <v>46.895238234862923</v>
          </cell>
          <cell r="AH212">
            <v>46.409279105318213</v>
          </cell>
          <cell r="AI212">
            <v>42.308171978352377</v>
          </cell>
          <cell r="AJ212">
            <v>47.893257733829266</v>
          </cell>
          <cell r="AK212">
            <v>48.440000000000005</v>
          </cell>
          <cell r="AL212">
            <v>48.049529633113828</v>
          </cell>
          <cell r="AM212">
            <v>46.725131533402553</v>
          </cell>
          <cell r="AN212">
            <v>45.129693631669539</v>
          </cell>
          <cell r="AO212">
            <v>48.367612185686646</v>
          </cell>
          <cell r="AP212">
            <v>49.551526834003603</v>
          </cell>
          <cell r="AQ212">
            <v>48.497967836257303</v>
          </cell>
          <cell r="AR212">
            <v>46.819999999999993</v>
          </cell>
          <cell r="AS212">
            <v>43.234871629519169</v>
          </cell>
          <cell r="AT212">
            <v>49.939855072463772</v>
          </cell>
          <cell r="AU212">
            <v>49.158669384189842</v>
          </cell>
          <cell r="AV212">
            <v>48.225715823466082</v>
          </cell>
          <cell r="AW212">
            <v>46.827040676600888</v>
          </cell>
          <cell r="AX212">
            <v>45.082318024263436</v>
          </cell>
          <cell r="AY212">
            <v>49.596085114767014</v>
          </cell>
          <cell r="AZ212">
            <v>47.886048387096778</v>
          </cell>
          <cell r="BA212">
            <v>47.644743401759527</v>
          </cell>
          <cell r="BB212">
            <v>46.843162526283002</v>
          </cell>
          <cell r="BC212">
            <v>45.60141943319838</v>
          </cell>
          <cell r="BD212">
            <v>48.920591318741963</v>
          </cell>
          <cell r="BE212">
            <v>47.634566569888015</v>
          </cell>
          <cell r="BF212">
            <v>47.082538768276471</v>
          </cell>
          <cell r="BG212">
            <v>46.85</v>
          </cell>
          <cell r="BH212">
            <v>45.438537351409373</v>
          </cell>
          <cell r="BI212">
            <v>50.02980654492859</v>
          </cell>
        </row>
        <row r="213">
          <cell r="A213" t="str">
            <v>Lince110</v>
          </cell>
          <cell r="B213">
            <v>52.391300146412895</v>
          </cell>
          <cell r="C213">
            <v>51.274948987600062</v>
          </cell>
          <cell r="D213">
            <v>48.43940524443709</v>
          </cell>
          <cell r="E213">
            <v>44.323172774423945</v>
          </cell>
          <cell r="F213">
            <v>53.642146421032429</v>
          </cell>
          <cell r="G213">
            <v>53.43970067014147</v>
          </cell>
          <cell r="H213">
            <v>53.346421446384035</v>
          </cell>
          <cell r="I213">
            <v>48.214830413116864</v>
          </cell>
          <cell r="J213">
            <v>43.795932421975749</v>
          </cell>
          <cell r="K213">
            <v>58.252746024096389</v>
          </cell>
          <cell r="L213">
            <v>54.68297392100046</v>
          </cell>
          <cell r="M213">
            <v>51.616294383473218</v>
          </cell>
          <cell r="N213">
            <v>45.098585211748635</v>
          </cell>
          <cell r="O213">
            <v>43.09775059447594</v>
          </cell>
          <cell r="P213">
            <v>54.61760597496972</v>
          </cell>
          <cell r="Q213">
            <v>44.173610125019287</v>
          </cell>
          <cell r="R213">
            <v>44.173875061005376</v>
          </cell>
          <cell r="S213">
            <v>43.441939325452019</v>
          </cell>
          <cell r="T213">
            <v>36.597966743274299</v>
          </cell>
          <cell r="U213">
            <v>44.322258128273553</v>
          </cell>
          <cell r="V213">
            <v>47.404906832298138</v>
          </cell>
          <cell r="W213">
            <v>46.784949968730452</v>
          </cell>
          <cell r="X213">
            <v>43.966660488626786</v>
          </cell>
          <cell r="Y213">
            <v>38.725312901843118</v>
          </cell>
          <cell r="Z213">
            <v>48.52384497460956</v>
          </cell>
          <cell r="AA213">
            <v>46.019999999999996</v>
          </cell>
          <cell r="AB213">
            <v>44.33</v>
          </cell>
          <cell r="AC213">
            <v>44.009999999999991</v>
          </cell>
          <cell r="AD213">
            <v>38.664544706414844</v>
          </cell>
          <cell r="AE213">
            <v>48.612281477387867</v>
          </cell>
          <cell r="AF213">
            <v>47.595006832467888</v>
          </cell>
          <cell r="AG213">
            <v>47.021916141328248</v>
          </cell>
          <cell r="AH213">
            <v>44.79357711803042</v>
          </cell>
          <cell r="AI213">
            <v>42.574640208458604</v>
          </cell>
          <cell r="AJ213">
            <v>48.291923251383473</v>
          </cell>
          <cell r="AK213">
            <v>49.068037247199193</v>
          </cell>
          <cell r="AL213">
            <v>48.325703982439634</v>
          </cell>
          <cell r="AM213">
            <v>46.246788681204563</v>
          </cell>
          <cell r="AN213">
            <v>45.517549053356284</v>
          </cell>
          <cell r="AO213">
            <v>50.155868471953575</v>
          </cell>
          <cell r="AP213">
            <v>49.908747746498399</v>
          </cell>
          <cell r="AQ213">
            <v>49.362187134502925</v>
          </cell>
          <cell r="AR213">
            <v>47.353514108307785</v>
          </cell>
          <cell r="AS213">
            <v>45.156323404941368</v>
          </cell>
          <cell r="AT213">
            <v>50.948253712649851</v>
          </cell>
          <cell r="AU213">
            <v>49.007491629058087</v>
          </cell>
          <cell r="AV213">
            <v>48.75200984161156</v>
          </cell>
          <cell r="AW213">
            <v>48.097089005235595</v>
          </cell>
          <cell r="AX213">
            <v>45.27011265164645</v>
          </cell>
          <cell r="AY213">
            <v>49.337275145305881</v>
          </cell>
          <cell r="AZ213">
            <v>47.445934937124115</v>
          </cell>
          <cell r="BA213">
            <v>47.162348973607038</v>
          </cell>
          <cell r="BB213">
            <v>46.823048049217356</v>
          </cell>
          <cell r="BC213">
            <v>46.881733198380573</v>
          </cell>
          <cell r="BD213">
            <v>50.706860400956415</v>
          </cell>
          <cell r="BE213">
            <v>46.412795520530899</v>
          </cell>
          <cell r="BF213">
            <v>45.692603751292275</v>
          </cell>
          <cell r="BG213">
            <v>45.709999999999994</v>
          </cell>
          <cell r="BH213">
            <v>44.60888005406909</v>
          </cell>
          <cell r="BI213">
            <v>49.451612728258901</v>
          </cell>
        </row>
        <row r="214">
          <cell r="A214" t="str">
            <v>Mejillones110</v>
          </cell>
          <cell r="B214">
            <v>51.593251830161051</v>
          </cell>
          <cell r="C214">
            <v>50.486512321456601</v>
          </cell>
          <cell r="D214">
            <v>47.697932831499706</v>
          </cell>
          <cell r="E214">
            <v>43.64343933339002</v>
          </cell>
          <cell r="F214">
            <v>52.822458261370173</v>
          </cell>
          <cell r="G214">
            <v>52.621693224125096</v>
          </cell>
          <cell r="H214">
            <v>52.526098815461339</v>
          </cell>
          <cell r="I214">
            <v>47.4750795692011</v>
          </cell>
          <cell r="J214">
            <v>43.128130427306338</v>
          </cell>
          <cell r="K214">
            <v>57.361899759036149</v>
          </cell>
          <cell r="L214">
            <v>53.846679884093334</v>
          </cell>
          <cell r="M214">
            <v>50.827782440284054</v>
          </cell>
          <cell r="N214">
            <v>44.405835894808739</v>
          </cell>
          <cell r="O214">
            <v>42.437510974940551</v>
          </cell>
          <cell r="P214">
            <v>53.781166733952361</v>
          </cell>
          <cell r="Q214">
            <v>43.493610125019295</v>
          </cell>
          <cell r="R214">
            <v>43.493875061005369</v>
          </cell>
          <cell r="S214">
            <v>42.777205319888729</v>
          </cell>
          <cell r="T214">
            <v>36.038934252624934</v>
          </cell>
          <cell r="U214">
            <v>43.65</v>
          </cell>
          <cell r="V214">
            <v>46.677196095829636</v>
          </cell>
          <cell r="W214">
            <v>46.071674484052529</v>
          </cell>
          <cell r="X214">
            <v>43.288925863521477</v>
          </cell>
          <cell r="Y214">
            <v>38.132858122588949</v>
          </cell>
          <cell r="Z214">
            <v>47.781027115071389</v>
          </cell>
          <cell r="AA214">
            <v>43.935221647322052</v>
          </cell>
          <cell r="AB214">
            <v>43.65</v>
          </cell>
          <cell r="AC214">
            <v>43.33</v>
          </cell>
          <cell r="AD214">
            <v>38.074225815742921</v>
          </cell>
          <cell r="AE214">
            <v>46.418847747996686</v>
          </cell>
          <cell r="AF214">
            <v>45.442172724788193</v>
          </cell>
          <cell r="AG214">
            <v>44.895247031227093</v>
          </cell>
          <cell r="AH214">
            <v>44.107865475903132</v>
          </cell>
          <cell r="AI214">
            <v>41.920485468029653</v>
          </cell>
          <cell r="AJ214">
            <v>46.108113943572533</v>
          </cell>
          <cell r="AK214">
            <v>46.848126000290989</v>
          </cell>
          <cell r="AL214">
            <v>46.140793352148009</v>
          </cell>
          <cell r="AM214">
            <v>44.156817237798542</v>
          </cell>
          <cell r="AN214">
            <v>43.462663941480209</v>
          </cell>
          <cell r="AO214">
            <v>47.885806576402324</v>
          </cell>
          <cell r="AP214">
            <v>47.649654694217169</v>
          </cell>
          <cell r="AQ214">
            <v>47.133182748538019</v>
          </cell>
          <cell r="AR214">
            <v>45.21207105242474</v>
          </cell>
          <cell r="AS214">
            <v>43.114088106081986</v>
          </cell>
          <cell r="AT214">
            <v>48.646536052961174</v>
          </cell>
          <cell r="AU214">
            <v>48.255169602562241</v>
          </cell>
          <cell r="AV214">
            <v>48.002368137782561</v>
          </cell>
          <cell r="AW214">
            <v>47.359794603302454</v>
          </cell>
          <cell r="AX214">
            <v>44.575141247833621</v>
          </cell>
          <cell r="AY214">
            <v>48.580315239877841</v>
          </cell>
          <cell r="AZ214">
            <v>46.719214051394211</v>
          </cell>
          <cell r="BA214">
            <v>46.440733137829909</v>
          </cell>
          <cell r="BB214">
            <v>46.104045635075153</v>
          </cell>
          <cell r="BC214">
            <v>44.759921052631576</v>
          </cell>
          <cell r="BD214">
            <v>48.413397093985658</v>
          </cell>
          <cell r="BE214">
            <v>44.316603069265867</v>
          </cell>
          <cell r="BF214">
            <v>43.620982129670651</v>
          </cell>
          <cell r="BG214">
            <v>43.65</v>
          </cell>
          <cell r="BH214">
            <v>42.594216594442017</v>
          </cell>
          <cell r="BI214">
            <v>47.21516181522329</v>
          </cell>
        </row>
        <row r="215">
          <cell r="A215" t="str">
            <v>Mejillones220</v>
          </cell>
          <cell r="B215">
            <v>51.590655929721819</v>
          </cell>
          <cell r="C215">
            <v>50.486512321456601</v>
          </cell>
          <cell r="D215">
            <v>47.695321366531559</v>
          </cell>
          <cell r="E215">
            <v>43.64343933339002</v>
          </cell>
          <cell r="F215">
            <v>52.819846478602948</v>
          </cell>
          <cell r="G215">
            <v>52.621693224125096</v>
          </cell>
          <cell r="H215">
            <v>52.526098815461339</v>
          </cell>
          <cell r="I215">
            <v>47.4750795692011</v>
          </cell>
          <cell r="J215">
            <v>43.128130427306338</v>
          </cell>
          <cell r="K215">
            <v>57.361899759036149</v>
          </cell>
          <cell r="L215">
            <v>53.841772151898724</v>
          </cell>
          <cell r="M215">
            <v>50.825109748224662</v>
          </cell>
          <cell r="N215">
            <v>44.405835894808739</v>
          </cell>
          <cell r="O215">
            <v>42.437510974940551</v>
          </cell>
          <cell r="P215">
            <v>53.781166733952361</v>
          </cell>
          <cell r="Q215">
            <v>43.493610125019295</v>
          </cell>
          <cell r="R215">
            <v>43.493875061005369</v>
          </cell>
          <cell r="S215">
            <v>42.777205319888729</v>
          </cell>
          <cell r="T215">
            <v>36.038934252624934</v>
          </cell>
          <cell r="U215">
            <v>43.642258128273554</v>
          </cell>
          <cell r="V215">
            <v>46.677196095829636</v>
          </cell>
          <cell r="W215">
            <v>46.066708880550344</v>
          </cell>
          <cell r="X215">
            <v>43.288925863521477</v>
          </cell>
          <cell r="Y215">
            <v>38.132858122588949</v>
          </cell>
          <cell r="Z215">
            <v>47.781027115071389</v>
          </cell>
          <cell r="AA215">
            <v>43.935221647322052</v>
          </cell>
          <cell r="AB215">
            <v>43.65</v>
          </cell>
          <cell r="AC215">
            <v>43.33</v>
          </cell>
          <cell r="AD215">
            <v>38.074225815742921</v>
          </cell>
          <cell r="AE215">
            <v>46.416625218752884</v>
          </cell>
          <cell r="AF215">
            <v>45.439989068051382</v>
          </cell>
          <cell r="AG215">
            <v>44.893068465034453</v>
          </cell>
          <cell r="AH215">
            <v>44.107865475903132</v>
          </cell>
          <cell r="AI215">
            <v>41.920485468029653</v>
          </cell>
          <cell r="AJ215">
            <v>46.108113943572533</v>
          </cell>
          <cell r="AK215">
            <v>46.845623454095737</v>
          </cell>
          <cell r="AL215">
            <v>46.140793352148009</v>
          </cell>
          <cell r="AM215">
            <v>44.156817237798542</v>
          </cell>
          <cell r="AN215">
            <v>43.462663941480209</v>
          </cell>
          <cell r="AO215">
            <v>47.885806576402324</v>
          </cell>
          <cell r="AP215">
            <v>47.647390098460683</v>
          </cell>
          <cell r="AQ215">
            <v>47.130574561403513</v>
          </cell>
          <cell r="AR215">
            <v>45.21207105242474</v>
          </cell>
          <cell r="AS215">
            <v>43.114088106081986</v>
          </cell>
          <cell r="AT215">
            <v>48.646536052961174</v>
          </cell>
          <cell r="AU215">
            <v>48.255169602562241</v>
          </cell>
          <cell r="AV215">
            <v>47.997382746424726</v>
          </cell>
          <cell r="AW215">
            <v>47.359794603302454</v>
          </cell>
          <cell r="AX215">
            <v>44.575141247833621</v>
          </cell>
          <cell r="AY215">
            <v>48.580315239877841</v>
          </cell>
          <cell r="AZ215">
            <v>46.719214051394211</v>
          </cell>
          <cell r="BA215">
            <v>46.438158357771265</v>
          </cell>
          <cell r="BB215">
            <v>46.104045635075153</v>
          </cell>
          <cell r="BC215">
            <v>44.759921052631576</v>
          </cell>
          <cell r="BD215">
            <v>48.413397093985658</v>
          </cell>
          <cell r="BE215">
            <v>44.313919535462468</v>
          </cell>
          <cell r="BF215">
            <v>43.620982129670651</v>
          </cell>
          <cell r="BG215">
            <v>43.65</v>
          </cell>
          <cell r="BH215">
            <v>42.591543354669426</v>
          </cell>
          <cell r="BI215">
            <v>47.21516181522329</v>
          </cell>
        </row>
        <row r="216">
          <cell r="A216" t="str">
            <v>Minsal110</v>
          </cell>
          <cell r="B216">
            <v>55.901909224011725</v>
          </cell>
          <cell r="C216">
            <v>54.57782608695652</v>
          </cell>
          <cell r="D216">
            <v>51.151061295392509</v>
          </cell>
          <cell r="E216">
            <v>45.930861746450134</v>
          </cell>
          <cell r="F216">
            <v>57.314412780656298</v>
          </cell>
          <cell r="G216">
            <v>57.078314221891283</v>
          </cell>
          <cell r="H216">
            <v>56.962733790523679</v>
          </cell>
          <cell r="I216">
            <v>50.976015110110914</v>
          </cell>
          <cell r="J216">
            <v>45.955189579571829</v>
          </cell>
          <cell r="K216">
            <v>62.248964819277113</v>
          </cell>
          <cell r="L216">
            <v>58.224729296934569</v>
          </cell>
          <cell r="M216">
            <v>54.969996772111053</v>
          </cell>
          <cell r="N216">
            <v>47.436465163934422</v>
          </cell>
          <cell r="O216">
            <v>44.952392079751235</v>
          </cell>
          <cell r="P216">
            <v>58.340719620508679</v>
          </cell>
          <cell r="Q216">
            <v>46.238715851211609</v>
          </cell>
          <cell r="R216">
            <v>46.239006019196367</v>
          </cell>
          <cell r="S216">
            <v>45.282471314325448</v>
          </cell>
          <cell r="T216">
            <v>37.606539137488163</v>
          </cell>
          <cell r="U216">
            <v>46.410000000000004</v>
          </cell>
          <cell r="V216">
            <v>49.89334072759538</v>
          </cell>
          <cell r="W216">
            <v>49.213508442776735</v>
          </cell>
          <cell r="X216">
            <v>46.038498736310018</v>
          </cell>
          <cell r="Y216">
            <v>40.383984569224182</v>
          </cell>
          <cell r="Z216">
            <v>51.1981096100412</v>
          </cell>
          <cell r="AA216">
            <v>46.77867011606768</v>
          </cell>
          <cell r="AB216">
            <v>46.412240887955598</v>
          </cell>
          <cell r="AC216">
            <v>46.08</v>
          </cell>
          <cell r="AD216">
            <v>40.230294202361847</v>
          </cell>
          <cell r="AE216">
            <v>49.606656534954404</v>
          </cell>
          <cell r="AF216">
            <v>48.147704290789839</v>
          </cell>
          <cell r="AG216">
            <v>47.597944582905733</v>
          </cell>
          <cell r="AH216">
            <v>46.707293426663455</v>
          </cell>
          <cell r="AI216">
            <v>44.396175586289836</v>
          </cell>
          <cell r="AJ216">
            <v>48.810194139526445</v>
          </cell>
          <cell r="AK216">
            <v>49.891457878655601</v>
          </cell>
          <cell r="AL216">
            <v>49.144070241455005</v>
          </cell>
          <cell r="AM216">
            <v>46.872873831775699</v>
          </cell>
          <cell r="AN216">
            <v>46.24146643717728</v>
          </cell>
          <cell r="AO216">
            <v>51.05522147001934</v>
          </cell>
          <cell r="AP216">
            <v>50.834224102066287</v>
          </cell>
          <cell r="AQ216">
            <v>50.28568128654971</v>
          </cell>
          <cell r="AR216">
            <v>48.226789279258028</v>
          </cell>
          <cell r="AS216">
            <v>46.026482608520418</v>
          </cell>
          <cell r="AT216">
            <v>52.169505278225088</v>
          </cell>
          <cell r="AU216">
            <v>51.926143543456114</v>
          </cell>
          <cell r="AV216">
            <v>51.404966938336159</v>
          </cell>
          <cell r="AW216">
            <v>50.541733387031819</v>
          </cell>
          <cell r="AX216">
            <v>47.711923743500869</v>
          </cell>
          <cell r="AY216">
            <v>52.374661609693625</v>
          </cell>
          <cell r="AZ216">
            <v>50.382680426462549</v>
          </cell>
          <cell r="BA216">
            <v>50.01264369501466</v>
          </cell>
          <cell r="BB216">
            <v>49.257909820107464</v>
          </cell>
          <cell r="BC216">
            <v>47.868166396761133</v>
          </cell>
          <cell r="BD216">
            <v>52.262426889828959</v>
          </cell>
          <cell r="BE216">
            <v>47.22978846951473</v>
          </cell>
          <cell r="BF216">
            <v>46.371787032934577</v>
          </cell>
          <cell r="BG216">
            <v>46.429999999999993</v>
          </cell>
          <cell r="BH216">
            <v>45.319598059873577</v>
          </cell>
          <cell r="BI216">
            <v>50.360072319652872</v>
          </cell>
        </row>
        <row r="217">
          <cell r="A217" t="str">
            <v>Norgener220</v>
          </cell>
          <cell r="B217">
            <v>51.07357686676427</v>
          </cell>
          <cell r="C217">
            <v>50.300962172343432</v>
          </cell>
          <cell r="D217">
            <v>47.143381586566306</v>
          </cell>
          <cell r="E217">
            <v>44.628669755973128</v>
          </cell>
          <cell r="F217">
            <v>52.663625983496452</v>
          </cell>
          <cell r="G217">
            <v>51.248485480268052</v>
          </cell>
          <cell r="H217">
            <v>51.146642768079786</v>
          </cell>
          <cell r="I217">
            <v>45.873628034078124</v>
          </cell>
          <cell r="J217">
            <v>44.378748602871632</v>
          </cell>
          <cell r="K217">
            <v>56.174147469879522</v>
          </cell>
          <cell r="L217">
            <v>52.265340857099282</v>
          </cell>
          <cell r="M217">
            <v>49.32396384764364</v>
          </cell>
          <cell r="N217">
            <v>45.383195013661201</v>
          </cell>
          <cell r="O217">
            <v>43.829684927748303</v>
          </cell>
          <cell r="P217">
            <v>52.545423899878884</v>
          </cell>
          <cell r="Q217">
            <v>45.480000000000004</v>
          </cell>
          <cell r="R217">
            <v>45.480000000000004</v>
          </cell>
          <cell r="S217">
            <v>44.784040333796938</v>
          </cell>
          <cell r="T217">
            <v>37.321426704519844</v>
          </cell>
          <cell r="U217">
            <v>45.48</v>
          </cell>
          <cell r="V217">
            <v>46.641748003549239</v>
          </cell>
          <cell r="W217">
            <v>46.505953721075663</v>
          </cell>
          <cell r="X217">
            <v>45.016181128896378</v>
          </cell>
          <cell r="Y217">
            <v>39.388960137162449</v>
          </cell>
          <cell r="Z217">
            <v>46.80769378173806</v>
          </cell>
          <cell r="AA217">
            <v>45.48</v>
          </cell>
          <cell r="AB217">
            <v>45.480000000000004</v>
          </cell>
          <cell r="AC217">
            <v>45.099999999999994</v>
          </cell>
          <cell r="AD217">
            <v>38.9970057194585</v>
          </cell>
          <cell r="AE217">
            <v>45.5</v>
          </cell>
          <cell r="AF217">
            <v>46.211784640612194</v>
          </cell>
          <cell r="AG217">
            <v>45.495238234862917</v>
          </cell>
          <cell r="AH217">
            <v>45.091423284254574</v>
          </cell>
          <cell r="AI217">
            <v>41.994929244337541</v>
          </cell>
          <cell r="AJ217">
            <v>46.465020411866099</v>
          </cell>
          <cell r="AK217">
            <v>46.997471264367817</v>
          </cell>
          <cell r="AL217">
            <v>46.619550015678897</v>
          </cell>
          <cell r="AM217">
            <v>45.397628071997232</v>
          </cell>
          <cell r="AN217">
            <v>43.854655335628223</v>
          </cell>
          <cell r="AO217">
            <v>46.930108317214703</v>
          </cell>
          <cell r="AP217">
            <v>48.073311607266682</v>
          </cell>
          <cell r="AQ217">
            <v>47.055568713450292</v>
          </cell>
          <cell r="AR217">
            <v>45.489999999999995</v>
          </cell>
          <cell r="AS217">
            <v>42.790271653701993</v>
          </cell>
          <cell r="AT217">
            <v>48.454770978708176</v>
          </cell>
          <cell r="AU217">
            <v>47.698494686271651</v>
          </cell>
          <cell r="AV217">
            <v>46.7944625557435</v>
          </cell>
          <cell r="AW217">
            <v>45.509721304873132</v>
          </cell>
          <cell r="AX217">
            <v>43.81</v>
          </cell>
          <cell r="AY217">
            <v>48.118965619150813</v>
          </cell>
          <cell r="AZ217">
            <v>46.457402952433029</v>
          </cell>
          <cell r="BA217">
            <v>46.227964809384169</v>
          </cell>
          <cell r="BB217">
            <v>45.518324118059347</v>
          </cell>
          <cell r="BC217">
            <v>44.309503643724696</v>
          </cell>
          <cell r="BD217">
            <v>47.464181533934152</v>
          </cell>
          <cell r="BE217">
            <v>46.210692658647865</v>
          </cell>
          <cell r="BF217">
            <v>45.673244720129965</v>
          </cell>
          <cell r="BG217">
            <v>45.49</v>
          </cell>
          <cell r="BH217">
            <v>44.149213612690332</v>
          </cell>
          <cell r="BI217">
            <v>48.537850298318567</v>
          </cell>
        </row>
        <row r="218">
          <cell r="A218" t="str">
            <v>Oeste110</v>
          </cell>
          <cell r="B218">
            <v>54.310650073206439</v>
          </cell>
          <cell r="C218">
            <v>53.020652958719189</v>
          </cell>
          <cell r="D218">
            <v>49.690040532715699</v>
          </cell>
          <cell r="E218">
            <v>44.621458209335941</v>
          </cell>
          <cell r="F218">
            <v>55.681895989253505</v>
          </cell>
          <cell r="G218">
            <v>55.452626954579294</v>
          </cell>
          <cell r="H218">
            <v>55.336918640897736</v>
          </cell>
          <cell r="I218">
            <v>49.526547178910143</v>
          </cell>
          <cell r="J218">
            <v>44.645145301349835</v>
          </cell>
          <cell r="K218">
            <v>60.472818313253029</v>
          </cell>
          <cell r="L218">
            <v>56.565109043770022</v>
          </cell>
          <cell r="M218">
            <v>53.403413492575858</v>
          </cell>
          <cell r="N218">
            <v>46.081755464480871</v>
          </cell>
          <cell r="O218">
            <v>43.667298792756533</v>
          </cell>
          <cell r="P218">
            <v>56.680516754138068</v>
          </cell>
          <cell r="Q218">
            <v>44.926162988115451</v>
          </cell>
          <cell r="R218">
            <v>44.926440540100863</v>
          </cell>
          <cell r="S218">
            <v>43.990370305980534</v>
          </cell>
          <cell r="T218">
            <v>36.533518994186828</v>
          </cell>
          <cell r="U218">
            <v>45.09</v>
          </cell>
          <cell r="V218">
            <v>48.470621118012417</v>
          </cell>
          <cell r="W218">
            <v>47.809282363977481</v>
          </cell>
          <cell r="X218">
            <v>44.728498736310016</v>
          </cell>
          <cell r="Y218">
            <v>39.231319759965707</v>
          </cell>
          <cell r="Z218">
            <v>49.742100220369842</v>
          </cell>
          <cell r="AA218">
            <v>45.438670116067676</v>
          </cell>
          <cell r="AB218">
            <v>45.090000000000011</v>
          </cell>
          <cell r="AC218">
            <v>44.77</v>
          </cell>
          <cell r="AD218">
            <v>39.082255277126286</v>
          </cell>
          <cell r="AE218">
            <v>48.196219029197749</v>
          </cell>
          <cell r="AF218">
            <v>46.775796665755678</v>
          </cell>
          <cell r="AG218">
            <v>46.239145286614864</v>
          </cell>
          <cell r="AH218">
            <v>45.375870142408893</v>
          </cell>
          <cell r="AI218">
            <v>43.130481860092196</v>
          </cell>
          <cell r="AJ218">
            <v>47.417802776013787</v>
          </cell>
          <cell r="AK218">
            <v>48.466484795576889</v>
          </cell>
          <cell r="AL218">
            <v>47.744082784571965</v>
          </cell>
          <cell r="AM218">
            <v>45.535370370370366</v>
          </cell>
          <cell r="AN218">
            <v>44.926504733218586</v>
          </cell>
          <cell r="AO218">
            <v>49.595127659574466</v>
          </cell>
          <cell r="AP218">
            <v>49.384712245180971</v>
          </cell>
          <cell r="AQ218">
            <v>48.851134502923976</v>
          </cell>
          <cell r="AR218">
            <v>46.852097775681834</v>
          </cell>
          <cell r="AS218">
            <v>44.716482608520423</v>
          </cell>
          <cell r="AT218">
            <v>50.680005367686526</v>
          </cell>
          <cell r="AU218">
            <v>50.443855000727915</v>
          </cell>
          <cell r="AV218">
            <v>49.94033984314931</v>
          </cell>
          <cell r="AW218">
            <v>49.102129681836487</v>
          </cell>
          <cell r="AX218">
            <v>46.351961871750433</v>
          </cell>
          <cell r="AY218">
            <v>50.880387153974979</v>
          </cell>
          <cell r="AZ218">
            <v>48.947334609075995</v>
          </cell>
          <cell r="BA218">
            <v>48.587167155425213</v>
          </cell>
          <cell r="BB218">
            <v>47.85283934273032</v>
          </cell>
          <cell r="BC218">
            <v>46.502750202429155</v>
          </cell>
          <cell r="BD218">
            <v>50.776369321316913</v>
          </cell>
          <cell r="BE218">
            <v>45.880551638324349</v>
          </cell>
          <cell r="BF218">
            <v>45.049491950967358</v>
          </cell>
          <cell r="BG218">
            <v>45.099999999999994</v>
          </cell>
          <cell r="BH218">
            <v>44.029596469606005</v>
          </cell>
          <cell r="BI218">
            <v>48.921518712710181</v>
          </cell>
        </row>
        <row r="219">
          <cell r="A219" t="str">
            <v>Oeste220</v>
          </cell>
          <cell r="B219">
            <v>54.308083455344075</v>
          </cell>
          <cell r="C219">
            <v>53.020652958719189</v>
          </cell>
          <cell r="D219">
            <v>49.690040532715699</v>
          </cell>
          <cell r="E219">
            <v>44.621458209335941</v>
          </cell>
          <cell r="F219">
            <v>55.681895989253505</v>
          </cell>
          <cell r="G219">
            <v>55.452626954579294</v>
          </cell>
          <cell r="H219">
            <v>55.336918640897736</v>
          </cell>
          <cell r="I219">
            <v>49.521422600868028</v>
          </cell>
          <cell r="J219">
            <v>44.645145301349835</v>
          </cell>
          <cell r="K219">
            <v>60.472818313253029</v>
          </cell>
          <cell r="L219">
            <v>56.565109043770022</v>
          </cell>
          <cell r="M219">
            <v>53.401016785022591</v>
          </cell>
          <cell r="N219">
            <v>46.081755464480871</v>
          </cell>
          <cell r="O219">
            <v>43.667298792756533</v>
          </cell>
          <cell r="P219">
            <v>56.677832054905132</v>
          </cell>
          <cell r="Q219">
            <v>44.918715851211608</v>
          </cell>
          <cell r="R219">
            <v>44.91900601919636</v>
          </cell>
          <cell r="S219">
            <v>43.990370305980534</v>
          </cell>
          <cell r="T219">
            <v>36.533518994186828</v>
          </cell>
          <cell r="U219">
            <v>45.09</v>
          </cell>
          <cell r="V219">
            <v>48.467919254658383</v>
          </cell>
          <cell r="W219">
            <v>47.809282363977481</v>
          </cell>
          <cell r="X219">
            <v>44.728498736310016</v>
          </cell>
          <cell r="Y219">
            <v>39.231319759965707</v>
          </cell>
          <cell r="Z219">
            <v>49.737139982753675</v>
          </cell>
          <cell r="AA219">
            <v>45.438670116067676</v>
          </cell>
          <cell r="AB219">
            <v>45.090000000000011</v>
          </cell>
          <cell r="AC219">
            <v>44.77</v>
          </cell>
          <cell r="AD219">
            <v>39.082255277126286</v>
          </cell>
          <cell r="AE219">
            <v>48.191000276319429</v>
          </cell>
          <cell r="AF219">
            <v>46.773613009018867</v>
          </cell>
          <cell r="AG219">
            <v>46.234383521477788</v>
          </cell>
          <cell r="AH219">
            <v>45.375870142408893</v>
          </cell>
          <cell r="AI219">
            <v>43.130481860092196</v>
          </cell>
          <cell r="AJ219">
            <v>47.417802776013787</v>
          </cell>
          <cell r="AK219">
            <v>48.466484795576889</v>
          </cell>
          <cell r="AL219">
            <v>47.741550642834738</v>
          </cell>
          <cell r="AM219">
            <v>45.535370370370366</v>
          </cell>
          <cell r="AN219">
            <v>44.926504733218586</v>
          </cell>
          <cell r="AO219">
            <v>49.592631528046425</v>
          </cell>
          <cell r="AP219">
            <v>49.382110664262932</v>
          </cell>
          <cell r="AQ219">
            <v>48.851134502923976</v>
          </cell>
          <cell r="AR219">
            <v>46.852097775681834</v>
          </cell>
          <cell r="AS219">
            <v>44.716482608520423</v>
          </cell>
          <cell r="AT219">
            <v>50.680005367686526</v>
          </cell>
          <cell r="AU219">
            <v>50.443855000727915</v>
          </cell>
          <cell r="AV219">
            <v>49.937665692757186</v>
          </cell>
          <cell r="AW219">
            <v>49.102129681836487</v>
          </cell>
          <cell r="AX219">
            <v>46.351961871750433</v>
          </cell>
          <cell r="AY219">
            <v>50.880387153974979</v>
          </cell>
          <cell r="AZ219">
            <v>48.945091580098428</v>
          </cell>
          <cell r="BA219">
            <v>48.584909090909086</v>
          </cell>
          <cell r="BB219">
            <v>47.85283934273032</v>
          </cell>
          <cell r="BC219">
            <v>46.502750202429155</v>
          </cell>
          <cell r="BD219">
            <v>50.773780577524377</v>
          </cell>
          <cell r="BE219">
            <v>45.880551638324349</v>
          </cell>
          <cell r="BF219">
            <v>45.049491950967358</v>
          </cell>
          <cell r="BG219">
            <v>45.099999999999994</v>
          </cell>
          <cell r="BH219">
            <v>44.027250427384409</v>
          </cell>
          <cell r="BI219">
            <v>48.921518712710181</v>
          </cell>
        </row>
        <row r="220">
          <cell r="A220" t="str">
            <v>Palestina220</v>
          </cell>
          <cell r="B220">
            <v>54.24852415812591</v>
          </cell>
          <cell r="C220">
            <v>53.105906451106577</v>
          </cell>
          <cell r="D220">
            <v>50.13732318636778</v>
          </cell>
          <cell r="E220">
            <v>44.678510330754186</v>
          </cell>
          <cell r="F220">
            <v>55.815405872193438</v>
          </cell>
          <cell r="G220">
            <v>55.614659717051374</v>
          </cell>
          <cell r="H220">
            <v>55.504208229426432</v>
          </cell>
          <cell r="I220">
            <v>49.519524192252057</v>
          </cell>
          <cell r="J220">
            <v>44.639582151147792</v>
          </cell>
          <cell r="K220">
            <v>60.571698313253016</v>
          </cell>
          <cell r="L220">
            <v>56.697404300747294</v>
          </cell>
          <cell r="M220">
            <v>53.539602969657849</v>
          </cell>
          <cell r="N220">
            <v>45.830623292349721</v>
          </cell>
          <cell r="O220">
            <v>43.726502652277297</v>
          </cell>
          <cell r="P220">
            <v>56.799861727896648</v>
          </cell>
          <cell r="Q220">
            <v>44.468927303596232</v>
          </cell>
          <cell r="R220">
            <v>44.469267935578337</v>
          </cell>
          <cell r="S220">
            <v>43.857151425591091</v>
          </cell>
          <cell r="T220">
            <v>36.485024108872963</v>
          </cell>
          <cell r="U220">
            <v>44.67</v>
          </cell>
          <cell r="V220">
            <v>48.209933451641525</v>
          </cell>
          <cell r="W220">
            <v>47.437768918073786</v>
          </cell>
          <cell r="X220">
            <v>44.339398483572026</v>
          </cell>
          <cell r="Y220">
            <v>38.770411915987999</v>
          </cell>
          <cell r="Z220">
            <v>49.78172750790457</v>
          </cell>
          <cell r="AA220">
            <v>45.022216473220524</v>
          </cell>
          <cell r="AB220">
            <v>44.672240887955603</v>
          </cell>
          <cell r="AC220">
            <v>44.37</v>
          </cell>
          <cell r="AD220">
            <v>38.602255277126282</v>
          </cell>
          <cell r="AE220">
            <v>48.273156488901172</v>
          </cell>
          <cell r="AF220">
            <v>46.054799125444106</v>
          </cell>
          <cell r="AG220">
            <v>45.526235156135463</v>
          </cell>
          <cell r="AH220">
            <v>44.621944645586936</v>
          </cell>
          <cell r="AI220">
            <v>42.715979555021043</v>
          </cell>
          <cell r="AJ220">
            <v>46.941837975142889</v>
          </cell>
          <cell r="AK220">
            <v>47.969818128910234</v>
          </cell>
          <cell r="AL220">
            <v>47.10488867983694</v>
          </cell>
          <cell r="AM220">
            <v>44.99392436829352</v>
          </cell>
          <cell r="AN220">
            <v>44.441696213425125</v>
          </cell>
          <cell r="AO220">
            <v>49.400828820116061</v>
          </cell>
          <cell r="AP220">
            <v>48.88250173346276</v>
          </cell>
          <cell r="AQ220">
            <v>48.534331871345032</v>
          </cell>
          <cell r="AR220">
            <v>46.42922659750058</v>
          </cell>
          <cell r="AS220">
            <v>44.454765628148806</v>
          </cell>
          <cell r="AT220">
            <v>50.554336196099491</v>
          </cell>
          <cell r="AU220">
            <v>50.28632988790217</v>
          </cell>
          <cell r="AV220">
            <v>49.890495156081812</v>
          </cell>
          <cell r="AW220">
            <v>49.11867015706806</v>
          </cell>
          <cell r="AX220">
            <v>46.222873483535523</v>
          </cell>
          <cell r="AY220">
            <v>50.72098315436903</v>
          </cell>
          <cell r="AZ220">
            <v>48.755511208310551</v>
          </cell>
          <cell r="BA220">
            <v>48.362705278592372</v>
          </cell>
          <cell r="BB220">
            <v>47.657346001090261</v>
          </cell>
          <cell r="BC220">
            <v>46.285040890688258</v>
          </cell>
          <cell r="BD220">
            <v>50.7768751149531</v>
          </cell>
          <cell r="BE220">
            <v>45.219112401493156</v>
          </cell>
          <cell r="BF220">
            <v>44.361884507458278</v>
          </cell>
          <cell r="BG220">
            <v>44.659999999999989</v>
          </cell>
          <cell r="BH220">
            <v>43.650087464715945</v>
          </cell>
          <cell r="BI220">
            <v>48.38460133791358</v>
          </cell>
        </row>
        <row r="221">
          <cell r="A221" t="str">
            <v>Pampa110</v>
          </cell>
          <cell r="B221">
            <v>51.993576866764279</v>
          </cell>
          <cell r="C221">
            <v>50.879447496468373</v>
          </cell>
          <cell r="D221">
            <v>48.066065844983044</v>
          </cell>
          <cell r="E221">
            <v>43.983482271915655</v>
          </cell>
          <cell r="F221">
            <v>53.23244578775666</v>
          </cell>
          <cell r="G221">
            <v>53.034409530900966</v>
          </cell>
          <cell r="H221">
            <v>52.93884507481296</v>
          </cell>
          <cell r="I221">
            <v>47.847409580453302</v>
          </cell>
          <cell r="J221">
            <v>43.463316997678611</v>
          </cell>
          <cell r="K221">
            <v>57.808443373493986</v>
          </cell>
          <cell r="L221">
            <v>54.264843678511518</v>
          </cell>
          <cell r="M221">
            <v>51.222051323434478</v>
          </cell>
          <cell r="N221">
            <v>44.753706454918039</v>
          </cell>
          <cell r="O221">
            <v>42.767510974940549</v>
          </cell>
          <cell r="P221">
            <v>54.204386354461043</v>
          </cell>
          <cell r="Q221">
            <v>43.833610125019291</v>
          </cell>
          <cell r="R221">
            <v>43.833875061005372</v>
          </cell>
          <cell r="S221">
            <v>43.114572322670369</v>
          </cell>
          <cell r="T221">
            <v>36.321044567617498</v>
          </cell>
          <cell r="U221">
            <v>43.99</v>
          </cell>
          <cell r="V221">
            <v>47.044884649511978</v>
          </cell>
          <cell r="W221">
            <v>46.429440275171977</v>
          </cell>
          <cell r="X221">
            <v>43.628925863521481</v>
          </cell>
          <cell r="Y221">
            <v>38.430255036433778</v>
          </cell>
          <cell r="Z221">
            <v>48.156087956309285</v>
          </cell>
          <cell r="AA221">
            <v>44.285221647322054</v>
          </cell>
          <cell r="AB221">
            <v>43.99</v>
          </cell>
          <cell r="AC221">
            <v>43.669999999999995</v>
          </cell>
          <cell r="AD221">
            <v>38.369385261078875</v>
          </cell>
          <cell r="AE221">
            <v>46.776625218752891</v>
          </cell>
          <cell r="AF221">
            <v>45.79786007105767</v>
          </cell>
          <cell r="AG221">
            <v>45.24830669989737</v>
          </cell>
          <cell r="AH221">
            <v>44.455721296966772</v>
          </cell>
          <cell r="AI221">
            <v>42.248857085588291</v>
          </cell>
          <cell r="AJ221">
            <v>46.468619250657717</v>
          </cell>
          <cell r="AK221">
            <v>47.213126727775354</v>
          </cell>
          <cell r="AL221">
            <v>46.500801191596111</v>
          </cell>
          <cell r="AM221">
            <v>44.501781758393896</v>
          </cell>
          <cell r="AN221">
            <v>43.802663941480205</v>
          </cell>
          <cell r="AO221">
            <v>48.263310444874278</v>
          </cell>
          <cell r="AP221">
            <v>48.022182776313961</v>
          </cell>
          <cell r="AQ221">
            <v>47.498055555555553</v>
          </cell>
          <cell r="AR221">
            <v>45.564351961015475</v>
          </cell>
          <cell r="AS221">
            <v>43.451455402845511</v>
          </cell>
          <cell r="AT221">
            <v>49.026536052961177</v>
          </cell>
          <cell r="AU221">
            <v>48.635169602562236</v>
          </cell>
          <cell r="AV221">
            <v>48.374696294018143</v>
          </cell>
          <cell r="AW221">
            <v>47.727102698348766</v>
          </cell>
          <cell r="AX221">
            <v>44.920131715771234</v>
          </cell>
          <cell r="AY221">
            <v>48.962635208353859</v>
          </cell>
          <cell r="AZ221">
            <v>47.086286221979229</v>
          </cell>
          <cell r="BA221">
            <v>46.800410557184748</v>
          </cell>
          <cell r="BB221">
            <v>46.463727124055765</v>
          </cell>
          <cell r="BC221">
            <v>45.109242510121454</v>
          </cell>
          <cell r="BD221">
            <v>48.79048096376679</v>
          </cell>
          <cell r="BE221">
            <v>44.661240149315638</v>
          </cell>
          <cell r="BF221">
            <v>43.963309703145768</v>
          </cell>
          <cell r="BG221">
            <v>43.989999999999995</v>
          </cell>
          <cell r="BH221">
            <v>42.926547529121777</v>
          </cell>
          <cell r="BI221">
            <v>47.58545832580004</v>
          </cell>
        </row>
        <row r="222">
          <cell r="A222" t="str">
            <v>Parinacota220</v>
          </cell>
          <cell r="B222">
            <v>56.189546120058566</v>
          </cell>
          <cell r="C222">
            <v>55.294474964683722</v>
          </cell>
          <cell r="D222">
            <v>51.815865662999421</v>
          </cell>
          <cell r="E222">
            <v>49.049705382195391</v>
          </cell>
          <cell r="F222">
            <v>58.182341201304936</v>
          </cell>
          <cell r="G222">
            <v>56.338150409530897</v>
          </cell>
          <cell r="H222">
            <v>56.22734725685784</v>
          </cell>
          <cell r="I222">
            <v>50.422070406687034</v>
          </cell>
          <cell r="J222">
            <v>48.780702863038421</v>
          </cell>
          <cell r="K222">
            <v>61.969424578313259</v>
          </cell>
          <cell r="L222">
            <v>57.455356107976215</v>
          </cell>
          <cell r="M222">
            <v>54.226773724983865</v>
          </cell>
          <cell r="N222">
            <v>49.900052083333335</v>
          </cell>
          <cell r="O222">
            <v>48.16700704225353</v>
          </cell>
          <cell r="P222">
            <v>57.967246669358083</v>
          </cell>
          <cell r="Q222">
            <v>50.010000000000012</v>
          </cell>
          <cell r="R222">
            <v>50.010000000000005</v>
          </cell>
          <cell r="S222">
            <v>49.242444367176638</v>
          </cell>
          <cell r="T222">
            <v>41.029214997070873</v>
          </cell>
          <cell r="U222">
            <v>50.190000000000005</v>
          </cell>
          <cell r="V222">
            <v>50.874933451641525</v>
          </cell>
          <cell r="W222">
            <v>50.729979674796752</v>
          </cell>
          <cell r="X222">
            <v>47.781650379106978</v>
          </cell>
          <cell r="Y222">
            <v>42.95155250750107</v>
          </cell>
          <cell r="Z222">
            <v>51.093322793906296</v>
          </cell>
          <cell r="AA222">
            <v>49.67</v>
          </cell>
          <cell r="AB222">
            <v>49.622240887955599</v>
          </cell>
          <cell r="AC222">
            <v>49.17</v>
          </cell>
          <cell r="AD222">
            <v>42.804406863350202</v>
          </cell>
          <cell r="AE222">
            <v>49.670000000000009</v>
          </cell>
          <cell r="AF222">
            <v>50.451962284777267</v>
          </cell>
          <cell r="AG222">
            <v>49.675238234862931</v>
          </cell>
          <cell r="AH222">
            <v>49.159279105318213</v>
          </cell>
          <cell r="AI222">
            <v>44.959999999999994</v>
          </cell>
          <cell r="AJ222">
            <v>51.891150322053889</v>
          </cell>
          <cell r="AK222">
            <v>51.312502546195255</v>
          </cell>
          <cell r="AL222">
            <v>50.896992787707745</v>
          </cell>
          <cell r="AM222">
            <v>49.490138456213217</v>
          </cell>
          <cell r="AN222">
            <v>48.899617039586921</v>
          </cell>
          <cell r="AO222">
            <v>52.410123791102514</v>
          </cell>
          <cell r="AP222">
            <v>52.490148384412699</v>
          </cell>
          <cell r="AQ222">
            <v>51.375374269005853</v>
          </cell>
          <cell r="AR222">
            <v>49.59</v>
          </cell>
          <cell r="AS222">
            <v>46.851240578775545</v>
          </cell>
          <cell r="AT222">
            <v>54.117497763463952</v>
          </cell>
          <cell r="AU222">
            <v>52.072393361479115</v>
          </cell>
          <cell r="AV222">
            <v>51.083595263724433</v>
          </cell>
          <cell r="AW222">
            <v>49.602041884816749</v>
          </cell>
          <cell r="AX222">
            <v>47.752318024263431</v>
          </cell>
          <cell r="AY222">
            <v>53.743894197615994</v>
          </cell>
          <cell r="AZ222">
            <v>50.726273920174968</v>
          </cell>
          <cell r="BA222">
            <v>50.470887096774199</v>
          </cell>
          <cell r="BB222">
            <v>49.616998676115571</v>
          </cell>
          <cell r="BC222">
            <v>48.302339271255057</v>
          </cell>
          <cell r="BD222">
            <v>53.010192201581759</v>
          </cell>
          <cell r="BE222">
            <v>50.4580215678142</v>
          </cell>
          <cell r="BF222">
            <v>49.87414414414414</v>
          </cell>
          <cell r="BG222">
            <v>49.629999999999995</v>
          </cell>
          <cell r="BH222">
            <v>48.132507851946087</v>
          </cell>
          <cell r="BI222">
            <v>54.213762429940338</v>
          </cell>
        </row>
        <row r="223">
          <cell r="A223" t="str">
            <v>Salar110</v>
          </cell>
          <cell r="B223">
            <v>52.297742313323567</v>
          </cell>
          <cell r="C223">
            <v>51.373304033903608</v>
          </cell>
          <cell r="D223">
            <v>48.155299032178014</v>
          </cell>
          <cell r="E223">
            <v>45.640234673922286</v>
          </cell>
          <cell r="F223">
            <v>53.992430435616967</v>
          </cell>
          <cell r="G223">
            <v>52.653548771407294</v>
          </cell>
          <cell r="H223">
            <v>52.419917394014959</v>
          </cell>
          <cell r="I223">
            <v>46.886296415367312</v>
          </cell>
          <cell r="J223">
            <v>45.491737167913328</v>
          </cell>
          <cell r="K223">
            <v>58.022208192771082</v>
          </cell>
          <cell r="L223">
            <v>53.668811956687513</v>
          </cell>
          <cell r="M223">
            <v>50.633505487411242</v>
          </cell>
          <cell r="N223">
            <v>46.418352971311478</v>
          </cell>
          <cell r="O223">
            <v>44.929684927748298</v>
          </cell>
          <cell r="P223">
            <v>53.984237989503434</v>
          </cell>
          <cell r="Q223">
            <v>46.492552863096165</v>
          </cell>
          <cell r="R223">
            <v>46.510000000000005</v>
          </cell>
          <cell r="S223">
            <v>45.89614134214186</v>
          </cell>
          <cell r="T223">
            <v>38.347833355864992</v>
          </cell>
          <cell r="U223">
            <v>46.510000000000005</v>
          </cell>
          <cell r="V223">
            <v>47.662160603371788</v>
          </cell>
          <cell r="W223">
            <v>47.525014071294557</v>
          </cell>
          <cell r="X223">
            <v>46.036181128896366</v>
          </cell>
          <cell r="Y223">
            <v>40.116685812258901</v>
          </cell>
          <cell r="Z223">
            <v>47.773208776468337</v>
          </cell>
          <cell r="AA223">
            <v>46.5</v>
          </cell>
          <cell r="AB223">
            <v>46.5</v>
          </cell>
          <cell r="AC223">
            <v>46.12</v>
          </cell>
          <cell r="AD223">
            <v>39.979604575566803</v>
          </cell>
          <cell r="AE223">
            <v>46.514781247121675</v>
          </cell>
          <cell r="AF223">
            <v>47.253183930035533</v>
          </cell>
          <cell r="AG223">
            <v>46.510476469725845</v>
          </cell>
          <cell r="AH223">
            <v>46.09927910531821</v>
          </cell>
          <cell r="AI223">
            <v>43.048607336139497</v>
          </cell>
          <cell r="AJ223">
            <v>47.515427741994017</v>
          </cell>
          <cell r="AK223">
            <v>48.009937436345133</v>
          </cell>
          <cell r="AL223">
            <v>47.642138601442454</v>
          </cell>
          <cell r="AM223">
            <v>46.407628071997223</v>
          </cell>
          <cell r="AN223">
            <v>44.954655335628225</v>
          </cell>
          <cell r="AO223">
            <v>47.917581237911023</v>
          </cell>
          <cell r="AP223">
            <v>49.726076827069754</v>
          </cell>
          <cell r="AQ223">
            <v>48.350542397660824</v>
          </cell>
          <cell r="AR223">
            <v>46.504910005501849</v>
          </cell>
          <cell r="AS223">
            <v>43.863418241908832</v>
          </cell>
          <cell r="AT223">
            <v>49.912610484881029</v>
          </cell>
          <cell r="AU223">
            <v>49.222741301499497</v>
          </cell>
          <cell r="AV223">
            <v>48.024001230201442</v>
          </cell>
          <cell r="AW223">
            <v>46.529721304873135</v>
          </cell>
          <cell r="AX223">
            <v>44.81</v>
          </cell>
          <cell r="AY223">
            <v>49.786404295143335</v>
          </cell>
          <cell r="AZ223">
            <v>47.471007381082565</v>
          </cell>
          <cell r="BA223">
            <v>47.240539589442811</v>
          </cell>
          <cell r="BB223">
            <v>46.535403784751978</v>
          </cell>
          <cell r="BC223">
            <v>45.321419433198379</v>
          </cell>
          <cell r="BD223">
            <v>48.965035865366936</v>
          </cell>
          <cell r="BE223">
            <v>47.49732890916632</v>
          </cell>
          <cell r="BF223">
            <v>46.707883621326239</v>
          </cell>
          <cell r="BG223">
            <v>46.519999999999996</v>
          </cell>
          <cell r="BH223">
            <v>45.156206416729617</v>
          </cell>
          <cell r="BI223">
            <v>50.58066714879768</v>
          </cell>
        </row>
        <row r="224">
          <cell r="A224" t="str">
            <v>Salar220</v>
          </cell>
          <cell r="B224">
            <v>52.316676427525621</v>
          </cell>
          <cell r="C224">
            <v>51.466706953382506</v>
          </cell>
          <cell r="D224">
            <v>48.216500124079744</v>
          </cell>
          <cell r="E224">
            <v>45.612818212737018</v>
          </cell>
          <cell r="F224">
            <v>53.965495106505465</v>
          </cell>
          <cell r="G224">
            <v>52.570525688756511</v>
          </cell>
          <cell r="H224">
            <v>52.400052992518695</v>
          </cell>
          <cell r="I224">
            <v>46.945001607458615</v>
          </cell>
          <cell r="J224">
            <v>45.361737167913333</v>
          </cell>
          <cell r="K224">
            <v>57.737145060240962</v>
          </cell>
          <cell r="L224">
            <v>53.591865182247986</v>
          </cell>
          <cell r="M224">
            <v>50.567438670109752</v>
          </cell>
          <cell r="N224">
            <v>46.388352971311477</v>
          </cell>
          <cell r="O224">
            <v>44.799684927748309</v>
          </cell>
          <cell r="P224">
            <v>53.890568227694786</v>
          </cell>
          <cell r="Q224">
            <v>46.550000000000004</v>
          </cell>
          <cell r="R224">
            <v>46.550000000000004</v>
          </cell>
          <cell r="S224">
            <v>45.846141342141863</v>
          </cell>
          <cell r="T224">
            <v>38.186023613176509</v>
          </cell>
          <cell r="U224">
            <v>46.550000000000004</v>
          </cell>
          <cell r="V224">
            <v>47.729991126885537</v>
          </cell>
          <cell r="W224">
            <v>47.592145090681676</v>
          </cell>
          <cell r="X224">
            <v>46.076181128896373</v>
          </cell>
          <cell r="Y224">
            <v>40.002102014573509</v>
          </cell>
          <cell r="Z224">
            <v>47.876076458752514</v>
          </cell>
          <cell r="AA224">
            <v>46.55477835267795</v>
          </cell>
          <cell r="AB224">
            <v>46.550000000000004</v>
          </cell>
          <cell r="AC224">
            <v>46.159999999999989</v>
          </cell>
          <cell r="AD224">
            <v>39.867005719458504</v>
          </cell>
          <cell r="AE224">
            <v>46.570000000000007</v>
          </cell>
          <cell r="AF224">
            <v>47.305342989887947</v>
          </cell>
          <cell r="AG224">
            <v>46.56786981381029</v>
          </cell>
          <cell r="AH224">
            <v>46.151423284254562</v>
          </cell>
          <cell r="AI224">
            <v>42.925984766486266</v>
          </cell>
          <cell r="AJ224">
            <v>47.560680395536608</v>
          </cell>
          <cell r="AK224">
            <v>48.089937436345124</v>
          </cell>
          <cell r="AL224">
            <v>47.709586077140173</v>
          </cell>
          <cell r="AM224">
            <v>46.467628071997225</v>
          </cell>
          <cell r="AN224">
            <v>44.824655335628229</v>
          </cell>
          <cell r="AO224">
            <v>48.007596711798847</v>
          </cell>
          <cell r="AP224">
            <v>49.448101511579537</v>
          </cell>
          <cell r="AQ224">
            <v>48.269147660818717</v>
          </cell>
          <cell r="AR224">
            <v>46.56</v>
          </cell>
          <cell r="AS224">
            <v>43.73833259441377</v>
          </cell>
          <cell r="AT224">
            <v>49.764933798532837</v>
          </cell>
          <cell r="AU224">
            <v>49.021346629785995</v>
          </cell>
          <cell r="AV224">
            <v>47.968559126556976</v>
          </cell>
          <cell r="AW224">
            <v>46.517040676600885</v>
          </cell>
          <cell r="AX224">
            <v>44.779999999999994</v>
          </cell>
          <cell r="AY224">
            <v>49.515364988671067</v>
          </cell>
          <cell r="AZ224">
            <v>47.549820940404601</v>
          </cell>
          <cell r="BA224">
            <v>47.307645161290317</v>
          </cell>
          <cell r="BB224">
            <v>46.59024219297563</v>
          </cell>
          <cell r="BC224">
            <v>45.291419433198378</v>
          </cell>
          <cell r="BD224">
            <v>48.766563362148254</v>
          </cell>
          <cell r="BE224">
            <v>47.560717544587305</v>
          </cell>
          <cell r="BF224">
            <v>46.757883621326243</v>
          </cell>
          <cell r="BG224">
            <v>46.57</v>
          </cell>
          <cell r="BH224">
            <v>45.133875482049859</v>
          </cell>
          <cell r="BI224">
            <v>50.59387271741096</v>
          </cell>
        </row>
        <row r="225">
          <cell r="A225" t="str">
            <v>Sulfuros220</v>
          </cell>
          <cell r="B225">
            <v>55.607528550512448</v>
          </cell>
          <cell r="C225">
            <v>54.236553131376546</v>
          </cell>
          <cell r="D225">
            <v>50.68843245926049</v>
          </cell>
          <cell r="E225">
            <v>45.217818637870934</v>
          </cell>
          <cell r="F225">
            <v>57.013957973517556</v>
          </cell>
          <cell r="G225">
            <v>57.017986597170513</v>
          </cell>
          <cell r="H225">
            <v>56.900182356608475</v>
          </cell>
          <cell r="I225">
            <v>50.819115897765627</v>
          </cell>
          <cell r="J225">
            <v>45.448507007136094</v>
          </cell>
          <cell r="K225">
            <v>62.136639036144587</v>
          </cell>
          <cell r="L225">
            <v>58.171790452951043</v>
          </cell>
          <cell r="M225">
            <v>54.929772433828283</v>
          </cell>
          <cell r="N225">
            <v>47.22572575136612</v>
          </cell>
          <cell r="O225">
            <v>44.50150905432595</v>
          </cell>
          <cell r="P225">
            <v>58.282409164311659</v>
          </cell>
          <cell r="Q225">
            <v>45.943821577403924</v>
          </cell>
          <cell r="R225">
            <v>45.944136977387352</v>
          </cell>
          <cell r="S225">
            <v>44.830902294853963</v>
          </cell>
          <cell r="T225">
            <v>37.185557658510206</v>
          </cell>
          <cell r="U225">
            <v>46.129999999999995</v>
          </cell>
          <cell r="V225">
            <v>49.674476486246682</v>
          </cell>
          <cell r="W225">
            <v>48.94227642276423</v>
          </cell>
          <cell r="X225">
            <v>45.770336983993261</v>
          </cell>
          <cell r="Y225">
            <v>40.093246463780538</v>
          </cell>
          <cell r="Z225">
            <v>51.119332183577662</v>
          </cell>
          <cell r="AA225">
            <v>46.490443294644102</v>
          </cell>
          <cell r="AB225">
            <v>46.13</v>
          </cell>
          <cell r="AC225">
            <v>45.81</v>
          </cell>
          <cell r="AD225">
            <v>39.927733613134187</v>
          </cell>
          <cell r="AE225">
            <v>49.545344017684442</v>
          </cell>
          <cell r="AF225">
            <v>47.697165892320314</v>
          </cell>
          <cell r="AG225">
            <v>47.147566339246438</v>
          </cell>
          <cell r="AH225">
            <v>46.242474857188832</v>
          </cell>
          <cell r="AI225">
            <v>44.096032872319093</v>
          </cell>
          <cell r="AJ225">
            <v>48.47170643200581</v>
          </cell>
          <cell r="AK225">
            <v>49.536807798632331</v>
          </cell>
          <cell r="AL225">
            <v>48.731941047350261</v>
          </cell>
          <cell r="AM225">
            <v>46.505867082035294</v>
          </cell>
          <cell r="AN225">
            <v>45.906581325301211</v>
          </cell>
          <cell r="AO225">
            <v>50.838009671179883</v>
          </cell>
          <cell r="AP225">
            <v>50.481945638607684</v>
          </cell>
          <cell r="AQ225">
            <v>50.015808479532168</v>
          </cell>
          <cell r="AR225">
            <v>47.914148392674676</v>
          </cell>
          <cell r="AS225">
            <v>45.795643061545285</v>
          </cell>
          <cell r="AT225">
            <v>51.981884952585439</v>
          </cell>
          <cell r="AU225">
            <v>51.72471975542291</v>
          </cell>
          <cell r="AV225">
            <v>51.257012148239276</v>
          </cell>
          <cell r="AW225">
            <v>50.426349577124448</v>
          </cell>
          <cell r="AX225">
            <v>47.536052859618714</v>
          </cell>
          <cell r="AY225">
            <v>52.173638065215243</v>
          </cell>
          <cell r="AZ225">
            <v>50.203402132312746</v>
          </cell>
          <cell r="BA225">
            <v>49.812026392961869</v>
          </cell>
          <cell r="BB225">
            <v>49.073235729304578</v>
          </cell>
          <cell r="BC225">
            <v>47.647395951417003</v>
          </cell>
          <cell r="BD225">
            <v>52.139128195696159</v>
          </cell>
          <cell r="BE225">
            <v>46.805246785566155</v>
          </cell>
          <cell r="BF225">
            <v>45.944147097917586</v>
          </cell>
          <cell r="BG225">
            <v>46.11</v>
          </cell>
          <cell r="BH225">
            <v>45.033331610543478</v>
          </cell>
          <cell r="BI225">
            <v>49.989694449466647</v>
          </cell>
        </row>
        <row r="226">
          <cell r="A226" t="str">
            <v>Sur110</v>
          </cell>
          <cell r="B226">
            <v>54.780180087847739</v>
          </cell>
          <cell r="C226">
            <v>53.504005650604292</v>
          </cell>
          <cell r="D226">
            <v>50.284437918769136</v>
          </cell>
          <cell r="E226">
            <v>43.96453915483378</v>
          </cell>
          <cell r="F226">
            <v>57.568514680483595</v>
          </cell>
          <cell r="G226">
            <v>56.093605361131793</v>
          </cell>
          <cell r="H226">
            <v>55.982389339152114</v>
          </cell>
          <cell r="I226">
            <v>50.15065021700692</v>
          </cell>
          <cell r="J226">
            <v>43.709157854010826</v>
          </cell>
          <cell r="K226">
            <v>62.900285301204825</v>
          </cell>
          <cell r="L226">
            <v>57.511791978038737</v>
          </cell>
          <cell r="M226">
            <v>54.210574564235003</v>
          </cell>
          <cell r="N226">
            <v>45.556619706284152</v>
          </cell>
          <cell r="O226">
            <v>42.767780775562464</v>
          </cell>
          <cell r="P226">
            <v>58.670900282599916</v>
          </cell>
          <cell r="Q226">
            <v>43.46743170242322</v>
          </cell>
          <cell r="R226">
            <v>43.468012038392722</v>
          </cell>
          <cell r="S226">
            <v>42.671939325452016</v>
          </cell>
          <cell r="T226">
            <v>35.474938488576441</v>
          </cell>
          <cell r="U226">
            <v>44.55</v>
          </cell>
          <cell r="V226">
            <v>48.291011535048803</v>
          </cell>
          <cell r="W226">
            <v>47.092637585991241</v>
          </cell>
          <cell r="X226">
            <v>43.555774220724508</v>
          </cell>
          <cell r="Y226">
            <v>37.93903129018431</v>
          </cell>
          <cell r="Z226">
            <v>51.82452907923733</v>
          </cell>
          <cell r="AA226">
            <v>44.414445532093417</v>
          </cell>
          <cell r="AB226">
            <v>43.81</v>
          </cell>
          <cell r="AC226">
            <v>43.54999999999999</v>
          </cell>
          <cell r="AD226">
            <v>37.789328066493852</v>
          </cell>
          <cell r="AE226">
            <v>50.190500138159713</v>
          </cell>
          <cell r="AF226">
            <v>46.209253894506695</v>
          </cell>
          <cell r="AG226">
            <v>44.941442603723793</v>
          </cell>
          <cell r="AH226">
            <v>43.799703113685737</v>
          </cell>
          <cell r="AI226">
            <v>42.388389657245938</v>
          </cell>
          <cell r="AJ226">
            <v>47.988954005261725</v>
          </cell>
          <cell r="AK226">
            <v>48.548892768805473</v>
          </cell>
          <cell r="AL226">
            <v>46.319466917529006</v>
          </cell>
          <cell r="AM226">
            <v>44.361442540671511</v>
          </cell>
          <cell r="AN226">
            <v>43.74589199655766</v>
          </cell>
          <cell r="AO226">
            <v>51.374979690522245</v>
          </cell>
          <cell r="AP226">
            <v>48.495420884759397</v>
          </cell>
          <cell r="AQ226">
            <v>48.584413742690053</v>
          </cell>
          <cell r="AR226">
            <v>45.896606146349129</v>
          </cell>
          <cell r="AS226">
            <v>44.478870259159244</v>
          </cell>
          <cell r="AT226">
            <v>52.040278225084997</v>
          </cell>
          <cell r="AU226">
            <v>50.984991993012095</v>
          </cell>
          <cell r="AV226">
            <v>50.746350914962328</v>
          </cell>
          <cell r="AW226">
            <v>50.042033024567054</v>
          </cell>
          <cell r="AX226">
            <v>46.69618414211439</v>
          </cell>
          <cell r="AY226">
            <v>52.271434341444184</v>
          </cell>
          <cell r="AZ226">
            <v>49.194250956807004</v>
          </cell>
          <cell r="BA226">
            <v>48.371051319648096</v>
          </cell>
          <cell r="BB226">
            <v>47.28572541079356</v>
          </cell>
          <cell r="BC226">
            <v>46.415885020242918</v>
          </cell>
          <cell r="BD226">
            <v>52.813230641898109</v>
          </cell>
          <cell r="BE226">
            <v>44.324201576109502</v>
          </cell>
          <cell r="BF226">
            <v>43.478328164229808</v>
          </cell>
          <cell r="BG226">
            <v>43.789999999999992</v>
          </cell>
          <cell r="BH226">
            <v>43.018676897387984</v>
          </cell>
          <cell r="BI226">
            <v>48.871627192189486</v>
          </cell>
        </row>
        <row r="227">
          <cell r="A227" t="str">
            <v>Tamarugal066</v>
          </cell>
          <cell r="B227">
            <v>53.782888726207901</v>
          </cell>
          <cell r="C227">
            <v>52.928701930623127</v>
          </cell>
          <cell r="D227">
            <v>48.65314004466871</v>
          </cell>
          <cell r="E227">
            <v>10.541566193350903</v>
          </cell>
          <cell r="F227">
            <v>55.693617347917865</v>
          </cell>
          <cell r="G227">
            <v>53.927058823529414</v>
          </cell>
          <cell r="H227">
            <v>53.81832917705735</v>
          </cell>
          <cell r="I227">
            <v>47.336608262337251</v>
          </cell>
          <cell r="J227">
            <v>0</v>
          </cell>
          <cell r="K227">
            <v>59.317655903614465</v>
          </cell>
          <cell r="L227">
            <v>54.998584718621323</v>
          </cell>
          <cell r="M227">
            <v>51.906360555196898</v>
          </cell>
          <cell r="N227">
            <v>44.950755635245905</v>
          </cell>
          <cell r="O227">
            <v>0</v>
          </cell>
          <cell r="P227">
            <v>55.48540674202664</v>
          </cell>
          <cell r="Q227">
            <v>47.87</v>
          </cell>
          <cell r="R227">
            <v>47.870000000000012</v>
          </cell>
          <cell r="S227">
            <v>45.796141342141858</v>
          </cell>
          <cell r="T227">
            <v>0</v>
          </cell>
          <cell r="U227">
            <v>48.04</v>
          </cell>
          <cell r="V227">
            <v>49.038376220053244</v>
          </cell>
          <cell r="W227">
            <v>48.896657285803627</v>
          </cell>
          <cell r="X227">
            <v>43.340711878685759</v>
          </cell>
          <cell r="Y227">
            <v>0</v>
          </cell>
          <cell r="Z227">
            <v>49.246680080482903</v>
          </cell>
          <cell r="AA227">
            <v>47.86999999999999</v>
          </cell>
          <cell r="AB227">
            <v>47.83</v>
          </cell>
          <cell r="AC227">
            <v>46.039999999999992</v>
          </cell>
          <cell r="AD227">
            <v>0</v>
          </cell>
          <cell r="AE227">
            <v>47.88</v>
          </cell>
          <cell r="AF227">
            <v>48.630557529379615</v>
          </cell>
          <cell r="AG227">
            <v>47.877416801055567</v>
          </cell>
          <cell r="AH227">
            <v>46.031423284254572</v>
          </cell>
          <cell r="AI227">
            <v>0</v>
          </cell>
          <cell r="AJ227">
            <v>48.896340379207111</v>
          </cell>
          <cell r="AK227">
            <v>49.454968718172559</v>
          </cell>
          <cell r="AL227">
            <v>49.059509250548764</v>
          </cell>
          <cell r="AM227">
            <v>46.345131533402551</v>
          </cell>
          <cell r="AN227">
            <v>0</v>
          </cell>
          <cell r="AO227">
            <v>49.380076402321087</v>
          </cell>
          <cell r="AP227">
            <v>50.591747330467328</v>
          </cell>
          <cell r="AQ227">
            <v>49.515337719298252</v>
          </cell>
          <cell r="AR227">
            <v>46.439999999999991</v>
          </cell>
          <cell r="AS227">
            <v>0</v>
          </cell>
          <cell r="AT227">
            <v>50.989845231705139</v>
          </cell>
          <cell r="AU227">
            <v>50.189918474304847</v>
          </cell>
          <cell r="AV227">
            <v>49.240013839766263</v>
          </cell>
          <cell r="AW227">
            <v>46.894733789770434</v>
          </cell>
          <cell r="AX227">
            <v>0</v>
          </cell>
          <cell r="AY227">
            <v>50.634279381341734</v>
          </cell>
          <cell r="AZ227">
            <v>48.892784308365229</v>
          </cell>
          <cell r="BA227">
            <v>48.646678885630493</v>
          </cell>
          <cell r="BB227">
            <v>46.905408457285262</v>
          </cell>
          <cell r="BC227">
            <v>0</v>
          </cell>
          <cell r="BD227">
            <v>49.947347802096751</v>
          </cell>
          <cell r="BE227">
            <v>48.63650352550809</v>
          </cell>
          <cell r="BF227">
            <v>48.07485009599764</v>
          </cell>
          <cell r="BG227">
            <v>46.92</v>
          </cell>
          <cell r="BH227">
            <v>0</v>
          </cell>
          <cell r="BI227">
            <v>51.079553426143562</v>
          </cell>
        </row>
        <row r="228">
          <cell r="A228" t="str">
            <v>Tarapaca220</v>
          </cell>
          <cell r="B228">
            <v>52.860860907759886</v>
          </cell>
          <cell r="C228">
            <v>52.019566787003605</v>
          </cell>
          <cell r="D228">
            <v>48.74834643063943</v>
          </cell>
          <cell r="E228">
            <v>46.147278292662193</v>
          </cell>
          <cell r="F228">
            <v>54.740038380349262</v>
          </cell>
          <cell r="G228">
            <v>53.004201042442297</v>
          </cell>
          <cell r="H228">
            <v>52.897981608478801</v>
          </cell>
          <cell r="I228">
            <v>47.436608262337252</v>
          </cell>
          <cell r="J228">
            <v>45.891737167913334</v>
          </cell>
          <cell r="K228">
            <v>58.301556626506027</v>
          </cell>
          <cell r="L228">
            <v>54.055263077626968</v>
          </cell>
          <cell r="M228">
            <v>51.013219819238223</v>
          </cell>
          <cell r="N228">
            <v>46.94540385928962</v>
          </cell>
          <cell r="O228">
            <v>45.314298975672209</v>
          </cell>
          <cell r="P228">
            <v>54.534439846588612</v>
          </cell>
          <cell r="Q228">
            <v>47.05</v>
          </cell>
          <cell r="R228">
            <v>47.050000000000004</v>
          </cell>
          <cell r="S228">
            <v>46.330875347705145</v>
          </cell>
          <cell r="T228">
            <v>38.60144067414717</v>
          </cell>
          <cell r="U228">
            <v>47.22</v>
          </cell>
          <cell r="V228">
            <v>47.860062111801241</v>
          </cell>
          <cell r="W228">
            <v>47.721078799249526</v>
          </cell>
          <cell r="X228">
            <v>44.956181128896375</v>
          </cell>
          <cell r="Y228">
            <v>40.40678011144449</v>
          </cell>
          <cell r="Z228">
            <v>48.066025677876794</v>
          </cell>
          <cell r="AA228">
            <v>46.724778352677951</v>
          </cell>
          <cell r="AB228">
            <v>46.68</v>
          </cell>
          <cell r="AC228">
            <v>46.26</v>
          </cell>
          <cell r="AD228">
            <v>40.267005719458503</v>
          </cell>
          <cell r="AE228">
            <v>46.73</v>
          </cell>
          <cell r="AF228">
            <v>47.464894779994538</v>
          </cell>
          <cell r="AG228">
            <v>46.73</v>
          </cell>
          <cell r="AH228">
            <v>46.249279105318209</v>
          </cell>
          <cell r="AI228">
            <v>42.3</v>
          </cell>
          <cell r="AJ228">
            <v>48.058510387371861</v>
          </cell>
          <cell r="AK228">
            <v>48.272502546195263</v>
          </cell>
          <cell r="AL228">
            <v>47.879529633113833</v>
          </cell>
          <cell r="AM228">
            <v>46.557628071997222</v>
          </cell>
          <cell r="AN228">
            <v>45.28465533562823</v>
          </cell>
          <cell r="AO228">
            <v>48.537612185686655</v>
          </cell>
          <cell r="AP228">
            <v>49.378998751906813</v>
          </cell>
          <cell r="AQ228">
            <v>48.330576023391806</v>
          </cell>
          <cell r="AR228">
            <v>46.654910005501833</v>
          </cell>
          <cell r="AS228">
            <v>43.38745798234654</v>
          </cell>
          <cell r="AT228">
            <v>50.114886383968511</v>
          </cell>
          <cell r="AU228">
            <v>48.989020235842197</v>
          </cell>
          <cell r="AV228">
            <v>48.058402275872673</v>
          </cell>
          <cell r="AW228">
            <v>46.66473378977043</v>
          </cell>
          <cell r="AX228">
            <v>44.925009532062397</v>
          </cell>
          <cell r="AY228">
            <v>49.768405083243032</v>
          </cell>
          <cell r="AZ228">
            <v>47.721216511755053</v>
          </cell>
          <cell r="BA228">
            <v>47.482485337243396</v>
          </cell>
          <cell r="BB228">
            <v>46.677982244373496</v>
          </cell>
          <cell r="BC228">
            <v>45.441419433198384</v>
          </cell>
          <cell r="BD228">
            <v>49.095427625528792</v>
          </cell>
          <cell r="BE228">
            <v>47.469929489838236</v>
          </cell>
          <cell r="BF228">
            <v>46.920211194801354</v>
          </cell>
          <cell r="BG228">
            <v>46.689999999999991</v>
          </cell>
          <cell r="BH228">
            <v>45.281202242277267</v>
          </cell>
          <cell r="BI228">
            <v>50.204774905080463</v>
          </cell>
        </row>
        <row r="229">
          <cell r="A229" t="str">
            <v>Tocopilla110</v>
          </cell>
          <cell r="B229">
            <v>50.511683748169844</v>
          </cell>
          <cell r="C229">
            <v>49.919276408727043</v>
          </cell>
          <cell r="D229">
            <v>46.794071469931346</v>
          </cell>
          <cell r="E229">
            <v>44.4431889295128</v>
          </cell>
          <cell r="F229">
            <v>51.81197754749568</v>
          </cell>
          <cell r="G229">
            <v>50.017507073715564</v>
          </cell>
          <cell r="H229">
            <v>49.977139962593512</v>
          </cell>
          <cell r="I229">
            <v>45.625848738144995</v>
          </cell>
          <cell r="J229">
            <v>44.213562032499347</v>
          </cell>
          <cell r="K229">
            <v>54.504616867469892</v>
          </cell>
          <cell r="L229">
            <v>51.401201769101725</v>
          </cell>
          <cell r="M229">
            <v>48.590271142672691</v>
          </cell>
          <cell r="N229">
            <v>45.213195013661206</v>
          </cell>
          <cell r="O229">
            <v>43.667497713554042</v>
          </cell>
          <cell r="P229">
            <v>51.752862333467903</v>
          </cell>
          <cell r="Q229">
            <v>45.300000000000004</v>
          </cell>
          <cell r="R229">
            <v>45.300000000000004</v>
          </cell>
          <cell r="S229">
            <v>44.606673331015301</v>
          </cell>
          <cell r="T229">
            <v>37.454072822315354</v>
          </cell>
          <cell r="U229">
            <v>45.300000000000004</v>
          </cell>
          <cell r="V229">
            <v>46.27673469387755</v>
          </cell>
          <cell r="W229">
            <v>46.264233896185111</v>
          </cell>
          <cell r="X229">
            <v>44.838446503791062</v>
          </cell>
          <cell r="Y229">
            <v>38.993325760822977</v>
          </cell>
          <cell r="Z229">
            <v>46.308749640701357</v>
          </cell>
          <cell r="AA229">
            <v>45.30477835267795</v>
          </cell>
          <cell r="AB229">
            <v>45.3</v>
          </cell>
          <cell r="AC229">
            <v>44.919999999999995</v>
          </cell>
          <cell r="AD229">
            <v>38.86</v>
          </cell>
          <cell r="AE229">
            <v>45.320000000000007</v>
          </cell>
          <cell r="AF229">
            <v>46.018649904345452</v>
          </cell>
          <cell r="AG229">
            <v>45.31786981381029</v>
          </cell>
          <cell r="AH229">
            <v>44.911423284254568</v>
          </cell>
          <cell r="AI229">
            <v>41.837068350370814</v>
          </cell>
          <cell r="AJ229">
            <v>46.279767758323509</v>
          </cell>
          <cell r="AK229">
            <v>46.56</v>
          </cell>
          <cell r="AL229">
            <v>46.31277986829727</v>
          </cell>
          <cell r="AM229">
            <v>45.220124610591895</v>
          </cell>
          <cell r="AN229">
            <v>43.689693631669527</v>
          </cell>
          <cell r="AO229">
            <v>46.567519342359766</v>
          </cell>
          <cell r="AP229">
            <v>46.787731243932882</v>
          </cell>
          <cell r="AQ229">
            <v>46.271614035087715</v>
          </cell>
          <cell r="AR229">
            <v>45.31</v>
          </cell>
          <cell r="AS229">
            <v>42.632904356938461</v>
          </cell>
          <cell r="AT229">
            <v>47.246878690284497</v>
          </cell>
          <cell r="AU229">
            <v>46.765500072790807</v>
          </cell>
          <cell r="AV229">
            <v>46.215377518068578</v>
          </cell>
          <cell r="AW229">
            <v>45.339721304873137</v>
          </cell>
          <cell r="AX229">
            <v>43.65</v>
          </cell>
          <cell r="AY229">
            <v>47.0101989951729</v>
          </cell>
          <cell r="AZ229">
            <v>45.911906779661024</v>
          </cell>
          <cell r="BA229">
            <v>45.915021994134904</v>
          </cell>
          <cell r="BB229">
            <v>45.338324118059354</v>
          </cell>
          <cell r="BC229">
            <v>44.144662348178137</v>
          </cell>
          <cell r="BD229">
            <v>46.390345778922203</v>
          </cell>
          <cell r="BE229">
            <v>46.122870178349238</v>
          </cell>
          <cell r="BF229">
            <v>45.533244720129964</v>
          </cell>
          <cell r="BG229">
            <v>45.35</v>
          </cell>
          <cell r="BH229">
            <v>44.016882678010575</v>
          </cell>
          <cell r="BI229">
            <v>48.254653769661907</v>
          </cell>
        </row>
        <row r="230">
          <cell r="A230" t="str">
            <v>Zaldivar220</v>
          </cell>
          <cell r="B230">
            <v>55.365452415812591</v>
          </cell>
          <cell r="C230">
            <v>53.997854339978026</v>
          </cell>
          <cell r="D230">
            <v>50.468602034907775</v>
          </cell>
          <cell r="E230">
            <v>45.093997959357203</v>
          </cell>
          <cell r="F230">
            <v>56.762395893302632</v>
          </cell>
          <cell r="G230">
            <v>56.767901712583765</v>
          </cell>
          <cell r="H230">
            <v>56.657499999999992</v>
          </cell>
          <cell r="I230">
            <v>50.614279858543647</v>
          </cell>
          <cell r="J230">
            <v>45.33070501246668</v>
          </cell>
          <cell r="K230">
            <v>61.883177831325305</v>
          </cell>
          <cell r="L230">
            <v>57.878290376696661</v>
          </cell>
          <cell r="M230">
            <v>54.648064880568114</v>
          </cell>
          <cell r="N230">
            <v>47.038650102459016</v>
          </cell>
          <cell r="O230">
            <v>44.346123102249862</v>
          </cell>
          <cell r="P230">
            <v>57.991469519580129</v>
          </cell>
          <cell r="Q230">
            <v>45.791268714307762</v>
          </cell>
          <cell r="R230">
            <v>45.791571498291859</v>
          </cell>
          <cell r="S230">
            <v>44.668269297635611</v>
          </cell>
          <cell r="T230">
            <v>37.067811274841148</v>
          </cell>
          <cell r="U230">
            <v>45.97</v>
          </cell>
          <cell r="V230">
            <v>49.477346938775504</v>
          </cell>
          <cell r="W230">
            <v>48.765975609756097</v>
          </cell>
          <cell r="X230">
            <v>45.610764111204709</v>
          </cell>
          <cell r="Y230">
            <v>39.968568366909558</v>
          </cell>
          <cell r="Z230">
            <v>50.86923157995593</v>
          </cell>
          <cell r="AA230">
            <v>46.327007411550831</v>
          </cell>
          <cell r="AB230">
            <v>45.970000000000006</v>
          </cell>
          <cell r="AC230">
            <v>45.649999999999991</v>
          </cell>
          <cell r="AD230">
            <v>39.807733613134182</v>
          </cell>
          <cell r="AE230">
            <v>49.300562770562777</v>
          </cell>
          <cell r="AF230">
            <v>47.611956818802959</v>
          </cell>
          <cell r="AG230">
            <v>47.067541416214631</v>
          </cell>
          <cell r="AH230">
            <v>46.172028320862502</v>
          </cell>
          <cell r="AI230">
            <v>43.980637803166964</v>
          </cell>
          <cell r="AJ230">
            <v>48.347552390456315</v>
          </cell>
          <cell r="AK230">
            <v>49.416713225665653</v>
          </cell>
          <cell r="AL230">
            <v>48.629324239573528</v>
          </cell>
          <cell r="AM230">
            <v>46.405725164416744</v>
          </cell>
          <cell r="AN230">
            <v>45.794042598967295</v>
          </cell>
          <cell r="AO230">
            <v>50.667885880077371</v>
          </cell>
          <cell r="AP230">
            <v>50.351976147552357</v>
          </cell>
          <cell r="AQ230">
            <v>49.867640350877195</v>
          </cell>
          <cell r="AR230">
            <v>47.78923838717283</v>
          </cell>
          <cell r="AS230">
            <v>45.651024948611507</v>
          </cell>
          <cell r="AT230">
            <v>51.797041510109146</v>
          </cell>
          <cell r="AU230">
            <v>51.548651914398022</v>
          </cell>
          <cell r="AV230">
            <v>51.061685375980318</v>
          </cell>
          <cell r="AW230">
            <v>50.229041482078131</v>
          </cell>
          <cell r="AX230">
            <v>47.368782495667247</v>
          </cell>
          <cell r="AY230">
            <v>51.989862082553444</v>
          </cell>
          <cell r="AZ230">
            <v>49.987705030071083</v>
          </cell>
          <cell r="BA230">
            <v>49.604278592375373</v>
          </cell>
          <cell r="BB230">
            <v>48.86524491862005</v>
          </cell>
          <cell r="BC230">
            <v>47.496149392712553</v>
          </cell>
          <cell r="BD230">
            <v>51.932074673533208</v>
          </cell>
          <cell r="BE230">
            <v>46.715209456656993</v>
          </cell>
          <cell r="BF230">
            <v>45.859475705213406</v>
          </cell>
          <cell r="BG230">
            <v>45.989999999999995</v>
          </cell>
          <cell r="BH230">
            <v>44.91297260764123</v>
          </cell>
          <cell r="BI230">
            <v>49.870761164346412</v>
          </cell>
        </row>
        <row r="231">
          <cell r="A231" t="str">
            <v>Capricornio110</v>
          </cell>
          <cell r="B231">
            <v>52.676234260614933</v>
          </cell>
          <cell r="C231">
            <v>51.533757651859986</v>
          </cell>
          <cell r="D231">
            <v>48.66792704111176</v>
          </cell>
          <cell r="E231">
            <v>44.308737352265958</v>
          </cell>
          <cell r="F231">
            <v>54.106556323162543</v>
          </cell>
          <cell r="G231">
            <v>53.129615785554734</v>
          </cell>
          <cell r="H231">
            <v>53.02853023690772</v>
          </cell>
          <cell r="I231">
            <v>47.803228580614054</v>
          </cell>
          <cell r="J231">
            <v>43.451824434700363</v>
          </cell>
          <cell r="K231">
            <v>58.082832771084334</v>
          </cell>
          <cell r="L231">
            <v>54.529849016318444</v>
          </cell>
          <cell r="M231">
            <v>51.456785022595227</v>
          </cell>
          <cell r="N231">
            <v>45.008011441256834</v>
          </cell>
          <cell r="O231">
            <v>43.071539692701663</v>
          </cell>
          <cell r="P231">
            <v>54.693118691966085</v>
          </cell>
          <cell r="Q231">
            <v>44.131057261923139</v>
          </cell>
          <cell r="R231">
            <v>44.131309581909875</v>
          </cell>
          <cell r="S231">
            <v>43.407205319888732</v>
          </cell>
          <cell r="T231">
            <v>36.48540444324275</v>
          </cell>
          <cell r="U231">
            <v>44.279999999999994</v>
          </cell>
          <cell r="V231">
            <v>47.409645075421473</v>
          </cell>
          <cell r="W231">
            <v>46.798736710444025</v>
          </cell>
          <cell r="X231">
            <v>43.916660488626789</v>
          </cell>
          <cell r="Y231">
            <v>38.707999142734678</v>
          </cell>
          <cell r="Z231">
            <v>48.543364951614457</v>
          </cell>
          <cell r="AA231">
            <v>44.589113410711782</v>
          </cell>
          <cell r="AB231">
            <v>44.28</v>
          </cell>
          <cell r="AC231">
            <v>43.96</v>
          </cell>
          <cell r="AD231">
            <v>38.64258363165041</v>
          </cell>
          <cell r="AE231">
            <v>47.093593994657823</v>
          </cell>
          <cell r="AF231">
            <v>46.189797758950533</v>
          </cell>
          <cell r="AG231">
            <v>45.645378976689628</v>
          </cell>
          <cell r="AH231">
            <v>44.821963150695957</v>
          </cell>
          <cell r="AI231">
            <v>42.546505913008616</v>
          </cell>
          <cell r="AJ231">
            <v>46.808521273700443</v>
          </cell>
          <cell r="AK231">
            <v>47.61040739124109</v>
          </cell>
          <cell r="AL231">
            <v>46.915603637503921</v>
          </cell>
          <cell r="AM231">
            <v>44.834150224991333</v>
          </cell>
          <cell r="AN231">
            <v>44.147778829604121</v>
          </cell>
          <cell r="AO231">
            <v>48.598432301740814</v>
          </cell>
          <cell r="AP231">
            <v>48.419235889613091</v>
          </cell>
          <cell r="AQ231">
            <v>47.866483918128651</v>
          </cell>
          <cell r="AR231">
            <v>45.930008645759649</v>
          </cell>
          <cell r="AS231">
            <v>43.789867397525299</v>
          </cell>
          <cell r="AT231">
            <v>49.521312399355878</v>
          </cell>
          <cell r="AU231">
            <v>49.208480128111816</v>
          </cell>
          <cell r="AV231">
            <v>48.741680762724897</v>
          </cell>
          <cell r="AW231">
            <v>48.022251308900522</v>
          </cell>
          <cell r="AX231">
            <v>45.267832755632583</v>
          </cell>
          <cell r="AY231">
            <v>49.618340065018231</v>
          </cell>
          <cell r="AZ231">
            <v>47.655356752323684</v>
          </cell>
          <cell r="BA231">
            <v>47.351711143695013</v>
          </cell>
          <cell r="BB231">
            <v>46.84395062689822</v>
          </cell>
          <cell r="BC231">
            <v>45.457674089068824</v>
          </cell>
          <cell r="BD231">
            <v>49.484899760897555</v>
          </cell>
          <cell r="BE231">
            <v>45.025856491082543</v>
          </cell>
          <cell r="BF231">
            <v>44.285792349726769</v>
          </cell>
          <cell r="BG231">
            <v>44.28</v>
          </cell>
          <cell r="BH231">
            <v>43.208855007354991</v>
          </cell>
          <cell r="BI231">
            <v>47.957244621225819</v>
          </cell>
        </row>
        <row r="232">
          <cell r="A232" t="str">
            <v>Calama220</v>
          </cell>
          <cell r="B232">
            <v>53.183866764275251</v>
          </cell>
          <cell r="C232">
            <v>51.751574321142677</v>
          </cell>
          <cell r="D232">
            <v>48.36267185044256</v>
          </cell>
          <cell r="E232">
            <v>44.873502678343684</v>
          </cell>
          <cell r="F232">
            <v>55.463239301477643</v>
          </cell>
          <cell r="G232">
            <v>53.438205510052128</v>
          </cell>
          <cell r="H232">
            <v>53.265584476309215</v>
          </cell>
          <cell r="I232">
            <v>47.202456196752934</v>
          </cell>
          <cell r="J232">
            <v>44.143562032499347</v>
          </cell>
          <cell r="K232">
            <v>58.693201927710845</v>
          </cell>
          <cell r="L232">
            <v>54.47549336586853</v>
          </cell>
          <cell r="M232">
            <v>50.844051000645585</v>
          </cell>
          <cell r="N232">
            <v>46.133195013661208</v>
          </cell>
          <cell r="O232">
            <v>0</v>
          </cell>
          <cell r="P232">
            <v>54.779134033104562</v>
          </cell>
          <cell r="Q232">
            <v>47.320000000000007</v>
          </cell>
          <cell r="R232">
            <v>46.810000000000009</v>
          </cell>
          <cell r="S232">
            <v>45.588774339360221</v>
          </cell>
          <cell r="T232">
            <v>0</v>
          </cell>
          <cell r="U232">
            <v>47.32</v>
          </cell>
          <cell r="V232">
            <v>48.520545696539493</v>
          </cell>
          <cell r="W232">
            <v>48.379979674796743</v>
          </cell>
          <cell r="X232">
            <v>46.333915754001673</v>
          </cell>
          <cell r="Y232">
            <v>0</v>
          </cell>
          <cell r="Z232">
            <v>48.668973843058346</v>
          </cell>
          <cell r="AA232">
            <v>47.33</v>
          </cell>
          <cell r="AB232">
            <v>47.319999999999993</v>
          </cell>
          <cell r="AC232">
            <v>46.419999999999995</v>
          </cell>
          <cell r="AD232">
            <v>0</v>
          </cell>
          <cell r="AE232">
            <v>47.342222529243806</v>
          </cell>
          <cell r="AF232">
            <v>48.088398469527185</v>
          </cell>
          <cell r="AG232">
            <v>47.337869813810293</v>
          </cell>
          <cell r="AH232">
            <v>45.90142328425457</v>
          </cell>
          <cell r="AI232">
            <v>0</v>
          </cell>
          <cell r="AJ232">
            <v>48.34634037920712</v>
          </cell>
          <cell r="AK232">
            <v>48.884968718172559</v>
          </cell>
          <cell r="AL232">
            <v>48.50206177485105</v>
          </cell>
          <cell r="AM232">
            <v>46.725131533402553</v>
          </cell>
          <cell r="AN232">
            <v>43.619693631669527</v>
          </cell>
          <cell r="AO232">
            <v>48.805100580270796</v>
          </cell>
          <cell r="AP232">
            <v>50.26586742476772</v>
          </cell>
          <cell r="AQ232">
            <v>49.066606725146201</v>
          </cell>
          <cell r="AR232">
            <v>46.814910005501844</v>
          </cell>
          <cell r="AS232">
            <v>0</v>
          </cell>
          <cell r="AT232">
            <v>50.5850250492038</v>
          </cell>
          <cell r="AU232">
            <v>49.832584073373127</v>
          </cell>
          <cell r="AV232">
            <v>48.235889589420275</v>
          </cell>
          <cell r="AW232">
            <v>46.769721304873137</v>
          </cell>
          <cell r="AX232">
            <v>43.572318024263431</v>
          </cell>
          <cell r="AY232">
            <v>50.887844547335234</v>
          </cell>
          <cell r="AZ232">
            <v>48.33655959540733</v>
          </cell>
          <cell r="BA232">
            <v>47.5724853372434</v>
          </cell>
          <cell r="BB232">
            <v>46.850242192975628</v>
          </cell>
          <cell r="BC232">
            <v>44.554338056680159</v>
          </cell>
          <cell r="BD232">
            <v>50.112973146956044</v>
          </cell>
          <cell r="BE232">
            <v>48.34767316466197</v>
          </cell>
          <cell r="BF232">
            <v>47.534866341751588</v>
          </cell>
          <cell r="BG232">
            <v>46.82</v>
          </cell>
          <cell r="BH232">
            <v>44.399213612690332</v>
          </cell>
          <cell r="BI232">
            <v>52.001173386367753</v>
          </cell>
        </row>
        <row r="233">
          <cell r="A233" t="str">
            <v>Francisco220</v>
          </cell>
          <cell r="B233">
            <v>53.38879502196194</v>
          </cell>
          <cell r="C233">
            <v>52.186457385025889</v>
          </cell>
          <cell r="D233">
            <v>46.087525849946239</v>
          </cell>
          <cell r="E233">
            <v>40.12379984695179</v>
          </cell>
          <cell r="F233">
            <v>54.766576472845905</v>
          </cell>
          <cell r="G233">
            <v>54.452016381236028</v>
          </cell>
          <cell r="H233">
            <v>54.370545511221934</v>
          </cell>
          <cell r="I233">
            <v>43.92646760970905</v>
          </cell>
          <cell r="J233">
            <v>39.104825896311581</v>
          </cell>
          <cell r="K233">
            <v>59.344421204819277</v>
          </cell>
          <cell r="L233">
            <v>55.533638859234401</v>
          </cell>
          <cell r="M233">
            <v>52.460403486120079</v>
          </cell>
          <cell r="N233">
            <v>40.534399760928956</v>
          </cell>
          <cell r="O233">
            <v>35.995856045363084</v>
          </cell>
          <cell r="P233">
            <v>55.638675817521197</v>
          </cell>
          <cell r="Q233">
            <v>43.733821577403923</v>
          </cell>
          <cell r="R233">
            <v>43.734136977387351</v>
          </cell>
          <cell r="S233">
            <v>38.627749478442283</v>
          </cell>
          <cell r="T233">
            <v>29.124187733765936</v>
          </cell>
          <cell r="U233">
            <v>43.905722897519517</v>
          </cell>
          <cell r="V233">
            <v>47.165275066548361</v>
          </cell>
          <cell r="W233">
            <v>46.4765415884928</v>
          </cell>
          <cell r="X233">
            <v>38.947462510530748</v>
          </cell>
          <cell r="Y233">
            <v>31.494526789541364</v>
          </cell>
          <cell r="Z233">
            <v>48.630546133946538</v>
          </cell>
          <cell r="AA233">
            <v>44.052757656271851</v>
          </cell>
          <cell r="AB233">
            <v>43.910000000000004</v>
          </cell>
          <cell r="AC233">
            <v>38.974544556899524</v>
          </cell>
          <cell r="AD233">
            <v>31.241323704892402</v>
          </cell>
          <cell r="AE233">
            <v>47.154031500414476</v>
          </cell>
          <cell r="AF233">
            <v>43.44042634599618</v>
          </cell>
          <cell r="AG233">
            <v>42.889157015100423</v>
          </cell>
          <cell r="AH233">
            <v>38.660435272346938</v>
          </cell>
          <cell r="AI233">
            <v>35.16372138705151</v>
          </cell>
          <cell r="AJ233">
            <v>44.184594937857206</v>
          </cell>
          <cell r="AK233">
            <v>46.123125272806639</v>
          </cell>
          <cell r="AL233">
            <v>45.390001567889612</v>
          </cell>
          <cell r="AM233">
            <v>40.402426445136726</v>
          </cell>
          <cell r="AN233">
            <v>36.993116179001724</v>
          </cell>
          <cell r="AO233">
            <v>47.337296905222438</v>
          </cell>
          <cell r="AP233">
            <v>47.829904312855355</v>
          </cell>
          <cell r="AQ233">
            <v>47.524073099415197</v>
          </cell>
          <cell r="AR233">
            <v>42.281182897115464</v>
          </cell>
          <cell r="AS233">
            <v>38.006554350892756</v>
          </cell>
          <cell r="AT233">
            <v>49.632721417069249</v>
          </cell>
          <cell r="AU233">
            <v>49.263646819042073</v>
          </cell>
          <cell r="AV233">
            <v>48.868211594648628</v>
          </cell>
          <cell r="AW233">
            <v>44.467502215062417</v>
          </cell>
          <cell r="AX233">
            <v>40.318494800693244</v>
          </cell>
          <cell r="AY233">
            <v>49.777577578563694</v>
          </cell>
          <cell r="AZ233">
            <v>47.566272553307819</v>
          </cell>
          <cell r="BA233">
            <v>47.20572140762463</v>
          </cell>
          <cell r="BB233">
            <v>43.223719336500281</v>
          </cell>
          <cell r="BC233">
            <v>41.955874089068821</v>
          </cell>
          <cell r="BD233">
            <v>49.714982527128939</v>
          </cell>
          <cell r="BE233">
            <v>42.267909581086684</v>
          </cell>
          <cell r="BF233">
            <v>34.200878747600051</v>
          </cell>
          <cell r="BG233">
            <v>39.670534922818277</v>
          </cell>
          <cell r="BH233">
            <v>38.350287838428819</v>
          </cell>
          <cell r="BI233">
            <v>46.62181522328693</v>
          </cell>
        </row>
        <row r="234">
          <cell r="A234" t="str">
            <v>Cachiyuyal220</v>
          </cell>
          <cell r="B234">
            <v>53.366234260614938</v>
          </cell>
          <cell r="C234">
            <v>52.156457385025895</v>
          </cell>
          <cell r="D234">
            <v>46.067153610720496</v>
          </cell>
          <cell r="E234">
            <v>40.251021171669073</v>
          </cell>
          <cell r="F234">
            <v>54.739188255613122</v>
          </cell>
          <cell r="G234">
            <v>54.429413253909161</v>
          </cell>
          <cell r="H234">
            <v>54.343110972568567</v>
          </cell>
          <cell r="I234">
            <v>43.903922199003375</v>
          </cell>
          <cell r="J234">
            <v>39.269693061645597</v>
          </cell>
          <cell r="K234">
            <v>59.319225060240974</v>
          </cell>
          <cell r="L234">
            <v>55.508853134055215</v>
          </cell>
          <cell r="M234">
            <v>52.435334086507424</v>
          </cell>
          <cell r="N234">
            <v>40.517075648907102</v>
          </cell>
          <cell r="O234">
            <v>36.205574812511436</v>
          </cell>
          <cell r="P234">
            <v>55.613873637464671</v>
          </cell>
          <cell r="Q234">
            <v>43.713821577403927</v>
          </cell>
          <cell r="R234">
            <v>43.714136977387341</v>
          </cell>
          <cell r="S234">
            <v>38.612857267037548</v>
          </cell>
          <cell r="T234">
            <v>29.291181560091925</v>
          </cell>
          <cell r="U234">
            <v>43.885722897519514</v>
          </cell>
          <cell r="V234">
            <v>47.140310559006217</v>
          </cell>
          <cell r="W234">
            <v>46.456541588492804</v>
          </cell>
          <cell r="X234">
            <v>39.112491154170172</v>
          </cell>
          <cell r="Y234">
            <v>31.679563223317619</v>
          </cell>
          <cell r="Z234">
            <v>48.605506371562704</v>
          </cell>
          <cell r="AA234">
            <v>44.032757656271848</v>
          </cell>
          <cell r="AB234">
            <v>43.89</v>
          </cell>
          <cell r="AC234">
            <v>39.139392742532699</v>
          </cell>
          <cell r="AD234">
            <v>31.421323704892398</v>
          </cell>
          <cell r="AE234">
            <v>47.13403150041448</v>
          </cell>
          <cell r="AF234">
            <v>43.420426345996177</v>
          </cell>
          <cell r="AG234">
            <v>42.86915701510042</v>
          </cell>
          <cell r="AH234">
            <v>38.823054952128089</v>
          </cell>
          <cell r="AI234">
            <v>35.366854680296655</v>
          </cell>
          <cell r="AJ234">
            <v>44.16459493785721</v>
          </cell>
          <cell r="AK234">
            <v>46.09812309035356</v>
          </cell>
          <cell r="AL234">
            <v>45.367469426152404</v>
          </cell>
          <cell r="AM234">
            <v>40.577461924541353</v>
          </cell>
          <cell r="AN234">
            <v>37.205657056798621</v>
          </cell>
          <cell r="AO234">
            <v>47.317296905222449</v>
          </cell>
          <cell r="AP234">
            <v>47.804696990708642</v>
          </cell>
          <cell r="AQ234">
            <v>47.504073099415201</v>
          </cell>
          <cell r="AR234">
            <v>42.261182897115461</v>
          </cell>
          <cell r="AS234">
            <v>38.226554350892755</v>
          </cell>
          <cell r="AT234">
            <v>49.607819824655579</v>
          </cell>
          <cell r="AU234">
            <v>49.238630077158255</v>
          </cell>
          <cell r="AV234">
            <v>48.84588343841304</v>
          </cell>
          <cell r="AW234">
            <v>44.657502215062422</v>
          </cell>
          <cell r="AX234">
            <v>40.838475736568455</v>
          </cell>
          <cell r="AY234">
            <v>49.757577578563684</v>
          </cell>
          <cell r="AZ234">
            <v>47.544029524330234</v>
          </cell>
          <cell r="BA234">
            <v>47.180881231671556</v>
          </cell>
          <cell r="BB234">
            <v>43.203719336500271</v>
          </cell>
          <cell r="BC234">
            <v>42.137789878542513</v>
          </cell>
          <cell r="BD234">
            <v>49.690146220342108</v>
          </cell>
          <cell r="BE234">
            <v>42.247909581086688</v>
          </cell>
          <cell r="BF234">
            <v>34.18322256682913</v>
          </cell>
          <cell r="BG234">
            <v>39.650534922818274</v>
          </cell>
          <cell r="BH234">
            <v>38.515292012881169</v>
          </cell>
          <cell r="BI234">
            <v>46.601815223286927</v>
          </cell>
        </row>
        <row r="235">
          <cell r="A235" t="str">
            <v>PuntaSierra220</v>
          </cell>
          <cell r="B235"/>
          <cell r="C235"/>
          <cell r="D235"/>
          <cell r="E235"/>
          <cell r="F235"/>
          <cell r="G235">
            <v>48.359094564408039</v>
          </cell>
          <cell r="H235">
            <v>48.023386845386518</v>
          </cell>
          <cell r="I235">
            <v>47.163138562932005</v>
          </cell>
          <cell r="J235">
            <v>42.462308485942735</v>
          </cell>
          <cell r="K235">
            <v>47.793903614457832</v>
          </cell>
          <cell r="L235">
            <v>46.267000152508771</v>
          </cell>
          <cell r="M235">
            <v>46.654073595868304</v>
          </cell>
          <cell r="N235">
            <v>43.944997438524595</v>
          </cell>
          <cell r="O235">
            <v>41.416468812877262</v>
          </cell>
          <cell r="P235">
            <v>45.028363948324582</v>
          </cell>
          <cell r="Q235">
            <v>35.594759993826209</v>
          </cell>
          <cell r="R235">
            <v>35.051861070440864</v>
          </cell>
          <cell r="S235">
            <v>36.522571279554938</v>
          </cell>
          <cell r="T235">
            <v>31.42452345545491</v>
          </cell>
          <cell r="U235">
            <v>37.811111769937746</v>
          </cell>
          <cell r="V235">
            <v>33.466858917480032</v>
          </cell>
          <cell r="W235">
            <v>33.401050656660409</v>
          </cell>
          <cell r="X235">
            <v>33.520085930918277</v>
          </cell>
          <cell r="Y235">
            <v>30.218552078868409</v>
          </cell>
          <cell r="Z235">
            <v>36.308123023857441</v>
          </cell>
          <cell r="AA235">
            <v>31.928788980562157</v>
          </cell>
          <cell r="AB235">
            <v>31.873817309134544</v>
          </cell>
          <cell r="AC235">
            <v>32.42676952192874</v>
          </cell>
          <cell r="AD235">
            <v>28.917722914866481</v>
          </cell>
          <cell r="AE235">
            <v>36.174562033710977</v>
          </cell>
          <cell r="AF235">
            <v>41.01518447663296</v>
          </cell>
          <cell r="AG235">
            <v>40.567174901040907</v>
          </cell>
          <cell r="AH235">
            <v>40.557728699010383</v>
          </cell>
          <cell r="AI235">
            <v>38.511635197434352</v>
          </cell>
          <cell r="AJ235">
            <v>41.638633765762499</v>
          </cell>
          <cell r="AK235">
            <v>43.745361559726462</v>
          </cell>
          <cell r="AL235">
            <v>42.999724051426782</v>
          </cell>
          <cell r="AM235">
            <v>43.470334890965724</v>
          </cell>
          <cell r="AN235">
            <v>41.015858003442339</v>
          </cell>
          <cell r="AO235">
            <v>44.874028046421671</v>
          </cell>
          <cell r="AP235">
            <v>45.416416585771742</v>
          </cell>
          <cell r="AQ235">
            <v>44.990881578947373</v>
          </cell>
          <cell r="AR235">
            <v>45.387966674526439</v>
          </cell>
          <cell r="AS235">
            <v>43.184890572729834</v>
          </cell>
          <cell r="AT235">
            <v>46.787599749507969</v>
          </cell>
          <cell r="AU235">
            <v>46.666807395545206</v>
          </cell>
          <cell r="AV235">
            <v>46.318945102260493</v>
          </cell>
          <cell r="AW235">
            <v>46.702902939991944</v>
          </cell>
          <cell r="AX235">
            <v>44.525670710571923</v>
          </cell>
          <cell r="AY235">
            <v>46.988848389321248</v>
          </cell>
          <cell r="AZ235">
            <v>45.208909240021875</v>
          </cell>
          <cell r="BA235">
            <v>44.620288856304988</v>
          </cell>
          <cell r="BB235">
            <v>45.573453780858195</v>
          </cell>
          <cell r="BC235">
            <v>43.8103987854251</v>
          </cell>
          <cell r="BD235">
            <v>47.14682913371346</v>
          </cell>
          <cell r="BE235">
            <v>39.316876814599752</v>
          </cell>
          <cell r="BF235">
            <v>32.098422684980065</v>
          </cell>
          <cell r="BG235">
            <v>41.175933058230164</v>
          </cell>
          <cell r="BH235">
            <v>39.2033813064048</v>
          </cell>
          <cell r="BI235">
            <v>44.882634243355639</v>
          </cell>
        </row>
        <row r="236">
          <cell r="A236" t="str">
            <v>PAltoCmpc110</v>
          </cell>
          <cell r="B236">
            <v>56.652020497803811</v>
          </cell>
          <cell r="C236">
            <v>54.664423167477629</v>
          </cell>
          <cell r="D236">
            <v>58.035712631317729</v>
          </cell>
          <cell r="E236">
            <v>59.634940056117685</v>
          </cell>
          <cell r="F236">
            <v>59.611093839953945</v>
          </cell>
          <cell r="G236">
            <v>47.844816083395379</v>
          </cell>
          <cell r="H236">
            <v>47.037339463840389</v>
          </cell>
          <cell r="I236">
            <v>48.562954508921401</v>
          </cell>
          <cell r="J236">
            <v>48.440392055713183</v>
          </cell>
          <cell r="K236">
            <v>49.504038554216876</v>
          </cell>
          <cell r="L236">
            <v>45.544767424126888</v>
          </cell>
          <cell r="M236">
            <v>45.455584247901868</v>
          </cell>
          <cell r="N236">
            <v>45.60108265027322</v>
          </cell>
          <cell r="O236">
            <v>45.617673312602882</v>
          </cell>
          <cell r="P236">
            <v>45.684267258780778</v>
          </cell>
          <cell r="Q236">
            <v>34.616229356382156</v>
          </cell>
          <cell r="R236">
            <v>33.779461525947617</v>
          </cell>
          <cell r="S236">
            <v>35.305506780250347</v>
          </cell>
          <cell r="T236">
            <v>35.182090487134417</v>
          </cell>
          <cell r="U236">
            <v>38.847265540073131</v>
          </cell>
          <cell r="V236">
            <v>31.861903283052349</v>
          </cell>
          <cell r="W236">
            <v>31.076626016260164</v>
          </cell>
          <cell r="X236">
            <v>32.292153327716932</v>
          </cell>
          <cell r="Y236">
            <v>32.412941277325331</v>
          </cell>
          <cell r="Z236">
            <v>35.244844303918754</v>
          </cell>
          <cell r="AA236">
            <v>30.286125017480078</v>
          </cell>
          <cell r="AB236">
            <v>29.495867706614675</v>
          </cell>
          <cell r="AC236">
            <v>30.362733481444909</v>
          </cell>
          <cell r="AD236">
            <v>30.596623462124018</v>
          </cell>
          <cell r="AE236">
            <v>35.019685916919961</v>
          </cell>
          <cell r="AF236">
            <v>41.410284230664118</v>
          </cell>
          <cell r="AG236">
            <v>40.807896202902803</v>
          </cell>
          <cell r="AH236">
            <v>40.941053182074185</v>
          </cell>
          <cell r="AI236">
            <v>40.574426538384444</v>
          </cell>
          <cell r="AJ236">
            <v>42.217358250929877</v>
          </cell>
          <cell r="AK236">
            <v>43.82531645569621</v>
          </cell>
          <cell r="AL236">
            <v>43.429032612104109</v>
          </cell>
          <cell r="AM236">
            <v>43.47882485289027</v>
          </cell>
          <cell r="AN236">
            <v>43.399668674698795</v>
          </cell>
          <cell r="AO236">
            <v>44.537225338491297</v>
          </cell>
          <cell r="AP236">
            <v>45.55732630703092</v>
          </cell>
          <cell r="AQ236">
            <v>45.23324415204678</v>
          </cell>
          <cell r="AR236">
            <v>45.405275485341498</v>
          </cell>
          <cell r="AS236">
            <v>45.09447382209504</v>
          </cell>
          <cell r="AT236">
            <v>47.74481570942924</v>
          </cell>
          <cell r="AU236">
            <v>47.049136701120979</v>
          </cell>
          <cell r="AV236">
            <v>46.663519913885892</v>
          </cell>
          <cell r="AW236">
            <v>47.296503423278288</v>
          </cell>
          <cell r="AX236">
            <v>46.353620450606584</v>
          </cell>
          <cell r="AY236">
            <v>47.742401733819328</v>
          </cell>
          <cell r="AZ236">
            <v>45.459152542372891</v>
          </cell>
          <cell r="BA236">
            <v>44.86628885630499</v>
          </cell>
          <cell r="BB236">
            <v>45.542308231446157</v>
          </cell>
          <cell r="BC236">
            <v>45.33740971659919</v>
          </cell>
          <cell r="BD236">
            <v>47.479697443443087</v>
          </cell>
          <cell r="BE236">
            <v>39.278975528826216</v>
          </cell>
          <cell r="BF236">
            <v>31.707459754836801</v>
          </cell>
          <cell r="BG236">
            <v>41.282487391105001</v>
          </cell>
          <cell r="BH236">
            <v>40.25131713910865</v>
          </cell>
          <cell r="BI236">
            <v>42.460694268667517</v>
          </cell>
        </row>
        <row r="237">
          <cell r="A237" t="str">
            <v>S-AA100</v>
          </cell>
          <cell r="B237">
            <v>52.631114202049787</v>
          </cell>
          <cell r="C237">
            <v>51.670437921833297</v>
          </cell>
          <cell r="D237">
            <v>48.414943336917858</v>
          </cell>
          <cell r="E237">
            <v>45.892463651050086</v>
          </cell>
          <cell r="F237">
            <v>54.29927748992516</v>
          </cell>
          <cell r="G237">
            <v>52.982491437081165</v>
          </cell>
          <cell r="H237">
            <v>52.689981296758091</v>
          </cell>
          <cell r="I237">
            <v>47.133717248030862</v>
          </cell>
          <cell r="J237">
            <v>45.594308313988471</v>
          </cell>
          <cell r="K237">
            <v>58.369283855421685</v>
          </cell>
          <cell r="L237">
            <v>53.972740582583491</v>
          </cell>
          <cell r="M237">
            <v>50.902955132343443</v>
          </cell>
          <cell r="N237">
            <v>46.678352971311476</v>
          </cell>
          <cell r="O237">
            <v>45.029684927748306</v>
          </cell>
          <cell r="P237">
            <v>54.285735769075501</v>
          </cell>
          <cell r="Q237">
            <v>46.760000000000005</v>
          </cell>
          <cell r="R237">
            <v>46.754826744753544</v>
          </cell>
          <cell r="S237">
            <v>45.993508344923505</v>
          </cell>
          <cell r="T237">
            <v>38.435203460862503</v>
          </cell>
          <cell r="U237">
            <v>46.76</v>
          </cell>
          <cell r="V237">
            <v>47.932622005323871</v>
          </cell>
          <cell r="W237">
            <v>47.800501876172611</v>
          </cell>
          <cell r="X237">
            <v>46.276181128896376</v>
          </cell>
          <cell r="Y237">
            <v>40.206685812258897</v>
          </cell>
          <cell r="Z237">
            <v>48.046026636006523</v>
          </cell>
          <cell r="AA237">
            <v>46.77000000000001</v>
          </cell>
          <cell r="AB237">
            <v>46.76</v>
          </cell>
          <cell r="AC237">
            <v>46.359999999999992</v>
          </cell>
          <cell r="AD237">
            <v>40.0696045755668</v>
          </cell>
          <cell r="AE237">
            <v>46.782222529243803</v>
          </cell>
          <cell r="AF237">
            <v>47.525791199781352</v>
          </cell>
          <cell r="AG237">
            <v>46.780476469725848</v>
          </cell>
          <cell r="AH237">
            <v>46.361423284254563</v>
          </cell>
          <cell r="AI237">
            <v>43.148607336139499</v>
          </cell>
          <cell r="AJ237">
            <v>47.768510387371862</v>
          </cell>
          <cell r="AK237">
            <v>48.284968718172557</v>
          </cell>
          <cell r="AL237">
            <v>47.919642521166509</v>
          </cell>
          <cell r="AM237">
            <v>46.677628071997226</v>
          </cell>
          <cell r="AN237">
            <v>45.054655335628226</v>
          </cell>
          <cell r="AO237">
            <v>48.192542553191494</v>
          </cell>
          <cell r="AP237">
            <v>50.046284842601573</v>
          </cell>
          <cell r="AQ237">
            <v>48.641337719298242</v>
          </cell>
          <cell r="AR237">
            <v>46.769999999999996</v>
          </cell>
          <cell r="AS237">
            <v>43.960785538672368</v>
          </cell>
          <cell r="AT237">
            <v>50.255788155305076</v>
          </cell>
          <cell r="AU237">
            <v>49.559845683505607</v>
          </cell>
          <cell r="AV237">
            <v>48.29632938643703</v>
          </cell>
          <cell r="AW237">
            <v>46.809721304873136</v>
          </cell>
          <cell r="AX237">
            <v>45.06</v>
          </cell>
          <cell r="AY237">
            <v>50.160868879913316</v>
          </cell>
          <cell r="AZ237">
            <v>47.761540459267358</v>
          </cell>
          <cell r="BA237">
            <v>47.507964809384163</v>
          </cell>
          <cell r="BB237">
            <v>46.800242192975631</v>
          </cell>
          <cell r="BC237">
            <v>45.571419433198379</v>
          </cell>
          <cell r="BD237">
            <v>49.247883023726324</v>
          </cell>
          <cell r="BE237">
            <v>47.777328909166314</v>
          </cell>
          <cell r="BF237">
            <v>46.980211194801356</v>
          </cell>
          <cell r="BG237">
            <v>46.78</v>
          </cell>
          <cell r="BH237">
            <v>45.426206416729613</v>
          </cell>
          <cell r="BI237">
            <v>50.937465196167061</v>
          </cell>
        </row>
        <row r="238">
          <cell r="A238" t="str">
            <v>Barriles220</v>
          </cell>
          <cell r="B238">
            <v>51.218420204978045</v>
          </cell>
          <cell r="C238">
            <v>50.445829540103588</v>
          </cell>
          <cell r="D238">
            <v>47.275993051534456</v>
          </cell>
          <cell r="E238">
            <v>44.758669755973131</v>
          </cell>
          <cell r="F238">
            <v>52.818447514872382</v>
          </cell>
          <cell r="G238">
            <v>51.395938942665673</v>
          </cell>
          <cell r="H238">
            <v>51.294431109725679</v>
          </cell>
          <cell r="I238">
            <v>46.003628034078126</v>
          </cell>
          <cell r="J238">
            <v>44.508748602871627</v>
          </cell>
          <cell r="K238">
            <v>56.334596626506041</v>
          </cell>
          <cell r="L238">
            <v>52.414790300442277</v>
          </cell>
          <cell r="M238">
            <v>49.466249193027764</v>
          </cell>
          <cell r="N238">
            <v>45.513195013661203</v>
          </cell>
          <cell r="O238">
            <v>43.959684927748306</v>
          </cell>
          <cell r="P238">
            <v>52.694470125151391</v>
          </cell>
          <cell r="Q238">
            <v>45.610000000000007</v>
          </cell>
          <cell r="R238">
            <v>45.610000000000007</v>
          </cell>
          <cell r="S238">
            <v>44.914040333796947</v>
          </cell>
          <cell r="T238">
            <v>37.426238565184072</v>
          </cell>
          <cell r="U238">
            <v>45.61</v>
          </cell>
          <cell r="V238">
            <v>46.774449866903282</v>
          </cell>
          <cell r="W238">
            <v>46.635953721075673</v>
          </cell>
          <cell r="X238">
            <v>45.146181128896366</v>
          </cell>
          <cell r="Y238">
            <v>39.438522931847402</v>
          </cell>
          <cell r="Z238">
            <v>46.940389958800431</v>
          </cell>
          <cell r="AA238">
            <v>45.61</v>
          </cell>
          <cell r="AB238">
            <v>45.610000000000007</v>
          </cell>
          <cell r="AC238">
            <v>45.22999999999999</v>
          </cell>
          <cell r="AD238">
            <v>39.107005719458499</v>
          </cell>
          <cell r="AE238">
            <v>45.63000000000001</v>
          </cell>
          <cell r="AF238">
            <v>46.344416507242421</v>
          </cell>
          <cell r="AG238">
            <v>45.62523823486292</v>
          </cell>
          <cell r="AH238">
            <v>45.221423284254563</v>
          </cell>
          <cell r="AI238">
            <v>42.114929244337546</v>
          </cell>
          <cell r="AJ238">
            <v>46.597597750158762</v>
          </cell>
          <cell r="AK238">
            <v>47.129937436345124</v>
          </cell>
          <cell r="AL238">
            <v>46.75701787394167</v>
          </cell>
          <cell r="AM238">
            <v>45.527628071997221</v>
          </cell>
          <cell r="AN238">
            <v>43.984655335628226</v>
          </cell>
          <cell r="AO238">
            <v>47.060108317214706</v>
          </cell>
          <cell r="AP238">
            <v>48.208441270281519</v>
          </cell>
          <cell r="AQ238">
            <v>47.190361111111116</v>
          </cell>
          <cell r="AR238">
            <v>45.62</v>
          </cell>
          <cell r="AS238">
            <v>42.913075651928587</v>
          </cell>
          <cell r="AT238">
            <v>48.594669887278592</v>
          </cell>
          <cell r="AU238">
            <v>47.838494686271645</v>
          </cell>
          <cell r="AV238">
            <v>46.929101952944791</v>
          </cell>
          <cell r="AW238">
            <v>45.639721304873134</v>
          </cell>
          <cell r="AX238">
            <v>43.94</v>
          </cell>
          <cell r="AY238">
            <v>48.258600137917441</v>
          </cell>
          <cell r="AZ238">
            <v>46.589645981410605</v>
          </cell>
          <cell r="BA238">
            <v>46.362804985337242</v>
          </cell>
          <cell r="BB238">
            <v>45.648324118059342</v>
          </cell>
          <cell r="BC238">
            <v>44.439503643724692</v>
          </cell>
          <cell r="BD238">
            <v>47.601587272392869</v>
          </cell>
          <cell r="BE238">
            <v>46.343011198672748</v>
          </cell>
          <cell r="BF238">
            <v>45.805572293605074</v>
          </cell>
          <cell r="BG238">
            <v>45.62</v>
          </cell>
          <cell r="BH238">
            <v>44.279213612690334</v>
          </cell>
          <cell r="BI238">
            <v>48.675514373531009</v>
          </cell>
        </row>
        <row r="239">
          <cell r="A239" t="str">
            <v>Calama100</v>
          </cell>
          <cell r="B239">
            <v>53.186427525622257</v>
          </cell>
          <cell r="C239">
            <v>51.751574321142677</v>
          </cell>
          <cell r="D239">
            <v>48.365266771445121</v>
          </cell>
          <cell r="E239">
            <v>44.873502678343684</v>
          </cell>
          <cell r="F239">
            <v>55.463239301477643</v>
          </cell>
          <cell r="G239">
            <v>53.440808637379007</v>
          </cell>
          <cell r="H239">
            <v>53.268149937655849</v>
          </cell>
          <cell r="I239">
            <v>47.202456196752934</v>
          </cell>
          <cell r="J239">
            <v>44.143562032499347</v>
          </cell>
          <cell r="K239">
            <v>58.693201927710845</v>
          </cell>
          <cell r="L239">
            <v>54.477886228458132</v>
          </cell>
          <cell r="M239">
            <v>50.844051000645585</v>
          </cell>
          <cell r="N239">
            <v>46.135913592896181</v>
          </cell>
          <cell r="O239">
            <v>0</v>
          </cell>
          <cell r="P239">
            <v>54.779134033104562</v>
          </cell>
          <cell r="Q239">
            <v>47.320000000000007</v>
          </cell>
          <cell r="R239">
            <v>46.810000000000009</v>
          </cell>
          <cell r="S239">
            <v>45.588774339360221</v>
          </cell>
          <cell r="T239">
            <v>0</v>
          </cell>
          <cell r="U239">
            <v>47.32</v>
          </cell>
          <cell r="V239">
            <v>48.52326974267968</v>
          </cell>
          <cell r="W239">
            <v>48.379979674796743</v>
          </cell>
          <cell r="X239">
            <v>46.333915754001673</v>
          </cell>
          <cell r="Y239">
            <v>0</v>
          </cell>
          <cell r="Z239">
            <v>48.668973843058346</v>
          </cell>
          <cell r="AA239">
            <v>47.33</v>
          </cell>
          <cell r="AB239">
            <v>47.322240887955608</v>
          </cell>
          <cell r="AC239">
            <v>46.419999999999995</v>
          </cell>
          <cell r="AD239">
            <v>0</v>
          </cell>
          <cell r="AE239">
            <v>47.344781247121674</v>
          </cell>
          <cell r="AF239">
            <v>48.088398469527185</v>
          </cell>
          <cell r="AG239">
            <v>47.340476469725843</v>
          </cell>
          <cell r="AH239">
            <v>45.90142328425457</v>
          </cell>
          <cell r="AI239">
            <v>0</v>
          </cell>
          <cell r="AJ239">
            <v>48.34634037920712</v>
          </cell>
          <cell r="AK239">
            <v>48.887471264367818</v>
          </cell>
          <cell r="AL239">
            <v>48.50206177485105</v>
          </cell>
          <cell r="AM239">
            <v>46.725131533402553</v>
          </cell>
          <cell r="AN239">
            <v>43.619693631669527</v>
          </cell>
          <cell r="AO239">
            <v>48.805100580270796</v>
          </cell>
          <cell r="AP239">
            <v>50.268473165996397</v>
          </cell>
          <cell r="AQ239">
            <v>49.066606725146201</v>
          </cell>
          <cell r="AR239">
            <v>46.819999999999993</v>
          </cell>
          <cell r="AS239">
            <v>0</v>
          </cell>
          <cell r="AT239">
            <v>50.587540704956176</v>
          </cell>
          <cell r="AU239">
            <v>49.832584073373127</v>
          </cell>
          <cell r="AV239">
            <v>48.238576041826853</v>
          </cell>
          <cell r="AW239">
            <v>46.769721304873137</v>
          </cell>
          <cell r="AX239">
            <v>43.57</v>
          </cell>
          <cell r="AY239">
            <v>50.887844547335234</v>
          </cell>
          <cell r="AZ239">
            <v>48.33655959540733</v>
          </cell>
          <cell r="BA239">
            <v>47.5724853372434</v>
          </cell>
          <cell r="BB239">
            <v>46.850242192975628</v>
          </cell>
          <cell r="BC239">
            <v>44.554338056680159</v>
          </cell>
          <cell r="BD239">
            <v>50.112973146956044</v>
          </cell>
          <cell r="BE239">
            <v>48.350335960182498</v>
          </cell>
          <cell r="BF239">
            <v>47.534866341751588</v>
          </cell>
          <cell r="BG239">
            <v>46.824692801467208</v>
          </cell>
          <cell r="BH239">
            <v>44.399213612690332</v>
          </cell>
          <cell r="BI239">
            <v>52.001173386367753</v>
          </cell>
        </row>
        <row r="240">
          <cell r="A240" t="str">
            <v>Condores110</v>
          </cell>
          <cell r="B240">
            <v>54.130327964860911</v>
          </cell>
          <cell r="C240">
            <v>53.26360069062941</v>
          </cell>
          <cell r="D240">
            <v>49.915808586318143</v>
          </cell>
          <cell r="E240">
            <v>47.253657852223462</v>
          </cell>
          <cell r="F240">
            <v>56.050706198426397</v>
          </cell>
          <cell r="G240">
            <v>54.272349962769916</v>
          </cell>
          <cell r="H240">
            <v>54.166220386533652</v>
          </cell>
          <cell r="I240">
            <v>48.569339334512136</v>
          </cell>
          <cell r="J240">
            <v>46.989912303327316</v>
          </cell>
          <cell r="K240">
            <v>59.698960963855427</v>
          </cell>
          <cell r="L240">
            <v>55.347177062681112</v>
          </cell>
          <cell r="M240">
            <v>52.233137508069731</v>
          </cell>
          <cell r="N240">
            <v>48.065403859289624</v>
          </cell>
          <cell r="O240">
            <v>46.399684927748311</v>
          </cell>
          <cell r="P240">
            <v>55.841423092450547</v>
          </cell>
          <cell r="Q240">
            <v>48.18</v>
          </cell>
          <cell r="R240">
            <v>48.180000000000007</v>
          </cell>
          <cell r="S240">
            <v>47.435609353268433</v>
          </cell>
          <cell r="T240">
            <v>39.522278851786751</v>
          </cell>
          <cell r="U240">
            <v>48.35</v>
          </cell>
          <cell r="V240">
            <v>49.008376220053236</v>
          </cell>
          <cell r="W240">
            <v>48.866657285803626</v>
          </cell>
          <cell r="X240">
            <v>46.033915754001676</v>
          </cell>
          <cell r="Y240">
            <v>41.374535362194599</v>
          </cell>
          <cell r="Z240">
            <v>49.219397336399354</v>
          </cell>
          <cell r="AA240">
            <v>47.842229058872888</v>
          </cell>
          <cell r="AB240">
            <v>47.800000000000004</v>
          </cell>
          <cell r="AC240">
            <v>47.37</v>
          </cell>
          <cell r="AD240">
            <v>41.234406863350202</v>
          </cell>
          <cell r="AE240">
            <v>47.85</v>
          </cell>
          <cell r="AF240">
            <v>48.603189396009832</v>
          </cell>
          <cell r="AG240">
            <v>47.85</v>
          </cell>
          <cell r="AH240">
            <v>47.351423284254572</v>
          </cell>
          <cell r="AI240">
            <v>43.309999999999995</v>
          </cell>
          <cell r="AJ240">
            <v>49.989830354712872</v>
          </cell>
          <cell r="AK240">
            <v>49.424968718172565</v>
          </cell>
          <cell r="AL240">
            <v>49.029509250548763</v>
          </cell>
          <cell r="AM240">
            <v>47.675131533402556</v>
          </cell>
          <cell r="AN240">
            <v>47.104655335628223</v>
          </cell>
          <cell r="AO240">
            <v>50.48511605415861</v>
          </cell>
          <cell r="AP240">
            <v>50.561747330467341</v>
          </cell>
          <cell r="AQ240">
            <v>49.490545321637434</v>
          </cell>
          <cell r="AR240">
            <v>47.769999999999996</v>
          </cell>
          <cell r="AS240">
            <v>45.130642456974734</v>
          </cell>
          <cell r="AT240">
            <v>52.129768294864924</v>
          </cell>
          <cell r="AU240">
            <v>50.159918474304845</v>
          </cell>
          <cell r="AV240">
            <v>49.210013839766262</v>
          </cell>
          <cell r="AW240">
            <v>47.784733789770428</v>
          </cell>
          <cell r="AX240">
            <v>46.002318024263438</v>
          </cell>
          <cell r="AY240">
            <v>51.767494828095757</v>
          </cell>
          <cell r="AZ240">
            <v>48.865375888463639</v>
          </cell>
          <cell r="BA240">
            <v>48.619263929618761</v>
          </cell>
          <cell r="BB240">
            <v>47.795080601199288</v>
          </cell>
          <cell r="BC240">
            <v>46.528176518218622</v>
          </cell>
          <cell r="BD240">
            <v>51.064104285451549</v>
          </cell>
          <cell r="BE240">
            <v>48.609166321028617</v>
          </cell>
          <cell r="BF240">
            <v>48.044850095997631</v>
          </cell>
          <cell r="BG240">
            <v>47.809999999999995</v>
          </cell>
          <cell r="BH240">
            <v>46.363199220768891</v>
          </cell>
          <cell r="BI240">
            <v>52.221932742722835</v>
          </cell>
        </row>
        <row r="241">
          <cell r="A241" t="str">
            <v>Portada110</v>
          </cell>
          <cell r="B241">
            <v>54.993065885797954</v>
          </cell>
          <cell r="C241">
            <v>53.719504002511378</v>
          </cell>
          <cell r="D241">
            <v>50.485125320539332</v>
          </cell>
          <cell r="E241">
            <v>44.139374202873903</v>
          </cell>
          <cell r="F241">
            <v>57.79850220687009</v>
          </cell>
          <cell r="G241">
            <v>56.321087118391674</v>
          </cell>
          <cell r="H241">
            <v>56.207637157107229</v>
          </cell>
          <cell r="I241">
            <v>50.350650217006915</v>
          </cell>
          <cell r="J241">
            <v>43.884344424383109</v>
          </cell>
          <cell r="K241">
            <v>63.148578313253019</v>
          </cell>
          <cell r="L241">
            <v>57.741085862437089</v>
          </cell>
          <cell r="M241">
            <v>54.422834086507429</v>
          </cell>
          <cell r="N241">
            <v>45.73665642076503</v>
          </cell>
          <cell r="O241">
            <v>42.935593561368208</v>
          </cell>
          <cell r="P241">
            <v>58.904911182882522</v>
          </cell>
          <cell r="Q241">
            <v>43.637431702423214</v>
          </cell>
          <cell r="R241">
            <v>43.638012038392723</v>
          </cell>
          <cell r="S241">
            <v>42.839306328233654</v>
          </cell>
          <cell r="T241">
            <v>35.612308593573971</v>
          </cell>
          <cell r="U241">
            <v>44.72</v>
          </cell>
          <cell r="V241">
            <v>48.478700088731145</v>
          </cell>
          <cell r="W241">
            <v>47.280744215134455</v>
          </cell>
          <cell r="X241">
            <v>43.730816343723667</v>
          </cell>
          <cell r="Y241">
            <v>38.089031290184316</v>
          </cell>
          <cell r="Z241">
            <v>52.031832902174962</v>
          </cell>
          <cell r="AA241">
            <v>44.592216473220525</v>
          </cell>
          <cell r="AB241">
            <v>43.980000000000004</v>
          </cell>
          <cell r="AC241">
            <v>43.73</v>
          </cell>
          <cell r="AD241">
            <v>37.93932806649385</v>
          </cell>
          <cell r="AE241">
            <v>50.395718891038044</v>
          </cell>
          <cell r="AF241">
            <v>46.391885761136919</v>
          </cell>
          <cell r="AG241">
            <v>45.119312417534083</v>
          </cell>
          <cell r="AH241">
            <v>43.977558934749375</v>
          </cell>
          <cell r="AI241">
            <v>42.553662056524352</v>
          </cell>
          <cell r="AJ241">
            <v>48.176844779098253</v>
          </cell>
          <cell r="AK241">
            <v>48.743926960570349</v>
          </cell>
          <cell r="AL241">
            <v>46.504502978990274</v>
          </cell>
          <cell r="AM241">
            <v>44.533939079266176</v>
          </cell>
          <cell r="AN241">
            <v>43.915891996557654</v>
          </cell>
          <cell r="AO241">
            <v>51.582483558994205</v>
          </cell>
          <cell r="AP241">
            <v>48.687685480515874</v>
          </cell>
          <cell r="AQ241">
            <v>48.776687134502929</v>
          </cell>
          <cell r="AR241">
            <v>46.078887054939869</v>
          </cell>
          <cell r="AS241">
            <v>44.653784611664186</v>
          </cell>
          <cell r="AT241">
            <v>52.247762569332622</v>
          </cell>
          <cell r="AU241">
            <v>51.185364681904204</v>
          </cell>
          <cell r="AV241">
            <v>50.949025065354455</v>
          </cell>
          <cell r="AW241">
            <v>50.241648006443818</v>
          </cell>
          <cell r="AX241">
            <v>46.881175043327552</v>
          </cell>
          <cell r="AY241">
            <v>52.476428923258794</v>
          </cell>
          <cell r="AZ241">
            <v>49.386142700929476</v>
          </cell>
          <cell r="BA241">
            <v>48.563313782991202</v>
          </cell>
          <cell r="BB241">
            <v>47.47539288217429</v>
          </cell>
          <cell r="BC241">
            <v>46.598141295546561</v>
          </cell>
          <cell r="BD241">
            <v>53.020314511679238</v>
          </cell>
          <cell r="BE241">
            <v>44.501173786810448</v>
          </cell>
          <cell r="BF241">
            <v>43.655984345000739</v>
          </cell>
          <cell r="BG241">
            <v>43.959999999999994</v>
          </cell>
          <cell r="BH241">
            <v>43.188676897387985</v>
          </cell>
          <cell r="BI241">
            <v>49.064322907250052</v>
          </cell>
        </row>
        <row r="242">
          <cell r="A242" t="str">
            <v>Mantos220</v>
          </cell>
          <cell r="B242">
            <v>52.786440702781846</v>
          </cell>
          <cell r="C242">
            <v>51.634487521582166</v>
          </cell>
          <cell r="D242">
            <v>48.773939118206634</v>
          </cell>
          <cell r="E242">
            <v>44.45620185358387</v>
          </cell>
          <cell r="F242">
            <v>54.202238533870656</v>
          </cell>
          <cell r="G242">
            <v>53.30449441548771</v>
          </cell>
          <cell r="H242">
            <v>53.203778054862831</v>
          </cell>
          <cell r="I242">
            <v>47.916780260408295</v>
          </cell>
          <cell r="J242">
            <v>43.551451293955807</v>
          </cell>
          <cell r="K242">
            <v>58.253155662650606</v>
          </cell>
          <cell r="L242">
            <v>54.658195821259717</v>
          </cell>
          <cell r="M242">
            <v>51.580282440284059</v>
          </cell>
          <cell r="N242">
            <v>45.200676229508197</v>
          </cell>
          <cell r="O242">
            <v>43.274206145966708</v>
          </cell>
          <cell r="P242">
            <v>54.811599717400071</v>
          </cell>
          <cell r="Q242">
            <v>44.331057261923142</v>
          </cell>
          <cell r="R242">
            <v>44.331309581909885</v>
          </cell>
          <cell r="S242">
            <v>43.614572322670384</v>
          </cell>
          <cell r="T242">
            <v>36.394723536568875</v>
          </cell>
          <cell r="U242">
            <v>44.480000000000004</v>
          </cell>
          <cell r="V242">
            <v>47.649760425909491</v>
          </cell>
          <cell r="W242">
            <v>47.038758599124456</v>
          </cell>
          <cell r="X242">
            <v>44.116660488626792</v>
          </cell>
          <cell r="Y242">
            <v>38.713872267466783</v>
          </cell>
          <cell r="Z242">
            <v>48.71669732681805</v>
          </cell>
          <cell r="AA242">
            <v>44.803891763389736</v>
          </cell>
          <cell r="AB242">
            <v>44.480000000000004</v>
          </cell>
          <cell r="AC242">
            <v>44.159999999999989</v>
          </cell>
          <cell r="AD242">
            <v>38.585501378430642</v>
          </cell>
          <cell r="AE242">
            <v>47.309250253292802</v>
          </cell>
          <cell r="AF242">
            <v>46.135515168078705</v>
          </cell>
          <cell r="AG242">
            <v>45.593676880222844</v>
          </cell>
          <cell r="AH242">
            <v>44.772493362297858</v>
          </cell>
          <cell r="AI242">
            <v>42.484816195630387</v>
          </cell>
          <cell r="AJ242">
            <v>46.740691281865196</v>
          </cell>
          <cell r="AK242">
            <v>47.701347301033024</v>
          </cell>
          <cell r="AL242">
            <v>47.016422075885849</v>
          </cell>
          <cell r="AM242">
            <v>44.907611630321902</v>
          </cell>
          <cell r="AN242">
            <v>44.23635154905336</v>
          </cell>
          <cell r="AO242">
            <v>48.759589941972919</v>
          </cell>
          <cell r="AP242">
            <v>48.598692275689928</v>
          </cell>
          <cell r="AQ242">
            <v>48.038116959064332</v>
          </cell>
          <cell r="AR242">
            <v>46.099081977521024</v>
          </cell>
          <cell r="AS242">
            <v>43.951066865503208</v>
          </cell>
          <cell r="AT242">
            <v>49.651432277688322</v>
          </cell>
          <cell r="AU242">
            <v>49.300425098267588</v>
          </cell>
          <cell r="AV242">
            <v>48.986683069352601</v>
          </cell>
          <cell r="AW242">
            <v>48.242301248489731</v>
          </cell>
          <cell r="AX242">
            <v>45.497832755632579</v>
          </cell>
          <cell r="AY242">
            <v>49.65369520244311</v>
          </cell>
          <cell r="AZ242">
            <v>47.815776380535816</v>
          </cell>
          <cell r="BA242">
            <v>47.504243401759524</v>
          </cell>
          <cell r="BB242">
            <v>47.014170235962943</v>
          </cell>
          <cell r="BC242">
            <v>45.688014574898787</v>
          </cell>
          <cell r="BD242">
            <v>49.626944086812586</v>
          </cell>
          <cell r="BE242">
            <v>45.250858564910828</v>
          </cell>
          <cell r="BF242">
            <v>44.496400827056569</v>
          </cell>
          <cell r="BG242">
            <v>44.489999999999995</v>
          </cell>
          <cell r="BH242">
            <v>43.406205224028938</v>
          </cell>
          <cell r="BI242">
            <v>48.199877056590132</v>
          </cell>
        </row>
        <row r="243">
          <cell r="A243" t="str">
            <v>RTomic220</v>
          </cell>
          <cell r="B243">
            <v>52.470483162518306</v>
          </cell>
          <cell r="C243">
            <v>51.679863443729396</v>
          </cell>
          <cell r="D243">
            <v>48.43605012821574</v>
          </cell>
          <cell r="E243">
            <v>45.850214267494259</v>
          </cell>
          <cell r="F243">
            <v>54.106548647092687</v>
          </cell>
          <cell r="G243">
            <v>52.654087862993286</v>
          </cell>
          <cell r="H243">
            <v>52.550090399002492</v>
          </cell>
          <cell r="I243">
            <v>47.131483684295134</v>
          </cell>
          <cell r="J243">
            <v>45.594308313988471</v>
          </cell>
          <cell r="K243">
            <v>57.712000963855424</v>
          </cell>
          <cell r="L243">
            <v>53.701612017691019</v>
          </cell>
          <cell r="M243">
            <v>50.678839573918665</v>
          </cell>
          <cell r="N243">
            <v>46.630519125683058</v>
          </cell>
          <cell r="O243">
            <v>45.029684927748306</v>
          </cell>
          <cell r="P243">
            <v>53.984128986677426</v>
          </cell>
          <cell r="Q243">
            <v>46.730000000000004</v>
          </cell>
          <cell r="R243">
            <v>46.730000000000004</v>
          </cell>
          <cell r="S243">
            <v>46.013508344923515</v>
          </cell>
          <cell r="T243">
            <v>38.341888603487895</v>
          </cell>
          <cell r="U243">
            <v>46.73</v>
          </cell>
          <cell r="V243">
            <v>47.922786157941438</v>
          </cell>
          <cell r="W243">
            <v>47.781532207629766</v>
          </cell>
          <cell r="X243">
            <v>46.253915754001682</v>
          </cell>
          <cell r="Y243">
            <v>40.204441063009007</v>
          </cell>
          <cell r="Z243">
            <v>48.091065440260607</v>
          </cell>
          <cell r="AA243">
            <v>46.730000000000004</v>
          </cell>
          <cell r="AB243">
            <v>46.730000000000004</v>
          </cell>
          <cell r="AC243">
            <v>46.34</v>
          </cell>
          <cell r="AD243">
            <v>40.0670057194585</v>
          </cell>
          <cell r="AE243">
            <v>46.75</v>
          </cell>
          <cell r="AF243">
            <v>47.480079256627498</v>
          </cell>
          <cell r="AG243">
            <v>46.745238234862917</v>
          </cell>
          <cell r="AH243">
            <v>46.329279105318214</v>
          </cell>
          <cell r="AI243">
            <v>43.148607336139499</v>
          </cell>
          <cell r="AJ243">
            <v>47.740680395536607</v>
          </cell>
          <cell r="AK243">
            <v>48.289937436345113</v>
          </cell>
          <cell r="AL243">
            <v>47.899529633113829</v>
          </cell>
          <cell r="AM243">
            <v>46.645131533402555</v>
          </cell>
          <cell r="AN243">
            <v>45.054655335628226</v>
          </cell>
          <cell r="AO243">
            <v>48.217612185686654</v>
          </cell>
          <cell r="AP243">
            <v>49.388661766745251</v>
          </cell>
          <cell r="AQ243">
            <v>48.345457602339181</v>
          </cell>
          <cell r="AR243">
            <v>46.737500589483609</v>
          </cell>
          <cell r="AS243">
            <v>43.960785538672368</v>
          </cell>
          <cell r="AT243">
            <v>49.78230810520666</v>
          </cell>
          <cell r="AU243">
            <v>49.009392924734314</v>
          </cell>
          <cell r="AV243">
            <v>48.076074119637084</v>
          </cell>
          <cell r="AW243">
            <v>46.759721304873132</v>
          </cell>
          <cell r="AX243">
            <v>45.010000000000005</v>
          </cell>
          <cell r="AY243">
            <v>49.439125209338982</v>
          </cell>
          <cell r="AZ243">
            <v>47.733805358119199</v>
          </cell>
          <cell r="BA243">
            <v>47.499583577712613</v>
          </cell>
          <cell r="BB243">
            <v>46.77024219297563</v>
          </cell>
          <cell r="BC243">
            <v>45.523666396761136</v>
          </cell>
          <cell r="BD243">
            <v>48.768343755747658</v>
          </cell>
          <cell r="BE243">
            <v>47.479929489838248</v>
          </cell>
          <cell r="BF243">
            <v>46.930211194801352</v>
          </cell>
          <cell r="BG243">
            <v>46.74</v>
          </cell>
          <cell r="BH243">
            <v>45.358537351409375</v>
          </cell>
          <cell r="BI243">
            <v>49.867533899837284</v>
          </cell>
        </row>
        <row r="244">
          <cell r="A244" t="str">
            <v>Angamos220</v>
          </cell>
          <cell r="B244">
            <v>52.64302342606149</v>
          </cell>
          <cell r="C244">
            <v>51.459987443101554</v>
          </cell>
          <cell r="D244">
            <v>48.390861113408896</v>
          </cell>
          <cell r="E244">
            <v>43.409523424878834</v>
          </cell>
          <cell r="F244">
            <v>54.02745442333525</v>
          </cell>
          <cell r="G244">
            <v>53.709186895011172</v>
          </cell>
          <cell r="H244">
            <v>53.600802680797997</v>
          </cell>
          <cell r="I244">
            <v>47.926916090660669</v>
          </cell>
          <cell r="J244">
            <v>43.178462728914113</v>
          </cell>
          <cell r="K244">
            <v>58.536572530120488</v>
          </cell>
          <cell r="L244">
            <v>54.769888668598441</v>
          </cell>
          <cell r="M244">
            <v>51.714070367979346</v>
          </cell>
          <cell r="N244">
            <v>44.441780225409836</v>
          </cell>
          <cell r="O244">
            <v>42.26423998536675</v>
          </cell>
          <cell r="P244">
            <v>54.874354057327409</v>
          </cell>
          <cell r="Q244">
            <v>43.221268714307755</v>
          </cell>
          <cell r="R244">
            <v>43.221571498291851</v>
          </cell>
          <cell r="S244">
            <v>42.499838317107098</v>
          </cell>
          <cell r="T244">
            <v>35.309069442566802</v>
          </cell>
          <cell r="U244">
            <v>43.400000000000006</v>
          </cell>
          <cell r="V244">
            <v>46.621934338952975</v>
          </cell>
          <cell r="W244">
            <v>45.933334896810507</v>
          </cell>
          <cell r="X244">
            <v>43.065294860994108</v>
          </cell>
          <cell r="Y244">
            <v>37.713427346763822</v>
          </cell>
          <cell r="Z244">
            <v>48.060240490562421</v>
          </cell>
          <cell r="AA244">
            <v>43.582757656271845</v>
          </cell>
          <cell r="AB244">
            <v>43.4</v>
          </cell>
          <cell r="AC244">
            <v>43.1</v>
          </cell>
          <cell r="AD244">
            <v>37.561617495782414</v>
          </cell>
          <cell r="AE244">
            <v>46.648812747536155</v>
          </cell>
          <cell r="AF244">
            <v>44.437687892866897</v>
          </cell>
          <cell r="AG244">
            <v>43.929967746664708</v>
          </cell>
          <cell r="AH244">
            <v>43.082219003942392</v>
          </cell>
          <cell r="AI244">
            <v>41.509883744237328</v>
          </cell>
          <cell r="AJ244">
            <v>45.173841059602651</v>
          </cell>
          <cell r="AK244">
            <v>46.365835879528589</v>
          </cell>
          <cell r="AL244">
            <v>45.6282925682032</v>
          </cell>
          <cell r="AM244">
            <v>43.557414330218066</v>
          </cell>
          <cell r="AN244">
            <v>43.211619621342507</v>
          </cell>
          <cell r="AO244">
            <v>47.4766411992263</v>
          </cell>
          <cell r="AP244">
            <v>47.287674386354176</v>
          </cell>
          <cell r="AQ244">
            <v>46.980200292397662</v>
          </cell>
          <cell r="AR244">
            <v>45.104895071916999</v>
          </cell>
          <cell r="AS244">
            <v>43.118104469791632</v>
          </cell>
          <cell r="AT244">
            <v>48.952620325639657</v>
          </cell>
          <cell r="AU244">
            <v>48.661604309215321</v>
          </cell>
          <cell r="AV244">
            <v>48.268820544364132</v>
          </cell>
          <cell r="AW244">
            <v>47.496770841723716</v>
          </cell>
          <cell r="AX244">
            <v>44.768801559792031</v>
          </cell>
          <cell r="AY244">
            <v>49.127748005122655</v>
          </cell>
          <cell r="AZ244">
            <v>47.010505740841985</v>
          </cell>
          <cell r="BA244">
            <v>46.649208211143687</v>
          </cell>
          <cell r="BB244">
            <v>46.069151935207543</v>
          </cell>
          <cell r="BC244">
            <v>44.868486234817809</v>
          </cell>
          <cell r="BD244">
            <v>48.987701857642087</v>
          </cell>
          <cell r="BE244">
            <v>43.609780174201582</v>
          </cell>
          <cell r="BF244">
            <v>42.70349283709939</v>
          </cell>
          <cell r="BG244">
            <v>43.399999999999991</v>
          </cell>
          <cell r="BH244">
            <v>42.396328867331931</v>
          </cell>
          <cell r="BI244">
            <v>46.587682155125655</v>
          </cell>
        </row>
        <row r="245">
          <cell r="A245" t="str">
            <v>Cochrane220</v>
          </cell>
          <cell r="B245">
            <v>49.221443631039527</v>
          </cell>
          <cell r="C245">
            <v>48.477162140951187</v>
          </cell>
          <cell r="D245">
            <v>45.430414426337997</v>
          </cell>
          <cell r="E245">
            <v>44.115403452087406</v>
          </cell>
          <cell r="F245">
            <v>50.756468048359238</v>
          </cell>
          <cell r="G245">
            <v>49.394988830975429</v>
          </cell>
          <cell r="H245">
            <v>49.298159289276803</v>
          </cell>
          <cell r="I245">
            <v>45.300000000000004</v>
          </cell>
          <cell r="J245">
            <v>44.203562032499349</v>
          </cell>
          <cell r="K245">
            <v>54.141976867469879</v>
          </cell>
          <cell r="L245">
            <v>50.374213817294496</v>
          </cell>
          <cell r="M245">
            <v>47.593649128469977</v>
          </cell>
          <cell r="N245">
            <v>45.198316256830608</v>
          </cell>
          <cell r="O245">
            <v>43.639684927748306</v>
          </cell>
          <cell r="P245">
            <v>50.645849818328621</v>
          </cell>
          <cell r="Q245">
            <v>45.300000000000004</v>
          </cell>
          <cell r="R245">
            <v>45.300000000000004</v>
          </cell>
          <cell r="S245">
            <v>44.606673331015301</v>
          </cell>
          <cell r="T245">
            <v>37.159244738858092</v>
          </cell>
          <cell r="U245">
            <v>45.300000000000004</v>
          </cell>
          <cell r="V245">
            <v>45.302333629103813</v>
          </cell>
          <cell r="W245">
            <v>45.3</v>
          </cell>
          <cell r="X245">
            <v>44.836181128896371</v>
          </cell>
          <cell r="Y245">
            <v>38.959762966138022</v>
          </cell>
          <cell r="Z245">
            <v>45.429374341285808</v>
          </cell>
          <cell r="AA245">
            <v>45.29999999999999</v>
          </cell>
          <cell r="AB245">
            <v>45.3</v>
          </cell>
          <cell r="AC245">
            <v>44.919999999999995</v>
          </cell>
          <cell r="AD245">
            <v>38.827005719458498</v>
          </cell>
          <cell r="AE245">
            <v>45.29999999999999</v>
          </cell>
          <cell r="AF245">
            <v>45.3</v>
          </cell>
          <cell r="AG245">
            <v>45.29999999999999</v>
          </cell>
          <cell r="AH245">
            <v>44.901423284254562</v>
          </cell>
          <cell r="AI245">
            <v>41.809656845059131</v>
          </cell>
          <cell r="AJ245">
            <v>45.3</v>
          </cell>
          <cell r="AK245">
            <v>45.3</v>
          </cell>
          <cell r="AL245">
            <v>45.3</v>
          </cell>
          <cell r="AM245">
            <v>45.21012461059189</v>
          </cell>
          <cell r="AN245">
            <v>43.664655335628225</v>
          </cell>
          <cell r="AO245">
            <v>45.3</v>
          </cell>
          <cell r="AP245">
            <v>47.186112883095262</v>
          </cell>
          <cell r="AQ245">
            <v>46.573333333333331</v>
          </cell>
          <cell r="AR245">
            <v>45.3</v>
          </cell>
          <cell r="AS245">
            <v>42.59799000443352</v>
          </cell>
          <cell r="AT245">
            <v>47.582801037752731</v>
          </cell>
          <cell r="AU245">
            <v>46.41225069151259</v>
          </cell>
          <cell r="AV245">
            <v>45.865741965246805</v>
          </cell>
          <cell r="AW245">
            <v>45.304733789770445</v>
          </cell>
          <cell r="AX245">
            <v>43.617327556325819</v>
          </cell>
          <cell r="AY245">
            <v>46.767331297409122</v>
          </cell>
          <cell r="AZ245">
            <v>45.532957900492079</v>
          </cell>
          <cell r="BA245">
            <v>45.302258064516124</v>
          </cell>
          <cell r="BB245">
            <v>45.199622303558911</v>
          </cell>
          <cell r="BC245">
            <v>44.119851012145745</v>
          </cell>
          <cell r="BD245">
            <v>46.180566488872536</v>
          </cell>
          <cell r="BE245">
            <v>46.018374118622972</v>
          </cell>
          <cell r="BF245">
            <v>45.485588539359028</v>
          </cell>
          <cell r="BG245">
            <v>45.29999999999999</v>
          </cell>
          <cell r="BH245">
            <v>43.96420943823798</v>
          </cell>
          <cell r="BI245">
            <v>48.030602061110109</v>
          </cell>
        </row>
        <row r="246">
          <cell r="A246" t="str">
            <v>Coloso220</v>
          </cell>
          <cell r="B246">
            <v>53.498087847730595</v>
          </cell>
          <cell r="C246">
            <v>52.295233087427398</v>
          </cell>
          <cell r="D246">
            <v>49.175696087352136</v>
          </cell>
          <cell r="E246">
            <v>43.786575546297087</v>
          </cell>
          <cell r="F246">
            <v>54.962081174438687</v>
          </cell>
          <cell r="G246">
            <v>54.834105733432608</v>
          </cell>
          <cell r="H246">
            <v>54.728453865336654</v>
          </cell>
          <cell r="I246">
            <v>48.792234367465042</v>
          </cell>
          <cell r="J246">
            <v>43.557713008339775</v>
          </cell>
          <cell r="K246">
            <v>59.691566265060253</v>
          </cell>
          <cell r="L246">
            <v>55.87044227543084</v>
          </cell>
          <cell r="M246">
            <v>52.761031310522924</v>
          </cell>
          <cell r="N246">
            <v>45.01285092213115</v>
          </cell>
          <cell r="O246">
            <v>42.665380007316628</v>
          </cell>
          <cell r="P246">
            <v>55.967513120710535</v>
          </cell>
          <cell r="Q246">
            <v>43.594033029788555</v>
          </cell>
          <cell r="R246">
            <v>43.594398893769323</v>
          </cell>
          <cell r="S246">
            <v>42.8266733310153</v>
          </cell>
          <cell r="T246">
            <v>35.55493848857644</v>
          </cell>
          <cell r="U246">
            <v>43.81</v>
          </cell>
          <cell r="V246">
            <v>47.348442768411715</v>
          </cell>
          <cell r="W246">
            <v>46.545655096935583</v>
          </cell>
          <cell r="X246">
            <v>43.483929233361408</v>
          </cell>
          <cell r="Y246">
            <v>37.974974282040286</v>
          </cell>
          <cell r="Z246">
            <v>49.022375203602564</v>
          </cell>
          <cell r="AA246">
            <v>44.14354635715285</v>
          </cell>
          <cell r="AB246">
            <v>43.81</v>
          </cell>
          <cell r="AC246">
            <v>43.51</v>
          </cell>
          <cell r="AD246">
            <v>37.801936386454351</v>
          </cell>
          <cell r="AE246">
            <v>47.548847747996682</v>
          </cell>
          <cell r="AF246">
            <v>45.058149767696094</v>
          </cell>
          <cell r="AG246">
            <v>44.542797243805893</v>
          </cell>
          <cell r="AH246">
            <v>43.631860970311372</v>
          </cell>
          <cell r="AI246">
            <v>41.89736981358989</v>
          </cell>
          <cell r="AJ246">
            <v>46.029233421028756</v>
          </cell>
          <cell r="AK246">
            <v>47.037635675832973</v>
          </cell>
          <cell r="AL246">
            <v>46.130263405456255</v>
          </cell>
          <cell r="AM246">
            <v>44.08437867774316</v>
          </cell>
          <cell r="AN246">
            <v>43.571772805507749</v>
          </cell>
          <cell r="AO246">
            <v>48.568610251450679</v>
          </cell>
          <cell r="AP246">
            <v>47.937881015115792</v>
          </cell>
          <cell r="AQ246">
            <v>47.664361111111106</v>
          </cell>
          <cell r="AR246">
            <v>45.549176294898992</v>
          </cell>
          <cell r="AS246">
            <v>43.671815726895332</v>
          </cell>
          <cell r="AT246">
            <v>49.731977992485241</v>
          </cell>
          <cell r="AU246">
            <v>49.459165817440677</v>
          </cell>
          <cell r="AV246">
            <v>49.115243733661387</v>
          </cell>
          <cell r="AW246">
            <v>48.378670157068065</v>
          </cell>
          <cell r="AX246">
            <v>45.472404679376083</v>
          </cell>
          <cell r="AY246">
            <v>49.884583784848786</v>
          </cell>
          <cell r="AZ246">
            <v>47.915367687260805</v>
          </cell>
          <cell r="BA246">
            <v>47.511438416422287</v>
          </cell>
          <cell r="BB246">
            <v>46.832102639981308</v>
          </cell>
          <cell r="BC246">
            <v>45.497858299595144</v>
          </cell>
          <cell r="BD246">
            <v>50.00943902887623</v>
          </cell>
          <cell r="BE246">
            <v>44.254914973040236</v>
          </cell>
          <cell r="BF246">
            <v>43.40426081819524</v>
          </cell>
          <cell r="BG246">
            <v>43.79999999999999</v>
          </cell>
          <cell r="BH246">
            <v>42.836477557349028</v>
          </cell>
          <cell r="BI246">
            <v>47.428112457060202</v>
          </cell>
        </row>
        <row r="247">
          <cell r="A247" t="str">
            <v>MariaElena220</v>
          </cell>
          <cell r="B247">
            <v>51.723008784773064</v>
          </cell>
          <cell r="C247">
            <v>50.942994820279388</v>
          </cell>
          <cell r="D247">
            <v>47.743438663247581</v>
          </cell>
          <cell r="E247">
            <v>45.144098290961651</v>
          </cell>
          <cell r="F247">
            <v>53.344892535022062</v>
          </cell>
          <cell r="G247">
            <v>51.903533879374528</v>
          </cell>
          <cell r="H247">
            <v>51.7998207605985</v>
          </cell>
          <cell r="I247">
            <v>46.456246584150456</v>
          </cell>
          <cell r="J247">
            <v>44.873935173243908</v>
          </cell>
          <cell r="K247">
            <v>56.896743132530119</v>
          </cell>
          <cell r="L247">
            <v>52.932341009608052</v>
          </cell>
          <cell r="M247">
            <v>49.955121045836023</v>
          </cell>
          <cell r="N247">
            <v>45.960519125683064</v>
          </cell>
          <cell r="O247">
            <v>44.319684927748298</v>
          </cell>
          <cell r="P247">
            <v>53.222654420670167</v>
          </cell>
          <cell r="Q247">
            <v>46.06</v>
          </cell>
          <cell r="R247">
            <v>46.060000000000009</v>
          </cell>
          <cell r="S247">
            <v>45.351407336578589</v>
          </cell>
          <cell r="T247">
            <v>37.797972601505109</v>
          </cell>
          <cell r="U247">
            <v>46.07</v>
          </cell>
          <cell r="V247">
            <v>47.23726708074534</v>
          </cell>
          <cell r="W247">
            <v>47.096044402751723</v>
          </cell>
          <cell r="X247">
            <v>45.51618112889637</v>
          </cell>
          <cell r="Y247">
            <v>39.562102014573505</v>
          </cell>
          <cell r="Z247">
            <v>47.403207818338608</v>
          </cell>
          <cell r="AA247">
            <v>46.06</v>
          </cell>
          <cell r="AB247">
            <v>46.06</v>
          </cell>
          <cell r="AC247">
            <v>45.6</v>
          </cell>
          <cell r="AD247">
            <v>39.427005719458506</v>
          </cell>
          <cell r="AE247">
            <v>46.080000000000005</v>
          </cell>
          <cell r="AF247">
            <v>46.802232850505604</v>
          </cell>
          <cell r="AG247">
            <v>46.075238234862923</v>
          </cell>
          <cell r="AH247">
            <v>45.591423284254567</v>
          </cell>
          <cell r="AI247">
            <v>42.462946883142905</v>
          </cell>
          <cell r="AJ247">
            <v>47.055427741994016</v>
          </cell>
          <cell r="AK247">
            <v>47.597471264367819</v>
          </cell>
          <cell r="AL247">
            <v>47.214521793665725</v>
          </cell>
          <cell r="AM247">
            <v>45.897628071997225</v>
          </cell>
          <cell r="AN247">
            <v>44.344655335628225</v>
          </cell>
          <cell r="AO247">
            <v>47.527612185686657</v>
          </cell>
          <cell r="AP247">
            <v>48.683419775343232</v>
          </cell>
          <cell r="AQ247">
            <v>47.655390350877191</v>
          </cell>
          <cell r="AR247">
            <v>45.992280908590736</v>
          </cell>
          <cell r="AS247">
            <v>43.243029301519492</v>
          </cell>
          <cell r="AT247">
            <v>49.072447665056359</v>
          </cell>
          <cell r="AU247">
            <v>48.307782792255061</v>
          </cell>
          <cell r="AV247">
            <v>47.391430109180384</v>
          </cell>
          <cell r="AW247">
            <v>46.012413209826818</v>
          </cell>
          <cell r="AX247">
            <v>44.29999999999999</v>
          </cell>
          <cell r="AY247">
            <v>48.732885430006895</v>
          </cell>
          <cell r="AZ247">
            <v>47.049309732094045</v>
          </cell>
          <cell r="BA247">
            <v>46.817645161290315</v>
          </cell>
          <cell r="BB247">
            <v>46.020570049061604</v>
          </cell>
          <cell r="BC247">
            <v>44.804338056680159</v>
          </cell>
          <cell r="BD247">
            <v>48.071265403715287</v>
          </cell>
          <cell r="BE247">
            <v>46.800311074243062</v>
          </cell>
          <cell r="BF247">
            <v>46.260227440555312</v>
          </cell>
          <cell r="BG247">
            <v>46.07</v>
          </cell>
          <cell r="BH247">
            <v>44.641544547370088</v>
          </cell>
          <cell r="BI247">
            <v>49.157723738926052</v>
          </cell>
        </row>
        <row r="248">
          <cell r="A248" t="str">
            <v>OGP1220</v>
          </cell>
          <cell r="B248">
            <v>55.689521229868234</v>
          </cell>
          <cell r="C248">
            <v>54.319122586721079</v>
          </cell>
          <cell r="D248">
            <v>50.768133840681614</v>
          </cell>
          <cell r="E248">
            <v>45.312983589830793</v>
          </cell>
          <cell r="F248">
            <v>57.098492611782767</v>
          </cell>
          <cell r="G248">
            <v>57.103192851824275</v>
          </cell>
          <cell r="H248">
            <v>56.987641832917696</v>
          </cell>
          <cell r="I248">
            <v>50.901734447837974</v>
          </cell>
          <cell r="J248">
            <v>45.543320436763821</v>
          </cell>
          <cell r="K248">
            <v>62.239286746987965</v>
          </cell>
          <cell r="L248">
            <v>58.248969040719842</v>
          </cell>
          <cell r="M248">
            <v>54.999937056165265</v>
          </cell>
          <cell r="N248">
            <v>47.303286372950822</v>
          </cell>
          <cell r="O248">
            <v>44.581509054325956</v>
          </cell>
          <cell r="P248">
            <v>58.362288050060556</v>
          </cell>
          <cell r="Q248">
            <v>46.028637135360398</v>
          </cell>
          <cell r="R248">
            <v>46.028963722140894</v>
          </cell>
          <cell r="S248">
            <v>44.908269297635599</v>
          </cell>
          <cell r="T248">
            <v>37.257739624171954</v>
          </cell>
          <cell r="U248">
            <v>46.21</v>
          </cell>
          <cell r="V248">
            <v>49.757249334516416</v>
          </cell>
          <cell r="W248">
            <v>49.03460131332082</v>
          </cell>
          <cell r="X248">
            <v>45.853029486099402</v>
          </cell>
          <cell r="Y248">
            <v>40.168662666095152</v>
          </cell>
          <cell r="Z248">
            <v>51.189332183577662</v>
          </cell>
          <cell r="AA248">
            <v>46.575221647322053</v>
          </cell>
          <cell r="AB248">
            <v>46.22</v>
          </cell>
          <cell r="AC248">
            <v>45.89</v>
          </cell>
          <cell r="AD248">
            <v>40.005134757025878</v>
          </cell>
          <cell r="AE248">
            <v>49.61534401768445</v>
          </cell>
          <cell r="AF248">
            <v>47.809797758950531</v>
          </cell>
          <cell r="AG248">
            <v>47.262804574109367</v>
          </cell>
          <cell r="AH248">
            <v>46.357739962989783</v>
          </cell>
          <cell r="AI248">
            <v>44.186032872319096</v>
          </cell>
          <cell r="AJ248">
            <v>48.573815658169281</v>
          </cell>
          <cell r="AK248">
            <v>49.641776516804896</v>
          </cell>
          <cell r="AL248">
            <v>48.841884603323926</v>
          </cell>
          <cell r="AM248">
            <v>46.610831602630661</v>
          </cell>
          <cell r="AN248">
            <v>46.006581325301205</v>
          </cell>
          <cell r="AO248">
            <v>50.932970986460347</v>
          </cell>
          <cell r="AP248">
            <v>50.586997642490644</v>
          </cell>
          <cell r="AQ248">
            <v>50.115464912280707</v>
          </cell>
          <cell r="AR248">
            <v>48.014148392674684</v>
          </cell>
          <cell r="AS248">
            <v>45.883315061867727</v>
          </cell>
          <cell r="AT248">
            <v>52.076815172660588</v>
          </cell>
          <cell r="AU248">
            <v>51.819363808414614</v>
          </cell>
          <cell r="AV248">
            <v>51.344700907273563</v>
          </cell>
          <cell r="AW248">
            <v>50.509041482078132</v>
          </cell>
          <cell r="AX248">
            <v>47.621062391681107</v>
          </cell>
          <cell r="AY248">
            <v>52.268278002167271</v>
          </cell>
          <cell r="AZ248">
            <v>50.41857025697103</v>
          </cell>
          <cell r="BA248">
            <v>50.032343108504392</v>
          </cell>
          <cell r="BB248">
            <v>49.285828206525977</v>
          </cell>
          <cell r="BC248">
            <v>47.739974089068824</v>
          </cell>
          <cell r="BD248">
            <v>52.22655876402429</v>
          </cell>
          <cell r="BE248">
            <v>46.910228121111579</v>
          </cell>
          <cell r="BF248">
            <v>46.051803278688517</v>
          </cell>
          <cell r="BG248">
            <v>46.204692801467218</v>
          </cell>
          <cell r="BH248">
            <v>45.128327436091119</v>
          </cell>
          <cell r="BI248">
            <v>50.096935454709822</v>
          </cell>
        </row>
        <row r="249">
          <cell r="A249" t="str">
            <v>Oxidos220</v>
          </cell>
          <cell r="B249">
            <v>55.607818448023437</v>
          </cell>
          <cell r="C249">
            <v>54.244286611207023</v>
          </cell>
          <cell r="D249">
            <v>50.693598312515512</v>
          </cell>
          <cell r="E249">
            <v>45.217818637870934</v>
          </cell>
          <cell r="F249">
            <v>57.013957973517556</v>
          </cell>
          <cell r="G249">
            <v>57.017986597170513</v>
          </cell>
          <cell r="H249">
            <v>56.90278678304238</v>
          </cell>
          <cell r="I249">
            <v>50.82169506510207</v>
          </cell>
          <cell r="J249">
            <v>45.441078153211244</v>
          </cell>
          <cell r="K249">
            <v>62.144033734939754</v>
          </cell>
          <cell r="L249">
            <v>58.179124599664483</v>
          </cell>
          <cell r="M249">
            <v>54.932470948999359</v>
          </cell>
          <cell r="N249">
            <v>47.228165129781424</v>
          </cell>
          <cell r="O249">
            <v>44.499321840131699</v>
          </cell>
          <cell r="P249">
            <v>58.28972446507872</v>
          </cell>
          <cell r="Q249">
            <v>45.943821577403924</v>
          </cell>
          <cell r="R249">
            <v>45.944136977387352</v>
          </cell>
          <cell r="S249">
            <v>44.830902294853963</v>
          </cell>
          <cell r="T249">
            <v>37.182927763507728</v>
          </cell>
          <cell r="U249">
            <v>46.129999999999995</v>
          </cell>
          <cell r="V249">
            <v>49.674383318544812</v>
          </cell>
          <cell r="W249">
            <v>48.944985928705442</v>
          </cell>
          <cell r="X249">
            <v>45.770336983993261</v>
          </cell>
          <cell r="Y249">
            <v>40.091001714530648</v>
          </cell>
          <cell r="Z249">
            <v>51.121575165277378</v>
          </cell>
          <cell r="AA249">
            <v>46.490443294644102</v>
          </cell>
          <cell r="AB249">
            <v>46.13</v>
          </cell>
          <cell r="AC249">
            <v>45.81</v>
          </cell>
          <cell r="AD249">
            <v>39.92513475702588</v>
          </cell>
          <cell r="AE249">
            <v>49.550125264806127</v>
          </cell>
          <cell r="AF249">
            <v>47.691981415687337</v>
          </cell>
          <cell r="AG249">
            <v>47.147566339246438</v>
          </cell>
          <cell r="AH249">
            <v>46.237739962989785</v>
          </cell>
          <cell r="AI249">
            <v>44.091305271597513</v>
          </cell>
          <cell r="AJ249">
            <v>48.464320965254473</v>
          </cell>
          <cell r="AK249">
            <v>49.534341626655028</v>
          </cell>
          <cell r="AL249">
            <v>48.724408905613039</v>
          </cell>
          <cell r="AM249">
            <v>46.505867082035294</v>
          </cell>
          <cell r="AN249">
            <v>45.901543029259898</v>
          </cell>
          <cell r="AO249">
            <v>50.838009671179883</v>
          </cell>
          <cell r="AP249">
            <v>50.474210234364165</v>
          </cell>
          <cell r="AQ249">
            <v>50.015808479532168</v>
          </cell>
          <cell r="AR249">
            <v>47.911557808692912</v>
          </cell>
          <cell r="AS249">
            <v>45.793143766877606</v>
          </cell>
          <cell r="AT249">
            <v>51.981952048667033</v>
          </cell>
          <cell r="AU249">
            <v>51.727030135390883</v>
          </cell>
          <cell r="AV249">
            <v>51.260044594802402</v>
          </cell>
          <cell r="AW249">
            <v>50.426349577124448</v>
          </cell>
          <cell r="AX249">
            <v>47.533361351819757</v>
          </cell>
          <cell r="AY249">
            <v>52.173622303221364</v>
          </cell>
          <cell r="AZ249">
            <v>50.203402132312746</v>
          </cell>
          <cell r="BA249">
            <v>49.816866568914946</v>
          </cell>
          <cell r="BB249">
            <v>49.078069464994947</v>
          </cell>
          <cell r="BC249">
            <v>47.649642914979758</v>
          </cell>
          <cell r="BD249">
            <v>52.139128195696159</v>
          </cell>
          <cell r="BE249">
            <v>46.815246785566167</v>
          </cell>
          <cell r="BF249">
            <v>45.954147097917591</v>
          </cell>
          <cell r="BG249">
            <v>46.12</v>
          </cell>
          <cell r="BH249">
            <v>45.031000675863709</v>
          </cell>
          <cell r="BI249">
            <v>49.982390164527217</v>
          </cell>
        </row>
        <row r="250">
          <cell r="A250" t="str">
            <v>Pacifico110</v>
          </cell>
          <cell r="B250">
            <v>54.327767203513908</v>
          </cell>
          <cell r="C250">
            <v>53.463300894679008</v>
          </cell>
          <cell r="D250">
            <v>50.100957895607579</v>
          </cell>
          <cell r="E250">
            <v>47.425909361448859</v>
          </cell>
          <cell r="F250">
            <v>56.257795048934938</v>
          </cell>
          <cell r="G250">
            <v>54.472406552494419</v>
          </cell>
          <cell r="H250">
            <v>54.363718827930178</v>
          </cell>
          <cell r="I250">
            <v>48.749339334512136</v>
          </cell>
          <cell r="J250">
            <v>47.165098873699591</v>
          </cell>
          <cell r="K250">
            <v>59.917253975903613</v>
          </cell>
          <cell r="L250">
            <v>55.553620558182089</v>
          </cell>
          <cell r="M250">
            <v>52.42809554551323</v>
          </cell>
          <cell r="N250">
            <v>48.242727971311481</v>
          </cell>
          <cell r="O250">
            <v>46.569684927748305</v>
          </cell>
          <cell r="P250">
            <v>56.045433992733145</v>
          </cell>
          <cell r="Q250">
            <v>48.354815557956478</v>
          </cell>
          <cell r="R250">
            <v>48.354826744753545</v>
          </cell>
          <cell r="S250">
            <v>47.612976356050076</v>
          </cell>
          <cell r="T250">
            <v>39.664460817448507</v>
          </cell>
          <cell r="U250">
            <v>48.53</v>
          </cell>
          <cell r="V250">
            <v>49.188376220053236</v>
          </cell>
          <cell r="W250">
            <v>49.046657285803626</v>
          </cell>
          <cell r="X250">
            <v>46.20391575400167</v>
          </cell>
          <cell r="Y250">
            <v>41.526874410630093</v>
          </cell>
          <cell r="Z250">
            <v>49.399397336399353</v>
          </cell>
          <cell r="AA250">
            <v>48.019999999999996</v>
          </cell>
          <cell r="AB250">
            <v>47.980000000000004</v>
          </cell>
          <cell r="AC250">
            <v>47.540000000000006</v>
          </cell>
          <cell r="AD250">
            <v>41.3844068633502</v>
          </cell>
          <cell r="AE250">
            <v>48.03</v>
          </cell>
          <cell r="AF250">
            <v>48.781005739273027</v>
          </cell>
          <cell r="AG250">
            <v>48.025238234862925</v>
          </cell>
          <cell r="AH250">
            <v>47.531423284254572</v>
          </cell>
          <cell r="AI250">
            <v>43.47</v>
          </cell>
          <cell r="AJ250">
            <v>50.172407693005532</v>
          </cell>
          <cell r="AK250">
            <v>49.612502546195259</v>
          </cell>
          <cell r="AL250">
            <v>49.209509250548763</v>
          </cell>
          <cell r="AM250">
            <v>47.852634994807886</v>
          </cell>
          <cell r="AN250">
            <v>47.279617039586917</v>
          </cell>
          <cell r="AO250">
            <v>50.675116054158615</v>
          </cell>
          <cell r="AP250">
            <v>50.74948273471086</v>
          </cell>
          <cell r="AQ250">
            <v>49.670456140350872</v>
          </cell>
          <cell r="AR250">
            <v>47.949999999999996</v>
          </cell>
          <cell r="AS250">
            <v>45.295728104469788</v>
          </cell>
          <cell r="AT250">
            <v>52.322514761137953</v>
          </cell>
          <cell r="AU250">
            <v>50.347223758916876</v>
          </cell>
          <cell r="AV250">
            <v>49.392341996001846</v>
          </cell>
          <cell r="AW250">
            <v>47.962041884816756</v>
          </cell>
          <cell r="AX250">
            <v>46.172318024263433</v>
          </cell>
          <cell r="AY250">
            <v>51.959444389715294</v>
          </cell>
          <cell r="AZ250">
            <v>49.042784308365228</v>
          </cell>
          <cell r="BA250">
            <v>48.796686217008791</v>
          </cell>
          <cell r="BB250">
            <v>47.975080601199295</v>
          </cell>
          <cell r="BC250">
            <v>46.698176518218617</v>
          </cell>
          <cell r="BD250">
            <v>51.25410428545154</v>
          </cell>
          <cell r="BE250">
            <v>48.791484861053505</v>
          </cell>
          <cell r="BF250">
            <v>48.224850095997631</v>
          </cell>
          <cell r="BG250">
            <v>47.97999999999999</v>
          </cell>
          <cell r="BH250">
            <v>46.535530155448654</v>
          </cell>
          <cell r="BI250">
            <v>52.414205387814143</v>
          </cell>
        </row>
        <row r="251">
          <cell r="A251" t="str">
            <v>S-Km6100</v>
          </cell>
          <cell r="B251">
            <v>52.362875549048319</v>
          </cell>
          <cell r="C251">
            <v>51.433304033903624</v>
          </cell>
          <cell r="D251">
            <v>48.18785342046489</v>
          </cell>
          <cell r="E251">
            <v>45.670234673922288</v>
          </cell>
          <cell r="F251">
            <v>54.05213106889272</v>
          </cell>
          <cell r="G251">
            <v>52.713249441548768</v>
          </cell>
          <cell r="H251">
            <v>52.452521820448879</v>
          </cell>
          <cell r="I251">
            <v>46.916296415367306</v>
          </cell>
          <cell r="J251">
            <v>45.52430831398847</v>
          </cell>
          <cell r="K251">
            <v>58.084491566265065</v>
          </cell>
          <cell r="L251">
            <v>53.728689949672102</v>
          </cell>
          <cell r="M251">
            <v>50.673092317624281</v>
          </cell>
          <cell r="N251">
            <v>46.450519125683059</v>
          </cell>
          <cell r="O251">
            <v>44.959684927748306</v>
          </cell>
          <cell r="P251">
            <v>54.044125958821155</v>
          </cell>
          <cell r="Q251">
            <v>46.550000000000004</v>
          </cell>
          <cell r="R251">
            <v>46.540000000000006</v>
          </cell>
          <cell r="S251">
            <v>45.93350834492351</v>
          </cell>
          <cell r="T251">
            <v>38.377833355864986</v>
          </cell>
          <cell r="U251">
            <v>46.54</v>
          </cell>
          <cell r="V251">
            <v>47.714862466725819</v>
          </cell>
          <cell r="W251">
            <v>47.582757973733585</v>
          </cell>
          <cell r="X251">
            <v>46.066181128896368</v>
          </cell>
          <cell r="Y251">
            <v>40.1443467638234</v>
          </cell>
          <cell r="Z251">
            <v>47.828269617706241</v>
          </cell>
          <cell r="AA251">
            <v>46.54999999999999</v>
          </cell>
          <cell r="AB251">
            <v>46.550000000000004</v>
          </cell>
          <cell r="AC251">
            <v>46.15</v>
          </cell>
          <cell r="AD251">
            <v>40.009604575566804</v>
          </cell>
          <cell r="AE251">
            <v>46.570000000000007</v>
          </cell>
          <cell r="AF251">
            <v>47.310606723148396</v>
          </cell>
          <cell r="AG251">
            <v>46.565238234862925</v>
          </cell>
          <cell r="AH251">
            <v>46.151423284254562</v>
          </cell>
          <cell r="AI251">
            <v>43.081195830827824</v>
          </cell>
          <cell r="AJ251">
            <v>47.55068039553661</v>
          </cell>
          <cell r="AK251">
            <v>48.064968718172558</v>
          </cell>
          <cell r="AL251">
            <v>47.69964252116651</v>
          </cell>
          <cell r="AM251">
            <v>46.465131533402555</v>
          </cell>
          <cell r="AN251">
            <v>44.984655335628226</v>
          </cell>
          <cell r="AO251">
            <v>47.975038684719543</v>
          </cell>
          <cell r="AP251">
            <v>49.788341422826235</v>
          </cell>
          <cell r="AQ251">
            <v>48.410622807017546</v>
          </cell>
          <cell r="AR251">
            <v>46.56</v>
          </cell>
          <cell r="AS251">
            <v>43.893418241908833</v>
          </cell>
          <cell r="AT251">
            <v>49.977478081946693</v>
          </cell>
          <cell r="AU251">
            <v>49.28270781773184</v>
          </cell>
          <cell r="AV251">
            <v>48.078640627402741</v>
          </cell>
          <cell r="AW251">
            <v>46.589721304873137</v>
          </cell>
          <cell r="AX251">
            <v>44.840000000000011</v>
          </cell>
          <cell r="AY251">
            <v>49.854084326667326</v>
          </cell>
          <cell r="AZ251">
            <v>47.530673865500283</v>
          </cell>
          <cell r="BA251">
            <v>47.297964809384162</v>
          </cell>
          <cell r="BB251">
            <v>46.587996261973366</v>
          </cell>
          <cell r="BC251">
            <v>45.351419433198387</v>
          </cell>
          <cell r="BD251">
            <v>49.022447121574395</v>
          </cell>
          <cell r="BE251">
            <v>47.549647449191212</v>
          </cell>
          <cell r="BF251">
            <v>46.762555014030418</v>
          </cell>
          <cell r="BG251">
            <v>46.57</v>
          </cell>
          <cell r="BH251">
            <v>45.206206416729614</v>
          </cell>
          <cell r="BI251">
            <v>50.647908154040863</v>
          </cell>
        </row>
        <row r="252">
          <cell r="A252" t="str">
            <v>Tamaya110</v>
          </cell>
          <cell r="B252">
            <v>50.750449487554903</v>
          </cell>
          <cell r="C252">
            <v>50.176113639930932</v>
          </cell>
          <cell r="D252">
            <v>46.984889569029704</v>
          </cell>
          <cell r="E252">
            <v>44.613188929512795</v>
          </cell>
          <cell r="F252">
            <v>52.086017079255413</v>
          </cell>
          <cell r="G252">
            <v>50.413521965748323</v>
          </cell>
          <cell r="H252">
            <v>50.396532107231913</v>
          </cell>
          <cell r="I252">
            <v>45.805560199324873</v>
          </cell>
          <cell r="J252">
            <v>44.38874860287163</v>
          </cell>
          <cell r="K252">
            <v>54.96334939759037</v>
          </cell>
          <cell r="L252">
            <v>51.708363580905903</v>
          </cell>
          <cell r="M252">
            <v>48.871536475145248</v>
          </cell>
          <cell r="N252">
            <v>45.383195013661201</v>
          </cell>
          <cell r="O252">
            <v>43.837497713554058</v>
          </cell>
          <cell r="P252">
            <v>52.057444489301574</v>
          </cell>
          <cell r="Q252">
            <v>45.472552863096155</v>
          </cell>
          <cell r="R252">
            <v>45.472565479095501</v>
          </cell>
          <cell r="S252">
            <v>44.784040333796938</v>
          </cell>
          <cell r="T252">
            <v>37.582943986300748</v>
          </cell>
          <cell r="U252">
            <v>45.48</v>
          </cell>
          <cell r="V252">
            <v>46.612018633540373</v>
          </cell>
          <cell r="W252">
            <v>46.448927454659163</v>
          </cell>
          <cell r="X252">
            <v>45.016181128896378</v>
          </cell>
          <cell r="Y252">
            <v>39.146497213887699</v>
          </cell>
          <cell r="Z252">
            <v>46.607402510299899</v>
          </cell>
          <cell r="AA252">
            <v>45.48</v>
          </cell>
          <cell r="AB252">
            <v>45.480000000000004</v>
          </cell>
          <cell r="AC252">
            <v>45.099999999999994</v>
          </cell>
          <cell r="AD252">
            <v>39.014802287783404</v>
          </cell>
          <cell r="AE252">
            <v>45.494781247121679</v>
          </cell>
          <cell r="AF252">
            <v>46.246471713582949</v>
          </cell>
          <cell r="AG252">
            <v>45.490476469725841</v>
          </cell>
          <cell r="AH252">
            <v>45.081423284254569</v>
          </cell>
          <cell r="AI252">
            <v>42.004929244337539</v>
          </cell>
          <cell r="AJ252">
            <v>46.459767758323501</v>
          </cell>
          <cell r="AK252">
            <v>46.944968718172561</v>
          </cell>
          <cell r="AL252">
            <v>46.587187206020694</v>
          </cell>
          <cell r="AM252">
            <v>45.390124610591883</v>
          </cell>
          <cell r="AN252">
            <v>43.859693631669529</v>
          </cell>
          <cell r="AO252">
            <v>46.759984526112198</v>
          </cell>
          <cell r="AP252">
            <v>47.106901955346004</v>
          </cell>
          <cell r="AQ252">
            <v>46.57522660818713</v>
          </cell>
          <cell r="AR252">
            <v>45.482280908590738</v>
          </cell>
          <cell r="AS252">
            <v>42.797990004433522</v>
          </cell>
          <cell r="AT252">
            <v>47.567585435677231</v>
          </cell>
          <cell r="AU252">
            <v>47.138108895035671</v>
          </cell>
          <cell r="AV252">
            <v>46.491390127633402</v>
          </cell>
          <cell r="AW252">
            <v>45.509721304873132</v>
          </cell>
          <cell r="AX252">
            <v>43.81</v>
          </cell>
          <cell r="AY252">
            <v>47.365862476603283</v>
          </cell>
          <cell r="AZ252">
            <v>46.168712411153635</v>
          </cell>
          <cell r="BA252">
            <v>46.194080645161293</v>
          </cell>
          <cell r="BB252">
            <v>45.513157853749711</v>
          </cell>
          <cell r="BC252">
            <v>44.312091093117402</v>
          </cell>
          <cell r="BD252">
            <v>46.774244068420089</v>
          </cell>
          <cell r="BE252">
            <v>46.364603898797171</v>
          </cell>
          <cell r="BF252">
            <v>45.703244720129966</v>
          </cell>
          <cell r="BG252">
            <v>45.519999999999989</v>
          </cell>
          <cell r="BH252">
            <v>44.181559654911936</v>
          </cell>
          <cell r="BI252">
            <v>48.639811968902556</v>
          </cell>
        </row>
        <row r="253">
          <cell r="A253" t="str">
            <v>Uribe110</v>
          </cell>
          <cell r="B253">
            <v>54.983065885797949</v>
          </cell>
          <cell r="C253">
            <v>53.706906294145341</v>
          </cell>
          <cell r="D253">
            <v>49.840427661510461</v>
          </cell>
          <cell r="E253">
            <v>43.579661168268004</v>
          </cell>
          <cell r="F253">
            <v>57.781068892726928</v>
          </cell>
          <cell r="G253">
            <v>56.301087118391656</v>
          </cell>
          <cell r="H253">
            <v>56.189887780548631</v>
          </cell>
          <cell r="I253">
            <v>49.705701655682361</v>
          </cell>
          <cell r="J253">
            <v>43.32654242971369</v>
          </cell>
          <cell r="K253">
            <v>63.133382168674707</v>
          </cell>
          <cell r="L253">
            <v>57.728692999847496</v>
          </cell>
          <cell r="M253">
            <v>54.412834086507424</v>
          </cell>
          <cell r="N253">
            <v>45.154422814207649</v>
          </cell>
          <cell r="O253">
            <v>41.862436436802632</v>
          </cell>
          <cell r="P253">
            <v>58.887149777957205</v>
          </cell>
          <cell r="Q253">
            <v>43.627431702423216</v>
          </cell>
          <cell r="R253">
            <v>43.628012038392711</v>
          </cell>
          <cell r="S253">
            <v>42.294572322670376</v>
          </cell>
          <cell r="T253">
            <v>34.721470415934384</v>
          </cell>
          <cell r="U253">
            <v>44.71</v>
          </cell>
          <cell r="V253">
            <v>48.468700088731154</v>
          </cell>
          <cell r="W253">
            <v>47.2658005003127</v>
          </cell>
          <cell r="X253">
            <v>43.170816343723672</v>
          </cell>
          <cell r="Y253">
            <v>37.139179597085302</v>
          </cell>
          <cell r="Z253">
            <v>52.017246335153786</v>
          </cell>
          <cell r="AA253">
            <v>44.582216473220527</v>
          </cell>
          <cell r="AB253">
            <v>43.97</v>
          </cell>
          <cell r="AC253">
            <v>43.17</v>
          </cell>
          <cell r="AD253">
            <v>36.988690285149985</v>
          </cell>
          <cell r="AE253">
            <v>50.380500138159718</v>
          </cell>
          <cell r="AF253">
            <v>46.379253894506697</v>
          </cell>
          <cell r="AG253">
            <v>45.106680838586719</v>
          </cell>
          <cell r="AH253">
            <v>43.411847292622099</v>
          </cell>
          <cell r="AI253">
            <v>41.488356384044891</v>
          </cell>
          <cell r="AJ253">
            <v>48.164206658804325</v>
          </cell>
          <cell r="AK253">
            <v>48.731395315000732</v>
          </cell>
          <cell r="AL253">
            <v>46.494502978990283</v>
          </cell>
          <cell r="AM253">
            <v>43.963939079266176</v>
          </cell>
          <cell r="AN253">
            <v>42.81339242685025</v>
          </cell>
          <cell r="AO253">
            <v>51.562483558994202</v>
          </cell>
          <cell r="AP253">
            <v>48.675157398419081</v>
          </cell>
          <cell r="AQ253">
            <v>48.761894736842109</v>
          </cell>
          <cell r="AR253">
            <v>45.491696140847282</v>
          </cell>
          <cell r="AS253">
            <v>43.534127201644431</v>
          </cell>
          <cell r="AT253">
            <v>52.235477724100924</v>
          </cell>
          <cell r="AU253">
            <v>51.172669966516239</v>
          </cell>
          <cell r="AV253">
            <v>50.936350914962333</v>
          </cell>
          <cell r="AW253">
            <v>49.599712444623435</v>
          </cell>
          <cell r="AX253">
            <v>46.283904679376079</v>
          </cell>
          <cell r="AY253">
            <v>52.461434341444189</v>
          </cell>
          <cell r="AZ253">
            <v>49.373899671951889</v>
          </cell>
          <cell r="BA253">
            <v>48.550731671554246</v>
          </cell>
          <cell r="BB253">
            <v>46.869310801339459</v>
          </cell>
          <cell r="BC253">
            <v>46.004300404858299</v>
          </cell>
          <cell r="BD253">
            <v>53.01031451167924</v>
          </cell>
          <cell r="BE253">
            <v>44.488855246785569</v>
          </cell>
          <cell r="BF253">
            <v>43.640655737704918</v>
          </cell>
          <cell r="BG253">
            <v>43.399999999999991</v>
          </cell>
          <cell r="BH253">
            <v>42.638341350932301</v>
          </cell>
          <cell r="BI253">
            <v>49.054322907250047</v>
          </cell>
        </row>
        <row r="254">
          <cell r="A254" t="str">
            <v>Donhector220</v>
          </cell>
          <cell r="B254">
            <v>51.31920351390923</v>
          </cell>
          <cell r="C254">
            <v>50.09351750117721</v>
          </cell>
          <cell r="D254">
            <v>46.474817602779389</v>
          </cell>
          <cell r="E254">
            <v>41.535519088512885</v>
          </cell>
          <cell r="F254">
            <v>52.507370946075604</v>
          </cell>
          <cell r="G254">
            <v>52.170953090096802</v>
          </cell>
          <cell r="H254">
            <v>52.052711970074803</v>
          </cell>
          <cell r="I254">
            <v>45.685506349461498</v>
          </cell>
          <cell r="J254">
            <v>39.947077637348464</v>
          </cell>
          <cell r="K254">
            <v>56.858269879518076</v>
          </cell>
          <cell r="L254">
            <v>53.207018453561091</v>
          </cell>
          <cell r="M254">
            <v>50.274715945771469</v>
          </cell>
          <cell r="N254">
            <v>41.879556010928965</v>
          </cell>
          <cell r="O254">
            <v>38.970896286811779</v>
          </cell>
          <cell r="P254">
            <v>53.303755551069841</v>
          </cell>
          <cell r="Q254">
            <v>41.843821577403922</v>
          </cell>
          <cell r="R254">
            <v>41.84413697738735</v>
          </cell>
          <cell r="S254">
            <v>39.505367698191932</v>
          </cell>
          <cell r="T254">
            <v>31.278010454688832</v>
          </cell>
          <cell r="U254">
            <v>42.065722897519521</v>
          </cell>
          <cell r="V254">
            <v>45.136561668145518</v>
          </cell>
          <cell r="W254">
            <v>44.474415259537203</v>
          </cell>
          <cell r="X254">
            <v>39.915379106992418</v>
          </cell>
          <cell r="Y254">
            <v>19.831044149164168</v>
          </cell>
          <cell r="Z254">
            <v>46.533279678068418</v>
          </cell>
          <cell r="AA254">
            <v>42.202314361627742</v>
          </cell>
          <cell r="AB254">
            <v>42.01</v>
          </cell>
          <cell r="AC254">
            <v>39.915151814366823</v>
          </cell>
          <cell r="AD254">
            <v>17.418287454223762</v>
          </cell>
          <cell r="AE254">
            <v>45.173156488901164</v>
          </cell>
          <cell r="AF254">
            <v>41.536898059579116</v>
          </cell>
          <cell r="AG254">
            <v>40.967573669549914</v>
          </cell>
          <cell r="AH254">
            <v>39.710986402767723</v>
          </cell>
          <cell r="AI254">
            <v>37.911699338544793</v>
          </cell>
          <cell r="AJ254">
            <v>42.198389730563363</v>
          </cell>
          <cell r="AK254">
            <v>44.162930306998398</v>
          </cell>
          <cell r="AL254">
            <v>43.467312637190346</v>
          </cell>
          <cell r="AM254">
            <v>41.785109899619243</v>
          </cell>
          <cell r="AN254">
            <v>40.008802495697076</v>
          </cell>
          <cell r="AO254">
            <v>45.357402321083178</v>
          </cell>
          <cell r="AP254">
            <v>45.785038136180845</v>
          </cell>
          <cell r="AQ254">
            <v>45.488789473684214</v>
          </cell>
          <cell r="AR254">
            <v>43.512133144698581</v>
          </cell>
          <cell r="AS254">
            <v>41.124359759783971</v>
          </cell>
          <cell r="AT254">
            <v>47.556245303274295</v>
          </cell>
          <cell r="AU254">
            <v>47.204623671567916</v>
          </cell>
          <cell r="AV254">
            <v>46.860588958942024</v>
          </cell>
          <cell r="AW254">
            <v>46.079498187676201</v>
          </cell>
          <cell r="AX254">
            <v>43.355688908145581</v>
          </cell>
          <cell r="AY254">
            <v>47.695509801989949</v>
          </cell>
          <cell r="AZ254">
            <v>45.607210224166209</v>
          </cell>
          <cell r="BA254">
            <v>45.111678885630496</v>
          </cell>
          <cell r="BB254">
            <v>44.8874667082003</v>
          </cell>
          <cell r="BC254">
            <v>43.12586842105263</v>
          </cell>
          <cell r="BD254">
            <v>47.657272392863717</v>
          </cell>
          <cell r="BE254">
            <v>40.207727084197437</v>
          </cell>
          <cell r="BF254">
            <v>32.660855117412495</v>
          </cell>
          <cell r="BG254">
            <v>40.913133119364197</v>
          </cell>
          <cell r="BH254">
            <v>39.238609708583468</v>
          </cell>
          <cell r="BI254">
            <v>44.790555053335751</v>
          </cell>
        </row>
        <row r="255">
          <cell r="A255" t="str">
            <v>LosAngeles154</v>
          </cell>
          <cell r="B255">
            <v>54.654121522693991</v>
          </cell>
          <cell r="C255">
            <v>54.01527546695965</v>
          </cell>
          <cell r="D255">
            <v>54.798158656629994</v>
          </cell>
          <cell r="E255">
            <v>57.593960972706405</v>
          </cell>
          <cell r="F255">
            <v>54.769724620994054</v>
          </cell>
          <cell r="G255">
            <v>45.536311243484732</v>
          </cell>
          <cell r="H255">
            <v>44.669304862842893</v>
          </cell>
          <cell r="I255">
            <v>46.324244494454277</v>
          </cell>
          <cell r="J255">
            <v>46.890006448284751</v>
          </cell>
          <cell r="K255">
            <v>46.506222650602403</v>
          </cell>
          <cell r="L255">
            <v>43.001346652432517</v>
          </cell>
          <cell r="M255">
            <v>42.670272756617173</v>
          </cell>
          <cell r="N255">
            <v>43.878496413934428</v>
          </cell>
          <cell r="O255">
            <v>43.902607005670383</v>
          </cell>
          <cell r="P255">
            <v>44.098554703270082</v>
          </cell>
          <cell r="Q255">
            <v>32.437515048618614</v>
          </cell>
          <cell r="R255">
            <v>31.998866113551333</v>
          </cell>
          <cell r="S255">
            <v>33.592393949930468</v>
          </cell>
          <cell r="T255">
            <v>33.598738227209225</v>
          </cell>
          <cell r="U255">
            <v>36.968239944658571</v>
          </cell>
          <cell r="V255">
            <v>30.64690328305235</v>
          </cell>
          <cell r="W255">
            <v>29.52609443402126</v>
          </cell>
          <cell r="X255">
            <v>30.944903117101937</v>
          </cell>
          <cell r="Y255">
            <v>31.276882983283322</v>
          </cell>
          <cell r="Z255">
            <v>33.559888856951233</v>
          </cell>
          <cell r="AA255">
            <v>29.128134526639627</v>
          </cell>
          <cell r="AB255">
            <v>28.684853757312137</v>
          </cell>
          <cell r="AC255">
            <v>29.118125565703945</v>
          </cell>
          <cell r="AD255">
            <v>29.962410402007986</v>
          </cell>
          <cell r="AE255">
            <v>33.372360688956434</v>
          </cell>
          <cell r="AF255">
            <v>39.637581306367863</v>
          </cell>
          <cell r="AG255">
            <v>39.498639495675121</v>
          </cell>
          <cell r="AH255">
            <v>40.085733365516134</v>
          </cell>
          <cell r="AI255">
            <v>40.531395069152126</v>
          </cell>
          <cell r="AJ255">
            <v>41.219807674861656</v>
          </cell>
          <cell r="AK255">
            <v>42.622453077258839</v>
          </cell>
          <cell r="AL255">
            <v>42.522127626215116</v>
          </cell>
          <cell r="AM255">
            <v>43.323765143648316</v>
          </cell>
          <cell r="AN255">
            <v>43.566227194492257</v>
          </cell>
          <cell r="AO255">
            <v>44.562205996131532</v>
          </cell>
          <cell r="AP255">
            <v>44.8801137151574</v>
          </cell>
          <cell r="AQ255">
            <v>44.689216374269009</v>
          </cell>
          <cell r="AR255">
            <v>44.815499489114202</v>
          </cell>
          <cell r="AS255">
            <v>45.793205433074043</v>
          </cell>
          <cell r="AT255">
            <v>47.148711755233499</v>
          </cell>
          <cell r="AU255">
            <v>46.651799388557286</v>
          </cell>
          <cell r="AV255">
            <v>46.528789789328009</v>
          </cell>
          <cell r="AW255">
            <v>46.896024164317353</v>
          </cell>
          <cell r="AX255">
            <v>46.599428076256501</v>
          </cell>
          <cell r="AY255">
            <v>47.087544084326666</v>
          </cell>
          <cell r="AZ255">
            <v>43.772724166211049</v>
          </cell>
          <cell r="BA255">
            <v>42.841633431085043</v>
          </cell>
          <cell r="BB255">
            <v>43.811829296783742</v>
          </cell>
          <cell r="BC255">
            <v>43.785006477732786</v>
          </cell>
          <cell r="BD255">
            <v>44.122850836858561</v>
          </cell>
          <cell r="BE255">
            <v>30.917702198257988</v>
          </cell>
          <cell r="BF255">
            <v>23.943975779057745</v>
          </cell>
          <cell r="BG255">
            <v>35.438883539660701</v>
          </cell>
          <cell r="BH255">
            <v>36.415179103884228</v>
          </cell>
          <cell r="BI255">
            <v>34.86448924245164</v>
          </cell>
        </row>
        <row r="256">
          <cell r="A256" t="str">
            <v>Duqueco220</v>
          </cell>
          <cell r="B256">
            <v>53.815481698389462</v>
          </cell>
          <cell r="C256">
            <v>53.191387537278288</v>
          </cell>
          <cell r="D256">
            <v>54.249709653403926</v>
          </cell>
          <cell r="E256">
            <v>55.981371907150759</v>
          </cell>
          <cell r="F256">
            <v>54.323866820188066</v>
          </cell>
          <cell r="G256">
            <v>44.990929262844375</v>
          </cell>
          <cell r="H256">
            <v>44.942605985037403</v>
          </cell>
          <cell r="I256">
            <v>45.572768847452181</v>
          </cell>
          <cell r="J256">
            <v>46.256733298942471</v>
          </cell>
          <cell r="K256">
            <v>45.787902650602412</v>
          </cell>
          <cell r="L256">
            <v>42.990263840170812</v>
          </cell>
          <cell r="M256">
            <v>42.945151710781154</v>
          </cell>
          <cell r="N256">
            <v>43.092757001366124</v>
          </cell>
          <cell r="O256">
            <v>43.179992683372959</v>
          </cell>
          <cell r="P256">
            <v>43.302775534921274</v>
          </cell>
          <cell r="Q256">
            <v>32.709410402839943</v>
          </cell>
          <cell r="R256">
            <v>32.338570034163013</v>
          </cell>
          <cell r="S256">
            <v>33.283941237830312</v>
          </cell>
          <cell r="T256">
            <v>33.290234329232568</v>
          </cell>
          <cell r="U256">
            <v>36.626275323648592</v>
          </cell>
          <cell r="V256">
            <v>30.374059449866905</v>
          </cell>
          <cell r="W256">
            <v>30.047768918073796</v>
          </cell>
          <cell r="X256">
            <v>30.672347093513061</v>
          </cell>
          <cell r="Y256">
            <v>30.832595370767255</v>
          </cell>
          <cell r="Z256">
            <v>33.272771869311107</v>
          </cell>
          <cell r="AA256">
            <v>28.861034820304855</v>
          </cell>
          <cell r="AB256">
            <v>28.489025048747564</v>
          </cell>
          <cell r="AC256">
            <v>28.856354809512055</v>
          </cell>
          <cell r="AD256">
            <v>29.134428671357451</v>
          </cell>
          <cell r="AE256">
            <v>33.159750391452519</v>
          </cell>
          <cell r="AF256">
            <v>39.237573107406391</v>
          </cell>
          <cell r="AG256">
            <v>39.207305380442754</v>
          </cell>
          <cell r="AH256">
            <v>39.23127604795237</v>
          </cell>
          <cell r="AI256">
            <v>39.300676688715164</v>
          </cell>
          <cell r="AJ256">
            <v>39.910779279687929</v>
          </cell>
          <cell r="AK256">
            <v>42.197388331150883</v>
          </cell>
          <cell r="AL256">
            <v>42.132099404201938</v>
          </cell>
          <cell r="AM256">
            <v>42.145259605399787</v>
          </cell>
          <cell r="AN256">
            <v>42.143528829604129</v>
          </cell>
          <cell r="AO256">
            <v>43.104375241779501</v>
          </cell>
          <cell r="AP256">
            <v>44.125022881708503</v>
          </cell>
          <cell r="AQ256">
            <v>44.034254385964914</v>
          </cell>
          <cell r="AR256">
            <v>44.437378762870388</v>
          </cell>
          <cell r="AS256">
            <v>44.375597920277293</v>
          </cell>
          <cell r="AT256">
            <v>45.832504025764905</v>
          </cell>
          <cell r="AU256">
            <v>45.879321589751058</v>
          </cell>
          <cell r="AV256">
            <v>45.817351991388591</v>
          </cell>
          <cell r="AW256">
            <v>46.125435360451064</v>
          </cell>
          <cell r="AX256">
            <v>46.008946707105721</v>
          </cell>
          <cell r="AY256">
            <v>46.296935277312585</v>
          </cell>
          <cell r="AZ256">
            <v>42.996059322033901</v>
          </cell>
          <cell r="BA256">
            <v>42.56211143695014</v>
          </cell>
          <cell r="BB256">
            <v>43.064409313916364</v>
          </cell>
          <cell r="BC256">
            <v>43.042820242914978</v>
          </cell>
          <cell r="BD256">
            <v>43.35706087916131</v>
          </cell>
          <cell r="BE256">
            <v>30.335201161343843</v>
          </cell>
          <cell r="BF256">
            <v>23.479831634913598</v>
          </cell>
          <cell r="BG256">
            <v>34.793401344948798</v>
          </cell>
          <cell r="BH256">
            <v>34.981274201884467</v>
          </cell>
          <cell r="BI256">
            <v>34.254903272464297</v>
          </cell>
        </row>
        <row r="257">
          <cell r="A257" t="str">
            <v>Cardones220_Aux2</v>
          </cell>
          <cell r="B257">
            <v>51.899812591508059</v>
          </cell>
          <cell r="C257">
            <v>50.727017736619054</v>
          </cell>
          <cell r="D257">
            <v>47.352920837124657</v>
          </cell>
          <cell r="E257">
            <v>42.160374542981046</v>
          </cell>
          <cell r="F257">
            <v>53.238938783342931</v>
          </cell>
          <cell r="G257">
            <v>52.9363574087863</v>
          </cell>
          <cell r="H257">
            <v>52.852189837905229</v>
          </cell>
          <cell r="I257">
            <v>46.072638643304934</v>
          </cell>
          <cell r="J257">
            <v>41.112308485942734</v>
          </cell>
          <cell r="K257">
            <v>57.688723855421685</v>
          </cell>
          <cell r="L257">
            <v>53.983590056428241</v>
          </cell>
          <cell r="M257">
            <v>50.99594092963202</v>
          </cell>
          <cell r="N257">
            <v>42.516615437158471</v>
          </cell>
          <cell r="O257">
            <v>40.101375525882567</v>
          </cell>
          <cell r="P257">
            <v>54.085392612030681</v>
          </cell>
          <cell r="Q257">
            <v>42.511268714307775</v>
          </cell>
          <cell r="R257">
            <v>42.511571498291858</v>
          </cell>
          <cell r="S257">
            <v>40.516751564673157</v>
          </cell>
          <cell r="T257">
            <v>32.442800234329233</v>
          </cell>
          <cell r="U257">
            <v>42.683171261982409</v>
          </cell>
          <cell r="V257">
            <v>45.850292812777283</v>
          </cell>
          <cell r="W257">
            <v>45.182747029393369</v>
          </cell>
          <cell r="X257">
            <v>40.947462510530748</v>
          </cell>
          <cell r="Y257">
            <v>35.089676382340336</v>
          </cell>
          <cell r="Z257">
            <v>47.274889336016102</v>
          </cell>
          <cell r="AA257">
            <v>42.827536008949799</v>
          </cell>
          <cell r="AB257">
            <v>42.69</v>
          </cell>
          <cell r="AC257">
            <v>40.97939274253271</v>
          </cell>
          <cell r="AD257">
            <v>34.79971978768053</v>
          </cell>
          <cell r="AE257">
            <v>45.843593994657823</v>
          </cell>
          <cell r="AF257">
            <v>42.228573380705107</v>
          </cell>
          <cell r="AG257">
            <v>41.693012754728045</v>
          </cell>
          <cell r="AH257">
            <v>40.644734089629097</v>
          </cell>
          <cell r="AI257">
            <v>39.175712166766886</v>
          </cell>
          <cell r="AJ257">
            <v>42.952203574344551</v>
          </cell>
          <cell r="AK257">
            <v>44.832962316310208</v>
          </cell>
          <cell r="AL257">
            <v>44.122348698651614</v>
          </cell>
          <cell r="AM257">
            <v>42.480187781239174</v>
          </cell>
          <cell r="AN257">
            <v>41.210697504302921</v>
          </cell>
          <cell r="AO257">
            <v>46.017048355899419</v>
          </cell>
          <cell r="AP257">
            <v>46.492510054084036</v>
          </cell>
          <cell r="AQ257">
            <v>46.198865497076021</v>
          </cell>
          <cell r="AR257">
            <v>44.35328381670989</v>
          </cell>
          <cell r="AS257">
            <v>42.341727056547505</v>
          </cell>
          <cell r="AT257">
            <v>48.248218822687427</v>
          </cell>
          <cell r="AU257">
            <v>47.888663560925906</v>
          </cell>
          <cell r="AV257">
            <v>47.501273258496084</v>
          </cell>
          <cell r="AW257">
            <v>46.75209343536045</v>
          </cell>
          <cell r="AX257">
            <v>44.320267764298094</v>
          </cell>
          <cell r="AY257">
            <v>48.390617673135651</v>
          </cell>
          <cell r="AZ257">
            <v>46.2352460360853</v>
          </cell>
          <cell r="BA257">
            <v>45.88702932551319</v>
          </cell>
          <cell r="BB257">
            <v>45.336914570516313</v>
          </cell>
          <cell r="BC257">
            <v>44.109780971659916</v>
          </cell>
          <cell r="BD257">
            <v>48.325475446018032</v>
          </cell>
          <cell r="BE257">
            <v>41.120659477395272</v>
          </cell>
          <cell r="BF257">
            <v>33.270404666962044</v>
          </cell>
          <cell r="BG257">
            <v>41.579573590096288</v>
          </cell>
          <cell r="BH257">
            <v>40.289978928954795</v>
          </cell>
          <cell r="BI257">
            <v>45.358824805640936</v>
          </cell>
        </row>
        <row r="258">
          <cell r="A258" t="str">
            <v>Propulli220</v>
          </cell>
          <cell r="B258">
            <v>51.086016105417279</v>
          </cell>
          <cell r="C258">
            <v>50.17977711505258</v>
          </cell>
          <cell r="D258">
            <v>52.641488956902975</v>
          </cell>
          <cell r="E258">
            <v>55.724917524020064</v>
          </cell>
          <cell r="F258">
            <v>53.122134906927656</v>
          </cell>
          <cell r="G258">
            <v>42.073179448994786</v>
          </cell>
          <cell r="H258">
            <v>41.973513092269322</v>
          </cell>
          <cell r="I258">
            <v>43.523503456036011</v>
          </cell>
          <cell r="J258">
            <v>44.817429713696157</v>
          </cell>
          <cell r="K258">
            <v>43.762172530120488</v>
          </cell>
          <cell r="L258">
            <v>40.016897971633369</v>
          </cell>
          <cell r="M258">
            <v>39.970271142672694</v>
          </cell>
          <cell r="N258">
            <v>40.480852971311478</v>
          </cell>
          <cell r="O258">
            <v>40.877082952259002</v>
          </cell>
          <cell r="P258">
            <v>40.604571053693988</v>
          </cell>
          <cell r="Q258">
            <v>31.935919123321501</v>
          </cell>
          <cell r="R258">
            <v>31.546427525622256</v>
          </cell>
          <cell r="S258">
            <v>33.467964186369962</v>
          </cell>
          <cell r="T258">
            <v>34.170929656166905</v>
          </cell>
          <cell r="U258">
            <v>37.435192212669243</v>
          </cell>
          <cell r="V258">
            <v>30.706770186335405</v>
          </cell>
          <cell r="W258">
            <v>30.036635397123202</v>
          </cell>
          <cell r="X258">
            <v>31.561515585509682</v>
          </cell>
          <cell r="Y258">
            <v>32.231552507501071</v>
          </cell>
          <cell r="Z258">
            <v>34.150544217687077</v>
          </cell>
          <cell r="AA258">
            <v>29.732596839602852</v>
          </cell>
          <cell r="AB258">
            <v>29.425618719064051</v>
          </cell>
          <cell r="AC258">
            <v>29.902613346498804</v>
          </cell>
          <cell r="AD258">
            <v>30.905733860017282</v>
          </cell>
          <cell r="AE258">
            <v>34.65663811365939</v>
          </cell>
          <cell r="AF258">
            <v>40.431298168898607</v>
          </cell>
          <cell r="AG258">
            <v>40.359479548453308</v>
          </cell>
          <cell r="AH258">
            <v>40.579622656689999</v>
          </cell>
          <cell r="AI258">
            <v>41.09728001603527</v>
          </cell>
          <cell r="AJ258">
            <v>41.312688923160664</v>
          </cell>
          <cell r="AK258">
            <v>43.138696348028517</v>
          </cell>
          <cell r="AL258">
            <v>42.954996864220753</v>
          </cell>
          <cell r="AM258">
            <v>43.121882139148482</v>
          </cell>
          <cell r="AN258">
            <v>43.210466867469876</v>
          </cell>
          <cell r="AO258">
            <v>43.807718568665372</v>
          </cell>
          <cell r="AP258">
            <v>42.369950076272367</v>
          </cell>
          <cell r="AQ258">
            <v>41.856862573099413</v>
          </cell>
          <cell r="AR258">
            <v>43.205515208677198</v>
          </cell>
          <cell r="AS258">
            <v>43.720783523437184</v>
          </cell>
          <cell r="AT258">
            <v>45.224268205403483</v>
          </cell>
          <cell r="AU258">
            <v>43.534000582326399</v>
          </cell>
          <cell r="AV258">
            <v>43.222400430570502</v>
          </cell>
          <cell r="AW258">
            <v>44.445920257752718</v>
          </cell>
          <cell r="AX258">
            <v>44.571535961871753</v>
          </cell>
          <cell r="AY258">
            <v>44.358867106689004</v>
          </cell>
          <cell r="AZ258">
            <v>39.208567523236738</v>
          </cell>
          <cell r="BA258">
            <v>38.842008797653961</v>
          </cell>
          <cell r="BB258">
            <v>40.380348103730242</v>
          </cell>
          <cell r="BC258">
            <v>40.421288663967609</v>
          </cell>
          <cell r="BD258">
            <v>40.631254368217782</v>
          </cell>
          <cell r="BE258">
            <v>28.680360846121943</v>
          </cell>
          <cell r="BF258">
            <v>22.14235858809629</v>
          </cell>
          <cell r="BG258">
            <v>32.712531713281365</v>
          </cell>
          <cell r="BH258">
            <v>33.227447620562153</v>
          </cell>
          <cell r="BI258">
            <v>32.53991140842524</v>
          </cell>
        </row>
        <row r="259">
          <cell r="A259" t="str">
            <v>Propulli220_Aux</v>
          </cell>
          <cell r="B259">
            <v>51.088292825768661</v>
          </cell>
          <cell r="C259">
            <v>50.17977711505258</v>
          </cell>
          <cell r="D259">
            <v>52.646638266192404</v>
          </cell>
          <cell r="E259">
            <v>55.727521469262818</v>
          </cell>
          <cell r="F259">
            <v>53.122134906927656</v>
          </cell>
          <cell r="G259">
            <v>42.075426656738642</v>
          </cell>
          <cell r="H259">
            <v>41.97576371571072</v>
          </cell>
          <cell r="I259">
            <v>43.526082623372453</v>
          </cell>
          <cell r="J259">
            <v>44.817429713696157</v>
          </cell>
          <cell r="K259">
            <v>43.764413493975908</v>
          </cell>
          <cell r="L259">
            <v>40.021839255757207</v>
          </cell>
          <cell r="M259">
            <v>39.972667850225953</v>
          </cell>
          <cell r="N259">
            <v>40.480852971311478</v>
          </cell>
          <cell r="O259">
            <v>40.877082952259002</v>
          </cell>
          <cell r="P259">
            <v>40.604571053693988</v>
          </cell>
          <cell r="Q259">
            <v>31.935919123321501</v>
          </cell>
          <cell r="R259">
            <v>31.546427525622256</v>
          </cell>
          <cell r="S259">
            <v>33.467964186369962</v>
          </cell>
          <cell r="T259">
            <v>34.170929656166905</v>
          </cell>
          <cell r="U259">
            <v>37.435192212669243</v>
          </cell>
          <cell r="V259">
            <v>30.706770186335405</v>
          </cell>
          <cell r="W259">
            <v>30.034379299562222</v>
          </cell>
          <cell r="X259">
            <v>31.561515585509682</v>
          </cell>
          <cell r="Y259">
            <v>32.231552507501071</v>
          </cell>
          <cell r="Z259">
            <v>34.150544217687077</v>
          </cell>
          <cell r="AA259">
            <v>29.730367780729971</v>
          </cell>
          <cell r="AB259">
            <v>29.423008849557519</v>
          </cell>
          <cell r="AC259">
            <v>29.902613346498804</v>
          </cell>
          <cell r="AD259">
            <v>30.905733860017282</v>
          </cell>
          <cell r="AE259">
            <v>34.65663811365939</v>
          </cell>
          <cell r="AF259">
            <v>40.431298168898607</v>
          </cell>
          <cell r="AG259">
            <v>40.359479548453308</v>
          </cell>
          <cell r="AH259">
            <v>40.579622656689999</v>
          </cell>
          <cell r="AI259">
            <v>41.09728001603527</v>
          </cell>
          <cell r="AJ259">
            <v>41.312688923160664</v>
          </cell>
          <cell r="AK259">
            <v>43.138696348028517</v>
          </cell>
          <cell r="AL259">
            <v>42.957464722483536</v>
          </cell>
          <cell r="AM259">
            <v>43.121882139148482</v>
          </cell>
          <cell r="AN259">
            <v>43.210466867469876</v>
          </cell>
          <cell r="AO259">
            <v>43.805221470019347</v>
          </cell>
          <cell r="AP259">
            <v>42.369950076272367</v>
          </cell>
          <cell r="AQ259">
            <v>41.859135964912284</v>
          </cell>
          <cell r="AR259">
            <v>43.205515208677198</v>
          </cell>
          <cell r="AS259">
            <v>43.72306517270566</v>
          </cell>
          <cell r="AT259">
            <v>45.226884952585451</v>
          </cell>
          <cell r="AU259">
            <v>43.539005677682347</v>
          </cell>
          <cell r="AV259">
            <v>43.222400430570502</v>
          </cell>
          <cell r="AW259">
            <v>44.445920257752718</v>
          </cell>
          <cell r="AX259">
            <v>44.571535961871753</v>
          </cell>
          <cell r="AY259">
            <v>44.358867106689004</v>
          </cell>
          <cell r="AZ259">
            <v>39.208567523236738</v>
          </cell>
          <cell r="BA259">
            <v>38.842008797653961</v>
          </cell>
          <cell r="BB259">
            <v>40.380348103730242</v>
          </cell>
          <cell r="BC259">
            <v>40.421288663967609</v>
          </cell>
          <cell r="BD259">
            <v>40.631254368217782</v>
          </cell>
          <cell r="BE259">
            <v>28.680360846121943</v>
          </cell>
          <cell r="BF259">
            <v>22.14235858809629</v>
          </cell>
          <cell r="BG259">
            <v>32.712531713281365</v>
          </cell>
          <cell r="BH259">
            <v>33.227447620562153</v>
          </cell>
          <cell r="BI259">
            <v>32.53991140842524</v>
          </cell>
        </row>
        <row r="260">
          <cell r="A260" t="str">
            <v>AltoHospicio110</v>
          </cell>
          <cell r="B260">
            <v>54.182923865300154</v>
          </cell>
          <cell r="C260">
            <v>53.32100298226338</v>
          </cell>
          <cell r="D260">
            <v>49.970957895607583</v>
          </cell>
          <cell r="E260">
            <v>47.303657852223452</v>
          </cell>
          <cell r="F260">
            <v>56.108094415659181</v>
          </cell>
          <cell r="G260">
            <v>54.329775130305286</v>
          </cell>
          <cell r="H260">
            <v>54.221075436408974</v>
          </cell>
          <cell r="I260">
            <v>48.619339334512141</v>
          </cell>
          <cell r="J260">
            <v>47.039912303327306</v>
          </cell>
          <cell r="K260">
            <v>59.761608674698806</v>
          </cell>
          <cell r="L260">
            <v>55.409263382644504</v>
          </cell>
          <cell r="M260">
            <v>52.293302130406715</v>
          </cell>
          <cell r="N260">
            <v>48.115403859289614</v>
          </cell>
          <cell r="O260">
            <v>46.449684927748308</v>
          </cell>
          <cell r="P260">
            <v>55.898626362535325</v>
          </cell>
          <cell r="Q260">
            <v>48.23</v>
          </cell>
          <cell r="R260">
            <v>48.230000000000004</v>
          </cell>
          <cell r="S260">
            <v>47.48560935326843</v>
          </cell>
          <cell r="T260">
            <v>39.559648956784272</v>
          </cell>
          <cell r="U260">
            <v>48.4</v>
          </cell>
          <cell r="V260">
            <v>49.058376220053241</v>
          </cell>
          <cell r="W260">
            <v>48.918913383364597</v>
          </cell>
          <cell r="X260">
            <v>46.076181128896373</v>
          </cell>
          <cell r="Y260">
            <v>41.419119159879983</v>
          </cell>
          <cell r="Z260">
            <v>49.269397336399351</v>
          </cell>
          <cell r="AA260">
            <v>47.899999999999991</v>
          </cell>
          <cell r="AB260">
            <v>47.852240887955602</v>
          </cell>
          <cell r="AC260">
            <v>47.420000000000009</v>
          </cell>
          <cell r="AD260">
            <v>41.277005719458501</v>
          </cell>
          <cell r="AE260">
            <v>47.9</v>
          </cell>
          <cell r="AF260">
            <v>48.653189396009836</v>
          </cell>
          <cell r="AG260">
            <v>47.9</v>
          </cell>
          <cell r="AH260">
            <v>47.401423284254562</v>
          </cell>
          <cell r="AI260">
            <v>43.359999999999992</v>
          </cell>
          <cell r="AJ260">
            <v>50.042407693005536</v>
          </cell>
          <cell r="AK260">
            <v>49.482502546195256</v>
          </cell>
          <cell r="AL260">
            <v>49.08204139228598</v>
          </cell>
          <cell r="AM260">
            <v>47.725131533402553</v>
          </cell>
          <cell r="AN260">
            <v>47.154655335628235</v>
          </cell>
          <cell r="AO260">
            <v>50.540077369439075</v>
          </cell>
          <cell r="AP260">
            <v>50.616954652614069</v>
          </cell>
          <cell r="AQ260">
            <v>49.540545321637431</v>
          </cell>
          <cell r="AR260">
            <v>47.82</v>
          </cell>
          <cell r="AS260">
            <v>45.180642456974738</v>
          </cell>
          <cell r="AT260">
            <v>52.187483449633213</v>
          </cell>
          <cell r="AU260">
            <v>50.214901732421026</v>
          </cell>
          <cell r="AV260">
            <v>49.262341996001844</v>
          </cell>
          <cell r="AW260">
            <v>47.834733789770439</v>
          </cell>
          <cell r="AX260">
            <v>46.052318024263435</v>
          </cell>
          <cell r="AY260">
            <v>51.822119003053885</v>
          </cell>
          <cell r="AZ260">
            <v>48.915375888463643</v>
          </cell>
          <cell r="BA260">
            <v>48.671846041055723</v>
          </cell>
          <cell r="BB260">
            <v>47.845080601199285</v>
          </cell>
          <cell r="BC260">
            <v>46.575929554655872</v>
          </cell>
          <cell r="BD260">
            <v>51.121515541659001</v>
          </cell>
          <cell r="BE260">
            <v>48.659166321028621</v>
          </cell>
          <cell r="BF260">
            <v>48.094850095997643</v>
          </cell>
          <cell r="BG260">
            <v>47.859999999999992</v>
          </cell>
          <cell r="BH260">
            <v>46.413199220768895</v>
          </cell>
          <cell r="BI260">
            <v>52.279237027662269</v>
          </cell>
        </row>
        <row r="261">
          <cell r="A261" t="str">
            <v>Antofagasta13.8</v>
          </cell>
          <cell r="B261">
            <v>53.67973499267935</v>
          </cell>
          <cell r="C261">
            <v>52.512528645424581</v>
          </cell>
          <cell r="D261">
            <v>49.597532467532467</v>
          </cell>
          <cell r="E261">
            <v>45.151031800017009</v>
          </cell>
          <cell r="F261">
            <v>55.136531375935512</v>
          </cell>
          <cell r="G261">
            <v>53.5623320923306</v>
          </cell>
          <cell r="H261">
            <v>53.463880922693264</v>
          </cell>
          <cell r="I261">
            <v>48.18810400257194</v>
          </cell>
          <cell r="J261">
            <v>44.274439858997503</v>
          </cell>
          <cell r="K261">
            <v>58.556785542168683</v>
          </cell>
          <cell r="L261">
            <v>55.572313558029585</v>
          </cell>
          <cell r="M261">
            <v>52.434581988379598</v>
          </cell>
          <cell r="N261">
            <v>45.858315403005463</v>
          </cell>
          <cell r="O261">
            <v>43.889592098042797</v>
          </cell>
          <cell r="P261">
            <v>55.736253532498992</v>
          </cell>
          <cell r="Q261">
            <v>44.963610125019294</v>
          </cell>
          <cell r="R261">
            <v>44.963875061005368</v>
          </cell>
          <cell r="S261">
            <v>44.231939325452018</v>
          </cell>
          <cell r="T261">
            <v>37.176690550223064</v>
          </cell>
          <cell r="U261">
            <v>45.12</v>
          </cell>
          <cell r="V261">
            <v>48.312803904170366</v>
          </cell>
          <cell r="W261">
            <v>47.68743120700438</v>
          </cell>
          <cell r="X261">
            <v>44.75170261162593</v>
          </cell>
          <cell r="Y261">
            <v>39.445396056579519</v>
          </cell>
          <cell r="Z261">
            <v>49.458900067069074</v>
          </cell>
          <cell r="AA261">
            <v>45.439113410711791</v>
          </cell>
          <cell r="AB261">
            <v>45.12</v>
          </cell>
          <cell r="AC261">
            <v>44.79999999999999</v>
          </cell>
          <cell r="AD261">
            <v>39.375501378430648</v>
          </cell>
          <cell r="AE261">
            <v>47.984031500414481</v>
          </cell>
          <cell r="AF261">
            <v>47.068595244602349</v>
          </cell>
          <cell r="AG261">
            <v>46.513676880222832</v>
          </cell>
          <cell r="AH261">
            <v>45.675084077560541</v>
          </cell>
          <cell r="AI261">
            <v>43.358555622369209</v>
          </cell>
          <cell r="AJ261">
            <v>47.702577338292656</v>
          </cell>
          <cell r="AK261">
            <v>48.515411028662882</v>
          </cell>
          <cell r="AL261">
            <v>47.810555032925677</v>
          </cell>
          <cell r="AM261">
            <v>45.68661820699203</v>
          </cell>
          <cell r="AN261">
            <v>44.985202667814107</v>
          </cell>
          <cell r="AO261">
            <v>49.523440038684718</v>
          </cell>
          <cell r="AP261">
            <v>49.33882124531965</v>
          </cell>
          <cell r="AQ261">
            <v>48.781030701754389</v>
          </cell>
          <cell r="AR261">
            <v>46.802419240745103</v>
          </cell>
          <cell r="AS261">
            <v>44.622453750352669</v>
          </cell>
          <cell r="AT261">
            <v>50.466011808910366</v>
          </cell>
          <cell r="AU261">
            <v>50.143475032755866</v>
          </cell>
          <cell r="AV261">
            <v>49.666307857911725</v>
          </cell>
          <cell r="AW261">
            <v>48.937227547321783</v>
          </cell>
          <cell r="AX261">
            <v>46.130112651646442</v>
          </cell>
          <cell r="AY261">
            <v>50.562609595113777</v>
          </cell>
          <cell r="AZ261">
            <v>48.561392837616182</v>
          </cell>
          <cell r="BA261">
            <v>48.255571847507326</v>
          </cell>
          <cell r="BB261">
            <v>47.732606494821283</v>
          </cell>
          <cell r="BC261">
            <v>46.321498785425099</v>
          </cell>
          <cell r="BD261">
            <v>50.424200846054816</v>
          </cell>
          <cell r="BE261">
            <v>45.880493571132313</v>
          </cell>
          <cell r="BF261">
            <v>45.128103677447932</v>
          </cell>
          <cell r="BG261">
            <v>45.12</v>
          </cell>
          <cell r="BH261">
            <v>44.028544507613397</v>
          </cell>
          <cell r="BI261">
            <v>48.870533357439882</v>
          </cell>
        </row>
        <row r="262">
          <cell r="A262" t="str">
            <v>Conchi220</v>
          </cell>
          <cell r="B262">
            <v>52.250767203513917</v>
          </cell>
          <cell r="C262">
            <v>51.462729555799726</v>
          </cell>
          <cell r="D262">
            <v>48.228289353958147</v>
          </cell>
          <cell r="E262">
            <v>45.655401751551736</v>
          </cell>
          <cell r="F262">
            <v>53.876848013816925</v>
          </cell>
          <cell r="G262">
            <v>52.428853313477283</v>
          </cell>
          <cell r="H262">
            <v>52.327422069825431</v>
          </cell>
          <cell r="I262">
            <v>46.928865134222789</v>
          </cell>
          <cell r="J262">
            <v>45.401737167913332</v>
          </cell>
          <cell r="K262">
            <v>57.471145060240964</v>
          </cell>
          <cell r="L262">
            <v>53.47007625438463</v>
          </cell>
          <cell r="M262">
            <v>50.46148482892189</v>
          </cell>
          <cell r="N262">
            <v>46.430519125683062</v>
          </cell>
          <cell r="O262">
            <v>44.839684927748301</v>
          </cell>
          <cell r="P262">
            <v>53.755203875656036</v>
          </cell>
          <cell r="Q262">
            <v>46.53</v>
          </cell>
          <cell r="R262">
            <v>46.530000000000008</v>
          </cell>
          <cell r="S262">
            <v>45.816141342141869</v>
          </cell>
          <cell r="T262">
            <v>38.179706637826136</v>
          </cell>
          <cell r="U262">
            <v>46.530000000000008</v>
          </cell>
          <cell r="V262">
            <v>47.717728482697424</v>
          </cell>
          <cell r="W262">
            <v>47.573788305190739</v>
          </cell>
          <cell r="X262">
            <v>46.05618112889637</v>
          </cell>
          <cell r="Y262">
            <v>40.03210201457351</v>
          </cell>
          <cell r="Z262">
            <v>47.886004599022712</v>
          </cell>
          <cell r="AA262">
            <v>46.529999999999994</v>
          </cell>
          <cell r="AB262">
            <v>46.53</v>
          </cell>
          <cell r="AC262">
            <v>46.14</v>
          </cell>
          <cell r="AD262">
            <v>39.897005719458498</v>
          </cell>
          <cell r="AE262">
            <v>46.54999999999999</v>
          </cell>
          <cell r="AF262">
            <v>47.277471986881658</v>
          </cell>
          <cell r="AG262">
            <v>46.545238234862921</v>
          </cell>
          <cell r="AH262">
            <v>46.131423284254566</v>
          </cell>
          <cell r="AI262">
            <v>42.963334936861088</v>
          </cell>
          <cell r="AJ262">
            <v>47.535427741994006</v>
          </cell>
          <cell r="AK262">
            <v>48.079937436345119</v>
          </cell>
          <cell r="AL262">
            <v>47.699529633113826</v>
          </cell>
          <cell r="AM262">
            <v>46.445131533402559</v>
          </cell>
          <cell r="AN262">
            <v>44.864655335628214</v>
          </cell>
          <cell r="AO262">
            <v>48.007612185686654</v>
          </cell>
          <cell r="AP262">
            <v>49.178739425877133</v>
          </cell>
          <cell r="AQ262">
            <v>48.142938596491227</v>
          </cell>
          <cell r="AR262">
            <v>46.54</v>
          </cell>
          <cell r="AS262">
            <v>43.775699891177304</v>
          </cell>
          <cell r="AT262">
            <v>49.572409196636251</v>
          </cell>
          <cell r="AU262">
            <v>48.79938127820644</v>
          </cell>
          <cell r="AV262">
            <v>47.873745963401511</v>
          </cell>
          <cell r="AW262">
            <v>46.559721304873136</v>
          </cell>
          <cell r="AX262">
            <v>44.82</v>
          </cell>
          <cell r="AY262">
            <v>49.22947985420155</v>
          </cell>
          <cell r="AZ262">
            <v>47.528973482777474</v>
          </cell>
          <cell r="BA262">
            <v>47.297325513196476</v>
          </cell>
          <cell r="BB262">
            <v>46.56799626197337</v>
          </cell>
          <cell r="BC262">
            <v>45.331419433198377</v>
          </cell>
          <cell r="BD262">
            <v>48.560938017288947</v>
          </cell>
          <cell r="BE262">
            <v>47.274948154292822</v>
          </cell>
          <cell r="BF262">
            <v>46.727883621326242</v>
          </cell>
          <cell r="BG262">
            <v>46.539999999999992</v>
          </cell>
          <cell r="BH262">
            <v>45.166206416729608</v>
          </cell>
          <cell r="BI262">
            <v>49.657597179533546</v>
          </cell>
        </row>
        <row r="263">
          <cell r="A263" t="str">
            <v>Kelar220</v>
          </cell>
          <cell r="B263">
            <v>52.7181859443631</v>
          </cell>
          <cell r="C263">
            <v>51.532585151467579</v>
          </cell>
          <cell r="D263">
            <v>48.458621887666474</v>
          </cell>
          <cell r="E263">
            <v>43.469523424878844</v>
          </cell>
          <cell r="F263">
            <v>54.102575321435424</v>
          </cell>
          <cell r="G263">
            <v>53.789215189873417</v>
          </cell>
          <cell r="H263">
            <v>53.678237219451361</v>
          </cell>
          <cell r="I263">
            <v>47.996916090660669</v>
          </cell>
          <cell r="J263">
            <v>43.238462728914101</v>
          </cell>
          <cell r="K263">
            <v>58.580505060240966</v>
          </cell>
          <cell r="L263">
            <v>54.813567180112855</v>
          </cell>
          <cell r="M263">
            <v>51.788863783085858</v>
          </cell>
          <cell r="N263">
            <v>44.506895491803284</v>
          </cell>
          <cell r="O263">
            <v>42.324239985366745</v>
          </cell>
          <cell r="P263">
            <v>54.920626766249491</v>
          </cell>
          <cell r="Q263">
            <v>43.281268714307764</v>
          </cell>
          <cell r="R263">
            <v>43.281571498291861</v>
          </cell>
          <cell r="S263">
            <v>42.559838317107101</v>
          </cell>
          <cell r="T263">
            <v>35.359069442566806</v>
          </cell>
          <cell r="U263">
            <v>43.46</v>
          </cell>
          <cell r="V263">
            <v>46.691934338952969</v>
          </cell>
          <cell r="W263">
            <v>45.998391181988744</v>
          </cell>
          <cell r="X263">
            <v>43.125294860994103</v>
          </cell>
          <cell r="Y263">
            <v>37.768485212173168</v>
          </cell>
          <cell r="Z263">
            <v>48.130240490562429</v>
          </cell>
          <cell r="AA263">
            <v>43.642757656271847</v>
          </cell>
          <cell r="AB263">
            <v>43.46</v>
          </cell>
          <cell r="AC263">
            <v>43.16</v>
          </cell>
          <cell r="AD263">
            <v>37.616776941118381</v>
          </cell>
          <cell r="AE263">
            <v>46.714031500414485</v>
          </cell>
          <cell r="AF263">
            <v>44.500319759497131</v>
          </cell>
          <cell r="AG263">
            <v>43.992599325612076</v>
          </cell>
          <cell r="AH263">
            <v>43.144809719205085</v>
          </cell>
          <cell r="AI263">
            <v>41.569883744237316</v>
          </cell>
          <cell r="AJ263">
            <v>45.239093713145245</v>
          </cell>
          <cell r="AK263">
            <v>46.433369707551286</v>
          </cell>
          <cell r="AL263">
            <v>45.695796487927247</v>
          </cell>
          <cell r="AM263">
            <v>43.619953271028038</v>
          </cell>
          <cell r="AN263">
            <v>43.271619621342509</v>
          </cell>
          <cell r="AO263">
            <v>47.546641199226308</v>
          </cell>
          <cell r="AP263">
            <v>47.355068645125499</v>
          </cell>
          <cell r="AQ263">
            <v>47.050200292397662</v>
          </cell>
          <cell r="AR263">
            <v>45.169766564489507</v>
          </cell>
          <cell r="AS263">
            <v>43.180690822619006</v>
          </cell>
          <cell r="AT263">
            <v>49.02262032563965</v>
          </cell>
          <cell r="AU263">
            <v>48.731604309215328</v>
          </cell>
          <cell r="AV263">
            <v>48.338820544364133</v>
          </cell>
          <cell r="AW263">
            <v>47.564450261780102</v>
          </cell>
          <cell r="AX263">
            <v>44.831493067590991</v>
          </cell>
          <cell r="AY263">
            <v>49.200067973598664</v>
          </cell>
          <cell r="AZ263">
            <v>47.082748769819574</v>
          </cell>
          <cell r="BA263">
            <v>46.714048387096767</v>
          </cell>
          <cell r="BB263">
            <v>46.133985670897907</v>
          </cell>
          <cell r="BC263">
            <v>44.931073684210524</v>
          </cell>
          <cell r="BD263">
            <v>49.055107596100804</v>
          </cell>
          <cell r="BE263">
            <v>43.672098714226465</v>
          </cell>
          <cell r="BF263">
            <v>42.768821444395215</v>
          </cell>
          <cell r="BG263">
            <v>43.46</v>
          </cell>
          <cell r="BH263">
            <v>42.456328867331926</v>
          </cell>
          <cell r="BI263">
            <v>46.655346230338104</v>
          </cell>
        </row>
        <row r="264">
          <cell r="A264" t="str">
            <v>Miraje220</v>
          </cell>
          <cell r="B264">
            <v>51.665562225475846</v>
          </cell>
          <cell r="C264">
            <v>50.84408570083189</v>
          </cell>
          <cell r="D264">
            <v>47.654804367606914</v>
          </cell>
          <cell r="E264">
            <v>45.264386531757502</v>
          </cell>
          <cell r="F264">
            <v>53.277028401458452</v>
          </cell>
          <cell r="G264">
            <v>51.756351451973188</v>
          </cell>
          <cell r="H264">
            <v>51.65225529925187</v>
          </cell>
          <cell r="I264">
            <v>46.32921556019933</v>
          </cell>
          <cell r="J264">
            <v>45.056528673372874</v>
          </cell>
          <cell r="K264">
            <v>56.766308433734942</v>
          </cell>
          <cell r="L264">
            <v>52.810834222967827</v>
          </cell>
          <cell r="M264">
            <v>49.837162685603623</v>
          </cell>
          <cell r="N264">
            <v>45.974375853825137</v>
          </cell>
          <cell r="O264">
            <v>44.416240168282421</v>
          </cell>
          <cell r="P264">
            <v>53.083566814695196</v>
          </cell>
          <cell r="Q264">
            <v>46.102341410711531</v>
          </cell>
          <cell r="R264">
            <v>46.102303562713523</v>
          </cell>
          <cell r="S264">
            <v>45.398774339360216</v>
          </cell>
          <cell r="T264">
            <v>37.810530845838407</v>
          </cell>
          <cell r="U264">
            <v>46.080000000000005</v>
          </cell>
          <cell r="V264">
            <v>47.258864241348711</v>
          </cell>
          <cell r="W264">
            <v>47.140619136960595</v>
          </cell>
          <cell r="X264">
            <v>45.602077506318452</v>
          </cell>
          <cell r="Y264">
            <v>39.710193313330471</v>
          </cell>
          <cell r="Z264">
            <v>47.26493915876209</v>
          </cell>
          <cell r="AA264">
            <v>46.035221647322047</v>
          </cell>
          <cell r="AB264">
            <v>46.08</v>
          </cell>
          <cell r="AC264">
            <v>45.69</v>
          </cell>
          <cell r="AD264">
            <v>39.568919063490107</v>
          </cell>
          <cell r="AE264">
            <v>45.966093764391644</v>
          </cell>
          <cell r="AF264">
            <v>46.876881661656199</v>
          </cell>
          <cell r="AG264">
            <v>46.105867174901043</v>
          </cell>
          <cell r="AH264">
            <v>45.652674390538259</v>
          </cell>
          <cell r="AI264">
            <v>42.611427941471234</v>
          </cell>
          <cell r="AJ264">
            <v>47.052436723215095</v>
          </cell>
          <cell r="AK264">
            <v>47.665176778699255</v>
          </cell>
          <cell r="AL264">
            <v>47.357151144559417</v>
          </cell>
          <cell r="AM264">
            <v>45.98582554517133</v>
          </cell>
          <cell r="AN264">
            <v>44.554808519793454</v>
          </cell>
          <cell r="AO264">
            <v>47.400309477756288</v>
          </cell>
          <cell r="AP264">
            <v>48.739879350991544</v>
          </cell>
          <cell r="AQ264">
            <v>47.647030701754389</v>
          </cell>
          <cell r="AR264">
            <v>46.194045429537056</v>
          </cell>
          <cell r="AS264">
            <v>43.370434484704376</v>
          </cell>
          <cell r="AT264">
            <v>48.987167650742542</v>
          </cell>
          <cell r="AU264">
            <v>48.242799534138896</v>
          </cell>
          <cell r="AV264">
            <v>47.30601107181301</v>
          </cell>
          <cell r="AW264">
            <v>45.995080144985906</v>
          </cell>
          <cell r="AX264">
            <v>44.338227036395146</v>
          </cell>
          <cell r="AY264">
            <v>48.636455521623482</v>
          </cell>
          <cell r="AZ264">
            <v>47.032104975396393</v>
          </cell>
          <cell r="BA264">
            <v>46.757892961876827</v>
          </cell>
          <cell r="BB264">
            <v>46.114841523245865</v>
          </cell>
          <cell r="BC264">
            <v>44.898365182186232</v>
          </cell>
          <cell r="BD264">
            <v>47.953130402795672</v>
          </cell>
          <cell r="BE264">
            <v>46.799871422646206</v>
          </cell>
          <cell r="BF264">
            <v>46.289602717471567</v>
          </cell>
          <cell r="BG264">
            <v>46.08</v>
          </cell>
          <cell r="BH264">
            <v>44.734909155965489</v>
          </cell>
          <cell r="BI264">
            <v>49.154832760802748</v>
          </cell>
        </row>
        <row r="265">
          <cell r="A265" t="str">
            <v>NvaVictoria220</v>
          </cell>
          <cell r="B265">
            <v>52.581434846266475</v>
          </cell>
          <cell r="C265">
            <v>51.747265735363356</v>
          </cell>
          <cell r="D265">
            <v>48.49828935395815</v>
          </cell>
          <cell r="E265">
            <v>45.909861831476917</v>
          </cell>
          <cell r="F265">
            <v>54.430969103818839</v>
          </cell>
          <cell r="G265">
            <v>52.728938198064036</v>
          </cell>
          <cell r="H265">
            <v>52.62269482543639</v>
          </cell>
          <cell r="I265">
            <v>47.188865134222787</v>
          </cell>
          <cell r="J265">
            <v>45.654308313988473</v>
          </cell>
          <cell r="K265">
            <v>57.982899277108437</v>
          </cell>
          <cell r="L265">
            <v>53.774306847643736</v>
          </cell>
          <cell r="M265">
            <v>50.751236281471918</v>
          </cell>
          <cell r="N265">
            <v>46.698079747267755</v>
          </cell>
          <cell r="O265">
            <v>45.079684927748303</v>
          </cell>
          <cell r="P265">
            <v>54.233225676221238</v>
          </cell>
          <cell r="Q265">
            <v>46.8</v>
          </cell>
          <cell r="R265">
            <v>46.8</v>
          </cell>
          <cell r="S265">
            <v>46.086141342141865</v>
          </cell>
          <cell r="T265">
            <v>38.399258708485419</v>
          </cell>
          <cell r="U265">
            <v>46.96</v>
          </cell>
          <cell r="V265">
            <v>48.125097604259096</v>
          </cell>
          <cell r="W265">
            <v>47.981078799249524</v>
          </cell>
          <cell r="X265">
            <v>45.276181128896376</v>
          </cell>
          <cell r="Y265">
            <v>40.344441063009</v>
          </cell>
          <cell r="Z265">
            <v>48.153782696177068</v>
          </cell>
          <cell r="AA265">
            <v>46.81</v>
          </cell>
          <cell r="AB265">
            <v>46.94</v>
          </cell>
          <cell r="AC265">
            <v>46.509999999999991</v>
          </cell>
          <cell r="AD265">
            <v>40.2070057194585</v>
          </cell>
          <cell r="AE265">
            <v>46.81</v>
          </cell>
          <cell r="AF265">
            <v>47.547502049740366</v>
          </cell>
          <cell r="AG265">
            <v>46.812631578947368</v>
          </cell>
          <cell r="AH265">
            <v>46.491423284254573</v>
          </cell>
          <cell r="AI265">
            <v>42.39520184405692</v>
          </cell>
          <cell r="AJ265">
            <v>47.810680395536608</v>
          </cell>
          <cell r="AK265">
            <v>48.354968718172564</v>
          </cell>
          <cell r="AL265">
            <v>47.969529633113829</v>
          </cell>
          <cell r="AM265">
            <v>46.807628071997229</v>
          </cell>
          <cell r="AN265">
            <v>45.21465533562823</v>
          </cell>
          <cell r="AO265">
            <v>48.285069632495173</v>
          </cell>
          <cell r="AP265">
            <v>49.466397170988756</v>
          </cell>
          <cell r="AQ265">
            <v>48.417967836257311</v>
          </cell>
          <cell r="AR265">
            <v>46.902280908590733</v>
          </cell>
          <cell r="AS265">
            <v>43.411844343234861</v>
          </cell>
          <cell r="AT265">
            <v>49.857339416711405</v>
          </cell>
          <cell r="AU265">
            <v>49.07403697772601</v>
          </cell>
          <cell r="AV265">
            <v>48.143041673073967</v>
          </cell>
          <cell r="AW265">
            <v>46.914733789770438</v>
          </cell>
          <cell r="AX265">
            <v>45.165009532062385</v>
          </cell>
          <cell r="AY265">
            <v>49.508759728105602</v>
          </cell>
          <cell r="AZ265">
            <v>47.803805358119199</v>
          </cell>
          <cell r="BA265">
            <v>47.564743401759529</v>
          </cell>
          <cell r="BB265">
            <v>46.925408457285258</v>
          </cell>
          <cell r="BC265">
            <v>45.683666396761126</v>
          </cell>
          <cell r="BD265">
            <v>48.840591318741964</v>
          </cell>
          <cell r="BE265">
            <v>47.552248029863129</v>
          </cell>
          <cell r="BF265">
            <v>47.000211194801352</v>
          </cell>
          <cell r="BG265">
            <v>46.939999999999991</v>
          </cell>
          <cell r="BH265">
            <v>45.520883393630974</v>
          </cell>
          <cell r="BI265">
            <v>49.944838184776721</v>
          </cell>
        </row>
        <row r="266">
          <cell r="A266" t="str">
            <v>NvaZaldivar220</v>
          </cell>
          <cell r="B266">
            <v>55.36057979502197</v>
          </cell>
          <cell r="C266">
            <v>53.997854339978026</v>
          </cell>
          <cell r="D266">
            <v>50.4660476466209</v>
          </cell>
          <cell r="E266">
            <v>45.093997959357203</v>
          </cell>
          <cell r="F266">
            <v>56.762395893302632</v>
          </cell>
          <cell r="G266">
            <v>56.767901712583765</v>
          </cell>
          <cell r="H266">
            <v>56.650065461346621</v>
          </cell>
          <cell r="I266">
            <v>50.611734447837975</v>
          </cell>
          <cell r="J266">
            <v>45.33070501246668</v>
          </cell>
          <cell r="K266">
            <v>61.880586987951808</v>
          </cell>
          <cell r="L266">
            <v>57.878290376696661</v>
          </cell>
          <cell r="M266">
            <v>54.645668173014847</v>
          </cell>
          <cell r="N266">
            <v>47.038650102459016</v>
          </cell>
          <cell r="O266">
            <v>44.343696268520212</v>
          </cell>
          <cell r="P266">
            <v>57.991469519580129</v>
          </cell>
          <cell r="Q266">
            <v>45.791268714307762</v>
          </cell>
          <cell r="R266">
            <v>45.791571498291859</v>
          </cell>
          <cell r="S266">
            <v>44.668269297635611</v>
          </cell>
          <cell r="T266">
            <v>37.067811274841148</v>
          </cell>
          <cell r="U266">
            <v>45.97</v>
          </cell>
          <cell r="V266">
            <v>49.47240461401951</v>
          </cell>
          <cell r="W266">
            <v>48.765975609756097</v>
          </cell>
          <cell r="X266">
            <v>45.610764111204709</v>
          </cell>
          <cell r="Y266">
            <v>39.968568366909558</v>
          </cell>
          <cell r="Z266">
            <v>50.86923157995593</v>
          </cell>
          <cell r="AA266">
            <v>46.324778352677939</v>
          </cell>
          <cell r="AB266">
            <v>45.970000000000006</v>
          </cell>
          <cell r="AC266">
            <v>45.649999999999991</v>
          </cell>
          <cell r="AD266">
            <v>39.807733613134182</v>
          </cell>
          <cell r="AE266">
            <v>49.300562770562777</v>
          </cell>
          <cell r="AF266">
            <v>47.611956818802959</v>
          </cell>
          <cell r="AG266">
            <v>47.067541416214631</v>
          </cell>
          <cell r="AH266">
            <v>46.16988414192614</v>
          </cell>
          <cell r="AI266">
            <v>43.978049308478646</v>
          </cell>
          <cell r="AJ266">
            <v>48.347552390456315</v>
          </cell>
          <cell r="AK266">
            <v>49.411711043212584</v>
          </cell>
          <cell r="AL266">
            <v>48.629324239573528</v>
          </cell>
          <cell r="AM266">
            <v>46.403228625822081</v>
          </cell>
          <cell r="AN266">
            <v>45.794042598967295</v>
          </cell>
          <cell r="AO266">
            <v>50.662925531914894</v>
          </cell>
          <cell r="AP266">
            <v>50.351976147552357</v>
          </cell>
          <cell r="AQ266">
            <v>49.865040935672518</v>
          </cell>
          <cell r="AR266">
            <v>47.78923838717283</v>
          </cell>
          <cell r="AS266">
            <v>45.651024948611507</v>
          </cell>
          <cell r="AT266">
            <v>51.794525854356777</v>
          </cell>
          <cell r="AU266">
            <v>51.54595719901004</v>
          </cell>
          <cell r="AV266">
            <v>51.061685375980318</v>
          </cell>
          <cell r="AW266">
            <v>50.226734595247684</v>
          </cell>
          <cell r="AX266">
            <v>47.368782495667247</v>
          </cell>
          <cell r="AY266">
            <v>51.989862082553444</v>
          </cell>
          <cell r="AZ266">
            <v>49.985462001093495</v>
          </cell>
          <cell r="BA266">
            <v>49.60169354838709</v>
          </cell>
          <cell r="BB266">
            <v>48.862657113931945</v>
          </cell>
          <cell r="BC266">
            <v>47.493902429149799</v>
          </cell>
          <cell r="BD266">
            <v>51.932074673533208</v>
          </cell>
          <cell r="BE266">
            <v>46.712890916632105</v>
          </cell>
          <cell r="BF266">
            <v>45.859475705213406</v>
          </cell>
          <cell r="BG266">
            <v>45.989999999999995</v>
          </cell>
          <cell r="BH266">
            <v>44.910322824315195</v>
          </cell>
          <cell r="BI266">
            <v>49.868112457060207</v>
          </cell>
        </row>
        <row r="267">
          <cell r="A267" t="str">
            <v>Palafitos110</v>
          </cell>
          <cell r="B267">
            <v>54.307767203513912</v>
          </cell>
          <cell r="C267">
            <v>53.44587035002354</v>
          </cell>
          <cell r="D267">
            <v>50.08319712134999</v>
          </cell>
          <cell r="E267">
            <v>47.411074313408726</v>
          </cell>
          <cell r="F267">
            <v>56.237795048934949</v>
          </cell>
          <cell r="G267">
            <v>54.457228592702904</v>
          </cell>
          <cell r="H267">
            <v>54.346284289276795</v>
          </cell>
          <cell r="I267">
            <v>48.72933933451214</v>
          </cell>
          <cell r="J267">
            <v>47.147350614736474</v>
          </cell>
          <cell r="K267">
            <v>59.897211566265064</v>
          </cell>
          <cell r="L267">
            <v>55.533927100808285</v>
          </cell>
          <cell r="M267">
            <v>52.410327630729505</v>
          </cell>
          <cell r="N267">
            <v>48.228122438524586</v>
          </cell>
          <cell r="O267">
            <v>46.554298975672218</v>
          </cell>
          <cell r="P267">
            <v>56.025708518368987</v>
          </cell>
          <cell r="Q267">
            <v>48.34</v>
          </cell>
          <cell r="R267">
            <v>48.340000000000018</v>
          </cell>
          <cell r="S267">
            <v>47.595609353268429</v>
          </cell>
          <cell r="T267">
            <v>39.654460817448509</v>
          </cell>
          <cell r="U267">
            <v>48.510000000000005</v>
          </cell>
          <cell r="V267">
            <v>49.173433895297244</v>
          </cell>
          <cell r="W267">
            <v>49.031622889305808</v>
          </cell>
          <cell r="X267">
            <v>46.183915754001688</v>
          </cell>
          <cell r="Y267">
            <v>41.511816545220746</v>
          </cell>
          <cell r="Z267">
            <v>49.384437098783174</v>
          </cell>
          <cell r="AA267">
            <v>48.010000000000005</v>
          </cell>
          <cell r="AB267">
            <v>47.962240887955609</v>
          </cell>
          <cell r="AC267">
            <v>47.53</v>
          </cell>
          <cell r="AD267">
            <v>41.369247418014233</v>
          </cell>
          <cell r="AE267">
            <v>48.01</v>
          </cell>
          <cell r="AF267">
            <v>48.765796665755673</v>
          </cell>
          <cell r="AG267">
            <v>48.01</v>
          </cell>
          <cell r="AH267">
            <v>47.511423284254569</v>
          </cell>
          <cell r="AI267">
            <v>43.459999999999994</v>
          </cell>
          <cell r="AJ267">
            <v>50.159830354712874</v>
          </cell>
          <cell r="AK267">
            <v>49.594968718172559</v>
          </cell>
          <cell r="AL267">
            <v>49.197013170272811</v>
          </cell>
          <cell r="AM267">
            <v>47.835131533402553</v>
          </cell>
          <cell r="AN267">
            <v>47.264655335628227</v>
          </cell>
          <cell r="AO267">
            <v>50.655116054158611</v>
          </cell>
          <cell r="AP267">
            <v>50.731747330467336</v>
          </cell>
          <cell r="AQ267">
            <v>49.655337719298245</v>
          </cell>
          <cell r="AR267">
            <v>47.929999999999993</v>
          </cell>
          <cell r="AS267">
            <v>45.283141751642418</v>
          </cell>
          <cell r="AT267">
            <v>52.304799606369663</v>
          </cell>
          <cell r="AU267">
            <v>50.329918474304854</v>
          </cell>
          <cell r="AV267">
            <v>49.374653236967553</v>
          </cell>
          <cell r="AW267">
            <v>47.944733789770439</v>
          </cell>
          <cell r="AX267">
            <v>46.155009532062387</v>
          </cell>
          <cell r="AY267">
            <v>51.942134765047776</v>
          </cell>
          <cell r="AZ267">
            <v>49.030207763805358</v>
          </cell>
          <cell r="BA267">
            <v>48.781846041055715</v>
          </cell>
          <cell r="BB267">
            <v>47.955080601199285</v>
          </cell>
          <cell r="BC267">
            <v>46.685929554655871</v>
          </cell>
          <cell r="BD267">
            <v>51.236351848445842</v>
          </cell>
          <cell r="BE267">
            <v>48.771484861053501</v>
          </cell>
          <cell r="BF267">
            <v>48.204850095997642</v>
          </cell>
          <cell r="BG267">
            <v>47.969999999999992</v>
          </cell>
          <cell r="BH267">
            <v>46.518179938774701</v>
          </cell>
          <cell r="BI267">
            <v>52.396901102874708</v>
          </cell>
        </row>
        <row r="268">
          <cell r="A268" t="str">
            <v>DonaCarmen220</v>
          </cell>
          <cell r="B268">
            <v>55.699553440702786</v>
          </cell>
          <cell r="C268">
            <v>53.983067022445454</v>
          </cell>
          <cell r="D268">
            <v>55.004461907519236</v>
          </cell>
          <cell r="E268">
            <v>55.902255335430667</v>
          </cell>
          <cell r="F268">
            <v>57.824088466705035</v>
          </cell>
          <cell r="G268">
            <v>48.093191362620999</v>
          </cell>
          <cell r="H268">
            <v>47.463873129675811</v>
          </cell>
          <cell r="I268">
            <v>48.341981192734288</v>
          </cell>
          <cell r="J268">
            <v>46.802115897171348</v>
          </cell>
          <cell r="K268">
            <v>49.09814457831326</v>
          </cell>
          <cell r="L268">
            <v>45.963695287479027</v>
          </cell>
          <cell r="M268">
            <v>46.033870238863791</v>
          </cell>
          <cell r="N268">
            <v>45.39501280737705</v>
          </cell>
          <cell r="O268">
            <v>44.4158377537955</v>
          </cell>
          <cell r="P268">
            <v>46.241021396851032</v>
          </cell>
          <cell r="Q268">
            <v>35.022142305911409</v>
          </cell>
          <cell r="R268">
            <v>34.15802667968115</v>
          </cell>
          <cell r="S268">
            <v>35.759773991655074</v>
          </cell>
          <cell r="T268">
            <v>33.93779054571673</v>
          </cell>
          <cell r="U268">
            <v>38.884623974701064</v>
          </cell>
          <cell r="V268">
            <v>32.416188997338068</v>
          </cell>
          <cell r="W268">
            <v>31.795170419011878</v>
          </cell>
          <cell r="X268">
            <v>32.675829823083404</v>
          </cell>
          <cell r="Y268">
            <v>31.704568366909559</v>
          </cell>
          <cell r="Z268">
            <v>35.744040433074638</v>
          </cell>
          <cell r="AA268">
            <v>30.837777933156204</v>
          </cell>
          <cell r="AB268">
            <v>30.158161091945406</v>
          </cell>
          <cell r="AC268">
            <v>30.910938862832221</v>
          </cell>
          <cell r="AD268">
            <v>30.028951158293214</v>
          </cell>
          <cell r="AE268">
            <v>35.59273095698628</v>
          </cell>
          <cell r="AF268">
            <v>41.617745285597159</v>
          </cell>
          <cell r="AG268">
            <v>41.0538601378097</v>
          </cell>
          <cell r="AH268">
            <v>41.018131788559025</v>
          </cell>
          <cell r="AI268">
            <v>39.747819202244933</v>
          </cell>
          <cell r="AJ268">
            <v>42.41328494965073</v>
          </cell>
          <cell r="AK268">
            <v>44.590525243707269</v>
          </cell>
          <cell r="AL268">
            <v>43.842348698651612</v>
          </cell>
          <cell r="AM268">
            <v>43.987909311180331</v>
          </cell>
          <cell r="AN268">
            <v>42.487327022375219</v>
          </cell>
          <cell r="AO268">
            <v>45.741007736943907</v>
          </cell>
          <cell r="AP268">
            <v>46.213335182360282</v>
          </cell>
          <cell r="AQ268">
            <v>45.685320175438605</v>
          </cell>
          <cell r="AR268">
            <v>45.668893342765067</v>
          </cell>
          <cell r="AS268">
            <v>44.553139736407239</v>
          </cell>
          <cell r="AT268">
            <v>47.221684558955097</v>
          </cell>
          <cell r="AU268">
            <v>47.155204542145874</v>
          </cell>
          <cell r="AV268">
            <v>46.949976933722894</v>
          </cell>
          <cell r="AW268">
            <v>47.185594039468384</v>
          </cell>
          <cell r="AX268">
            <v>46.203315424610047</v>
          </cell>
          <cell r="AY268">
            <v>47.628596197418979</v>
          </cell>
          <cell r="AZ268">
            <v>45.895571350464728</v>
          </cell>
          <cell r="BA268">
            <v>45.210033724340171</v>
          </cell>
          <cell r="BB268">
            <v>46.06751499104432</v>
          </cell>
          <cell r="BC268">
            <v>45.308880161943314</v>
          </cell>
          <cell r="BD268">
            <v>48.052429648703331</v>
          </cell>
          <cell r="BE268">
            <v>39.85728328494401</v>
          </cell>
          <cell r="BF268">
            <v>32.154278540835918</v>
          </cell>
          <cell r="BG268">
            <v>41.779907534769983</v>
          </cell>
          <cell r="BH268">
            <v>40.64065280483441</v>
          </cell>
          <cell r="BI268">
            <v>46.382596275537878</v>
          </cell>
        </row>
        <row r="269">
          <cell r="A269" t="str">
            <v>Nogales220aux</v>
          </cell>
          <cell r="B269">
            <v>56.162155197657405</v>
          </cell>
          <cell r="C269">
            <v>54.433070161670067</v>
          </cell>
          <cell r="D269">
            <v>56.008026304905293</v>
          </cell>
          <cell r="E269">
            <v>57.304572315279323</v>
          </cell>
          <cell r="F269">
            <v>58.304121090001914</v>
          </cell>
          <cell r="G269">
            <v>47.973666418466124</v>
          </cell>
          <cell r="H269">
            <v>47.230847880299244</v>
          </cell>
          <cell r="I269">
            <v>48.790937148368428</v>
          </cell>
          <cell r="J269">
            <v>47.850961654199985</v>
          </cell>
          <cell r="K269">
            <v>49.50520289156627</v>
          </cell>
          <cell r="L269">
            <v>45.963634283971324</v>
          </cell>
          <cell r="M269">
            <v>45.844561007101355</v>
          </cell>
          <cell r="N269">
            <v>45.819425375683061</v>
          </cell>
          <cell r="O269">
            <v>45.266013810133529</v>
          </cell>
          <cell r="P269">
            <v>46.621012313282201</v>
          </cell>
          <cell r="Q269">
            <v>34.867658589288467</v>
          </cell>
          <cell r="R269">
            <v>34.006173743289416</v>
          </cell>
          <cell r="S269">
            <v>35.638823887343534</v>
          </cell>
          <cell r="T269">
            <v>34.468845477896437</v>
          </cell>
          <cell r="U269">
            <v>39.209140231248149</v>
          </cell>
          <cell r="V269">
            <v>32.176872227151726</v>
          </cell>
          <cell r="W269">
            <v>31.357675109443399</v>
          </cell>
          <cell r="X269">
            <v>32.575046335299078</v>
          </cell>
          <cell r="Y269">
            <v>32.09718774110587</v>
          </cell>
          <cell r="Z269">
            <v>35.584006898534057</v>
          </cell>
          <cell r="AA269">
            <v>30.580678226821426</v>
          </cell>
          <cell r="AB269">
            <v>29.762815359232039</v>
          </cell>
          <cell r="AC269">
            <v>30.636763762034064</v>
          </cell>
          <cell r="AD269">
            <v>30.30393531662758</v>
          </cell>
          <cell r="AE269">
            <v>35.438288661692923</v>
          </cell>
          <cell r="AF269">
            <v>41.816949986335061</v>
          </cell>
          <cell r="AG269">
            <v>41.152436592874942</v>
          </cell>
          <cell r="AH269">
            <v>41.257313540912385</v>
          </cell>
          <cell r="AI269">
            <v>39.925714171176587</v>
          </cell>
          <cell r="AJ269">
            <v>42.68557833620612</v>
          </cell>
          <cell r="AK269">
            <v>44.880560162956506</v>
          </cell>
          <cell r="AL269">
            <v>44.129916901850102</v>
          </cell>
          <cell r="AM269">
            <v>44.202944790584972</v>
          </cell>
          <cell r="AN269">
            <v>42.712636833046467</v>
          </cell>
          <cell r="AO269">
            <v>46.035877176015475</v>
          </cell>
          <cell r="AP269">
            <v>46.495526279295525</v>
          </cell>
          <cell r="AQ269">
            <v>45.94711549707602</v>
          </cell>
          <cell r="AR269">
            <v>45.832903403285385</v>
          </cell>
          <cell r="AS269">
            <v>44.748054088912177</v>
          </cell>
          <cell r="AT269">
            <v>47.42950080515299</v>
          </cell>
          <cell r="AU269">
            <v>47.117321298587854</v>
          </cell>
          <cell r="AV269">
            <v>46.878792864831617</v>
          </cell>
          <cell r="AW269">
            <v>47.400506645187264</v>
          </cell>
          <cell r="AX269">
            <v>46.460623916811095</v>
          </cell>
          <cell r="AY269">
            <v>47.876227957836669</v>
          </cell>
          <cell r="AZ269">
            <v>46.153842263531992</v>
          </cell>
          <cell r="BA269">
            <v>45.448111436950143</v>
          </cell>
          <cell r="BB269">
            <v>46.278123977883347</v>
          </cell>
          <cell r="BC269">
            <v>45.542831983805669</v>
          </cell>
          <cell r="BD269">
            <v>48.310644656979953</v>
          </cell>
          <cell r="BE269">
            <v>40.010153463293243</v>
          </cell>
          <cell r="BF269">
            <v>32.157462708610247</v>
          </cell>
          <cell r="BG269">
            <v>42.008549594987009</v>
          </cell>
          <cell r="BH269">
            <v>40.872307478233211</v>
          </cell>
          <cell r="BI269">
            <v>46.820137407340447</v>
          </cell>
        </row>
        <row r="270">
          <cell r="A270" t="str">
            <v>EntreRios500</v>
          </cell>
          <cell r="B270">
            <v>54.351874084919487</v>
          </cell>
          <cell r="C270">
            <v>53.6569753570868</v>
          </cell>
          <cell r="D270">
            <v>54.493250889238155</v>
          </cell>
          <cell r="E270">
            <v>55.98436314939206</v>
          </cell>
          <cell r="F270">
            <v>54.469737094607559</v>
          </cell>
          <cell r="G270">
            <v>45.475096053611317</v>
          </cell>
          <cell r="H270">
            <v>45.42297069825436</v>
          </cell>
          <cell r="I270">
            <v>46.006433853078285</v>
          </cell>
          <cell r="J270">
            <v>46.555686527383706</v>
          </cell>
          <cell r="K270">
            <v>46.182399036144581</v>
          </cell>
          <cell r="L270">
            <v>43.398235473539728</v>
          </cell>
          <cell r="M270">
            <v>43.355861846352489</v>
          </cell>
          <cell r="N270">
            <v>43.501453210382515</v>
          </cell>
          <cell r="O270">
            <v>43.518090817633066</v>
          </cell>
          <cell r="P270">
            <v>43.724474162293092</v>
          </cell>
          <cell r="Q270">
            <v>32.835914492977309</v>
          </cell>
          <cell r="R270">
            <v>32.439907271839928</v>
          </cell>
          <cell r="S270">
            <v>33.273941237830321</v>
          </cell>
          <cell r="T270">
            <v>33.260395655896531</v>
          </cell>
          <cell r="U270">
            <v>36.613706888032418</v>
          </cell>
          <cell r="V270">
            <v>30.319370008873111</v>
          </cell>
          <cell r="W270">
            <v>29.929690431519695</v>
          </cell>
          <cell r="X270">
            <v>30.623046335299072</v>
          </cell>
          <cell r="Y270">
            <v>30.698840120017145</v>
          </cell>
          <cell r="Z270">
            <v>33.22049056242215</v>
          </cell>
          <cell r="AA270">
            <v>28.805550272689135</v>
          </cell>
          <cell r="AB270">
            <v>28.407420128993554</v>
          </cell>
          <cell r="AC270">
            <v>28.800899366411588</v>
          </cell>
          <cell r="AD270">
            <v>28.949316956754313</v>
          </cell>
          <cell r="AE270">
            <v>33.020526849037495</v>
          </cell>
          <cell r="AF270">
            <v>39.170284230664123</v>
          </cell>
          <cell r="AG270">
            <v>39.124269168743588</v>
          </cell>
          <cell r="AH270">
            <v>39.119745755893483</v>
          </cell>
          <cell r="AI270">
            <v>39.107480457005408</v>
          </cell>
          <cell r="AJ270">
            <v>39.807054340923528</v>
          </cell>
          <cell r="AK270">
            <v>42.127263203841125</v>
          </cell>
          <cell r="AL270">
            <v>42.049466917529003</v>
          </cell>
          <cell r="AM270">
            <v>42.062582208376597</v>
          </cell>
          <cell r="AN270">
            <v>42.053528829604126</v>
          </cell>
          <cell r="AO270">
            <v>43.051879110251456</v>
          </cell>
          <cell r="AP270">
            <v>44.380117875468038</v>
          </cell>
          <cell r="AQ270">
            <v>44.26937280701754</v>
          </cell>
          <cell r="AR270">
            <v>44.300073095967932</v>
          </cell>
          <cell r="AS270">
            <v>44.210619080246673</v>
          </cell>
          <cell r="AT270">
            <v>45.812754517802837</v>
          </cell>
          <cell r="AU270">
            <v>46.186782646673457</v>
          </cell>
          <cell r="AV270">
            <v>46.097236660003077</v>
          </cell>
          <cell r="AW270">
            <v>46.377660894079746</v>
          </cell>
          <cell r="AX270">
            <v>46.051745667244361</v>
          </cell>
          <cell r="AY270">
            <v>46.610186188552852</v>
          </cell>
          <cell r="AZ270">
            <v>43.367905959540735</v>
          </cell>
          <cell r="BA270">
            <v>42.923032258064516</v>
          </cell>
          <cell r="BB270">
            <v>43.402522389222021</v>
          </cell>
          <cell r="BC270">
            <v>43.351549797570847</v>
          </cell>
          <cell r="BD270">
            <v>43.694784807798428</v>
          </cell>
          <cell r="BE270">
            <v>30.618461219411031</v>
          </cell>
          <cell r="BF270">
            <v>23.71206025697829</v>
          </cell>
          <cell r="BG270">
            <v>35.096241020938407</v>
          </cell>
          <cell r="BH270">
            <v>35.184266290303341</v>
          </cell>
          <cell r="BI270">
            <v>34.493379135780152</v>
          </cell>
        </row>
        <row r="271">
          <cell r="A271" t="str">
            <v>RioTolten220</v>
          </cell>
          <cell r="B271">
            <v>52.589008784773057</v>
          </cell>
          <cell r="C271">
            <v>51.902264950557203</v>
          </cell>
          <cell r="D271">
            <v>53.515189842005135</v>
          </cell>
          <cell r="E271">
            <v>56.138809625031897</v>
          </cell>
          <cell r="F271">
            <v>53.981212819036649</v>
          </cell>
          <cell r="G271">
            <v>43.684927773641107</v>
          </cell>
          <cell r="H271">
            <v>43.610461346633414</v>
          </cell>
          <cell r="I271">
            <v>44.321172641054496</v>
          </cell>
          <cell r="J271">
            <v>45.592730203765797</v>
          </cell>
          <cell r="K271">
            <v>44.709526746987947</v>
          </cell>
          <cell r="L271">
            <v>41.755552844288545</v>
          </cell>
          <cell r="M271">
            <v>41.709906391220152</v>
          </cell>
          <cell r="N271">
            <v>41.798369193989075</v>
          </cell>
          <cell r="O271">
            <v>42.022455642948593</v>
          </cell>
          <cell r="P271">
            <v>41.998407347597897</v>
          </cell>
          <cell r="Q271">
            <v>32.288110819570925</v>
          </cell>
          <cell r="R271">
            <v>31.965726370587284</v>
          </cell>
          <cell r="S271">
            <v>33.431164812239224</v>
          </cell>
          <cell r="T271">
            <v>33.454374295885721</v>
          </cell>
          <cell r="U271">
            <v>36.803413380768852</v>
          </cell>
          <cell r="V271">
            <v>30.496015971606035</v>
          </cell>
          <cell r="W271">
            <v>30.047934646654156</v>
          </cell>
          <cell r="X271">
            <v>30.96295282224094</v>
          </cell>
          <cell r="Y271">
            <v>31.463354050578651</v>
          </cell>
          <cell r="Z271">
            <v>33.589089776755777</v>
          </cell>
          <cell r="AA271">
            <v>29.196168368060412</v>
          </cell>
          <cell r="AB271">
            <v>28.863577321133942</v>
          </cell>
          <cell r="AC271">
            <v>29.189080062535997</v>
          </cell>
          <cell r="AD271">
            <v>29.958497716331316</v>
          </cell>
          <cell r="AE271">
            <v>33.969645390070916</v>
          </cell>
          <cell r="AF271">
            <v>39.696315933315113</v>
          </cell>
          <cell r="AG271">
            <v>39.600794604896642</v>
          </cell>
          <cell r="AH271">
            <v>39.796117145385793</v>
          </cell>
          <cell r="AI271">
            <v>40.095374223291245</v>
          </cell>
          <cell r="AJ271">
            <v>40.412104690193232</v>
          </cell>
          <cell r="AK271">
            <v>42.531446238905865</v>
          </cell>
          <cell r="AL271">
            <v>42.443375666353084</v>
          </cell>
          <cell r="AM271">
            <v>42.499259259259247</v>
          </cell>
          <cell r="AN271">
            <v>42.631066695352843</v>
          </cell>
          <cell r="AO271">
            <v>43.350320116054164</v>
          </cell>
          <cell r="AP271">
            <v>43.203303286645401</v>
          </cell>
          <cell r="AQ271">
            <v>42.856862573099413</v>
          </cell>
          <cell r="AR271">
            <v>43.925510492808293</v>
          </cell>
          <cell r="AS271">
            <v>44.425651525533027</v>
          </cell>
          <cell r="AT271">
            <v>45.95426820540348</v>
          </cell>
          <cell r="AU271">
            <v>44.698982384626589</v>
          </cell>
          <cell r="AV271">
            <v>44.595259111179452</v>
          </cell>
          <cell r="AW271">
            <v>45.253599677809099</v>
          </cell>
          <cell r="AX271">
            <v>45.347293760831889</v>
          </cell>
          <cell r="AY271">
            <v>45.274068564673435</v>
          </cell>
          <cell r="AZ271">
            <v>40.70989201749591</v>
          </cell>
          <cell r="BA271">
            <v>40.393633431085043</v>
          </cell>
          <cell r="BB271">
            <v>41.876580484385954</v>
          </cell>
          <cell r="BC271">
            <v>41.862912955465582</v>
          </cell>
          <cell r="BD271">
            <v>42.139993562626451</v>
          </cell>
          <cell r="BE271">
            <v>29.328141849854831</v>
          </cell>
          <cell r="BF271">
            <v>22.643128046078861</v>
          </cell>
          <cell r="BG271">
            <v>33.639384074583525</v>
          </cell>
          <cell r="BH271">
            <v>34.144407028982627</v>
          </cell>
          <cell r="BI271">
            <v>33.361155306454528</v>
          </cell>
        </row>
        <row r="272">
          <cell r="A272" t="str">
            <v>LosChangos220</v>
          </cell>
          <cell r="B272">
            <v>52.633023426061499</v>
          </cell>
          <cell r="C272">
            <v>51.452253963271069</v>
          </cell>
          <cell r="D272">
            <v>48.386026966663913</v>
          </cell>
          <cell r="E272">
            <v>43.404667970410678</v>
          </cell>
          <cell r="F272">
            <v>54.017454423335245</v>
          </cell>
          <cell r="G272">
            <v>53.699186895011181</v>
          </cell>
          <cell r="H272">
            <v>53.593382169576053</v>
          </cell>
          <cell r="I272">
            <v>47.924659218775119</v>
          </cell>
          <cell r="J272">
            <v>43.165385607428426</v>
          </cell>
          <cell r="K272">
            <v>58.52657253012049</v>
          </cell>
          <cell r="L272">
            <v>54.762554521885001</v>
          </cell>
          <cell r="M272">
            <v>51.709139767592006</v>
          </cell>
          <cell r="N272">
            <v>44.439061646174864</v>
          </cell>
          <cell r="O272">
            <v>42.131813151637097</v>
          </cell>
          <cell r="P272">
            <v>54.869714372224458</v>
          </cell>
          <cell r="Q272">
            <v>43.089006019447453</v>
          </cell>
          <cell r="R272">
            <v>43.089310232633814</v>
          </cell>
          <cell r="S272">
            <v>42.369838317107089</v>
          </cell>
          <cell r="T272">
            <v>35.196887476905047</v>
          </cell>
          <cell r="U272">
            <v>43.303171261982413</v>
          </cell>
          <cell r="V272">
            <v>46.47967169476486</v>
          </cell>
          <cell r="W272">
            <v>45.790625390869288</v>
          </cell>
          <cell r="X272">
            <v>42.932602358887955</v>
          </cell>
          <cell r="Y272">
            <v>37.601088298328335</v>
          </cell>
          <cell r="Z272">
            <v>47.953242311008914</v>
          </cell>
          <cell r="AA272">
            <v>43.447536008949797</v>
          </cell>
          <cell r="AB272">
            <v>43.27</v>
          </cell>
          <cell r="AC272">
            <v>42.970000000000006</v>
          </cell>
          <cell r="AD272">
            <v>37.446458050446438</v>
          </cell>
          <cell r="AE272">
            <v>46.498812747536149</v>
          </cell>
          <cell r="AF272">
            <v>44.299871549603715</v>
          </cell>
          <cell r="AG272">
            <v>43.794729511801791</v>
          </cell>
          <cell r="AH272">
            <v>42.924344677769739</v>
          </cell>
          <cell r="AI272">
            <v>41.382022850270587</v>
          </cell>
          <cell r="AJ272">
            <v>45.03337294747346</v>
          </cell>
          <cell r="AK272">
            <v>46.223369707551285</v>
          </cell>
          <cell r="AL272">
            <v>45.4882925682032</v>
          </cell>
          <cell r="AM272">
            <v>43.460420560747664</v>
          </cell>
          <cell r="AN272">
            <v>43.079157487091216</v>
          </cell>
          <cell r="AO272">
            <v>47.331634429400395</v>
          </cell>
          <cell r="AP272">
            <v>47.17669810012481</v>
          </cell>
          <cell r="AQ272">
            <v>46.874073099415206</v>
          </cell>
          <cell r="AR272">
            <v>45.067833844219123</v>
          </cell>
          <cell r="AS272">
            <v>43.021727056547498</v>
          </cell>
          <cell r="AT272">
            <v>48.94523707282162</v>
          </cell>
          <cell r="AU272">
            <v>48.581369922841759</v>
          </cell>
          <cell r="AV272">
            <v>48.188616023373832</v>
          </cell>
          <cell r="AW272">
            <v>47.492143374949656</v>
          </cell>
          <cell r="AX272">
            <v>44.76149306759099</v>
          </cell>
          <cell r="AY272">
            <v>49.090263028273078</v>
          </cell>
          <cell r="AZ272">
            <v>46.938154729360313</v>
          </cell>
          <cell r="BA272">
            <v>46.577297653958944</v>
          </cell>
          <cell r="BB272">
            <v>45.99682890740597</v>
          </cell>
          <cell r="BC272">
            <v>44.799086639676119</v>
          </cell>
          <cell r="BD272">
            <v>48.907657715652022</v>
          </cell>
          <cell r="BE272">
            <v>43.4747781003733</v>
          </cell>
          <cell r="BF272">
            <v>42.473767538029833</v>
          </cell>
          <cell r="BG272">
            <v>43.269999999999996</v>
          </cell>
          <cell r="BH272">
            <v>42.263997932652167</v>
          </cell>
          <cell r="BI272">
            <v>46.440018079913216</v>
          </cell>
        </row>
        <row r="273">
          <cell r="A273" t="str">
            <v>LosChangos500</v>
          </cell>
          <cell r="B273">
            <v>52.608185944363107</v>
          </cell>
          <cell r="C273">
            <v>51.424820279390978</v>
          </cell>
          <cell r="D273">
            <v>48.360861113408887</v>
          </cell>
          <cell r="E273">
            <v>43.382106963693566</v>
          </cell>
          <cell r="F273">
            <v>53.990021109192092</v>
          </cell>
          <cell r="G273">
            <v>53.676583767684292</v>
          </cell>
          <cell r="H273">
            <v>53.568198254364084</v>
          </cell>
          <cell r="I273">
            <v>47.89949525799711</v>
          </cell>
          <cell r="J273">
            <v>43.127539334537012</v>
          </cell>
          <cell r="K273">
            <v>58.499135421686752</v>
          </cell>
          <cell r="L273">
            <v>54.737495806008837</v>
          </cell>
          <cell r="M273">
            <v>51.681371852808262</v>
          </cell>
          <cell r="N273">
            <v>44.414456113387985</v>
          </cell>
          <cell r="O273">
            <v>42.069135266142318</v>
          </cell>
          <cell r="P273">
            <v>54.84195296729915</v>
          </cell>
          <cell r="Q273">
            <v>43.061268714307765</v>
          </cell>
          <cell r="R273">
            <v>43.061571498291855</v>
          </cell>
          <cell r="S273">
            <v>42.339838317107088</v>
          </cell>
          <cell r="T273">
            <v>35.146887476905043</v>
          </cell>
          <cell r="U273">
            <v>43.273171261982412</v>
          </cell>
          <cell r="V273">
            <v>46.454636202307007</v>
          </cell>
          <cell r="W273">
            <v>45.766022514071295</v>
          </cell>
          <cell r="X273">
            <v>42.905294860994097</v>
          </cell>
          <cell r="Y273">
            <v>37.543427346763821</v>
          </cell>
          <cell r="Z273">
            <v>47.925938488071289</v>
          </cell>
          <cell r="AA273">
            <v>43.422757656271848</v>
          </cell>
          <cell r="AB273">
            <v>43.240000000000009</v>
          </cell>
          <cell r="AC273">
            <v>42.94</v>
          </cell>
          <cell r="AD273">
            <v>37.38645805044645</v>
          </cell>
          <cell r="AE273">
            <v>46.478812747536153</v>
          </cell>
          <cell r="AF273">
            <v>44.266345996173818</v>
          </cell>
          <cell r="AG273">
            <v>43.758646825978595</v>
          </cell>
          <cell r="AH273">
            <v>42.89050285622335</v>
          </cell>
          <cell r="AI273">
            <v>41.353466426137501</v>
          </cell>
          <cell r="AJ273">
            <v>45.00252290664973</v>
          </cell>
          <cell r="AK273">
            <v>46.198335515786411</v>
          </cell>
          <cell r="AL273">
            <v>45.46579648792725</v>
          </cell>
          <cell r="AM273">
            <v>43.430420560747656</v>
          </cell>
          <cell r="AN273">
            <v>43.056657917383824</v>
          </cell>
          <cell r="AO273">
            <v>47.306641199226306</v>
          </cell>
          <cell r="AP273">
            <v>47.149226182221611</v>
          </cell>
          <cell r="AQ273">
            <v>46.846592105263156</v>
          </cell>
          <cell r="AR273">
            <v>45.047833844219127</v>
          </cell>
          <cell r="AS273">
            <v>43.001727056547509</v>
          </cell>
          <cell r="AT273">
            <v>48.922620325639656</v>
          </cell>
          <cell r="AU273">
            <v>48.556353180957935</v>
          </cell>
          <cell r="AV273">
            <v>48.163601414731666</v>
          </cell>
          <cell r="AW273">
            <v>47.466770841723722</v>
          </cell>
          <cell r="AX273">
            <v>44.741493067590994</v>
          </cell>
          <cell r="AY273">
            <v>49.062948477982466</v>
          </cell>
          <cell r="AZ273">
            <v>46.926778294149813</v>
          </cell>
          <cell r="BA273">
            <v>46.560846041055711</v>
          </cell>
          <cell r="BB273">
            <v>45.983220154193603</v>
          </cell>
          <cell r="BC273">
            <v>44.785162753036438</v>
          </cell>
          <cell r="BD273">
            <v>48.894078535957334</v>
          </cell>
          <cell r="BE273">
            <v>43.429788469514733</v>
          </cell>
          <cell r="BF273">
            <v>42.420734012701224</v>
          </cell>
          <cell r="BG273">
            <v>43.239999999999995</v>
          </cell>
          <cell r="BH273">
            <v>42.221341390688984</v>
          </cell>
          <cell r="BI273">
            <v>46.42001807991322</v>
          </cell>
        </row>
        <row r="274">
          <cell r="A274" t="str">
            <v>PAzucar220_aux</v>
          </cell>
          <cell r="B274">
            <v>52.077541727672035</v>
          </cell>
          <cell r="C274">
            <v>50.958548108617173</v>
          </cell>
          <cell r="D274">
            <v>48.008565638183477</v>
          </cell>
          <cell r="E274">
            <v>42.645229997449192</v>
          </cell>
          <cell r="F274">
            <v>53.58502878526194</v>
          </cell>
          <cell r="G274">
            <v>49.931182427401332</v>
          </cell>
          <cell r="H274">
            <v>49.71143391521197</v>
          </cell>
          <cell r="I274">
            <v>46.357440925896157</v>
          </cell>
          <cell r="J274">
            <v>41.402308485942733</v>
          </cell>
          <cell r="K274">
            <v>49.662066506024097</v>
          </cell>
          <cell r="L274">
            <v>48.222398962940368</v>
          </cell>
          <cell r="M274">
            <v>48.298923499031631</v>
          </cell>
          <cell r="N274">
            <v>42.908598872950819</v>
          </cell>
          <cell r="O274">
            <v>40.383802359612218</v>
          </cell>
          <cell r="P274">
            <v>47.148627371820751</v>
          </cell>
          <cell r="Q274">
            <v>37.185406698564591</v>
          </cell>
          <cell r="R274">
            <v>36.797174231332363</v>
          </cell>
          <cell r="S274">
            <v>37.873337969401952</v>
          </cell>
          <cell r="T274">
            <v>32.178248839619663</v>
          </cell>
          <cell r="U274">
            <v>39.291708666864324</v>
          </cell>
          <cell r="V274">
            <v>35.142622005323872</v>
          </cell>
          <cell r="W274">
            <v>35.261466541588483</v>
          </cell>
          <cell r="X274">
            <v>34.878732097725354</v>
          </cell>
          <cell r="Y274">
            <v>30.297414059151308</v>
          </cell>
          <cell r="Z274">
            <v>37.99760084315416</v>
          </cell>
          <cell r="AA274">
            <v>32.765252412250035</v>
          </cell>
          <cell r="AB274">
            <v>32.869034048297586</v>
          </cell>
          <cell r="AC274">
            <v>33.199323623796587</v>
          </cell>
          <cell r="AD274">
            <v>29.218859811545901</v>
          </cell>
          <cell r="AE274">
            <v>37.110449479598415</v>
          </cell>
          <cell r="AF274">
            <v>41.726704017491116</v>
          </cell>
          <cell r="AG274">
            <v>41.193870400234573</v>
          </cell>
          <cell r="AH274">
            <v>40.487602381527076</v>
          </cell>
          <cell r="AI274">
            <v>39.347691721787932</v>
          </cell>
          <cell r="AJ274">
            <v>42.48596480087091</v>
          </cell>
          <cell r="AK274">
            <v>44.525431398224946</v>
          </cell>
          <cell r="AL274">
            <v>43.824816556914399</v>
          </cell>
          <cell r="AM274">
            <v>42.787722395292484</v>
          </cell>
          <cell r="AN274">
            <v>41.759932874354561</v>
          </cell>
          <cell r="AO274">
            <v>45.729761121856875</v>
          </cell>
          <cell r="AP274">
            <v>46.152436555262781</v>
          </cell>
          <cell r="AQ274">
            <v>45.840750000000007</v>
          </cell>
          <cell r="AR274">
            <v>44.874054075296705</v>
          </cell>
          <cell r="AS274">
            <v>43.41435975978397</v>
          </cell>
          <cell r="AT274">
            <v>48.001134371086074</v>
          </cell>
          <cell r="AU274">
            <v>47.662319114863877</v>
          </cell>
          <cell r="AV274">
            <v>47.353935106873749</v>
          </cell>
          <cell r="AW274">
            <v>47.201668948852195</v>
          </cell>
          <cell r="AX274">
            <v>45.275239601386481</v>
          </cell>
          <cell r="AY274">
            <v>48.148032706137329</v>
          </cell>
          <cell r="AZ274">
            <v>46.060746309458722</v>
          </cell>
          <cell r="BA274">
            <v>45.449604105571844</v>
          </cell>
          <cell r="BB274">
            <v>45.508640292812089</v>
          </cell>
          <cell r="BC274">
            <v>44.56904655870445</v>
          </cell>
          <cell r="BD274">
            <v>48.111817178591139</v>
          </cell>
          <cell r="BE274">
            <v>40.110622148486108</v>
          </cell>
          <cell r="BF274">
            <v>32.517052134101313</v>
          </cell>
          <cell r="BG274">
            <v>41.370409598043707</v>
          </cell>
          <cell r="BH274">
            <v>40.008816443366591</v>
          </cell>
          <cell r="BI274">
            <v>45.258470439341899</v>
          </cell>
        </row>
        <row r="275">
          <cell r="A275" t="str">
            <v>Atacama220_BP1</v>
          </cell>
          <cell r="B275">
            <v>54.168648609077607</v>
          </cell>
          <cell r="C275">
            <v>52.909805368074082</v>
          </cell>
          <cell r="D275">
            <v>49.727145338737699</v>
          </cell>
          <cell r="E275">
            <v>43.489661168268</v>
          </cell>
          <cell r="F275">
            <v>55.981582229898287</v>
          </cell>
          <cell r="G275">
            <v>55.468257632166782</v>
          </cell>
          <cell r="H275">
            <v>55.359579177057341</v>
          </cell>
          <cell r="I275">
            <v>49.590537694904356</v>
          </cell>
          <cell r="J275">
            <v>43.239157854010834</v>
          </cell>
          <cell r="K275">
            <v>61.161618313253015</v>
          </cell>
          <cell r="L275">
            <v>56.869850541406137</v>
          </cell>
          <cell r="M275">
            <v>53.604486765655274</v>
          </cell>
          <cell r="N275">
            <v>45.059544057377053</v>
          </cell>
          <cell r="O275">
            <v>42.305353941832813</v>
          </cell>
          <cell r="P275">
            <v>57.050018167137665</v>
          </cell>
          <cell r="Q275">
            <v>42.987431702423216</v>
          </cell>
          <cell r="R275">
            <v>42.988012038392718</v>
          </cell>
          <cell r="S275">
            <v>42.20457232267038</v>
          </cell>
          <cell r="T275">
            <v>35.085834347257894</v>
          </cell>
          <cell r="U275">
            <v>43.330000000000005</v>
          </cell>
          <cell r="V275">
            <v>47.756166814551904</v>
          </cell>
          <cell r="W275">
            <v>46.576267979987492</v>
          </cell>
          <cell r="X275">
            <v>43.083081718618359</v>
          </cell>
          <cell r="Y275">
            <v>37.529295327903988</v>
          </cell>
          <cell r="Z275">
            <v>50.391136341860687</v>
          </cell>
          <cell r="AA275">
            <v>43.932216473220528</v>
          </cell>
          <cell r="AB275">
            <v>43.33</v>
          </cell>
          <cell r="AC275">
            <v>43.08</v>
          </cell>
          <cell r="AD275">
            <v>37.379009175821921</v>
          </cell>
          <cell r="AE275">
            <v>48.80528138528139</v>
          </cell>
          <cell r="AF275">
            <v>44.942137195955176</v>
          </cell>
          <cell r="AG275">
            <v>44.450941210966128</v>
          </cell>
          <cell r="AH275">
            <v>43.329703113685738</v>
          </cell>
          <cell r="AI275">
            <v>41.929411906193621</v>
          </cell>
          <cell r="AJ275">
            <v>46.665023133448244</v>
          </cell>
          <cell r="AK275">
            <v>47.216448421358947</v>
          </cell>
          <cell r="AL275">
            <v>45.816991219818121</v>
          </cell>
          <cell r="AM275">
            <v>43.878903599861538</v>
          </cell>
          <cell r="AN275">
            <v>43.270930292598962</v>
          </cell>
          <cell r="AO275">
            <v>49.952389748549322</v>
          </cell>
          <cell r="AP275">
            <v>47.961224518097346</v>
          </cell>
          <cell r="AQ275">
            <v>48.047160818713444</v>
          </cell>
          <cell r="AR275">
            <v>45.399415232256544</v>
          </cell>
          <cell r="AS275">
            <v>43.994127201644439</v>
          </cell>
          <cell r="AT275">
            <v>50.605867775988557</v>
          </cell>
          <cell r="AU275">
            <v>50.416974814383472</v>
          </cell>
          <cell r="AV275">
            <v>50.178695986467787</v>
          </cell>
          <cell r="AW275">
            <v>49.484339911397498</v>
          </cell>
          <cell r="AX275">
            <v>46.181605719237432</v>
          </cell>
          <cell r="AY275">
            <v>50.828028765638855</v>
          </cell>
          <cell r="AZ275">
            <v>48.645626025150356</v>
          </cell>
          <cell r="BA275">
            <v>47.837190615835773</v>
          </cell>
          <cell r="BB275">
            <v>46.769643329958726</v>
          </cell>
          <cell r="BC275">
            <v>45.907225910931174</v>
          </cell>
          <cell r="BD275">
            <v>51.349420636380366</v>
          </cell>
          <cell r="BE275">
            <v>43.84188303608461</v>
          </cell>
          <cell r="BF275">
            <v>43.00365677152562</v>
          </cell>
          <cell r="BG275">
            <v>43.309999999999995</v>
          </cell>
          <cell r="BH275">
            <v>42.550991134258346</v>
          </cell>
          <cell r="BI275">
            <v>47.52874887000543</v>
          </cell>
        </row>
        <row r="276">
          <cell r="A276" t="str">
            <v>Atacama220_BP2</v>
          </cell>
          <cell r="B276">
            <v>54.171528550512448</v>
          </cell>
          <cell r="C276">
            <v>52.917538847904567</v>
          </cell>
          <cell r="D276">
            <v>49.732666887252876</v>
          </cell>
          <cell r="E276">
            <v>43.482222174985125</v>
          </cell>
          <cell r="F276">
            <v>55.98186912300902</v>
          </cell>
          <cell r="G276">
            <v>55.478257632166795</v>
          </cell>
          <cell r="H276">
            <v>55.366999688279293</v>
          </cell>
          <cell r="I276">
            <v>49.600537694904354</v>
          </cell>
          <cell r="J276">
            <v>43.229157854010829</v>
          </cell>
          <cell r="K276">
            <v>61.171618313253013</v>
          </cell>
          <cell r="L276">
            <v>56.877184688119563</v>
          </cell>
          <cell r="M276">
            <v>53.61181407359588</v>
          </cell>
          <cell r="N276">
            <v>45.054149590163938</v>
          </cell>
          <cell r="O276">
            <v>42.297541156027066</v>
          </cell>
          <cell r="P276">
            <v>57.057342551473553</v>
          </cell>
          <cell r="Q276">
            <v>42.984878839327052</v>
          </cell>
          <cell r="R276">
            <v>42.985446559297216</v>
          </cell>
          <cell r="S276">
            <v>42.197205319888738</v>
          </cell>
          <cell r="T276">
            <v>35.083204452255416</v>
          </cell>
          <cell r="U276">
            <v>43.320000000000007</v>
          </cell>
          <cell r="V276">
            <v>47.756095829636202</v>
          </cell>
          <cell r="W276">
            <v>46.571686991869925</v>
          </cell>
          <cell r="X276">
            <v>43.075774220724519</v>
          </cell>
          <cell r="Y276">
            <v>37.523879125589374</v>
          </cell>
          <cell r="Z276">
            <v>50.398893360160969</v>
          </cell>
          <cell r="AA276">
            <v>43.924445532093408</v>
          </cell>
          <cell r="AB276">
            <v>43.319999999999993</v>
          </cell>
          <cell r="AC276">
            <v>43.07</v>
          </cell>
          <cell r="AD276">
            <v>37.376767477266185</v>
          </cell>
          <cell r="AE276">
            <v>48.815281385281388</v>
          </cell>
          <cell r="AF276">
            <v>44.934769062585403</v>
          </cell>
          <cell r="AG276">
            <v>44.443572789913496</v>
          </cell>
          <cell r="AH276">
            <v>43.321847292622095</v>
          </cell>
          <cell r="AI276">
            <v>41.922061735818801</v>
          </cell>
          <cell r="AJ276">
            <v>46.665491245577435</v>
          </cell>
          <cell r="AK276">
            <v>47.211417139531498</v>
          </cell>
          <cell r="AL276">
            <v>45.806991219818123</v>
          </cell>
          <cell r="AM276">
            <v>43.871400138456202</v>
          </cell>
          <cell r="AN276">
            <v>43.260930292598964</v>
          </cell>
          <cell r="AO276">
            <v>49.962389748549327</v>
          </cell>
          <cell r="AP276">
            <v>47.960887532935793</v>
          </cell>
          <cell r="AQ276">
            <v>48.049523391812862</v>
          </cell>
          <cell r="AR276">
            <v>45.39169614084728</v>
          </cell>
          <cell r="AS276">
            <v>43.991323203417842</v>
          </cell>
          <cell r="AT276">
            <v>50.610836464483818</v>
          </cell>
          <cell r="AU276">
            <v>50.42233076139177</v>
          </cell>
          <cell r="AV276">
            <v>50.1863678302322</v>
          </cell>
          <cell r="AW276">
            <v>49.49203302456705</v>
          </cell>
          <cell r="AX276">
            <v>46.183904679376084</v>
          </cell>
          <cell r="AY276">
            <v>50.828394246872222</v>
          </cell>
          <cell r="AZ276">
            <v>48.650457900492079</v>
          </cell>
          <cell r="BA276">
            <v>47.834605571847504</v>
          </cell>
          <cell r="BB276">
            <v>46.767064870337215</v>
          </cell>
          <cell r="BC276">
            <v>45.904647773279351</v>
          </cell>
          <cell r="BD276">
            <v>51.359420636380364</v>
          </cell>
          <cell r="BE276">
            <v>43.834218166735795</v>
          </cell>
          <cell r="BF276">
            <v>43.001329198050506</v>
          </cell>
          <cell r="BG276">
            <v>43.309999999999995</v>
          </cell>
          <cell r="BH276">
            <v>42.546010416252528</v>
          </cell>
          <cell r="BI276">
            <v>47.524140300126561</v>
          </cell>
        </row>
        <row r="277">
          <cell r="A277" t="str">
            <v>CColorado110</v>
          </cell>
          <cell r="B277">
            <v>55.014922401171305</v>
          </cell>
          <cell r="C277">
            <v>54.137902997959493</v>
          </cell>
          <cell r="D277">
            <v>50.73580858631815</v>
          </cell>
          <cell r="E277">
            <v>48.028138338576653</v>
          </cell>
          <cell r="F277">
            <v>56.971673383227781</v>
          </cell>
          <cell r="G277">
            <v>55.165207743857032</v>
          </cell>
          <cell r="H277">
            <v>55.054317331670816</v>
          </cell>
          <cell r="I277">
            <v>49.366833306542361</v>
          </cell>
          <cell r="J277">
            <v>47.760285444071876</v>
          </cell>
          <cell r="K277">
            <v>60.679864096385536</v>
          </cell>
          <cell r="L277">
            <v>56.25571297849627</v>
          </cell>
          <cell r="M277">
            <v>53.091649451258888</v>
          </cell>
          <cell r="N277">
            <v>47.325403859289615</v>
          </cell>
          <cell r="O277">
            <v>45.689684927748303</v>
          </cell>
          <cell r="P277">
            <v>56.757466693580945</v>
          </cell>
          <cell r="Q277">
            <v>48.97</v>
          </cell>
          <cell r="R277">
            <v>48.970000000000006</v>
          </cell>
          <cell r="S277">
            <v>48.22034335883172</v>
          </cell>
          <cell r="T277">
            <v>38.915804605470683</v>
          </cell>
          <cell r="U277">
            <v>49.14</v>
          </cell>
          <cell r="V277">
            <v>50.161654835847379</v>
          </cell>
          <cell r="W277">
            <v>50.014491869918686</v>
          </cell>
          <cell r="X277">
            <v>45.636181128896375</v>
          </cell>
          <cell r="Y277">
            <v>40.736780111444489</v>
          </cell>
          <cell r="Z277">
            <v>50.375011976621636</v>
          </cell>
          <cell r="AA277">
            <v>48.969999999999992</v>
          </cell>
          <cell r="AB277">
            <v>48.930000000000007</v>
          </cell>
          <cell r="AC277">
            <v>48.48</v>
          </cell>
          <cell r="AD277">
            <v>40.597005719458501</v>
          </cell>
          <cell r="AE277">
            <v>48.974781247121669</v>
          </cell>
          <cell r="AF277">
            <v>49.744091281770977</v>
          </cell>
          <cell r="AG277">
            <v>48.975238234862914</v>
          </cell>
          <cell r="AH277">
            <v>48.469279105318208</v>
          </cell>
          <cell r="AI277">
            <v>44.183444377630785</v>
          </cell>
          <cell r="AJ277">
            <v>50.019830354712866</v>
          </cell>
          <cell r="AK277">
            <v>50.592502546195263</v>
          </cell>
          <cell r="AL277">
            <v>50.182021009720913</v>
          </cell>
          <cell r="AM277">
            <v>48.792634994807884</v>
          </cell>
          <cell r="AN277">
            <v>47.134655335628224</v>
          </cell>
          <cell r="AO277">
            <v>50.515116054158618</v>
          </cell>
          <cell r="AP277">
            <v>51.749776729995837</v>
          </cell>
          <cell r="AQ277">
            <v>50.652707602339177</v>
          </cell>
          <cell r="AR277">
            <v>48.892280908590735</v>
          </cell>
          <cell r="AS277">
            <v>45.153141751642423</v>
          </cell>
          <cell r="AT277">
            <v>52.157483449633219</v>
          </cell>
          <cell r="AU277">
            <v>51.343477944387828</v>
          </cell>
          <cell r="AV277">
            <v>50.366264800861138</v>
          </cell>
          <cell r="AW277">
            <v>48.907054369714047</v>
          </cell>
          <cell r="AX277">
            <v>47.082318024263429</v>
          </cell>
          <cell r="AY277">
            <v>51.799814796571766</v>
          </cell>
          <cell r="AZ277">
            <v>50.011778294149806</v>
          </cell>
          <cell r="BA277">
            <v>49.761206744868026</v>
          </cell>
          <cell r="BB277">
            <v>48.919572463203806</v>
          </cell>
          <cell r="BC277">
            <v>47.620092307692303</v>
          </cell>
          <cell r="BD277">
            <v>51.094104285451543</v>
          </cell>
          <cell r="BE277">
            <v>49.750738282870181</v>
          </cell>
          <cell r="BF277">
            <v>49.171832816422977</v>
          </cell>
          <cell r="BG277">
            <v>48.929999999999993</v>
          </cell>
          <cell r="BH277">
            <v>47.450192024808167</v>
          </cell>
          <cell r="BI277">
            <v>52.251932742722843</v>
          </cell>
        </row>
        <row r="278">
          <cell r="A278" t="str">
            <v>CDominador220</v>
          </cell>
          <cell r="B278">
            <v>50.548349926793556</v>
          </cell>
          <cell r="C278">
            <v>50.327524721393807</v>
          </cell>
          <cell r="D278">
            <v>46.655322193729837</v>
          </cell>
          <cell r="E278">
            <v>44.189311283054167</v>
          </cell>
          <cell r="F278">
            <v>52.129390711955473</v>
          </cell>
          <cell r="G278">
            <v>51.842890543559186</v>
          </cell>
          <cell r="H278">
            <v>51.860593827930167</v>
          </cell>
          <cell r="I278">
            <v>45.398640090017686</v>
          </cell>
          <cell r="J278">
            <v>43.950946608202216</v>
          </cell>
          <cell r="K278">
            <v>56.155613493975913</v>
          </cell>
          <cell r="L278">
            <v>51.733306390117427</v>
          </cell>
          <cell r="M278">
            <v>49.855587475790834</v>
          </cell>
          <cell r="N278">
            <v>44.938316256830603</v>
          </cell>
          <cell r="O278">
            <v>43.389684927748313</v>
          </cell>
          <cell r="P278">
            <v>53.610893217601934</v>
          </cell>
          <cell r="Q278">
            <v>45.04</v>
          </cell>
          <cell r="R278">
            <v>45.040000000000006</v>
          </cell>
          <cell r="S278">
            <v>44.349306328233659</v>
          </cell>
          <cell r="T278">
            <v>36.94450452886305</v>
          </cell>
          <cell r="U278">
            <v>45.04</v>
          </cell>
          <cell r="V278">
            <v>46.732830523513755</v>
          </cell>
          <cell r="W278">
            <v>47.65038148843027</v>
          </cell>
          <cell r="X278">
            <v>44.578446503791064</v>
          </cell>
          <cell r="Y278">
            <v>39.128104586369481</v>
          </cell>
          <cell r="Z278">
            <v>47.953417648749642</v>
          </cell>
          <cell r="AA278">
            <v>45.04</v>
          </cell>
          <cell r="AB278">
            <v>45.494900254987257</v>
          </cell>
          <cell r="AC278">
            <v>44.659999999999989</v>
          </cell>
          <cell r="AD278">
            <v>38.607005719458499</v>
          </cell>
          <cell r="AE278">
            <v>46.010593165699547</v>
          </cell>
          <cell r="AF278">
            <v>46.189404208800219</v>
          </cell>
          <cell r="AG278">
            <v>46.016459463421782</v>
          </cell>
          <cell r="AH278">
            <v>44.641423284254564</v>
          </cell>
          <cell r="AI278">
            <v>42.548921627580675</v>
          </cell>
          <cell r="AJ278">
            <v>46.543122561915986</v>
          </cell>
          <cell r="AK278">
            <v>48.095076385857702</v>
          </cell>
          <cell r="AL278">
            <v>47.191147695202254</v>
          </cell>
          <cell r="AM278">
            <v>45.972853928695052</v>
          </cell>
          <cell r="AN278">
            <v>44.87765877796901</v>
          </cell>
          <cell r="AO278">
            <v>48.030126692456484</v>
          </cell>
          <cell r="AP278">
            <v>48.069027874081272</v>
          </cell>
          <cell r="AQ278">
            <v>48.151261695906427</v>
          </cell>
          <cell r="AR278">
            <v>45.573706672954486</v>
          </cell>
          <cell r="AS278">
            <v>43.283911571480395</v>
          </cell>
          <cell r="AT278">
            <v>48.54837448559671</v>
          </cell>
          <cell r="AU278">
            <v>48.815852380259138</v>
          </cell>
          <cell r="AV278">
            <v>47.371597724127327</v>
          </cell>
          <cell r="AW278">
            <v>46.059488521949248</v>
          </cell>
          <cell r="AX278">
            <v>44.34427079722704</v>
          </cell>
          <cell r="AY278">
            <v>48.170608807014091</v>
          </cell>
          <cell r="AZ278">
            <v>47.0670243302351</v>
          </cell>
          <cell r="BA278">
            <v>46.232797653958947</v>
          </cell>
          <cell r="BB278">
            <v>46.046970640915823</v>
          </cell>
          <cell r="BC278">
            <v>44.316656275303643</v>
          </cell>
          <cell r="BD278">
            <v>47.526704064741594</v>
          </cell>
          <cell r="BE278">
            <v>45.753392783077565</v>
          </cell>
          <cell r="BF278">
            <v>46.248778614680248</v>
          </cell>
          <cell r="BG278">
            <v>45.039999999999992</v>
          </cell>
          <cell r="BH278">
            <v>44.180396374189954</v>
          </cell>
          <cell r="BI278">
            <v>50.219743265232331</v>
          </cell>
        </row>
        <row r="279">
          <cell r="A279" t="str">
            <v>DArica066</v>
          </cell>
          <cell r="B279">
            <v>50.849366032210838</v>
          </cell>
          <cell r="C279">
            <v>50.038661120703182</v>
          </cell>
          <cell r="D279">
            <v>46.895677888989994</v>
          </cell>
          <cell r="E279">
            <v>41.456491369781482</v>
          </cell>
          <cell r="F279">
            <v>52.655791594703501</v>
          </cell>
          <cell r="G279">
            <v>50.985825763216681</v>
          </cell>
          <cell r="H279">
            <v>50.886539900249367</v>
          </cell>
          <cell r="I279">
            <v>43.517907088892457</v>
          </cell>
          <cell r="J279">
            <v>40.981977044106266</v>
          </cell>
          <cell r="K279">
            <v>56.083740722891562</v>
          </cell>
          <cell r="L279">
            <v>51.996777489705657</v>
          </cell>
          <cell r="M279">
            <v>49.07198030987734</v>
          </cell>
          <cell r="N279">
            <v>39.474135075136616</v>
          </cell>
          <cell r="O279">
            <v>38.107497713554054</v>
          </cell>
          <cell r="P279">
            <v>52.458058134840542</v>
          </cell>
          <cell r="Q279">
            <v>45.26</v>
          </cell>
          <cell r="R279">
            <v>45.260000000000005</v>
          </cell>
          <cell r="S279">
            <v>40.215636300417252</v>
          </cell>
          <cell r="T279">
            <v>32.458060024334188</v>
          </cell>
          <cell r="U279">
            <v>45.42</v>
          </cell>
          <cell r="V279">
            <v>46.297014196983142</v>
          </cell>
          <cell r="W279">
            <v>46.163488117573479</v>
          </cell>
          <cell r="X279">
            <v>38.039469250210615</v>
          </cell>
          <cell r="Y279">
            <v>33.978447492498923</v>
          </cell>
          <cell r="Z279">
            <v>46.49564817476287</v>
          </cell>
          <cell r="AA279">
            <v>45.197099706334782</v>
          </cell>
          <cell r="AB279">
            <v>45.157018149092551</v>
          </cell>
          <cell r="AC279">
            <v>41.92182177240187</v>
          </cell>
          <cell r="AD279">
            <v>33.821199028926472</v>
          </cell>
          <cell r="AE279">
            <v>45.20723312148845</v>
          </cell>
          <cell r="AF279">
            <v>45.976545504236121</v>
          </cell>
          <cell r="AG279">
            <v>45.26523823486292</v>
          </cell>
          <cell r="AH279">
            <v>41.971423284254563</v>
          </cell>
          <cell r="AI279">
            <v>36.851809981960308</v>
          </cell>
          <cell r="AJ279">
            <v>46.231937766488251</v>
          </cell>
          <cell r="AK279">
            <v>46.754968718172563</v>
          </cell>
          <cell r="AL279">
            <v>46.382046095954841</v>
          </cell>
          <cell r="AM279">
            <v>42.255117687781237</v>
          </cell>
          <cell r="AN279">
            <v>39.309693631669539</v>
          </cell>
          <cell r="AO279">
            <v>46.690108317214694</v>
          </cell>
          <cell r="AP279">
            <v>47.830783525169871</v>
          </cell>
          <cell r="AQ279">
            <v>46.81556871345029</v>
          </cell>
          <cell r="AR279">
            <v>42.34</v>
          </cell>
          <cell r="AS279">
            <v>37.665146910644481</v>
          </cell>
          <cell r="AT279">
            <v>48.207156915369481</v>
          </cell>
          <cell r="AU279">
            <v>47.451189401659633</v>
          </cell>
          <cell r="AV279">
            <v>46.551788405351374</v>
          </cell>
          <cell r="AW279">
            <v>42.352413209826821</v>
          </cell>
          <cell r="AX279">
            <v>39.272318024263434</v>
          </cell>
          <cell r="AY279">
            <v>47.874325682198794</v>
          </cell>
          <cell r="AZ279">
            <v>46.222571077091303</v>
          </cell>
          <cell r="BA279">
            <v>45.990542521994136</v>
          </cell>
          <cell r="BB279">
            <v>42.364473950626902</v>
          </cell>
          <cell r="BC279">
            <v>39.722180971659924</v>
          </cell>
          <cell r="BD279">
            <v>47.224181533934157</v>
          </cell>
          <cell r="BE279">
            <v>45.980692658647868</v>
          </cell>
          <cell r="BF279">
            <v>45.447916112834143</v>
          </cell>
          <cell r="BG279">
            <v>45.219999999999992</v>
          </cell>
          <cell r="BH279">
            <v>41.701810122053033</v>
          </cell>
          <cell r="BI279">
            <v>48.297913578014828</v>
          </cell>
        </row>
        <row r="280">
          <cell r="A280" t="str">
            <v>DIquique066</v>
          </cell>
          <cell r="B280">
            <v>55.594667642752569</v>
          </cell>
          <cell r="C280">
            <v>54.709904253649349</v>
          </cell>
          <cell r="D280">
            <v>51.265865662999417</v>
          </cell>
          <cell r="E280">
            <v>48.527453872969993</v>
          </cell>
          <cell r="F280">
            <v>57.526374976012278</v>
          </cell>
          <cell r="G280">
            <v>55.701605361131797</v>
          </cell>
          <cell r="H280">
            <v>55.631957605985036</v>
          </cell>
          <cell r="I280">
            <v>49.879451856614693</v>
          </cell>
          <cell r="J280">
            <v>48.221471498581373</v>
          </cell>
          <cell r="K280">
            <v>61.312067469879523</v>
          </cell>
          <cell r="L280">
            <v>56.845534543236241</v>
          </cell>
          <cell r="M280">
            <v>53.648013234344731</v>
          </cell>
          <cell r="N280">
            <v>47.822727971311473</v>
          </cell>
          <cell r="O280">
            <v>46.031872141942557</v>
          </cell>
          <cell r="P280">
            <v>57.350178643520394</v>
          </cell>
          <cell r="Q280">
            <v>49.48</v>
          </cell>
          <cell r="R280">
            <v>49.444083292663095</v>
          </cell>
          <cell r="S280">
            <v>48.680848400556336</v>
          </cell>
          <cell r="T280">
            <v>39.237566130413228</v>
          </cell>
          <cell r="U280">
            <v>49.66</v>
          </cell>
          <cell r="V280">
            <v>50.687173913043488</v>
          </cell>
          <cell r="W280">
            <v>50.539979674796747</v>
          </cell>
          <cell r="X280">
            <v>46.113915754001681</v>
          </cell>
          <cell r="Y280">
            <v>41.046780111444498</v>
          </cell>
          <cell r="Z280">
            <v>50.862110759796884</v>
          </cell>
          <cell r="AA280">
            <v>49.482229058872882</v>
          </cell>
          <cell r="AB280">
            <v>49.372173391330428</v>
          </cell>
          <cell r="AC280">
            <v>48.99</v>
          </cell>
          <cell r="AD280">
            <v>40.907005719458503</v>
          </cell>
          <cell r="AE280">
            <v>49.422404900064478</v>
          </cell>
          <cell r="AF280">
            <v>50.230642251981408</v>
          </cell>
          <cell r="AG280">
            <v>49.489999999999988</v>
          </cell>
          <cell r="AH280">
            <v>48.935153270576876</v>
          </cell>
          <cell r="AI280">
            <v>44.51817197835237</v>
          </cell>
          <cell r="AJ280">
            <v>50.540237684840797</v>
          </cell>
          <cell r="AK280">
            <v>51.124968718172568</v>
          </cell>
          <cell r="AL280">
            <v>50.709524929444967</v>
          </cell>
          <cell r="AM280">
            <v>49.302634994807882</v>
          </cell>
          <cell r="AN280">
            <v>47.624655335628226</v>
          </cell>
          <cell r="AO280">
            <v>51.042619922630571</v>
          </cell>
          <cell r="AP280">
            <v>52.292490639301072</v>
          </cell>
          <cell r="AQ280">
            <v>51.187736842105259</v>
          </cell>
          <cell r="AR280">
            <v>49.33408001257564</v>
          </cell>
          <cell r="AS280">
            <v>45.623313046632546</v>
          </cell>
          <cell r="AT280">
            <v>52.668703703703706</v>
          </cell>
          <cell r="AU280">
            <v>51.880071334983263</v>
          </cell>
          <cell r="AV280">
            <v>50.893595263724443</v>
          </cell>
          <cell r="AW280">
            <v>49.417054369714059</v>
          </cell>
          <cell r="AX280">
            <v>47.572318024263424</v>
          </cell>
          <cell r="AY280">
            <v>52.341414638951825</v>
          </cell>
          <cell r="AZ280">
            <v>50.539199015855665</v>
          </cell>
          <cell r="BA280">
            <v>50.286046920821107</v>
          </cell>
          <cell r="BB280">
            <v>49.426998676115574</v>
          </cell>
          <cell r="BC280">
            <v>48.120092307692303</v>
          </cell>
          <cell r="BD280">
            <v>51.631188155232664</v>
          </cell>
          <cell r="BE280">
            <v>50.273040232268777</v>
          </cell>
          <cell r="BF280">
            <v>49.659003101462112</v>
          </cell>
          <cell r="BG280">
            <v>49.439999999999991</v>
          </cell>
          <cell r="BH280">
            <v>47.947503677493735</v>
          </cell>
          <cell r="BI280">
            <v>52.79911046826976</v>
          </cell>
        </row>
        <row r="281">
          <cell r="A281" t="str">
            <v>CDragon110</v>
          </cell>
          <cell r="B281">
            <v>54.230327964860905</v>
          </cell>
          <cell r="C281">
            <v>53.368436666143452</v>
          </cell>
          <cell r="D281">
            <v>50.01319712134999</v>
          </cell>
          <cell r="E281">
            <v>47.343657852223451</v>
          </cell>
          <cell r="F281">
            <v>56.157795048934936</v>
          </cell>
          <cell r="G281">
            <v>54.377200297840652</v>
          </cell>
          <cell r="H281">
            <v>54.271075436408978</v>
          </cell>
          <cell r="I281">
            <v>48.664141617103361</v>
          </cell>
          <cell r="J281">
            <v>47.079912303327312</v>
          </cell>
          <cell r="K281">
            <v>59.814213975903627</v>
          </cell>
          <cell r="L281">
            <v>55.4567485130395</v>
          </cell>
          <cell r="M281">
            <v>52.337930923176238</v>
          </cell>
          <cell r="N281">
            <v>48.162727971311476</v>
          </cell>
          <cell r="O281">
            <v>46.489684927748307</v>
          </cell>
          <cell r="P281">
            <v>55.948505248284214</v>
          </cell>
          <cell r="Q281">
            <v>48.27000000000001</v>
          </cell>
          <cell r="R281">
            <v>48.27</v>
          </cell>
          <cell r="S281">
            <v>47.532976356050064</v>
          </cell>
          <cell r="T281">
            <v>39.597090712450992</v>
          </cell>
          <cell r="U281">
            <v>48.44</v>
          </cell>
          <cell r="V281">
            <v>49.105674356699204</v>
          </cell>
          <cell r="W281">
            <v>48.964310506566605</v>
          </cell>
          <cell r="X281">
            <v>46.121209772535799</v>
          </cell>
          <cell r="Y281">
            <v>41.454535362194605</v>
          </cell>
          <cell r="Z281">
            <v>49.312093513461726</v>
          </cell>
          <cell r="AA281">
            <v>47.940000000000005</v>
          </cell>
          <cell r="AB281">
            <v>47.9</v>
          </cell>
          <cell r="AC281">
            <v>47.46</v>
          </cell>
          <cell r="AD281">
            <v>41.3144068633502</v>
          </cell>
          <cell r="AE281">
            <v>47.942222529243807</v>
          </cell>
          <cell r="AF281">
            <v>48.695796665755672</v>
          </cell>
          <cell r="AG281">
            <v>47.945238234862927</v>
          </cell>
          <cell r="AH281">
            <v>47.441423284254562</v>
          </cell>
          <cell r="AI281">
            <v>43.399999999999991</v>
          </cell>
          <cell r="AJ281">
            <v>50.089830354712873</v>
          </cell>
          <cell r="AK281">
            <v>49.524968718172559</v>
          </cell>
          <cell r="AL281">
            <v>49.129509250548764</v>
          </cell>
          <cell r="AM281">
            <v>47.765131533402553</v>
          </cell>
          <cell r="AN281">
            <v>47.194655335628227</v>
          </cell>
          <cell r="AO281">
            <v>50.585116054158604</v>
          </cell>
          <cell r="AP281">
            <v>50.661747330467342</v>
          </cell>
          <cell r="AQ281">
            <v>49.585337719298245</v>
          </cell>
          <cell r="AR281">
            <v>47.862280908590726</v>
          </cell>
          <cell r="AS281">
            <v>45.21572810446979</v>
          </cell>
          <cell r="AT281">
            <v>52.232283950617294</v>
          </cell>
          <cell r="AU281">
            <v>50.259918474304847</v>
          </cell>
          <cell r="AV281">
            <v>49.304653236967546</v>
          </cell>
          <cell r="AW281">
            <v>47.874733789770438</v>
          </cell>
          <cell r="AX281">
            <v>46.092318024263442</v>
          </cell>
          <cell r="AY281">
            <v>51.869814796571767</v>
          </cell>
          <cell r="AZ281">
            <v>48.960207763805357</v>
          </cell>
          <cell r="BA281">
            <v>48.711846041055715</v>
          </cell>
          <cell r="BB281">
            <v>47.887654388287515</v>
          </cell>
          <cell r="BC281">
            <v>46.618176518218625</v>
          </cell>
          <cell r="BD281">
            <v>51.164104285451536</v>
          </cell>
          <cell r="BE281">
            <v>48.701484861053501</v>
          </cell>
          <cell r="BF281">
            <v>48.139521488701817</v>
          </cell>
          <cell r="BG281">
            <v>47.899999999999991</v>
          </cell>
          <cell r="BH281">
            <v>46.453199220768894</v>
          </cell>
          <cell r="BI281">
            <v>52.326901102874714</v>
          </cell>
        </row>
        <row r="282">
          <cell r="A282" t="str">
            <v>CPabellon220</v>
          </cell>
          <cell r="B282">
            <v>51.996808199121531</v>
          </cell>
          <cell r="C282">
            <v>51.435082404646053</v>
          </cell>
          <cell r="D282">
            <v>47.763438663247584</v>
          </cell>
          <cell r="E282">
            <v>45.670227021511778</v>
          </cell>
          <cell r="F282">
            <v>53.620805027825753</v>
          </cell>
          <cell r="G282">
            <v>52.15050186150409</v>
          </cell>
          <cell r="H282">
            <v>51.817241271820443</v>
          </cell>
          <cell r="I282">
            <v>46.473667416814024</v>
          </cell>
          <cell r="J282">
            <v>44.963935173243918</v>
          </cell>
          <cell r="K282">
            <v>57.140167710843372</v>
          </cell>
          <cell r="L282">
            <v>52.947433277413452</v>
          </cell>
          <cell r="M282">
            <v>50.224122014202713</v>
          </cell>
          <cell r="N282">
            <v>46.225743681693999</v>
          </cell>
          <cell r="O282">
            <v>44.640421620632893</v>
          </cell>
          <cell r="P282">
            <v>53.69922991522003</v>
          </cell>
          <cell r="Q282">
            <v>46.310902917116842</v>
          </cell>
          <cell r="R282">
            <v>46.278340653977558</v>
          </cell>
          <cell r="S282">
            <v>45.600478094575799</v>
          </cell>
          <cell r="T282">
            <v>37.807972601505121</v>
          </cell>
          <cell r="U282">
            <v>46.285489672892581</v>
          </cell>
          <cell r="V282">
            <v>47.931761313220939</v>
          </cell>
          <cell r="W282">
            <v>47.33429487179486</v>
          </cell>
          <cell r="X282">
            <v>45.849719460825604</v>
          </cell>
          <cell r="Y282">
            <v>39.64210201457351</v>
          </cell>
          <cell r="Z282">
            <v>47.420490562422152</v>
          </cell>
          <cell r="AA282">
            <v>46.08</v>
          </cell>
          <cell r="AB282">
            <v>46.316952152392382</v>
          </cell>
          <cell r="AC282">
            <v>45.69</v>
          </cell>
          <cell r="AD282">
            <v>39.705961403941899</v>
          </cell>
          <cell r="AE282">
            <v>46.564742562402138</v>
          </cell>
          <cell r="AF282">
            <v>46.814840120251439</v>
          </cell>
          <cell r="AG282">
            <v>46.290904559448762</v>
          </cell>
          <cell r="AH282">
            <v>45.681423284254564</v>
          </cell>
          <cell r="AI282">
            <v>42.54806253758268</v>
          </cell>
          <cell r="AJ282">
            <v>47.072850403701352</v>
          </cell>
          <cell r="AK282">
            <v>47.60993743634512</v>
          </cell>
          <cell r="AL282">
            <v>47.232025713389774</v>
          </cell>
          <cell r="AM282">
            <v>45.987628071997221</v>
          </cell>
          <cell r="AN282">
            <v>44.429693631669537</v>
          </cell>
          <cell r="AO282">
            <v>47.540108317214703</v>
          </cell>
          <cell r="AP282">
            <v>48.701155179586749</v>
          </cell>
          <cell r="AQ282">
            <v>47.917461988304098</v>
          </cell>
          <cell r="AR282">
            <v>46.084910005501847</v>
          </cell>
          <cell r="AS282">
            <v>43.35066059409133</v>
          </cell>
          <cell r="AT282">
            <v>49.306891214886392</v>
          </cell>
          <cell r="AU282">
            <v>48.810593972921836</v>
          </cell>
          <cell r="AV282">
            <v>47.406432415808084</v>
          </cell>
          <cell r="AW282">
            <v>46.104733789770435</v>
          </cell>
          <cell r="AX282">
            <v>44.39</v>
          </cell>
          <cell r="AY282">
            <v>49.460504383804548</v>
          </cell>
          <cell r="AZ282">
            <v>47.066718151995623</v>
          </cell>
          <cell r="BA282">
            <v>46.835060117302049</v>
          </cell>
          <cell r="BB282">
            <v>46.115403784751962</v>
          </cell>
          <cell r="BC282">
            <v>45.093970445344127</v>
          </cell>
          <cell r="BD282">
            <v>48.088671142174</v>
          </cell>
          <cell r="BE282">
            <v>47.059514724180843</v>
          </cell>
          <cell r="BF282">
            <v>46.270227440555303</v>
          </cell>
          <cell r="BG282">
            <v>46.08</v>
          </cell>
          <cell r="BH282">
            <v>44.726221524271452</v>
          </cell>
          <cell r="BI282">
            <v>49.172692099077928</v>
          </cell>
        </row>
        <row r="283">
          <cell r="A283" t="str">
            <v>Chimborazo220</v>
          </cell>
          <cell r="B283">
            <v>55.291562225475843</v>
          </cell>
          <cell r="C283">
            <v>53.947430544655468</v>
          </cell>
          <cell r="D283">
            <v>50.630511208536696</v>
          </cell>
          <cell r="E283">
            <v>45.097752316979857</v>
          </cell>
          <cell r="F283">
            <v>56.705404912684699</v>
          </cell>
          <cell r="G283">
            <v>56.692723752792247</v>
          </cell>
          <cell r="H283">
            <v>56.577475062344128</v>
          </cell>
          <cell r="I283">
            <v>50.519398810480638</v>
          </cell>
          <cell r="J283">
            <v>45.358880147880654</v>
          </cell>
          <cell r="K283">
            <v>61.775333975903628</v>
          </cell>
          <cell r="L283">
            <v>57.832958670123531</v>
          </cell>
          <cell r="M283">
            <v>54.605418011620394</v>
          </cell>
          <cell r="N283">
            <v>46.900877732240438</v>
          </cell>
          <cell r="O283">
            <v>44.42228095847814</v>
          </cell>
          <cell r="P283">
            <v>57.943433589018966</v>
          </cell>
          <cell r="Q283">
            <v>45.596374440500078</v>
          </cell>
          <cell r="R283">
            <v>45.596702456482845</v>
          </cell>
          <cell r="S283">
            <v>44.535636300417245</v>
          </cell>
          <cell r="T283">
            <v>37.108187553512685</v>
          </cell>
          <cell r="U283">
            <v>45.79</v>
          </cell>
          <cell r="V283">
            <v>49.333779946761311</v>
          </cell>
          <cell r="W283">
            <v>48.5931363352095</v>
          </cell>
          <cell r="X283">
            <v>45.437631002527375</v>
          </cell>
          <cell r="Y283">
            <v>39.783246463780543</v>
          </cell>
          <cell r="Z283">
            <v>50.808484238765928</v>
          </cell>
          <cell r="AA283">
            <v>46.14566494196616</v>
          </cell>
          <cell r="AB283">
            <v>45.79</v>
          </cell>
          <cell r="AC283">
            <v>45.47225047313421</v>
          </cell>
          <cell r="AD283">
            <v>39.617733613134178</v>
          </cell>
          <cell r="AE283">
            <v>49.254906511927793</v>
          </cell>
          <cell r="AF283">
            <v>47.314080349822355</v>
          </cell>
          <cell r="AG283">
            <v>46.769721448467962</v>
          </cell>
          <cell r="AH283">
            <v>45.862474857188836</v>
          </cell>
          <cell r="AI283">
            <v>43.770372419322506</v>
          </cell>
          <cell r="AJ283">
            <v>48.112272521092265</v>
          </cell>
          <cell r="AK283">
            <v>49.169435472137359</v>
          </cell>
          <cell r="AL283">
            <v>48.349521793665723</v>
          </cell>
          <cell r="AM283">
            <v>46.156008999653857</v>
          </cell>
          <cell r="AN283">
            <v>45.564119191049912</v>
          </cell>
          <cell r="AO283">
            <v>50.503093810444874</v>
          </cell>
          <cell r="AP283">
            <v>50.104516710581059</v>
          </cell>
          <cell r="AQ283">
            <v>49.669175438596497</v>
          </cell>
          <cell r="AR283">
            <v>47.56905839817653</v>
          </cell>
          <cell r="AS283">
            <v>45.483152230865343</v>
          </cell>
          <cell r="AT283">
            <v>51.649541957416361</v>
          </cell>
          <cell r="AU283">
            <v>51.393109622943662</v>
          </cell>
          <cell r="AV283">
            <v>50.940385975703521</v>
          </cell>
          <cell r="AW283">
            <v>50.121362062021753</v>
          </cell>
          <cell r="AX283">
            <v>47.228332755632586</v>
          </cell>
          <cell r="AY283">
            <v>51.834707910550684</v>
          </cell>
          <cell r="AZ283">
            <v>49.870138053581194</v>
          </cell>
          <cell r="BA283">
            <v>49.478485337243399</v>
          </cell>
          <cell r="BB283">
            <v>48.747418425356287</v>
          </cell>
          <cell r="BC283">
            <v>47.334139271255061</v>
          </cell>
          <cell r="BD283">
            <v>51.821716939488695</v>
          </cell>
          <cell r="BE283">
            <v>46.433293239319781</v>
          </cell>
          <cell r="BF283">
            <v>45.569491950967354</v>
          </cell>
          <cell r="BG283">
            <v>45.769999999999996</v>
          </cell>
          <cell r="BH283">
            <v>44.713697372082855</v>
          </cell>
          <cell r="BI283">
            <v>49.611026939070697</v>
          </cell>
        </row>
        <row r="284">
          <cell r="A284" t="str">
            <v>Chinchorro066</v>
          </cell>
          <cell r="B284">
            <v>56.341822840409961</v>
          </cell>
          <cell r="C284">
            <v>55.446772877099349</v>
          </cell>
          <cell r="D284">
            <v>51.955865662999422</v>
          </cell>
          <cell r="E284">
            <v>49.184517898137912</v>
          </cell>
          <cell r="F284">
            <v>58.342041834580691</v>
          </cell>
          <cell r="G284">
            <v>56.493356664184653</v>
          </cell>
          <cell r="H284">
            <v>56.382556109725677</v>
          </cell>
          <cell r="I284">
            <v>50.554688956759357</v>
          </cell>
          <cell r="J284">
            <v>48.913274009113572</v>
          </cell>
          <cell r="K284">
            <v>62.139916144578322</v>
          </cell>
          <cell r="L284">
            <v>57.614805551319193</v>
          </cell>
          <cell r="M284">
            <v>54.373963847643644</v>
          </cell>
          <cell r="N284">
            <v>50.030052083333338</v>
          </cell>
          <cell r="O284">
            <v>48.297007042253526</v>
          </cell>
          <cell r="P284">
            <v>58.124054299555908</v>
          </cell>
          <cell r="Q284">
            <v>50.15</v>
          </cell>
          <cell r="R284">
            <v>50.150000000000006</v>
          </cell>
          <cell r="S284">
            <v>49.379811369958283</v>
          </cell>
          <cell r="T284">
            <v>41.136585102068395</v>
          </cell>
          <cell r="U284">
            <v>50.33</v>
          </cell>
          <cell r="V284">
            <v>51.014933451641525</v>
          </cell>
          <cell r="W284">
            <v>50.867723577235772</v>
          </cell>
          <cell r="X284">
            <v>47.911650379106987</v>
          </cell>
          <cell r="Y284">
            <v>43.063797256750966</v>
          </cell>
          <cell r="Z284">
            <v>51.233322793906304</v>
          </cell>
          <cell r="AA284">
            <v>49.799999999999983</v>
          </cell>
          <cell r="AB284">
            <v>49.759999999999991</v>
          </cell>
          <cell r="AC284">
            <v>49.309999999999995</v>
          </cell>
          <cell r="AD284">
            <v>42.919247418014237</v>
          </cell>
          <cell r="AE284">
            <v>49.810000000000009</v>
          </cell>
          <cell r="AF284">
            <v>50.59196228477726</v>
          </cell>
          <cell r="AG284">
            <v>49.809999999999995</v>
          </cell>
          <cell r="AH284">
            <v>49.29142328425457</v>
          </cell>
          <cell r="AI284">
            <v>45.079999999999991</v>
          </cell>
          <cell r="AJ284">
            <v>52.03634219359521</v>
          </cell>
          <cell r="AK284">
            <v>51.454968718172559</v>
          </cell>
          <cell r="AL284">
            <v>51.034496707431792</v>
          </cell>
          <cell r="AM284">
            <v>49.63013845621321</v>
          </cell>
          <cell r="AN284">
            <v>49.029617039586917</v>
          </cell>
          <cell r="AO284">
            <v>52.552619922630569</v>
          </cell>
          <cell r="AP284">
            <v>52.632676466509501</v>
          </cell>
          <cell r="AQ284">
            <v>51.515374269005846</v>
          </cell>
          <cell r="AR284">
            <v>49.73</v>
          </cell>
          <cell r="AS284">
            <v>46.976326226270608</v>
          </cell>
          <cell r="AT284">
            <v>54.265111826802659</v>
          </cell>
          <cell r="AU284">
            <v>52.214715387974962</v>
          </cell>
          <cell r="AV284">
            <v>51.225923419960026</v>
          </cell>
          <cell r="AW284">
            <v>49.739361256544498</v>
          </cell>
          <cell r="AX284">
            <v>47.882318024263441</v>
          </cell>
          <cell r="AY284">
            <v>53.888534134568026</v>
          </cell>
          <cell r="AZ284">
            <v>50.866273920174969</v>
          </cell>
          <cell r="BA284">
            <v>50.610887096774192</v>
          </cell>
          <cell r="BB284">
            <v>49.754424889027341</v>
          </cell>
          <cell r="BC284">
            <v>48.43233927125506</v>
          </cell>
          <cell r="BD284">
            <v>53.157597940040468</v>
          </cell>
          <cell r="BE284">
            <v>50.600340107839074</v>
          </cell>
          <cell r="BF284">
            <v>50.01414414414414</v>
          </cell>
          <cell r="BG284">
            <v>49.759999999999991</v>
          </cell>
          <cell r="BH284">
            <v>48.259834612173499</v>
          </cell>
          <cell r="BI284">
            <v>54.358730790092217</v>
          </cell>
        </row>
        <row r="285">
          <cell r="A285" t="str">
            <v>Chuquicamata100</v>
          </cell>
          <cell r="B285">
            <v>52.631114202049787</v>
          </cell>
          <cell r="C285">
            <v>51.670437921833297</v>
          </cell>
          <cell r="D285">
            <v>48.414943336917858</v>
          </cell>
          <cell r="E285">
            <v>45.892463651050086</v>
          </cell>
          <cell r="F285">
            <v>54.297010170792554</v>
          </cell>
          <cell r="G285">
            <v>52.975094564408039</v>
          </cell>
          <cell r="H285">
            <v>52.687415835411457</v>
          </cell>
          <cell r="I285">
            <v>47.133717248030862</v>
          </cell>
          <cell r="J285">
            <v>45.594308313988471</v>
          </cell>
          <cell r="K285">
            <v>58.369283855421685</v>
          </cell>
          <cell r="L285">
            <v>53.967832850388902</v>
          </cell>
          <cell r="M285">
            <v>50.902955132343443</v>
          </cell>
          <cell r="N285">
            <v>46.675677083333333</v>
          </cell>
          <cell r="O285">
            <v>45.029684927748306</v>
          </cell>
          <cell r="P285">
            <v>54.285735769075501</v>
          </cell>
          <cell r="Q285">
            <v>46.760000000000005</v>
          </cell>
          <cell r="R285">
            <v>46.750000000000007</v>
          </cell>
          <cell r="S285">
            <v>45.98840055632823</v>
          </cell>
          <cell r="T285">
            <v>38.435203460862503</v>
          </cell>
          <cell r="U285">
            <v>46.752258128273546</v>
          </cell>
          <cell r="V285">
            <v>47.929920141969838</v>
          </cell>
          <cell r="W285">
            <v>47.792757973733586</v>
          </cell>
          <cell r="X285">
            <v>46.276181128896376</v>
          </cell>
          <cell r="Y285">
            <v>40.206685812258897</v>
          </cell>
          <cell r="Z285">
            <v>48.043309380090072</v>
          </cell>
          <cell r="AA285">
            <v>46.764778352677943</v>
          </cell>
          <cell r="AB285">
            <v>46.76</v>
          </cell>
          <cell r="AC285">
            <v>46.359999999999992</v>
          </cell>
          <cell r="AD285">
            <v>40.0696045755668</v>
          </cell>
          <cell r="AE285">
            <v>46.78</v>
          </cell>
          <cell r="AF285">
            <v>47.520606723148397</v>
          </cell>
          <cell r="AG285">
            <v>46.777869813810298</v>
          </cell>
          <cell r="AH285">
            <v>46.361423284254563</v>
          </cell>
          <cell r="AI285">
            <v>43.148607336139499</v>
          </cell>
          <cell r="AJ285">
            <v>47.768510387371862</v>
          </cell>
          <cell r="AK285">
            <v>48.282469081914741</v>
          </cell>
          <cell r="AL285">
            <v>47.919642521166509</v>
          </cell>
          <cell r="AM285">
            <v>46.675131533402556</v>
          </cell>
          <cell r="AN285">
            <v>45.054655335628226</v>
          </cell>
          <cell r="AO285">
            <v>48.187581237911033</v>
          </cell>
          <cell r="AP285">
            <v>50.046284842601573</v>
          </cell>
          <cell r="AQ285">
            <v>48.641337719298242</v>
          </cell>
          <cell r="AR285">
            <v>46.769999999999996</v>
          </cell>
          <cell r="AS285">
            <v>43.960785538672368</v>
          </cell>
          <cell r="AT285">
            <v>50.253503310073363</v>
          </cell>
          <cell r="AU285">
            <v>49.559845683505607</v>
          </cell>
          <cell r="AV285">
            <v>48.294001230201445</v>
          </cell>
          <cell r="AW285">
            <v>46.809721304873136</v>
          </cell>
          <cell r="AX285">
            <v>45.06</v>
          </cell>
          <cell r="AY285">
            <v>50.158564673431187</v>
          </cell>
          <cell r="AZ285">
            <v>47.761540459267358</v>
          </cell>
          <cell r="BA285">
            <v>47.507964809384163</v>
          </cell>
          <cell r="BB285">
            <v>46.800242192975631</v>
          </cell>
          <cell r="BC285">
            <v>45.571419433198379</v>
          </cell>
          <cell r="BD285">
            <v>49.247883023726324</v>
          </cell>
          <cell r="BE285">
            <v>47.772310244711733</v>
          </cell>
          <cell r="BF285">
            <v>46.97488258750554</v>
          </cell>
          <cell r="BG285">
            <v>46.78</v>
          </cell>
          <cell r="BH285">
            <v>45.426206416729613</v>
          </cell>
          <cell r="BI285">
            <v>50.935129271379495</v>
          </cell>
        </row>
        <row r="286">
          <cell r="A286" t="str">
            <v>Farellon220</v>
          </cell>
          <cell r="B286">
            <v>53.944834553440714</v>
          </cell>
          <cell r="C286">
            <v>52.698008161983985</v>
          </cell>
          <cell r="D286">
            <v>49.519278683100339</v>
          </cell>
          <cell r="E286">
            <v>44.369687101436952</v>
          </cell>
          <cell r="F286">
            <v>55.388912876607172</v>
          </cell>
          <cell r="G286">
            <v>55.299396872673128</v>
          </cell>
          <cell r="H286">
            <v>55.188935473815448</v>
          </cell>
          <cell r="I286">
            <v>49.234609387558272</v>
          </cell>
          <cell r="J286">
            <v>44.034768721520066</v>
          </cell>
          <cell r="K286">
            <v>60.218152289156627</v>
          </cell>
          <cell r="L286">
            <v>56.368996492298301</v>
          </cell>
          <cell r="M286">
            <v>53.227921239509371</v>
          </cell>
          <cell r="N286">
            <v>45.5182206284153</v>
          </cell>
          <cell r="O286">
            <v>43.137034936894089</v>
          </cell>
          <cell r="P286">
            <v>56.468210536939843</v>
          </cell>
          <cell r="Q286">
            <v>44.141480166692389</v>
          </cell>
          <cell r="R286">
            <v>44.141833414673826</v>
          </cell>
          <cell r="S286">
            <v>43.277205319888729</v>
          </cell>
          <cell r="T286">
            <v>35.976296246225949</v>
          </cell>
          <cell r="U286">
            <v>44.35</v>
          </cell>
          <cell r="V286">
            <v>47.879330079858029</v>
          </cell>
          <cell r="W286">
            <v>47.103572545340839</v>
          </cell>
          <cell r="X286">
            <v>44.019398483572026</v>
          </cell>
          <cell r="Y286">
            <v>38.477693099014139</v>
          </cell>
          <cell r="Z286">
            <v>49.483596819009293</v>
          </cell>
          <cell r="AA286">
            <v>44.692659767864633</v>
          </cell>
          <cell r="AB286">
            <v>44.35</v>
          </cell>
          <cell r="AC286">
            <v>44.05</v>
          </cell>
          <cell r="AD286">
            <v>38.307095831790306</v>
          </cell>
          <cell r="AE286">
            <v>47.982718983144515</v>
          </cell>
          <cell r="AF286">
            <v>45.689081716315933</v>
          </cell>
          <cell r="AG286">
            <v>45.165807066412547</v>
          </cell>
          <cell r="AH286">
            <v>44.256679539785985</v>
          </cell>
          <cell r="AI286">
            <v>42.410319102024445</v>
          </cell>
          <cell r="AJ286">
            <v>46.599765943935402</v>
          </cell>
          <cell r="AK286">
            <v>47.619914156845624</v>
          </cell>
          <cell r="AL286">
            <v>46.747505487613672</v>
          </cell>
          <cell r="AM286">
            <v>44.656562824506743</v>
          </cell>
          <cell r="AN286">
            <v>44.11673450946644</v>
          </cell>
          <cell r="AO286">
            <v>49.080906189555122</v>
          </cell>
          <cell r="AP286">
            <v>48.530206628761619</v>
          </cell>
          <cell r="AQ286">
            <v>48.202826023391815</v>
          </cell>
          <cell r="AR286">
            <v>46.099356283895304</v>
          </cell>
          <cell r="AS286">
            <v>44.159688444641496</v>
          </cell>
          <cell r="AT286">
            <v>50.234609948112364</v>
          </cell>
          <cell r="AU286">
            <v>49.967030135390893</v>
          </cell>
          <cell r="AV286">
            <v>49.586197139781639</v>
          </cell>
          <cell r="AW286">
            <v>48.825989528795809</v>
          </cell>
          <cell r="AX286">
            <v>45.930162911611781</v>
          </cell>
          <cell r="AY286">
            <v>50.397063343512947</v>
          </cell>
          <cell r="AZ286">
            <v>48.432247129579004</v>
          </cell>
          <cell r="BA286">
            <v>48.036582111436942</v>
          </cell>
          <cell r="BB286">
            <v>47.339268748539837</v>
          </cell>
          <cell r="BC286">
            <v>45.984378542510122</v>
          </cell>
          <cell r="BD286">
            <v>50.469444546624977</v>
          </cell>
          <cell r="BE286">
            <v>44.861812525922851</v>
          </cell>
          <cell r="BF286">
            <v>44.011900753212231</v>
          </cell>
          <cell r="BG286">
            <v>44.339999999999996</v>
          </cell>
          <cell r="BH286">
            <v>43.345433944261124</v>
          </cell>
          <cell r="BI286">
            <v>48.025510757548368</v>
          </cell>
        </row>
        <row r="287">
          <cell r="A287" t="str">
            <v>Kapatur220_BP1</v>
          </cell>
          <cell r="B287">
            <v>52.720746705710098</v>
          </cell>
          <cell r="C287">
            <v>51.537421126981634</v>
          </cell>
          <cell r="D287">
            <v>48.466026966663911</v>
          </cell>
          <cell r="E287">
            <v>43.47210696369357</v>
          </cell>
          <cell r="F287">
            <v>54.107454423335255</v>
          </cell>
          <cell r="G287">
            <v>53.789215189873417</v>
          </cell>
          <cell r="H287">
            <v>53.678237219451361</v>
          </cell>
          <cell r="I287">
            <v>47.999534640733003</v>
          </cell>
          <cell r="J287">
            <v>43.238462728914101</v>
          </cell>
          <cell r="K287">
            <v>58.619220240963863</v>
          </cell>
          <cell r="L287">
            <v>54.849460118956841</v>
          </cell>
          <cell r="M287">
            <v>51.788863783085858</v>
          </cell>
          <cell r="N287">
            <v>44.506895491803284</v>
          </cell>
          <cell r="O287">
            <v>42.324239985366745</v>
          </cell>
          <cell r="P287">
            <v>54.956643116673391</v>
          </cell>
          <cell r="Q287">
            <v>43.28382157740392</v>
          </cell>
          <cell r="R287">
            <v>43.284136977387348</v>
          </cell>
          <cell r="S287">
            <v>42.559838317107101</v>
          </cell>
          <cell r="T287">
            <v>35.359069442566806</v>
          </cell>
          <cell r="U287">
            <v>43.462258128273554</v>
          </cell>
          <cell r="V287">
            <v>46.69465838509317</v>
          </cell>
          <cell r="W287">
            <v>46.003788305190739</v>
          </cell>
          <cell r="X287">
            <v>43.125294860994103</v>
          </cell>
          <cell r="Y287">
            <v>37.768485212173168</v>
          </cell>
          <cell r="Z287">
            <v>48.130240490562429</v>
          </cell>
          <cell r="AA287">
            <v>43.647536008949793</v>
          </cell>
          <cell r="AB287">
            <v>43.470000000000006</v>
          </cell>
          <cell r="AC287">
            <v>43.16</v>
          </cell>
          <cell r="AD287">
            <v>37.616776941118381</v>
          </cell>
          <cell r="AE287">
            <v>46.714031500414485</v>
          </cell>
          <cell r="AF287">
            <v>44.502503416233949</v>
          </cell>
          <cell r="AG287">
            <v>43.997361090749152</v>
          </cell>
          <cell r="AH287">
            <v>43.144809719205085</v>
          </cell>
          <cell r="AI287">
            <v>41.569883744237316</v>
          </cell>
          <cell r="AJ287">
            <v>45.243841059602651</v>
          </cell>
          <cell r="AK287">
            <v>46.438367525098215</v>
          </cell>
          <cell r="AL287">
            <v>45.695796487927247</v>
          </cell>
          <cell r="AM287">
            <v>43.619953271028038</v>
          </cell>
          <cell r="AN287">
            <v>43.271619621342509</v>
          </cell>
          <cell r="AO287">
            <v>47.551680851063836</v>
          </cell>
          <cell r="AP287">
            <v>47.357674386354176</v>
          </cell>
          <cell r="AQ287">
            <v>47.052473684210526</v>
          </cell>
          <cell r="AR287">
            <v>45.169766564489507</v>
          </cell>
          <cell r="AS287">
            <v>43.180690822619006</v>
          </cell>
          <cell r="AT287">
            <v>49.02262032563965</v>
          </cell>
          <cell r="AU287">
            <v>48.731604309215328</v>
          </cell>
          <cell r="AV287">
            <v>48.338820544364133</v>
          </cell>
          <cell r="AW287">
            <v>47.566770841723724</v>
          </cell>
          <cell r="AX287">
            <v>44.831493067590991</v>
          </cell>
          <cell r="AY287">
            <v>49.200067973598664</v>
          </cell>
          <cell r="AZ287">
            <v>47.082748769819574</v>
          </cell>
          <cell r="BA287">
            <v>46.719215542521994</v>
          </cell>
          <cell r="BB287">
            <v>46.138805388988395</v>
          </cell>
          <cell r="BC287">
            <v>44.935914979757079</v>
          </cell>
          <cell r="BD287">
            <v>49.059949420636386</v>
          </cell>
          <cell r="BE287">
            <v>43.677096640398183</v>
          </cell>
          <cell r="BF287">
            <v>42.771149017870329</v>
          </cell>
          <cell r="BG287">
            <v>43.46</v>
          </cell>
          <cell r="BH287">
            <v>42.456328867331926</v>
          </cell>
          <cell r="BI287">
            <v>46.655346230338104</v>
          </cell>
        </row>
        <row r="288">
          <cell r="A288" t="str">
            <v>Kapatur220_BP2</v>
          </cell>
          <cell r="B288">
            <v>52.7181859443631</v>
          </cell>
          <cell r="C288">
            <v>51.529987443101547</v>
          </cell>
          <cell r="D288">
            <v>48.458621887666474</v>
          </cell>
          <cell r="E288">
            <v>43.469523424878844</v>
          </cell>
          <cell r="F288">
            <v>54.100008635578583</v>
          </cell>
          <cell r="G288">
            <v>53.786640357408785</v>
          </cell>
          <cell r="H288">
            <v>53.678237219451361</v>
          </cell>
          <cell r="I288">
            <v>47.996916090660669</v>
          </cell>
          <cell r="J288">
            <v>43.238462728914101</v>
          </cell>
          <cell r="K288">
            <v>58.616979277108442</v>
          </cell>
          <cell r="L288">
            <v>54.849460118956841</v>
          </cell>
          <cell r="M288">
            <v>51.788863783085858</v>
          </cell>
          <cell r="N288">
            <v>44.506895491803284</v>
          </cell>
          <cell r="O288">
            <v>42.324239985366745</v>
          </cell>
          <cell r="P288">
            <v>54.951557327412189</v>
          </cell>
          <cell r="Q288">
            <v>43.281268714307764</v>
          </cell>
          <cell r="R288">
            <v>43.281571498291861</v>
          </cell>
          <cell r="S288">
            <v>42.557205319888737</v>
          </cell>
          <cell r="T288">
            <v>35.359069442566806</v>
          </cell>
          <cell r="U288">
            <v>43.46</v>
          </cell>
          <cell r="V288">
            <v>46.691934338952969</v>
          </cell>
          <cell r="W288">
            <v>45.996044402751721</v>
          </cell>
          <cell r="X288">
            <v>43.125294860994103</v>
          </cell>
          <cell r="Y288">
            <v>37.768485212173168</v>
          </cell>
          <cell r="Z288">
            <v>48.130240490562429</v>
          </cell>
          <cell r="AA288">
            <v>43.642757656271847</v>
          </cell>
          <cell r="AB288">
            <v>43.46</v>
          </cell>
          <cell r="AC288">
            <v>43.16</v>
          </cell>
          <cell r="AD288">
            <v>37.611617495782411</v>
          </cell>
          <cell r="AE288">
            <v>46.714031500414485</v>
          </cell>
          <cell r="AF288">
            <v>44.500319759497131</v>
          </cell>
          <cell r="AG288">
            <v>43.989967746664703</v>
          </cell>
          <cell r="AH288">
            <v>43.144809719205085</v>
          </cell>
          <cell r="AI288">
            <v>41.567295249548998</v>
          </cell>
          <cell r="AJ288">
            <v>45.236455592851314</v>
          </cell>
          <cell r="AK288">
            <v>46.433369707551286</v>
          </cell>
          <cell r="AL288">
            <v>45.695796487927247</v>
          </cell>
          <cell r="AM288">
            <v>43.617414330218068</v>
          </cell>
          <cell r="AN288">
            <v>43.271619621342509</v>
          </cell>
          <cell r="AO288">
            <v>47.544176982591878</v>
          </cell>
          <cell r="AP288">
            <v>47.352804049369013</v>
          </cell>
          <cell r="AQ288">
            <v>47.047681286549711</v>
          </cell>
          <cell r="AR288">
            <v>45.169766564489507</v>
          </cell>
          <cell r="AS288">
            <v>43.180690822619006</v>
          </cell>
          <cell r="AT288">
            <v>49.02262032563965</v>
          </cell>
          <cell r="AU288">
            <v>48.731604309215328</v>
          </cell>
          <cell r="AV288">
            <v>48.338820544364133</v>
          </cell>
          <cell r="AW288">
            <v>47.562143374949656</v>
          </cell>
          <cell r="AX288">
            <v>44.831493067590991</v>
          </cell>
          <cell r="AY288">
            <v>49.200067973598664</v>
          </cell>
          <cell r="AZ288">
            <v>47.080157189721163</v>
          </cell>
          <cell r="BA288">
            <v>46.714048387096767</v>
          </cell>
          <cell r="BB288">
            <v>46.133985670897907</v>
          </cell>
          <cell r="BC288">
            <v>44.931073684210524</v>
          </cell>
          <cell r="BD288">
            <v>49.055107596100804</v>
          </cell>
          <cell r="BE288">
            <v>43.66978017420157</v>
          </cell>
          <cell r="BF288">
            <v>42.768821444395215</v>
          </cell>
          <cell r="BG288">
            <v>43.46</v>
          </cell>
          <cell r="BH288">
            <v>42.456328867331926</v>
          </cell>
          <cell r="BI288">
            <v>46.652650515277529</v>
          </cell>
        </row>
        <row r="289">
          <cell r="A289" t="str">
            <v>Ohiggins220_BP1</v>
          </cell>
          <cell r="B289">
            <v>53.245202049780389</v>
          </cell>
          <cell r="C289">
            <v>52.044595824831262</v>
          </cell>
          <cell r="D289">
            <v>48.939802299611223</v>
          </cell>
          <cell r="E289">
            <v>43.576575546297086</v>
          </cell>
          <cell r="F289">
            <v>54.699526962195357</v>
          </cell>
          <cell r="G289">
            <v>54.576595681310501</v>
          </cell>
          <cell r="H289">
            <v>54.468336970074802</v>
          </cell>
          <cell r="I289">
            <v>48.562234367465045</v>
          </cell>
          <cell r="J289">
            <v>43.347713008339774</v>
          </cell>
          <cell r="K289">
            <v>59.410667951807227</v>
          </cell>
          <cell r="L289">
            <v>55.601727924355643</v>
          </cell>
          <cell r="M289">
            <v>52.506651065203357</v>
          </cell>
          <cell r="N289">
            <v>44.79797216530055</v>
          </cell>
          <cell r="O289">
            <v>42.462953173586968</v>
          </cell>
          <cell r="P289">
            <v>55.701101130399671</v>
          </cell>
          <cell r="Q289">
            <v>43.384033029788547</v>
          </cell>
          <cell r="R289">
            <v>43.38439889376933</v>
          </cell>
          <cell r="S289">
            <v>42.619306328233655</v>
          </cell>
          <cell r="T289">
            <v>35.392756522914695</v>
          </cell>
          <cell r="U289">
            <v>43.600000000000009</v>
          </cell>
          <cell r="V289">
            <v>47.125718722271515</v>
          </cell>
          <cell r="W289">
            <v>46.322492182614127</v>
          </cell>
          <cell r="X289">
            <v>43.281236731255255</v>
          </cell>
          <cell r="Y289">
            <v>37.789916416630945</v>
          </cell>
          <cell r="Z289">
            <v>48.792375203602575</v>
          </cell>
          <cell r="AA289">
            <v>43.933546357152835</v>
          </cell>
          <cell r="AB289">
            <v>43.6</v>
          </cell>
          <cell r="AC289">
            <v>43.31</v>
          </cell>
          <cell r="AD289">
            <v>37.621936386454351</v>
          </cell>
          <cell r="AE289">
            <v>47.32140646587456</v>
          </cell>
          <cell r="AF289">
            <v>44.842910631320031</v>
          </cell>
          <cell r="AG289">
            <v>44.330165664858526</v>
          </cell>
          <cell r="AH289">
            <v>43.424005149247733</v>
          </cell>
          <cell r="AI289">
            <v>41.696859089997986</v>
          </cell>
          <cell r="AJ289">
            <v>45.808728113943573</v>
          </cell>
          <cell r="AK289">
            <v>46.810135312090793</v>
          </cell>
          <cell r="AL289">
            <v>45.907723424270934</v>
          </cell>
          <cell r="AM289">
            <v>43.876875216337822</v>
          </cell>
          <cell r="AN289">
            <v>43.361772805507748</v>
          </cell>
          <cell r="AO289">
            <v>48.338563829787233</v>
          </cell>
          <cell r="AP289">
            <v>47.707881015115802</v>
          </cell>
          <cell r="AQ289">
            <v>47.434361111111109</v>
          </cell>
          <cell r="AR289">
            <v>45.334304802326493</v>
          </cell>
          <cell r="AS289">
            <v>43.464402079722703</v>
          </cell>
          <cell r="AT289">
            <v>49.497110395419575</v>
          </cell>
          <cell r="AU289">
            <v>49.226855437472707</v>
          </cell>
          <cell r="AV289">
            <v>48.877930186067964</v>
          </cell>
          <cell r="AW289">
            <v>48.148670157068061</v>
          </cell>
          <cell r="AX289">
            <v>45.254722703639516</v>
          </cell>
          <cell r="AY289">
            <v>49.647269234558173</v>
          </cell>
          <cell r="AZ289">
            <v>47.68829551667578</v>
          </cell>
          <cell r="BA289">
            <v>47.284343108504395</v>
          </cell>
          <cell r="BB289">
            <v>46.605027645821984</v>
          </cell>
          <cell r="BC289">
            <v>45.278189473684208</v>
          </cell>
          <cell r="BD289">
            <v>49.769444546624975</v>
          </cell>
          <cell r="BE289">
            <v>44.047250103691418</v>
          </cell>
          <cell r="BF289">
            <v>43.194260818195247</v>
          </cell>
          <cell r="BG289">
            <v>43.589999999999996</v>
          </cell>
          <cell r="BH289">
            <v>42.631473382896665</v>
          </cell>
          <cell r="BI289">
            <v>47.200448381847771</v>
          </cell>
        </row>
        <row r="290">
          <cell r="A290" t="str">
            <v>Ohiggins220_BP2</v>
          </cell>
          <cell r="B290">
            <v>53.245202049780389</v>
          </cell>
          <cell r="C290">
            <v>52.044595824831262</v>
          </cell>
          <cell r="D290">
            <v>48.939802299611223</v>
          </cell>
          <cell r="E290">
            <v>43.576575546297086</v>
          </cell>
          <cell r="F290">
            <v>54.696972749952018</v>
          </cell>
          <cell r="G290">
            <v>54.574020848845869</v>
          </cell>
          <cell r="H290">
            <v>54.465771508728182</v>
          </cell>
          <cell r="I290">
            <v>48.559615817392704</v>
          </cell>
          <cell r="J290">
            <v>43.347713008339774</v>
          </cell>
          <cell r="K290">
            <v>59.408062650602417</v>
          </cell>
          <cell r="L290">
            <v>55.601727924355643</v>
          </cell>
          <cell r="M290">
            <v>52.506651065203357</v>
          </cell>
          <cell r="N290">
            <v>44.79797216530055</v>
          </cell>
          <cell r="O290">
            <v>42.462953173586968</v>
          </cell>
          <cell r="P290">
            <v>55.701101130399671</v>
          </cell>
          <cell r="Q290">
            <v>43.384033029788547</v>
          </cell>
          <cell r="R290">
            <v>43.38439889376933</v>
          </cell>
          <cell r="S290">
            <v>42.619306328233655</v>
          </cell>
          <cell r="T290">
            <v>35.392756522914695</v>
          </cell>
          <cell r="U290">
            <v>43.600000000000009</v>
          </cell>
          <cell r="V290">
            <v>47.120754214729367</v>
          </cell>
          <cell r="W290">
            <v>46.322492182614127</v>
          </cell>
          <cell r="X290">
            <v>43.281236731255255</v>
          </cell>
          <cell r="Y290">
            <v>37.792635233604798</v>
          </cell>
          <cell r="Z290">
            <v>48.792375203602575</v>
          </cell>
          <cell r="AA290">
            <v>43.933546357152835</v>
          </cell>
          <cell r="AB290">
            <v>43.6</v>
          </cell>
          <cell r="AC290">
            <v>43.31</v>
          </cell>
          <cell r="AD290">
            <v>37.621936386454351</v>
          </cell>
          <cell r="AE290">
            <v>47.32140646587456</v>
          </cell>
          <cell r="AF290">
            <v>44.842910631320031</v>
          </cell>
          <cell r="AG290">
            <v>44.330165664858526</v>
          </cell>
          <cell r="AH290">
            <v>43.424005149247733</v>
          </cell>
          <cell r="AI290">
            <v>41.696859089997986</v>
          </cell>
          <cell r="AJ290">
            <v>45.808728113943573</v>
          </cell>
          <cell r="AK290">
            <v>46.810135312090793</v>
          </cell>
          <cell r="AL290">
            <v>45.905227343994987</v>
          </cell>
          <cell r="AM290">
            <v>43.874378677743152</v>
          </cell>
          <cell r="AN290">
            <v>43.361772805507748</v>
          </cell>
          <cell r="AO290">
            <v>48.333570599613154</v>
          </cell>
          <cell r="AP290">
            <v>47.707881015115802</v>
          </cell>
          <cell r="AQ290">
            <v>47.434361111111109</v>
          </cell>
          <cell r="AR290">
            <v>45.334304802326493</v>
          </cell>
          <cell r="AS290">
            <v>43.464402079722703</v>
          </cell>
          <cell r="AT290">
            <v>49.497110395419575</v>
          </cell>
          <cell r="AU290">
            <v>49.22416072208474</v>
          </cell>
          <cell r="AV290">
            <v>48.877930186067964</v>
          </cell>
          <cell r="AW290">
            <v>48.148670157068061</v>
          </cell>
          <cell r="AX290">
            <v>45.254722703639516</v>
          </cell>
          <cell r="AY290">
            <v>49.647269234558173</v>
          </cell>
          <cell r="AZ290">
            <v>47.680887096774192</v>
          </cell>
          <cell r="BA290">
            <v>47.279183284457474</v>
          </cell>
          <cell r="BB290">
            <v>46.605027645821984</v>
          </cell>
          <cell r="BC290">
            <v>45.278189473684208</v>
          </cell>
          <cell r="BD290">
            <v>49.767196983630683</v>
          </cell>
          <cell r="BE290">
            <v>44.042596433015348</v>
          </cell>
          <cell r="BF290">
            <v>43.194260818195247</v>
          </cell>
          <cell r="BG290">
            <v>43.589999999999996</v>
          </cell>
          <cell r="BH290">
            <v>42.631473382896665</v>
          </cell>
          <cell r="BI290">
            <v>47.200448381847771</v>
          </cell>
        </row>
        <row r="291">
          <cell r="A291" t="str">
            <v>Parinacota066</v>
          </cell>
          <cell r="B291">
            <v>56.191822840409962</v>
          </cell>
          <cell r="C291">
            <v>55.297072673049762</v>
          </cell>
          <cell r="D291">
            <v>51.81846058400199</v>
          </cell>
          <cell r="E291">
            <v>49.051956891420801</v>
          </cell>
          <cell r="F291">
            <v>58.189774515448093</v>
          </cell>
          <cell r="G291">
            <v>56.340725241995528</v>
          </cell>
          <cell r="H291">
            <v>56.229912718204474</v>
          </cell>
          <cell r="I291">
            <v>50.422070406687034</v>
          </cell>
          <cell r="J291">
            <v>48.783274009113569</v>
          </cell>
          <cell r="K291">
            <v>61.972029879518082</v>
          </cell>
          <cell r="L291">
            <v>57.455356107976215</v>
          </cell>
          <cell r="M291">
            <v>54.226773724983865</v>
          </cell>
          <cell r="N291">
            <v>49.900052083333335</v>
          </cell>
          <cell r="O291">
            <v>48.16700704225353</v>
          </cell>
          <cell r="P291">
            <v>57.967246669358083</v>
          </cell>
          <cell r="Q291">
            <v>50.012262694860325</v>
          </cell>
          <cell r="R291">
            <v>50.012261265658054</v>
          </cell>
          <cell r="S291">
            <v>49.242444367176638</v>
          </cell>
          <cell r="T291">
            <v>41.029214997070873</v>
          </cell>
          <cell r="U291">
            <v>50.190000000000005</v>
          </cell>
          <cell r="V291">
            <v>50.877173913043478</v>
          </cell>
          <cell r="W291">
            <v>50.729979674796752</v>
          </cell>
          <cell r="X291">
            <v>47.781650379106978</v>
          </cell>
          <cell r="Y291">
            <v>42.95155250750107</v>
          </cell>
          <cell r="Z291">
            <v>51.095565775606019</v>
          </cell>
          <cell r="AA291">
            <v>49.67</v>
          </cell>
          <cell r="AB291">
            <v>49.63</v>
          </cell>
          <cell r="AC291">
            <v>49.17</v>
          </cell>
          <cell r="AD291">
            <v>42.804406863350202</v>
          </cell>
          <cell r="AE291">
            <v>49.674781247121672</v>
          </cell>
          <cell r="AF291">
            <v>50.451962284777267</v>
          </cell>
          <cell r="AG291">
            <v>49.675238234862931</v>
          </cell>
          <cell r="AH291">
            <v>49.159279105318213</v>
          </cell>
          <cell r="AI291">
            <v>44.959999999999994</v>
          </cell>
          <cell r="AJ291">
            <v>51.893727660346556</v>
          </cell>
          <cell r="AK291">
            <v>51.314968718172558</v>
          </cell>
          <cell r="AL291">
            <v>50.902028849169014</v>
          </cell>
          <cell r="AM291">
            <v>49.490138456213217</v>
          </cell>
          <cell r="AN291">
            <v>48.899617039586921</v>
          </cell>
          <cell r="AO291">
            <v>52.412619922630562</v>
          </cell>
          <cell r="AP291">
            <v>52.490148384412699</v>
          </cell>
          <cell r="AQ291">
            <v>51.37764766081871</v>
          </cell>
          <cell r="AR291">
            <v>49.59</v>
          </cell>
          <cell r="AS291">
            <v>46.853826931602931</v>
          </cell>
          <cell r="AT291">
            <v>54.117497763463952</v>
          </cell>
          <cell r="AU291">
            <v>52.07508807686709</v>
          </cell>
          <cell r="AV291">
            <v>51.085923419960025</v>
          </cell>
          <cell r="AW291">
            <v>49.607054369714049</v>
          </cell>
          <cell r="AX291">
            <v>47.755009532062388</v>
          </cell>
          <cell r="AY291">
            <v>53.743894197615994</v>
          </cell>
          <cell r="AZ291">
            <v>50.726273920174968</v>
          </cell>
          <cell r="BA291">
            <v>50.470887096774199</v>
          </cell>
          <cell r="BB291">
            <v>49.616998676115571</v>
          </cell>
          <cell r="BC291">
            <v>48.302339271255057</v>
          </cell>
          <cell r="BD291">
            <v>53.012780945374296</v>
          </cell>
          <cell r="BE291">
            <v>50.46034010783908</v>
          </cell>
          <cell r="BF291">
            <v>49.87414414414414</v>
          </cell>
          <cell r="BG291">
            <v>49.629999999999995</v>
          </cell>
          <cell r="BH291">
            <v>48.132507851946087</v>
          </cell>
          <cell r="BI291">
            <v>54.213762429940338</v>
          </cell>
        </row>
        <row r="292">
          <cell r="A292" t="str">
            <v>PAlmonte110</v>
          </cell>
          <cell r="B292">
            <v>53.523172767203512</v>
          </cell>
          <cell r="C292">
            <v>52.671568042693458</v>
          </cell>
          <cell r="D292">
            <v>49.358346430639429</v>
          </cell>
          <cell r="E292">
            <v>46.726593827055524</v>
          </cell>
          <cell r="F292">
            <v>55.421649395509505</v>
          </cell>
          <cell r="G292">
            <v>53.664399106478029</v>
          </cell>
          <cell r="H292">
            <v>53.558226309226932</v>
          </cell>
          <cell r="I292">
            <v>48.02664764507314</v>
          </cell>
          <cell r="J292">
            <v>46.464725732955031</v>
          </cell>
          <cell r="K292">
            <v>59.031603855421693</v>
          </cell>
          <cell r="L292">
            <v>54.732263230135729</v>
          </cell>
          <cell r="M292">
            <v>51.654377017430605</v>
          </cell>
          <cell r="N292">
            <v>46.043474214480874</v>
          </cell>
          <cell r="O292">
            <v>44.449684927748315</v>
          </cell>
          <cell r="P292">
            <v>55.216310052482839</v>
          </cell>
          <cell r="Q292">
            <v>47.64</v>
          </cell>
          <cell r="R292">
            <v>47.640000000000008</v>
          </cell>
          <cell r="S292">
            <v>46.908242350486788</v>
          </cell>
          <cell r="T292">
            <v>37.855342706502626</v>
          </cell>
          <cell r="U292">
            <v>47.810000000000009</v>
          </cell>
          <cell r="V292">
            <v>48.800616681455196</v>
          </cell>
          <cell r="W292">
            <v>48.658913383364606</v>
          </cell>
          <cell r="X292">
            <v>44.398446503791064</v>
          </cell>
          <cell r="Y292">
            <v>39.632102014573512</v>
          </cell>
          <cell r="Z292">
            <v>49.009296732777621</v>
          </cell>
          <cell r="AA292">
            <v>47.639999999999993</v>
          </cell>
          <cell r="AB292">
            <v>47.600000000000009</v>
          </cell>
          <cell r="AC292">
            <v>47.1622504731342</v>
          </cell>
          <cell r="AD292">
            <v>39.497005719458507</v>
          </cell>
          <cell r="AE292">
            <v>47.644781247121671</v>
          </cell>
          <cell r="AF292">
            <v>48.393189396009845</v>
          </cell>
          <cell r="AG292">
            <v>47.645238234862916</v>
          </cell>
          <cell r="AH292">
            <v>47.151423284254562</v>
          </cell>
          <cell r="AI292">
            <v>42.988171978352369</v>
          </cell>
          <cell r="AJ292">
            <v>48.658917717499776</v>
          </cell>
          <cell r="AK292">
            <v>49.21496871817255</v>
          </cell>
          <cell r="AL292">
            <v>48.822005330824709</v>
          </cell>
          <cell r="AM292">
            <v>47.475131533402553</v>
          </cell>
          <cell r="AN292">
            <v>45.854655335628223</v>
          </cell>
          <cell r="AO292">
            <v>49.142573500967124</v>
          </cell>
          <cell r="AP292">
            <v>50.34669116627375</v>
          </cell>
          <cell r="AQ292">
            <v>49.275426900584797</v>
          </cell>
          <cell r="AR292">
            <v>47.57</v>
          </cell>
          <cell r="AS292">
            <v>43.930128572004357</v>
          </cell>
          <cell r="AT292">
            <v>50.744847915548405</v>
          </cell>
          <cell r="AU292">
            <v>49.945274421313144</v>
          </cell>
          <cell r="AV292">
            <v>49.000013839766261</v>
          </cell>
          <cell r="AW292">
            <v>47.579361256544502</v>
          </cell>
          <cell r="AX292">
            <v>45.802318024263428</v>
          </cell>
          <cell r="AY292">
            <v>50.389639444389715</v>
          </cell>
          <cell r="AZ292">
            <v>48.653132859486057</v>
          </cell>
          <cell r="BA292">
            <v>48.409263929618774</v>
          </cell>
          <cell r="BB292">
            <v>47.592834670197028</v>
          </cell>
          <cell r="BC292">
            <v>46.328500809716601</v>
          </cell>
          <cell r="BD292">
            <v>49.705100239102457</v>
          </cell>
          <cell r="BE292">
            <v>48.401501451679806</v>
          </cell>
          <cell r="BF292">
            <v>47.837193915226699</v>
          </cell>
          <cell r="BG292">
            <v>47.6</v>
          </cell>
          <cell r="BH292">
            <v>46.163199220768895</v>
          </cell>
          <cell r="BI292">
            <v>50.834585065991689</v>
          </cell>
        </row>
        <row r="293">
          <cell r="A293" t="str">
            <v>PAlmonte220</v>
          </cell>
          <cell r="B293">
            <v>53.523172767203512</v>
          </cell>
          <cell r="C293">
            <v>52.669001726573526</v>
          </cell>
          <cell r="D293">
            <v>49.358346430639429</v>
          </cell>
          <cell r="E293">
            <v>46.726593827055524</v>
          </cell>
          <cell r="F293">
            <v>55.421649395509505</v>
          </cell>
          <cell r="G293">
            <v>53.664399106478029</v>
          </cell>
          <cell r="H293">
            <v>53.558226309226932</v>
          </cell>
          <cell r="I293">
            <v>48.024102234367462</v>
          </cell>
          <cell r="J293">
            <v>46.464725732955031</v>
          </cell>
          <cell r="K293">
            <v>59.028998554216869</v>
          </cell>
          <cell r="L293">
            <v>54.724962635351531</v>
          </cell>
          <cell r="M293">
            <v>51.64947224015495</v>
          </cell>
          <cell r="N293">
            <v>46.045640368852453</v>
          </cell>
          <cell r="O293">
            <v>44.449684927748315</v>
          </cell>
          <cell r="P293">
            <v>55.21407145740816</v>
          </cell>
          <cell r="Q293">
            <v>47.64</v>
          </cell>
          <cell r="R293">
            <v>47.640000000000008</v>
          </cell>
          <cell r="S293">
            <v>46.908242350486788</v>
          </cell>
          <cell r="T293">
            <v>37.857972601505111</v>
          </cell>
          <cell r="U293">
            <v>47.810000000000009</v>
          </cell>
          <cell r="V293">
            <v>48.800616681455196</v>
          </cell>
          <cell r="W293">
            <v>48.656566604127576</v>
          </cell>
          <cell r="X293">
            <v>44.398446503791064</v>
          </cell>
          <cell r="Y293">
            <v>39.632102014573512</v>
          </cell>
          <cell r="Z293">
            <v>49.006579476861177</v>
          </cell>
          <cell r="AA293">
            <v>47.639999999999993</v>
          </cell>
          <cell r="AB293">
            <v>47.600000000000009</v>
          </cell>
          <cell r="AC293">
            <v>47.159999999999989</v>
          </cell>
          <cell r="AD293">
            <v>39.497005719458507</v>
          </cell>
          <cell r="AE293">
            <v>47.644781247121671</v>
          </cell>
          <cell r="AF293">
            <v>48.390557529379613</v>
          </cell>
          <cell r="AG293">
            <v>47.645238234862916</v>
          </cell>
          <cell r="AH293">
            <v>47.151423284254562</v>
          </cell>
          <cell r="AI293">
            <v>42.988171978352369</v>
          </cell>
          <cell r="AJ293">
            <v>48.658917717499776</v>
          </cell>
          <cell r="AK293">
            <v>49.21496871817255</v>
          </cell>
          <cell r="AL293">
            <v>48.819509250548755</v>
          </cell>
          <cell r="AM293">
            <v>47.472634994807891</v>
          </cell>
          <cell r="AN293">
            <v>45.854655335628223</v>
          </cell>
          <cell r="AO293">
            <v>49.137612185686656</v>
          </cell>
          <cell r="AP293">
            <v>50.34669116627375</v>
          </cell>
          <cell r="AQ293">
            <v>49.275426900584797</v>
          </cell>
          <cell r="AR293">
            <v>47.57</v>
          </cell>
          <cell r="AS293">
            <v>43.930128572004357</v>
          </cell>
          <cell r="AT293">
            <v>50.742231168366438</v>
          </cell>
          <cell r="AU293">
            <v>49.945274421313144</v>
          </cell>
          <cell r="AV293">
            <v>49.000013839766261</v>
          </cell>
          <cell r="AW293">
            <v>47.574733789770434</v>
          </cell>
          <cell r="AX293">
            <v>45.802318024263428</v>
          </cell>
          <cell r="AY293">
            <v>50.389639444389715</v>
          </cell>
          <cell r="AZ293">
            <v>48.653132859486057</v>
          </cell>
          <cell r="BA293">
            <v>48.407005865102633</v>
          </cell>
          <cell r="BB293">
            <v>47.590246865508917</v>
          </cell>
          <cell r="BC293">
            <v>46.328500809716601</v>
          </cell>
          <cell r="BD293">
            <v>49.705100239102457</v>
          </cell>
          <cell r="BE293">
            <v>48.396847781003736</v>
          </cell>
          <cell r="BF293">
            <v>47.837193915226699</v>
          </cell>
          <cell r="BG293">
            <v>47.6</v>
          </cell>
          <cell r="BH293">
            <v>46.163199220768895</v>
          </cell>
          <cell r="BI293">
            <v>50.831936358705484</v>
          </cell>
        </row>
        <row r="294">
          <cell r="A294" t="str">
            <v>PAlmonte066</v>
          </cell>
          <cell r="B294">
            <v>53.523172767203512</v>
          </cell>
          <cell r="C294">
            <v>52.671568042693458</v>
          </cell>
          <cell r="D294">
            <v>49.358346430639429</v>
          </cell>
          <cell r="E294">
            <v>46.726593827055524</v>
          </cell>
          <cell r="F294">
            <v>55.426483400498945</v>
          </cell>
          <cell r="G294">
            <v>53.664399106478029</v>
          </cell>
          <cell r="H294">
            <v>53.558226309226932</v>
          </cell>
          <cell r="I294">
            <v>48.024102234367462</v>
          </cell>
          <cell r="J294">
            <v>46.464725732955031</v>
          </cell>
          <cell r="K294">
            <v>59.031603855421693</v>
          </cell>
          <cell r="L294">
            <v>54.732263230135729</v>
          </cell>
          <cell r="M294">
            <v>51.654377017430605</v>
          </cell>
          <cell r="N294">
            <v>46.043474214480874</v>
          </cell>
          <cell r="O294">
            <v>44.449684927748315</v>
          </cell>
          <cell r="P294">
            <v>55.218994751715783</v>
          </cell>
          <cell r="Q294">
            <v>47.64</v>
          </cell>
          <cell r="R294">
            <v>47.640000000000008</v>
          </cell>
          <cell r="S294">
            <v>46.908242350486788</v>
          </cell>
          <cell r="T294">
            <v>37.855342706502626</v>
          </cell>
          <cell r="U294">
            <v>47.810000000000009</v>
          </cell>
          <cell r="V294">
            <v>48.800616681455196</v>
          </cell>
          <cell r="W294">
            <v>48.658913383364606</v>
          </cell>
          <cell r="X294">
            <v>44.398446503791064</v>
          </cell>
          <cell r="Y294">
            <v>39.632102014573512</v>
          </cell>
          <cell r="Z294">
            <v>49.009296732777621</v>
          </cell>
          <cell r="AA294">
            <v>47.639999999999993</v>
          </cell>
          <cell r="AB294">
            <v>47.600000000000009</v>
          </cell>
          <cell r="AC294">
            <v>47.159999999999989</v>
          </cell>
          <cell r="AD294">
            <v>39.497005719458507</v>
          </cell>
          <cell r="AE294">
            <v>47.649999999999991</v>
          </cell>
          <cell r="AF294">
            <v>48.395373052746656</v>
          </cell>
          <cell r="AG294">
            <v>47.647416801055556</v>
          </cell>
          <cell r="AH294">
            <v>47.151423284254562</v>
          </cell>
          <cell r="AI294">
            <v>42.988171978352369</v>
          </cell>
          <cell r="AJ294">
            <v>48.658917717499776</v>
          </cell>
          <cell r="AK294">
            <v>49.217500363742168</v>
          </cell>
          <cell r="AL294">
            <v>48.824537472561929</v>
          </cell>
          <cell r="AM294">
            <v>47.472634994807891</v>
          </cell>
          <cell r="AN294">
            <v>45.854655335628223</v>
          </cell>
          <cell r="AO294">
            <v>49.145116054158613</v>
          </cell>
          <cell r="AP294">
            <v>50.349296907502428</v>
          </cell>
          <cell r="AQ294">
            <v>49.278026315789475</v>
          </cell>
          <cell r="AR294">
            <v>47.57</v>
          </cell>
          <cell r="AS294">
            <v>43.930128572004357</v>
          </cell>
          <cell r="AT294">
            <v>50.744847915548405</v>
          </cell>
          <cell r="AU294">
            <v>49.947584801281117</v>
          </cell>
          <cell r="AV294">
            <v>49.000013839766261</v>
          </cell>
          <cell r="AW294">
            <v>47.574733789770434</v>
          </cell>
          <cell r="AX294">
            <v>45.802318024263428</v>
          </cell>
          <cell r="AY294">
            <v>50.392324894099112</v>
          </cell>
          <cell r="AZ294">
            <v>48.657952433023517</v>
          </cell>
          <cell r="BA294">
            <v>48.409263929618774</v>
          </cell>
          <cell r="BB294">
            <v>47.590246865508917</v>
          </cell>
          <cell r="BC294">
            <v>46.328500809716601</v>
          </cell>
          <cell r="BD294">
            <v>49.70769450064374</v>
          </cell>
          <cell r="BE294">
            <v>48.404184985483205</v>
          </cell>
          <cell r="BF294">
            <v>47.842522522522522</v>
          </cell>
          <cell r="BG294">
            <v>47.6</v>
          </cell>
          <cell r="BH294">
            <v>46.163199220768895</v>
          </cell>
          <cell r="BI294">
            <v>50.834585065991689</v>
          </cell>
        </row>
        <row r="295">
          <cell r="A295" t="str">
            <v>Puri220</v>
          </cell>
          <cell r="B295">
            <v>54.838475841874079</v>
          </cell>
          <cell r="C295">
            <v>53.52601004551876</v>
          </cell>
          <cell r="D295">
            <v>50.121357432376549</v>
          </cell>
          <cell r="E295">
            <v>44.976482441969225</v>
          </cell>
          <cell r="F295">
            <v>56.264871425829973</v>
          </cell>
          <cell r="G295">
            <v>56.222582278481013</v>
          </cell>
          <cell r="H295">
            <v>56.112163341645882</v>
          </cell>
          <cell r="I295">
            <v>50.084444623050956</v>
          </cell>
          <cell r="J295">
            <v>44.764022440030956</v>
          </cell>
          <cell r="K295">
            <v>61.253901686746985</v>
          </cell>
          <cell r="L295">
            <v>57.342435565044994</v>
          </cell>
          <cell r="M295">
            <v>54.146105551969022</v>
          </cell>
          <cell r="N295">
            <v>46.440635245901646</v>
          </cell>
          <cell r="O295">
            <v>43.837917962319366</v>
          </cell>
          <cell r="P295">
            <v>57.447650383528462</v>
          </cell>
          <cell r="Q295">
            <v>45.111189998456553</v>
          </cell>
          <cell r="R295">
            <v>45.111529201236387</v>
          </cell>
          <cell r="S295">
            <v>44.110370305980531</v>
          </cell>
          <cell r="T295">
            <v>36.602017935198951</v>
          </cell>
          <cell r="U295">
            <v>45.310000000000009</v>
          </cell>
          <cell r="V295">
            <v>48.850771960958291</v>
          </cell>
          <cell r="W295">
            <v>48.096615071919949</v>
          </cell>
          <cell r="X295">
            <v>44.964867733782647</v>
          </cell>
          <cell r="Y295">
            <v>39.345469781397341</v>
          </cell>
          <cell r="Z295">
            <v>50.365292708632751</v>
          </cell>
          <cell r="AA295">
            <v>45.661329883932318</v>
          </cell>
          <cell r="AB295">
            <v>45.31</v>
          </cell>
          <cell r="AC295">
            <v>45</v>
          </cell>
          <cell r="AD295">
            <v>39.182574167798215</v>
          </cell>
          <cell r="AE295">
            <v>48.824031500414478</v>
          </cell>
          <cell r="AF295">
            <v>46.765755670948352</v>
          </cell>
          <cell r="AG295">
            <v>46.234508136636855</v>
          </cell>
          <cell r="AH295">
            <v>45.327209751387883</v>
          </cell>
          <cell r="AI295">
            <v>43.314711966325909</v>
          </cell>
          <cell r="AJ295">
            <v>47.605513925428646</v>
          </cell>
          <cell r="AK295">
            <v>48.649594063727633</v>
          </cell>
          <cell r="AL295">
            <v>47.812195045468798</v>
          </cell>
          <cell r="AM295">
            <v>45.65121495327103</v>
          </cell>
          <cell r="AN295">
            <v>45.079157487091216</v>
          </cell>
          <cell r="AO295">
            <v>50.02820986460349</v>
          </cell>
          <cell r="AP295">
            <v>49.57716960199695</v>
          </cell>
          <cell r="AQ295">
            <v>49.175404970760233</v>
          </cell>
          <cell r="AR295">
            <v>47.076597500589479</v>
          </cell>
          <cell r="AS295">
            <v>45.040185401636379</v>
          </cell>
          <cell r="AT295">
            <v>51.179421184469497</v>
          </cell>
          <cell r="AU295">
            <v>50.914533410976851</v>
          </cell>
          <cell r="AV295">
            <v>50.484105797324318</v>
          </cell>
          <cell r="AW295">
            <v>49.686349577124446</v>
          </cell>
          <cell r="AX295">
            <v>46.795603119584051</v>
          </cell>
          <cell r="AY295">
            <v>51.353828194266569</v>
          </cell>
          <cell r="AZ295">
            <v>49.386871241115365</v>
          </cell>
          <cell r="BA295">
            <v>48.994300586510263</v>
          </cell>
          <cell r="BB295">
            <v>48.276416166965191</v>
          </cell>
          <cell r="BC295">
            <v>46.883470040485832</v>
          </cell>
          <cell r="BD295">
            <v>51.371716939488692</v>
          </cell>
          <cell r="BE295">
            <v>45.908693488179175</v>
          </cell>
          <cell r="BF295">
            <v>45.046523408654558</v>
          </cell>
          <cell r="BG295">
            <v>45.29</v>
          </cell>
          <cell r="BH295">
            <v>44.254390331173219</v>
          </cell>
          <cell r="BI295">
            <v>49.08008678358344</v>
          </cell>
        </row>
        <row r="296">
          <cell r="A296" t="str">
            <v>Quiani066</v>
          </cell>
          <cell r="B296">
            <v>56.776701317715961</v>
          </cell>
          <cell r="C296">
            <v>55.873909904253644</v>
          </cell>
          <cell r="D296">
            <v>52.361072048970144</v>
          </cell>
          <cell r="E296">
            <v>49.564185868548599</v>
          </cell>
          <cell r="F296">
            <v>58.793952216465165</v>
          </cell>
          <cell r="G296">
            <v>56.930923306031268</v>
          </cell>
          <cell r="H296">
            <v>56.81790679551122</v>
          </cell>
          <cell r="I296">
            <v>50.947307506831699</v>
          </cell>
          <cell r="J296">
            <v>49.291076003782983</v>
          </cell>
          <cell r="K296">
            <v>62.621627951807227</v>
          </cell>
          <cell r="L296">
            <v>58.057877077931984</v>
          </cell>
          <cell r="M296">
            <v>54.793137508069726</v>
          </cell>
          <cell r="N296">
            <v>50.420052083333331</v>
          </cell>
          <cell r="O296">
            <v>48.671872141942558</v>
          </cell>
          <cell r="P296">
            <v>58.572359709325802</v>
          </cell>
          <cell r="Q296">
            <v>50.54</v>
          </cell>
          <cell r="R296">
            <v>50.540000000000006</v>
          </cell>
          <cell r="S296">
            <v>49.759811369958278</v>
          </cell>
          <cell r="T296">
            <v>41.456137172727672</v>
          </cell>
          <cell r="U296">
            <v>50.712258128273554</v>
          </cell>
          <cell r="V296">
            <v>51.410452528837624</v>
          </cell>
          <cell r="W296">
            <v>51.260070356472795</v>
          </cell>
          <cell r="X296">
            <v>48.281650379106985</v>
          </cell>
          <cell r="Y296">
            <v>43.40155250750108</v>
          </cell>
          <cell r="Z296">
            <v>51.62614065344448</v>
          </cell>
          <cell r="AA296">
            <v>50.19</v>
          </cell>
          <cell r="AB296">
            <v>50.142240887955602</v>
          </cell>
          <cell r="AC296">
            <v>49.689999999999991</v>
          </cell>
          <cell r="AD296">
            <v>43.249247418014235</v>
          </cell>
          <cell r="AE296">
            <v>50.19</v>
          </cell>
          <cell r="AF296">
            <v>50.98238589778628</v>
          </cell>
          <cell r="AG296">
            <v>50.19523823486292</v>
          </cell>
          <cell r="AH296">
            <v>49.671423284254573</v>
          </cell>
          <cell r="AI296">
            <v>45.429999999999993</v>
          </cell>
          <cell r="AJ296">
            <v>52.4368103057244</v>
          </cell>
          <cell r="AK296">
            <v>51.844968718172566</v>
          </cell>
          <cell r="AL296">
            <v>51.432000627155851</v>
          </cell>
          <cell r="AM296">
            <v>50.010138456213213</v>
          </cell>
          <cell r="AN296">
            <v>49.409617039586919</v>
          </cell>
          <cell r="AO296">
            <v>52.960123791102518</v>
          </cell>
          <cell r="AP296">
            <v>53.03773263070309</v>
          </cell>
          <cell r="AQ296">
            <v>51.912676900584799</v>
          </cell>
          <cell r="AR296">
            <v>50.109999999999985</v>
          </cell>
          <cell r="AS296">
            <v>47.336497521260739</v>
          </cell>
          <cell r="AT296">
            <v>54.680042046877801</v>
          </cell>
          <cell r="AU296">
            <v>52.619008589314312</v>
          </cell>
          <cell r="AV296">
            <v>51.617876364754729</v>
          </cell>
          <cell r="AW296">
            <v>50.122041884816753</v>
          </cell>
          <cell r="AX296">
            <v>48.252318024263431</v>
          </cell>
          <cell r="AY296">
            <v>54.300118214954196</v>
          </cell>
          <cell r="AZ296">
            <v>51.255937670858394</v>
          </cell>
          <cell r="BA296">
            <v>50.997985337243399</v>
          </cell>
          <cell r="BB296">
            <v>50.1366708200296</v>
          </cell>
          <cell r="BC296">
            <v>48.807173684210518</v>
          </cell>
          <cell r="BD296">
            <v>53.5646818098216</v>
          </cell>
          <cell r="BE296">
            <v>50.987639983409373</v>
          </cell>
          <cell r="BF296">
            <v>50.396471717619249</v>
          </cell>
          <cell r="BG296">
            <v>50.149999999999991</v>
          </cell>
          <cell r="BH296">
            <v>48.632165546853251</v>
          </cell>
          <cell r="BI296">
            <v>54.778604230699699</v>
          </cell>
        </row>
        <row r="297">
          <cell r="A297" t="str">
            <v>Quiborax066</v>
          </cell>
          <cell r="B297">
            <v>48.795304538799414</v>
          </cell>
          <cell r="C297">
            <v>48.020025113796883</v>
          </cell>
          <cell r="D297">
            <v>45.005563735627433</v>
          </cell>
          <cell r="E297">
            <v>39.786802142674944</v>
          </cell>
          <cell r="F297">
            <v>50.534156591824988</v>
          </cell>
          <cell r="G297">
            <v>48.927422189128819</v>
          </cell>
          <cell r="H297">
            <v>48.832808603491266</v>
          </cell>
          <cell r="I297">
            <v>41.763753415849543</v>
          </cell>
          <cell r="J297">
            <v>39.329295417418962</v>
          </cell>
          <cell r="K297">
            <v>53.821036144578322</v>
          </cell>
          <cell r="L297">
            <v>49.898598444410553</v>
          </cell>
          <cell r="M297">
            <v>47.090740800516464</v>
          </cell>
          <cell r="N297">
            <v>37.884371584699451</v>
          </cell>
          <cell r="O297">
            <v>36.569924547283705</v>
          </cell>
          <cell r="P297">
            <v>50.34463564796124</v>
          </cell>
          <cell r="Q297">
            <v>43.429999999999993</v>
          </cell>
          <cell r="R297">
            <v>43.430000000000007</v>
          </cell>
          <cell r="S297">
            <v>38.596168289290681</v>
          </cell>
          <cell r="T297">
            <v>31.150675949709342</v>
          </cell>
          <cell r="U297">
            <v>43.590000000000011</v>
          </cell>
          <cell r="V297">
            <v>44.490133096716953</v>
          </cell>
          <cell r="W297">
            <v>44.361655722326461</v>
          </cell>
          <cell r="X297">
            <v>36.53203875315922</v>
          </cell>
          <cell r="Y297">
            <v>32.610956279468489</v>
          </cell>
          <cell r="Z297">
            <v>44.681324135287923</v>
          </cell>
          <cell r="AA297">
            <v>43.43</v>
          </cell>
          <cell r="AB297">
            <v>43.4</v>
          </cell>
          <cell r="AC297">
            <v>40.289999999999992</v>
          </cell>
          <cell r="AD297">
            <v>32.499604575566799</v>
          </cell>
          <cell r="AE297">
            <v>43.440000000000005</v>
          </cell>
          <cell r="AF297">
            <v>44.122588138835745</v>
          </cell>
          <cell r="AG297">
            <v>43.44</v>
          </cell>
          <cell r="AH297">
            <v>40.281423284254565</v>
          </cell>
          <cell r="AI297">
            <v>35.3665375826819</v>
          </cell>
          <cell r="AJ297">
            <v>44.363195137439902</v>
          </cell>
          <cell r="AK297">
            <v>44.87250254619525</v>
          </cell>
          <cell r="AL297">
            <v>44.507058639071808</v>
          </cell>
          <cell r="AM297">
            <v>40.550110764970583</v>
          </cell>
          <cell r="AN297">
            <v>37.724731927710842</v>
          </cell>
          <cell r="AO297">
            <v>44.802604448742741</v>
          </cell>
          <cell r="AP297">
            <v>45.902455970045764</v>
          </cell>
          <cell r="AQ297">
            <v>44.925858187134502</v>
          </cell>
          <cell r="AR297">
            <v>40.630000000000003</v>
          </cell>
          <cell r="AS297">
            <v>36.147048083511358</v>
          </cell>
          <cell r="AT297">
            <v>46.267142601538744</v>
          </cell>
          <cell r="AU297">
            <v>45.538681030717719</v>
          </cell>
          <cell r="AV297">
            <v>44.675895740427492</v>
          </cell>
          <cell r="AW297">
            <v>40.645105114780506</v>
          </cell>
          <cell r="AX297">
            <v>37.685009532062395</v>
          </cell>
          <cell r="AY297">
            <v>45.942936656487042</v>
          </cell>
          <cell r="AZ297">
            <v>44.361673045379987</v>
          </cell>
          <cell r="BA297">
            <v>44.139243401759529</v>
          </cell>
          <cell r="BB297">
            <v>40.655129662798849</v>
          </cell>
          <cell r="BC297">
            <v>38.120589473684213</v>
          </cell>
          <cell r="BD297">
            <v>45.323257311017109</v>
          </cell>
          <cell r="BE297">
            <v>44.126856076316876</v>
          </cell>
          <cell r="BF297">
            <v>43.616294491212521</v>
          </cell>
          <cell r="BG297">
            <v>43.399999999999991</v>
          </cell>
          <cell r="BH297">
            <v>40.022576631018168</v>
          </cell>
          <cell r="BI297">
            <v>46.345724100524322</v>
          </cell>
        </row>
        <row r="298">
          <cell r="A298" t="str">
            <v>PEQ220</v>
          </cell>
          <cell r="B298">
            <v>52.108661786237199</v>
          </cell>
          <cell r="C298">
            <v>51.3026981635536</v>
          </cell>
          <cell r="D298">
            <v>48.078289353958141</v>
          </cell>
          <cell r="E298">
            <v>45.48440778845336</v>
          </cell>
          <cell r="F298">
            <v>53.830686048743033</v>
          </cell>
          <cell r="G298">
            <v>52.273974683544303</v>
          </cell>
          <cell r="H298">
            <v>52.169948566084791</v>
          </cell>
          <cell r="I298">
            <v>46.783989712264919</v>
          </cell>
          <cell r="J298">
            <v>45.219121743616192</v>
          </cell>
          <cell r="K298">
            <v>57.383301204819283</v>
          </cell>
          <cell r="L298">
            <v>53.311084337349392</v>
          </cell>
          <cell r="M298">
            <v>50.309665913492573</v>
          </cell>
          <cell r="N298">
            <v>46.290519125683062</v>
          </cell>
          <cell r="O298">
            <v>44.659684927748309</v>
          </cell>
          <cell r="P298">
            <v>53.675599515542991</v>
          </cell>
          <cell r="Q298">
            <v>46.39</v>
          </cell>
          <cell r="R298">
            <v>46.390000000000008</v>
          </cell>
          <cell r="S298">
            <v>45.686141342141866</v>
          </cell>
          <cell r="T298">
            <v>38.064894777161918</v>
          </cell>
          <cell r="U298">
            <v>46.470000000000006</v>
          </cell>
          <cell r="V298">
            <v>47.595026619343393</v>
          </cell>
          <cell r="W298">
            <v>47.456044402751715</v>
          </cell>
          <cell r="X298">
            <v>45.158446503791069</v>
          </cell>
          <cell r="Y298">
            <v>39.882102014573512</v>
          </cell>
          <cell r="Z298">
            <v>47.738268659576505</v>
          </cell>
          <cell r="AA298">
            <v>46.394778352677939</v>
          </cell>
          <cell r="AB298">
            <v>46.420000000000009</v>
          </cell>
          <cell r="AC298">
            <v>45.97</v>
          </cell>
          <cell r="AD298">
            <v>39.7470057194585</v>
          </cell>
          <cell r="AE298">
            <v>46.409999999999989</v>
          </cell>
          <cell r="AF298">
            <v>47.134840120251425</v>
          </cell>
          <cell r="AG298">
            <v>46.405238234862914</v>
          </cell>
          <cell r="AH298">
            <v>45.95927910531821</v>
          </cell>
          <cell r="AI298">
            <v>42.428994588093801</v>
          </cell>
          <cell r="AJ298">
            <v>47.39285040370136</v>
          </cell>
          <cell r="AK298">
            <v>47.934968718172556</v>
          </cell>
          <cell r="AL298">
            <v>47.552025713389774</v>
          </cell>
          <cell r="AM298">
            <v>46.267628071997223</v>
          </cell>
          <cell r="AN298">
            <v>44.694655335628227</v>
          </cell>
          <cell r="AO298">
            <v>47.865069632495157</v>
          </cell>
          <cell r="AP298">
            <v>49.033605602551653</v>
          </cell>
          <cell r="AQ298">
            <v>47.995546783625734</v>
          </cell>
          <cell r="AR298">
            <v>46.362280908590733</v>
          </cell>
          <cell r="AS298">
            <v>43.392193785014719</v>
          </cell>
          <cell r="AT298">
            <v>49.42217838611559</v>
          </cell>
          <cell r="AU298">
            <v>48.652054156354644</v>
          </cell>
          <cell r="AV298">
            <v>47.728760572043669</v>
          </cell>
          <cell r="AW298">
            <v>46.379721304873136</v>
          </cell>
          <cell r="AX298">
            <v>44.65</v>
          </cell>
          <cell r="AY298">
            <v>49.079479854201558</v>
          </cell>
          <cell r="AZ298">
            <v>47.388973482777473</v>
          </cell>
          <cell r="BA298">
            <v>47.152485337243398</v>
          </cell>
          <cell r="BB298">
            <v>46.390570049061601</v>
          </cell>
          <cell r="BC298">
            <v>45.159172469635621</v>
          </cell>
          <cell r="BD298">
            <v>48.413507448960829</v>
          </cell>
          <cell r="BE298">
            <v>47.137610949813357</v>
          </cell>
          <cell r="BF298">
            <v>46.590227440555303</v>
          </cell>
          <cell r="BG298">
            <v>46.419999999999995</v>
          </cell>
          <cell r="BH298">
            <v>44.998552458951224</v>
          </cell>
          <cell r="BI298">
            <v>49.5099331043211</v>
          </cell>
        </row>
        <row r="299">
          <cell r="A299" t="str">
            <v>SierraGorda220</v>
          </cell>
          <cell r="B299">
            <v>54.36191361639824</v>
          </cell>
          <cell r="C299">
            <v>53.540706325537585</v>
          </cell>
          <cell r="D299">
            <v>50.175808586318148</v>
          </cell>
          <cell r="E299">
            <v>47.516550888529885</v>
          </cell>
          <cell r="F299">
            <v>56.061082325849164</v>
          </cell>
          <cell r="G299">
            <v>54.552434847356665</v>
          </cell>
          <cell r="H299">
            <v>54.446323254364088</v>
          </cell>
          <cell r="I299">
            <v>48.819339334512144</v>
          </cell>
          <cell r="J299">
            <v>47.259912303327297</v>
          </cell>
          <cell r="K299">
            <v>59.796804819277121</v>
          </cell>
          <cell r="L299">
            <v>55.633649534848253</v>
          </cell>
          <cell r="M299">
            <v>52.507517753389294</v>
          </cell>
          <cell r="N299">
            <v>48.322964480874319</v>
          </cell>
          <cell r="O299">
            <v>46.661872141942567</v>
          </cell>
          <cell r="P299">
            <v>55.933428542591841</v>
          </cell>
          <cell r="Q299">
            <v>48.44</v>
          </cell>
          <cell r="R299">
            <v>48.440000000000005</v>
          </cell>
          <cell r="S299">
            <v>47.692976356050067</v>
          </cell>
          <cell r="T299">
            <v>39.731830922446029</v>
          </cell>
          <cell r="U299">
            <v>48.44</v>
          </cell>
          <cell r="V299">
            <v>49.64613575865129</v>
          </cell>
          <cell r="W299">
            <v>49.503947779862415</v>
          </cell>
          <cell r="X299">
            <v>47.941650379106989</v>
          </cell>
          <cell r="Y299">
            <v>41.656874410630088</v>
          </cell>
          <cell r="Z299">
            <v>49.817154354699625</v>
          </cell>
          <cell r="AA299">
            <v>48.44</v>
          </cell>
          <cell r="AB299">
            <v>48.440000000000005</v>
          </cell>
          <cell r="AC299">
            <v>48.03</v>
          </cell>
          <cell r="AD299">
            <v>41.514406863350203</v>
          </cell>
          <cell r="AE299">
            <v>48.440000000000005</v>
          </cell>
          <cell r="AF299">
            <v>49.19579666575568</v>
          </cell>
          <cell r="AG299">
            <v>48.439999999999991</v>
          </cell>
          <cell r="AH299">
            <v>48.011423284254569</v>
          </cell>
          <cell r="AI299">
            <v>44.702734816596511</v>
          </cell>
          <cell r="AJ299">
            <v>49.466747709335031</v>
          </cell>
          <cell r="AK299">
            <v>50.029999999999994</v>
          </cell>
          <cell r="AL299">
            <v>49.627013170272811</v>
          </cell>
          <cell r="AM299">
            <v>48.335131533402553</v>
          </cell>
          <cell r="AN299">
            <v>46.684655335628229</v>
          </cell>
          <cell r="AO299">
            <v>49.955116054158616</v>
          </cell>
          <cell r="AP299">
            <v>51.187062820690613</v>
          </cell>
          <cell r="AQ299">
            <v>50.095485380116962</v>
          </cell>
          <cell r="AR299">
            <v>48.429999999999993</v>
          </cell>
          <cell r="AS299">
            <v>45.54655636612793</v>
          </cell>
          <cell r="AT299">
            <v>51.584939166219364</v>
          </cell>
          <cell r="AU299">
            <v>50.771528606784095</v>
          </cell>
          <cell r="AV299">
            <v>49.806623097032137</v>
          </cell>
          <cell r="AW299">
            <v>48.439746274667733</v>
          </cell>
          <cell r="AX299">
            <v>46.637327556325829</v>
          </cell>
          <cell r="AY299">
            <v>51.228214954191706</v>
          </cell>
          <cell r="AZ299">
            <v>49.465039639147079</v>
          </cell>
          <cell r="BA299">
            <v>49.214104105571849</v>
          </cell>
          <cell r="BB299">
            <v>48.45249279651118</v>
          </cell>
          <cell r="BC299">
            <v>47.17301093117409</v>
          </cell>
          <cell r="BD299">
            <v>50.534431671877876</v>
          </cell>
          <cell r="BE299">
            <v>49.206121941103277</v>
          </cell>
          <cell r="BF299">
            <v>48.637177669472756</v>
          </cell>
          <cell r="BG299">
            <v>48.429999999999993</v>
          </cell>
          <cell r="BH299">
            <v>47.007861090128415</v>
          </cell>
          <cell r="BI299">
            <v>51.67936358705478</v>
          </cell>
        </row>
        <row r="300">
          <cell r="A300" t="str">
            <v>TO_SGorda220</v>
          </cell>
          <cell r="B300">
            <v>51.31325768667643</v>
          </cell>
          <cell r="C300">
            <v>50.374875215821689</v>
          </cell>
          <cell r="D300">
            <v>47.360528579700556</v>
          </cell>
          <cell r="E300">
            <v>44.373407873480147</v>
          </cell>
          <cell r="F300">
            <v>52.915880829015542</v>
          </cell>
          <cell r="G300">
            <v>51.49339240506329</v>
          </cell>
          <cell r="H300">
            <v>51.391890586034904</v>
          </cell>
          <cell r="I300">
            <v>46.083877190162355</v>
          </cell>
          <cell r="J300">
            <v>43.990946608202215</v>
          </cell>
          <cell r="K300">
            <v>56.445045783132535</v>
          </cell>
          <cell r="L300">
            <v>52.514785725179195</v>
          </cell>
          <cell r="M300">
            <v>49.565947385409949</v>
          </cell>
          <cell r="N300">
            <v>45.615640368852468</v>
          </cell>
          <cell r="O300">
            <v>43.429684927748312</v>
          </cell>
          <cell r="P300">
            <v>52.796750100928541</v>
          </cell>
          <cell r="Q300">
            <v>45.72</v>
          </cell>
          <cell r="R300">
            <v>45.720000000000006</v>
          </cell>
          <cell r="S300">
            <v>45.021407336578584</v>
          </cell>
          <cell r="T300">
            <v>37.503608670181599</v>
          </cell>
          <cell r="U300">
            <v>45.719999999999992</v>
          </cell>
          <cell r="V300">
            <v>46.864059449866907</v>
          </cell>
          <cell r="W300">
            <v>46.730103189493434</v>
          </cell>
          <cell r="X300">
            <v>45.256181128896372</v>
          </cell>
          <cell r="Y300">
            <v>38.769762966138025</v>
          </cell>
          <cell r="Z300">
            <v>47.023027689949224</v>
          </cell>
          <cell r="AA300">
            <v>45.72</v>
          </cell>
          <cell r="AB300">
            <v>45.720000000000006</v>
          </cell>
          <cell r="AC300">
            <v>45.34</v>
          </cell>
          <cell r="AD300">
            <v>39.187005719458497</v>
          </cell>
          <cell r="AE300">
            <v>45.72</v>
          </cell>
          <cell r="AF300">
            <v>46.433968297349004</v>
          </cell>
          <cell r="AG300">
            <v>45.720000000000006</v>
          </cell>
          <cell r="AH300">
            <v>45.321423284254571</v>
          </cell>
          <cell r="AI300">
            <v>42.194929244337537</v>
          </cell>
          <cell r="AJ300">
            <v>46.692345096616165</v>
          </cell>
          <cell r="AK300">
            <v>47.22999999999999</v>
          </cell>
          <cell r="AL300">
            <v>46.847017873941667</v>
          </cell>
          <cell r="AM300">
            <v>45.627628071997222</v>
          </cell>
          <cell r="AN300">
            <v>44.069693631669537</v>
          </cell>
          <cell r="AO300">
            <v>47.157612185686652</v>
          </cell>
          <cell r="AP300">
            <v>48.31349743447511</v>
          </cell>
          <cell r="AQ300">
            <v>47.285716374269008</v>
          </cell>
          <cell r="AR300">
            <v>45.72</v>
          </cell>
          <cell r="AS300">
            <v>42.392904356938459</v>
          </cell>
          <cell r="AT300">
            <v>48.694833601717662</v>
          </cell>
          <cell r="AU300">
            <v>47.925460765759212</v>
          </cell>
          <cell r="AV300">
            <v>47.013758265415966</v>
          </cell>
          <cell r="AW300">
            <v>45.72473378977044</v>
          </cell>
          <cell r="AX300">
            <v>43.407327556325818</v>
          </cell>
          <cell r="AY300">
            <v>48.355925524578858</v>
          </cell>
          <cell r="AZ300">
            <v>46.689645981410614</v>
          </cell>
          <cell r="BA300">
            <v>46.453124633431081</v>
          </cell>
          <cell r="BB300">
            <v>45.738656646678606</v>
          </cell>
          <cell r="BC300">
            <v>43.907263562753037</v>
          </cell>
          <cell r="BD300">
            <v>47.699017840720991</v>
          </cell>
          <cell r="BE300">
            <v>46.44301119867275</v>
          </cell>
          <cell r="BF300">
            <v>45.905572293605069</v>
          </cell>
          <cell r="BG300">
            <v>45.719999999999992</v>
          </cell>
          <cell r="BH300">
            <v>43.751878503558217</v>
          </cell>
          <cell r="BI300">
            <v>48.780122943409864</v>
          </cell>
        </row>
        <row r="301">
          <cell r="A301" t="str">
            <v>TO_Enlace220</v>
          </cell>
          <cell r="B301">
            <v>53.710177159590053</v>
          </cell>
          <cell r="C301">
            <v>52.081564903468838</v>
          </cell>
          <cell r="D301">
            <v>48.889746050128217</v>
          </cell>
          <cell r="E301">
            <v>45.601548337726392</v>
          </cell>
          <cell r="F301">
            <v>55.417420840529651</v>
          </cell>
          <cell r="G301">
            <v>54.040559940431862</v>
          </cell>
          <cell r="H301">
            <v>53.932033977556095</v>
          </cell>
          <cell r="I301">
            <v>48.433279215560198</v>
          </cell>
          <cell r="J301">
            <v>46.036949531424639</v>
          </cell>
          <cell r="K301">
            <v>59.350261204819276</v>
          </cell>
          <cell r="L301">
            <v>55.207794723196571</v>
          </cell>
          <cell r="M301">
            <v>52.081547772756615</v>
          </cell>
          <cell r="N301">
            <v>46.673331625683062</v>
          </cell>
          <cell r="O301">
            <v>44.736650356685558</v>
          </cell>
          <cell r="P301">
            <v>55.461475575292688</v>
          </cell>
          <cell r="Q301">
            <v>44.428684982250346</v>
          </cell>
          <cell r="R301">
            <v>44.430161054172778</v>
          </cell>
          <cell r="S301">
            <v>43.451939325452017</v>
          </cell>
          <cell r="T301">
            <v>36.176224595556754</v>
          </cell>
          <cell r="U301">
            <v>45.300000000000004</v>
          </cell>
          <cell r="V301">
            <v>48.908549245785267</v>
          </cell>
          <cell r="W301">
            <v>48.510309568480295</v>
          </cell>
          <cell r="X301">
            <v>45.350034540859305</v>
          </cell>
          <cell r="Y301">
            <v>39.312139734247751</v>
          </cell>
          <cell r="Z301">
            <v>49.443617897863376</v>
          </cell>
          <cell r="AA301">
            <v>46.973115648161098</v>
          </cell>
          <cell r="AB301">
            <v>45.302240887955598</v>
          </cell>
          <cell r="AC301">
            <v>45.219999999999992</v>
          </cell>
          <cell r="AD301">
            <v>39.190055960169531</v>
          </cell>
          <cell r="AE301">
            <v>48.18350004605324</v>
          </cell>
          <cell r="AF301">
            <v>47.783807051106855</v>
          </cell>
          <cell r="AG301">
            <v>47.062759126227824</v>
          </cell>
          <cell r="AH301">
            <v>45.960225279588059</v>
          </cell>
          <cell r="AI301">
            <v>43.802988975746636</v>
          </cell>
          <cell r="AJ301">
            <v>48.467900752971062</v>
          </cell>
          <cell r="AK301">
            <v>49.082364324167031</v>
          </cell>
          <cell r="AL301">
            <v>48.484612731263717</v>
          </cell>
          <cell r="AM301">
            <v>46.918548805815156</v>
          </cell>
          <cell r="AN301">
            <v>45.649463855421686</v>
          </cell>
          <cell r="AO301">
            <v>49.588342359767893</v>
          </cell>
          <cell r="AP301">
            <v>49.375304396061566</v>
          </cell>
          <cell r="AQ301">
            <v>49.282850877192985</v>
          </cell>
          <cell r="AR301">
            <v>47.473381278000474</v>
          </cell>
          <cell r="AS301">
            <v>44.925198903712072</v>
          </cell>
          <cell r="AT301">
            <v>50.009549114331726</v>
          </cell>
          <cell r="AU301">
            <v>50.116970446935511</v>
          </cell>
          <cell r="AV301">
            <v>49.33412117484238</v>
          </cell>
          <cell r="AW301">
            <v>48.156511478050746</v>
          </cell>
          <cell r="AX301">
            <v>46.094053726169854</v>
          </cell>
          <cell r="AY301">
            <v>50.52284306964831</v>
          </cell>
          <cell r="AZ301">
            <v>48.807951066156377</v>
          </cell>
          <cell r="BA301">
            <v>48.386454545454541</v>
          </cell>
          <cell r="BB301">
            <v>47.620590296705863</v>
          </cell>
          <cell r="BC301">
            <v>46.456706477732794</v>
          </cell>
          <cell r="BD301">
            <v>50.136717859113489</v>
          </cell>
          <cell r="BE301">
            <v>45.860394027374539</v>
          </cell>
          <cell r="BF301">
            <v>44.296731649682464</v>
          </cell>
          <cell r="BG301">
            <v>45.264692801467206</v>
          </cell>
          <cell r="BH301">
            <v>44.347327157794297</v>
          </cell>
          <cell r="BI301">
            <v>48.824415114807451</v>
          </cell>
        </row>
        <row r="302">
          <cell r="A302" t="str">
            <v>TO_Quiani066</v>
          </cell>
          <cell r="B302">
            <v>50.914238653001469</v>
          </cell>
          <cell r="C302">
            <v>50.103497096217232</v>
          </cell>
          <cell r="D302">
            <v>46.955677888989989</v>
          </cell>
          <cell r="E302">
            <v>41.50615934019217</v>
          </cell>
          <cell r="F302">
            <v>52.725791594703502</v>
          </cell>
          <cell r="G302">
            <v>51.050676098287418</v>
          </cell>
          <cell r="H302">
            <v>50.949144326683289</v>
          </cell>
          <cell r="I302">
            <v>43.575327921556024</v>
          </cell>
          <cell r="J302">
            <v>41.037163614478544</v>
          </cell>
          <cell r="K302">
            <v>56.154147469879526</v>
          </cell>
          <cell r="L302">
            <v>52.063956077474451</v>
          </cell>
          <cell r="M302">
            <v>49.134377017430602</v>
          </cell>
          <cell r="N302">
            <v>39.524135075136613</v>
          </cell>
          <cell r="O302">
            <v>38.157497713554051</v>
          </cell>
          <cell r="P302">
            <v>52.52526140492531</v>
          </cell>
          <cell r="Q302">
            <v>45.32</v>
          </cell>
          <cell r="R302">
            <v>45.32</v>
          </cell>
          <cell r="S302">
            <v>40.265636300417249</v>
          </cell>
          <cell r="T302">
            <v>32.498060024334187</v>
          </cell>
          <cell r="U302">
            <v>45.48</v>
          </cell>
          <cell r="V302">
            <v>46.357014196983144</v>
          </cell>
          <cell r="W302">
            <v>46.220800500312691</v>
          </cell>
          <cell r="X302">
            <v>38.060194608256104</v>
          </cell>
          <cell r="Y302">
            <v>33.976213030432923</v>
          </cell>
          <cell r="Z302">
            <v>46.555648174762865</v>
          </cell>
          <cell r="AA302">
            <v>45.257099706334778</v>
          </cell>
          <cell r="AB302">
            <v>45.217018149092553</v>
          </cell>
          <cell r="AC302">
            <v>41.981821772401872</v>
          </cell>
          <cell r="AD302">
            <v>33.861199028926471</v>
          </cell>
          <cell r="AE302">
            <v>45.259455650732249</v>
          </cell>
          <cell r="AF302">
            <v>46.036545504236138</v>
          </cell>
          <cell r="AG302">
            <v>45.325238234862923</v>
          </cell>
          <cell r="AH302">
            <v>42.021423284254567</v>
          </cell>
          <cell r="AI302">
            <v>36.901809981960305</v>
          </cell>
          <cell r="AJ302">
            <v>46.289767758323507</v>
          </cell>
          <cell r="AK302">
            <v>46.814968718172565</v>
          </cell>
          <cell r="AL302">
            <v>46.442046095954844</v>
          </cell>
          <cell r="AM302">
            <v>42.315117687781232</v>
          </cell>
          <cell r="AN302">
            <v>39.359693631669529</v>
          </cell>
          <cell r="AO302">
            <v>46.750108317214703</v>
          </cell>
          <cell r="AP302">
            <v>47.89078352516988</v>
          </cell>
          <cell r="AQ302">
            <v>46.875568713450292</v>
          </cell>
          <cell r="AR302">
            <v>42.394910005501849</v>
          </cell>
          <cell r="AS302">
            <v>37.712647615976785</v>
          </cell>
          <cell r="AT302">
            <v>48.269672571121852</v>
          </cell>
          <cell r="AU302">
            <v>47.511189401659628</v>
          </cell>
          <cell r="AV302">
            <v>46.611788405351369</v>
          </cell>
          <cell r="AW302">
            <v>42.405105114780504</v>
          </cell>
          <cell r="AX302">
            <v>39.322318024263431</v>
          </cell>
          <cell r="AY302">
            <v>47.936645650674812</v>
          </cell>
          <cell r="AZ302">
            <v>46.282571077091312</v>
          </cell>
          <cell r="BA302">
            <v>46.050542521994132</v>
          </cell>
          <cell r="BB302">
            <v>42.417066427848304</v>
          </cell>
          <cell r="BC302">
            <v>39.772180971659921</v>
          </cell>
          <cell r="BD302">
            <v>47.284181533934159</v>
          </cell>
          <cell r="BE302">
            <v>46.040692658647863</v>
          </cell>
          <cell r="BF302">
            <v>45.507916112834138</v>
          </cell>
          <cell r="BG302">
            <v>45.279999999999994</v>
          </cell>
          <cell r="BH302">
            <v>41.754459905379079</v>
          </cell>
          <cell r="BI302">
            <v>48.355217862954262</v>
          </cell>
        </row>
        <row r="303">
          <cell r="A303" t="str">
            <v>Tocopilla220_BP1</v>
          </cell>
          <cell r="B303">
            <v>50.758415812591508</v>
          </cell>
          <cell r="C303">
            <v>50.068174540888393</v>
          </cell>
          <cell r="D303">
            <v>46.924916039374637</v>
          </cell>
          <cell r="E303">
            <v>44.595417906640591</v>
          </cell>
          <cell r="F303">
            <v>52.090880829015539</v>
          </cell>
          <cell r="G303">
            <v>50.365989575577053</v>
          </cell>
          <cell r="H303">
            <v>50.227068266832916</v>
          </cell>
          <cell r="I303">
            <v>45.774926056904036</v>
          </cell>
          <cell r="J303">
            <v>44.368748602871626</v>
          </cell>
          <cell r="K303">
            <v>55.065186506024098</v>
          </cell>
          <cell r="L303">
            <v>51.727018453561087</v>
          </cell>
          <cell r="M303">
            <v>48.878486120077469</v>
          </cell>
          <cell r="N303">
            <v>45.373195013661203</v>
          </cell>
          <cell r="O303">
            <v>43.819684927748305</v>
          </cell>
          <cell r="P303">
            <v>52.097867379895035</v>
          </cell>
          <cell r="Q303">
            <v>45.46</v>
          </cell>
          <cell r="R303">
            <v>45.460000000000008</v>
          </cell>
          <cell r="S303">
            <v>44.774040333796947</v>
          </cell>
          <cell r="T303">
            <v>37.638136181334772</v>
          </cell>
          <cell r="U303">
            <v>45.470000000000006</v>
          </cell>
          <cell r="V303">
            <v>46.426663708961847</v>
          </cell>
          <cell r="W303">
            <v>46.420243902439019</v>
          </cell>
          <cell r="X303">
            <v>45.006181128896372</v>
          </cell>
          <cell r="Y303">
            <v>39.130986712387482</v>
          </cell>
          <cell r="Z303">
            <v>46.428599214333616</v>
          </cell>
          <cell r="AA303">
            <v>45.47</v>
          </cell>
          <cell r="AB303">
            <v>45.47</v>
          </cell>
          <cell r="AC303">
            <v>45.09</v>
          </cell>
          <cell r="AD303">
            <v>39</v>
          </cell>
          <cell r="AE303">
            <v>45.484781247121674</v>
          </cell>
          <cell r="AF303">
            <v>46.191729980869098</v>
          </cell>
          <cell r="AG303">
            <v>45.480476469725851</v>
          </cell>
          <cell r="AH303">
            <v>45.079279105318214</v>
          </cell>
          <cell r="AI303">
            <v>41.984929244337536</v>
          </cell>
          <cell r="AJ303">
            <v>46.44976775832351</v>
          </cell>
          <cell r="AK303">
            <v>46.7</v>
          </cell>
          <cell r="AL303">
            <v>46.46283631232361</v>
          </cell>
          <cell r="AM303">
            <v>45.380124610591892</v>
          </cell>
          <cell r="AN303">
            <v>43.844655335628225</v>
          </cell>
          <cell r="AO303">
            <v>46.7</v>
          </cell>
          <cell r="AP303">
            <v>47.321908195811965</v>
          </cell>
          <cell r="AQ303">
            <v>46.590878654970766</v>
          </cell>
          <cell r="AR303">
            <v>45.47491000550184</v>
          </cell>
          <cell r="AS303">
            <v>42.777990004433519</v>
          </cell>
          <cell r="AT303">
            <v>47.668527464662738</v>
          </cell>
          <cell r="AU303">
            <v>47.231744067549869</v>
          </cell>
          <cell r="AV303">
            <v>46.490456712286637</v>
          </cell>
          <cell r="AW303">
            <v>45.499721304873134</v>
          </cell>
          <cell r="AX303">
            <v>43.8</v>
          </cell>
          <cell r="AY303">
            <v>47.56998817850458</v>
          </cell>
          <cell r="AZ303">
            <v>46.066897211591034</v>
          </cell>
          <cell r="BA303">
            <v>46.067916422287389</v>
          </cell>
          <cell r="BB303">
            <v>45.505731640837944</v>
          </cell>
          <cell r="BC303">
            <v>44.299503643724698</v>
          </cell>
          <cell r="BD303">
            <v>46.821368401692119</v>
          </cell>
          <cell r="BE303">
            <v>46.253737038573213</v>
          </cell>
          <cell r="BF303">
            <v>45.69791611283415</v>
          </cell>
          <cell r="BG303">
            <v>45.519999999999989</v>
          </cell>
          <cell r="BH303">
            <v>44.17921361269034</v>
          </cell>
          <cell r="BI303">
            <v>48.523388175736756</v>
          </cell>
        </row>
        <row r="304">
          <cell r="A304" t="str">
            <v>Tocopilla220_BP2</v>
          </cell>
          <cell r="B304">
            <v>50.755849194729137</v>
          </cell>
          <cell r="C304">
            <v>50.068174540888393</v>
          </cell>
          <cell r="D304">
            <v>46.924916039374637</v>
          </cell>
          <cell r="E304">
            <v>44.595417906640591</v>
          </cell>
          <cell r="F304">
            <v>52.088326616772207</v>
          </cell>
          <cell r="G304">
            <v>50.365989575577053</v>
          </cell>
          <cell r="H304">
            <v>50.227068266832916</v>
          </cell>
          <cell r="I304">
            <v>45.774926056904036</v>
          </cell>
          <cell r="J304">
            <v>44.368748602871626</v>
          </cell>
          <cell r="K304">
            <v>55.065186506024098</v>
          </cell>
          <cell r="L304">
            <v>51.724625590971485</v>
          </cell>
          <cell r="M304">
            <v>48.878486120077469</v>
          </cell>
          <cell r="N304">
            <v>45.371028859289623</v>
          </cell>
          <cell r="O304">
            <v>43.819684927748305</v>
          </cell>
          <cell r="P304">
            <v>52.095466289866771</v>
          </cell>
          <cell r="Q304">
            <v>45.46</v>
          </cell>
          <cell r="R304">
            <v>45.460000000000008</v>
          </cell>
          <cell r="S304">
            <v>44.764040333796949</v>
          </cell>
          <cell r="T304">
            <v>37.638136181334772</v>
          </cell>
          <cell r="U304">
            <v>45.460000000000008</v>
          </cell>
          <cell r="V304">
            <v>46.426663708961847</v>
          </cell>
          <cell r="W304">
            <v>46.420243902439019</v>
          </cell>
          <cell r="X304">
            <v>44.998446503791065</v>
          </cell>
          <cell r="Y304">
            <v>39.130986712387482</v>
          </cell>
          <cell r="Z304">
            <v>46.426356232633893</v>
          </cell>
          <cell r="AA304">
            <v>45.47</v>
          </cell>
          <cell r="AB304">
            <v>45.46</v>
          </cell>
          <cell r="AC304">
            <v>45.08</v>
          </cell>
          <cell r="AD304">
            <v>39</v>
          </cell>
          <cell r="AE304">
            <v>45.484781247121674</v>
          </cell>
          <cell r="AF304">
            <v>46.191729980869098</v>
          </cell>
          <cell r="AG304">
            <v>45.477869813810294</v>
          </cell>
          <cell r="AH304">
            <v>45.071423284254564</v>
          </cell>
          <cell r="AI304">
            <v>41.984929244337536</v>
          </cell>
          <cell r="AJ304">
            <v>46.44719042003085</v>
          </cell>
          <cell r="AK304">
            <v>46.7</v>
          </cell>
          <cell r="AL304">
            <v>46.46283631232361</v>
          </cell>
          <cell r="AM304">
            <v>45.380124610591892</v>
          </cell>
          <cell r="AN304">
            <v>43.844655335628225</v>
          </cell>
          <cell r="AO304">
            <v>46.7</v>
          </cell>
          <cell r="AP304">
            <v>47.31938011371517</v>
          </cell>
          <cell r="AQ304">
            <v>46.590878654970766</v>
          </cell>
          <cell r="AR304">
            <v>45.472280908590733</v>
          </cell>
          <cell r="AS304">
            <v>42.777990004433519</v>
          </cell>
          <cell r="AT304">
            <v>47.666011808910369</v>
          </cell>
          <cell r="AU304">
            <v>47.231744067549869</v>
          </cell>
          <cell r="AV304">
            <v>46.487770259880058</v>
          </cell>
          <cell r="AW304">
            <v>45.492413209826815</v>
          </cell>
          <cell r="AX304">
            <v>43.8</v>
          </cell>
          <cell r="AY304">
            <v>47.56998817850458</v>
          </cell>
          <cell r="AZ304">
            <v>46.066897211591034</v>
          </cell>
          <cell r="BA304">
            <v>46.065341642228738</v>
          </cell>
          <cell r="BB304">
            <v>45.500570049061601</v>
          </cell>
          <cell r="BC304">
            <v>44.299503643724698</v>
          </cell>
          <cell r="BD304">
            <v>46.821368401692119</v>
          </cell>
          <cell r="BE304">
            <v>46.253737038573213</v>
          </cell>
          <cell r="BF304">
            <v>45.695572293605082</v>
          </cell>
          <cell r="BG304">
            <v>45.51</v>
          </cell>
          <cell r="BH304">
            <v>44.176540372917742</v>
          </cell>
          <cell r="BI304">
            <v>48.523388175736756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id="1" name="Tabla1" displayName="Tabla1" ref="A3:AH476" headerRowCount="0" totalsRowShown="0" headerRowDxfId="1" dataDxfId="0" tableBorderDxfId="107">
  <tableColumns count="34">
    <tableColumn id="1" name="Costo de Combustible" headerRowDxfId="106" dataDxfId="35"/>
    <tableColumn id="2" name="Columna1" headerRowDxfId="105" dataDxfId="34"/>
    <tableColumn id="3" name="Columna2" headerRowDxfId="104" dataDxfId="33"/>
    <tableColumn id="4" name="Columna3" headerRowDxfId="103" dataDxfId="32"/>
    <tableColumn id="11" name="Columna10" headerRowDxfId="102" dataDxfId="31"/>
    <tableColumn id="12" name="Columna11" headerRowDxfId="101" dataDxfId="30"/>
    <tableColumn id="13" name="Columna12" headerRowDxfId="100" dataDxfId="29"/>
    <tableColumn id="14" name="Columna13" headerRowDxfId="99" dataDxfId="28"/>
    <tableColumn id="15" name="Columna14" headerRowDxfId="98" dataDxfId="27"/>
    <tableColumn id="16" name="Columna15" headerRowDxfId="97" dataDxfId="26"/>
    <tableColumn id="17" name="Columna16" headerRowDxfId="96" dataDxfId="25"/>
    <tableColumn id="18" name="Columna17" headerRowDxfId="95" dataDxfId="24"/>
    <tableColumn id="19" name="Columna18" headerRowDxfId="94" dataDxfId="23"/>
    <tableColumn id="20" name="Columna19" headerRowDxfId="93" dataDxfId="22"/>
    <tableColumn id="5" name="Columna4" headerRowDxfId="92" dataDxfId="21"/>
    <tableColumn id="6" name="Columna5" headerRowDxfId="91" dataDxfId="20"/>
    <tableColumn id="7" name="Columna6" headerRowDxfId="90" dataDxfId="19"/>
    <tableColumn id="8" name="Columna7" headerRowDxfId="89" dataDxfId="18"/>
    <tableColumn id="9" name="Columna8" headerRowDxfId="88" dataDxfId="17"/>
    <tableColumn id="10" name="Columna9" headerRowDxfId="87" dataDxfId="16"/>
    <tableColumn id="21" name="Columna20" headerRowDxfId="86" dataDxfId="15"/>
    <tableColumn id="22" name="Columna21" headerRowDxfId="85" dataDxfId="14"/>
    <tableColumn id="23" name="Columna22" headerRowDxfId="84" dataDxfId="13"/>
    <tableColumn id="24" name="Columna23" headerRowDxfId="83" dataDxfId="12"/>
    <tableColumn id="25" name="Columna24" headerRowDxfId="82" dataDxfId="11"/>
    <tableColumn id="26" name="Columna25" headerRowDxfId="81" dataDxfId="10"/>
    <tableColumn id="27" name="Columna26" headerRowDxfId="80" dataDxfId="9"/>
    <tableColumn id="28" name="Columna27" headerRowDxfId="79" dataDxfId="8"/>
    <tableColumn id="29" name="Columna28" headerRowDxfId="78" dataDxfId="7"/>
    <tableColumn id="30" name="Columna29" headerRowDxfId="77" dataDxfId="6"/>
    <tableColumn id="31" name="Columna30" headerRowDxfId="76" dataDxfId="5"/>
    <tableColumn id="32" name="Columna31" headerRowDxfId="75" dataDxfId="4"/>
    <tableColumn id="33" name="Columna32" headerRowDxfId="74" dataDxfId="3"/>
    <tableColumn id="34" name="Columna33" headerRowDxfId="73" dataDxfId="2"/>
  </tableColumns>
  <tableStyleInfo name="TableStyleLight9"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zoomScale="115" zoomScaleNormal="115" workbookViewId="0">
      <selection activeCell="A2" sqref="A1:XFD1048576"/>
    </sheetView>
  </sheetViews>
  <sheetFormatPr baseColWidth="10" defaultColWidth="0" defaultRowHeight="10" zeroHeight="1"/>
  <cols>
    <col min="1" max="1" width="11.453125" style="30" customWidth="1"/>
    <col min="2" max="2" width="14.54296875" style="30" customWidth="1"/>
    <col min="3" max="3" width="20" style="30" customWidth="1"/>
    <col min="4" max="4" width="25" style="30" customWidth="1"/>
    <col min="5" max="9" width="11.453125" style="30" customWidth="1"/>
    <col min="10" max="10" width="11.453125" style="30" hidden="1" customWidth="1"/>
    <col min="11" max="16384" width="11.453125" style="30" hidden="1"/>
  </cols>
  <sheetData>
    <row r="1" spans="2:8"/>
    <row r="2" spans="2:8" ht="10.5" thickBot="1"/>
    <row r="3" spans="2:8" ht="10.5" thickBot="1">
      <c r="B3" s="131"/>
      <c r="C3" s="131"/>
      <c r="D3" s="131"/>
      <c r="E3" s="285" t="s">
        <v>1156</v>
      </c>
      <c r="F3" s="285"/>
      <c r="G3" s="285" t="s">
        <v>1157</v>
      </c>
      <c r="H3" s="285"/>
    </row>
    <row r="4" spans="2:8" ht="10.5" thickBot="1">
      <c r="B4" s="286" t="s">
        <v>1158</v>
      </c>
      <c r="C4" s="286" t="s">
        <v>1159</v>
      </c>
      <c r="D4" s="286" t="s">
        <v>1160</v>
      </c>
      <c r="E4" s="287" t="s">
        <v>1161</v>
      </c>
      <c r="F4" s="287" t="s">
        <v>1162</v>
      </c>
      <c r="G4" s="287" t="s">
        <v>1163</v>
      </c>
      <c r="H4" s="287" t="s">
        <v>1162</v>
      </c>
    </row>
    <row r="5" spans="2:8">
      <c r="B5" s="288" t="s">
        <v>1164</v>
      </c>
      <c r="C5" s="289" t="s">
        <v>1165</v>
      </c>
      <c r="D5" s="290" t="s">
        <v>1166</v>
      </c>
      <c r="E5" s="132">
        <v>3402</v>
      </c>
      <c r="F5" s="133">
        <v>0.14215451845156873</v>
      </c>
      <c r="G5" s="132">
        <v>713.57400000000007</v>
      </c>
      <c r="H5" s="133">
        <v>0.10948064900710844</v>
      </c>
    </row>
    <row r="6" spans="2:8">
      <c r="B6" s="291"/>
      <c r="C6" s="291" t="s">
        <v>1167</v>
      </c>
      <c r="D6" s="292" t="s">
        <v>1831</v>
      </c>
      <c r="E6" s="134">
        <v>421.93599999999998</v>
      </c>
      <c r="F6" s="135">
        <v>1.7630837418395384E-2</v>
      </c>
      <c r="G6" s="134">
        <v>126.46562578908184</v>
      </c>
      <c r="H6" s="135">
        <v>1.9403087540295457E-2</v>
      </c>
    </row>
    <row r="7" spans="2:8">
      <c r="B7" s="291"/>
      <c r="C7" s="291"/>
      <c r="D7" s="292" t="s">
        <v>1166</v>
      </c>
      <c r="E7" s="134">
        <v>2848.674</v>
      </c>
      <c r="F7" s="135">
        <v>0.11903347463124754</v>
      </c>
      <c r="G7" s="134">
        <v>670.43801279550951</v>
      </c>
      <c r="H7" s="135">
        <v>0.10286247643536403</v>
      </c>
    </row>
    <row r="8" spans="2:8" ht="10.5" thickBot="1">
      <c r="B8" s="293"/>
      <c r="C8" s="293"/>
      <c r="D8" s="294" t="s">
        <v>1168</v>
      </c>
      <c r="E8" s="134">
        <v>91.460000000000008</v>
      </c>
      <c r="F8" s="135">
        <v>3.8217084825339438E-3</v>
      </c>
      <c r="G8" s="134">
        <v>45.09207</v>
      </c>
      <c r="H8" s="135">
        <v>6.9182861044179917E-3</v>
      </c>
    </row>
    <row r="9" spans="2:8">
      <c r="B9" s="295" t="s">
        <v>1169</v>
      </c>
      <c r="C9" s="289" t="s">
        <v>1170</v>
      </c>
      <c r="D9" s="290" t="s">
        <v>1831</v>
      </c>
      <c r="E9" s="134">
        <v>60.709000000000003</v>
      </c>
      <c r="F9" s="135">
        <v>2.5367603352957927E-3</v>
      </c>
      <c r="G9" s="134">
        <v>20.206770199999998</v>
      </c>
      <c r="H9" s="135">
        <v>3.1002395208254477E-3</v>
      </c>
    </row>
    <row r="10" spans="2:8">
      <c r="B10" s="291"/>
      <c r="C10" s="296" t="s">
        <v>1171</v>
      </c>
      <c r="D10" s="297" t="s">
        <v>1831</v>
      </c>
      <c r="E10" s="134">
        <v>250.29999999999995</v>
      </c>
      <c r="F10" s="135">
        <v>1.0458928856092783E-2</v>
      </c>
      <c r="G10" s="134">
        <v>126.67211399999999</v>
      </c>
      <c r="H10" s="135">
        <v>1.9434768155541578E-2</v>
      </c>
    </row>
    <row r="11" spans="2:8">
      <c r="B11" s="291"/>
      <c r="C11" s="291"/>
      <c r="D11" s="292" t="s">
        <v>1166</v>
      </c>
      <c r="E11" s="134">
        <v>35</v>
      </c>
      <c r="F11" s="135">
        <v>1.4624950457980323E-3</v>
      </c>
      <c r="G11" s="134">
        <v>22.775099999999995</v>
      </c>
      <c r="H11" s="135">
        <v>3.4942875289763848E-3</v>
      </c>
    </row>
    <row r="12" spans="2:8">
      <c r="B12" s="291"/>
      <c r="C12" s="298"/>
      <c r="D12" s="299" t="s">
        <v>1168</v>
      </c>
      <c r="E12" s="134">
        <v>79.599999999999994</v>
      </c>
      <c r="F12" s="135">
        <v>3.326131589872096E-3</v>
      </c>
      <c r="G12" s="134">
        <v>32.724500000000006</v>
      </c>
      <c r="H12" s="135">
        <v>5.0207820049961473E-3</v>
      </c>
    </row>
    <row r="13" spans="2:8">
      <c r="B13" s="291"/>
      <c r="C13" s="300" t="s">
        <v>1172</v>
      </c>
      <c r="D13" s="301" t="s">
        <v>1166</v>
      </c>
      <c r="E13" s="134">
        <v>5164.6390000000001</v>
      </c>
      <c r="F13" s="135">
        <v>0.21580739859529438</v>
      </c>
      <c r="G13" s="134">
        <v>2590.8692500001998</v>
      </c>
      <c r="H13" s="135">
        <v>0.39750614089440217</v>
      </c>
    </row>
    <row r="14" spans="2:8">
      <c r="B14" s="291"/>
      <c r="C14" s="302" t="s">
        <v>2184</v>
      </c>
      <c r="D14" s="301" t="s">
        <v>1166</v>
      </c>
      <c r="E14" s="134">
        <v>4619.1019999999999</v>
      </c>
      <c r="F14" s="135">
        <v>0.19301182260102234</v>
      </c>
      <c r="G14" s="134">
        <v>1405.652053</v>
      </c>
      <c r="H14" s="135">
        <v>0.21566326553463885</v>
      </c>
    </row>
    <row r="15" spans="2:8">
      <c r="B15" s="291"/>
      <c r="C15" s="300" t="s">
        <v>1174</v>
      </c>
      <c r="D15" s="301" t="s">
        <v>1166</v>
      </c>
      <c r="E15" s="134">
        <v>2844.6200000000017</v>
      </c>
      <c r="F15" s="135">
        <v>0.11886407591937145</v>
      </c>
      <c r="G15" s="134">
        <v>32.756615630843996</v>
      </c>
      <c r="H15" s="135">
        <v>5.0257093707747101E-3</v>
      </c>
    </row>
    <row r="16" spans="2:8">
      <c r="B16" s="291"/>
      <c r="C16" s="300" t="s">
        <v>1175</v>
      </c>
      <c r="D16" s="301" t="s">
        <v>1166</v>
      </c>
      <c r="E16" s="134">
        <v>14.5</v>
      </c>
      <c r="F16" s="135">
        <v>6.0589080468775619E-4</v>
      </c>
      <c r="G16" s="134">
        <v>0.119935</v>
      </c>
      <c r="H16" s="135">
        <v>1.8401121171269621E-5</v>
      </c>
    </row>
    <row r="17" spans="2:8">
      <c r="B17" s="291"/>
      <c r="C17" s="300" t="s">
        <v>2182</v>
      </c>
      <c r="D17" s="301" t="s">
        <v>1166</v>
      </c>
      <c r="E17" s="134">
        <v>61</v>
      </c>
      <c r="F17" s="135">
        <v>2.5489199369622849E-3</v>
      </c>
      <c r="G17" s="134">
        <v>8.1359999999999992</v>
      </c>
      <c r="H17" s="135">
        <v>1.2482721628336152E-3</v>
      </c>
    </row>
    <row r="18" spans="2:8">
      <c r="B18" s="291"/>
      <c r="C18" s="302" t="s">
        <v>1173</v>
      </c>
      <c r="D18" s="301" t="s">
        <v>1166</v>
      </c>
      <c r="E18" s="134">
        <v>75</v>
      </c>
      <c r="F18" s="135">
        <v>3.1339179552814975E-3</v>
      </c>
      <c r="G18" s="134">
        <v>32.801000000000002</v>
      </c>
      <c r="H18" s="135">
        <v>5.0325190773236744E-3</v>
      </c>
    </row>
    <row r="19" spans="2:8" ht="10.5" thickBot="1">
      <c r="B19" s="291"/>
      <c r="C19" s="300" t="s">
        <v>1322</v>
      </c>
      <c r="D19" s="301" t="s">
        <v>1166</v>
      </c>
      <c r="E19" s="134">
        <v>17.5</v>
      </c>
      <c r="F19" s="135">
        <v>7.3124752289901616E-4</v>
      </c>
      <c r="G19" s="134">
        <v>11.60586</v>
      </c>
      <c r="H19" s="135">
        <v>1.7806381469695357E-3</v>
      </c>
    </row>
    <row r="20" spans="2:8" ht="10.5" thickBot="1">
      <c r="B20" s="303" t="s">
        <v>1176</v>
      </c>
      <c r="C20" s="304"/>
      <c r="D20" s="305" t="s">
        <v>1831</v>
      </c>
      <c r="E20" s="134">
        <v>2350.6550000000002</v>
      </c>
      <c r="F20" s="135">
        <v>9.8265251055033462E-2</v>
      </c>
      <c r="G20" s="134">
        <v>295.3561550647409</v>
      </c>
      <c r="H20" s="135">
        <v>4.5315249076804912E-2</v>
      </c>
    </row>
    <row r="21" spans="2:8" ht="10.5" thickBot="1">
      <c r="B21" s="303" t="s">
        <v>1177</v>
      </c>
      <c r="C21" s="304"/>
      <c r="D21" s="305" t="s">
        <v>1831</v>
      </c>
      <c r="E21" s="134">
        <v>1539.01</v>
      </c>
      <c r="F21" s="135">
        <v>6.4308414298103703E-2</v>
      </c>
      <c r="G21" s="134">
        <v>366.12869913879632</v>
      </c>
      <c r="H21" s="135">
        <v>5.6173581999685758E-2</v>
      </c>
    </row>
    <row r="22" spans="2:8" ht="10.5" thickBot="1">
      <c r="B22" s="291" t="s">
        <v>1178</v>
      </c>
      <c r="C22" s="291"/>
      <c r="D22" s="291" t="s">
        <v>1831</v>
      </c>
      <c r="E22" s="136">
        <v>55</v>
      </c>
      <c r="F22" s="137">
        <v>2.2982065005397651E-3</v>
      </c>
      <c r="G22" s="136">
        <v>16.43561</v>
      </c>
      <c r="H22" s="137">
        <v>2.5216463178699355E-3</v>
      </c>
    </row>
    <row r="23" spans="2:8">
      <c r="B23" s="306" t="s">
        <v>2183</v>
      </c>
      <c r="C23" s="138"/>
      <c r="D23" s="138"/>
      <c r="E23" s="307">
        <v>23930.705000000002</v>
      </c>
      <c r="F23" s="308">
        <v>1</v>
      </c>
      <c r="G23" s="307">
        <v>6517.809370619173</v>
      </c>
      <c r="H23" s="308">
        <v>1.0000000000000002</v>
      </c>
    </row>
    <row r="24" spans="2:8">
      <c r="B24" s="30" t="s">
        <v>2185</v>
      </c>
    </row>
    <row r="25" spans="2:8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7"/>
  <sheetViews>
    <sheetView showGridLines="0" tabSelected="1" zoomScaleNormal="100" workbookViewId="0">
      <selection activeCell="B6" sqref="B6"/>
    </sheetView>
  </sheetViews>
  <sheetFormatPr baseColWidth="10" defaultRowHeight="11.5"/>
  <cols>
    <col min="1" max="1" width="10.90625" style="194"/>
    <col min="2" max="2" width="25.7265625" style="194" customWidth="1"/>
    <col min="3" max="3" width="41.81640625" style="194" customWidth="1"/>
    <col min="4" max="4" width="99.7265625" style="194" customWidth="1"/>
    <col min="5" max="5" width="11" style="194" customWidth="1"/>
    <col min="6" max="7" width="14.54296875" style="194" customWidth="1"/>
    <col min="8" max="8" width="19" style="194" customWidth="1"/>
    <col min="9" max="10" width="10.90625" style="194"/>
    <col min="11" max="11" width="30.7265625" style="194" customWidth="1"/>
    <col min="12" max="12" width="12.453125" style="194" customWidth="1"/>
    <col min="13" max="16384" width="10.90625" style="194"/>
  </cols>
  <sheetData>
    <row r="1" spans="2:8">
      <c r="B1" s="218"/>
      <c r="C1" s="218"/>
      <c r="D1" s="218"/>
      <c r="E1" s="218"/>
      <c r="F1" s="218"/>
      <c r="G1" s="218"/>
      <c r="H1" s="218"/>
    </row>
    <row r="2" spans="2:8">
      <c r="B2" s="218" t="s">
        <v>1142</v>
      </c>
      <c r="C2" s="218"/>
      <c r="D2" s="218"/>
      <c r="E2" s="218"/>
      <c r="F2" s="218"/>
      <c r="G2" s="218"/>
      <c r="H2" s="218"/>
    </row>
    <row r="3" spans="2:8">
      <c r="B3" s="218" t="s">
        <v>351</v>
      </c>
      <c r="C3" s="218"/>
      <c r="D3" s="218"/>
      <c r="E3" s="218"/>
      <c r="F3" s="218"/>
      <c r="G3" s="218"/>
      <c r="H3" s="218"/>
    </row>
    <row r="4" spans="2:8">
      <c r="B4" s="219" t="s">
        <v>1837</v>
      </c>
      <c r="C4" s="219"/>
      <c r="D4" s="219"/>
      <c r="E4" s="219"/>
      <c r="F4" s="219"/>
      <c r="G4" s="219"/>
      <c r="H4" s="219"/>
    </row>
    <row r="5" spans="2:8" ht="39" customHeight="1">
      <c r="B5" s="220" t="s">
        <v>352</v>
      </c>
      <c r="C5" s="220" t="s">
        <v>353</v>
      </c>
      <c r="D5" s="220" t="s">
        <v>354</v>
      </c>
      <c r="E5" s="220" t="s">
        <v>355</v>
      </c>
      <c r="F5" s="221" t="s">
        <v>356</v>
      </c>
      <c r="G5" s="221" t="s">
        <v>357</v>
      </c>
      <c r="H5" s="222" t="s">
        <v>358</v>
      </c>
    </row>
    <row r="6" spans="2:8" ht="23">
      <c r="B6" s="223" t="s">
        <v>370</v>
      </c>
      <c r="C6" s="224" t="s">
        <v>436</v>
      </c>
      <c r="D6" s="225" t="s">
        <v>1838</v>
      </c>
      <c r="E6" s="224">
        <v>7</v>
      </c>
      <c r="F6" s="226">
        <v>43339</v>
      </c>
      <c r="G6" s="226">
        <v>43345</v>
      </c>
      <c r="H6" s="227" t="s">
        <v>360</v>
      </c>
    </row>
    <row r="7" spans="2:8" ht="23">
      <c r="B7" s="228" t="s">
        <v>370</v>
      </c>
      <c r="C7" s="229" t="s">
        <v>517</v>
      </c>
      <c r="D7" s="230" t="s">
        <v>1839</v>
      </c>
      <c r="E7" s="229">
        <v>7</v>
      </c>
      <c r="F7" s="231">
        <v>43353</v>
      </c>
      <c r="G7" s="231">
        <v>43359</v>
      </c>
      <c r="H7" s="232" t="s">
        <v>360</v>
      </c>
    </row>
    <row r="8" spans="2:8" ht="23">
      <c r="B8" s="228" t="s">
        <v>370</v>
      </c>
      <c r="C8" s="229" t="s">
        <v>539</v>
      </c>
      <c r="D8" s="230" t="s">
        <v>1839</v>
      </c>
      <c r="E8" s="229">
        <v>7</v>
      </c>
      <c r="F8" s="231">
        <v>43353</v>
      </c>
      <c r="G8" s="231">
        <v>43359</v>
      </c>
      <c r="H8" s="232" t="s">
        <v>360</v>
      </c>
    </row>
    <row r="9" spans="2:8" ht="23">
      <c r="B9" s="228" t="s">
        <v>370</v>
      </c>
      <c r="C9" s="229" t="s">
        <v>434</v>
      </c>
      <c r="D9" s="230" t="s">
        <v>1840</v>
      </c>
      <c r="E9" s="229">
        <v>7</v>
      </c>
      <c r="F9" s="231">
        <v>43381</v>
      </c>
      <c r="G9" s="231">
        <v>43387</v>
      </c>
      <c r="H9" s="232" t="s">
        <v>360</v>
      </c>
    </row>
    <row r="10" spans="2:8" ht="23">
      <c r="B10" s="228" t="s">
        <v>370</v>
      </c>
      <c r="C10" s="229" t="s">
        <v>539</v>
      </c>
      <c r="D10" s="230" t="s">
        <v>1841</v>
      </c>
      <c r="E10" s="229">
        <v>10</v>
      </c>
      <c r="F10" s="231">
        <v>43703</v>
      </c>
      <c r="G10" s="231">
        <v>43712</v>
      </c>
      <c r="H10" s="232" t="s">
        <v>360</v>
      </c>
    </row>
    <row r="11" spans="2:8" ht="34.5">
      <c r="B11" s="228" t="s">
        <v>370</v>
      </c>
      <c r="C11" s="229" t="s">
        <v>517</v>
      </c>
      <c r="D11" s="230" t="s">
        <v>1842</v>
      </c>
      <c r="E11" s="229">
        <v>35</v>
      </c>
      <c r="F11" s="231">
        <v>43717</v>
      </c>
      <c r="G11" s="231">
        <v>43751</v>
      </c>
      <c r="H11" s="232" t="s">
        <v>360</v>
      </c>
    </row>
    <row r="12" spans="2:8" ht="34.5">
      <c r="B12" s="228" t="s">
        <v>370</v>
      </c>
      <c r="C12" s="229" t="s">
        <v>434</v>
      </c>
      <c r="D12" s="230" t="s">
        <v>1843</v>
      </c>
      <c r="E12" s="229">
        <v>20</v>
      </c>
      <c r="F12" s="231">
        <v>43745</v>
      </c>
      <c r="G12" s="231">
        <v>43764</v>
      </c>
      <c r="H12" s="232" t="s">
        <v>360</v>
      </c>
    </row>
    <row r="13" spans="2:8" ht="23">
      <c r="B13" s="228" t="s">
        <v>370</v>
      </c>
      <c r="C13" s="229" t="s">
        <v>436</v>
      </c>
      <c r="D13" s="230" t="s">
        <v>1844</v>
      </c>
      <c r="E13" s="229">
        <v>10</v>
      </c>
      <c r="F13" s="231">
        <v>43773</v>
      </c>
      <c r="G13" s="231">
        <v>43782</v>
      </c>
      <c r="H13" s="232" t="s">
        <v>360</v>
      </c>
    </row>
    <row r="14" spans="2:8">
      <c r="B14" s="228" t="s">
        <v>381</v>
      </c>
      <c r="C14" s="229" t="s">
        <v>434</v>
      </c>
      <c r="D14" s="229" t="s">
        <v>520</v>
      </c>
      <c r="E14" s="229">
        <v>21</v>
      </c>
      <c r="F14" s="231">
        <v>43612</v>
      </c>
      <c r="G14" s="231">
        <v>43632</v>
      </c>
      <c r="H14" s="232" t="s">
        <v>360</v>
      </c>
    </row>
    <row r="15" spans="2:8">
      <c r="B15" s="228" t="s">
        <v>381</v>
      </c>
      <c r="C15" s="229" t="s">
        <v>434</v>
      </c>
      <c r="D15" s="229" t="s">
        <v>1845</v>
      </c>
      <c r="E15" s="229">
        <v>5</v>
      </c>
      <c r="F15" s="231">
        <v>43738</v>
      </c>
      <c r="G15" s="231">
        <v>43742</v>
      </c>
      <c r="H15" s="232" t="s">
        <v>360</v>
      </c>
    </row>
    <row r="16" spans="2:8">
      <c r="B16" s="228" t="s">
        <v>381</v>
      </c>
      <c r="C16" s="229" t="s">
        <v>435</v>
      </c>
      <c r="D16" s="229" t="s">
        <v>518</v>
      </c>
      <c r="E16" s="229">
        <v>30</v>
      </c>
      <c r="F16" s="231">
        <v>43640</v>
      </c>
      <c r="G16" s="231">
        <v>43669</v>
      </c>
      <c r="H16" s="232" t="s">
        <v>360</v>
      </c>
    </row>
    <row r="17" spans="2:8">
      <c r="B17" s="228" t="s">
        <v>381</v>
      </c>
      <c r="C17" s="229" t="s">
        <v>435</v>
      </c>
      <c r="D17" s="229" t="s">
        <v>1845</v>
      </c>
      <c r="E17" s="229">
        <v>5</v>
      </c>
      <c r="F17" s="231">
        <v>43738</v>
      </c>
      <c r="G17" s="231">
        <v>43742</v>
      </c>
      <c r="H17" s="232" t="s">
        <v>360</v>
      </c>
    </row>
    <row r="18" spans="2:8">
      <c r="B18" s="228" t="s">
        <v>403</v>
      </c>
      <c r="C18" s="229" t="s">
        <v>378</v>
      </c>
      <c r="D18" s="229" t="s">
        <v>476</v>
      </c>
      <c r="E18" s="229">
        <v>22</v>
      </c>
      <c r="F18" s="231">
        <v>43318</v>
      </c>
      <c r="G18" s="231">
        <v>43339</v>
      </c>
      <c r="H18" s="232" t="s">
        <v>376</v>
      </c>
    </row>
    <row r="19" spans="2:8">
      <c r="B19" s="228" t="s">
        <v>403</v>
      </c>
      <c r="C19" s="229" t="s">
        <v>378</v>
      </c>
      <c r="D19" s="229" t="s">
        <v>476</v>
      </c>
      <c r="E19" s="229">
        <v>22</v>
      </c>
      <c r="F19" s="231">
        <v>43682</v>
      </c>
      <c r="G19" s="231">
        <v>43703</v>
      </c>
      <c r="H19" s="232" t="s">
        <v>376</v>
      </c>
    </row>
    <row r="20" spans="2:8">
      <c r="B20" s="228" t="s">
        <v>555</v>
      </c>
      <c r="C20" s="229" t="s">
        <v>1008</v>
      </c>
      <c r="D20" s="229" t="s">
        <v>1846</v>
      </c>
      <c r="E20" s="229">
        <v>20</v>
      </c>
      <c r="F20" s="231">
        <v>43306</v>
      </c>
      <c r="G20" s="231">
        <v>43325</v>
      </c>
      <c r="H20" s="232" t="s">
        <v>360</v>
      </c>
    </row>
    <row r="21" spans="2:8">
      <c r="B21" s="228" t="s">
        <v>555</v>
      </c>
      <c r="C21" s="229" t="s">
        <v>1008</v>
      </c>
      <c r="D21" s="229" t="s">
        <v>433</v>
      </c>
      <c r="E21" s="229">
        <v>50</v>
      </c>
      <c r="F21" s="231">
        <v>43719</v>
      </c>
      <c r="G21" s="231">
        <v>43768</v>
      </c>
      <c r="H21" s="232" t="s">
        <v>360</v>
      </c>
    </row>
    <row r="22" spans="2:8">
      <c r="B22" s="228" t="s">
        <v>555</v>
      </c>
      <c r="C22" s="229" t="s">
        <v>1009</v>
      </c>
      <c r="D22" s="229" t="s">
        <v>1846</v>
      </c>
      <c r="E22" s="229">
        <v>20</v>
      </c>
      <c r="F22" s="231">
        <v>43334</v>
      </c>
      <c r="G22" s="231">
        <v>43353</v>
      </c>
      <c r="H22" s="232" t="s">
        <v>360</v>
      </c>
    </row>
    <row r="23" spans="2:8">
      <c r="B23" s="228" t="s">
        <v>398</v>
      </c>
      <c r="C23" s="229" t="s">
        <v>434</v>
      </c>
      <c r="D23" s="229" t="s">
        <v>461</v>
      </c>
      <c r="E23" s="229">
        <v>16</v>
      </c>
      <c r="F23" s="231">
        <v>43556</v>
      </c>
      <c r="G23" s="231">
        <v>43571</v>
      </c>
      <c r="H23" s="232" t="s">
        <v>376</v>
      </c>
    </row>
    <row r="24" spans="2:8">
      <c r="B24" s="228" t="s">
        <v>398</v>
      </c>
      <c r="C24" s="229" t="s">
        <v>435</v>
      </c>
      <c r="D24" s="229" t="s">
        <v>1847</v>
      </c>
      <c r="E24" s="229">
        <v>16</v>
      </c>
      <c r="F24" s="231">
        <v>43587</v>
      </c>
      <c r="G24" s="231">
        <v>43602</v>
      </c>
      <c r="H24" s="232" t="s">
        <v>376</v>
      </c>
    </row>
    <row r="25" spans="2:8">
      <c r="B25" s="228" t="s">
        <v>398</v>
      </c>
      <c r="C25" s="229" t="s">
        <v>436</v>
      </c>
      <c r="D25" s="229" t="s">
        <v>1068</v>
      </c>
      <c r="E25" s="229">
        <v>16</v>
      </c>
      <c r="F25" s="231">
        <v>43607</v>
      </c>
      <c r="G25" s="231">
        <v>43622</v>
      </c>
      <c r="H25" s="232" t="s">
        <v>376</v>
      </c>
    </row>
    <row r="26" spans="2:8">
      <c r="B26" s="228" t="s">
        <v>1848</v>
      </c>
      <c r="C26" s="229" t="s">
        <v>378</v>
      </c>
      <c r="D26" s="229" t="s">
        <v>1069</v>
      </c>
      <c r="E26" s="229">
        <v>2</v>
      </c>
      <c r="F26" s="231">
        <v>43306</v>
      </c>
      <c r="G26" s="231">
        <v>43307</v>
      </c>
      <c r="H26" s="232" t="s">
        <v>360</v>
      </c>
    </row>
    <row r="27" spans="2:8">
      <c r="B27" s="228" t="s">
        <v>1088</v>
      </c>
      <c r="C27" s="229" t="s">
        <v>434</v>
      </c>
      <c r="D27" s="229" t="s">
        <v>437</v>
      </c>
      <c r="E27" s="229">
        <v>3</v>
      </c>
      <c r="F27" s="231">
        <v>43385</v>
      </c>
      <c r="G27" s="231">
        <v>43387</v>
      </c>
      <c r="H27" s="232" t="s">
        <v>376</v>
      </c>
    </row>
    <row r="28" spans="2:8">
      <c r="B28" s="228" t="s">
        <v>1088</v>
      </c>
      <c r="C28" s="229" t="s">
        <v>434</v>
      </c>
      <c r="D28" s="229" t="s">
        <v>1849</v>
      </c>
      <c r="E28" s="229">
        <v>10</v>
      </c>
      <c r="F28" s="231">
        <v>43768</v>
      </c>
      <c r="G28" s="231">
        <v>43777</v>
      </c>
      <c r="H28" s="232" t="s">
        <v>376</v>
      </c>
    </row>
    <row r="29" spans="2:8">
      <c r="B29" s="228" t="s">
        <v>1088</v>
      </c>
      <c r="C29" s="229" t="s">
        <v>434</v>
      </c>
      <c r="D29" s="229" t="s">
        <v>1070</v>
      </c>
      <c r="E29" s="229">
        <v>10</v>
      </c>
      <c r="F29" s="231">
        <v>43308</v>
      </c>
      <c r="G29" s="231">
        <v>43317</v>
      </c>
      <c r="H29" s="232" t="s">
        <v>360</v>
      </c>
    </row>
    <row r="30" spans="2:8">
      <c r="B30" s="233" t="s">
        <v>1088</v>
      </c>
      <c r="C30" s="234" t="s">
        <v>435</v>
      </c>
      <c r="D30" s="235" t="s">
        <v>437</v>
      </c>
      <c r="E30" s="234">
        <v>3</v>
      </c>
      <c r="F30" s="236">
        <v>43388</v>
      </c>
      <c r="G30" s="236">
        <v>43390</v>
      </c>
      <c r="H30" s="237" t="s">
        <v>376</v>
      </c>
    </row>
    <row r="31" spans="2:8">
      <c r="B31" s="233" t="s">
        <v>1088</v>
      </c>
      <c r="C31" s="234" t="s">
        <v>435</v>
      </c>
      <c r="D31" s="234" t="s">
        <v>1850</v>
      </c>
      <c r="E31" s="234">
        <v>10</v>
      </c>
      <c r="F31" s="236">
        <v>43778</v>
      </c>
      <c r="G31" s="236">
        <v>43787</v>
      </c>
      <c r="H31" s="237" t="s">
        <v>376</v>
      </c>
    </row>
    <row r="32" spans="2:8">
      <c r="B32" s="233" t="s">
        <v>1088</v>
      </c>
      <c r="C32" s="234" t="s">
        <v>435</v>
      </c>
      <c r="D32" s="234" t="s">
        <v>1851</v>
      </c>
      <c r="E32" s="234">
        <v>10</v>
      </c>
      <c r="F32" s="236">
        <v>43298</v>
      </c>
      <c r="G32" s="236">
        <v>43307</v>
      </c>
      <c r="H32" s="237" t="s">
        <v>360</v>
      </c>
    </row>
    <row r="33" spans="2:8" ht="23">
      <c r="B33" s="233" t="s">
        <v>372</v>
      </c>
      <c r="C33" s="234" t="s">
        <v>434</v>
      </c>
      <c r="D33" s="235" t="s">
        <v>1852</v>
      </c>
      <c r="E33" s="234">
        <v>15</v>
      </c>
      <c r="F33" s="236">
        <v>43556</v>
      </c>
      <c r="G33" s="236">
        <v>43570</v>
      </c>
      <c r="H33" s="237" t="s">
        <v>360</v>
      </c>
    </row>
    <row r="34" spans="2:8" ht="34.5">
      <c r="B34" s="233" t="s">
        <v>372</v>
      </c>
      <c r="C34" s="234" t="s">
        <v>435</v>
      </c>
      <c r="D34" s="235" t="s">
        <v>1853</v>
      </c>
      <c r="E34" s="234">
        <v>15</v>
      </c>
      <c r="F34" s="236">
        <v>43577</v>
      </c>
      <c r="G34" s="236">
        <v>43591</v>
      </c>
      <c r="H34" s="237" t="s">
        <v>360</v>
      </c>
    </row>
    <row r="35" spans="2:8">
      <c r="B35" s="233" t="s">
        <v>372</v>
      </c>
      <c r="C35" s="234" t="s">
        <v>435</v>
      </c>
      <c r="D35" s="235" t="s">
        <v>1854</v>
      </c>
      <c r="E35" s="234">
        <v>10</v>
      </c>
      <c r="F35" s="236">
        <v>43920</v>
      </c>
      <c r="G35" s="236">
        <v>43929</v>
      </c>
      <c r="H35" s="237" t="s">
        <v>360</v>
      </c>
    </row>
    <row r="36" spans="2:8">
      <c r="B36" s="233" t="s">
        <v>405</v>
      </c>
      <c r="C36" s="234" t="s">
        <v>1855</v>
      </c>
      <c r="D36" s="235" t="s">
        <v>385</v>
      </c>
      <c r="E36" s="234">
        <v>37</v>
      </c>
      <c r="F36" s="236">
        <v>43389</v>
      </c>
      <c r="G36" s="236">
        <v>43425</v>
      </c>
      <c r="H36" s="237" t="s">
        <v>360</v>
      </c>
    </row>
    <row r="37" spans="2:8">
      <c r="B37" s="233" t="s">
        <v>405</v>
      </c>
      <c r="C37" s="234" t="s">
        <v>553</v>
      </c>
      <c r="D37" s="234" t="s">
        <v>385</v>
      </c>
      <c r="E37" s="234">
        <v>9</v>
      </c>
      <c r="F37" s="236">
        <v>43430</v>
      </c>
      <c r="G37" s="236">
        <v>43438</v>
      </c>
      <c r="H37" s="237" t="s">
        <v>360</v>
      </c>
    </row>
    <row r="38" spans="2:8">
      <c r="B38" s="233" t="s">
        <v>405</v>
      </c>
      <c r="C38" s="234" t="s">
        <v>553</v>
      </c>
      <c r="D38" s="234" t="s">
        <v>385</v>
      </c>
      <c r="E38" s="234">
        <v>11</v>
      </c>
      <c r="F38" s="236">
        <v>43787</v>
      </c>
      <c r="G38" s="236">
        <v>43797</v>
      </c>
      <c r="H38" s="237" t="s">
        <v>360</v>
      </c>
    </row>
    <row r="39" spans="2:8">
      <c r="B39" s="233" t="s">
        <v>561</v>
      </c>
      <c r="C39" s="234" t="s">
        <v>1856</v>
      </c>
      <c r="D39" s="234" t="s">
        <v>1857</v>
      </c>
      <c r="E39" s="234">
        <v>12</v>
      </c>
      <c r="F39" s="236">
        <v>43409</v>
      </c>
      <c r="G39" s="236">
        <v>43420</v>
      </c>
      <c r="H39" s="237" t="s">
        <v>360</v>
      </c>
    </row>
    <row r="40" spans="2:8">
      <c r="B40" s="233" t="s">
        <v>561</v>
      </c>
      <c r="C40" s="234" t="s">
        <v>1858</v>
      </c>
      <c r="D40" s="234" t="s">
        <v>1857</v>
      </c>
      <c r="E40" s="234">
        <v>11</v>
      </c>
      <c r="F40" s="236">
        <v>43298</v>
      </c>
      <c r="G40" s="236">
        <v>43308</v>
      </c>
      <c r="H40" s="237" t="s">
        <v>360</v>
      </c>
    </row>
    <row r="41" spans="2:8">
      <c r="B41" s="233" t="s">
        <v>561</v>
      </c>
      <c r="C41" s="234" t="s">
        <v>1856</v>
      </c>
      <c r="D41" s="235" t="s">
        <v>1857</v>
      </c>
      <c r="E41" s="234">
        <v>12</v>
      </c>
      <c r="F41" s="236">
        <v>43773</v>
      </c>
      <c r="G41" s="236">
        <v>43784</v>
      </c>
      <c r="H41" s="237" t="s">
        <v>360</v>
      </c>
    </row>
    <row r="42" spans="2:8">
      <c r="B42" s="233" t="s">
        <v>561</v>
      </c>
      <c r="C42" s="234" t="s">
        <v>1858</v>
      </c>
      <c r="D42" s="235" t="s">
        <v>1857</v>
      </c>
      <c r="E42" s="234">
        <v>12</v>
      </c>
      <c r="F42" s="236">
        <v>43647</v>
      </c>
      <c r="G42" s="236">
        <v>43658</v>
      </c>
      <c r="H42" s="237" t="s">
        <v>360</v>
      </c>
    </row>
    <row r="43" spans="2:8">
      <c r="B43" s="233" t="s">
        <v>561</v>
      </c>
      <c r="C43" s="234" t="s">
        <v>1859</v>
      </c>
      <c r="D43" s="235" t="s">
        <v>1857</v>
      </c>
      <c r="E43" s="234">
        <v>12</v>
      </c>
      <c r="F43" s="236">
        <v>43556</v>
      </c>
      <c r="G43" s="236">
        <v>43567</v>
      </c>
      <c r="H43" s="237" t="s">
        <v>360</v>
      </c>
    </row>
    <row r="44" spans="2:8">
      <c r="B44" s="233" t="s">
        <v>561</v>
      </c>
      <c r="C44" s="234" t="s">
        <v>1860</v>
      </c>
      <c r="D44" s="235" t="s">
        <v>1857</v>
      </c>
      <c r="E44" s="234">
        <v>12</v>
      </c>
      <c r="F44" s="236">
        <v>43626</v>
      </c>
      <c r="G44" s="236">
        <v>43637</v>
      </c>
      <c r="H44" s="237" t="s">
        <v>360</v>
      </c>
    </row>
    <row r="45" spans="2:8">
      <c r="B45" s="233" t="s">
        <v>561</v>
      </c>
      <c r="C45" s="234" t="s">
        <v>1861</v>
      </c>
      <c r="D45" s="235" t="s">
        <v>1857</v>
      </c>
      <c r="E45" s="234">
        <v>12</v>
      </c>
      <c r="F45" s="236">
        <v>43374</v>
      </c>
      <c r="G45" s="236">
        <v>43385</v>
      </c>
      <c r="H45" s="237" t="s">
        <v>360</v>
      </c>
    </row>
    <row r="46" spans="2:8">
      <c r="B46" s="233" t="s">
        <v>561</v>
      </c>
      <c r="C46" s="234" t="s">
        <v>1862</v>
      </c>
      <c r="D46" s="235" t="s">
        <v>1857</v>
      </c>
      <c r="E46" s="234">
        <v>12</v>
      </c>
      <c r="F46" s="236">
        <v>43325</v>
      </c>
      <c r="G46" s="236">
        <v>43336</v>
      </c>
      <c r="H46" s="237" t="s">
        <v>360</v>
      </c>
    </row>
    <row r="47" spans="2:8">
      <c r="B47" s="233" t="s">
        <v>561</v>
      </c>
      <c r="C47" s="234" t="s">
        <v>1863</v>
      </c>
      <c r="D47" s="234" t="s">
        <v>1857</v>
      </c>
      <c r="E47" s="234">
        <v>12</v>
      </c>
      <c r="F47" s="236">
        <v>43346</v>
      </c>
      <c r="G47" s="236">
        <v>43357</v>
      </c>
      <c r="H47" s="237" t="s">
        <v>360</v>
      </c>
    </row>
    <row r="48" spans="2:8">
      <c r="B48" s="233" t="s">
        <v>561</v>
      </c>
      <c r="C48" s="234" t="s">
        <v>1864</v>
      </c>
      <c r="D48" s="234" t="s">
        <v>1857</v>
      </c>
      <c r="E48" s="234">
        <v>12</v>
      </c>
      <c r="F48" s="236">
        <v>43276</v>
      </c>
      <c r="G48" s="236">
        <v>43287</v>
      </c>
      <c r="H48" s="237" t="s">
        <v>360</v>
      </c>
    </row>
    <row r="49" spans="2:8">
      <c r="B49" s="233" t="s">
        <v>561</v>
      </c>
      <c r="C49" s="234" t="s">
        <v>1861</v>
      </c>
      <c r="D49" s="234" t="s">
        <v>1857</v>
      </c>
      <c r="E49" s="234">
        <v>12</v>
      </c>
      <c r="F49" s="236">
        <v>43500</v>
      </c>
      <c r="G49" s="236">
        <v>43511</v>
      </c>
      <c r="H49" s="237" t="s">
        <v>360</v>
      </c>
    </row>
    <row r="50" spans="2:8">
      <c r="B50" s="233" t="s">
        <v>561</v>
      </c>
      <c r="C50" s="234" t="s">
        <v>1864</v>
      </c>
      <c r="D50" s="234" t="s">
        <v>1857</v>
      </c>
      <c r="E50" s="234">
        <v>12</v>
      </c>
      <c r="F50" s="236">
        <v>43528</v>
      </c>
      <c r="G50" s="236">
        <v>43539</v>
      </c>
      <c r="H50" s="237" t="s">
        <v>360</v>
      </c>
    </row>
    <row r="51" spans="2:8">
      <c r="B51" s="233" t="s">
        <v>561</v>
      </c>
      <c r="C51" s="234" t="s">
        <v>1863</v>
      </c>
      <c r="D51" s="234" t="s">
        <v>1857</v>
      </c>
      <c r="E51" s="234">
        <v>12</v>
      </c>
      <c r="F51" s="236">
        <v>43591</v>
      </c>
      <c r="G51" s="236">
        <v>43602</v>
      </c>
      <c r="H51" s="237" t="s">
        <v>360</v>
      </c>
    </row>
    <row r="52" spans="2:8">
      <c r="B52" s="233" t="s">
        <v>561</v>
      </c>
      <c r="C52" s="234" t="s">
        <v>1862</v>
      </c>
      <c r="D52" s="234" t="s">
        <v>1857</v>
      </c>
      <c r="E52" s="234">
        <v>12</v>
      </c>
      <c r="F52" s="236">
        <v>43864</v>
      </c>
      <c r="G52" s="236">
        <v>43875</v>
      </c>
      <c r="H52" s="237" t="s">
        <v>360</v>
      </c>
    </row>
    <row r="53" spans="2:8">
      <c r="B53" s="233" t="s">
        <v>561</v>
      </c>
      <c r="C53" s="234" t="s">
        <v>1864</v>
      </c>
      <c r="D53" s="234" t="s">
        <v>1857</v>
      </c>
      <c r="E53" s="234">
        <v>12</v>
      </c>
      <c r="F53" s="236">
        <v>43899</v>
      </c>
      <c r="G53" s="236">
        <v>43910</v>
      </c>
      <c r="H53" s="237" t="s">
        <v>360</v>
      </c>
    </row>
    <row r="54" spans="2:8">
      <c r="B54" s="233" t="s">
        <v>1089</v>
      </c>
      <c r="C54" s="234" t="s">
        <v>1010</v>
      </c>
      <c r="D54" s="234" t="s">
        <v>1865</v>
      </c>
      <c r="E54" s="234">
        <v>26</v>
      </c>
      <c r="F54" s="236">
        <v>43528</v>
      </c>
      <c r="G54" s="236">
        <v>43553</v>
      </c>
      <c r="H54" s="237" t="s">
        <v>360</v>
      </c>
    </row>
    <row r="55" spans="2:8">
      <c r="B55" s="233" t="s">
        <v>1089</v>
      </c>
      <c r="C55" s="234" t="s">
        <v>1011</v>
      </c>
      <c r="D55" s="234" t="s">
        <v>1866</v>
      </c>
      <c r="E55" s="234">
        <v>2</v>
      </c>
      <c r="F55" s="236">
        <v>43299</v>
      </c>
      <c r="G55" s="236">
        <v>43300</v>
      </c>
      <c r="H55" s="237" t="s">
        <v>360</v>
      </c>
    </row>
    <row r="56" spans="2:8">
      <c r="B56" s="233" t="s">
        <v>1089</v>
      </c>
      <c r="C56" s="234" t="s">
        <v>1011</v>
      </c>
      <c r="D56" s="234" t="s">
        <v>1866</v>
      </c>
      <c r="E56" s="234">
        <v>23</v>
      </c>
      <c r="F56" s="236">
        <v>43368</v>
      </c>
      <c r="G56" s="236">
        <v>43390</v>
      </c>
      <c r="H56" s="237" t="s">
        <v>360</v>
      </c>
    </row>
    <row r="57" spans="2:8">
      <c r="B57" s="233" t="s">
        <v>1089</v>
      </c>
      <c r="C57" s="234" t="s">
        <v>1012</v>
      </c>
      <c r="D57" s="234" t="s">
        <v>1867</v>
      </c>
      <c r="E57" s="234">
        <v>26</v>
      </c>
      <c r="F57" s="236">
        <v>43583</v>
      </c>
      <c r="G57" s="236">
        <v>43608</v>
      </c>
      <c r="H57" s="237" t="s">
        <v>360</v>
      </c>
    </row>
    <row r="58" spans="2:8">
      <c r="B58" s="233" t="s">
        <v>1089</v>
      </c>
      <c r="C58" s="234" t="s">
        <v>1013</v>
      </c>
      <c r="D58" s="234" t="s">
        <v>1867</v>
      </c>
      <c r="E58" s="234">
        <v>26</v>
      </c>
      <c r="F58" s="236">
        <v>43638</v>
      </c>
      <c r="G58" s="236">
        <v>43663</v>
      </c>
      <c r="H58" s="237" t="s">
        <v>360</v>
      </c>
    </row>
    <row r="59" spans="2:8">
      <c r="B59" s="233" t="s">
        <v>392</v>
      </c>
      <c r="C59" s="234" t="s">
        <v>378</v>
      </c>
      <c r="D59" s="234" t="s">
        <v>1868</v>
      </c>
      <c r="E59" s="234">
        <v>26</v>
      </c>
      <c r="F59" s="236">
        <v>43367</v>
      </c>
      <c r="G59" s="236">
        <v>43392</v>
      </c>
      <c r="H59" s="237" t="s">
        <v>376</v>
      </c>
    </row>
    <row r="60" spans="2:8">
      <c r="B60" s="233" t="s">
        <v>392</v>
      </c>
      <c r="C60" s="234" t="s">
        <v>378</v>
      </c>
      <c r="D60" s="234" t="s">
        <v>1869</v>
      </c>
      <c r="E60" s="234">
        <v>3</v>
      </c>
      <c r="F60" s="236">
        <v>43719</v>
      </c>
      <c r="G60" s="236">
        <v>43721</v>
      </c>
      <c r="H60" s="237" t="s">
        <v>376</v>
      </c>
    </row>
    <row r="61" spans="2:8">
      <c r="B61" s="233" t="s">
        <v>392</v>
      </c>
      <c r="C61" s="234" t="s">
        <v>378</v>
      </c>
      <c r="D61" s="234" t="s">
        <v>1870</v>
      </c>
      <c r="E61" s="234">
        <v>10</v>
      </c>
      <c r="F61" s="236">
        <v>43728</v>
      </c>
      <c r="G61" s="236">
        <v>43737</v>
      </c>
      <c r="H61" s="237" t="s">
        <v>376</v>
      </c>
    </row>
    <row r="62" spans="2:8">
      <c r="B62" s="233" t="s">
        <v>380</v>
      </c>
      <c r="C62" s="234" t="s">
        <v>378</v>
      </c>
      <c r="D62" s="234" t="s">
        <v>1871</v>
      </c>
      <c r="E62" s="234">
        <v>15</v>
      </c>
      <c r="F62" s="236">
        <v>43375</v>
      </c>
      <c r="G62" s="236">
        <v>43389</v>
      </c>
      <c r="H62" s="237" t="s">
        <v>376</v>
      </c>
    </row>
    <row r="63" spans="2:8">
      <c r="B63" s="233" t="s">
        <v>380</v>
      </c>
      <c r="C63" s="234" t="s">
        <v>378</v>
      </c>
      <c r="D63" s="234" t="s">
        <v>1872</v>
      </c>
      <c r="E63" s="234">
        <v>20</v>
      </c>
      <c r="F63" s="236">
        <v>43738</v>
      </c>
      <c r="G63" s="236">
        <v>43757</v>
      </c>
      <c r="H63" s="237" t="s">
        <v>376</v>
      </c>
    </row>
    <row r="64" spans="2:8">
      <c r="B64" s="233" t="s">
        <v>1090</v>
      </c>
      <c r="C64" s="234" t="s">
        <v>378</v>
      </c>
      <c r="D64" s="235" t="s">
        <v>1873</v>
      </c>
      <c r="E64" s="234">
        <v>15</v>
      </c>
      <c r="F64" s="236">
        <v>43392</v>
      </c>
      <c r="G64" s="236">
        <v>43406</v>
      </c>
      <c r="H64" s="237" t="s">
        <v>376</v>
      </c>
    </row>
    <row r="65" spans="2:8">
      <c r="B65" s="233" t="s">
        <v>1090</v>
      </c>
      <c r="C65" s="234" t="s">
        <v>378</v>
      </c>
      <c r="D65" s="234" t="s">
        <v>1874</v>
      </c>
      <c r="E65" s="234">
        <v>14</v>
      </c>
      <c r="F65" s="236">
        <v>43761</v>
      </c>
      <c r="G65" s="236">
        <v>43774</v>
      </c>
      <c r="H65" s="237" t="s">
        <v>376</v>
      </c>
    </row>
    <row r="66" spans="2:8">
      <c r="B66" s="233" t="s">
        <v>1091</v>
      </c>
      <c r="C66" s="234" t="s">
        <v>438</v>
      </c>
      <c r="D66" s="234" t="s">
        <v>1092</v>
      </c>
      <c r="E66" s="234">
        <v>33</v>
      </c>
      <c r="F66" s="236">
        <v>43312</v>
      </c>
      <c r="G66" s="236">
        <v>43344</v>
      </c>
      <c r="H66" s="237" t="s">
        <v>376</v>
      </c>
    </row>
    <row r="67" spans="2:8">
      <c r="B67" s="233" t="s">
        <v>384</v>
      </c>
      <c r="C67" s="234" t="s">
        <v>378</v>
      </c>
      <c r="D67" s="234" t="s">
        <v>520</v>
      </c>
      <c r="E67" s="234">
        <v>20</v>
      </c>
      <c r="F67" s="236">
        <v>43681</v>
      </c>
      <c r="G67" s="236">
        <v>43700</v>
      </c>
      <c r="H67" s="237" t="s">
        <v>360</v>
      </c>
    </row>
    <row r="68" spans="2:8">
      <c r="B68" s="233" t="s">
        <v>462</v>
      </c>
      <c r="C68" s="234" t="s">
        <v>435</v>
      </c>
      <c r="D68" s="234" t="s">
        <v>1875</v>
      </c>
      <c r="E68" s="234">
        <v>20</v>
      </c>
      <c r="F68" s="236">
        <v>43282</v>
      </c>
      <c r="G68" s="236">
        <v>43301</v>
      </c>
      <c r="H68" s="237" t="s">
        <v>376</v>
      </c>
    </row>
    <row r="69" spans="2:8">
      <c r="B69" s="233" t="s">
        <v>396</v>
      </c>
      <c r="C69" s="234" t="s">
        <v>378</v>
      </c>
      <c r="D69" s="235" t="s">
        <v>1876</v>
      </c>
      <c r="E69" s="234">
        <v>2</v>
      </c>
      <c r="F69" s="236">
        <v>43417</v>
      </c>
      <c r="G69" s="236">
        <v>43418</v>
      </c>
      <c r="H69" s="237" t="s">
        <v>376</v>
      </c>
    </row>
    <row r="70" spans="2:8">
      <c r="B70" s="233" t="s">
        <v>396</v>
      </c>
      <c r="C70" s="234" t="s">
        <v>378</v>
      </c>
      <c r="D70" s="234" t="s">
        <v>465</v>
      </c>
      <c r="E70" s="234">
        <v>2</v>
      </c>
      <c r="F70" s="236">
        <v>43773</v>
      </c>
      <c r="G70" s="236">
        <v>43774</v>
      </c>
      <c r="H70" s="237" t="s">
        <v>376</v>
      </c>
    </row>
    <row r="71" spans="2:8">
      <c r="B71" s="233" t="s">
        <v>396</v>
      </c>
      <c r="C71" s="234" t="s">
        <v>434</v>
      </c>
      <c r="D71" s="234" t="s">
        <v>463</v>
      </c>
      <c r="E71" s="234">
        <v>14</v>
      </c>
      <c r="F71" s="236">
        <v>43304</v>
      </c>
      <c r="G71" s="236">
        <v>43317</v>
      </c>
      <c r="H71" s="237" t="s">
        <v>376</v>
      </c>
    </row>
    <row r="72" spans="2:8">
      <c r="B72" s="233" t="s">
        <v>396</v>
      </c>
      <c r="C72" s="234" t="s">
        <v>434</v>
      </c>
      <c r="D72" s="234" t="s">
        <v>463</v>
      </c>
      <c r="E72" s="234">
        <v>14</v>
      </c>
      <c r="F72" s="236">
        <v>43670</v>
      </c>
      <c r="G72" s="236">
        <v>43683</v>
      </c>
      <c r="H72" s="237" t="s">
        <v>376</v>
      </c>
    </row>
    <row r="73" spans="2:8">
      <c r="B73" s="233" t="s">
        <v>396</v>
      </c>
      <c r="C73" s="234" t="s">
        <v>435</v>
      </c>
      <c r="D73" s="234" t="s">
        <v>464</v>
      </c>
      <c r="E73" s="234">
        <v>14</v>
      </c>
      <c r="F73" s="236">
        <v>43318</v>
      </c>
      <c r="G73" s="236">
        <v>43331</v>
      </c>
      <c r="H73" s="237" t="s">
        <v>376</v>
      </c>
    </row>
    <row r="74" spans="2:8">
      <c r="B74" s="233" t="s">
        <v>396</v>
      </c>
      <c r="C74" s="234" t="s">
        <v>435</v>
      </c>
      <c r="D74" s="234" t="s">
        <v>464</v>
      </c>
      <c r="E74" s="234">
        <v>14</v>
      </c>
      <c r="F74" s="236">
        <v>43684</v>
      </c>
      <c r="G74" s="236">
        <v>43697</v>
      </c>
      <c r="H74" s="237" t="s">
        <v>376</v>
      </c>
    </row>
    <row r="75" spans="2:8">
      <c r="B75" s="233" t="s">
        <v>445</v>
      </c>
      <c r="C75" s="234" t="s">
        <v>378</v>
      </c>
      <c r="D75" s="234" t="s">
        <v>540</v>
      </c>
      <c r="E75" s="234">
        <v>3</v>
      </c>
      <c r="F75" s="236">
        <v>43435</v>
      </c>
      <c r="G75" s="236">
        <v>43437</v>
      </c>
      <c r="H75" s="237" t="s">
        <v>376</v>
      </c>
    </row>
    <row r="76" spans="2:8">
      <c r="B76" s="233" t="s">
        <v>445</v>
      </c>
      <c r="C76" s="234" t="s">
        <v>378</v>
      </c>
      <c r="D76" s="234" t="s">
        <v>540</v>
      </c>
      <c r="E76" s="234">
        <v>3</v>
      </c>
      <c r="F76" s="236">
        <v>43533</v>
      </c>
      <c r="G76" s="236">
        <v>43535</v>
      </c>
      <c r="H76" s="237" t="s">
        <v>376</v>
      </c>
    </row>
    <row r="77" spans="2:8">
      <c r="B77" s="233" t="s">
        <v>445</v>
      </c>
      <c r="C77" s="234" t="s">
        <v>378</v>
      </c>
      <c r="D77" s="234" t="s">
        <v>540</v>
      </c>
      <c r="E77" s="234">
        <v>3</v>
      </c>
      <c r="F77" s="236">
        <v>43806</v>
      </c>
      <c r="G77" s="236">
        <v>43808</v>
      </c>
      <c r="H77" s="237" t="s">
        <v>376</v>
      </c>
    </row>
    <row r="78" spans="2:8">
      <c r="B78" s="233" t="s">
        <v>445</v>
      </c>
      <c r="C78" s="234" t="s">
        <v>378</v>
      </c>
      <c r="D78" s="234" t="s">
        <v>540</v>
      </c>
      <c r="E78" s="234">
        <v>3</v>
      </c>
      <c r="F78" s="236">
        <v>43918</v>
      </c>
      <c r="G78" s="236">
        <v>43920</v>
      </c>
      <c r="H78" s="237" t="s">
        <v>376</v>
      </c>
    </row>
    <row r="79" spans="2:8">
      <c r="B79" s="233" t="s">
        <v>423</v>
      </c>
      <c r="C79" s="234" t="s">
        <v>378</v>
      </c>
      <c r="D79" s="234" t="s">
        <v>1877</v>
      </c>
      <c r="E79" s="234">
        <v>14</v>
      </c>
      <c r="F79" s="236">
        <v>43381</v>
      </c>
      <c r="G79" s="236">
        <v>43394</v>
      </c>
      <c r="H79" s="237" t="s">
        <v>360</v>
      </c>
    </row>
    <row r="80" spans="2:8">
      <c r="B80" s="233" t="s">
        <v>423</v>
      </c>
      <c r="C80" s="234" t="s">
        <v>378</v>
      </c>
      <c r="D80" s="234" t="s">
        <v>1878</v>
      </c>
      <c r="E80" s="234">
        <v>14</v>
      </c>
      <c r="F80" s="236">
        <v>43745</v>
      </c>
      <c r="G80" s="236">
        <v>43758</v>
      </c>
      <c r="H80" s="237" t="s">
        <v>360</v>
      </c>
    </row>
    <row r="81" spans="2:8">
      <c r="B81" s="233" t="s">
        <v>390</v>
      </c>
      <c r="C81" s="234" t="s">
        <v>434</v>
      </c>
      <c r="D81" s="234" t="s">
        <v>1879</v>
      </c>
      <c r="E81" s="234">
        <v>24</v>
      </c>
      <c r="F81" s="236">
        <v>43311</v>
      </c>
      <c r="G81" s="236">
        <v>43334</v>
      </c>
      <c r="H81" s="237" t="s">
        <v>376</v>
      </c>
    </row>
    <row r="82" spans="2:8">
      <c r="B82" s="233" t="s">
        <v>390</v>
      </c>
      <c r="C82" s="234" t="s">
        <v>434</v>
      </c>
      <c r="D82" s="234" t="s">
        <v>463</v>
      </c>
      <c r="E82" s="234">
        <v>20</v>
      </c>
      <c r="F82" s="236">
        <v>43678</v>
      </c>
      <c r="G82" s="236">
        <v>43697</v>
      </c>
      <c r="H82" s="237" t="s">
        <v>376</v>
      </c>
    </row>
    <row r="83" spans="2:8">
      <c r="B83" s="233" t="s">
        <v>390</v>
      </c>
      <c r="C83" s="234" t="s">
        <v>435</v>
      </c>
      <c r="D83" s="234" t="s">
        <v>1879</v>
      </c>
      <c r="E83" s="234">
        <v>24</v>
      </c>
      <c r="F83" s="236">
        <v>43311</v>
      </c>
      <c r="G83" s="236">
        <v>43334</v>
      </c>
      <c r="H83" s="237" t="s">
        <v>376</v>
      </c>
    </row>
    <row r="84" spans="2:8">
      <c r="B84" s="233" t="s">
        <v>390</v>
      </c>
      <c r="C84" s="234" t="s">
        <v>435</v>
      </c>
      <c r="D84" s="234" t="s">
        <v>464</v>
      </c>
      <c r="E84" s="234">
        <v>20</v>
      </c>
      <c r="F84" s="236">
        <v>43678</v>
      </c>
      <c r="G84" s="236">
        <v>43697</v>
      </c>
      <c r="H84" s="237" t="s">
        <v>376</v>
      </c>
    </row>
    <row r="85" spans="2:8">
      <c r="B85" s="233" t="s">
        <v>390</v>
      </c>
      <c r="C85" s="234" t="s">
        <v>436</v>
      </c>
      <c r="D85" s="234" t="s">
        <v>1880</v>
      </c>
      <c r="E85" s="234">
        <v>29</v>
      </c>
      <c r="F85" s="236">
        <v>43311</v>
      </c>
      <c r="G85" s="236">
        <v>43339</v>
      </c>
      <c r="H85" s="237" t="s">
        <v>376</v>
      </c>
    </row>
    <row r="86" spans="2:8">
      <c r="B86" s="233" t="s">
        <v>390</v>
      </c>
      <c r="C86" s="234" t="s">
        <v>436</v>
      </c>
      <c r="D86" s="234" t="s">
        <v>1881</v>
      </c>
      <c r="E86" s="234">
        <v>20</v>
      </c>
      <c r="F86" s="236">
        <v>43678</v>
      </c>
      <c r="G86" s="236">
        <v>43697</v>
      </c>
      <c r="H86" s="237" t="s">
        <v>376</v>
      </c>
    </row>
    <row r="87" spans="2:8">
      <c r="B87" s="233" t="s">
        <v>390</v>
      </c>
      <c r="C87" s="234" t="s">
        <v>438</v>
      </c>
      <c r="D87" s="234" t="s">
        <v>1882</v>
      </c>
      <c r="E87" s="234">
        <v>29</v>
      </c>
      <c r="F87" s="236">
        <v>43311</v>
      </c>
      <c r="G87" s="236">
        <v>43339</v>
      </c>
      <c r="H87" s="237" t="s">
        <v>376</v>
      </c>
    </row>
    <row r="88" spans="2:8">
      <c r="B88" s="233" t="s">
        <v>390</v>
      </c>
      <c r="C88" s="234" t="s">
        <v>438</v>
      </c>
      <c r="D88" s="235" t="s">
        <v>1883</v>
      </c>
      <c r="E88" s="234">
        <v>20</v>
      </c>
      <c r="F88" s="236">
        <v>43678</v>
      </c>
      <c r="G88" s="236">
        <v>43697</v>
      </c>
      <c r="H88" s="237" t="s">
        <v>376</v>
      </c>
    </row>
    <row r="89" spans="2:8">
      <c r="B89" s="233" t="s">
        <v>1093</v>
      </c>
      <c r="C89" s="234" t="s">
        <v>378</v>
      </c>
      <c r="D89" s="234" t="s">
        <v>1094</v>
      </c>
      <c r="E89" s="234">
        <v>12</v>
      </c>
      <c r="F89" s="236">
        <v>43389</v>
      </c>
      <c r="G89" s="236">
        <v>43400</v>
      </c>
      <c r="H89" s="237" t="s">
        <v>360</v>
      </c>
    </row>
    <row r="90" spans="2:8">
      <c r="B90" s="233" t="s">
        <v>1884</v>
      </c>
      <c r="C90" s="234" t="s">
        <v>378</v>
      </c>
      <c r="D90" s="234" t="s">
        <v>1885</v>
      </c>
      <c r="E90" s="234">
        <v>4</v>
      </c>
      <c r="F90" s="236">
        <v>43419</v>
      </c>
      <c r="G90" s="236">
        <v>43422</v>
      </c>
      <c r="H90" s="237" t="s">
        <v>360</v>
      </c>
    </row>
    <row r="91" spans="2:8">
      <c r="B91" s="233" t="s">
        <v>1884</v>
      </c>
      <c r="C91" s="234" t="s">
        <v>378</v>
      </c>
      <c r="D91" s="234" t="s">
        <v>1885</v>
      </c>
      <c r="E91" s="234">
        <v>3</v>
      </c>
      <c r="F91" s="236">
        <v>43423</v>
      </c>
      <c r="G91" s="236">
        <v>43425</v>
      </c>
      <c r="H91" s="237" t="s">
        <v>360</v>
      </c>
    </row>
    <row r="92" spans="2:8">
      <c r="B92" s="233" t="s">
        <v>1884</v>
      </c>
      <c r="C92" s="234" t="s">
        <v>378</v>
      </c>
      <c r="D92" s="234" t="s">
        <v>1885</v>
      </c>
      <c r="E92" s="234">
        <v>4</v>
      </c>
      <c r="F92" s="236">
        <v>43784</v>
      </c>
      <c r="G92" s="236">
        <v>43787</v>
      </c>
      <c r="H92" s="237" t="s">
        <v>360</v>
      </c>
    </row>
    <row r="93" spans="2:8">
      <c r="B93" s="233" t="s">
        <v>1884</v>
      </c>
      <c r="C93" s="234" t="s">
        <v>378</v>
      </c>
      <c r="D93" s="234" t="s">
        <v>1885</v>
      </c>
      <c r="E93" s="234">
        <v>3</v>
      </c>
      <c r="F93" s="236">
        <v>43788</v>
      </c>
      <c r="G93" s="236">
        <v>43790</v>
      </c>
      <c r="H93" s="237" t="s">
        <v>360</v>
      </c>
    </row>
    <row r="94" spans="2:8">
      <c r="B94" s="233" t="s">
        <v>1095</v>
      </c>
      <c r="C94" s="234" t="s">
        <v>1045</v>
      </c>
      <c r="D94" s="234" t="s">
        <v>1046</v>
      </c>
      <c r="E94" s="234">
        <v>8</v>
      </c>
      <c r="F94" s="236">
        <v>43415</v>
      </c>
      <c r="G94" s="236">
        <v>43422</v>
      </c>
      <c r="H94" s="237" t="s">
        <v>376</v>
      </c>
    </row>
    <row r="95" spans="2:8">
      <c r="B95" s="233" t="s">
        <v>1095</v>
      </c>
      <c r="C95" s="234" t="s">
        <v>1047</v>
      </c>
      <c r="D95" s="234" t="s">
        <v>1046</v>
      </c>
      <c r="E95" s="234">
        <v>8</v>
      </c>
      <c r="F95" s="236">
        <v>43344</v>
      </c>
      <c r="G95" s="236">
        <v>43351</v>
      </c>
      <c r="H95" s="237" t="s">
        <v>376</v>
      </c>
    </row>
    <row r="96" spans="2:8">
      <c r="B96" s="233" t="s">
        <v>395</v>
      </c>
      <c r="C96" s="234" t="s">
        <v>378</v>
      </c>
      <c r="D96" s="234" t="s">
        <v>1886</v>
      </c>
      <c r="E96" s="234">
        <v>6</v>
      </c>
      <c r="F96" s="236">
        <v>43325</v>
      </c>
      <c r="G96" s="236">
        <v>43330</v>
      </c>
      <c r="H96" s="237" t="s">
        <v>376</v>
      </c>
    </row>
    <row r="97" spans="2:8">
      <c r="B97" s="233" t="s">
        <v>395</v>
      </c>
      <c r="C97" s="234" t="s">
        <v>378</v>
      </c>
      <c r="D97" s="234" t="s">
        <v>1887</v>
      </c>
      <c r="E97" s="234">
        <v>4</v>
      </c>
      <c r="F97" s="236">
        <v>43699</v>
      </c>
      <c r="G97" s="236">
        <v>43702</v>
      </c>
      <c r="H97" s="237" t="s">
        <v>376</v>
      </c>
    </row>
    <row r="98" spans="2:8">
      <c r="B98" s="233" t="s">
        <v>395</v>
      </c>
      <c r="C98" s="234" t="s">
        <v>434</v>
      </c>
      <c r="D98" s="235" t="s">
        <v>1888</v>
      </c>
      <c r="E98" s="234">
        <v>12</v>
      </c>
      <c r="F98" s="236">
        <v>43423</v>
      </c>
      <c r="G98" s="236">
        <v>43434</v>
      </c>
      <c r="H98" s="237" t="s">
        <v>376</v>
      </c>
    </row>
    <row r="99" spans="2:8">
      <c r="B99" s="233" t="s">
        <v>395</v>
      </c>
      <c r="C99" s="234" t="s">
        <v>434</v>
      </c>
      <c r="D99" s="234" t="s">
        <v>1888</v>
      </c>
      <c r="E99" s="234">
        <v>10</v>
      </c>
      <c r="F99" s="236">
        <v>43635</v>
      </c>
      <c r="G99" s="236">
        <v>43644</v>
      </c>
      <c r="H99" s="237" t="s">
        <v>376</v>
      </c>
    </row>
    <row r="100" spans="2:8">
      <c r="B100" s="233" t="s">
        <v>395</v>
      </c>
      <c r="C100" s="234" t="s">
        <v>434</v>
      </c>
      <c r="D100" s="235" t="s">
        <v>1889</v>
      </c>
      <c r="E100" s="234">
        <v>2</v>
      </c>
      <c r="F100" s="236">
        <v>43777</v>
      </c>
      <c r="G100" s="236">
        <v>43778</v>
      </c>
      <c r="H100" s="237" t="s">
        <v>376</v>
      </c>
    </row>
    <row r="101" spans="2:8">
      <c r="B101" s="233" t="s">
        <v>395</v>
      </c>
      <c r="C101" s="234" t="s">
        <v>435</v>
      </c>
      <c r="D101" s="234" t="s">
        <v>1890</v>
      </c>
      <c r="E101" s="234">
        <v>12</v>
      </c>
      <c r="F101" s="236">
        <v>43409</v>
      </c>
      <c r="G101" s="236">
        <v>43420</v>
      </c>
      <c r="H101" s="237" t="s">
        <v>376</v>
      </c>
    </row>
    <row r="102" spans="2:8">
      <c r="B102" s="233" t="s">
        <v>395</v>
      </c>
      <c r="C102" s="234" t="s">
        <v>435</v>
      </c>
      <c r="D102" s="235" t="s">
        <v>1890</v>
      </c>
      <c r="E102" s="234">
        <v>10</v>
      </c>
      <c r="F102" s="236">
        <v>43649</v>
      </c>
      <c r="G102" s="236">
        <v>43658</v>
      </c>
      <c r="H102" s="237" t="s">
        <v>376</v>
      </c>
    </row>
    <row r="103" spans="2:8">
      <c r="B103" s="233" t="s">
        <v>395</v>
      </c>
      <c r="C103" s="234" t="s">
        <v>435</v>
      </c>
      <c r="D103" s="235" t="s">
        <v>1889</v>
      </c>
      <c r="E103" s="234">
        <v>2</v>
      </c>
      <c r="F103" s="236">
        <v>43783</v>
      </c>
      <c r="G103" s="236">
        <v>43784</v>
      </c>
      <c r="H103" s="237" t="s">
        <v>376</v>
      </c>
    </row>
    <row r="104" spans="2:8">
      <c r="B104" s="233" t="s">
        <v>395</v>
      </c>
      <c r="C104" s="234" t="s">
        <v>436</v>
      </c>
      <c r="D104" s="235" t="s">
        <v>1891</v>
      </c>
      <c r="E104" s="234">
        <v>12</v>
      </c>
      <c r="F104" s="236">
        <v>43346</v>
      </c>
      <c r="G104" s="236">
        <v>43357</v>
      </c>
      <c r="H104" s="237" t="s">
        <v>376</v>
      </c>
    </row>
    <row r="105" spans="2:8">
      <c r="B105" s="233" t="s">
        <v>395</v>
      </c>
      <c r="C105" s="234" t="s">
        <v>436</v>
      </c>
      <c r="D105" s="235" t="s">
        <v>1891</v>
      </c>
      <c r="E105" s="234">
        <v>10</v>
      </c>
      <c r="F105" s="236">
        <v>43663</v>
      </c>
      <c r="G105" s="236">
        <v>43672</v>
      </c>
      <c r="H105" s="237" t="s">
        <v>376</v>
      </c>
    </row>
    <row r="106" spans="2:8">
      <c r="B106" s="233" t="s">
        <v>395</v>
      </c>
      <c r="C106" s="234" t="s">
        <v>436</v>
      </c>
      <c r="D106" s="235" t="s">
        <v>1889</v>
      </c>
      <c r="E106" s="234">
        <v>2</v>
      </c>
      <c r="F106" s="236">
        <v>43785</v>
      </c>
      <c r="G106" s="236">
        <v>43786</v>
      </c>
      <c r="H106" s="237" t="s">
        <v>376</v>
      </c>
    </row>
    <row r="107" spans="2:8">
      <c r="B107" s="233" t="s">
        <v>395</v>
      </c>
      <c r="C107" s="234" t="s">
        <v>438</v>
      </c>
      <c r="D107" s="235" t="s">
        <v>1892</v>
      </c>
      <c r="E107" s="234">
        <v>12</v>
      </c>
      <c r="F107" s="236">
        <v>43332</v>
      </c>
      <c r="G107" s="236">
        <v>43343</v>
      </c>
      <c r="H107" s="237" t="s">
        <v>376</v>
      </c>
    </row>
    <row r="108" spans="2:8">
      <c r="B108" s="233" t="s">
        <v>395</v>
      </c>
      <c r="C108" s="234" t="s">
        <v>438</v>
      </c>
      <c r="D108" s="235" t="s">
        <v>1892</v>
      </c>
      <c r="E108" s="234">
        <v>10</v>
      </c>
      <c r="F108" s="236">
        <v>43684</v>
      </c>
      <c r="G108" s="236">
        <v>43693</v>
      </c>
      <c r="H108" s="237" t="s">
        <v>376</v>
      </c>
    </row>
    <row r="109" spans="2:8">
      <c r="B109" s="233" t="s">
        <v>395</v>
      </c>
      <c r="C109" s="234" t="s">
        <v>438</v>
      </c>
      <c r="D109" s="235" t="s">
        <v>1889</v>
      </c>
      <c r="E109" s="234">
        <v>2</v>
      </c>
      <c r="F109" s="236">
        <v>43790</v>
      </c>
      <c r="G109" s="236">
        <v>43791</v>
      </c>
      <c r="H109" s="237" t="s">
        <v>376</v>
      </c>
    </row>
    <row r="110" spans="2:8">
      <c r="B110" s="233" t="s">
        <v>416</v>
      </c>
      <c r="C110" s="234" t="s">
        <v>434</v>
      </c>
      <c r="D110" s="234" t="s">
        <v>474</v>
      </c>
      <c r="E110" s="234">
        <v>7</v>
      </c>
      <c r="F110" s="236">
        <v>43283</v>
      </c>
      <c r="G110" s="236">
        <v>43289</v>
      </c>
      <c r="H110" s="237" t="s">
        <v>360</v>
      </c>
    </row>
    <row r="111" spans="2:8">
      <c r="B111" s="233" t="s">
        <v>416</v>
      </c>
      <c r="C111" s="234" t="s">
        <v>434</v>
      </c>
      <c r="D111" s="234" t="s">
        <v>364</v>
      </c>
      <c r="E111" s="234">
        <v>2</v>
      </c>
      <c r="F111" s="236">
        <v>43479</v>
      </c>
      <c r="G111" s="236">
        <v>43480</v>
      </c>
      <c r="H111" s="237" t="s">
        <v>360</v>
      </c>
    </row>
    <row r="112" spans="2:8">
      <c r="B112" s="233" t="s">
        <v>416</v>
      </c>
      <c r="C112" s="234" t="s">
        <v>434</v>
      </c>
      <c r="D112" s="234" t="s">
        <v>475</v>
      </c>
      <c r="E112" s="234">
        <v>7</v>
      </c>
      <c r="F112" s="236">
        <v>43591</v>
      </c>
      <c r="G112" s="236">
        <v>43597</v>
      </c>
      <c r="H112" s="237" t="s">
        <v>360</v>
      </c>
    </row>
    <row r="113" spans="2:8">
      <c r="B113" s="233" t="s">
        <v>416</v>
      </c>
      <c r="C113" s="234" t="s">
        <v>378</v>
      </c>
      <c r="D113" s="234" t="s">
        <v>474</v>
      </c>
      <c r="E113" s="234">
        <v>24</v>
      </c>
      <c r="F113" s="236">
        <v>43297</v>
      </c>
      <c r="G113" s="236">
        <v>43320</v>
      </c>
      <c r="H113" s="237" t="s">
        <v>360</v>
      </c>
    </row>
    <row r="114" spans="2:8">
      <c r="B114" s="233" t="s">
        <v>416</v>
      </c>
      <c r="C114" s="234" t="s">
        <v>435</v>
      </c>
      <c r="D114" s="235" t="s">
        <v>475</v>
      </c>
      <c r="E114" s="234">
        <v>30</v>
      </c>
      <c r="F114" s="236">
        <v>43297</v>
      </c>
      <c r="G114" s="236">
        <v>43326</v>
      </c>
      <c r="H114" s="237" t="s">
        <v>360</v>
      </c>
    </row>
    <row r="115" spans="2:8">
      <c r="B115" s="233" t="s">
        <v>416</v>
      </c>
      <c r="C115" s="234" t="s">
        <v>435</v>
      </c>
      <c r="D115" s="234" t="s">
        <v>474</v>
      </c>
      <c r="E115" s="234">
        <v>2</v>
      </c>
      <c r="F115" s="236">
        <v>43481</v>
      </c>
      <c r="G115" s="236">
        <v>43482</v>
      </c>
      <c r="H115" s="237" t="s">
        <v>360</v>
      </c>
    </row>
    <row r="116" spans="2:8">
      <c r="B116" s="233" t="s">
        <v>416</v>
      </c>
      <c r="C116" s="234" t="s">
        <v>435</v>
      </c>
      <c r="D116" s="235" t="s">
        <v>364</v>
      </c>
      <c r="E116" s="234">
        <v>7</v>
      </c>
      <c r="F116" s="236">
        <v>43598</v>
      </c>
      <c r="G116" s="236">
        <v>43604</v>
      </c>
      <c r="H116" s="237" t="s">
        <v>360</v>
      </c>
    </row>
    <row r="117" spans="2:8">
      <c r="B117" s="233" t="s">
        <v>560</v>
      </c>
      <c r="C117" s="234" t="s">
        <v>434</v>
      </c>
      <c r="D117" s="234" t="s">
        <v>1893</v>
      </c>
      <c r="E117" s="234">
        <v>7</v>
      </c>
      <c r="F117" s="236">
        <v>43301</v>
      </c>
      <c r="G117" s="236">
        <v>43307</v>
      </c>
      <c r="H117" s="237" t="s">
        <v>360</v>
      </c>
    </row>
    <row r="118" spans="2:8">
      <c r="B118" s="233" t="s">
        <v>560</v>
      </c>
      <c r="C118" s="234" t="s">
        <v>435</v>
      </c>
      <c r="D118" s="234" t="s">
        <v>1894</v>
      </c>
      <c r="E118" s="234">
        <v>7</v>
      </c>
      <c r="F118" s="236">
        <v>43336</v>
      </c>
      <c r="G118" s="236">
        <v>43342</v>
      </c>
      <c r="H118" s="237" t="s">
        <v>360</v>
      </c>
    </row>
    <row r="119" spans="2:8">
      <c r="B119" s="233" t="s">
        <v>560</v>
      </c>
      <c r="C119" s="234" t="s">
        <v>435</v>
      </c>
      <c r="D119" s="234" t="s">
        <v>1895</v>
      </c>
      <c r="E119" s="234">
        <v>7</v>
      </c>
      <c r="F119" s="236">
        <v>43336</v>
      </c>
      <c r="G119" s="236">
        <v>43342</v>
      </c>
      <c r="H119" s="237" t="s">
        <v>360</v>
      </c>
    </row>
    <row r="120" spans="2:8">
      <c r="B120" s="233" t="s">
        <v>560</v>
      </c>
      <c r="C120" s="234" t="s">
        <v>434</v>
      </c>
      <c r="D120" s="235" t="s">
        <v>1893</v>
      </c>
      <c r="E120" s="234">
        <v>7</v>
      </c>
      <c r="F120" s="236">
        <v>43623</v>
      </c>
      <c r="G120" s="236">
        <v>43629</v>
      </c>
      <c r="H120" s="237" t="s">
        <v>360</v>
      </c>
    </row>
    <row r="121" spans="2:8">
      <c r="B121" s="233" t="s">
        <v>560</v>
      </c>
      <c r="C121" s="234" t="s">
        <v>434</v>
      </c>
      <c r="D121" s="235" t="s">
        <v>1896</v>
      </c>
      <c r="E121" s="234">
        <v>7</v>
      </c>
      <c r="F121" s="236">
        <v>43630</v>
      </c>
      <c r="G121" s="236">
        <v>43636</v>
      </c>
      <c r="H121" s="237" t="s">
        <v>360</v>
      </c>
    </row>
    <row r="122" spans="2:8">
      <c r="B122" s="233" t="s">
        <v>560</v>
      </c>
      <c r="C122" s="234" t="s">
        <v>435</v>
      </c>
      <c r="D122" s="234" t="s">
        <v>1894</v>
      </c>
      <c r="E122" s="234">
        <v>7</v>
      </c>
      <c r="F122" s="236">
        <v>43665</v>
      </c>
      <c r="G122" s="236">
        <v>43671</v>
      </c>
      <c r="H122" s="237" t="s">
        <v>360</v>
      </c>
    </row>
    <row r="123" spans="2:8">
      <c r="B123" s="233" t="s">
        <v>560</v>
      </c>
      <c r="C123" s="234" t="s">
        <v>435</v>
      </c>
      <c r="D123" s="234" t="s">
        <v>1895</v>
      </c>
      <c r="E123" s="234">
        <v>7</v>
      </c>
      <c r="F123" s="236">
        <v>43700</v>
      </c>
      <c r="G123" s="236">
        <v>43706</v>
      </c>
      <c r="H123" s="237" t="s">
        <v>360</v>
      </c>
    </row>
    <row r="124" spans="2:8">
      <c r="B124" s="233" t="s">
        <v>399</v>
      </c>
      <c r="C124" s="234" t="s">
        <v>434</v>
      </c>
      <c r="D124" s="234" t="s">
        <v>1897</v>
      </c>
      <c r="E124" s="234">
        <v>5</v>
      </c>
      <c r="F124" s="236">
        <v>43620</v>
      </c>
      <c r="G124" s="236">
        <v>43624</v>
      </c>
      <c r="H124" s="237" t="s">
        <v>376</v>
      </c>
    </row>
    <row r="125" spans="2:8">
      <c r="B125" s="233" t="s">
        <v>399</v>
      </c>
      <c r="C125" s="234" t="s">
        <v>435</v>
      </c>
      <c r="D125" s="234" t="s">
        <v>531</v>
      </c>
      <c r="E125" s="234">
        <v>16</v>
      </c>
      <c r="F125" s="236">
        <v>43277</v>
      </c>
      <c r="G125" s="236">
        <v>43292</v>
      </c>
      <c r="H125" s="237" t="s">
        <v>376</v>
      </c>
    </row>
    <row r="126" spans="2:8">
      <c r="B126" s="233" t="s">
        <v>399</v>
      </c>
      <c r="C126" s="234" t="s">
        <v>435</v>
      </c>
      <c r="D126" s="234" t="s">
        <v>1898</v>
      </c>
      <c r="E126" s="234">
        <v>5</v>
      </c>
      <c r="F126" s="236">
        <v>43627</v>
      </c>
      <c r="G126" s="236">
        <v>43631</v>
      </c>
      <c r="H126" s="237" t="s">
        <v>376</v>
      </c>
    </row>
    <row r="127" spans="2:8">
      <c r="B127" s="233" t="s">
        <v>734</v>
      </c>
      <c r="C127" s="234" t="s">
        <v>434</v>
      </c>
      <c r="D127" s="234" t="s">
        <v>1899</v>
      </c>
      <c r="E127" s="234">
        <v>3</v>
      </c>
      <c r="F127" s="236">
        <v>43416</v>
      </c>
      <c r="G127" s="236">
        <v>43418</v>
      </c>
      <c r="H127" s="237" t="s">
        <v>360</v>
      </c>
    </row>
    <row r="128" spans="2:8">
      <c r="B128" s="233" t="s">
        <v>734</v>
      </c>
      <c r="C128" s="234" t="s">
        <v>435</v>
      </c>
      <c r="D128" s="234" t="s">
        <v>1900</v>
      </c>
      <c r="E128" s="234">
        <v>3</v>
      </c>
      <c r="F128" s="236">
        <v>43419</v>
      </c>
      <c r="G128" s="236">
        <v>43421</v>
      </c>
      <c r="H128" s="237" t="s">
        <v>360</v>
      </c>
    </row>
    <row r="129" spans="2:8">
      <c r="B129" s="233" t="s">
        <v>734</v>
      </c>
      <c r="C129" s="234" t="s">
        <v>436</v>
      </c>
      <c r="D129" s="234" t="s">
        <v>1900</v>
      </c>
      <c r="E129" s="234">
        <v>3</v>
      </c>
      <c r="F129" s="236">
        <v>43423</v>
      </c>
      <c r="G129" s="236">
        <v>43425</v>
      </c>
      <c r="H129" s="237" t="s">
        <v>360</v>
      </c>
    </row>
    <row r="130" spans="2:8">
      <c r="B130" s="233" t="s">
        <v>734</v>
      </c>
      <c r="C130" s="234" t="s">
        <v>438</v>
      </c>
      <c r="D130" s="234" t="s">
        <v>1901</v>
      </c>
      <c r="E130" s="234">
        <v>3</v>
      </c>
      <c r="F130" s="236">
        <v>43430</v>
      </c>
      <c r="G130" s="236">
        <v>43432</v>
      </c>
      <c r="H130" s="237" t="s">
        <v>360</v>
      </c>
    </row>
    <row r="131" spans="2:8">
      <c r="B131" s="233" t="s">
        <v>734</v>
      </c>
      <c r="C131" s="234" t="s">
        <v>517</v>
      </c>
      <c r="D131" s="234" t="s">
        <v>1901</v>
      </c>
      <c r="E131" s="234">
        <v>3</v>
      </c>
      <c r="F131" s="236">
        <v>43437</v>
      </c>
      <c r="G131" s="236">
        <v>43439</v>
      </c>
      <c r="H131" s="237" t="s">
        <v>360</v>
      </c>
    </row>
    <row r="132" spans="2:8">
      <c r="B132" s="233" t="s">
        <v>734</v>
      </c>
      <c r="C132" s="234" t="s">
        <v>539</v>
      </c>
      <c r="D132" s="234" t="s">
        <v>1901</v>
      </c>
      <c r="E132" s="234">
        <v>3</v>
      </c>
      <c r="F132" s="236">
        <v>43444</v>
      </c>
      <c r="G132" s="236">
        <v>43446</v>
      </c>
      <c r="H132" s="237" t="s">
        <v>360</v>
      </c>
    </row>
    <row r="133" spans="2:8">
      <c r="B133" s="233" t="s">
        <v>734</v>
      </c>
      <c r="C133" s="234" t="s">
        <v>1902</v>
      </c>
      <c r="D133" s="234" t="s">
        <v>1901</v>
      </c>
      <c r="E133" s="234">
        <v>3</v>
      </c>
      <c r="F133" s="236">
        <v>43451</v>
      </c>
      <c r="G133" s="236">
        <v>43453</v>
      </c>
      <c r="H133" s="237" t="s">
        <v>360</v>
      </c>
    </row>
    <row r="134" spans="2:8">
      <c r="B134" s="233" t="s">
        <v>734</v>
      </c>
      <c r="C134" s="234" t="s">
        <v>1903</v>
      </c>
      <c r="D134" s="234" t="s">
        <v>1901</v>
      </c>
      <c r="E134" s="234">
        <v>3</v>
      </c>
      <c r="F134" s="236">
        <v>43472</v>
      </c>
      <c r="G134" s="236">
        <v>43474</v>
      </c>
      <c r="H134" s="237" t="s">
        <v>360</v>
      </c>
    </row>
    <row r="135" spans="2:8">
      <c r="B135" s="233" t="s">
        <v>734</v>
      </c>
      <c r="C135" s="234" t="s">
        <v>1904</v>
      </c>
      <c r="D135" s="234" t="s">
        <v>1901</v>
      </c>
      <c r="E135" s="234">
        <v>3</v>
      </c>
      <c r="F135" s="236">
        <v>43479</v>
      </c>
      <c r="G135" s="236">
        <v>43481</v>
      </c>
      <c r="H135" s="237" t="s">
        <v>360</v>
      </c>
    </row>
    <row r="136" spans="2:8">
      <c r="B136" s="233" t="s">
        <v>1905</v>
      </c>
      <c r="C136" s="234" t="s">
        <v>378</v>
      </c>
      <c r="D136" s="234" t="s">
        <v>402</v>
      </c>
      <c r="E136" s="234">
        <v>10</v>
      </c>
      <c r="F136" s="236">
        <v>43535</v>
      </c>
      <c r="G136" s="236">
        <v>43544</v>
      </c>
      <c r="H136" s="237" t="s">
        <v>360</v>
      </c>
    </row>
    <row r="137" spans="2:8">
      <c r="B137" s="233" t="s">
        <v>1905</v>
      </c>
      <c r="C137" s="234" t="s">
        <v>378</v>
      </c>
      <c r="D137" s="234" t="s">
        <v>402</v>
      </c>
      <c r="E137" s="234">
        <v>10</v>
      </c>
      <c r="F137" s="236">
        <v>43901</v>
      </c>
      <c r="G137" s="236">
        <v>43910</v>
      </c>
      <c r="H137" s="237" t="s">
        <v>360</v>
      </c>
    </row>
    <row r="138" spans="2:8">
      <c r="B138" s="233" t="s">
        <v>678</v>
      </c>
      <c r="C138" s="234" t="s">
        <v>1128</v>
      </c>
      <c r="D138" s="234" t="s">
        <v>385</v>
      </c>
      <c r="E138" s="234">
        <v>46</v>
      </c>
      <c r="F138" s="236">
        <v>43242</v>
      </c>
      <c r="G138" s="236">
        <v>43287</v>
      </c>
      <c r="H138" s="237" t="s">
        <v>360</v>
      </c>
    </row>
    <row r="139" spans="2:8" ht="34.5">
      <c r="B139" s="233" t="s">
        <v>363</v>
      </c>
      <c r="C139" s="234" t="s">
        <v>436</v>
      </c>
      <c r="D139" s="235" t="s">
        <v>1906</v>
      </c>
      <c r="E139" s="234">
        <v>20</v>
      </c>
      <c r="F139" s="236">
        <v>43318</v>
      </c>
      <c r="G139" s="236">
        <v>43337</v>
      </c>
      <c r="H139" s="237" t="s">
        <v>360</v>
      </c>
    </row>
    <row r="140" spans="2:8" ht="23">
      <c r="B140" s="233" t="s">
        <v>363</v>
      </c>
      <c r="C140" s="234" t="s">
        <v>435</v>
      </c>
      <c r="D140" s="235" t="s">
        <v>1907</v>
      </c>
      <c r="E140" s="234">
        <v>30</v>
      </c>
      <c r="F140" s="236">
        <v>43613</v>
      </c>
      <c r="G140" s="236">
        <v>43642</v>
      </c>
      <c r="H140" s="237" t="s">
        <v>360</v>
      </c>
    </row>
    <row r="141" spans="2:8">
      <c r="B141" s="233" t="s">
        <v>363</v>
      </c>
      <c r="C141" s="234" t="s">
        <v>436</v>
      </c>
      <c r="D141" s="234" t="s">
        <v>1908</v>
      </c>
      <c r="E141" s="234">
        <v>8</v>
      </c>
      <c r="F141" s="236">
        <v>43697</v>
      </c>
      <c r="G141" s="236">
        <v>43704</v>
      </c>
      <c r="H141" s="237" t="s">
        <v>360</v>
      </c>
    </row>
    <row r="142" spans="2:8">
      <c r="B142" s="233" t="s">
        <v>363</v>
      </c>
      <c r="C142" s="234" t="s">
        <v>434</v>
      </c>
      <c r="D142" s="235" t="s">
        <v>1908</v>
      </c>
      <c r="E142" s="234">
        <v>8</v>
      </c>
      <c r="F142" s="236">
        <v>43598</v>
      </c>
      <c r="G142" s="236">
        <v>43605</v>
      </c>
      <c r="H142" s="237" t="s">
        <v>360</v>
      </c>
    </row>
    <row r="143" spans="2:8">
      <c r="B143" s="233" t="s">
        <v>444</v>
      </c>
      <c r="C143" s="234" t="s">
        <v>378</v>
      </c>
      <c r="D143" s="234" t="s">
        <v>460</v>
      </c>
      <c r="E143" s="234">
        <v>6</v>
      </c>
      <c r="F143" s="236">
        <v>43374</v>
      </c>
      <c r="G143" s="236">
        <v>43379</v>
      </c>
      <c r="H143" s="237" t="s">
        <v>360</v>
      </c>
    </row>
    <row r="144" spans="2:8">
      <c r="B144" s="233" t="s">
        <v>444</v>
      </c>
      <c r="C144" s="234" t="s">
        <v>378</v>
      </c>
      <c r="D144" s="234" t="s">
        <v>1909</v>
      </c>
      <c r="E144" s="234">
        <v>2</v>
      </c>
      <c r="F144" s="236">
        <v>43473</v>
      </c>
      <c r="G144" s="236">
        <v>43474</v>
      </c>
      <c r="H144" s="237" t="s">
        <v>360</v>
      </c>
    </row>
    <row r="145" spans="2:8">
      <c r="B145" s="233" t="s">
        <v>444</v>
      </c>
      <c r="C145" s="234" t="s">
        <v>378</v>
      </c>
      <c r="D145" s="234" t="s">
        <v>460</v>
      </c>
      <c r="E145" s="234">
        <v>15</v>
      </c>
      <c r="F145" s="236">
        <v>43525</v>
      </c>
      <c r="G145" s="236">
        <v>43539</v>
      </c>
      <c r="H145" s="237" t="s">
        <v>376</v>
      </c>
    </row>
    <row r="146" spans="2:8">
      <c r="B146" s="233" t="s">
        <v>444</v>
      </c>
      <c r="C146" s="234" t="s">
        <v>378</v>
      </c>
      <c r="D146" s="234" t="s">
        <v>460</v>
      </c>
      <c r="E146" s="234">
        <v>15</v>
      </c>
      <c r="F146" s="236">
        <v>43739</v>
      </c>
      <c r="G146" s="236">
        <v>43753</v>
      </c>
      <c r="H146" s="237" t="s">
        <v>376</v>
      </c>
    </row>
    <row r="147" spans="2:8">
      <c r="B147" s="233" t="s">
        <v>444</v>
      </c>
      <c r="C147" s="234" t="s">
        <v>378</v>
      </c>
      <c r="D147" s="234" t="s">
        <v>1909</v>
      </c>
      <c r="E147" s="234">
        <v>2</v>
      </c>
      <c r="F147" s="236">
        <v>43838</v>
      </c>
      <c r="G147" s="236">
        <v>43839</v>
      </c>
      <c r="H147" s="237" t="s">
        <v>360</v>
      </c>
    </row>
    <row r="148" spans="2:8">
      <c r="B148" s="233" t="s">
        <v>444</v>
      </c>
      <c r="C148" s="234" t="s">
        <v>378</v>
      </c>
      <c r="D148" s="234" t="s">
        <v>460</v>
      </c>
      <c r="E148" s="234">
        <v>6</v>
      </c>
      <c r="F148" s="236">
        <v>43891</v>
      </c>
      <c r="G148" s="236">
        <v>43896</v>
      </c>
      <c r="H148" s="237" t="s">
        <v>360</v>
      </c>
    </row>
    <row r="149" spans="2:8">
      <c r="B149" s="233" t="s">
        <v>408</v>
      </c>
      <c r="C149" s="234" t="s">
        <v>378</v>
      </c>
      <c r="D149" s="235" t="s">
        <v>409</v>
      </c>
      <c r="E149" s="234">
        <v>15</v>
      </c>
      <c r="F149" s="236">
        <v>43416</v>
      </c>
      <c r="G149" s="236">
        <v>43430</v>
      </c>
      <c r="H149" s="237" t="s">
        <v>376</v>
      </c>
    </row>
    <row r="150" spans="2:8">
      <c r="B150" s="233" t="s">
        <v>408</v>
      </c>
      <c r="C150" s="234" t="s">
        <v>378</v>
      </c>
      <c r="D150" s="235" t="s">
        <v>409</v>
      </c>
      <c r="E150" s="234">
        <v>15</v>
      </c>
      <c r="F150" s="236">
        <v>43770</v>
      </c>
      <c r="G150" s="236">
        <v>43784</v>
      </c>
      <c r="H150" s="237" t="s">
        <v>376</v>
      </c>
    </row>
    <row r="151" spans="2:8">
      <c r="B151" s="233" t="s">
        <v>1096</v>
      </c>
      <c r="C151" s="234" t="s">
        <v>378</v>
      </c>
      <c r="D151" s="234" t="s">
        <v>1910</v>
      </c>
      <c r="E151" s="234">
        <v>120</v>
      </c>
      <c r="F151" s="236">
        <v>43383</v>
      </c>
      <c r="G151" s="236">
        <v>43502</v>
      </c>
      <c r="H151" s="237" t="s">
        <v>376</v>
      </c>
    </row>
    <row r="152" spans="2:8">
      <c r="B152" s="233" t="s">
        <v>1096</v>
      </c>
      <c r="C152" s="234" t="s">
        <v>378</v>
      </c>
      <c r="D152" s="234" t="s">
        <v>409</v>
      </c>
      <c r="E152" s="234">
        <v>15</v>
      </c>
      <c r="F152" s="236">
        <v>43539</v>
      </c>
      <c r="G152" s="236">
        <v>43553</v>
      </c>
      <c r="H152" s="237" t="s">
        <v>376</v>
      </c>
    </row>
    <row r="153" spans="2:8">
      <c r="B153" s="233" t="s">
        <v>1096</v>
      </c>
      <c r="C153" s="234" t="s">
        <v>378</v>
      </c>
      <c r="D153" s="234" t="s">
        <v>409</v>
      </c>
      <c r="E153" s="234">
        <v>15</v>
      </c>
      <c r="F153" s="236">
        <v>43905</v>
      </c>
      <c r="G153" s="236">
        <v>43919</v>
      </c>
      <c r="H153" s="237" t="s">
        <v>376</v>
      </c>
    </row>
    <row r="154" spans="2:8">
      <c r="B154" s="233" t="s">
        <v>1911</v>
      </c>
      <c r="C154" s="234" t="s">
        <v>378</v>
      </c>
      <c r="D154" s="235" t="s">
        <v>1912</v>
      </c>
      <c r="E154" s="234">
        <v>15</v>
      </c>
      <c r="F154" s="236">
        <v>43393</v>
      </c>
      <c r="G154" s="236">
        <v>43407</v>
      </c>
      <c r="H154" s="237" t="s">
        <v>376</v>
      </c>
    </row>
    <row r="155" spans="2:8">
      <c r="B155" s="233" t="s">
        <v>1911</v>
      </c>
      <c r="C155" s="234" t="s">
        <v>378</v>
      </c>
      <c r="D155" s="234" t="s">
        <v>1913</v>
      </c>
      <c r="E155" s="234">
        <v>15</v>
      </c>
      <c r="F155" s="236">
        <v>43525</v>
      </c>
      <c r="G155" s="236">
        <v>43539</v>
      </c>
      <c r="H155" s="237" t="s">
        <v>376</v>
      </c>
    </row>
    <row r="156" spans="2:8">
      <c r="B156" s="233" t="s">
        <v>1911</v>
      </c>
      <c r="C156" s="234" t="s">
        <v>378</v>
      </c>
      <c r="D156" s="234" t="s">
        <v>409</v>
      </c>
      <c r="E156" s="234">
        <v>45</v>
      </c>
      <c r="F156" s="236">
        <v>43786</v>
      </c>
      <c r="G156" s="236">
        <v>43830</v>
      </c>
      <c r="H156" s="237" t="s">
        <v>376</v>
      </c>
    </row>
    <row r="157" spans="2:8">
      <c r="B157" s="233" t="s">
        <v>1911</v>
      </c>
      <c r="C157" s="234" t="s">
        <v>378</v>
      </c>
      <c r="D157" s="234" t="s">
        <v>1913</v>
      </c>
      <c r="E157" s="234">
        <v>15</v>
      </c>
      <c r="F157" s="236">
        <v>43891</v>
      </c>
      <c r="G157" s="236">
        <v>43905</v>
      </c>
      <c r="H157" s="237" t="s">
        <v>376</v>
      </c>
    </row>
    <row r="158" spans="2:8">
      <c r="B158" s="233" t="s">
        <v>610</v>
      </c>
      <c r="C158" s="234" t="s">
        <v>1014</v>
      </c>
      <c r="D158" s="234" t="s">
        <v>520</v>
      </c>
      <c r="E158" s="234">
        <v>20</v>
      </c>
      <c r="F158" s="236">
        <v>43544</v>
      </c>
      <c r="G158" s="236">
        <v>43563</v>
      </c>
      <c r="H158" s="237" t="s">
        <v>360</v>
      </c>
    </row>
    <row r="159" spans="2:8">
      <c r="B159" s="233" t="s">
        <v>610</v>
      </c>
      <c r="C159" s="234" t="s">
        <v>1015</v>
      </c>
      <c r="D159" s="234" t="s">
        <v>520</v>
      </c>
      <c r="E159" s="234">
        <v>20</v>
      </c>
      <c r="F159" s="236">
        <v>43614</v>
      </c>
      <c r="G159" s="236">
        <v>43633</v>
      </c>
      <c r="H159" s="237" t="s">
        <v>360</v>
      </c>
    </row>
    <row r="160" spans="2:8">
      <c r="B160" s="233" t="s">
        <v>1097</v>
      </c>
      <c r="C160" s="234" t="s">
        <v>435</v>
      </c>
      <c r="D160" s="234" t="s">
        <v>385</v>
      </c>
      <c r="E160" s="234">
        <v>17</v>
      </c>
      <c r="F160" s="236">
        <v>43542</v>
      </c>
      <c r="G160" s="236">
        <v>43558</v>
      </c>
      <c r="H160" s="237" t="s">
        <v>376</v>
      </c>
    </row>
    <row r="161" spans="2:8">
      <c r="B161" s="233" t="s">
        <v>1098</v>
      </c>
      <c r="C161" s="234" t="s">
        <v>435</v>
      </c>
      <c r="D161" s="234" t="s">
        <v>515</v>
      </c>
      <c r="E161" s="234">
        <v>8</v>
      </c>
      <c r="F161" s="236">
        <v>43352</v>
      </c>
      <c r="G161" s="236">
        <v>43359</v>
      </c>
      <c r="H161" s="237" t="s">
        <v>360</v>
      </c>
    </row>
    <row r="162" spans="2:8">
      <c r="B162" s="233" t="s">
        <v>1098</v>
      </c>
      <c r="C162" s="234" t="s">
        <v>435</v>
      </c>
      <c r="D162" s="234" t="s">
        <v>469</v>
      </c>
      <c r="E162" s="234">
        <v>3</v>
      </c>
      <c r="F162" s="236">
        <v>43360</v>
      </c>
      <c r="G162" s="236">
        <v>43362</v>
      </c>
      <c r="H162" s="237" t="s">
        <v>360</v>
      </c>
    </row>
    <row r="163" spans="2:8">
      <c r="B163" s="233" t="s">
        <v>1099</v>
      </c>
      <c r="C163" s="234" t="s">
        <v>378</v>
      </c>
      <c r="D163" s="234" t="s">
        <v>1914</v>
      </c>
      <c r="E163" s="234">
        <v>14</v>
      </c>
      <c r="F163" s="236">
        <v>43416</v>
      </c>
      <c r="G163" s="236">
        <v>43429</v>
      </c>
      <c r="H163" s="237" t="s">
        <v>360</v>
      </c>
    </row>
    <row r="164" spans="2:8" ht="80.5">
      <c r="B164" s="233" t="s">
        <v>1099</v>
      </c>
      <c r="C164" s="234" t="s">
        <v>378</v>
      </c>
      <c r="D164" s="235" t="s">
        <v>1915</v>
      </c>
      <c r="E164" s="234">
        <v>14</v>
      </c>
      <c r="F164" s="236">
        <v>43780</v>
      </c>
      <c r="G164" s="236">
        <v>43793</v>
      </c>
      <c r="H164" s="237" t="s">
        <v>360</v>
      </c>
    </row>
    <row r="165" spans="2:8">
      <c r="B165" s="233" t="s">
        <v>1100</v>
      </c>
      <c r="C165" s="234" t="s">
        <v>434</v>
      </c>
      <c r="D165" s="234" t="s">
        <v>1074</v>
      </c>
      <c r="E165" s="234">
        <v>2</v>
      </c>
      <c r="F165" s="236">
        <v>43421</v>
      </c>
      <c r="G165" s="236">
        <v>43422</v>
      </c>
      <c r="H165" s="237" t="s">
        <v>360</v>
      </c>
    </row>
    <row r="166" spans="2:8">
      <c r="B166" s="233" t="s">
        <v>1100</v>
      </c>
      <c r="C166" s="234" t="s">
        <v>434</v>
      </c>
      <c r="D166" s="234" t="s">
        <v>1075</v>
      </c>
      <c r="E166" s="234">
        <v>3</v>
      </c>
      <c r="F166" s="236">
        <v>43444</v>
      </c>
      <c r="G166" s="236">
        <v>43446</v>
      </c>
      <c r="H166" s="237" t="s">
        <v>360</v>
      </c>
    </row>
    <row r="167" spans="2:8">
      <c r="B167" s="233" t="s">
        <v>1100</v>
      </c>
      <c r="C167" s="234" t="s">
        <v>435</v>
      </c>
      <c r="D167" s="234" t="s">
        <v>1074</v>
      </c>
      <c r="E167" s="234">
        <v>2</v>
      </c>
      <c r="F167" s="236">
        <v>43424</v>
      </c>
      <c r="G167" s="236">
        <v>43425</v>
      </c>
      <c r="H167" s="237" t="s">
        <v>360</v>
      </c>
    </row>
    <row r="168" spans="2:8">
      <c r="B168" s="233" t="s">
        <v>1100</v>
      </c>
      <c r="C168" s="234" t="s">
        <v>435</v>
      </c>
      <c r="D168" s="234" t="s">
        <v>1075</v>
      </c>
      <c r="E168" s="234">
        <v>3</v>
      </c>
      <c r="F168" s="236">
        <v>43444</v>
      </c>
      <c r="G168" s="236">
        <v>43446</v>
      </c>
      <c r="H168" s="237" t="s">
        <v>360</v>
      </c>
    </row>
    <row r="169" spans="2:8">
      <c r="B169" s="233" t="s">
        <v>538</v>
      </c>
      <c r="C169" s="234" t="s">
        <v>434</v>
      </c>
      <c r="D169" s="234" t="s">
        <v>1916</v>
      </c>
      <c r="E169" s="234">
        <v>3</v>
      </c>
      <c r="F169" s="236">
        <v>43395</v>
      </c>
      <c r="G169" s="236">
        <v>43397</v>
      </c>
      <c r="H169" s="237" t="s">
        <v>360</v>
      </c>
    </row>
    <row r="170" spans="2:8">
      <c r="B170" s="233" t="s">
        <v>538</v>
      </c>
      <c r="C170" s="234" t="s">
        <v>435</v>
      </c>
      <c r="D170" s="234" t="s">
        <v>1899</v>
      </c>
      <c r="E170" s="234">
        <v>3</v>
      </c>
      <c r="F170" s="236">
        <v>43398</v>
      </c>
      <c r="G170" s="236">
        <v>43400</v>
      </c>
      <c r="H170" s="237" t="s">
        <v>360</v>
      </c>
    </row>
    <row r="171" spans="2:8">
      <c r="B171" s="233" t="s">
        <v>538</v>
      </c>
      <c r="C171" s="234" t="s">
        <v>436</v>
      </c>
      <c r="D171" s="234" t="s">
        <v>1916</v>
      </c>
      <c r="E171" s="234">
        <v>3</v>
      </c>
      <c r="F171" s="236">
        <v>43402</v>
      </c>
      <c r="G171" s="236">
        <v>43404</v>
      </c>
      <c r="H171" s="237" t="s">
        <v>360</v>
      </c>
    </row>
    <row r="172" spans="2:8">
      <c r="B172" s="233" t="s">
        <v>538</v>
      </c>
      <c r="C172" s="234" t="s">
        <v>438</v>
      </c>
      <c r="D172" s="234" t="s">
        <v>1917</v>
      </c>
      <c r="E172" s="234">
        <v>3</v>
      </c>
      <c r="F172" s="236">
        <v>43405</v>
      </c>
      <c r="G172" s="236">
        <v>43407</v>
      </c>
      <c r="H172" s="237" t="s">
        <v>360</v>
      </c>
    </row>
    <row r="173" spans="2:8">
      <c r="B173" s="233" t="s">
        <v>538</v>
      </c>
      <c r="C173" s="234" t="s">
        <v>517</v>
      </c>
      <c r="D173" s="234" t="s">
        <v>1916</v>
      </c>
      <c r="E173" s="234">
        <v>3</v>
      </c>
      <c r="F173" s="236">
        <v>43409</v>
      </c>
      <c r="G173" s="236">
        <v>43411</v>
      </c>
      <c r="H173" s="237" t="s">
        <v>360</v>
      </c>
    </row>
    <row r="174" spans="2:8">
      <c r="B174" s="233" t="s">
        <v>538</v>
      </c>
      <c r="C174" s="234" t="s">
        <v>539</v>
      </c>
      <c r="D174" s="234" t="s">
        <v>1901</v>
      </c>
      <c r="E174" s="234">
        <v>3</v>
      </c>
      <c r="F174" s="236">
        <v>43412</v>
      </c>
      <c r="G174" s="236">
        <v>43414</v>
      </c>
      <c r="H174" s="237" t="s">
        <v>360</v>
      </c>
    </row>
    <row r="175" spans="2:8">
      <c r="B175" s="233" t="s">
        <v>415</v>
      </c>
      <c r="C175" s="234" t="s">
        <v>378</v>
      </c>
      <c r="D175" s="234" t="s">
        <v>474</v>
      </c>
      <c r="E175" s="234">
        <v>46</v>
      </c>
      <c r="F175" s="236">
        <v>43313</v>
      </c>
      <c r="G175" s="236">
        <v>43358</v>
      </c>
      <c r="H175" s="237" t="s">
        <v>360</v>
      </c>
    </row>
    <row r="176" spans="2:8">
      <c r="B176" s="233" t="s">
        <v>415</v>
      </c>
      <c r="C176" s="234" t="s">
        <v>378</v>
      </c>
      <c r="D176" s="234" t="s">
        <v>364</v>
      </c>
      <c r="E176" s="234">
        <v>2</v>
      </c>
      <c r="F176" s="236">
        <v>43410</v>
      </c>
      <c r="G176" s="236">
        <v>43411</v>
      </c>
      <c r="H176" s="237" t="s">
        <v>360</v>
      </c>
    </row>
    <row r="177" spans="2:8" ht="34.5">
      <c r="B177" s="233" t="s">
        <v>366</v>
      </c>
      <c r="C177" s="234" t="s">
        <v>378</v>
      </c>
      <c r="D177" s="235" t="s">
        <v>1918</v>
      </c>
      <c r="E177" s="234">
        <v>12</v>
      </c>
      <c r="F177" s="236">
        <v>43290</v>
      </c>
      <c r="G177" s="236">
        <v>43301</v>
      </c>
      <c r="H177" s="237" t="s">
        <v>360</v>
      </c>
    </row>
    <row r="178" spans="2:8" ht="23">
      <c r="B178" s="233" t="s">
        <v>366</v>
      </c>
      <c r="C178" s="234" t="s">
        <v>378</v>
      </c>
      <c r="D178" s="235" t="s">
        <v>1919</v>
      </c>
      <c r="E178" s="234">
        <v>14</v>
      </c>
      <c r="F178" s="236">
        <v>43640</v>
      </c>
      <c r="G178" s="236">
        <v>43653</v>
      </c>
      <c r="H178" s="237" t="s">
        <v>360</v>
      </c>
    </row>
    <row r="179" spans="2:8">
      <c r="B179" s="233" t="s">
        <v>472</v>
      </c>
      <c r="C179" s="234" t="s">
        <v>1079</v>
      </c>
      <c r="D179" s="234" t="s">
        <v>1920</v>
      </c>
      <c r="E179" s="234">
        <v>5</v>
      </c>
      <c r="F179" s="236">
        <v>43437</v>
      </c>
      <c r="G179" s="236">
        <v>43441</v>
      </c>
      <c r="H179" s="237" t="s">
        <v>360</v>
      </c>
    </row>
    <row r="180" spans="2:8">
      <c r="B180" s="233" t="s">
        <v>472</v>
      </c>
      <c r="C180" s="234" t="s">
        <v>1079</v>
      </c>
      <c r="D180" s="234" t="s">
        <v>1921</v>
      </c>
      <c r="E180" s="234">
        <v>7</v>
      </c>
      <c r="F180" s="236">
        <v>43535</v>
      </c>
      <c r="G180" s="236">
        <v>43541</v>
      </c>
      <c r="H180" s="237" t="s">
        <v>360</v>
      </c>
    </row>
    <row r="181" spans="2:8">
      <c r="B181" s="233" t="s">
        <v>472</v>
      </c>
      <c r="C181" s="234" t="s">
        <v>1079</v>
      </c>
      <c r="D181" s="234" t="s">
        <v>1920</v>
      </c>
      <c r="E181" s="234">
        <v>5</v>
      </c>
      <c r="F181" s="236">
        <v>43802</v>
      </c>
      <c r="G181" s="236">
        <v>43806</v>
      </c>
      <c r="H181" s="237" t="s">
        <v>360</v>
      </c>
    </row>
    <row r="182" spans="2:8">
      <c r="B182" s="233" t="s">
        <v>377</v>
      </c>
      <c r="C182" s="234" t="s">
        <v>378</v>
      </c>
      <c r="D182" s="234" t="s">
        <v>1922</v>
      </c>
      <c r="E182" s="234">
        <v>15</v>
      </c>
      <c r="F182" s="236">
        <v>43471</v>
      </c>
      <c r="G182" s="236">
        <v>43485</v>
      </c>
      <c r="H182" s="237" t="s">
        <v>360</v>
      </c>
    </row>
    <row r="183" spans="2:8">
      <c r="B183" s="233" t="s">
        <v>1101</v>
      </c>
      <c r="C183" s="234" t="s">
        <v>1048</v>
      </c>
      <c r="D183" s="234" t="s">
        <v>1049</v>
      </c>
      <c r="E183" s="234">
        <v>3</v>
      </c>
      <c r="F183" s="236">
        <v>43340</v>
      </c>
      <c r="G183" s="236">
        <v>43342</v>
      </c>
      <c r="H183" s="237" t="s">
        <v>360</v>
      </c>
    </row>
    <row r="184" spans="2:8">
      <c r="B184" s="233" t="s">
        <v>1101</v>
      </c>
      <c r="C184" s="234" t="s">
        <v>1923</v>
      </c>
      <c r="D184" s="234" t="s">
        <v>1049</v>
      </c>
      <c r="E184" s="234">
        <v>3</v>
      </c>
      <c r="F184" s="236">
        <v>43340</v>
      </c>
      <c r="G184" s="236">
        <v>43342</v>
      </c>
      <c r="H184" s="237" t="s">
        <v>360</v>
      </c>
    </row>
    <row r="185" spans="2:8">
      <c r="B185" s="233" t="s">
        <v>1101</v>
      </c>
      <c r="C185" s="234" t="s">
        <v>1924</v>
      </c>
      <c r="D185" s="234" t="s">
        <v>1049</v>
      </c>
      <c r="E185" s="234">
        <v>3</v>
      </c>
      <c r="F185" s="236">
        <v>43340</v>
      </c>
      <c r="G185" s="236">
        <v>43342</v>
      </c>
      <c r="H185" s="237" t="s">
        <v>360</v>
      </c>
    </row>
    <row r="186" spans="2:8">
      <c r="B186" s="233" t="s">
        <v>1101</v>
      </c>
      <c r="C186" s="234" t="s">
        <v>1048</v>
      </c>
      <c r="D186" s="234" t="s">
        <v>1049</v>
      </c>
      <c r="E186" s="234">
        <v>3</v>
      </c>
      <c r="F186" s="236">
        <v>43704</v>
      </c>
      <c r="G186" s="236">
        <v>43706</v>
      </c>
      <c r="H186" s="237" t="s">
        <v>360</v>
      </c>
    </row>
    <row r="187" spans="2:8">
      <c r="B187" s="233" t="s">
        <v>1101</v>
      </c>
      <c r="C187" s="234" t="s">
        <v>1923</v>
      </c>
      <c r="D187" s="234" t="s">
        <v>1049</v>
      </c>
      <c r="E187" s="234">
        <v>3</v>
      </c>
      <c r="F187" s="236">
        <v>43704</v>
      </c>
      <c r="G187" s="236">
        <v>43706</v>
      </c>
      <c r="H187" s="237" t="s">
        <v>360</v>
      </c>
    </row>
    <row r="188" spans="2:8">
      <c r="B188" s="233" t="s">
        <v>1101</v>
      </c>
      <c r="C188" s="234" t="s">
        <v>1924</v>
      </c>
      <c r="D188" s="234" t="s">
        <v>1049</v>
      </c>
      <c r="E188" s="234">
        <v>3</v>
      </c>
      <c r="F188" s="236">
        <v>43704</v>
      </c>
      <c r="G188" s="236">
        <v>43706</v>
      </c>
      <c r="H188" s="237" t="s">
        <v>360</v>
      </c>
    </row>
    <row r="189" spans="2:8">
      <c r="B189" s="233" t="s">
        <v>421</v>
      </c>
      <c r="C189" s="234" t="s">
        <v>378</v>
      </c>
      <c r="D189" s="234" t="s">
        <v>1925</v>
      </c>
      <c r="E189" s="234">
        <v>11</v>
      </c>
      <c r="F189" s="236">
        <v>43310</v>
      </c>
      <c r="G189" s="236">
        <v>43320</v>
      </c>
      <c r="H189" s="237" t="s">
        <v>360</v>
      </c>
    </row>
    <row r="190" spans="2:8">
      <c r="B190" s="233" t="s">
        <v>421</v>
      </c>
      <c r="C190" s="234" t="s">
        <v>378</v>
      </c>
      <c r="D190" s="234" t="s">
        <v>1925</v>
      </c>
      <c r="E190" s="234">
        <v>11</v>
      </c>
      <c r="F190" s="236">
        <v>43682</v>
      </c>
      <c r="G190" s="236">
        <v>43692</v>
      </c>
      <c r="H190" s="237" t="s">
        <v>360</v>
      </c>
    </row>
    <row r="191" spans="2:8">
      <c r="B191" s="233" t="s">
        <v>547</v>
      </c>
      <c r="C191" s="234" t="s">
        <v>378</v>
      </c>
      <c r="D191" s="234" t="s">
        <v>1750</v>
      </c>
      <c r="E191" s="234">
        <v>14</v>
      </c>
      <c r="F191" s="236">
        <v>43269</v>
      </c>
      <c r="G191" s="236">
        <v>43282</v>
      </c>
      <c r="H191" s="237" t="s">
        <v>360</v>
      </c>
    </row>
    <row r="192" spans="2:8">
      <c r="B192" s="233" t="s">
        <v>547</v>
      </c>
      <c r="C192" s="234" t="s">
        <v>434</v>
      </c>
      <c r="D192" s="234" t="s">
        <v>1926</v>
      </c>
      <c r="E192" s="234">
        <v>7</v>
      </c>
      <c r="F192" s="236">
        <v>43668</v>
      </c>
      <c r="G192" s="236">
        <v>43674</v>
      </c>
      <c r="H192" s="237" t="s">
        <v>360</v>
      </c>
    </row>
    <row r="193" spans="2:8">
      <c r="B193" s="233" t="s">
        <v>547</v>
      </c>
      <c r="C193" s="234" t="s">
        <v>435</v>
      </c>
      <c r="D193" s="234" t="s">
        <v>1926</v>
      </c>
      <c r="E193" s="234">
        <v>7</v>
      </c>
      <c r="F193" s="236">
        <v>43682</v>
      </c>
      <c r="G193" s="236">
        <v>43688</v>
      </c>
      <c r="H193" s="237" t="s">
        <v>360</v>
      </c>
    </row>
    <row r="194" spans="2:8">
      <c r="B194" s="233" t="s">
        <v>547</v>
      </c>
      <c r="C194" s="234" t="s">
        <v>436</v>
      </c>
      <c r="D194" s="234" t="s">
        <v>1926</v>
      </c>
      <c r="E194" s="234">
        <v>7</v>
      </c>
      <c r="F194" s="236">
        <v>43696</v>
      </c>
      <c r="G194" s="236">
        <v>43702</v>
      </c>
      <c r="H194" s="237" t="s">
        <v>360</v>
      </c>
    </row>
    <row r="195" spans="2:8">
      <c r="B195" s="233" t="s">
        <v>547</v>
      </c>
      <c r="C195" s="234" t="s">
        <v>378</v>
      </c>
      <c r="D195" s="234" t="s">
        <v>1927</v>
      </c>
      <c r="E195" s="234">
        <v>7</v>
      </c>
      <c r="F195" s="236">
        <v>43710</v>
      </c>
      <c r="G195" s="236">
        <v>43716</v>
      </c>
      <c r="H195" s="237" t="s">
        <v>360</v>
      </c>
    </row>
    <row r="196" spans="2:8">
      <c r="B196" s="233" t="s">
        <v>1102</v>
      </c>
      <c r="C196" s="234" t="s">
        <v>434</v>
      </c>
      <c r="D196" s="234" t="s">
        <v>1072</v>
      </c>
      <c r="E196" s="234">
        <v>2</v>
      </c>
      <c r="F196" s="236">
        <v>43435</v>
      </c>
      <c r="G196" s="236">
        <v>43436</v>
      </c>
      <c r="H196" s="237" t="s">
        <v>360</v>
      </c>
    </row>
    <row r="197" spans="2:8">
      <c r="B197" s="233" t="s">
        <v>1928</v>
      </c>
      <c r="C197" s="234" t="s">
        <v>378</v>
      </c>
      <c r="D197" s="234" t="s">
        <v>1929</v>
      </c>
      <c r="E197" s="234">
        <v>23</v>
      </c>
      <c r="F197" s="236">
        <v>43332</v>
      </c>
      <c r="G197" s="236">
        <v>43354</v>
      </c>
      <c r="H197" s="237" t="s">
        <v>360</v>
      </c>
    </row>
    <row r="198" spans="2:8" ht="23">
      <c r="B198" s="233" t="s">
        <v>371</v>
      </c>
      <c r="C198" s="234" t="s">
        <v>435</v>
      </c>
      <c r="D198" s="235" t="s">
        <v>1930</v>
      </c>
      <c r="E198" s="234">
        <v>10</v>
      </c>
      <c r="F198" s="236">
        <v>43284</v>
      </c>
      <c r="G198" s="236">
        <v>43293</v>
      </c>
      <c r="H198" s="237" t="s">
        <v>360</v>
      </c>
    </row>
    <row r="199" spans="2:8">
      <c r="B199" s="233" t="s">
        <v>371</v>
      </c>
      <c r="C199" s="234" t="s">
        <v>434</v>
      </c>
      <c r="D199" s="234" t="s">
        <v>1931</v>
      </c>
      <c r="E199" s="234">
        <v>10</v>
      </c>
      <c r="F199" s="236">
        <v>43619</v>
      </c>
      <c r="G199" s="236">
        <v>43628</v>
      </c>
      <c r="H199" s="237" t="s">
        <v>360</v>
      </c>
    </row>
    <row r="200" spans="2:8">
      <c r="B200" s="233" t="s">
        <v>371</v>
      </c>
      <c r="C200" s="234" t="s">
        <v>435</v>
      </c>
      <c r="D200" s="234" t="s">
        <v>1931</v>
      </c>
      <c r="E200" s="234">
        <v>10</v>
      </c>
      <c r="F200" s="236">
        <v>43633</v>
      </c>
      <c r="G200" s="236">
        <v>43642</v>
      </c>
      <c r="H200" s="237" t="s">
        <v>360</v>
      </c>
    </row>
    <row r="201" spans="2:8">
      <c r="B201" s="233" t="s">
        <v>371</v>
      </c>
      <c r="C201" s="234" t="s">
        <v>436</v>
      </c>
      <c r="D201" s="234" t="s">
        <v>1931</v>
      </c>
      <c r="E201" s="234">
        <v>10</v>
      </c>
      <c r="F201" s="236">
        <v>43647</v>
      </c>
      <c r="G201" s="236">
        <v>43656</v>
      </c>
      <c r="H201" s="237" t="s">
        <v>360</v>
      </c>
    </row>
    <row r="202" spans="2:8">
      <c r="B202" s="233" t="s">
        <v>371</v>
      </c>
      <c r="C202" s="234" t="s">
        <v>438</v>
      </c>
      <c r="D202" s="234" t="s">
        <v>1931</v>
      </c>
      <c r="E202" s="234">
        <v>10</v>
      </c>
      <c r="F202" s="236">
        <v>43661</v>
      </c>
      <c r="G202" s="236">
        <v>43670</v>
      </c>
      <c r="H202" s="237" t="s">
        <v>360</v>
      </c>
    </row>
    <row r="203" spans="2:8">
      <c r="B203" s="233" t="s">
        <v>1103</v>
      </c>
      <c r="C203" s="234" t="s">
        <v>434</v>
      </c>
      <c r="D203" s="234" t="s">
        <v>1932</v>
      </c>
      <c r="E203" s="234">
        <v>12</v>
      </c>
      <c r="F203" s="236">
        <v>43419</v>
      </c>
      <c r="G203" s="236">
        <v>43430</v>
      </c>
      <c r="H203" s="237" t="s">
        <v>360</v>
      </c>
    </row>
    <row r="204" spans="2:8">
      <c r="B204" s="233" t="s">
        <v>1103</v>
      </c>
      <c r="C204" s="234" t="s">
        <v>434</v>
      </c>
      <c r="D204" s="234" t="s">
        <v>1933</v>
      </c>
      <c r="E204" s="234">
        <v>7</v>
      </c>
      <c r="F204" s="236">
        <v>43419</v>
      </c>
      <c r="G204" s="236">
        <v>43425</v>
      </c>
      <c r="H204" s="237" t="s">
        <v>360</v>
      </c>
    </row>
    <row r="205" spans="2:8">
      <c r="B205" s="233" t="s">
        <v>1103</v>
      </c>
      <c r="C205" s="234" t="s">
        <v>434</v>
      </c>
      <c r="D205" s="234" t="s">
        <v>1073</v>
      </c>
      <c r="E205" s="234">
        <v>30</v>
      </c>
      <c r="F205" s="236">
        <v>43419</v>
      </c>
      <c r="G205" s="236">
        <v>43448</v>
      </c>
      <c r="H205" s="237" t="s">
        <v>360</v>
      </c>
    </row>
    <row r="206" spans="2:8">
      <c r="B206" s="233" t="s">
        <v>1103</v>
      </c>
      <c r="C206" s="234" t="s">
        <v>434</v>
      </c>
      <c r="D206" s="234" t="s">
        <v>1934</v>
      </c>
      <c r="E206" s="234">
        <v>7</v>
      </c>
      <c r="F206" s="236">
        <v>43412</v>
      </c>
      <c r="G206" s="236">
        <v>43418</v>
      </c>
      <c r="H206" s="237" t="s">
        <v>360</v>
      </c>
    </row>
    <row r="207" spans="2:8">
      <c r="B207" s="233" t="s">
        <v>1103</v>
      </c>
      <c r="C207" s="234" t="s">
        <v>434</v>
      </c>
      <c r="D207" s="234" t="s">
        <v>1935</v>
      </c>
      <c r="E207" s="234">
        <v>5</v>
      </c>
      <c r="F207" s="236">
        <v>43412</v>
      </c>
      <c r="G207" s="236">
        <v>43416</v>
      </c>
      <c r="H207" s="237" t="s">
        <v>360</v>
      </c>
    </row>
    <row r="208" spans="2:8">
      <c r="B208" s="233" t="s">
        <v>1103</v>
      </c>
      <c r="C208" s="234" t="s">
        <v>435</v>
      </c>
      <c r="D208" s="234" t="s">
        <v>1933</v>
      </c>
      <c r="E208" s="234">
        <v>7</v>
      </c>
      <c r="F208" s="236">
        <v>43412</v>
      </c>
      <c r="G208" s="236">
        <v>43418</v>
      </c>
      <c r="H208" s="237" t="s">
        <v>360</v>
      </c>
    </row>
    <row r="209" spans="2:8">
      <c r="B209" s="233" t="s">
        <v>1103</v>
      </c>
      <c r="C209" s="234" t="s">
        <v>435</v>
      </c>
      <c r="D209" s="234" t="s">
        <v>1936</v>
      </c>
      <c r="E209" s="234">
        <v>2</v>
      </c>
      <c r="F209" s="236">
        <v>43497</v>
      </c>
      <c r="G209" s="236">
        <v>43498</v>
      </c>
      <c r="H209" s="237" t="s">
        <v>360</v>
      </c>
    </row>
    <row r="210" spans="2:8">
      <c r="B210" s="233" t="s">
        <v>1104</v>
      </c>
      <c r="C210" s="234" t="s">
        <v>378</v>
      </c>
      <c r="D210" s="235" t="s">
        <v>385</v>
      </c>
      <c r="E210" s="234">
        <v>30</v>
      </c>
      <c r="F210" s="236">
        <v>43415</v>
      </c>
      <c r="G210" s="236">
        <v>43444</v>
      </c>
      <c r="H210" s="237" t="s">
        <v>360</v>
      </c>
    </row>
    <row r="211" spans="2:8">
      <c r="B211" s="233" t="s">
        <v>420</v>
      </c>
      <c r="C211" s="234" t="s">
        <v>378</v>
      </c>
      <c r="D211" s="234" t="s">
        <v>537</v>
      </c>
      <c r="E211" s="234">
        <v>19</v>
      </c>
      <c r="F211" s="236">
        <v>43263</v>
      </c>
      <c r="G211" s="236">
        <v>43281</v>
      </c>
      <c r="H211" s="237" t="s">
        <v>360</v>
      </c>
    </row>
    <row r="212" spans="2:8">
      <c r="B212" s="233" t="s">
        <v>420</v>
      </c>
      <c r="C212" s="234" t="s">
        <v>378</v>
      </c>
      <c r="D212" s="235" t="s">
        <v>1925</v>
      </c>
      <c r="E212" s="234">
        <v>19</v>
      </c>
      <c r="F212" s="236">
        <v>43628</v>
      </c>
      <c r="G212" s="236">
        <v>43646</v>
      </c>
      <c r="H212" s="237" t="s">
        <v>360</v>
      </c>
    </row>
    <row r="213" spans="2:8">
      <c r="B213" s="233" t="s">
        <v>1937</v>
      </c>
      <c r="C213" s="234" t="s">
        <v>378</v>
      </c>
      <c r="D213" s="234" t="s">
        <v>1925</v>
      </c>
      <c r="E213" s="234">
        <v>16</v>
      </c>
      <c r="F213" s="236">
        <v>43604</v>
      </c>
      <c r="G213" s="236">
        <v>43619</v>
      </c>
      <c r="H213" s="237" t="s">
        <v>360</v>
      </c>
    </row>
    <row r="214" spans="2:8">
      <c r="B214" s="233" t="s">
        <v>1938</v>
      </c>
      <c r="C214" s="234" t="s">
        <v>434</v>
      </c>
      <c r="D214" s="235" t="s">
        <v>1925</v>
      </c>
      <c r="E214" s="234">
        <v>16</v>
      </c>
      <c r="F214" s="236">
        <v>43604</v>
      </c>
      <c r="G214" s="236">
        <v>43619</v>
      </c>
      <c r="H214" s="237" t="s">
        <v>360</v>
      </c>
    </row>
    <row r="215" spans="2:8">
      <c r="B215" s="233" t="s">
        <v>1938</v>
      </c>
      <c r="C215" s="234" t="s">
        <v>435</v>
      </c>
      <c r="D215" s="235" t="s">
        <v>1925</v>
      </c>
      <c r="E215" s="234">
        <v>11</v>
      </c>
      <c r="F215" s="236">
        <v>43592</v>
      </c>
      <c r="G215" s="236">
        <v>43602</v>
      </c>
      <c r="H215" s="237" t="s">
        <v>360</v>
      </c>
    </row>
    <row r="216" spans="2:8">
      <c r="B216" s="233" t="s">
        <v>1939</v>
      </c>
      <c r="C216" s="234" t="s">
        <v>378</v>
      </c>
      <c r="D216" s="235" t="s">
        <v>1925</v>
      </c>
      <c r="E216" s="234">
        <v>16</v>
      </c>
      <c r="F216" s="236">
        <v>43604</v>
      </c>
      <c r="G216" s="236">
        <v>43619</v>
      </c>
      <c r="H216" s="237" t="s">
        <v>360</v>
      </c>
    </row>
    <row r="217" spans="2:8">
      <c r="B217" s="233" t="s">
        <v>526</v>
      </c>
      <c r="C217" s="234" t="s">
        <v>434</v>
      </c>
      <c r="D217" s="235" t="s">
        <v>519</v>
      </c>
      <c r="E217" s="234">
        <v>6</v>
      </c>
      <c r="F217" s="236">
        <v>43409</v>
      </c>
      <c r="G217" s="236">
        <v>43414</v>
      </c>
      <c r="H217" s="237" t="s">
        <v>360</v>
      </c>
    </row>
    <row r="218" spans="2:8">
      <c r="B218" s="233" t="s">
        <v>526</v>
      </c>
      <c r="C218" s="234" t="s">
        <v>434</v>
      </c>
      <c r="D218" s="235" t="s">
        <v>1940</v>
      </c>
      <c r="E218" s="234">
        <v>8</v>
      </c>
      <c r="F218" s="236">
        <v>43593</v>
      </c>
      <c r="G218" s="236">
        <v>43600</v>
      </c>
      <c r="H218" s="237" t="s">
        <v>360</v>
      </c>
    </row>
    <row r="219" spans="2:8">
      <c r="B219" s="233" t="s">
        <v>527</v>
      </c>
      <c r="C219" s="234" t="s">
        <v>435</v>
      </c>
      <c r="D219" s="235" t="s">
        <v>519</v>
      </c>
      <c r="E219" s="234">
        <v>4</v>
      </c>
      <c r="F219" s="236">
        <v>43347</v>
      </c>
      <c r="G219" s="236">
        <v>43350</v>
      </c>
      <c r="H219" s="237" t="s">
        <v>360</v>
      </c>
    </row>
    <row r="220" spans="2:8">
      <c r="B220" s="233" t="s">
        <v>527</v>
      </c>
      <c r="C220" s="234" t="s">
        <v>435</v>
      </c>
      <c r="D220" s="235" t="s">
        <v>1940</v>
      </c>
      <c r="E220" s="234">
        <v>8</v>
      </c>
      <c r="F220" s="236">
        <v>43628</v>
      </c>
      <c r="G220" s="236">
        <v>43635</v>
      </c>
      <c r="H220" s="237" t="s">
        <v>360</v>
      </c>
    </row>
    <row r="221" spans="2:8">
      <c r="B221" s="233" t="s">
        <v>527</v>
      </c>
      <c r="C221" s="234" t="s">
        <v>435</v>
      </c>
      <c r="D221" s="235" t="s">
        <v>1940</v>
      </c>
      <c r="E221" s="234">
        <v>8</v>
      </c>
      <c r="F221" s="236">
        <v>43881</v>
      </c>
      <c r="G221" s="236">
        <v>43888</v>
      </c>
      <c r="H221" s="237" t="s">
        <v>360</v>
      </c>
    </row>
    <row r="222" spans="2:8">
      <c r="B222" s="233" t="s">
        <v>528</v>
      </c>
      <c r="C222" s="234" t="s">
        <v>436</v>
      </c>
      <c r="D222" s="234" t="s">
        <v>1940</v>
      </c>
      <c r="E222" s="234">
        <v>8</v>
      </c>
      <c r="F222" s="236">
        <v>43516</v>
      </c>
      <c r="G222" s="236">
        <v>43523</v>
      </c>
      <c r="H222" s="237" t="s">
        <v>360</v>
      </c>
    </row>
    <row r="223" spans="2:8">
      <c r="B223" s="233" t="s">
        <v>528</v>
      </c>
      <c r="C223" s="234" t="s">
        <v>436</v>
      </c>
      <c r="D223" s="234" t="s">
        <v>1940</v>
      </c>
      <c r="E223" s="234">
        <v>12</v>
      </c>
      <c r="F223" s="236">
        <v>43754</v>
      </c>
      <c r="G223" s="236">
        <v>43765</v>
      </c>
      <c r="H223" s="237" t="s">
        <v>360</v>
      </c>
    </row>
    <row r="224" spans="2:8">
      <c r="B224" s="233" t="s">
        <v>529</v>
      </c>
      <c r="C224" s="234" t="s">
        <v>438</v>
      </c>
      <c r="D224" s="234" t="s">
        <v>1940</v>
      </c>
      <c r="E224" s="234">
        <v>8</v>
      </c>
      <c r="F224" s="236">
        <v>43698</v>
      </c>
      <c r="G224" s="236">
        <v>43705</v>
      </c>
      <c r="H224" s="237" t="s">
        <v>360</v>
      </c>
    </row>
    <row r="225" spans="2:8">
      <c r="B225" s="233" t="s">
        <v>530</v>
      </c>
      <c r="C225" s="234" t="s">
        <v>517</v>
      </c>
      <c r="D225" s="234" t="s">
        <v>1940</v>
      </c>
      <c r="E225" s="234">
        <v>8</v>
      </c>
      <c r="F225" s="236">
        <v>43390</v>
      </c>
      <c r="G225" s="236">
        <v>43397</v>
      </c>
      <c r="H225" s="237" t="s">
        <v>360</v>
      </c>
    </row>
    <row r="226" spans="2:8">
      <c r="B226" s="233" t="s">
        <v>530</v>
      </c>
      <c r="C226" s="234" t="s">
        <v>517</v>
      </c>
      <c r="D226" s="235" t="s">
        <v>1940</v>
      </c>
      <c r="E226" s="234">
        <v>8</v>
      </c>
      <c r="F226" s="236">
        <v>43656</v>
      </c>
      <c r="G226" s="236">
        <v>43663</v>
      </c>
      <c r="H226" s="237" t="s">
        <v>360</v>
      </c>
    </row>
    <row r="227" spans="2:8">
      <c r="B227" s="233" t="s">
        <v>530</v>
      </c>
      <c r="C227" s="234" t="s">
        <v>517</v>
      </c>
      <c r="D227" s="234" t="s">
        <v>1941</v>
      </c>
      <c r="E227" s="234">
        <v>20</v>
      </c>
      <c r="F227" s="236">
        <v>43861</v>
      </c>
      <c r="G227" s="236">
        <v>43880</v>
      </c>
      <c r="H227" s="237" t="s">
        <v>360</v>
      </c>
    </row>
    <row r="228" spans="2:8">
      <c r="B228" s="233" t="s">
        <v>471</v>
      </c>
      <c r="C228" s="234" t="s">
        <v>378</v>
      </c>
      <c r="D228" s="235" t="s">
        <v>1942</v>
      </c>
      <c r="E228" s="234">
        <v>15</v>
      </c>
      <c r="F228" s="236">
        <v>43313</v>
      </c>
      <c r="G228" s="236">
        <v>43327</v>
      </c>
      <c r="H228" s="237" t="s">
        <v>360</v>
      </c>
    </row>
    <row r="229" spans="2:8">
      <c r="B229" s="233" t="s">
        <v>471</v>
      </c>
      <c r="C229" s="234" t="s">
        <v>378</v>
      </c>
      <c r="D229" s="234" t="s">
        <v>1943</v>
      </c>
      <c r="E229" s="234">
        <v>6</v>
      </c>
      <c r="F229" s="236">
        <v>43619</v>
      </c>
      <c r="G229" s="236">
        <v>43624</v>
      </c>
      <c r="H229" s="237" t="s">
        <v>360</v>
      </c>
    </row>
    <row r="230" spans="2:8">
      <c r="B230" s="233" t="s">
        <v>471</v>
      </c>
      <c r="C230" s="234" t="s">
        <v>434</v>
      </c>
      <c r="D230" s="234" t="s">
        <v>385</v>
      </c>
      <c r="E230" s="234">
        <v>46</v>
      </c>
      <c r="F230" s="236">
        <v>43619</v>
      </c>
      <c r="G230" s="236">
        <v>43664</v>
      </c>
      <c r="H230" s="237" t="s">
        <v>360</v>
      </c>
    </row>
    <row r="231" spans="2:8">
      <c r="B231" s="233" t="s">
        <v>471</v>
      </c>
      <c r="C231" s="234" t="s">
        <v>435</v>
      </c>
      <c r="D231" s="234" t="s">
        <v>385</v>
      </c>
      <c r="E231" s="234">
        <v>46</v>
      </c>
      <c r="F231" s="236">
        <v>43665</v>
      </c>
      <c r="G231" s="236">
        <v>43710</v>
      </c>
      <c r="H231" s="237" t="s">
        <v>360</v>
      </c>
    </row>
    <row r="232" spans="2:8">
      <c r="B232" s="233" t="s">
        <v>657</v>
      </c>
      <c r="C232" s="234" t="s">
        <v>378</v>
      </c>
      <c r="D232" s="235" t="s">
        <v>385</v>
      </c>
      <c r="E232" s="234">
        <v>11</v>
      </c>
      <c r="F232" s="236">
        <v>43276</v>
      </c>
      <c r="G232" s="236">
        <v>43286</v>
      </c>
      <c r="H232" s="237" t="s">
        <v>360</v>
      </c>
    </row>
    <row r="233" spans="2:8">
      <c r="B233" s="233" t="s">
        <v>657</v>
      </c>
      <c r="C233" s="234" t="s">
        <v>378</v>
      </c>
      <c r="D233" s="235" t="s">
        <v>385</v>
      </c>
      <c r="E233" s="234">
        <v>11</v>
      </c>
      <c r="F233" s="236">
        <v>43587</v>
      </c>
      <c r="G233" s="236">
        <v>43597</v>
      </c>
      <c r="H233" s="237" t="s">
        <v>360</v>
      </c>
    </row>
    <row r="234" spans="2:8">
      <c r="B234" s="233" t="s">
        <v>394</v>
      </c>
      <c r="C234" s="234" t="s">
        <v>378</v>
      </c>
      <c r="D234" s="234" t="s">
        <v>1944</v>
      </c>
      <c r="E234" s="234">
        <v>10</v>
      </c>
      <c r="F234" s="236">
        <v>43564</v>
      </c>
      <c r="G234" s="236">
        <v>43573</v>
      </c>
      <c r="H234" s="237" t="s">
        <v>376</v>
      </c>
    </row>
    <row r="235" spans="2:8">
      <c r="B235" s="233" t="s">
        <v>394</v>
      </c>
      <c r="C235" s="234" t="s">
        <v>378</v>
      </c>
      <c r="D235" s="234" t="s">
        <v>1889</v>
      </c>
      <c r="E235" s="234">
        <v>2</v>
      </c>
      <c r="F235" s="236">
        <v>43740</v>
      </c>
      <c r="G235" s="236">
        <v>43741</v>
      </c>
      <c r="H235" s="237" t="s">
        <v>376</v>
      </c>
    </row>
    <row r="236" spans="2:8">
      <c r="B236" s="233" t="s">
        <v>1105</v>
      </c>
      <c r="C236" s="234" t="s">
        <v>434</v>
      </c>
      <c r="D236" s="234" t="s">
        <v>1945</v>
      </c>
      <c r="E236" s="234">
        <v>10</v>
      </c>
      <c r="F236" s="236">
        <v>43367</v>
      </c>
      <c r="G236" s="236">
        <v>43376</v>
      </c>
      <c r="H236" s="237" t="s">
        <v>360</v>
      </c>
    </row>
    <row r="237" spans="2:8">
      <c r="B237" s="233" t="s">
        <v>1105</v>
      </c>
      <c r="C237" s="234" t="s">
        <v>434</v>
      </c>
      <c r="D237" s="234" t="s">
        <v>1946</v>
      </c>
      <c r="E237" s="234">
        <v>5</v>
      </c>
      <c r="F237" s="236">
        <v>43892</v>
      </c>
      <c r="G237" s="236">
        <v>43896</v>
      </c>
      <c r="H237" s="237" t="s">
        <v>360</v>
      </c>
    </row>
    <row r="238" spans="2:8">
      <c r="B238" s="233" t="s">
        <v>1105</v>
      </c>
      <c r="C238" s="234" t="s">
        <v>435</v>
      </c>
      <c r="D238" s="234" t="s">
        <v>1945</v>
      </c>
      <c r="E238" s="234">
        <v>10</v>
      </c>
      <c r="F238" s="236">
        <v>43388</v>
      </c>
      <c r="G238" s="236">
        <v>43397</v>
      </c>
      <c r="H238" s="237" t="s">
        <v>360</v>
      </c>
    </row>
    <row r="239" spans="2:8">
      <c r="B239" s="233" t="s">
        <v>1105</v>
      </c>
      <c r="C239" s="234" t="s">
        <v>435</v>
      </c>
      <c r="D239" s="234" t="s">
        <v>1946</v>
      </c>
      <c r="E239" s="234">
        <v>5</v>
      </c>
      <c r="F239" s="236">
        <v>43899</v>
      </c>
      <c r="G239" s="236">
        <v>43903</v>
      </c>
      <c r="H239" s="237" t="s">
        <v>360</v>
      </c>
    </row>
    <row r="240" spans="2:8">
      <c r="B240" s="233" t="s">
        <v>1105</v>
      </c>
      <c r="C240" s="234" t="s">
        <v>436</v>
      </c>
      <c r="D240" s="234" t="s">
        <v>1945</v>
      </c>
      <c r="E240" s="234">
        <v>10</v>
      </c>
      <c r="F240" s="236">
        <v>43407</v>
      </c>
      <c r="G240" s="236">
        <v>43416</v>
      </c>
      <c r="H240" s="237" t="s">
        <v>360</v>
      </c>
    </row>
    <row r="241" spans="2:8">
      <c r="B241" s="233" t="s">
        <v>1105</v>
      </c>
      <c r="C241" s="234" t="s">
        <v>436</v>
      </c>
      <c r="D241" s="234" t="s">
        <v>1946</v>
      </c>
      <c r="E241" s="234">
        <v>5</v>
      </c>
      <c r="F241" s="236">
        <v>43906</v>
      </c>
      <c r="G241" s="236">
        <v>43910</v>
      </c>
      <c r="H241" s="237" t="s">
        <v>360</v>
      </c>
    </row>
    <row r="242" spans="2:8">
      <c r="B242" s="233" t="s">
        <v>365</v>
      </c>
      <c r="C242" s="234" t="s">
        <v>434</v>
      </c>
      <c r="D242" s="234" t="s">
        <v>1908</v>
      </c>
      <c r="E242" s="234">
        <v>18</v>
      </c>
      <c r="F242" s="236">
        <v>43339</v>
      </c>
      <c r="G242" s="236">
        <v>43356</v>
      </c>
      <c r="H242" s="237" t="s">
        <v>360</v>
      </c>
    </row>
    <row r="243" spans="2:8">
      <c r="B243" s="233" t="s">
        <v>365</v>
      </c>
      <c r="C243" s="234" t="s">
        <v>434</v>
      </c>
      <c r="D243" s="234" t="s">
        <v>1908</v>
      </c>
      <c r="E243" s="234">
        <v>10</v>
      </c>
      <c r="F243" s="236">
        <v>43570</v>
      </c>
      <c r="G243" s="236">
        <v>43579</v>
      </c>
      <c r="H243" s="237" t="s">
        <v>360</v>
      </c>
    </row>
    <row r="244" spans="2:8">
      <c r="B244" s="233" t="s">
        <v>365</v>
      </c>
      <c r="C244" s="234" t="s">
        <v>435</v>
      </c>
      <c r="D244" s="234" t="s">
        <v>1908</v>
      </c>
      <c r="E244" s="234">
        <v>10</v>
      </c>
      <c r="F244" s="236">
        <v>43584</v>
      </c>
      <c r="G244" s="236">
        <v>43593</v>
      </c>
      <c r="H244" s="237" t="s">
        <v>360</v>
      </c>
    </row>
    <row r="245" spans="2:8">
      <c r="B245" s="233" t="s">
        <v>441</v>
      </c>
      <c r="C245" s="234" t="s">
        <v>378</v>
      </c>
      <c r="D245" s="234" t="s">
        <v>1925</v>
      </c>
      <c r="E245" s="234">
        <v>19</v>
      </c>
      <c r="F245" s="236">
        <v>43430</v>
      </c>
      <c r="G245" s="236">
        <v>43448</v>
      </c>
      <c r="H245" s="237" t="s">
        <v>360</v>
      </c>
    </row>
    <row r="246" spans="2:8">
      <c r="B246" s="233" t="s">
        <v>441</v>
      </c>
      <c r="C246" s="234" t="s">
        <v>378</v>
      </c>
      <c r="D246" s="234" t="s">
        <v>1925</v>
      </c>
      <c r="E246" s="234">
        <v>19</v>
      </c>
      <c r="F246" s="236">
        <v>43794</v>
      </c>
      <c r="G246" s="236">
        <v>43812</v>
      </c>
      <c r="H246" s="237" t="s">
        <v>360</v>
      </c>
    </row>
    <row r="247" spans="2:8">
      <c r="B247" s="233" t="s">
        <v>391</v>
      </c>
      <c r="C247" s="234" t="s">
        <v>378</v>
      </c>
      <c r="D247" s="234" t="s">
        <v>1947</v>
      </c>
      <c r="E247" s="234">
        <v>12</v>
      </c>
      <c r="F247" s="236">
        <v>43367</v>
      </c>
      <c r="G247" s="236">
        <v>43378</v>
      </c>
      <c r="H247" s="237" t="s">
        <v>376</v>
      </c>
    </row>
    <row r="248" spans="2:8">
      <c r="B248" s="233" t="s">
        <v>391</v>
      </c>
      <c r="C248" s="234" t="s">
        <v>378</v>
      </c>
      <c r="D248" s="234" t="s">
        <v>1947</v>
      </c>
      <c r="E248" s="234">
        <v>10</v>
      </c>
      <c r="F248" s="236">
        <v>43728</v>
      </c>
      <c r="G248" s="236">
        <v>43737</v>
      </c>
      <c r="H248" s="237" t="s">
        <v>376</v>
      </c>
    </row>
    <row r="249" spans="2:8">
      <c r="B249" s="233" t="s">
        <v>391</v>
      </c>
      <c r="C249" s="234" t="s">
        <v>378</v>
      </c>
      <c r="D249" s="234" t="s">
        <v>1889</v>
      </c>
      <c r="E249" s="234">
        <v>2</v>
      </c>
      <c r="F249" s="236">
        <v>43733</v>
      </c>
      <c r="G249" s="236">
        <v>43734</v>
      </c>
      <c r="H249" s="237" t="s">
        <v>376</v>
      </c>
    </row>
    <row r="250" spans="2:8">
      <c r="B250" s="233" t="s">
        <v>532</v>
      </c>
      <c r="C250" s="234" t="s">
        <v>378</v>
      </c>
      <c r="D250" s="234" t="s">
        <v>1948</v>
      </c>
      <c r="E250" s="234">
        <v>12</v>
      </c>
      <c r="F250" s="236">
        <v>43592</v>
      </c>
      <c r="G250" s="236">
        <v>43603</v>
      </c>
      <c r="H250" s="237" t="s">
        <v>376</v>
      </c>
    </row>
    <row r="251" spans="2:8">
      <c r="B251" s="233" t="s">
        <v>1106</v>
      </c>
      <c r="C251" s="234" t="s">
        <v>1949</v>
      </c>
      <c r="D251" s="234" t="s">
        <v>1950</v>
      </c>
      <c r="E251" s="234">
        <v>7</v>
      </c>
      <c r="F251" s="236">
        <v>43367</v>
      </c>
      <c r="G251" s="236">
        <v>43373</v>
      </c>
      <c r="H251" s="237" t="s">
        <v>376</v>
      </c>
    </row>
    <row r="252" spans="2:8">
      <c r="B252" s="233" t="s">
        <v>1106</v>
      </c>
      <c r="C252" s="234" t="s">
        <v>1071</v>
      </c>
      <c r="D252" s="234" t="s">
        <v>1950</v>
      </c>
      <c r="E252" s="234">
        <v>7</v>
      </c>
      <c r="F252" s="236">
        <v>43374</v>
      </c>
      <c r="G252" s="236">
        <v>43380</v>
      </c>
      <c r="H252" s="237" t="s">
        <v>376</v>
      </c>
    </row>
    <row r="253" spans="2:8" ht="57.5">
      <c r="B253" s="233" t="s">
        <v>1106</v>
      </c>
      <c r="C253" s="234" t="s">
        <v>544</v>
      </c>
      <c r="D253" s="235" t="s">
        <v>1951</v>
      </c>
      <c r="E253" s="234">
        <v>5</v>
      </c>
      <c r="F253" s="236">
        <v>43376</v>
      </c>
      <c r="G253" s="236">
        <v>43380</v>
      </c>
      <c r="H253" s="237" t="s">
        <v>376</v>
      </c>
    </row>
    <row r="254" spans="2:8">
      <c r="B254" s="233" t="s">
        <v>1106</v>
      </c>
      <c r="C254" s="234" t="s">
        <v>1949</v>
      </c>
      <c r="D254" s="234" t="s">
        <v>1952</v>
      </c>
      <c r="E254" s="234">
        <v>5</v>
      </c>
      <c r="F254" s="236">
        <v>43773</v>
      </c>
      <c r="G254" s="236">
        <v>43777</v>
      </c>
      <c r="H254" s="237" t="s">
        <v>376</v>
      </c>
    </row>
    <row r="255" spans="2:8">
      <c r="B255" s="233" t="s">
        <v>1106</v>
      </c>
      <c r="C255" s="234" t="s">
        <v>1071</v>
      </c>
      <c r="D255" s="234" t="s">
        <v>1952</v>
      </c>
      <c r="E255" s="234">
        <v>5</v>
      </c>
      <c r="F255" s="236">
        <v>43778</v>
      </c>
      <c r="G255" s="236">
        <v>43782</v>
      </c>
      <c r="H255" s="237" t="s">
        <v>376</v>
      </c>
    </row>
    <row r="256" spans="2:8" ht="57.5">
      <c r="B256" s="233" t="s">
        <v>1106</v>
      </c>
      <c r="C256" s="234" t="s">
        <v>544</v>
      </c>
      <c r="D256" s="235" t="s">
        <v>1951</v>
      </c>
      <c r="E256" s="234">
        <v>20</v>
      </c>
      <c r="F256" s="236">
        <v>43778</v>
      </c>
      <c r="G256" s="236">
        <v>43797</v>
      </c>
      <c r="H256" s="237" t="s">
        <v>376</v>
      </c>
    </row>
    <row r="257" spans="2:8">
      <c r="B257" s="233" t="s">
        <v>414</v>
      </c>
      <c r="C257" s="234" t="s">
        <v>434</v>
      </c>
      <c r="D257" s="234" t="s">
        <v>1076</v>
      </c>
      <c r="E257" s="234">
        <v>23</v>
      </c>
      <c r="F257" s="236">
        <v>43333</v>
      </c>
      <c r="G257" s="236">
        <v>43355</v>
      </c>
      <c r="H257" s="237" t="s">
        <v>360</v>
      </c>
    </row>
    <row r="258" spans="2:8">
      <c r="B258" s="233" t="s">
        <v>414</v>
      </c>
      <c r="C258" s="234" t="s">
        <v>435</v>
      </c>
      <c r="D258" s="234" t="s">
        <v>1077</v>
      </c>
      <c r="E258" s="234">
        <v>6</v>
      </c>
      <c r="F258" s="236">
        <v>43325</v>
      </c>
      <c r="G258" s="236">
        <v>43330</v>
      </c>
      <c r="H258" s="237" t="s">
        <v>360</v>
      </c>
    </row>
    <row r="259" spans="2:8">
      <c r="B259" s="233" t="s">
        <v>414</v>
      </c>
      <c r="C259" s="234" t="s">
        <v>435</v>
      </c>
      <c r="D259" s="234" t="s">
        <v>1075</v>
      </c>
      <c r="E259" s="234">
        <v>3</v>
      </c>
      <c r="F259" s="236">
        <v>43452</v>
      </c>
      <c r="G259" s="236">
        <v>43454</v>
      </c>
      <c r="H259" s="237" t="s">
        <v>360</v>
      </c>
    </row>
    <row r="260" spans="2:8">
      <c r="B260" s="233" t="s">
        <v>414</v>
      </c>
      <c r="C260" s="234" t="s">
        <v>434</v>
      </c>
      <c r="D260" s="234" t="s">
        <v>1075</v>
      </c>
      <c r="E260" s="234">
        <v>3</v>
      </c>
      <c r="F260" s="236">
        <v>43445</v>
      </c>
      <c r="G260" s="236">
        <v>43447</v>
      </c>
      <c r="H260" s="237" t="s">
        <v>360</v>
      </c>
    </row>
    <row r="261" spans="2:8">
      <c r="B261" s="233" t="s">
        <v>466</v>
      </c>
      <c r="C261" s="234" t="s">
        <v>434</v>
      </c>
      <c r="D261" s="234" t="s">
        <v>467</v>
      </c>
      <c r="E261" s="234">
        <v>12</v>
      </c>
      <c r="F261" s="236">
        <v>43332</v>
      </c>
      <c r="G261" s="236">
        <v>43343</v>
      </c>
      <c r="H261" s="237" t="s">
        <v>376</v>
      </c>
    </row>
    <row r="262" spans="2:8">
      <c r="B262" s="233" t="s">
        <v>466</v>
      </c>
      <c r="C262" s="234" t="s">
        <v>434</v>
      </c>
      <c r="D262" s="235" t="s">
        <v>385</v>
      </c>
      <c r="E262" s="234">
        <v>12</v>
      </c>
      <c r="F262" s="236">
        <v>43696</v>
      </c>
      <c r="G262" s="236">
        <v>43707</v>
      </c>
      <c r="H262" s="237" t="s">
        <v>376</v>
      </c>
    </row>
    <row r="263" spans="2:8">
      <c r="B263" s="233" t="s">
        <v>466</v>
      </c>
      <c r="C263" s="234" t="s">
        <v>435</v>
      </c>
      <c r="D263" s="234" t="s">
        <v>468</v>
      </c>
      <c r="E263" s="234">
        <v>12</v>
      </c>
      <c r="F263" s="236">
        <v>43346</v>
      </c>
      <c r="G263" s="236">
        <v>43357</v>
      </c>
      <c r="H263" s="237" t="s">
        <v>376</v>
      </c>
    </row>
    <row r="264" spans="2:8">
      <c r="B264" s="233" t="s">
        <v>466</v>
      </c>
      <c r="C264" s="234" t="s">
        <v>435</v>
      </c>
      <c r="D264" s="234" t="s">
        <v>385</v>
      </c>
      <c r="E264" s="234">
        <v>12</v>
      </c>
      <c r="F264" s="236">
        <v>43710</v>
      </c>
      <c r="G264" s="236">
        <v>43721</v>
      </c>
      <c r="H264" s="237" t="s">
        <v>376</v>
      </c>
    </row>
    <row r="265" spans="2:8">
      <c r="B265" s="233" t="s">
        <v>466</v>
      </c>
      <c r="C265" s="234" t="s">
        <v>378</v>
      </c>
      <c r="D265" s="234" t="s">
        <v>1953</v>
      </c>
      <c r="E265" s="234">
        <v>2</v>
      </c>
      <c r="F265" s="236">
        <v>43634</v>
      </c>
      <c r="G265" s="236">
        <v>43635</v>
      </c>
      <c r="H265" s="237" t="s">
        <v>376</v>
      </c>
    </row>
    <row r="266" spans="2:8">
      <c r="B266" s="233" t="s">
        <v>1107</v>
      </c>
      <c r="C266" s="234" t="s">
        <v>434</v>
      </c>
      <c r="D266" s="234" t="s">
        <v>1954</v>
      </c>
      <c r="E266" s="234">
        <v>32</v>
      </c>
      <c r="F266" s="236">
        <v>43310</v>
      </c>
      <c r="G266" s="236">
        <v>43341</v>
      </c>
      <c r="H266" s="237" t="s">
        <v>360</v>
      </c>
    </row>
    <row r="267" spans="2:8">
      <c r="B267" s="233" t="s">
        <v>1107</v>
      </c>
      <c r="C267" s="234" t="s">
        <v>435</v>
      </c>
      <c r="D267" s="234" t="s">
        <v>1954</v>
      </c>
      <c r="E267" s="234">
        <v>32</v>
      </c>
      <c r="F267" s="236">
        <v>43310</v>
      </c>
      <c r="G267" s="236">
        <v>43341</v>
      </c>
      <c r="H267" s="237" t="s">
        <v>360</v>
      </c>
    </row>
    <row r="268" spans="2:8">
      <c r="B268" s="233" t="s">
        <v>1107</v>
      </c>
      <c r="C268" s="234" t="s">
        <v>434</v>
      </c>
      <c r="D268" s="234" t="s">
        <v>1955</v>
      </c>
      <c r="E268" s="234">
        <v>12</v>
      </c>
      <c r="F268" s="236">
        <v>43416</v>
      </c>
      <c r="G268" s="236">
        <v>43427</v>
      </c>
      <c r="H268" s="237" t="s">
        <v>360</v>
      </c>
    </row>
    <row r="269" spans="2:8">
      <c r="B269" s="233" t="s">
        <v>1107</v>
      </c>
      <c r="C269" s="234" t="s">
        <v>435</v>
      </c>
      <c r="D269" s="234" t="s">
        <v>1955</v>
      </c>
      <c r="E269" s="234">
        <v>12</v>
      </c>
      <c r="F269" s="236">
        <v>43416</v>
      </c>
      <c r="G269" s="236">
        <v>43427</v>
      </c>
      <c r="H269" s="237" t="s">
        <v>360</v>
      </c>
    </row>
    <row r="270" spans="2:8">
      <c r="B270" s="233" t="s">
        <v>1107</v>
      </c>
      <c r="C270" s="234" t="s">
        <v>434</v>
      </c>
      <c r="D270" s="234" t="s">
        <v>1954</v>
      </c>
      <c r="E270" s="234">
        <v>2</v>
      </c>
      <c r="F270" s="236">
        <v>43575</v>
      </c>
      <c r="G270" s="236">
        <v>43576</v>
      </c>
      <c r="H270" s="237" t="s">
        <v>360</v>
      </c>
    </row>
    <row r="271" spans="2:8">
      <c r="B271" s="233" t="s">
        <v>1107</v>
      </c>
      <c r="C271" s="234" t="s">
        <v>435</v>
      </c>
      <c r="D271" s="234" t="s">
        <v>1954</v>
      </c>
      <c r="E271" s="234">
        <v>2</v>
      </c>
      <c r="F271" s="236">
        <v>43575</v>
      </c>
      <c r="G271" s="236">
        <v>43576</v>
      </c>
      <c r="H271" s="237" t="s">
        <v>360</v>
      </c>
    </row>
    <row r="272" spans="2:8">
      <c r="B272" s="233" t="s">
        <v>1107</v>
      </c>
      <c r="C272" s="234" t="s">
        <v>434</v>
      </c>
      <c r="D272" s="234" t="s">
        <v>1954</v>
      </c>
      <c r="E272" s="234">
        <v>10</v>
      </c>
      <c r="F272" s="236">
        <v>43788</v>
      </c>
      <c r="G272" s="236">
        <v>43797</v>
      </c>
      <c r="H272" s="237" t="s">
        <v>360</v>
      </c>
    </row>
    <row r="273" spans="2:8">
      <c r="B273" s="233" t="s">
        <v>1107</v>
      </c>
      <c r="C273" s="234" t="s">
        <v>435</v>
      </c>
      <c r="D273" s="234" t="s">
        <v>1954</v>
      </c>
      <c r="E273" s="234">
        <v>10</v>
      </c>
      <c r="F273" s="236">
        <v>43788</v>
      </c>
      <c r="G273" s="236">
        <v>43797</v>
      </c>
      <c r="H273" s="237" t="s">
        <v>360</v>
      </c>
    </row>
    <row r="274" spans="2:8" ht="57.5">
      <c r="B274" s="233" t="s">
        <v>1108</v>
      </c>
      <c r="C274" s="234" t="s">
        <v>434</v>
      </c>
      <c r="D274" s="235" t="s">
        <v>477</v>
      </c>
      <c r="E274" s="234">
        <v>3</v>
      </c>
      <c r="F274" s="236">
        <v>43306</v>
      </c>
      <c r="G274" s="236">
        <v>43308</v>
      </c>
      <c r="H274" s="237" t="s">
        <v>360</v>
      </c>
    </row>
    <row r="275" spans="2:8" ht="57.5">
      <c r="B275" s="233" t="s">
        <v>1108</v>
      </c>
      <c r="C275" s="234" t="s">
        <v>434</v>
      </c>
      <c r="D275" s="235" t="s">
        <v>477</v>
      </c>
      <c r="E275" s="234">
        <v>3</v>
      </c>
      <c r="F275" s="236">
        <v>43355</v>
      </c>
      <c r="G275" s="236">
        <v>43357</v>
      </c>
      <c r="H275" s="237" t="s">
        <v>360</v>
      </c>
    </row>
    <row r="276" spans="2:8" ht="57.5">
      <c r="B276" s="233" t="s">
        <v>1108</v>
      </c>
      <c r="C276" s="234" t="s">
        <v>434</v>
      </c>
      <c r="D276" s="235" t="s">
        <v>477</v>
      </c>
      <c r="E276" s="234">
        <v>11</v>
      </c>
      <c r="F276" s="236">
        <v>43412</v>
      </c>
      <c r="G276" s="236">
        <v>43422</v>
      </c>
      <c r="H276" s="237" t="s">
        <v>376</v>
      </c>
    </row>
    <row r="277" spans="2:8" ht="57.5">
      <c r="B277" s="233" t="s">
        <v>1108</v>
      </c>
      <c r="C277" s="234" t="s">
        <v>434</v>
      </c>
      <c r="D277" s="235" t="s">
        <v>477</v>
      </c>
      <c r="E277" s="234">
        <v>3</v>
      </c>
      <c r="F277" s="236">
        <v>43474</v>
      </c>
      <c r="G277" s="236">
        <v>43476</v>
      </c>
      <c r="H277" s="237" t="s">
        <v>360</v>
      </c>
    </row>
    <row r="278" spans="2:8" ht="57.5">
      <c r="B278" s="233" t="s">
        <v>1108</v>
      </c>
      <c r="C278" s="234" t="s">
        <v>434</v>
      </c>
      <c r="D278" s="235" t="s">
        <v>477</v>
      </c>
      <c r="E278" s="234">
        <v>3</v>
      </c>
      <c r="F278" s="236">
        <v>43530</v>
      </c>
      <c r="G278" s="236">
        <v>43532</v>
      </c>
      <c r="H278" s="237" t="s">
        <v>360</v>
      </c>
    </row>
    <row r="279" spans="2:8" ht="69">
      <c r="B279" s="233" t="s">
        <v>1109</v>
      </c>
      <c r="C279" s="234" t="s">
        <v>435</v>
      </c>
      <c r="D279" s="235" t="s">
        <v>536</v>
      </c>
      <c r="E279" s="234">
        <v>11</v>
      </c>
      <c r="F279" s="236">
        <v>43412</v>
      </c>
      <c r="G279" s="236">
        <v>43422</v>
      </c>
      <c r="H279" s="237" t="s">
        <v>376</v>
      </c>
    </row>
    <row r="280" spans="2:8">
      <c r="B280" s="233" t="s">
        <v>541</v>
      </c>
      <c r="C280" s="234" t="s">
        <v>378</v>
      </c>
      <c r="D280" s="234" t="s">
        <v>1956</v>
      </c>
      <c r="E280" s="234">
        <v>4</v>
      </c>
      <c r="F280" s="236">
        <v>43528</v>
      </c>
      <c r="G280" s="236">
        <v>43531</v>
      </c>
      <c r="H280" s="237" t="s">
        <v>360</v>
      </c>
    </row>
    <row r="281" spans="2:8">
      <c r="B281" s="233" t="s">
        <v>541</v>
      </c>
      <c r="C281" s="234" t="s">
        <v>434</v>
      </c>
      <c r="D281" s="234" t="s">
        <v>1957</v>
      </c>
      <c r="E281" s="234">
        <v>4</v>
      </c>
      <c r="F281" s="236">
        <v>43532</v>
      </c>
      <c r="G281" s="236">
        <v>43535</v>
      </c>
      <c r="H281" s="237" t="s">
        <v>360</v>
      </c>
    </row>
    <row r="282" spans="2:8">
      <c r="B282" s="233" t="s">
        <v>541</v>
      </c>
      <c r="C282" s="234" t="s">
        <v>435</v>
      </c>
      <c r="D282" s="234" t="s">
        <v>1957</v>
      </c>
      <c r="E282" s="234">
        <v>4</v>
      </c>
      <c r="F282" s="236">
        <v>43536</v>
      </c>
      <c r="G282" s="236">
        <v>43539</v>
      </c>
      <c r="H282" s="237" t="s">
        <v>360</v>
      </c>
    </row>
    <row r="283" spans="2:8">
      <c r="B283" s="233" t="s">
        <v>541</v>
      </c>
      <c r="C283" s="234" t="s">
        <v>378</v>
      </c>
      <c r="D283" s="234" t="s">
        <v>1956</v>
      </c>
      <c r="E283" s="234">
        <v>4</v>
      </c>
      <c r="F283" s="236">
        <v>43892</v>
      </c>
      <c r="G283" s="236">
        <v>43895</v>
      </c>
      <c r="H283" s="237" t="s">
        <v>360</v>
      </c>
    </row>
    <row r="284" spans="2:8">
      <c r="B284" s="233" t="s">
        <v>541</v>
      </c>
      <c r="C284" s="234" t="s">
        <v>434</v>
      </c>
      <c r="D284" s="234" t="s">
        <v>1957</v>
      </c>
      <c r="E284" s="234">
        <v>4</v>
      </c>
      <c r="F284" s="236">
        <v>43896</v>
      </c>
      <c r="G284" s="236">
        <v>43899</v>
      </c>
      <c r="H284" s="237" t="s">
        <v>360</v>
      </c>
    </row>
    <row r="285" spans="2:8">
      <c r="B285" s="233" t="s">
        <v>541</v>
      </c>
      <c r="C285" s="234" t="s">
        <v>435</v>
      </c>
      <c r="D285" s="234" t="s">
        <v>1957</v>
      </c>
      <c r="E285" s="234">
        <v>4</v>
      </c>
      <c r="F285" s="236">
        <v>43900</v>
      </c>
      <c r="G285" s="236">
        <v>43903</v>
      </c>
      <c r="H285" s="237" t="s">
        <v>360</v>
      </c>
    </row>
    <row r="286" spans="2:8">
      <c r="B286" s="233" t="s">
        <v>660</v>
      </c>
      <c r="C286" s="234" t="s">
        <v>378</v>
      </c>
      <c r="D286" s="234" t="s">
        <v>402</v>
      </c>
      <c r="E286" s="234">
        <v>12</v>
      </c>
      <c r="F286" s="236">
        <v>43521</v>
      </c>
      <c r="G286" s="236">
        <v>43532</v>
      </c>
      <c r="H286" s="237" t="s">
        <v>360</v>
      </c>
    </row>
    <row r="287" spans="2:8">
      <c r="B287" s="233" t="s">
        <v>410</v>
      </c>
      <c r="C287" s="234" t="s">
        <v>378</v>
      </c>
      <c r="D287" s="234" t="s">
        <v>1958</v>
      </c>
      <c r="E287" s="234">
        <v>31</v>
      </c>
      <c r="F287" s="236">
        <v>43313</v>
      </c>
      <c r="G287" s="236">
        <v>43343</v>
      </c>
      <c r="H287" s="237" t="s">
        <v>360</v>
      </c>
    </row>
    <row r="288" spans="2:8">
      <c r="B288" s="233" t="s">
        <v>410</v>
      </c>
      <c r="C288" s="234" t="s">
        <v>378</v>
      </c>
      <c r="D288" s="234" t="s">
        <v>1959</v>
      </c>
      <c r="E288" s="234">
        <v>31</v>
      </c>
      <c r="F288" s="236">
        <v>43678</v>
      </c>
      <c r="G288" s="236">
        <v>43708</v>
      </c>
      <c r="H288" s="237" t="s">
        <v>360</v>
      </c>
    </row>
    <row r="289" spans="2:8" ht="34.5">
      <c r="B289" s="233" t="s">
        <v>367</v>
      </c>
      <c r="C289" s="234" t="s">
        <v>378</v>
      </c>
      <c r="D289" s="235" t="s">
        <v>1960</v>
      </c>
      <c r="E289" s="234">
        <v>13</v>
      </c>
      <c r="F289" s="236">
        <v>43290</v>
      </c>
      <c r="G289" s="236">
        <v>43302</v>
      </c>
      <c r="H289" s="237" t="s">
        <v>360</v>
      </c>
    </row>
    <row r="290" spans="2:8" ht="34.5">
      <c r="B290" s="233" t="s">
        <v>367</v>
      </c>
      <c r="C290" s="234" t="s">
        <v>378</v>
      </c>
      <c r="D290" s="235" t="s">
        <v>1961</v>
      </c>
      <c r="E290" s="234">
        <v>14</v>
      </c>
      <c r="F290" s="236">
        <v>43640</v>
      </c>
      <c r="G290" s="236">
        <v>43653</v>
      </c>
      <c r="H290" s="237" t="s">
        <v>360</v>
      </c>
    </row>
    <row r="291" spans="2:8">
      <c r="B291" s="233" t="s">
        <v>1962</v>
      </c>
      <c r="C291" s="234" t="s">
        <v>378</v>
      </c>
      <c r="D291" s="234" t="s">
        <v>1963</v>
      </c>
      <c r="E291" s="234">
        <v>2</v>
      </c>
      <c r="F291" s="236">
        <v>43415</v>
      </c>
      <c r="G291" s="236">
        <v>43416</v>
      </c>
      <c r="H291" s="237" t="s">
        <v>360</v>
      </c>
    </row>
    <row r="292" spans="2:8">
      <c r="B292" s="233" t="s">
        <v>1962</v>
      </c>
      <c r="C292" s="234" t="s">
        <v>378</v>
      </c>
      <c r="D292" s="234" t="s">
        <v>1964</v>
      </c>
      <c r="E292" s="234">
        <v>2</v>
      </c>
      <c r="F292" s="236">
        <v>43627</v>
      </c>
      <c r="G292" s="236">
        <v>43628</v>
      </c>
      <c r="H292" s="237" t="s">
        <v>360</v>
      </c>
    </row>
    <row r="293" spans="2:8">
      <c r="B293" s="233" t="s">
        <v>1962</v>
      </c>
      <c r="C293" s="234" t="s">
        <v>378</v>
      </c>
      <c r="D293" s="234" t="s">
        <v>1963</v>
      </c>
      <c r="E293" s="234">
        <v>2</v>
      </c>
      <c r="F293" s="236">
        <v>43781</v>
      </c>
      <c r="G293" s="236">
        <v>43782</v>
      </c>
      <c r="H293" s="237" t="s">
        <v>360</v>
      </c>
    </row>
    <row r="294" spans="2:8">
      <c r="B294" s="233" t="s">
        <v>359</v>
      </c>
      <c r="C294" s="234" t="s">
        <v>434</v>
      </c>
      <c r="D294" s="234" t="s">
        <v>545</v>
      </c>
      <c r="E294" s="234">
        <v>8</v>
      </c>
      <c r="F294" s="236">
        <v>43598</v>
      </c>
      <c r="G294" s="236">
        <v>43605</v>
      </c>
      <c r="H294" s="237" t="s">
        <v>360</v>
      </c>
    </row>
    <row r="295" spans="2:8">
      <c r="B295" s="233" t="s">
        <v>359</v>
      </c>
      <c r="C295" s="234" t="s">
        <v>435</v>
      </c>
      <c r="D295" s="234" t="s">
        <v>545</v>
      </c>
      <c r="E295" s="234">
        <v>8</v>
      </c>
      <c r="F295" s="236">
        <v>43612</v>
      </c>
      <c r="G295" s="236">
        <v>43619</v>
      </c>
      <c r="H295" s="237" t="s">
        <v>360</v>
      </c>
    </row>
    <row r="296" spans="2:8">
      <c r="B296" s="233" t="s">
        <v>388</v>
      </c>
      <c r="C296" s="234" t="s">
        <v>378</v>
      </c>
      <c r="D296" s="234" t="s">
        <v>1965</v>
      </c>
      <c r="E296" s="234">
        <v>3</v>
      </c>
      <c r="F296" s="236">
        <v>43348</v>
      </c>
      <c r="G296" s="236">
        <v>43350</v>
      </c>
      <c r="H296" s="237" t="s">
        <v>360</v>
      </c>
    </row>
    <row r="297" spans="2:8">
      <c r="B297" s="233" t="s">
        <v>388</v>
      </c>
      <c r="C297" s="234" t="s">
        <v>378</v>
      </c>
      <c r="D297" s="234" t="s">
        <v>389</v>
      </c>
      <c r="E297" s="234">
        <v>10</v>
      </c>
      <c r="F297" s="236">
        <v>43392</v>
      </c>
      <c r="G297" s="236">
        <v>43401</v>
      </c>
      <c r="H297" s="237" t="s">
        <v>376</v>
      </c>
    </row>
    <row r="298" spans="2:8">
      <c r="B298" s="233" t="s">
        <v>388</v>
      </c>
      <c r="C298" s="234" t="s">
        <v>378</v>
      </c>
      <c r="D298" s="234" t="s">
        <v>389</v>
      </c>
      <c r="E298" s="234">
        <v>10</v>
      </c>
      <c r="F298" s="236">
        <v>43789</v>
      </c>
      <c r="G298" s="236">
        <v>43798</v>
      </c>
      <c r="H298" s="237" t="s">
        <v>376</v>
      </c>
    </row>
    <row r="299" spans="2:8">
      <c r="B299" s="233" t="s">
        <v>393</v>
      </c>
      <c r="C299" s="234" t="s">
        <v>435</v>
      </c>
      <c r="D299" s="234" t="s">
        <v>1078</v>
      </c>
      <c r="E299" s="234">
        <v>26</v>
      </c>
      <c r="F299" s="236">
        <v>43255</v>
      </c>
      <c r="G299" s="236">
        <v>43280</v>
      </c>
      <c r="H299" s="237" t="s">
        <v>360</v>
      </c>
    </row>
    <row r="300" spans="2:8">
      <c r="B300" s="233" t="s">
        <v>393</v>
      </c>
      <c r="C300" s="234" t="s">
        <v>378</v>
      </c>
      <c r="D300" s="234" t="s">
        <v>1966</v>
      </c>
      <c r="E300" s="234">
        <v>30</v>
      </c>
      <c r="F300" s="236">
        <v>43304</v>
      </c>
      <c r="G300" s="236">
        <v>43333</v>
      </c>
      <c r="H300" s="237" t="s">
        <v>376</v>
      </c>
    </row>
    <row r="301" spans="2:8">
      <c r="B301" s="233" t="s">
        <v>393</v>
      </c>
      <c r="C301" s="234" t="s">
        <v>434</v>
      </c>
      <c r="D301" s="234" t="s">
        <v>463</v>
      </c>
      <c r="E301" s="234">
        <v>31</v>
      </c>
      <c r="F301" s="236">
        <v>43678</v>
      </c>
      <c r="G301" s="236">
        <v>43708</v>
      </c>
      <c r="H301" s="237" t="s">
        <v>376</v>
      </c>
    </row>
    <row r="302" spans="2:8">
      <c r="B302" s="233" t="s">
        <v>393</v>
      </c>
      <c r="C302" s="234" t="s">
        <v>435</v>
      </c>
      <c r="D302" s="234" t="s">
        <v>464</v>
      </c>
      <c r="E302" s="234">
        <v>10</v>
      </c>
      <c r="F302" s="236">
        <v>43677</v>
      </c>
      <c r="G302" s="236">
        <v>43686</v>
      </c>
      <c r="H302" s="237" t="s">
        <v>376</v>
      </c>
    </row>
    <row r="303" spans="2:8">
      <c r="B303" s="233" t="s">
        <v>393</v>
      </c>
      <c r="C303" s="234" t="s">
        <v>436</v>
      </c>
      <c r="D303" s="234" t="s">
        <v>1881</v>
      </c>
      <c r="E303" s="234">
        <v>31</v>
      </c>
      <c r="F303" s="236">
        <v>43692</v>
      </c>
      <c r="G303" s="236">
        <v>43722</v>
      </c>
      <c r="H303" s="237" t="s">
        <v>376</v>
      </c>
    </row>
    <row r="304" spans="2:8" ht="23">
      <c r="B304" s="233" t="s">
        <v>1110</v>
      </c>
      <c r="C304" s="234" t="s">
        <v>378</v>
      </c>
      <c r="D304" s="235" t="s">
        <v>1967</v>
      </c>
      <c r="E304" s="234">
        <v>7</v>
      </c>
      <c r="F304" s="236">
        <v>43381</v>
      </c>
      <c r="G304" s="236">
        <v>43387</v>
      </c>
      <c r="H304" s="237" t="s">
        <v>360</v>
      </c>
    </row>
    <row r="305" spans="2:8" ht="23">
      <c r="B305" s="233" t="s">
        <v>1110</v>
      </c>
      <c r="C305" s="234" t="s">
        <v>378</v>
      </c>
      <c r="D305" s="235" t="s">
        <v>1967</v>
      </c>
      <c r="E305" s="234">
        <v>7</v>
      </c>
      <c r="F305" s="236">
        <v>43745</v>
      </c>
      <c r="G305" s="236">
        <v>43751</v>
      </c>
      <c r="H305" s="237" t="s">
        <v>360</v>
      </c>
    </row>
    <row r="306" spans="2:8">
      <c r="B306" s="233" t="s">
        <v>473</v>
      </c>
      <c r="C306" s="234" t="s">
        <v>378</v>
      </c>
      <c r="D306" s="234" t="s">
        <v>548</v>
      </c>
      <c r="E306" s="234">
        <v>3</v>
      </c>
      <c r="F306" s="236">
        <v>43411</v>
      </c>
      <c r="G306" s="236">
        <v>43413</v>
      </c>
      <c r="H306" s="237" t="s">
        <v>360</v>
      </c>
    </row>
    <row r="307" spans="2:8">
      <c r="B307" s="233" t="s">
        <v>473</v>
      </c>
      <c r="C307" s="234" t="s">
        <v>378</v>
      </c>
      <c r="D307" s="234" t="s">
        <v>1968</v>
      </c>
      <c r="E307" s="234">
        <v>31</v>
      </c>
      <c r="F307" s="236">
        <v>43773</v>
      </c>
      <c r="G307" s="236">
        <v>43803</v>
      </c>
      <c r="H307" s="237" t="s">
        <v>360</v>
      </c>
    </row>
    <row r="308" spans="2:8">
      <c r="B308" s="233" t="s">
        <v>1111</v>
      </c>
      <c r="C308" s="234" t="s">
        <v>434</v>
      </c>
      <c r="D308" s="234" t="s">
        <v>385</v>
      </c>
      <c r="E308" s="234">
        <v>18</v>
      </c>
      <c r="F308" s="236">
        <v>43563</v>
      </c>
      <c r="G308" s="236">
        <v>43580</v>
      </c>
      <c r="H308" s="237" t="s">
        <v>376</v>
      </c>
    </row>
    <row r="309" spans="2:8">
      <c r="B309" s="233" t="s">
        <v>1111</v>
      </c>
      <c r="C309" s="234" t="s">
        <v>435</v>
      </c>
      <c r="D309" s="234" t="s">
        <v>385</v>
      </c>
      <c r="E309" s="234">
        <v>18</v>
      </c>
      <c r="F309" s="236">
        <v>43584</v>
      </c>
      <c r="G309" s="236">
        <v>43601</v>
      </c>
      <c r="H309" s="237" t="s">
        <v>376</v>
      </c>
    </row>
    <row r="310" spans="2:8">
      <c r="B310" s="233" t="s">
        <v>382</v>
      </c>
      <c r="C310" s="234" t="s">
        <v>436</v>
      </c>
      <c r="D310" s="234" t="s">
        <v>518</v>
      </c>
      <c r="E310" s="234">
        <v>30</v>
      </c>
      <c r="F310" s="236">
        <v>43367</v>
      </c>
      <c r="G310" s="236">
        <v>43396</v>
      </c>
      <c r="H310" s="237" t="s">
        <v>360</v>
      </c>
    </row>
    <row r="311" spans="2:8">
      <c r="B311" s="233" t="s">
        <v>382</v>
      </c>
      <c r="C311" s="234" t="s">
        <v>436</v>
      </c>
      <c r="D311" s="234" t="s">
        <v>402</v>
      </c>
      <c r="E311" s="234">
        <v>21</v>
      </c>
      <c r="F311" s="236">
        <v>43542</v>
      </c>
      <c r="G311" s="236">
        <v>43562</v>
      </c>
      <c r="H311" s="237" t="s">
        <v>360</v>
      </c>
    </row>
    <row r="312" spans="2:8">
      <c r="B312" s="233" t="s">
        <v>412</v>
      </c>
      <c r="C312" s="234" t="s">
        <v>378</v>
      </c>
      <c r="D312" s="234" t="s">
        <v>1969</v>
      </c>
      <c r="E312" s="234">
        <v>9</v>
      </c>
      <c r="F312" s="236">
        <v>43536</v>
      </c>
      <c r="G312" s="236">
        <v>43544</v>
      </c>
      <c r="H312" s="237" t="s">
        <v>360</v>
      </c>
    </row>
    <row r="313" spans="2:8">
      <c r="B313" s="233" t="s">
        <v>412</v>
      </c>
      <c r="C313" s="234" t="s">
        <v>378</v>
      </c>
      <c r="D313" s="234" t="s">
        <v>1970</v>
      </c>
      <c r="E313" s="234">
        <v>9</v>
      </c>
      <c r="F313" s="236">
        <v>43900</v>
      </c>
      <c r="G313" s="236">
        <v>43908</v>
      </c>
      <c r="H313" s="237" t="s">
        <v>360</v>
      </c>
    </row>
    <row r="314" spans="2:8">
      <c r="B314" s="233" t="s">
        <v>411</v>
      </c>
      <c r="C314" s="234" t="s">
        <v>378</v>
      </c>
      <c r="D314" s="234" t="s">
        <v>1971</v>
      </c>
      <c r="E314" s="234">
        <v>40</v>
      </c>
      <c r="F314" s="236">
        <v>43304</v>
      </c>
      <c r="G314" s="236">
        <v>43343</v>
      </c>
      <c r="H314" s="237" t="s">
        <v>360</v>
      </c>
    </row>
    <row r="315" spans="2:8">
      <c r="B315" s="233" t="s">
        <v>411</v>
      </c>
      <c r="C315" s="234" t="s">
        <v>378</v>
      </c>
      <c r="D315" s="234" t="s">
        <v>1972</v>
      </c>
      <c r="E315" s="234">
        <v>5</v>
      </c>
      <c r="F315" s="236">
        <v>43332</v>
      </c>
      <c r="G315" s="236">
        <v>43336</v>
      </c>
      <c r="H315" s="237" t="s">
        <v>360</v>
      </c>
    </row>
    <row r="316" spans="2:8">
      <c r="B316" s="233" t="s">
        <v>411</v>
      </c>
      <c r="C316" s="234" t="s">
        <v>378</v>
      </c>
      <c r="D316" s="234" t="s">
        <v>1971</v>
      </c>
      <c r="E316" s="234">
        <v>31</v>
      </c>
      <c r="F316" s="236">
        <v>43678</v>
      </c>
      <c r="G316" s="236">
        <v>43708</v>
      </c>
      <c r="H316" s="237" t="s">
        <v>360</v>
      </c>
    </row>
    <row r="317" spans="2:8">
      <c r="B317" s="233" t="s">
        <v>732</v>
      </c>
      <c r="C317" s="234" t="s">
        <v>434</v>
      </c>
      <c r="D317" s="234" t="s">
        <v>1916</v>
      </c>
      <c r="E317" s="234">
        <v>3</v>
      </c>
      <c r="F317" s="236">
        <v>43374</v>
      </c>
      <c r="G317" s="236">
        <v>43376</v>
      </c>
      <c r="H317" s="237" t="s">
        <v>360</v>
      </c>
    </row>
    <row r="318" spans="2:8">
      <c r="B318" s="233" t="s">
        <v>732</v>
      </c>
      <c r="C318" s="234" t="s">
        <v>435</v>
      </c>
      <c r="D318" s="234" t="s">
        <v>1916</v>
      </c>
      <c r="E318" s="234">
        <v>3</v>
      </c>
      <c r="F318" s="236">
        <v>43377</v>
      </c>
      <c r="G318" s="236">
        <v>43379</v>
      </c>
      <c r="H318" s="237" t="s">
        <v>360</v>
      </c>
    </row>
    <row r="319" spans="2:8">
      <c r="B319" s="233" t="s">
        <v>732</v>
      </c>
      <c r="C319" s="234" t="s">
        <v>436</v>
      </c>
      <c r="D319" s="234" t="s">
        <v>1916</v>
      </c>
      <c r="E319" s="234">
        <v>3</v>
      </c>
      <c r="F319" s="236">
        <v>43381</v>
      </c>
      <c r="G319" s="236">
        <v>43383</v>
      </c>
      <c r="H319" s="237" t="s">
        <v>360</v>
      </c>
    </row>
    <row r="320" spans="2:8">
      <c r="B320" s="233" t="s">
        <v>732</v>
      </c>
      <c r="C320" s="234" t="s">
        <v>438</v>
      </c>
      <c r="D320" s="234" t="s">
        <v>1916</v>
      </c>
      <c r="E320" s="234">
        <v>3</v>
      </c>
      <c r="F320" s="236">
        <v>43384</v>
      </c>
      <c r="G320" s="236">
        <v>43386</v>
      </c>
      <c r="H320" s="237" t="s">
        <v>360</v>
      </c>
    </row>
    <row r="321" spans="2:8">
      <c r="B321" s="233" t="s">
        <v>732</v>
      </c>
      <c r="C321" s="234" t="s">
        <v>517</v>
      </c>
      <c r="D321" s="234" t="s">
        <v>1916</v>
      </c>
      <c r="E321" s="234">
        <v>3</v>
      </c>
      <c r="F321" s="236">
        <v>43388</v>
      </c>
      <c r="G321" s="236">
        <v>43390</v>
      </c>
      <c r="H321" s="237" t="s">
        <v>360</v>
      </c>
    </row>
    <row r="322" spans="2:8">
      <c r="B322" s="233" t="s">
        <v>732</v>
      </c>
      <c r="C322" s="234" t="s">
        <v>539</v>
      </c>
      <c r="D322" s="234" t="s">
        <v>1916</v>
      </c>
      <c r="E322" s="234">
        <v>3</v>
      </c>
      <c r="F322" s="236">
        <v>43391</v>
      </c>
      <c r="G322" s="236">
        <v>43393</v>
      </c>
      <c r="H322" s="237" t="s">
        <v>360</v>
      </c>
    </row>
    <row r="323" spans="2:8">
      <c r="B323" s="233" t="s">
        <v>1112</v>
      </c>
      <c r="C323" s="234" t="s">
        <v>378</v>
      </c>
      <c r="D323" s="234" t="s">
        <v>1973</v>
      </c>
      <c r="E323" s="234">
        <v>20</v>
      </c>
      <c r="F323" s="236">
        <v>43325</v>
      </c>
      <c r="G323" s="236">
        <v>43344</v>
      </c>
      <c r="H323" s="237" t="s">
        <v>376</v>
      </c>
    </row>
    <row r="324" spans="2:8">
      <c r="B324" s="233" t="s">
        <v>1112</v>
      </c>
      <c r="C324" s="234" t="s">
        <v>378</v>
      </c>
      <c r="D324" s="234" t="s">
        <v>1973</v>
      </c>
      <c r="E324" s="234">
        <v>15</v>
      </c>
      <c r="F324" s="236">
        <v>43803</v>
      </c>
      <c r="G324" s="236">
        <v>43817</v>
      </c>
      <c r="H324" s="237" t="s">
        <v>376</v>
      </c>
    </row>
    <row r="325" spans="2:8">
      <c r="B325" s="233" t="s">
        <v>1113</v>
      </c>
      <c r="C325" s="234" t="s">
        <v>1079</v>
      </c>
      <c r="D325" s="234" t="s">
        <v>533</v>
      </c>
      <c r="E325" s="234">
        <v>2</v>
      </c>
      <c r="F325" s="236">
        <v>43323</v>
      </c>
      <c r="G325" s="236">
        <v>43324</v>
      </c>
      <c r="H325" s="237" t="s">
        <v>360</v>
      </c>
    </row>
    <row r="326" spans="2:8">
      <c r="B326" s="233" t="s">
        <v>1113</v>
      </c>
      <c r="C326" s="234" t="s">
        <v>1079</v>
      </c>
      <c r="D326" s="234" t="s">
        <v>533</v>
      </c>
      <c r="E326" s="234">
        <v>15</v>
      </c>
      <c r="F326" s="236">
        <v>43416</v>
      </c>
      <c r="G326" s="236">
        <v>43430</v>
      </c>
      <c r="H326" s="237" t="s">
        <v>376</v>
      </c>
    </row>
    <row r="327" spans="2:8">
      <c r="B327" s="233" t="s">
        <v>1113</v>
      </c>
      <c r="C327" s="234" t="s">
        <v>1079</v>
      </c>
      <c r="D327" s="234" t="s">
        <v>387</v>
      </c>
      <c r="E327" s="234">
        <v>2</v>
      </c>
      <c r="F327" s="236">
        <v>43548</v>
      </c>
      <c r="G327" s="236">
        <v>43549</v>
      </c>
      <c r="H327" s="237" t="s">
        <v>376</v>
      </c>
    </row>
    <row r="328" spans="2:8">
      <c r="B328" s="233" t="s">
        <v>1113</v>
      </c>
      <c r="C328" s="234" t="s">
        <v>1079</v>
      </c>
      <c r="D328" s="234" t="s">
        <v>387</v>
      </c>
      <c r="E328" s="234">
        <v>2</v>
      </c>
      <c r="F328" s="236">
        <v>43650</v>
      </c>
      <c r="G328" s="236">
        <v>43651</v>
      </c>
      <c r="H328" s="237" t="s">
        <v>376</v>
      </c>
    </row>
    <row r="329" spans="2:8">
      <c r="B329" s="233" t="s">
        <v>1113</v>
      </c>
      <c r="C329" s="234" t="s">
        <v>1079</v>
      </c>
      <c r="D329" s="234" t="s">
        <v>1974</v>
      </c>
      <c r="E329" s="234">
        <v>15</v>
      </c>
      <c r="F329" s="236">
        <v>43781</v>
      </c>
      <c r="G329" s="236">
        <v>43795</v>
      </c>
      <c r="H329" s="237" t="s">
        <v>376</v>
      </c>
    </row>
    <row r="330" spans="2:8">
      <c r="B330" s="233" t="s">
        <v>1113</v>
      </c>
      <c r="C330" s="234" t="s">
        <v>1079</v>
      </c>
      <c r="D330" s="234" t="s">
        <v>1975</v>
      </c>
      <c r="E330" s="234">
        <v>2</v>
      </c>
      <c r="F330" s="236">
        <v>43817</v>
      </c>
      <c r="G330" s="236">
        <v>43818</v>
      </c>
      <c r="H330" s="237" t="s">
        <v>376</v>
      </c>
    </row>
    <row r="331" spans="2:8">
      <c r="B331" s="233" t="s">
        <v>1114</v>
      </c>
      <c r="C331" s="234" t="s">
        <v>378</v>
      </c>
      <c r="D331" s="234" t="s">
        <v>1976</v>
      </c>
      <c r="E331" s="234">
        <v>2</v>
      </c>
      <c r="F331" s="236">
        <v>43295</v>
      </c>
      <c r="G331" s="236">
        <v>43296</v>
      </c>
      <c r="H331" s="237" t="s">
        <v>376</v>
      </c>
    </row>
    <row r="332" spans="2:8">
      <c r="B332" s="233" t="s">
        <v>1114</v>
      </c>
      <c r="C332" s="234" t="s">
        <v>378</v>
      </c>
      <c r="D332" s="234" t="s">
        <v>1976</v>
      </c>
      <c r="E332" s="234">
        <v>15</v>
      </c>
      <c r="F332" s="236">
        <v>43374</v>
      </c>
      <c r="G332" s="236">
        <v>43388</v>
      </c>
      <c r="H332" s="237" t="s">
        <v>376</v>
      </c>
    </row>
    <row r="333" spans="2:8">
      <c r="B333" s="233" t="s">
        <v>1114</v>
      </c>
      <c r="C333" s="234" t="s">
        <v>378</v>
      </c>
      <c r="D333" s="234" t="s">
        <v>1977</v>
      </c>
      <c r="E333" s="234">
        <v>2</v>
      </c>
      <c r="F333" s="236">
        <v>43477</v>
      </c>
      <c r="G333" s="236">
        <v>43478</v>
      </c>
      <c r="H333" s="237" t="s">
        <v>376</v>
      </c>
    </row>
    <row r="334" spans="2:8">
      <c r="B334" s="233" t="s">
        <v>1114</v>
      </c>
      <c r="C334" s="234" t="s">
        <v>378</v>
      </c>
      <c r="D334" s="234" t="s">
        <v>1977</v>
      </c>
      <c r="E334" s="234">
        <v>2</v>
      </c>
      <c r="F334" s="236">
        <v>43568</v>
      </c>
      <c r="G334" s="236">
        <v>43569</v>
      </c>
      <c r="H334" s="237" t="s">
        <v>376</v>
      </c>
    </row>
    <row r="335" spans="2:8">
      <c r="B335" s="233" t="s">
        <v>1114</v>
      </c>
      <c r="C335" s="234" t="s">
        <v>378</v>
      </c>
      <c r="D335" s="234" t="s">
        <v>1978</v>
      </c>
      <c r="E335" s="234">
        <v>25</v>
      </c>
      <c r="F335" s="236">
        <v>43678</v>
      </c>
      <c r="G335" s="236">
        <v>43702</v>
      </c>
      <c r="H335" s="237" t="s">
        <v>376</v>
      </c>
    </row>
    <row r="336" spans="2:8">
      <c r="B336" s="233" t="s">
        <v>1114</v>
      </c>
      <c r="C336" s="234" t="s">
        <v>378</v>
      </c>
      <c r="D336" s="234" t="s">
        <v>1979</v>
      </c>
      <c r="E336" s="234">
        <v>2</v>
      </c>
      <c r="F336" s="236">
        <v>43815</v>
      </c>
      <c r="G336" s="236">
        <v>43816</v>
      </c>
      <c r="H336" s="237" t="s">
        <v>376</v>
      </c>
    </row>
    <row r="337" spans="2:8">
      <c r="B337" s="233" t="s">
        <v>661</v>
      </c>
      <c r="C337" s="234" t="s">
        <v>378</v>
      </c>
      <c r="D337" s="234" t="s">
        <v>385</v>
      </c>
      <c r="E337" s="234">
        <v>10</v>
      </c>
      <c r="F337" s="236">
        <v>43317</v>
      </c>
      <c r="G337" s="236">
        <v>43326</v>
      </c>
      <c r="H337" s="237" t="s">
        <v>360</v>
      </c>
    </row>
    <row r="338" spans="2:8">
      <c r="B338" s="233" t="s">
        <v>1980</v>
      </c>
      <c r="C338" s="234" t="s">
        <v>378</v>
      </c>
      <c r="D338" s="234" t="s">
        <v>385</v>
      </c>
      <c r="E338" s="234">
        <v>5</v>
      </c>
      <c r="F338" s="236">
        <v>43437</v>
      </c>
      <c r="G338" s="236">
        <v>43441</v>
      </c>
      <c r="H338" s="237" t="s">
        <v>360</v>
      </c>
    </row>
    <row r="339" spans="2:8">
      <c r="B339" s="233" t="s">
        <v>664</v>
      </c>
      <c r="C339" s="234" t="s">
        <v>378</v>
      </c>
      <c r="D339" s="234" t="s">
        <v>385</v>
      </c>
      <c r="E339" s="234">
        <v>11</v>
      </c>
      <c r="F339" s="236">
        <v>43900</v>
      </c>
      <c r="G339" s="236">
        <v>43910</v>
      </c>
      <c r="H339" s="237" t="s">
        <v>360</v>
      </c>
    </row>
    <row r="340" spans="2:8">
      <c r="B340" s="233" t="s">
        <v>664</v>
      </c>
      <c r="C340" s="234" t="s">
        <v>378</v>
      </c>
      <c r="D340" s="234" t="s">
        <v>385</v>
      </c>
      <c r="E340" s="234">
        <v>37</v>
      </c>
      <c r="F340" s="236">
        <v>43473</v>
      </c>
      <c r="G340" s="236">
        <v>43509</v>
      </c>
      <c r="H340" s="237" t="s">
        <v>360</v>
      </c>
    </row>
    <row r="341" spans="2:8">
      <c r="B341" s="233" t="s">
        <v>386</v>
      </c>
      <c r="C341" s="234" t="s">
        <v>378</v>
      </c>
      <c r="D341" s="234" t="s">
        <v>1981</v>
      </c>
      <c r="E341" s="234">
        <v>3</v>
      </c>
      <c r="F341" s="236">
        <v>43281</v>
      </c>
      <c r="G341" s="236">
        <v>43283</v>
      </c>
      <c r="H341" s="237" t="s">
        <v>360</v>
      </c>
    </row>
    <row r="342" spans="2:8">
      <c r="B342" s="233" t="s">
        <v>386</v>
      </c>
      <c r="C342" s="234" t="s">
        <v>378</v>
      </c>
      <c r="D342" s="234" t="s">
        <v>524</v>
      </c>
      <c r="E342" s="234">
        <v>2</v>
      </c>
      <c r="F342" s="236">
        <v>43407</v>
      </c>
      <c r="G342" s="236">
        <v>43408</v>
      </c>
      <c r="H342" s="237" t="s">
        <v>360</v>
      </c>
    </row>
    <row r="343" spans="2:8">
      <c r="B343" s="233" t="s">
        <v>386</v>
      </c>
      <c r="C343" s="234" t="s">
        <v>378</v>
      </c>
      <c r="D343" s="234" t="s">
        <v>1982</v>
      </c>
      <c r="E343" s="234">
        <v>14</v>
      </c>
      <c r="F343" s="236">
        <v>43528</v>
      </c>
      <c r="G343" s="236">
        <v>43541</v>
      </c>
      <c r="H343" s="237" t="s">
        <v>360</v>
      </c>
    </row>
    <row r="344" spans="2:8">
      <c r="B344" s="233" t="s">
        <v>386</v>
      </c>
      <c r="C344" s="234" t="s">
        <v>378</v>
      </c>
      <c r="D344" s="234" t="s">
        <v>524</v>
      </c>
      <c r="E344" s="234">
        <v>2</v>
      </c>
      <c r="F344" s="236">
        <v>43722</v>
      </c>
      <c r="G344" s="236">
        <v>43723</v>
      </c>
      <c r="H344" s="237" t="s">
        <v>360</v>
      </c>
    </row>
    <row r="345" spans="2:8">
      <c r="B345" s="233" t="s">
        <v>386</v>
      </c>
      <c r="C345" s="234" t="s">
        <v>378</v>
      </c>
      <c r="D345" s="234" t="s">
        <v>1983</v>
      </c>
      <c r="E345" s="234">
        <v>7</v>
      </c>
      <c r="F345" s="236">
        <v>43920</v>
      </c>
      <c r="G345" s="236">
        <v>43926</v>
      </c>
      <c r="H345" s="237" t="s">
        <v>360</v>
      </c>
    </row>
    <row r="346" spans="2:8">
      <c r="B346" s="233" t="s">
        <v>1115</v>
      </c>
      <c r="C346" s="234" t="s">
        <v>1984</v>
      </c>
      <c r="D346" s="234" t="s">
        <v>520</v>
      </c>
      <c r="E346" s="234">
        <v>20</v>
      </c>
      <c r="F346" s="236">
        <v>43786</v>
      </c>
      <c r="G346" s="236">
        <v>43805</v>
      </c>
      <c r="H346" s="237" t="s">
        <v>360</v>
      </c>
    </row>
    <row r="347" spans="2:8">
      <c r="B347" s="233" t="s">
        <v>1115</v>
      </c>
      <c r="C347" s="234" t="s">
        <v>1016</v>
      </c>
      <c r="D347" s="234" t="s">
        <v>520</v>
      </c>
      <c r="E347" s="234">
        <v>20</v>
      </c>
      <c r="F347" s="236">
        <v>43416</v>
      </c>
      <c r="G347" s="236">
        <v>43435</v>
      </c>
      <c r="H347" s="237" t="s">
        <v>360</v>
      </c>
    </row>
    <row r="348" spans="2:8">
      <c r="B348" s="233" t="s">
        <v>1115</v>
      </c>
      <c r="C348" s="234" t="s">
        <v>1016</v>
      </c>
      <c r="D348" s="234" t="s">
        <v>520</v>
      </c>
      <c r="E348" s="234">
        <v>21</v>
      </c>
      <c r="F348" s="236">
        <v>43808</v>
      </c>
      <c r="G348" s="236">
        <v>43828</v>
      </c>
      <c r="H348" s="237" t="s">
        <v>360</v>
      </c>
    </row>
    <row r="349" spans="2:8">
      <c r="B349" s="233" t="s">
        <v>383</v>
      </c>
      <c r="C349" s="234" t="s">
        <v>378</v>
      </c>
      <c r="D349" s="234" t="s">
        <v>1985</v>
      </c>
      <c r="E349" s="234">
        <v>31</v>
      </c>
      <c r="F349" s="236">
        <v>43408</v>
      </c>
      <c r="G349" s="236">
        <v>43438</v>
      </c>
      <c r="H349" s="237" t="s">
        <v>360</v>
      </c>
    </row>
    <row r="350" spans="2:8">
      <c r="B350" s="233" t="s">
        <v>383</v>
      </c>
      <c r="C350" s="234" t="s">
        <v>378</v>
      </c>
      <c r="D350" s="234" t="s">
        <v>520</v>
      </c>
      <c r="E350" s="234">
        <v>20</v>
      </c>
      <c r="F350" s="236">
        <v>43771</v>
      </c>
      <c r="G350" s="236">
        <v>43790</v>
      </c>
      <c r="H350" s="237" t="s">
        <v>360</v>
      </c>
    </row>
    <row r="351" spans="2:8">
      <c r="B351" s="233" t="s">
        <v>368</v>
      </c>
      <c r="C351" s="234" t="s">
        <v>378</v>
      </c>
      <c r="D351" s="234" t="s">
        <v>361</v>
      </c>
      <c r="E351" s="234">
        <v>6</v>
      </c>
      <c r="F351" s="236">
        <v>43318</v>
      </c>
      <c r="G351" s="236">
        <v>43323</v>
      </c>
      <c r="H351" s="237" t="s">
        <v>360</v>
      </c>
    </row>
    <row r="352" spans="2:8" ht="23">
      <c r="B352" s="233" t="s">
        <v>368</v>
      </c>
      <c r="C352" s="234" t="s">
        <v>378</v>
      </c>
      <c r="D352" s="235" t="s">
        <v>1986</v>
      </c>
      <c r="E352" s="234">
        <v>22</v>
      </c>
      <c r="F352" s="236">
        <v>43703</v>
      </c>
      <c r="G352" s="236">
        <v>43724</v>
      </c>
      <c r="H352" s="237" t="s">
        <v>360</v>
      </c>
    </row>
    <row r="353" spans="2:8">
      <c r="B353" s="233" t="s">
        <v>707</v>
      </c>
      <c r="C353" s="234" t="s">
        <v>378</v>
      </c>
      <c r="D353" s="234" t="s">
        <v>1987</v>
      </c>
      <c r="E353" s="234">
        <v>2</v>
      </c>
      <c r="F353" s="236">
        <v>43502</v>
      </c>
      <c r="G353" s="236">
        <v>43503</v>
      </c>
      <c r="H353" s="237" t="s">
        <v>360</v>
      </c>
    </row>
    <row r="354" spans="2:8" ht="23">
      <c r="B354" s="233" t="s">
        <v>374</v>
      </c>
      <c r="C354" s="234" t="s">
        <v>378</v>
      </c>
      <c r="D354" s="235" t="s">
        <v>1988</v>
      </c>
      <c r="E354" s="234">
        <v>5</v>
      </c>
      <c r="F354" s="236">
        <v>43423</v>
      </c>
      <c r="G354" s="236">
        <v>43427</v>
      </c>
      <c r="H354" s="237" t="s">
        <v>360</v>
      </c>
    </row>
    <row r="355" spans="2:8">
      <c r="B355" s="233" t="s">
        <v>374</v>
      </c>
      <c r="C355" s="234" t="s">
        <v>378</v>
      </c>
      <c r="D355" s="234" t="s">
        <v>545</v>
      </c>
      <c r="E355" s="234">
        <v>8</v>
      </c>
      <c r="F355" s="236">
        <v>43780</v>
      </c>
      <c r="G355" s="236">
        <v>43787</v>
      </c>
      <c r="H355" s="237" t="s">
        <v>360</v>
      </c>
    </row>
    <row r="356" spans="2:8" ht="46">
      <c r="B356" s="233" t="s">
        <v>543</v>
      </c>
      <c r="C356" s="234" t="s">
        <v>434</v>
      </c>
      <c r="D356" s="235" t="s">
        <v>1989</v>
      </c>
      <c r="E356" s="234">
        <v>25</v>
      </c>
      <c r="F356" s="236">
        <v>43514</v>
      </c>
      <c r="G356" s="236">
        <v>43538</v>
      </c>
      <c r="H356" s="237" t="s">
        <v>360</v>
      </c>
    </row>
    <row r="357" spans="2:8" ht="46">
      <c r="B357" s="233" t="s">
        <v>543</v>
      </c>
      <c r="C357" s="234" t="s">
        <v>435</v>
      </c>
      <c r="D357" s="235" t="s">
        <v>1989</v>
      </c>
      <c r="E357" s="234">
        <v>25</v>
      </c>
      <c r="F357" s="236">
        <v>43542</v>
      </c>
      <c r="G357" s="236">
        <v>43566</v>
      </c>
      <c r="H357" s="237" t="s">
        <v>360</v>
      </c>
    </row>
    <row r="358" spans="2:8" ht="23">
      <c r="B358" s="233" t="s">
        <v>543</v>
      </c>
      <c r="C358" s="234" t="s">
        <v>434</v>
      </c>
      <c r="D358" s="235" t="s">
        <v>1990</v>
      </c>
      <c r="E358" s="234">
        <v>15</v>
      </c>
      <c r="F358" s="236">
        <v>43864</v>
      </c>
      <c r="G358" s="236">
        <v>43878</v>
      </c>
      <c r="H358" s="237" t="s">
        <v>360</v>
      </c>
    </row>
    <row r="359" spans="2:8" ht="23">
      <c r="B359" s="233" t="s">
        <v>543</v>
      </c>
      <c r="C359" s="234" t="s">
        <v>435</v>
      </c>
      <c r="D359" s="235" t="s">
        <v>1990</v>
      </c>
      <c r="E359" s="234">
        <v>15</v>
      </c>
      <c r="F359" s="236">
        <v>43892</v>
      </c>
      <c r="G359" s="236">
        <v>43906</v>
      </c>
      <c r="H359" s="237" t="s">
        <v>360</v>
      </c>
    </row>
    <row r="360" spans="2:8" ht="23">
      <c r="B360" s="233" t="s">
        <v>369</v>
      </c>
      <c r="C360" s="234" t="s">
        <v>434</v>
      </c>
      <c r="D360" s="235" t="s">
        <v>1991</v>
      </c>
      <c r="E360" s="234">
        <v>14</v>
      </c>
      <c r="F360" s="236">
        <v>43529</v>
      </c>
      <c r="G360" s="236">
        <v>43542</v>
      </c>
      <c r="H360" s="237" t="s">
        <v>360</v>
      </c>
    </row>
    <row r="361" spans="2:8" ht="23">
      <c r="B361" s="233" t="s">
        <v>369</v>
      </c>
      <c r="C361" s="234" t="s">
        <v>435</v>
      </c>
      <c r="D361" s="235" t="s">
        <v>1991</v>
      </c>
      <c r="E361" s="234">
        <v>14</v>
      </c>
      <c r="F361" s="236">
        <v>43549</v>
      </c>
      <c r="G361" s="236">
        <v>43562</v>
      </c>
      <c r="H361" s="237" t="s">
        <v>360</v>
      </c>
    </row>
    <row r="362" spans="2:8" ht="23">
      <c r="B362" s="233" t="s">
        <v>369</v>
      </c>
      <c r="C362" s="234" t="s">
        <v>434</v>
      </c>
      <c r="D362" s="235" t="s">
        <v>1992</v>
      </c>
      <c r="E362" s="234">
        <v>14</v>
      </c>
      <c r="F362" s="236">
        <v>43893</v>
      </c>
      <c r="G362" s="236">
        <v>43906</v>
      </c>
      <c r="H362" s="237" t="s">
        <v>360</v>
      </c>
    </row>
    <row r="363" spans="2:8" ht="23">
      <c r="B363" s="233" t="s">
        <v>369</v>
      </c>
      <c r="C363" s="234" t="s">
        <v>435</v>
      </c>
      <c r="D363" s="235" t="s">
        <v>1992</v>
      </c>
      <c r="E363" s="234">
        <v>14</v>
      </c>
      <c r="F363" s="236">
        <v>43914</v>
      </c>
      <c r="G363" s="236">
        <v>43927</v>
      </c>
      <c r="H363" s="237" t="s">
        <v>360</v>
      </c>
    </row>
    <row r="364" spans="2:8">
      <c r="B364" s="233" t="s">
        <v>1993</v>
      </c>
      <c r="C364" s="234" t="s">
        <v>378</v>
      </c>
      <c r="D364" s="234" t="s">
        <v>1994</v>
      </c>
      <c r="E364" s="234">
        <v>7</v>
      </c>
      <c r="F364" s="236">
        <v>43408</v>
      </c>
      <c r="G364" s="236">
        <v>43414</v>
      </c>
      <c r="H364" s="237" t="s">
        <v>360</v>
      </c>
    </row>
    <row r="365" spans="2:8">
      <c r="B365" s="233" t="s">
        <v>1993</v>
      </c>
      <c r="C365" s="234" t="s">
        <v>378</v>
      </c>
      <c r="D365" s="234" t="s">
        <v>1994</v>
      </c>
      <c r="E365" s="234">
        <v>7</v>
      </c>
      <c r="F365" s="236">
        <v>43534</v>
      </c>
      <c r="G365" s="236">
        <v>43540</v>
      </c>
      <c r="H365" s="237" t="s">
        <v>360</v>
      </c>
    </row>
    <row r="366" spans="2:8">
      <c r="B366" s="233" t="s">
        <v>1993</v>
      </c>
      <c r="C366" s="234" t="s">
        <v>378</v>
      </c>
      <c r="D366" s="234" t="s">
        <v>1995</v>
      </c>
      <c r="E366" s="234">
        <v>15</v>
      </c>
      <c r="F366" s="236">
        <v>43772</v>
      </c>
      <c r="G366" s="236">
        <v>43786</v>
      </c>
      <c r="H366" s="237" t="s">
        <v>360</v>
      </c>
    </row>
    <row r="367" spans="2:8">
      <c r="B367" s="233" t="s">
        <v>413</v>
      </c>
      <c r="C367" s="234" t="s">
        <v>378</v>
      </c>
      <c r="D367" s="234" t="s">
        <v>1996</v>
      </c>
      <c r="E367" s="234">
        <v>12</v>
      </c>
      <c r="F367" s="236">
        <v>43522</v>
      </c>
      <c r="G367" s="236">
        <v>43533</v>
      </c>
      <c r="H367" s="237" t="s">
        <v>360</v>
      </c>
    </row>
    <row r="368" spans="2:8">
      <c r="B368" s="233" t="s">
        <v>413</v>
      </c>
      <c r="C368" s="234" t="s">
        <v>378</v>
      </c>
      <c r="D368" s="234" t="s">
        <v>1997</v>
      </c>
      <c r="E368" s="234">
        <v>12</v>
      </c>
      <c r="F368" s="236">
        <v>43886</v>
      </c>
      <c r="G368" s="236">
        <v>43897</v>
      </c>
      <c r="H368" s="237" t="s">
        <v>360</v>
      </c>
    </row>
    <row r="369" spans="2:8" ht="23">
      <c r="B369" s="233" t="s">
        <v>417</v>
      </c>
      <c r="C369" s="234" t="s">
        <v>434</v>
      </c>
      <c r="D369" s="235" t="s">
        <v>1998</v>
      </c>
      <c r="E369" s="234">
        <v>13</v>
      </c>
      <c r="F369" s="236">
        <v>43500</v>
      </c>
      <c r="G369" s="236">
        <v>43512</v>
      </c>
      <c r="H369" s="237" t="s">
        <v>360</v>
      </c>
    </row>
    <row r="370" spans="2:8">
      <c r="B370" s="233" t="s">
        <v>417</v>
      </c>
      <c r="C370" s="234" t="s">
        <v>435</v>
      </c>
      <c r="D370" s="234" t="s">
        <v>364</v>
      </c>
      <c r="E370" s="234">
        <v>5</v>
      </c>
      <c r="F370" s="236">
        <v>43514</v>
      </c>
      <c r="G370" s="236">
        <v>43518</v>
      </c>
      <c r="H370" s="237" t="s">
        <v>360</v>
      </c>
    </row>
    <row r="371" spans="2:8" ht="23">
      <c r="B371" s="233" t="s">
        <v>417</v>
      </c>
      <c r="C371" s="234" t="s">
        <v>517</v>
      </c>
      <c r="D371" s="235" t="s">
        <v>1998</v>
      </c>
      <c r="E371" s="234">
        <v>30</v>
      </c>
      <c r="F371" s="236">
        <v>43521</v>
      </c>
      <c r="G371" s="236">
        <v>43550</v>
      </c>
      <c r="H371" s="237" t="s">
        <v>360</v>
      </c>
    </row>
    <row r="372" spans="2:8">
      <c r="B372" s="233" t="s">
        <v>417</v>
      </c>
      <c r="C372" s="234" t="s">
        <v>436</v>
      </c>
      <c r="D372" s="234" t="s">
        <v>364</v>
      </c>
      <c r="E372" s="234">
        <v>5</v>
      </c>
      <c r="F372" s="236">
        <v>43549</v>
      </c>
      <c r="G372" s="236">
        <v>43553</v>
      </c>
      <c r="H372" s="237" t="s">
        <v>360</v>
      </c>
    </row>
    <row r="373" spans="2:8">
      <c r="B373" s="233" t="s">
        <v>417</v>
      </c>
      <c r="C373" s="234" t="s">
        <v>438</v>
      </c>
      <c r="D373" s="234" t="s">
        <v>364</v>
      </c>
      <c r="E373" s="234">
        <v>12</v>
      </c>
      <c r="F373" s="236">
        <v>43556</v>
      </c>
      <c r="G373" s="236">
        <v>43567</v>
      </c>
      <c r="H373" s="237" t="s">
        <v>360</v>
      </c>
    </row>
    <row r="374" spans="2:8">
      <c r="B374" s="233" t="s">
        <v>417</v>
      </c>
      <c r="C374" s="234" t="s">
        <v>434</v>
      </c>
      <c r="D374" s="234" t="s">
        <v>364</v>
      </c>
      <c r="E374" s="234">
        <v>5</v>
      </c>
      <c r="F374" s="236">
        <v>43864</v>
      </c>
      <c r="G374" s="236">
        <v>43868</v>
      </c>
      <c r="H374" s="237" t="s">
        <v>360</v>
      </c>
    </row>
    <row r="375" spans="2:8" ht="23">
      <c r="B375" s="233" t="s">
        <v>417</v>
      </c>
      <c r="C375" s="234" t="s">
        <v>435</v>
      </c>
      <c r="D375" s="235" t="s">
        <v>1998</v>
      </c>
      <c r="E375" s="234">
        <v>13</v>
      </c>
      <c r="F375" s="236">
        <v>43871</v>
      </c>
      <c r="G375" s="236">
        <v>43883</v>
      </c>
      <c r="H375" s="237" t="s">
        <v>360</v>
      </c>
    </row>
    <row r="376" spans="2:8" ht="23">
      <c r="B376" s="233" t="s">
        <v>417</v>
      </c>
      <c r="C376" s="234" t="s">
        <v>436</v>
      </c>
      <c r="D376" s="235" t="s">
        <v>1999</v>
      </c>
      <c r="E376" s="234">
        <v>13</v>
      </c>
      <c r="F376" s="236">
        <v>43885</v>
      </c>
      <c r="G376" s="236">
        <v>43897</v>
      </c>
      <c r="H376" s="237" t="s">
        <v>360</v>
      </c>
    </row>
    <row r="377" spans="2:8">
      <c r="B377" s="233" t="s">
        <v>417</v>
      </c>
      <c r="C377" s="234" t="s">
        <v>438</v>
      </c>
      <c r="D377" s="234" t="s">
        <v>364</v>
      </c>
      <c r="E377" s="234">
        <v>12</v>
      </c>
      <c r="F377" s="236">
        <v>43906</v>
      </c>
      <c r="G377" s="236">
        <v>43917</v>
      </c>
      <c r="H377" s="237" t="s">
        <v>360</v>
      </c>
    </row>
    <row r="378" spans="2:8">
      <c r="B378" s="233" t="s">
        <v>443</v>
      </c>
      <c r="C378" s="234" t="s">
        <v>378</v>
      </c>
      <c r="D378" s="234" t="s">
        <v>2000</v>
      </c>
      <c r="E378" s="234">
        <v>31</v>
      </c>
      <c r="F378" s="236">
        <v>43313</v>
      </c>
      <c r="G378" s="236">
        <v>43343</v>
      </c>
      <c r="H378" s="237" t="s">
        <v>360</v>
      </c>
    </row>
    <row r="379" spans="2:8">
      <c r="B379" s="233" t="s">
        <v>443</v>
      </c>
      <c r="C379" s="234" t="s">
        <v>378</v>
      </c>
      <c r="D379" s="234" t="s">
        <v>2000</v>
      </c>
      <c r="E379" s="234">
        <v>31</v>
      </c>
      <c r="F379" s="236">
        <v>43678</v>
      </c>
      <c r="G379" s="236">
        <v>43708</v>
      </c>
      <c r="H379" s="237" t="s">
        <v>360</v>
      </c>
    </row>
    <row r="380" spans="2:8">
      <c r="B380" s="233" t="s">
        <v>418</v>
      </c>
      <c r="C380" s="234" t="s">
        <v>436</v>
      </c>
      <c r="D380" s="234" t="s">
        <v>364</v>
      </c>
      <c r="E380" s="234">
        <v>10</v>
      </c>
      <c r="F380" s="236">
        <v>43437</v>
      </c>
      <c r="G380" s="236">
        <v>43446</v>
      </c>
      <c r="H380" s="237" t="s">
        <v>360</v>
      </c>
    </row>
    <row r="381" spans="2:8">
      <c r="B381" s="233" t="s">
        <v>418</v>
      </c>
      <c r="C381" s="234" t="s">
        <v>435</v>
      </c>
      <c r="D381" s="234" t="s">
        <v>545</v>
      </c>
      <c r="E381" s="234">
        <v>12</v>
      </c>
      <c r="F381" s="236">
        <v>43467</v>
      </c>
      <c r="G381" s="236">
        <v>43478</v>
      </c>
      <c r="H381" s="237" t="s">
        <v>360</v>
      </c>
    </row>
    <row r="382" spans="2:8">
      <c r="B382" s="233" t="s">
        <v>418</v>
      </c>
      <c r="C382" s="234" t="s">
        <v>434</v>
      </c>
      <c r="D382" s="234" t="s">
        <v>545</v>
      </c>
      <c r="E382" s="234">
        <v>12</v>
      </c>
      <c r="F382" s="236">
        <v>43584</v>
      </c>
      <c r="G382" s="236">
        <v>43595</v>
      </c>
      <c r="H382" s="237" t="s">
        <v>360</v>
      </c>
    </row>
    <row r="383" spans="2:8">
      <c r="B383" s="233" t="s">
        <v>418</v>
      </c>
      <c r="C383" s="234" t="s">
        <v>436</v>
      </c>
      <c r="D383" s="234" t="s">
        <v>545</v>
      </c>
      <c r="E383" s="234">
        <v>12</v>
      </c>
      <c r="F383" s="236">
        <v>43801</v>
      </c>
      <c r="G383" s="236">
        <v>43812</v>
      </c>
      <c r="H383" s="237" t="s">
        <v>360</v>
      </c>
    </row>
    <row r="384" spans="2:8">
      <c r="B384" s="233" t="s">
        <v>418</v>
      </c>
      <c r="C384" s="234" t="s">
        <v>435</v>
      </c>
      <c r="D384" s="234" t="s">
        <v>364</v>
      </c>
      <c r="E384" s="234">
        <v>12</v>
      </c>
      <c r="F384" s="236">
        <v>43832</v>
      </c>
      <c r="G384" s="236">
        <v>43843</v>
      </c>
      <c r="H384" s="237" t="s">
        <v>360</v>
      </c>
    </row>
    <row r="385" spans="2:8">
      <c r="B385" s="233" t="s">
        <v>1116</v>
      </c>
      <c r="C385" s="234" t="s">
        <v>378</v>
      </c>
      <c r="D385" s="234" t="s">
        <v>516</v>
      </c>
      <c r="E385" s="234">
        <v>2</v>
      </c>
      <c r="F385" s="236">
        <v>43347</v>
      </c>
      <c r="G385" s="236">
        <v>43348</v>
      </c>
      <c r="H385" s="237" t="s">
        <v>360</v>
      </c>
    </row>
    <row r="386" spans="2:8">
      <c r="B386" s="233" t="s">
        <v>422</v>
      </c>
      <c r="C386" s="234" t="s">
        <v>435</v>
      </c>
      <c r="D386" s="234" t="s">
        <v>1925</v>
      </c>
      <c r="E386" s="234">
        <v>11</v>
      </c>
      <c r="F386" s="236">
        <v>43310</v>
      </c>
      <c r="G386" s="236">
        <v>43320</v>
      </c>
      <c r="H386" s="237" t="s">
        <v>360</v>
      </c>
    </row>
    <row r="387" spans="2:8">
      <c r="B387" s="233" t="s">
        <v>422</v>
      </c>
      <c r="C387" s="234" t="s">
        <v>436</v>
      </c>
      <c r="D387" s="234" t="s">
        <v>1925</v>
      </c>
      <c r="E387" s="234">
        <v>11</v>
      </c>
      <c r="F387" s="236">
        <v>43310</v>
      </c>
      <c r="G387" s="236">
        <v>43320</v>
      </c>
      <c r="H387" s="237" t="s">
        <v>360</v>
      </c>
    </row>
    <row r="388" spans="2:8">
      <c r="B388" s="233" t="s">
        <v>422</v>
      </c>
      <c r="C388" s="234" t="s">
        <v>434</v>
      </c>
      <c r="D388" s="234" t="s">
        <v>1925</v>
      </c>
      <c r="E388" s="234">
        <v>16</v>
      </c>
      <c r="F388" s="236">
        <v>43291</v>
      </c>
      <c r="G388" s="236">
        <v>43306</v>
      </c>
      <c r="H388" s="237" t="s">
        <v>360</v>
      </c>
    </row>
    <row r="389" spans="2:8">
      <c r="B389" s="233" t="s">
        <v>422</v>
      </c>
      <c r="C389" s="234" t="s">
        <v>435</v>
      </c>
      <c r="D389" s="234" t="s">
        <v>1925</v>
      </c>
      <c r="E389" s="234">
        <v>15</v>
      </c>
      <c r="F389" s="236">
        <v>43682</v>
      </c>
      <c r="G389" s="236">
        <v>43696</v>
      </c>
      <c r="H389" s="237" t="s">
        <v>360</v>
      </c>
    </row>
    <row r="390" spans="2:8">
      <c r="B390" s="233" t="s">
        <v>422</v>
      </c>
      <c r="C390" s="234" t="s">
        <v>436</v>
      </c>
      <c r="D390" s="234" t="s">
        <v>1925</v>
      </c>
      <c r="E390" s="234">
        <v>13</v>
      </c>
      <c r="F390" s="236">
        <v>43682</v>
      </c>
      <c r="G390" s="236">
        <v>43694</v>
      </c>
      <c r="H390" s="237" t="s">
        <v>360</v>
      </c>
    </row>
    <row r="391" spans="2:8">
      <c r="B391" s="233" t="s">
        <v>422</v>
      </c>
      <c r="C391" s="234" t="s">
        <v>434</v>
      </c>
      <c r="D391" s="234" t="s">
        <v>1925</v>
      </c>
      <c r="E391" s="234">
        <v>13</v>
      </c>
      <c r="F391" s="236">
        <v>43654</v>
      </c>
      <c r="G391" s="236">
        <v>43666</v>
      </c>
      <c r="H391" s="237" t="s">
        <v>360</v>
      </c>
    </row>
    <row r="392" spans="2:8">
      <c r="B392" s="233" t="s">
        <v>514</v>
      </c>
      <c r="C392" s="234" t="s">
        <v>434</v>
      </c>
      <c r="D392" s="234" t="s">
        <v>521</v>
      </c>
      <c r="E392" s="234">
        <v>30</v>
      </c>
      <c r="F392" s="236">
        <v>43318</v>
      </c>
      <c r="G392" s="236">
        <v>43347</v>
      </c>
      <c r="H392" s="237" t="s">
        <v>360</v>
      </c>
    </row>
    <row r="393" spans="2:8">
      <c r="B393" s="233" t="s">
        <v>514</v>
      </c>
      <c r="C393" s="234" t="s">
        <v>435</v>
      </c>
      <c r="D393" s="234" t="s">
        <v>2001</v>
      </c>
      <c r="E393" s="234">
        <v>4</v>
      </c>
      <c r="F393" s="236">
        <v>43570</v>
      </c>
      <c r="G393" s="236">
        <v>43573</v>
      </c>
      <c r="H393" s="237" t="s">
        <v>360</v>
      </c>
    </row>
    <row r="394" spans="2:8">
      <c r="B394" s="233" t="s">
        <v>514</v>
      </c>
      <c r="C394" s="234" t="s">
        <v>435</v>
      </c>
      <c r="D394" s="234" t="s">
        <v>385</v>
      </c>
      <c r="E394" s="234">
        <v>30</v>
      </c>
      <c r="F394" s="236">
        <v>43696</v>
      </c>
      <c r="G394" s="236">
        <v>43725</v>
      </c>
      <c r="H394" s="237" t="s">
        <v>360</v>
      </c>
    </row>
    <row r="395" spans="2:8">
      <c r="B395" s="233" t="s">
        <v>397</v>
      </c>
      <c r="C395" s="234" t="s">
        <v>434</v>
      </c>
      <c r="D395" s="234" t="s">
        <v>385</v>
      </c>
      <c r="E395" s="234">
        <v>13</v>
      </c>
      <c r="F395" s="236">
        <v>43535</v>
      </c>
      <c r="G395" s="236">
        <v>43547</v>
      </c>
      <c r="H395" s="237" t="s">
        <v>376</v>
      </c>
    </row>
    <row r="396" spans="2:8">
      <c r="B396" s="233" t="s">
        <v>397</v>
      </c>
      <c r="C396" s="234" t="s">
        <v>435</v>
      </c>
      <c r="D396" s="234" t="s">
        <v>385</v>
      </c>
      <c r="E396" s="234">
        <v>13</v>
      </c>
      <c r="F396" s="236">
        <v>43556</v>
      </c>
      <c r="G396" s="236">
        <v>43568</v>
      </c>
      <c r="H396" s="237" t="s">
        <v>376</v>
      </c>
    </row>
    <row r="397" spans="2:8">
      <c r="B397" s="233" t="s">
        <v>379</v>
      </c>
      <c r="C397" s="234" t="s">
        <v>1010</v>
      </c>
      <c r="D397" s="234" t="s">
        <v>2002</v>
      </c>
      <c r="E397" s="234">
        <v>10</v>
      </c>
      <c r="F397" s="236">
        <v>43466</v>
      </c>
      <c r="G397" s="236">
        <v>43475</v>
      </c>
      <c r="H397" s="237" t="s">
        <v>360</v>
      </c>
    </row>
    <row r="398" spans="2:8">
      <c r="B398" s="233" t="s">
        <v>379</v>
      </c>
      <c r="C398" s="234" t="s">
        <v>1010</v>
      </c>
      <c r="D398" s="234" t="s">
        <v>1946</v>
      </c>
      <c r="E398" s="234">
        <v>7</v>
      </c>
      <c r="F398" s="236">
        <v>43710</v>
      </c>
      <c r="G398" s="236">
        <v>43716</v>
      </c>
      <c r="H398" s="237" t="s">
        <v>360</v>
      </c>
    </row>
    <row r="399" spans="2:8">
      <c r="B399" s="233" t="s">
        <v>379</v>
      </c>
      <c r="C399" s="234" t="s">
        <v>1011</v>
      </c>
      <c r="D399" s="234" t="s">
        <v>2003</v>
      </c>
      <c r="E399" s="234">
        <v>7</v>
      </c>
      <c r="F399" s="236">
        <v>43318</v>
      </c>
      <c r="G399" s="236">
        <v>43324</v>
      </c>
      <c r="H399" s="237" t="s">
        <v>360</v>
      </c>
    </row>
    <row r="400" spans="2:8">
      <c r="B400" s="233" t="s">
        <v>379</v>
      </c>
      <c r="C400" s="234" t="s">
        <v>1011</v>
      </c>
      <c r="D400" s="234" t="s">
        <v>2002</v>
      </c>
      <c r="E400" s="234">
        <v>10</v>
      </c>
      <c r="F400" s="236">
        <v>43466</v>
      </c>
      <c r="G400" s="236">
        <v>43475</v>
      </c>
      <c r="H400" s="237" t="s">
        <v>360</v>
      </c>
    </row>
    <row r="401" spans="2:8">
      <c r="B401" s="233" t="s">
        <v>379</v>
      </c>
      <c r="C401" s="234" t="s">
        <v>1011</v>
      </c>
      <c r="D401" s="234" t="s">
        <v>1946</v>
      </c>
      <c r="E401" s="234">
        <v>7</v>
      </c>
      <c r="F401" s="236">
        <v>43731</v>
      </c>
      <c r="G401" s="236">
        <v>43737</v>
      </c>
      <c r="H401" s="237" t="s">
        <v>360</v>
      </c>
    </row>
    <row r="402" spans="2:8">
      <c r="B402" s="233" t="s">
        <v>379</v>
      </c>
      <c r="C402" s="234" t="s">
        <v>1011</v>
      </c>
      <c r="D402" s="234" t="s">
        <v>2004</v>
      </c>
      <c r="E402" s="234">
        <v>20</v>
      </c>
      <c r="F402" s="236">
        <v>43590</v>
      </c>
      <c r="G402" s="236">
        <v>43609</v>
      </c>
      <c r="H402" s="237" t="s">
        <v>360</v>
      </c>
    </row>
    <row r="403" spans="2:8" ht="34.5">
      <c r="B403" s="233" t="s">
        <v>373</v>
      </c>
      <c r="C403" s="234" t="s">
        <v>434</v>
      </c>
      <c r="D403" s="235" t="s">
        <v>2005</v>
      </c>
      <c r="E403" s="234">
        <v>20</v>
      </c>
      <c r="F403" s="236">
        <v>43472</v>
      </c>
      <c r="G403" s="236">
        <v>43491</v>
      </c>
      <c r="H403" s="237" t="s">
        <v>360</v>
      </c>
    </row>
    <row r="404" spans="2:8" ht="34.5">
      <c r="B404" s="233" t="s">
        <v>373</v>
      </c>
      <c r="C404" s="234" t="s">
        <v>435</v>
      </c>
      <c r="D404" s="235" t="s">
        <v>2005</v>
      </c>
      <c r="E404" s="234">
        <v>20</v>
      </c>
      <c r="F404" s="236">
        <v>43493</v>
      </c>
      <c r="G404" s="236">
        <v>43512</v>
      </c>
      <c r="H404" s="237" t="s">
        <v>360</v>
      </c>
    </row>
    <row r="405" spans="2:8" ht="23">
      <c r="B405" s="233" t="s">
        <v>373</v>
      </c>
      <c r="C405" s="234" t="s">
        <v>434</v>
      </c>
      <c r="D405" s="235" t="s">
        <v>1990</v>
      </c>
      <c r="E405" s="234">
        <v>10</v>
      </c>
      <c r="F405" s="236">
        <v>43836</v>
      </c>
      <c r="G405" s="236">
        <v>43845</v>
      </c>
      <c r="H405" s="237" t="s">
        <v>360</v>
      </c>
    </row>
    <row r="406" spans="2:8" ht="23">
      <c r="B406" s="233" t="s">
        <v>373</v>
      </c>
      <c r="C406" s="234" t="s">
        <v>435</v>
      </c>
      <c r="D406" s="235" t="s">
        <v>2006</v>
      </c>
      <c r="E406" s="234">
        <v>10</v>
      </c>
      <c r="F406" s="236">
        <v>43850</v>
      </c>
      <c r="G406" s="236">
        <v>43859</v>
      </c>
      <c r="H406" s="237" t="s">
        <v>360</v>
      </c>
    </row>
    <row r="407" spans="2:8">
      <c r="B407" s="233" t="s">
        <v>375</v>
      </c>
      <c r="C407" s="234" t="s">
        <v>434</v>
      </c>
      <c r="D407" s="234" t="s">
        <v>361</v>
      </c>
      <c r="E407" s="234">
        <v>6</v>
      </c>
      <c r="F407" s="236">
        <v>43410</v>
      </c>
      <c r="G407" s="236">
        <v>43415</v>
      </c>
      <c r="H407" s="237" t="s">
        <v>360</v>
      </c>
    </row>
    <row r="408" spans="2:8">
      <c r="B408" s="233" t="s">
        <v>375</v>
      </c>
      <c r="C408" s="234" t="s">
        <v>438</v>
      </c>
      <c r="D408" s="234" t="s">
        <v>361</v>
      </c>
      <c r="E408" s="234">
        <v>11</v>
      </c>
      <c r="F408" s="236">
        <v>43431</v>
      </c>
      <c r="G408" s="236">
        <v>43441</v>
      </c>
      <c r="H408" s="237" t="s">
        <v>360</v>
      </c>
    </row>
    <row r="409" spans="2:8">
      <c r="B409" s="233" t="s">
        <v>375</v>
      </c>
      <c r="C409" s="234" t="s">
        <v>436</v>
      </c>
      <c r="D409" s="234" t="s">
        <v>361</v>
      </c>
      <c r="E409" s="234">
        <v>11</v>
      </c>
      <c r="F409" s="236">
        <v>43444</v>
      </c>
      <c r="G409" s="236">
        <v>43454</v>
      </c>
      <c r="H409" s="237" t="s">
        <v>360</v>
      </c>
    </row>
    <row r="410" spans="2:8">
      <c r="B410" s="233" t="s">
        <v>375</v>
      </c>
      <c r="C410" s="234" t="s">
        <v>517</v>
      </c>
      <c r="D410" s="234" t="s">
        <v>545</v>
      </c>
      <c r="E410" s="234">
        <v>5</v>
      </c>
      <c r="F410" s="236">
        <v>43472</v>
      </c>
      <c r="G410" s="236">
        <v>43476</v>
      </c>
      <c r="H410" s="237" t="s">
        <v>360</v>
      </c>
    </row>
    <row r="411" spans="2:8">
      <c r="B411" s="233" t="s">
        <v>375</v>
      </c>
      <c r="C411" s="234" t="s">
        <v>435</v>
      </c>
      <c r="D411" s="234" t="s">
        <v>545</v>
      </c>
      <c r="E411" s="234">
        <v>5</v>
      </c>
      <c r="F411" s="236">
        <v>43535</v>
      </c>
      <c r="G411" s="236">
        <v>43539</v>
      </c>
      <c r="H411" s="237" t="s">
        <v>360</v>
      </c>
    </row>
    <row r="412" spans="2:8">
      <c r="B412" s="233" t="s">
        <v>375</v>
      </c>
      <c r="C412" s="234" t="s">
        <v>434</v>
      </c>
      <c r="D412" s="234" t="s">
        <v>1140</v>
      </c>
      <c r="E412" s="234">
        <v>3</v>
      </c>
      <c r="F412" s="236">
        <v>43537</v>
      </c>
      <c r="G412" s="236">
        <v>43539</v>
      </c>
      <c r="H412" s="237" t="s">
        <v>360</v>
      </c>
    </row>
    <row r="413" spans="2:8" ht="23">
      <c r="B413" s="233" t="s">
        <v>375</v>
      </c>
      <c r="C413" s="234" t="s">
        <v>434</v>
      </c>
      <c r="D413" s="235" t="s">
        <v>2007</v>
      </c>
      <c r="E413" s="234">
        <v>14</v>
      </c>
      <c r="F413" s="236">
        <v>43773</v>
      </c>
      <c r="G413" s="236">
        <v>43786</v>
      </c>
      <c r="H413" s="237" t="s">
        <v>360</v>
      </c>
    </row>
    <row r="414" spans="2:8">
      <c r="B414" s="233" t="s">
        <v>375</v>
      </c>
      <c r="C414" s="234" t="s">
        <v>436</v>
      </c>
      <c r="D414" s="234" t="s">
        <v>545</v>
      </c>
      <c r="E414" s="234">
        <v>5</v>
      </c>
      <c r="F414" s="236">
        <v>43794</v>
      </c>
      <c r="G414" s="236">
        <v>43798</v>
      </c>
      <c r="H414" s="237" t="s">
        <v>360</v>
      </c>
    </row>
    <row r="415" spans="2:8">
      <c r="B415" s="233" t="s">
        <v>375</v>
      </c>
      <c r="C415" s="234" t="s">
        <v>438</v>
      </c>
      <c r="D415" s="234" t="s">
        <v>2008</v>
      </c>
      <c r="E415" s="234">
        <v>3</v>
      </c>
      <c r="F415" s="236">
        <v>43796</v>
      </c>
      <c r="G415" s="236">
        <v>43798</v>
      </c>
      <c r="H415" s="237" t="s">
        <v>360</v>
      </c>
    </row>
    <row r="416" spans="2:8">
      <c r="B416" s="233" t="s">
        <v>375</v>
      </c>
      <c r="C416" s="234" t="s">
        <v>438</v>
      </c>
      <c r="D416" s="234" t="s">
        <v>545</v>
      </c>
      <c r="E416" s="234">
        <v>7</v>
      </c>
      <c r="F416" s="236">
        <v>43799</v>
      </c>
      <c r="G416" s="236">
        <v>43805</v>
      </c>
      <c r="H416" s="237" t="s">
        <v>360</v>
      </c>
    </row>
    <row r="417" spans="2:8" ht="23">
      <c r="B417" s="233" t="s">
        <v>375</v>
      </c>
      <c r="C417" s="234" t="s">
        <v>435</v>
      </c>
      <c r="D417" s="235" t="s">
        <v>2009</v>
      </c>
      <c r="E417" s="234">
        <v>14</v>
      </c>
      <c r="F417" s="236">
        <v>43899</v>
      </c>
      <c r="G417" s="236">
        <v>43912</v>
      </c>
      <c r="H417" s="237" t="s">
        <v>360</v>
      </c>
    </row>
    <row r="418" spans="2:8">
      <c r="B418" s="233" t="s">
        <v>375</v>
      </c>
      <c r="C418" s="234" t="s">
        <v>434</v>
      </c>
      <c r="D418" s="234" t="s">
        <v>1140</v>
      </c>
      <c r="E418" s="234">
        <v>3</v>
      </c>
      <c r="F418" s="236">
        <v>43910</v>
      </c>
      <c r="G418" s="236">
        <v>43912</v>
      </c>
      <c r="H418" s="237" t="s">
        <v>360</v>
      </c>
    </row>
    <row r="419" spans="2:8">
      <c r="B419" s="233" t="s">
        <v>232</v>
      </c>
      <c r="C419" s="234" t="s">
        <v>378</v>
      </c>
      <c r="D419" s="234" t="s">
        <v>476</v>
      </c>
      <c r="E419" s="234">
        <v>22</v>
      </c>
      <c r="F419" s="236">
        <v>43318</v>
      </c>
      <c r="G419" s="236">
        <v>43339</v>
      </c>
      <c r="H419" s="237" t="s">
        <v>376</v>
      </c>
    </row>
    <row r="420" spans="2:8">
      <c r="B420" s="233" t="s">
        <v>232</v>
      </c>
      <c r="C420" s="234" t="s">
        <v>378</v>
      </c>
      <c r="D420" s="234" t="s">
        <v>476</v>
      </c>
      <c r="E420" s="234">
        <v>22</v>
      </c>
      <c r="F420" s="236">
        <v>43682</v>
      </c>
      <c r="G420" s="236">
        <v>43703</v>
      </c>
      <c r="H420" s="237" t="s">
        <v>376</v>
      </c>
    </row>
    <row r="421" spans="2:8">
      <c r="B421" s="233" t="s">
        <v>2010</v>
      </c>
      <c r="C421" s="234" t="s">
        <v>378</v>
      </c>
      <c r="D421" s="234" t="s">
        <v>1925</v>
      </c>
      <c r="E421" s="234">
        <v>8</v>
      </c>
      <c r="F421" s="236">
        <v>43515</v>
      </c>
      <c r="G421" s="236">
        <v>43522</v>
      </c>
      <c r="H421" s="237" t="s">
        <v>360</v>
      </c>
    </row>
    <row r="422" spans="2:8">
      <c r="B422" s="233" t="s">
        <v>816</v>
      </c>
      <c r="C422" s="234" t="s">
        <v>378</v>
      </c>
      <c r="D422" s="234" t="s">
        <v>2011</v>
      </c>
      <c r="E422" s="234">
        <v>10</v>
      </c>
      <c r="F422" s="236">
        <v>43563</v>
      </c>
      <c r="G422" s="236">
        <v>43572</v>
      </c>
      <c r="H422" s="237" t="s">
        <v>360</v>
      </c>
    </row>
    <row r="423" spans="2:8">
      <c r="B423" s="233" t="s">
        <v>419</v>
      </c>
      <c r="C423" s="234" t="s">
        <v>378</v>
      </c>
      <c r="D423" s="234" t="s">
        <v>385</v>
      </c>
      <c r="E423" s="234">
        <v>6</v>
      </c>
      <c r="F423" s="236">
        <v>43491</v>
      </c>
      <c r="G423" s="236">
        <v>43496</v>
      </c>
      <c r="H423" s="237" t="s">
        <v>360</v>
      </c>
    </row>
    <row r="424" spans="2:8">
      <c r="B424" s="233" t="s">
        <v>419</v>
      </c>
      <c r="C424" s="234" t="s">
        <v>378</v>
      </c>
      <c r="D424" s="234" t="s">
        <v>385</v>
      </c>
      <c r="E424" s="234">
        <v>6</v>
      </c>
      <c r="F424" s="236">
        <v>43855</v>
      </c>
      <c r="G424" s="236">
        <v>43860</v>
      </c>
      <c r="H424" s="237" t="s">
        <v>360</v>
      </c>
    </row>
    <row r="425" spans="2:8">
      <c r="B425" s="233" t="s">
        <v>1117</v>
      </c>
      <c r="C425" s="234" t="s">
        <v>434</v>
      </c>
      <c r="D425" s="234" t="s">
        <v>385</v>
      </c>
      <c r="E425" s="234">
        <v>13</v>
      </c>
      <c r="F425" s="236">
        <v>43535</v>
      </c>
      <c r="G425" s="236">
        <v>43547</v>
      </c>
      <c r="H425" s="237" t="s">
        <v>376</v>
      </c>
    </row>
    <row r="426" spans="2:8">
      <c r="B426" s="233" t="s">
        <v>1117</v>
      </c>
      <c r="C426" s="234" t="s">
        <v>435</v>
      </c>
      <c r="D426" s="234" t="s">
        <v>385</v>
      </c>
      <c r="E426" s="234">
        <v>13</v>
      </c>
      <c r="F426" s="236">
        <v>43556</v>
      </c>
      <c r="G426" s="236">
        <v>43568</v>
      </c>
      <c r="H426" s="237" t="s">
        <v>376</v>
      </c>
    </row>
    <row r="427" spans="2:8">
      <c r="B427" s="233" t="s">
        <v>546</v>
      </c>
      <c r="C427" s="234" t="s">
        <v>434</v>
      </c>
      <c r="D427" s="234" t="s">
        <v>2012</v>
      </c>
      <c r="E427" s="234">
        <v>7</v>
      </c>
      <c r="F427" s="236">
        <v>43626</v>
      </c>
      <c r="G427" s="236">
        <v>43632</v>
      </c>
      <c r="H427" s="237" t="s">
        <v>360</v>
      </c>
    </row>
    <row r="428" spans="2:8">
      <c r="B428" s="233" t="s">
        <v>546</v>
      </c>
      <c r="C428" s="234" t="s">
        <v>435</v>
      </c>
      <c r="D428" s="234" t="s">
        <v>2012</v>
      </c>
      <c r="E428" s="234">
        <v>7</v>
      </c>
      <c r="F428" s="236">
        <v>43640</v>
      </c>
      <c r="G428" s="236">
        <v>43646</v>
      </c>
      <c r="H428" s="237" t="s">
        <v>360</v>
      </c>
    </row>
    <row r="429" spans="2:8">
      <c r="B429" s="233" t="s">
        <v>546</v>
      </c>
      <c r="C429" s="234" t="s">
        <v>378</v>
      </c>
      <c r="D429" s="234" t="s">
        <v>2013</v>
      </c>
      <c r="E429" s="234">
        <v>7</v>
      </c>
      <c r="F429" s="236">
        <v>43654</v>
      </c>
      <c r="G429" s="236">
        <v>43660</v>
      </c>
      <c r="H429" s="237" t="s">
        <v>360</v>
      </c>
    </row>
    <row r="430" spans="2:8">
      <c r="B430" s="233" t="s">
        <v>401</v>
      </c>
      <c r="C430" s="234" t="s">
        <v>378</v>
      </c>
      <c r="D430" s="234" t="s">
        <v>535</v>
      </c>
      <c r="E430" s="234">
        <v>18</v>
      </c>
      <c r="F430" s="236">
        <v>43298</v>
      </c>
      <c r="G430" s="236">
        <v>43315</v>
      </c>
      <c r="H430" s="237" t="s">
        <v>376</v>
      </c>
    </row>
    <row r="431" spans="2:8">
      <c r="B431" s="233" t="s">
        <v>401</v>
      </c>
      <c r="C431" s="234" t="s">
        <v>378</v>
      </c>
      <c r="D431" s="234" t="s">
        <v>2014</v>
      </c>
      <c r="E431" s="234">
        <v>5</v>
      </c>
      <c r="F431" s="236">
        <v>43670</v>
      </c>
      <c r="G431" s="236">
        <v>43674</v>
      </c>
      <c r="H431" s="237" t="s">
        <v>376</v>
      </c>
    </row>
    <row r="432" spans="2:8">
      <c r="B432" s="233" t="s">
        <v>400</v>
      </c>
      <c r="C432" s="234" t="s">
        <v>378</v>
      </c>
      <c r="D432" s="234" t="s">
        <v>439</v>
      </c>
      <c r="E432" s="234">
        <v>15</v>
      </c>
      <c r="F432" s="236">
        <v>43369</v>
      </c>
      <c r="G432" s="236">
        <v>43383</v>
      </c>
      <c r="H432" s="237" t="s">
        <v>376</v>
      </c>
    </row>
    <row r="433" spans="2:8">
      <c r="B433" s="233" t="s">
        <v>400</v>
      </c>
      <c r="C433" s="234" t="s">
        <v>378</v>
      </c>
      <c r="D433" s="234" t="s">
        <v>439</v>
      </c>
      <c r="E433" s="234">
        <v>13</v>
      </c>
      <c r="F433" s="236">
        <v>43740</v>
      </c>
      <c r="G433" s="236">
        <v>43752</v>
      </c>
      <c r="H433" s="237" t="s">
        <v>376</v>
      </c>
    </row>
    <row r="434" spans="2:8">
      <c r="B434" s="233" t="s">
        <v>1118</v>
      </c>
      <c r="C434" s="234" t="s">
        <v>1080</v>
      </c>
      <c r="D434" s="234" t="s">
        <v>2015</v>
      </c>
      <c r="E434" s="234">
        <v>15</v>
      </c>
      <c r="F434" s="236">
        <v>43423</v>
      </c>
      <c r="G434" s="236">
        <v>43437</v>
      </c>
      <c r="H434" s="237" t="s">
        <v>360</v>
      </c>
    </row>
    <row r="435" spans="2:8">
      <c r="B435" s="233" t="s">
        <v>1118</v>
      </c>
      <c r="C435" s="234" t="s">
        <v>1080</v>
      </c>
      <c r="D435" s="234" t="s">
        <v>2016</v>
      </c>
      <c r="E435" s="234">
        <v>21</v>
      </c>
      <c r="F435" s="236">
        <v>43739</v>
      </c>
      <c r="G435" s="236">
        <v>43759</v>
      </c>
      <c r="H435" s="237" t="s">
        <v>360</v>
      </c>
    </row>
    <row r="436" spans="2:8">
      <c r="B436" s="233" t="s">
        <v>1118</v>
      </c>
      <c r="C436" s="234" t="s">
        <v>544</v>
      </c>
      <c r="D436" s="234" t="s">
        <v>2017</v>
      </c>
      <c r="E436" s="234">
        <v>15</v>
      </c>
      <c r="F436" s="236">
        <v>43437</v>
      </c>
      <c r="G436" s="236">
        <v>43451</v>
      </c>
      <c r="H436" s="237" t="s">
        <v>360</v>
      </c>
    </row>
    <row r="437" spans="2:8">
      <c r="B437" s="233" t="s">
        <v>1118</v>
      </c>
      <c r="C437" s="234" t="s">
        <v>544</v>
      </c>
      <c r="D437" s="234" t="s">
        <v>2018</v>
      </c>
      <c r="E437" s="234">
        <v>15</v>
      </c>
      <c r="F437" s="236">
        <v>43739</v>
      </c>
      <c r="G437" s="236">
        <v>43753</v>
      </c>
      <c r="H437" s="237" t="s">
        <v>360</v>
      </c>
    </row>
    <row r="438" spans="2:8">
      <c r="B438" s="233" t="s">
        <v>2019</v>
      </c>
      <c r="C438" s="234" t="s">
        <v>1080</v>
      </c>
      <c r="D438" s="234" t="s">
        <v>2020</v>
      </c>
      <c r="E438" s="234">
        <v>3</v>
      </c>
      <c r="F438" s="236">
        <v>43281</v>
      </c>
      <c r="G438" s="236">
        <v>43283</v>
      </c>
      <c r="H438" s="237" t="s">
        <v>360</v>
      </c>
    </row>
    <row r="439" spans="2:8">
      <c r="B439" s="233" t="s">
        <v>2019</v>
      </c>
      <c r="C439" s="234" t="s">
        <v>544</v>
      </c>
      <c r="D439" s="234" t="s">
        <v>2021</v>
      </c>
      <c r="E439" s="234">
        <v>3</v>
      </c>
      <c r="F439" s="236">
        <v>43281</v>
      </c>
      <c r="G439" s="236">
        <v>43283</v>
      </c>
      <c r="H439" s="237" t="s">
        <v>360</v>
      </c>
    </row>
    <row r="440" spans="2:8">
      <c r="B440" s="233" t="s">
        <v>2019</v>
      </c>
      <c r="C440" s="234" t="s">
        <v>1080</v>
      </c>
      <c r="D440" s="234" t="s">
        <v>2022</v>
      </c>
      <c r="E440" s="234">
        <v>23</v>
      </c>
      <c r="F440" s="236">
        <v>43500</v>
      </c>
      <c r="G440" s="236">
        <v>43522</v>
      </c>
      <c r="H440" s="237" t="s">
        <v>360</v>
      </c>
    </row>
    <row r="441" spans="2:8">
      <c r="B441" s="233" t="s">
        <v>2019</v>
      </c>
      <c r="C441" s="234" t="s">
        <v>544</v>
      </c>
      <c r="D441" s="234" t="s">
        <v>2023</v>
      </c>
      <c r="E441" s="234">
        <v>23</v>
      </c>
      <c r="F441" s="236">
        <v>43500</v>
      </c>
      <c r="G441" s="236">
        <v>43522</v>
      </c>
      <c r="H441" s="237" t="s">
        <v>360</v>
      </c>
    </row>
    <row r="442" spans="2:8">
      <c r="B442" s="233" t="s">
        <v>2019</v>
      </c>
      <c r="C442" s="234" t="s">
        <v>1080</v>
      </c>
      <c r="D442" s="234" t="s">
        <v>2024</v>
      </c>
      <c r="E442" s="234">
        <v>20</v>
      </c>
      <c r="F442" s="236">
        <v>43525</v>
      </c>
      <c r="G442" s="236">
        <v>43544</v>
      </c>
      <c r="H442" s="237" t="s">
        <v>360</v>
      </c>
    </row>
    <row r="443" spans="2:8">
      <c r="B443" s="233" t="s">
        <v>2019</v>
      </c>
      <c r="C443" s="234" t="s">
        <v>544</v>
      </c>
      <c r="D443" s="234" t="s">
        <v>2025</v>
      </c>
      <c r="E443" s="234">
        <v>20</v>
      </c>
      <c r="F443" s="236">
        <v>43525</v>
      </c>
      <c r="G443" s="236">
        <v>43544</v>
      </c>
      <c r="H443" s="237" t="s">
        <v>360</v>
      </c>
    </row>
    <row r="444" spans="2:8">
      <c r="B444" s="233" t="s">
        <v>1119</v>
      </c>
      <c r="C444" s="234" t="s">
        <v>434</v>
      </c>
      <c r="D444" s="234" t="s">
        <v>1081</v>
      </c>
      <c r="E444" s="234">
        <v>2</v>
      </c>
      <c r="F444" s="236">
        <v>43428</v>
      </c>
      <c r="G444" s="236">
        <v>43429</v>
      </c>
      <c r="H444" s="237" t="s">
        <v>360</v>
      </c>
    </row>
    <row r="445" spans="2:8">
      <c r="B445" s="233" t="s">
        <v>1119</v>
      </c>
      <c r="C445" s="234" t="s">
        <v>435</v>
      </c>
      <c r="D445" s="234" t="s">
        <v>1081</v>
      </c>
      <c r="E445" s="234">
        <v>2</v>
      </c>
      <c r="F445" s="236">
        <v>43428</v>
      </c>
      <c r="G445" s="236">
        <v>43429</v>
      </c>
      <c r="H445" s="237" t="s">
        <v>360</v>
      </c>
    </row>
    <row r="446" spans="2:8">
      <c r="B446" s="233" t="s">
        <v>1119</v>
      </c>
      <c r="C446" s="234" t="s">
        <v>436</v>
      </c>
      <c r="D446" s="234" t="s">
        <v>1081</v>
      </c>
      <c r="E446" s="234">
        <v>2</v>
      </c>
      <c r="F446" s="236">
        <v>43428</v>
      </c>
      <c r="G446" s="236">
        <v>43429</v>
      </c>
      <c r="H446" s="237" t="s">
        <v>360</v>
      </c>
    </row>
    <row r="447" spans="2:8">
      <c r="B447" s="233" t="s">
        <v>407</v>
      </c>
      <c r="C447" s="234" t="s">
        <v>378</v>
      </c>
      <c r="D447" s="234" t="s">
        <v>409</v>
      </c>
      <c r="E447" s="234">
        <v>100</v>
      </c>
      <c r="F447" s="236">
        <v>43405</v>
      </c>
      <c r="G447" s="236">
        <v>43504</v>
      </c>
      <c r="H447" s="237" t="s">
        <v>360</v>
      </c>
    </row>
    <row r="448" spans="2:8">
      <c r="B448" s="233" t="s">
        <v>407</v>
      </c>
      <c r="C448" s="234" t="s">
        <v>378</v>
      </c>
      <c r="D448" s="234" t="s">
        <v>409</v>
      </c>
      <c r="E448" s="234">
        <v>12</v>
      </c>
      <c r="F448" s="236">
        <v>43786</v>
      </c>
      <c r="G448" s="236">
        <v>43797</v>
      </c>
      <c r="H448" s="237" t="s">
        <v>360</v>
      </c>
    </row>
    <row r="449" spans="2:8" ht="34.5">
      <c r="B449" s="233" t="s">
        <v>525</v>
      </c>
      <c r="C449" s="234" t="s">
        <v>378</v>
      </c>
      <c r="D449" s="235" t="s">
        <v>2026</v>
      </c>
      <c r="E449" s="234">
        <v>14</v>
      </c>
      <c r="F449" s="236">
        <v>43416</v>
      </c>
      <c r="G449" s="236">
        <v>43429</v>
      </c>
      <c r="H449" s="237" t="s">
        <v>360</v>
      </c>
    </row>
    <row r="450" spans="2:8" ht="23">
      <c r="B450" s="233" t="s">
        <v>525</v>
      </c>
      <c r="C450" s="234" t="s">
        <v>378</v>
      </c>
      <c r="D450" s="235" t="s">
        <v>1967</v>
      </c>
      <c r="E450" s="234">
        <v>7</v>
      </c>
      <c r="F450" s="236">
        <v>43773</v>
      </c>
      <c r="G450" s="236">
        <v>43779</v>
      </c>
      <c r="H450" s="237" t="s">
        <v>360</v>
      </c>
    </row>
    <row r="451" spans="2:8">
      <c r="B451" s="233" t="s">
        <v>1120</v>
      </c>
      <c r="C451" s="234" t="s">
        <v>378</v>
      </c>
      <c r="D451" s="234" t="s">
        <v>385</v>
      </c>
      <c r="E451" s="234">
        <v>31</v>
      </c>
      <c r="F451" s="236">
        <v>43407</v>
      </c>
      <c r="G451" s="236">
        <v>43437</v>
      </c>
      <c r="H451" s="237" t="s">
        <v>376</v>
      </c>
    </row>
    <row r="452" spans="2:8">
      <c r="B452" s="233" t="s">
        <v>1120</v>
      </c>
      <c r="C452" s="234" t="s">
        <v>378</v>
      </c>
      <c r="D452" s="234" t="s">
        <v>385</v>
      </c>
      <c r="E452" s="234">
        <v>21</v>
      </c>
      <c r="F452" s="236">
        <v>43775</v>
      </c>
      <c r="G452" s="236">
        <v>43795</v>
      </c>
      <c r="H452" s="237" t="s">
        <v>376</v>
      </c>
    </row>
    <row r="453" spans="2:8">
      <c r="B453" s="233" t="s">
        <v>362</v>
      </c>
      <c r="C453" s="234" t="s">
        <v>434</v>
      </c>
      <c r="D453" s="234" t="s">
        <v>364</v>
      </c>
      <c r="E453" s="234">
        <v>11</v>
      </c>
      <c r="F453" s="236">
        <v>43299</v>
      </c>
      <c r="G453" s="236">
        <v>43309</v>
      </c>
      <c r="H453" s="237" t="s">
        <v>360</v>
      </c>
    </row>
    <row r="454" spans="2:8" ht="23">
      <c r="B454" s="233" t="s">
        <v>362</v>
      </c>
      <c r="C454" s="234" t="s">
        <v>435</v>
      </c>
      <c r="D454" s="235" t="s">
        <v>2027</v>
      </c>
      <c r="E454" s="234">
        <v>15</v>
      </c>
      <c r="F454" s="236">
        <v>43318</v>
      </c>
      <c r="G454" s="236">
        <v>43332</v>
      </c>
      <c r="H454" s="237" t="s">
        <v>360</v>
      </c>
    </row>
    <row r="455" spans="2:8" ht="34.5">
      <c r="B455" s="233" t="s">
        <v>362</v>
      </c>
      <c r="C455" s="234" t="s">
        <v>435</v>
      </c>
      <c r="D455" s="235" t="s">
        <v>2028</v>
      </c>
      <c r="E455" s="234">
        <v>63</v>
      </c>
      <c r="F455" s="236">
        <v>43556</v>
      </c>
      <c r="G455" s="236">
        <v>43618</v>
      </c>
      <c r="H455" s="237" t="s">
        <v>360</v>
      </c>
    </row>
    <row r="456" spans="2:8">
      <c r="B456" s="233" t="s">
        <v>362</v>
      </c>
      <c r="C456" s="234" t="s">
        <v>434</v>
      </c>
      <c r="D456" s="234" t="s">
        <v>545</v>
      </c>
      <c r="E456" s="234">
        <v>14</v>
      </c>
      <c r="F456" s="236">
        <v>43626</v>
      </c>
      <c r="G456" s="236">
        <v>43639</v>
      </c>
      <c r="H456" s="237" t="s">
        <v>360</v>
      </c>
    </row>
    <row r="457" spans="2:8">
      <c r="B457" s="233" t="s">
        <v>362</v>
      </c>
      <c r="C457" s="234" t="s">
        <v>436</v>
      </c>
      <c r="D457" s="234" t="s">
        <v>545</v>
      </c>
      <c r="E457" s="234">
        <v>10</v>
      </c>
      <c r="F457" s="236">
        <v>43647</v>
      </c>
      <c r="G457" s="236">
        <v>43656</v>
      </c>
      <c r="H457" s="237" t="s">
        <v>360</v>
      </c>
    </row>
    <row r="458" spans="2:8">
      <c r="B458" s="233" t="s">
        <v>362</v>
      </c>
      <c r="C458" s="234" t="s">
        <v>435</v>
      </c>
      <c r="D458" s="234" t="s">
        <v>545</v>
      </c>
      <c r="E458" s="234">
        <v>96</v>
      </c>
      <c r="F458" s="236">
        <v>43194</v>
      </c>
      <c r="G458" s="236">
        <v>43289</v>
      </c>
      <c r="H458" s="237" t="s">
        <v>360</v>
      </c>
    </row>
    <row r="459" spans="2:8">
      <c r="B459" s="233" t="s">
        <v>542</v>
      </c>
      <c r="C459" s="234" t="s">
        <v>378</v>
      </c>
      <c r="D459" s="234" t="s">
        <v>361</v>
      </c>
      <c r="E459" s="234">
        <v>7</v>
      </c>
      <c r="F459" s="236">
        <v>43290</v>
      </c>
      <c r="G459" s="236">
        <v>43296</v>
      </c>
      <c r="H459" s="237" t="s">
        <v>360</v>
      </c>
    </row>
    <row r="460" spans="2:8">
      <c r="B460" s="233" t="s">
        <v>542</v>
      </c>
      <c r="C460" s="234" t="s">
        <v>378</v>
      </c>
      <c r="D460" s="234" t="s">
        <v>545</v>
      </c>
      <c r="E460" s="234">
        <v>6</v>
      </c>
      <c r="F460" s="236">
        <v>43661</v>
      </c>
      <c r="G460" s="236">
        <v>43666</v>
      </c>
      <c r="H460" s="237" t="s">
        <v>360</v>
      </c>
    </row>
    <row r="461" spans="2:8">
      <c r="B461" s="233" t="s">
        <v>1121</v>
      </c>
      <c r="C461" s="234" t="s">
        <v>434</v>
      </c>
      <c r="D461" s="234" t="s">
        <v>2029</v>
      </c>
      <c r="E461" s="234">
        <v>72</v>
      </c>
      <c r="F461" s="236">
        <v>43739</v>
      </c>
      <c r="G461" s="236">
        <v>43810</v>
      </c>
      <c r="H461" s="237" t="s">
        <v>360</v>
      </c>
    </row>
    <row r="462" spans="2:8">
      <c r="B462" s="233" t="s">
        <v>589</v>
      </c>
      <c r="C462" s="234" t="s">
        <v>1017</v>
      </c>
      <c r="D462" s="234" t="s">
        <v>2030</v>
      </c>
      <c r="E462" s="234">
        <v>25</v>
      </c>
      <c r="F462" s="236">
        <v>43619</v>
      </c>
      <c r="G462" s="236">
        <v>43643</v>
      </c>
      <c r="H462" s="237" t="s">
        <v>360</v>
      </c>
    </row>
    <row r="463" spans="2:8">
      <c r="B463" s="233" t="s">
        <v>589</v>
      </c>
      <c r="C463" s="234" t="s">
        <v>2031</v>
      </c>
      <c r="D463" s="234" t="s">
        <v>2032</v>
      </c>
      <c r="E463" s="234">
        <v>15</v>
      </c>
      <c r="F463" s="236">
        <v>43745</v>
      </c>
      <c r="G463" s="236">
        <v>43759</v>
      </c>
      <c r="H463" s="237" t="s">
        <v>360</v>
      </c>
    </row>
    <row r="464" spans="2:8">
      <c r="B464" s="233" t="s">
        <v>674</v>
      </c>
      <c r="C464" s="234" t="s">
        <v>434</v>
      </c>
      <c r="D464" s="234" t="s">
        <v>1072</v>
      </c>
      <c r="E464" s="234">
        <v>26</v>
      </c>
      <c r="F464" s="236">
        <v>43325</v>
      </c>
      <c r="G464" s="236">
        <v>43350</v>
      </c>
      <c r="H464" s="237" t="s">
        <v>360</v>
      </c>
    </row>
    <row r="465" spans="2:8">
      <c r="B465" s="233" t="s">
        <v>1122</v>
      </c>
      <c r="C465" s="234" t="s">
        <v>1007</v>
      </c>
      <c r="D465" s="234" t="s">
        <v>2033</v>
      </c>
      <c r="E465" s="234">
        <v>45</v>
      </c>
      <c r="F465" s="236">
        <v>43466</v>
      </c>
      <c r="G465" s="236">
        <v>43510</v>
      </c>
      <c r="H465" s="237" t="s">
        <v>376</v>
      </c>
    </row>
    <row r="466" spans="2:8">
      <c r="B466" s="233" t="s">
        <v>1122</v>
      </c>
      <c r="C466" s="234" t="s">
        <v>1007</v>
      </c>
      <c r="D466" s="234" t="s">
        <v>2034</v>
      </c>
      <c r="E466" s="234">
        <v>10</v>
      </c>
      <c r="F466" s="236">
        <v>43831</v>
      </c>
      <c r="G466" s="236">
        <v>43840</v>
      </c>
      <c r="H466" s="237" t="s">
        <v>360</v>
      </c>
    </row>
    <row r="467" spans="2:8">
      <c r="B467" s="233" t="s">
        <v>2035</v>
      </c>
      <c r="C467" s="234" t="s">
        <v>2036</v>
      </c>
      <c r="D467" s="234" t="s">
        <v>2034</v>
      </c>
      <c r="E467" s="234">
        <v>10</v>
      </c>
      <c r="F467" s="236">
        <v>43525</v>
      </c>
      <c r="G467" s="236">
        <v>43534</v>
      </c>
      <c r="H467" s="237" t="s">
        <v>360</v>
      </c>
    </row>
    <row r="468" spans="2:8">
      <c r="B468" s="233" t="s">
        <v>2035</v>
      </c>
      <c r="C468" s="234" t="s">
        <v>2036</v>
      </c>
      <c r="D468" s="234" t="s">
        <v>2033</v>
      </c>
      <c r="E468" s="234">
        <v>42</v>
      </c>
      <c r="F468" s="236">
        <v>43831</v>
      </c>
      <c r="G468" s="236">
        <v>43872</v>
      </c>
      <c r="H468" s="237" t="s">
        <v>376</v>
      </c>
    </row>
    <row r="469" spans="2:8">
      <c r="B469" s="233" t="s">
        <v>1123</v>
      </c>
      <c r="C469" s="234" t="s">
        <v>2037</v>
      </c>
      <c r="D469" s="234" t="s">
        <v>2038</v>
      </c>
      <c r="E469" s="234">
        <v>47</v>
      </c>
      <c r="F469" s="236">
        <v>43318</v>
      </c>
      <c r="G469" s="236">
        <v>43364</v>
      </c>
      <c r="H469" s="237" t="s">
        <v>376</v>
      </c>
    </row>
    <row r="470" spans="2:8">
      <c r="B470" s="233" t="s">
        <v>1123</v>
      </c>
      <c r="C470" s="234" t="s">
        <v>2037</v>
      </c>
      <c r="D470" s="234" t="s">
        <v>2039</v>
      </c>
      <c r="E470" s="234">
        <v>15</v>
      </c>
      <c r="F470" s="236">
        <v>43684</v>
      </c>
      <c r="G470" s="236">
        <v>43698</v>
      </c>
      <c r="H470" s="237" t="s">
        <v>360</v>
      </c>
    </row>
    <row r="471" spans="2:8">
      <c r="B471" s="233" t="s">
        <v>1123</v>
      </c>
      <c r="C471" s="234" t="s">
        <v>2040</v>
      </c>
      <c r="D471" s="234" t="s">
        <v>2039</v>
      </c>
      <c r="E471" s="234">
        <v>15</v>
      </c>
      <c r="F471" s="236">
        <v>43435</v>
      </c>
      <c r="G471" s="236">
        <v>43449</v>
      </c>
      <c r="H471" s="237" t="s">
        <v>360</v>
      </c>
    </row>
    <row r="472" spans="2:8">
      <c r="B472" s="233" t="s">
        <v>1123</v>
      </c>
      <c r="C472" s="234" t="s">
        <v>2040</v>
      </c>
      <c r="D472" s="234" t="s">
        <v>2039</v>
      </c>
      <c r="E472" s="234">
        <v>15</v>
      </c>
      <c r="F472" s="236">
        <v>43770</v>
      </c>
      <c r="G472" s="236">
        <v>43784</v>
      </c>
      <c r="H472" s="237" t="s">
        <v>360</v>
      </c>
    </row>
    <row r="473" spans="2:8">
      <c r="B473" s="233" t="s">
        <v>1123</v>
      </c>
      <c r="C473" s="234" t="s">
        <v>2041</v>
      </c>
      <c r="D473" s="234" t="s">
        <v>2042</v>
      </c>
      <c r="E473" s="234">
        <v>55</v>
      </c>
      <c r="F473" s="236">
        <v>43381</v>
      </c>
      <c r="G473" s="236">
        <v>43435</v>
      </c>
      <c r="H473" s="237" t="s">
        <v>376</v>
      </c>
    </row>
    <row r="474" spans="2:8">
      <c r="B474" s="233" t="s">
        <v>1124</v>
      </c>
      <c r="C474" s="234" t="s">
        <v>1082</v>
      </c>
      <c r="D474" s="234" t="s">
        <v>2039</v>
      </c>
      <c r="E474" s="234">
        <v>33</v>
      </c>
      <c r="F474" s="236">
        <v>43370</v>
      </c>
      <c r="G474" s="236">
        <v>43402</v>
      </c>
      <c r="H474" s="237" t="s">
        <v>376</v>
      </c>
    </row>
    <row r="475" spans="2:8">
      <c r="B475" s="233" t="s">
        <v>1124</v>
      </c>
      <c r="C475" s="234" t="s">
        <v>1083</v>
      </c>
      <c r="D475" s="234" t="s">
        <v>2039</v>
      </c>
      <c r="E475" s="234">
        <v>18</v>
      </c>
      <c r="F475" s="236">
        <v>43326</v>
      </c>
      <c r="G475" s="236">
        <v>43343</v>
      </c>
      <c r="H475" s="237" t="s">
        <v>376</v>
      </c>
    </row>
    <row r="476" spans="2:8">
      <c r="B476" s="233" t="s">
        <v>1124</v>
      </c>
      <c r="C476" s="234" t="s">
        <v>1083</v>
      </c>
      <c r="D476" s="234" t="s">
        <v>2043</v>
      </c>
      <c r="E476" s="234">
        <v>47</v>
      </c>
      <c r="F476" s="236">
        <v>43836</v>
      </c>
      <c r="G476" s="236">
        <v>43882</v>
      </c>
      <c r="H476" s="237" t="s">
        <v>360</v>
      </c>
    </row>
    <row r="477" spans="2:8">
      <c r="B477" s="233" t="s">
        <v>1124</v>
      </c>
      <c r="C477" s="234" t="s">
        <v>2044</v>
      </c>
      <c r="D477" s="234" t="s">
        <v>2045</v>
      </c>
      <c r="E477" s="234">
        <v>56</v>
      </c>
      <c r="F477" s="236">
        <v>43709</v>
      </c>
      <c r="G477" s="236">
        <v>43764</v>
      </c>
      <c r="H477" s="237" t="s">
        <v>360</v>
      </c>
    </row>
    <row r="478" spans="2:8">
      <c r="B478" s="233" t="s">
        <v>1124</v>
      </c>
      <c r="C478" s="234" t="s">
        <v>2044</v>
      </c>
      <c r="D478" s="234" t="s">
        <v>2045</v>
      </c>
      <c r="E478" s="234">
        <v>11</v>
      </c>
      <c r="F478" s="236">
        <v>43356</v>
      </c>
      <c r="G478" s="236">
        <v>43366</v>
      </c>
      <c r="H478" s="237" t="s">
        <v>360</v>
      </c>
    </row>
    <row r="479" spans="2:8">
      <c r="B479" s="233" t="s">
        <v>722</v>
      </c>
      <c r="C479" s="234" t="s">
        <v>378</v>
      </c>
      <c r="D479" s="234" t="s">
        <v>2046</v>
      </c>
      <c r="E479" s="234">
        <v>8</v>
      </c>
      <c r="F479" s="236">
        <v>43375</v>
      </c>
      <c r="G479" s="236">
        <v>43382</v>
      </c>
      <c r="H479" s="237" t="s">
        <v>360</v>
      </c>
    </row>
    <row r="480" spans="2:8">
      <c r="B480" s="233" t="s">
        <v>722</v>
      </c>
      <c r="C480" s="234" t="s">
        <v>378</v>
      </c>
      <c r="D480" s="234" t="s">
        <v>2047</v>
      </c>
      <c r="E480" s="234">
        <v>8</v>
      </c>
      <c r="F480" s="236">
        <v>43536</v>
      </c>
      <c r="G480" s="236">
        <v>43543</v>
      </c>
      <c r="H480" s="237" t="s">
        <v>360</v>
      </c>
    </row>
    <row r="481" spans="2:8">
      <c r="B481" s="233" t="s">
        <v>722</v>
      </c>
      <c r="C481" s="234" t="s">
        <v>378</v>
      </c>
      <c r="D481" s="234" t="s">
        <v>2048</v>
      </c>
      <c r="E481" s="234">
        <v>5</v>
      </c>
      <c r="F481" s="236">
        <v>43745</v>
      </c>
      <c r="G481" s="236">
        <v>43749</v>
      </c>
      <c r="H481" s="237" t="s">
        <v>360</v>
      </c>
    </row>
    <row r="482" spans="2:8">
      <c r="B482" s="233" t="s">
        <v>1125</v>
      </c>
      <c r="C482" s="234" t="s">
        <v>434</v>
      </c>
      <c r="D482" s="234" t="s">
        <v>1072</v>
      </c>
      <c r="E482" s="234">
        <v>2</v>
      </c>
      <c r="F482" s="236">
        <v>43414</v>
      </c>
      <c r="G482" s="236">
        <v>43415</v>
      </c>
      <c r="H482" s="237" t="s">
        <v>360</v>
      </c>
    </row>
    <row r="483" spans="2:8">
      <c r="B483" s="233" t="s">
        <v>404</v>
      </c>
      <c r="C483" s="234" t="s">
        <v>378</v>
      </c>
      <c r="D483" s="234" t="s">
        <v>402</v>
      </c>
      <c r="E483" s="234">
        <v>14</v>
      </c>
      <c r="F483" s="236">
        <v>43427</v>
      </c>
      <c r="G483" s="236">
        <v>43440</v>
      </c>
      <c r="H483" s="237" t="s">
        <v>360</v>
      </c>
    </row>
    <row r="484" spans="2:8">
      <c r="B484" s="233" t="s">
        <v>404</v>
      </c>
      <c r="C484" s="234" t="s">
        <v>378</v>
      </c>
      <c r="D484" s="234" t="s">
        <v>402</v>
      </c>
      <c r="E484" s="234">
        <v>48</v>
      </c>
      <c r="F484" s="236">
        <v>43661</v>
      </c>
      <c r="G484" s="236">
        <v>43708</v>
      </c>
      <c r="H484" s="237" t="s">
        <v>360</v>
      </c>
    </row>
    <row r="485" spans="2:8">
      <c r="B485" s="233" t="s">
        <v>522</v>
      </c>
      <c r="C485" s="234" t="s">
        <v>378</v>
      </c>
      <c r="D485" s="234" t="s">
        <v>402</v>
      </c>
      <c r="E485" s="234">
        <v>30</v>
      </c>
      <c r="F485" s="236">
        <v>43587</v>
      </c>
      <c r="G485" s="236">
        <v>43616</v>
      </c>
      <c r="H485" s="237" t="s">
        <v>360</v>
      </c>
    </row>
    <row r="486" spans="2:8">
      <c r="B486" s="233" t="s">
        <v>523</v>
      </c>
      <c r="C486" s="234" t="s">
        <v>378</v>
      </c>
      <c r="D486" s="234" t="s">
        <v>2049</v>
      </c>
      <c r="E486" s="234">
        <v>62</v>
      </c>
      <c r="F486" s="236">
        <v>43480</v>
      </c>
      <c r="G486" s="236">
        <v>43541</v>
      </c>
      <c r="H486" s="237" t="s">
        <v>376</v>
      </c>
    </row>
    <row r="487" spans="2:8">
      <c r="B487" s="233" t="s">
        <v>1126</v>
      </c>
      <c r="C487" s="234" t="s">
        <v>378</v>
      </c>
      <c r="D487" s="234" t="s">
        <v>1925</v>
      </c>
      <c r="E487" s="234">
        <v>48</v>
      </c>
      <c r="F487" s="236">
        <v>43310</v>
      </c>
      <c r="G487" s="236">
        <v>43357</v>
      </c>
      <c r="H487" s="237" t="s">
        <v>360</v>
      </c>
    </row>
    <row r="488" spans="2:8">
      <c r="B488" s="233" t="s">
        <v>1126</v>
      </c>
      <c r="C488" s="234" t="s">
        <v>378</v>
      </c>
      <c r="D488" s="234" t="s">
        <v>1925</v>
      </c>
      <c r="E488" s="234">
        <v>13</v>
      </c>
      <c r="F488" s="236">
        <v>43773</v>
      </c>
      <c r="G488" s="236">
        <v>43785</v>
      </c>
      <c r="H488" s="237" t="s">
        <v>360</v>
      </c>
    </row>
    <row r="489" spans="2:8">
      <c r="B489" s="233" t="s">
        <v>406</v>
      </c>
      <c r="C489" s="234" t="s">
        <v>378</v>
      </c>
      <c r="D489" s="234" t="s">
        <v>402</v>
      </c>
      <c r="E489" s="234">
        <v>11</v>
      </c>
      <c r="F489" s="236">
        <v>43410</v>
      </c>
      <c r="G489" s="236">
        <v>43420</v>
      </c>
      <c r="H489" s="237" t="s">
        <v>360</v>
      </c>
    </row>
    <row r="490" spans="2:8">
      <c r="B490" s="233" t="s">
        <v>406</v>
      </c>
      <c r="C490" s="234" t="s">
        <v>378</v>
      </c>
      <c r="D490" s="234" t="s">
        <v>402</v>
      </c>
      <c r="E490" s="234">
        <v>11</v>
      </c>
      <c r="F490" s="236">
        <v>43774</v>
      </c>
      <c r="G490" s="236">
        <v>43784</v>
      </c>
      <c r="H490" s="237" t="s">
        <v>360</v>
      </c>
    </row>
    <row r="491" spans="2:8">
      <c r="B491" s="233" t="s">
        <v>1141</v>
      </c>
      <c r="C491" s="234" t="s">
        <v>378</v>
      </c>
      <c r="D491" s="234" t="s">
        <v>2050</v>
      </c>
      <c r="E491" s="234">
        <v>14</v>
      </c>
      <c r="F491" s="236">
        <v>43410</v>
      </c>
      <c r="G491" s="236">
        <v>43423</v>
      </c>
      <c r="H491" s="237" t="s">
        <v>360</v>
      </c>
    </row>
    <row r="492" spans="2:8">
      <c r="B492" s="233" t="s">
        <v>1141</v>
      </c>
      <c r="C492" s="234" t="s">
        <v>378</v>
      </c>
      <c r="D492" s="234" t="s">
        <v>2051</v>
      </c>
      <c r="E492" s="234">
        <v>14</v>
      </c>
      <c r="F492" s="236">
        <v>43781</v>
      </c>
      <c r="G492" s="236">
        <v>43794</v>
      </c>
      <c r="H492" s="237" t="s">
        <v>360</v>
      </c>
    </row>
    <row r="493" spans="2:8">
      <c r="B493" s="233" t="s">
        <v>773</v>
      </c>
      <c r="C493" s="234" t="s">
        <v>378</v>
      </c>
      <c r="D493" s="234" t="s">
        <v>2052</v>
      </c>
      <c r="E493" s="234">
        <v>10</v>
      </c>
      <c r="F493" s="236">
        <v>43346</v>
      </c>
      <c r="G493" s="236">
        <v>43355</v>
      </c>
      <c r="H493" s="237" t="s">
        <v>360</v>
      </c>
    </row>
    <row r="494" spans="2:8">
      <c r="B494" s="233" t="s">
        <v>774</v>
      </c>
      <c r="C494" s="234" t="s">
        <v>378</v>
      </c>
      <c r="D494" s="234" t="s">
        <v>2053</v>
      </c>
      <c r="E494" s="234">
        <v>10</v>
      </c>
      <c r="F494" s="236">
        <v>43346</v>
      </c>
      <c r="G494" s="236">
        <v>43355</v>
      </c>
      <c r="H494" s="237" t="s">
        <v>360</v>
      </c>
    </row>
    <row r="495" spans="2:8" ht="57.5">
      <c r="B495" s="233" t="s">
        <v>2054</v>
      </c>
      <c r="C495" s="234" t="s">
        <v>378</v>
      </c>
      <c r="D495" s="235" t="s">
        <v>2055</v>
      </c>
      <c r="E495" s="234">
        <v>31</v>
      </c>
      <c r="F495" s="236">
        <v>43409</v>
      </c>
      <c r="G495" s="236">
        <v>43439</v>
      </c>
      <c r="H495" s="237" t="s">
        <v>376</v>
      </c>
    </row>
    <row r="496" spans="2:8">
      <c r="B496" s="233" t="s">
        <v>656</v>
      </c>
      <c r="C496" s="234" t="s">
        <v>378</v>
      </c>
      <c r="D496" s="234" t="s">
        <v>402</v>
      </c>
      <c r="E496" s="234">
        <v>11</v>
      </c>
      <c r="F496" s="236">
        <v>43557</v>
      </c>
      <c r="G496" s="236">
        <v>43567</v>
      </c>
      <c r="H496" s="237" t="s">
        <v>360</v>
      </c>
    </row>
    <row r="497" spans="2:8">
      <c r="B497" s="233" t="s">
        <v>447</v>
      </c>
      <c r="C497" s="234" t="s">
        <v>435</v>
      </c>
      <c r="D497" s="234" t="s">
        <v>2056</v>
      </c>
      <c r="E497" s="234">
        <v>3</v>
      </c>
      <c r="F497" s="236">
        <v>43531</v>
      </c>
      <c r="G497" s="236">
        <v>43533</v>
      </c>
      <c r="H497" s="237" t="s">
        <v>360</v>
      </c>
    </row>
    <row r="498" spans="2:8">
      <c r="B498" s="233" t="s">
        <v>447</v>
      </c>
      <c r="C498" s="234" t="s">
        <v>378</v>
      </c>
      <c r="D498" s="234" t="s">
        <v>2056</v>
      </c>
      <c r="E498" s="234">
        <v>3</v>
      </c>
      <c r="F498" s="236">
        <v>43533</v>
      </c>
      <c r="G498" s="236">
        <v>43535</v>
      </c>
      <c r="H498" s="237" t="s">
        <v>360</v>
      </c>
    </row>
    <row r="499" spans="2:8">
      <c r="B499" s="233" t="s">
        <v>447</v>
      </c>
      <c r="C499" s="234" t="s">
        <v>435</v>
      </c>
      <c r="D499" s="234" t="s">
        <v>2056</v>
      </c>
      <c r="E499" s="234">
        <v>3</v>
      </c>
      <c r="F499" s="236">
        <v>43535</v>
      </c>
      <c r="G499" s="236">
        <v>43537</v>
      </c>
      <c r="H499" s="237" t="s">
        <v>360</v>
      </c>
    </row>
    <row r="500" spans="2:8">
      <c r="B500" s="233" t="s">
        <v>447</v>
      </c>
      <c r="C500" s="234" t="s">
        <v>434</v>
      </c>
      <c r="D500" s="234" t="s">
        <v>2056</v>
      </c>
      <c r="E500" s="234">
        <v>3</v>
      </c>
      <c r="F500" s="236">
        <v>43904</v>
      </c>
      <c r="G500" s="236">
        <v>43906</v>
      </c>
      <c r="H500" s="237" t="s">
        <v>360</v>
      </c>
    </row>
    <row r="501" spans="2:8">
      <c r="B501" s="233" t="s">
        <v>447</v>
      </c>
      <c r="C501" s="234" t="s">
        <v>378</v>
      </c>
      <c r="D501" s="234" t="s">
        <v>2056</v>
      </c>
      <c r="E501" s="234">
        <v>3</v>
      </c>
      <c r="F501" s="236">
        <v>43906</v>
      </c>
      <c r="G501" s="236">
        <v>43908</v>
      </c>
      <c r="H501" s="237" t="s">
        <v>360</v>
      </c>
    </row>
    <row r="502" spans="2:8">
      <c r="B502" s="233" t="s">
        <v>447</v>
      </c>
      <c r="C502" s="234" t="s">
        <v>435</v>
      </c>
      <c r="D502" s="234" t="s">
        <v>2056</v>
      </c>
      <c r="E502" s="234">
        <v>3</v>
      </c>
      <c r="F502" s="236">
        <v>43908</v>
      </c>
      <c r="G502" s="236">
        <v>43910</v>
      </c>
      <c r="H502" s="237" t="s">
        <v>360</v>
      </c>
    </row>
    <row r="503" spans="2:8">
      <c r="B503" s="233" t="s">
        <v>1447</v>
      </c>
      <c r="C503" s="234" t="s">
        <v>1447</v>
      </c>
      <c r="D503" s="234" t="s">
        <v>2057</v>
      </c>
      <c r="E503" s="234">
        <v>31</v>
      </c>
      <c r="F503" s="236">
        <v>43266</v>
      </c>
      <c r="G503" s="236">
        <v>43296</v>
      </c>
      <c r="H503" s="237" t="s">
        <v>360</v>
      </c>
    </row>
    <row r="504" spans="2:8">
      <c r="B504" s="233" t="s">
        <v>1448</v>
      </c>
      <c r="C504" s="234" t="s">
        <v>1448</v>
      </c>
      <c r="D504" s="234" t="s">
        <v>2057</v>
      </c>
      <c r="E504" s="234">
        <v>31</v>
      </c>
      <c r="F504" s="236">
        <v>43266</v>
      </c>
      <c r="G504" s="236">
        <v>43296</v>
      </c>
      <c r="H504" s="237" t="s">
        <v>360</v>
      </c>
    </row>
    <row r="505" spans="2:8">
      <c r="B505" s="233" t="s">
        <v>1449</v>
      </c>
      <c r="C505" s="234" t="s">
        <v>1449</v>
      </c>
      <c r="D505" s="234" t="s">
        <v>2057</v>
      </c>
      <c r="E505" s="234">
        <v>31</v>
      </c>
      <c r="F505" s="236">
        <v>43266</v>
      </c>
      <c r="G505" s="236">
        <v>43296</v>
      </c>
      <c r="H505" s="237" t="s">
        <v>360</v>
      </c>
    </row>
    <row r="506" spans="2:8">
      <c r="B506" s="233" t="s">
        <v>1450</v>
      </c>
      <c r="C506" s="234" t="s">
        <v>1450</v>
      </c>
      <c r="D506" s="234" t="s">
        <v>2057</v>
      </c>
      <c r="E506" s="234">
        <v>31</v>
      </c>
      <c r="F506" s="236">
        <v>43266</v>
      </c>
      <c r="G506" s="236">
        <v>43296</v>
      </c>
      <c r="H506" s="237" t="s">
        <v>360</v>
      </c>
    </row>
    <row r="507" spans="2:8">
      <c r="B507" s="238" t="s">
        <v>1451</v>
      </c>
      <c r="C507" s="239" t="s">
        <v>1451</v>
      </c>
      <c r="D507" s="239" t="s">
        <v>2057</v>
      </c>
      <c r="E507" s="239">
        <v>31</v>
      </c>
      <c r="F507" s="240">
        <v>43266</v>
      </c>
      <c r="G507" s="240">
        <v>43296</v>
      </c>
      <c r="H507" s="241" t="s">
        <v>360</v>
      </c>
    </row>
  </sheetData>
  <mergeCells count="4">
    <mergeCell ref="B1:H1"/>
    <mergeCell ref="B2:H2"/>
    <mergeCell ref="B3:H3"/>
    <mergeCell ref="B4:H4"/>
  </mergeCells>
  <conditionalFormatting sqref="B6:E182 G6:H182">
    <cfRule type="expression" dxfId="38" priority="1">
      <formula>#REF!="NO EJECUTADO"</formula>
    </cfRule>
    <cfRule type="expression" dxfId="37" priority="2">
      <formula>#REF!=""</formula>
    </cfRule>
    <cfRule type="expression" dxfId="36" priority="3">
      <formula>#REF!="EJECUTADA"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27"/>
  <sheetViews>
    <sheetView showGridLines="0" zoomScale="145" zoomScaleNormal="145" workbookViewId="0"/>
  </sheetViews>
  <sheetFormatPr baseColWidth="10" defaultColWidth="0" defaultRowHeight="10" zeroHeight="1"/>
  <cols>
    <col min="1" max="1" width="23.36328125" style="30" bestFit="1" customWidth="1"/>
    <col min="2" max="2" width="6.6328125" style="30" bestFit="1" customWidth="1"/>
    <col min="3" max="3" width="6.54296875" style="30" bestFit="1" customWidth="1"/>
    <col min="4" max="4" width="6.6328125" style="30" bestFit="1" customWidth="1"/>
    <col min="5" max="5" width="6.36328125" style="30" bestFit="1" customWidth="1"/>
    <col min="6" max="6" width="6.1796875" style="30" customWidth="1"/>
    <col min="7" max="7" width="6.26953125" style="30" bestFit="1" customWidth="1"/>
    <col min="8" max="8" width="6.26953125" style="30" customWidth="1"/>
    <col min="9" max="10" width="6.26953125" style="30" bestFit="1" customWidth="1"/>
    <col min="11" max="11" width="6.36328125" style="30" bestFit="1" customWidth="1"/>
    <col min="12" max="12" width="6.6328125" style="30" bestFit="1" customWidth="1"/>
    <col min="13" max="13" width="6.54296875" style="30" bestFit="1" customWidth="1"/>
    <col min="14" max="15" width="10.81640625" style="30" customWidth="1"/>
    <col min="16" max="26" width="0" style="30" hidden="1" customWidth="1"/>
    <col min="27" max="16384" width="10.81640625" style="30" hidden="1"/>
  </cols>
  <sheetData>
    <row r="1" spans="1:26"/>
    <row r="2" spans="1:26" ht="10.5" thickBot="1"/>
    <row r="3" spans="1:26" ht="11" thickBot="1">
      <c r="A3" s="1" t="s">
        <v>0</v>
      </c>
      <c r="B3" s="73">
        <v>43282</v>
      </c>
      <c r="C3" s="73">
        <v>43313</v>
      </c>
      <c r="D3" s="73">
        <v>43344</v>
      </c>
      <c r="E3" s="73">
        <v>43374</v>
      </c>
      <c r="F3" s="73">
        <v>43405</v>
      </c>
      <c r="G3" s="73">
        <v>43435</v>
      </c>
      <c r="H3" s="73">
        <v>43466</v>
      </c>
      <c r="I3" s="73">
        <v>43497</v>
      </c>
      <c r="J3" s="73">
        <v>43525</v>
      </c>
      <c r="K3" s="73">
        <v>43556</v>
      </c>
      <c r="L3" s="74">
        <v>43586</v>
      </c>
      <c r="M3" s="74">
        <v>43617</v>
      </c>
    </row>
    <row r="4" spans="1:26" ht="10.5">
      <c r="A4" s="1" t="s">
        <v>1</v>
      </c>
      <c r="B4" s="75" t="s">
        <v>255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6"/>
    </row>
    <row r="5" spans="1:26" ht="10.5">
      <c r="A5" s="2">
        <v>1</v>
      </c>
      <c r="B5" s="26">
        <v>7344.0860215053754</v>
      </c>
      <c r="C5" s="26">
        <v>7220.4301075268804</v>
      </c>
      <c r="D5" s="26">
        <v>7285.5555555555538</v>
      </c>
      <c r="E5" s="26">
        <v>6966.6666666666652</v>
      </c>
      <c r="F5" s="26">
        <v>7513.3333333333321</v>
      </c>
      <c r="G5" s="26">
        <v>7689.2473118279586</v>
      </c>
      <c r="H5" s="26">
        <v>7868.8172043010763</v>
      </c>
      <c r="I5" s="26">
        <v>8182.1428571428542</v>
      </c>
      <c r="J5" s="26">
        <v>7753.7634408602134</v>
      </c>
      <c r="K5" s="26">
        <v>7632.2222222222208</v>
      </c>
      <c r="L5" s="26">
        <v>7866.6666666666633</v>
      </c>
      <c r="M5" s="27">
        <v>8036.6666666666642</v>
      </c>
    </row>
    <row r="6" spans="1:26" ht="10.5">
      <c r="A6" s="2">
        <v>2</v>
      </c>
      <c r="B6" s="26">
        <v>6850.5376344086008</v>
      </c>
      <c r="C6" s="26">
        <v>6898.9247311827958</v>
      </c>
      <c r="D6" s="26">
        <v>6884.4444444444407</v>
      </c>
      <c r="E6" s="26">
        <v>6609.6774193548354</v>
      </c>
      <c r="F6" s="26">
        <v>7106.666666666667</v>
      </c>
      <c r="G6" s="26">
        <v>7168.8172043010754</v>
      </c>
      <c r="H6" s="26">
        <v>7334.4086021505391</v>
      </c>
      <c r="I6" s="26">
        <v>7592.8571428571431</v>
      </c>
      <c r="J6" s="26">
        <v>7354.8387096774204</v>
      </c>
      <c r="K6" s="26">
        <v>7225.5555555555566</v>
      </c>
      <c r="L6" s="26">
        <v>7333.333333333333</v>
      </c>
      <c r="M6" s="27">
        <v>7523.3333333333348</v>
      </c>
    </row>
    <row r="7" spans="1:26" ht="10.5">
      <c r="A7" s="97">
        <v>3</v>
      </c>
      <c r="B7" s="98">
        <v>7799.3548387096744</v>
      </c>
      <c r="C7" s="98">
        <v>8027.0967741935465</v>
      </c>
      <c r="D7" s="98">
        <v>7807.9999999999982</v>
      </c>
      <c r="E7" s="98">
        <v>7421.9354838709678</v>
      </c>
      <c r="F7" s="98">
        <v>7913.3333333333348</v>
      </c>
      <c r="G7" s="98">
        <v>7840.6451612903256</v>
      </c>
      <c r="H7" s="98">
        <v>8018.7096774193515</v>
      </c>
      <c r="I7" s="98">
        <v>8254.2857142857138</v>
      </c>
      <c r="J7" s="98">
        <v>8208.387096774195</v>
      </c>
      <c r="K7" s="98">
        <v>8276.6666666666661</v>
      </c>
      <c r="L7" s="98">
        <v>8284.5161290322576</v>
      </c>
      <c r="M7" s="99">
        <v>8723.9999999999964</v>
      </c>
    </row>
    <row r="8" spans="1:26" ht="10.5">
      <c r="A8" s="2">
        <v>4</v>
      </c>
      <c r="B8" s="26">
        <v>8430.8243727598583</v>
      </c>
      <c r="C8" s="26">
        <v>8337.6344086021545</v>
      </c>
      <c r="D8" s="26">
        <v>8099.2592592592573</v>
      </c>
      <c r="E8" s="26">
        <v>7953.7634408602171</v>
      </c>
      <c r="F8" s="26">
        <v>8640.7407407407409</v>
      </c>
      <c r="G8" s="26">
        <v>8710.7526881720478</v>
      </c>
      <c r="H8" s="26">
        <v>8940.8602150537645</v>
      </c>
      <c r="I8" s="26">
        <v>9222.2222222222263</v>
      </c>
      <c r="J8" s="26">
        <v>8892.8315412186403</v>
      </c>
      <c r="K8" s="26">
        <v>8548.1481481481514</v>
      </c>
      <c r="L8" s="26">
        <v>8853.0465949820791</v>
      </c>
      <c r="M8" s="27">
        <v>9315.9259259259234</v>
      </c>
    </row>
    <row r="9" spans="1:26" ht="11" thickBot="1">
      <c r="A9" s="2">
        <v>5</v>
      </c>
      <c r="B9" s="26">
        <v>8404.8387096774186</v>
      </c>
      <c r="C9" s="26">
        <v>8366.9354838709696</v>
      </c>
      <c r="D9" s="26">
        <v>8256.6666666666661</v>
      </c>
      <c r="E9" s="26">
        <v>8160.4838709677433</v>
      </c>
      <c r="F9" s="26">
        <v>8697.4999999999982</v>
      </c>
      <c r="G9" s="26">
        <v>8755.645161290322</v>
      </c>
      <c r="H9" s="26">
        <v>8889.5161290322558</v>
      </c>
      <c r="I9" s="26">
        <v>9232.1428571428514</v>
      </c>
      <c r="J9" s="26">
        <v>9014.5161290322558</v>
      </c>
      <c r="K9" s="26">
        <v>8459.1666666666679</v>
      </c>
      <c r="L9" s="26">
        <v>8769.3548387096762</v>
      </c>
      <c r="M9" s="27">
        <v>9218.3333333333321</v>
      </c>
    </row>
    <row r="10" spans="1:26" ht="10.5">
      <c r="A10" s="1" t="s">
        <v>2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80"/>
    </row>
    <row r="11" spans="1:26" ht="10.5">
      <c r="A11" s="2">
        <v>1</v>
      </c>
      <c r="B11" s="81">
        <v>93</v>
      </c>
      <c r="C11" s="81">
        <v>93</v>
      </c>
      <c r="D11" s="81">
        <v>90</v>
      </c>
      <c r="E11" s="81">
        <v>93</v>
      </c>
      <c r="F11" s="81">
        <v>90</v>
      </c>
      <c r="G11" s="81">
        <v>93</v>
      </c>
      <c r="H11" s="81">
        <v>93</v>
      </c>
      <c r="I11" s="81">
        <v>84</v>
      </c>
      <c r="J11" s="81">
        <v>93</v>
      </c>
      <c r="K11" s="81">
        <v>90</v>
      </c>
      <c r="L11" s="81">
        <v>93</v>
      </c>
      <c r="M11" s="82">
        <v>90</v>
      </c>
    </row>
    <row r="12" spans="1:26" ht="10.5">
      <c r="A12" s="2">
        <v>2</v>
      </c>
      <c r="B12" s="81">
        <v>93</v>
      </c>
      <c r="C12" s="81">
        <v>93</v>
      </c>
      <c r="D12" s="81">
        <v>90</v>
      </c>
      <c r="E12" s="81">
        <v>93</v>
      </c>
      <c r="F12" s="81">
        <v>90</v>
      </c>
      <c r="G12" s="81">
        <v>93</v>
      </c>
      <c r="H12" s="81">
        <v>93</v>
      </c>
      <c r="I12" s="81">
        <v>84</v>
      </c>
      <c r="J12" s="81">
        <v>93</v>
      </c>
      <c r="K12" s="81">
        <v>90</v>
      </c>
      <c r="L12" s="81">
        <v>93</v>
      </c>
      <c r="M12" s="82">
        <v>90</v>
      </c>
    </row>
    <row r="13" spans="1:26" ht="10.5">
      <c r="A13" s="97">
        <v>3</v>
      </c>
      <c r="B13" s="100">
        <v>155</v>
      </c>
      <c r="C13" s="100">
        <v>155</v>
      </c>
      <c r="D13" s="100">
        <v>150</v>
      </c>
      <c r="E13" s="100">
        <v>155</v>
      </c>
      <c r="F13" s="100">
        <v>150</v>
      </c>
      <c r="G13" s="100">
        <v>155</v>
      </c>
      <c r="H13" s="100">
        <v>155</v>
      </c>
      <c r="I13" s="100">
        <v>140</v>
      </c>
      <c r="J13" s="100">
        <v>155</v>
      </c>
      <c r="K13" s="100">
        <v>150</v>
      </c>
      <c r="L13" s="100">
        <v>155</v>
      </c>
      <c r="M13" s="101">
        <v>150</v>
      </c>
    </row>
    <row r="14" spans="1:26" ht="10.5">
      <c r="A14" s="2">
        <v>4</v>
      </c>
      <c r="B14" s="81">
        <v>279</v>
      </c>
      <c r="C14" s="81">
        <v>279</v>
      </c>
      <c r="D14" s="81">
        <v>270</v>
      </c>
      <c r="E14" s="81">
        <v>279</v>
      </c>
      <c r="F14" s="81">
        <v>270</v>
      </c>
      <c r="G14" s="81">
        <v>279</v>
      </c>
      <c r="H14" s="81">
        <v>279</v>
      </c>
      <c r="I14" s="81">
        <v>252</v>
      </c>
      <c r="J14" s="81">
        <v>279</v>
      </c>
      <c r="K14" s="81">
        <v>270</v>
      </c>
      <c r="L14" s="81">
        <v>279</v>
      </c>
      <c r="M14" s="82">
        <v>270</v>
      </c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 spans="1:26" ht="11" thickBot="1">
      <c r="A15" s="3">
        <v>5</v>
      </c>
      <c r="B15" s="83">
        <v>124</v>
      </c>
      <c r="C15" s="83">
        <v>124</v>
      </c>
      <c r="D15" s="83">
        <v>120</v>
      </c>
      <c r="E15" s="83">
        <v>124</v>
      </c>
      <c r="F15" s="83">
        <v>120</v>
      </c>
      <c r="G15" s="83">
        <v>124</v>
      </c>
      <c r="H15" s="83">
        <v>124</v>
      </c>
      <c r="I15" s="83">
        <v>112</v>
      </c>
      <c r="J15" s="83">
        <v>124</v>
      </c>
      <c r="K15" s="83">
        <v>120</v>
      </c>
      <c r="L15" s="83">
        <v>124</v>
      </c>
      <c r="M15" s="84">
        <v>120</v>
      </c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6"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2:26"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2:26"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</row>
    <row r="19" spans="2:26" hidden="1"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2:26" hidden="1"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2:26" hidden="1"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</row>
    <row r="22" spans="2:26" hidden="1"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2:26" hidden="1"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</row>
    <row r="24" spans="2:26" hidden="1"/>
    <row r="25" spans="2:26" hidden="1"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</row>
    <row r="26" spans="2:26" hidden="1"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</row>
    <row r="27" spans="2:26" hidden="1"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M80"/>
  <sheetViews>
    <sheetView showGridLines="0" zoomScale="85" zoomScaleNormal="85" workbookViewId="0"/>
  </sheetViews>
  <sheetFormatPr baseColWidth="10" defaultRowHeight="12.5"/>
  <cols>
    <col min="1" max="1" width="41" customWidth="1"/>
    <col min="2" max="2" width="11" customWidth="1"/>
    <col min="3" max="3" width="11.81640625" customWidth="1"/>
    <col min="4" max="4" width="10.54296875" customWidth="1"/>
    <col min="5" max="7" width="11" customWidth="1"/>
    <col min="8" max="8" width="11.1796875" customWidth="1"/>
    <col min="9" max="9" width="11" customWidth="1"/>
    <col min="10" max="10" width="11.54296875" customWidth="1"/>
    <col min="11" max="12" width="11" customWidth="1"/>
    <col min="13" max="13" width="12" customWidth="1"/>
  </cols>
  <sheetData>
    <row r="2" spans="1:13">
      <c r="A2" s="4" t="s">
        <v>1051</v>
      </c>
    </row>
    <row r="3" spans="1:13" ht="13" thickBot="1"/>
    <row r="4" spans="1:13" ht="13" thickBot="1">
      <c r="A4" s="1" t="s">
        <v>0</v>
      </c>
      <c r="B4" s="18">
        <v>43282</v>
      </c>
      <c r="C4" s="18">
        <v>43313</v>
      </c>
      <c r="D4" s="18">
        <v>43344</v>
      </c>
      <c r="E4" s="18">
        <v>43374</v>
      </c>
      <c r="F4" s="18">
        <v>43405</v>
      </c>
      <c r="G4" s="18">
        <v>43435</v>
      </c>
      <c r="H4" s="18">
        <v>43466</v>
      </c>
      <c r="I4" s="18">
        <v>43497</v>
      </c>
      <c r="J4" s="18">
        <v>43525</v>
      </c>
      <c r="K4" s="18">
        <v>43556</v>
      </c>
      <c r="L4" s="18">
        <v>43586</v>
      </c>
      <c r="M4" s="19">
        <v>43617</v>
      </c>
    </row>
    <row r="5" spans="1:13">
      <c r="A5" s="20" t="s">
        <v>3</v>
      </c>
      <c r="B5" s="21">
        <v>7.71</v>
      </c>
      <c r="C5" s="22">
        <v>4.153548387096774</v>
      </c>
      <c r="D5" s="22">
        <v>4.1966666666666663</v>
      </c>
      <c r="E5" s="22">
        <v>5.5445161290322567</v>
      </c>
      <c r="F5" s="22">
        <v>6.4136666666666668</v>
      </c>
      <c r="G5" s="22">
        <v>5.9941935483870967</v>
      </c>
      <c r="H5" s="22">
        <v>5.7790322580645181</v>
      </c>
      <c r="I5" s="22">
        <v>5.64</v>
      </c>
      <c r="J5" s="22">
        <v>4.6612903225806468</v>
      </c>
      <c r="K5" s="22">
        <v>4.998333333333334</v>
      </c>
      <c r="L5" s="22">
        <v>3.6954838709677422</v>
      </c>
      <c r="M5" s="23">
        <v>4.0259999999999998</v>
      </c>
    </row>
    <row r="6" spans="1:13">
      <c r="A6" s="20" t="s">
        <v>4</v>
      </c>
      <c r="B6" s="21">
        <v>76.81</v>
      </c>
      <c r="C6" s="22">
        <v>135.95354838709676</v>
      </c>
      <c r="D6" s="22">
        <v>78.49799999999999</v>
      </c>
      <c r="E6" s="22">
        <v>44.043870967741938</v>
      </c>
      <c r="F6" s="22">
        <v>49.071333333333335</v>
      </c>
      <c r="G6" s="22">
        <v>31.299354838709675</v>
      </c>
      <c r="H6" s="22">
        <v>16.678064516129034</v>
      </c>
      <c r="I6" s="22">
        <v>29.764999999999993</v>
      </c>
      <c r="J6" s="22">
        <v>37.492580645161297</v>
      </c>
      <c r="K6" s="22">
        <v>58.086333333333307</v>
      </c>
      <c r="L6" s="22">
        <v>58.643870967741925</v>
      </c>
      <c r="M6" s="24">
        <v>95.358999999999995</v>
      </c>
    </row>
    <row r="7" spans="1:13">
      <c r="A7" s="20" t="s">
        <v>226</v>
      </c>
      <c r="B7" s="21">
        <v>7.94</v>
      </c>
      <c r="C7" s="22">
        <v>25.969032258064519</v>
      </c>
      <c r="D7" s="22">
        <v>25.366666666666678</v>
      </c>
      <c r="E7" s="22">
        <v>18.695806451612903</v>
      </c>
      <c r="F7" s="22">
        <v>29.292999999999999</v>
      </c>
      <c r="G7" s="22">
        <v>13.713548387096774</v>
      </c>
      <c r="H7" s="22">
        <v>8.6699999999999982</v>
      </c>
      <c r="I7" s="22">
        <v>5.1049999999999995</v>
      </c>
      <c r="J7" s="22">
        <v>3</v>
      </c>
      <c r="K7" s="22">
        <v>3</v>
      </c>
      <c r="L7" s="22">
        <v>3</v>
      </c>
      <c r="M7" s="24">
        <v>8.4376666666666669</v>
      </c>
    </row>
    <row r="8" spans="1:13">
      <c r="A8" s="20" t="s">
        <v>5</v>
      </c>
      <c r="B8" s="21">
        <v>2.46</v>
      </c>
      <c r="C8" s="22">
        <v>4.6399999999999997</v>
      </c>
      <c r="D8" s="22">
        <v>6.52</v>
      </c>
      <c r="E8" s="22">
        <v>15.160000000000004</v>
      </c>
      <c r="F8" s="22">
        <v>60.450000000000017</v>
      </c>
      <c r="G8" s="22">
        <v>60.450000000000017</v>
      </c>
      <c r="H8" s="22">
        <v>60.450000000000017</v>
      </c>
      <c r="I8" s="22">
        <v>56.05</v>
      </c>
      <c r="J8" s="22">
        <v>26.660000000000007</v>
      </c>
      <c r="K8" s="22">
        <v>27.36</v>
      </c>
      <c r="L8" s="22">
        <v>12.120000000000001</v>
      </c>
      <c r="M8" s="24">
        <v>7.44</v>
      </c>
    </row>
    <row r="9" spans="1:13">
      <c r="A9" s="20" t="s">
        <v>6</v>
      </c>
      <c r="B9" s="21">
        <v>64.36</v>
      </c>
      <c r="C9" s="22">
        <v>29.411612903225805</v>
      </c>
      <c r="D9" s="22">
        <v>47.223999999999997</v>
      </c>
      <c r="E9" s="22">
        <v>59.898709677419362</v>
      </c>
      <c r="F9" s="22">
        <v>52.726999999999997</v>
      </c>
      <c r="G9" s="22">
        <v>31.147419354838718</v>
      </c>
      <c r="H9" s="22">
        <v>17.936774193548388</v>
      </c>
      <c r="I9" s="22">
        <v>14.497500000000002</v>
      </c>
      <c r="J9" s="22">
        <v>11.434516129032259</v>
      </c>
      <c r="K9" s="22">
        <v>15.944333333333333</v>
      </c>
      <c r="L9" s="22">
        <v>13.803225806451612</v>
      </c>
      <c r="M9" s="24">
        <v>14.558666666666666</v>
      </c>
    </row>
    <row r="10" spans="1:13">
      <c r="A10" s="20" t="s">
        <v>7</v>
      </c>
      <c r="B10" s="21">
        <v>4.67</v>
      </c>
      <c r="C10" s="22">
        <v>3.7654838709677425</v>
      </c>
      <c r="D10" s="22">
        <v>6.8946666666666667</v>
      </c>
      <c r="E10" s="22">
        <v>13.932903225806449</v>
      </c>
      <c r="F10" s="22">
        <v>13.593333333333332</v>
      </c>
      <c r="G10" s="22">
        <v>6.2854838709677425</v>
      </c>
      <c r="H10" s="22">
        <v>3.7558064516129042</v>
      </c>
      <c r="I10" s="22">
        <v>2.8525</v>
      </c>
      <c r="J10" s="22">
        <v>2.3351612903225809</v>
      </c>
      <c r="K10" s="22">
        <v>2.9233333333333325</v>
      </c>
      <c r="L10" s="22">
        <v>2.8777419354838711</v>
      </c>
      <c r="M10" s="24">
        <v>2.8020000000000005</v>
      </c>
    </row>
    <row r="11" spans="1:13">
      <c r="A11" s="20" t="s">
        <v>8</v>
      </c>
      <c r="B11" s="21">
        <v>69.509999999999991</v>
      </c>
      <c r="C11" s="22">
        <v>77.298064516129031</v>
      </c>
      <c r="D11" s="22">
        <v>97.38133333333333</v>
      </c>
      <c r="E11" s="22">
        <v>119.38935483870969</v>
      </c>
      <c r="F11" s="22">
        <v>146.0216666666667</v>
      </c>
      <c r="G11" s="22">
        <v>116.89387096774196</v>
      </c>
      <c r="H11" s="22">
        <v>94.76548387096777</v>
      </c>
      <c r="I11" s="22">
        <v>79.309999999999988</v>
      </c>
      <c r="J11" s="22">
        <v>47.230322580645165</v>
      </c>
      <c r="K11" s="22">
        <v>71.763999999999996</v>
      </c>
      <c r="L11" s="22">
        <v>52.782580645161289</v>
      </c>
      <c r="M11" s="24">
        <v>49.319000000000003</v>
      </c>
    </row>
    <row r="12" spans="1:13">
      <c r="A12" s="20" t="s">
        <v>9</v>
      </c>
      <c r="B12" s="21">
        <v>2.46</v>
      </c>
      <c r="C12" s="22">
        <v>2.6158064516129031</v>
      </c>
      <c r="D12" s="22">
        <v>3.3876666666666657</v>
      </c>
      <c r="E12" s="22">
        <v>5.7474193548387085</v>
      </c>
      <c r="F12" s="22">
        <v>9.0669999999999984</v>
      </c>
      <c r="G12" s="22">
        <v>10.028709677419354</v>
      </c>
      <c r="H12" s="22">
        <v>10.458064516129033</v>
      </c>
      <c r="I12" s="22">
        <v>8.7750000000000004</v>
      </c>
      <c r="J12" s="22">
        <v>5.89</v>
      </c>
      <c r="K12" s="22">
        <v>5.2506666666666675</v>
      </c>
      <c r="L12" s="22">
        <v>3.6599999999999993</v>
      </c>
      <c r="M12" s="24">
        <v>3.0503333333333331</v>
      </c>
    </row>
    <row r="13" spans="1:13">
      <c r="A13" s="20" t="s">
        <v>10</v>
      </c>
      <c r="B13" s="21">
        <v>2.6899999999999995</v>
      </c>
      <c r="C13" s="22">
        <v>3.8274193548387094</v>
      </c>
      <c r="D13" s="22">
        <v>6.1703333333333354</v>
      </c>
      <c r="E13" s="22">
        <v>12.464838709677421</v>
      </c>
      <c r="F13" s="22">
        <v>20.36</v>
      </c>
      <c r="G13" s="22">
        <v>20.638709677419353</v>
      </c>
      <c r="H13" s="22">
        <v>12.556774193548389</v>
      </c>
      <c r="I13" s="22">
        <v>5.5500000000000007</v>
      </c>
      <c r="J13" s="22">
        <v>5.0361290322580636</v>
      </c>
      <c r="K13" s="22">
        <v>4.3409999999999993</v>
      </c>
      <c r="L13" s="22">
        <v>3.4109677419354831</v>
      </c>
      <c r="M13" s="24">
        <v>3.1656666666666671</v>
      </c>
    </row>
    <row r="14" spans="1:13">
      <c r="A14" s="20" t="s">
        <v>11</v>
      </c>
      <c r="B14" s="21">
        <v>0</v>
      </c>
      <c r="C14" s="22">
        <v>2.3861290322580651</v>
      </c>
      <c r="D14" s="22">
        <v>5.4210000000000012</v>
      </c>
      <c r="E14" s="22">
        <v>5.1012903225806463</v>
      </c>
      <c r="F14" s="22">
        <v>3.2316666666666665</v>
      </c>
      <c r="G14" s="22">
        <v>1.7193548387096771</v>
      </c>
      <c r="H14" s="22">
        <v>1.5051612903225808</v>
      </c>
      <c r="I14" s="22">
        <v>0.43750000000000017</v>
      </c>
      <c r="J14" s="22">
        <v>0.89161290322580644</v>
      </c>
      <c r="K14" s="22">
        <v>2.8519999999999999</v>
      </c>
      <c r="L14" s="22">
        <v>2.5632258064516131</v>
      </c>
      <c r="M14" s="24">
        <v>3.2523333333333331</v>
      </c>
    </row>
    <row r="15" spans="1:13">
      <c r="A15" s="20" t="s">
        <v>12</v>
      </c>
      <c r="B15" s="21">
        <v>17.512258064516129</v>
      </c>
      <c r="C15" s="22">
        <v>13.387096774193548</v>
      </c>
      <c r="D15" s="22">
        <v>22.161999999999995</v>
      </c>
      <c r="E15" s="22">
        <v>49.578709677419361</v>
      </c>
      <c r="F15" s="22">
        <v>64.109333333333339</v>
      </c>
      <c r="G15" s="22">
        <v>32.105483870967738</v>
      </c>
      <c r="H15" s="22">
        <v>13.132258064516128</v>
      </c>
      <c r="I15" s="22">
        <v>10.207500000000001</v>
      </c>
      <c r="J15" s="22">
        <v>9.8351612903225796</v>
      </c>
      <c r="K15" s="22">
        <v>15.665000000000001</v>
      </c>
      <c r="L15" s="22">
        <v>11.992258064516129</v>
      </c>
      <c r="M15" s="24">
        <v>12.431333333333335</v>
      </c>
    </row>
    <row r="16" spans="1:13">
      <c r="A16" s="20" t="s">
        <v>13</v>
      </c>
      <c r="B16" s="21">
        <v>19.600000000000001</v>
      </c>
      <c r="C16" s="22">
        <v>43.733225806451607</v>
      </c>
      <c r="D16" s="22">
        <v>66.712333333333333</v>
      </c>
      <c r="E16" s="22">
        <v>127.02225806451612</v>
      </c>
      <c r="F16" s="22">
        <v>144.85066666666668</v>
      </c>
      <c r="G16" s="22">
        <v>67.878709677419351</v>
      </c>
      <c r="H16" s="22">
        <v>28.554516129032255</v>
      </c>
      <c r="I16" s="22">
        <v>21.752500000000005</v>
      </c>
      <c r="J16" s="22">
        <v>16.486451612903227</v>
      </c>
      <c r="K16" s="22">
        <v>28.131000000000004</v>
      </c>
      <c r="L16" s="22">
        <v>23.588064516129027</v>
      </c>
      <c r="M16" s="24">
        <v>23.777000000000005</v>
      </c>
    </row>
    <row r="17" spans="1:13">
      <c r="A17" s="20" t="s">
        <v>14</v>
      </c>
      <c r="B17" s="21">
        <v>3.774193548387097</v>
      </c>
      <c r="C17" s="22">
        <v>6.6899999999999995</v>
      </c>
      <c r="D17" s="22">
        <v>7.56</v>
      </c>
      <c r="E17" s="22">
        <v>11.27</v>
      </c>
      <c r="F17" s="22">
        <v>17.759999999999998</v>
      </c>
      <c r="G17" s="22">
        <v>23.39</v>
      </c>
      <c r="H17" s="22">
        <v>24.31</v>
      </c>
      <c r="I17" s="22">
        <v>20.040000000000003</v>
      </c>
      <c r="J17" s="22">
        <v>13.259999999999996</v>
      </c>
      <c r="K17" s="22">
        <v>10.58</v>
      </c>
      <c r="L17" s="22">
        <v>7.9199999999999982</v>
      </c>
      <c r="M17" s="24">
        <v>7.01</v>
      </c>
    </row>
    <row r="18" spans="1:13">
      <c r="A18" s="20" t="s">
        <v>15</v>
      </c>
      <c r="B18" s="21">
        <v>25.518064516129034</v>
      </c>
      <c r="C18" s="22">
        <v>19.168387096774193</v>
      </c>
      <c r="D18" s="22">
        <v>30.681333333333328</v>
      </c>
      <c r="E18" s="22">
        <v>60.191612903225817</v>
      </c>
      <c r="F18" s="22">
        <v>75.634333333333345</v>
      </c>
      <c r="G18" s="22">
        <v>40.211290322580638</v>
      </c>
      <c r="H18" s="22">
        <v>15.1</v>
      </c>
      <c r="I18" s="22">
        <v>11.782500000000001</v>
      </c>
      <c r="J18" s="22">
        <v>11.874193548387096</v>
      </c>
      <c r="K18" s="22">
        <v>20.637666666666668</v>
      </c>
      <c r="L18" s="22">
        <v>15.786774193548386</v>
      </c>
      <c r="M18" s="24">
        <v>19.262333333333334</v>
      </c>
    </row>
    <row r="19" spans="1:13">
      <c r="A19" s="20" t="s">
        <v>16</v>
      </c>
      <c r="B19" s="21">
        <v>13.139999999999997</v>
      </c>
      <c r="C19" s="22">
        <v>22.688709677419357</v>
      </c>
      <c r="D19" s="22">
        <v>29.383666666666674</v>
      </c>
      <c r="E19" s="22">
        <v>30.322258064516138</v>
      </c>
      <c r="F19" s="22">
        <v>26.991999999999997</v>
      </c>
      <c r="G19" s="22">
        <v>17.979354838709675</v>
      </c>
      <c r="H19" s="22">
        <v>8.5841935483870966</v>
      </c>
      <c r="I19" s="22">
        <v>7.7275</v>
      </c>
      <c r="J19" s="22">
        <v>11.108387096774193</v>
      </c>
      <c r="K19" s="22">
        <v>16.375</v>
      </c>
      <c r="L19" s="22">
        <v>14.636451612903224</v>
      </c>
      <c r="M19" s="24">
        <v>16.658333333333335</v>
      </c>
    </row>
    <row r="20" spans="1:13">
      <c r="A20" s="20" t="s">
        <v>17</v>
      </c>
      <c r="B20" s="21">
        <v>2.6000000000000005</v>
      </c>
      <c r="C20" s="22">
        <v>0.96999999999999975</v>
      </c>
      <c r="D20" s="22">
        <v>1.3399999999999999</v>
      </c>
      <c r="E20" s="22">
        <v>1.4300000000000004</v>
      </c>
      <c r="F20" s="22">
        <v>1.23</v>
      </c>
      <c r="G20" s="22">
        <v>0.75</v>
      </c>
      <c r="H20" s="22">
        <v>0.54</v>
      </c>
      <c r="I20" s="22">
        <v>0.38999999999999996</v>
      </c>
      <c r="J20" s="22">
        <v>0.39</v>
      </c>
      <c r="K20" s="22">
        <v>1</v>
      </c>
      <c r="L20" s="22">
        <v>0.75</v>
      </c>
      <c r="M20" s="24">
        <v>0.8999999999999998</v>
      </c>
    </row>
    <row r="21" spans="1:13">
      <c r="A21" s="20" t="s">
        <v>18</v>
      </c>
      <c r="B21" s="21">
        <v>1.06</v>
      </c>
      <c r="C21" s="22">
        <v>2.0625806451612898</v>
      </c>
      <c r="D21" s="22">
        <v>3.2143333333333337</v>
      </c>
      <c r="E21" s="22">
        <v>5.9006451612903241</v>
      </c>
      <c r="F21" s="22">
        <v>12.271666666666667</v>
      </c>
      <c r="G21" s="22">
        <v>13.125161290322582</v>
      </c>
      <c r="H21" s="22">
        <v>13.624838709677418</v>
      </c>
      <c r="I21" s="22">
        <v>8.1075000000000017</v>
      </c>
      <c r="J21" s="22">
        <v>4.9935483870967747</v>
      </c>
      <c r="K21" s="22">
        <v>3.5286666666666657</v>
      </c>
      <c r="L21" s="22">
        <v>2.4516129032258065</v>
      </c>
      <c r="M21" s="24">
        <v>2.1429999999999998</v>
      </c>
    </row>
    <row r="22" spans="1:13">
      <c r="A22" s="20" t="s">
        <v>19</v>
      </c>
      <c r="B22" s="21">
        <v>12.3</v>
      </c>
      <c r="C22" s="22">
        <v>10.174516129032257</v>
      </c>
      <c r="D22" s="22">
        <v>13.582999999999998</v>
      </c>
      <c r="E22" s="22">
        <v>13.373870967741933</v>
      </c>
      <c r="F22" s="22">
        <v>11.38933333333333</v>
      </c>
      <c r="G22" s="22">
        <v>6.2951612903225813</v>
      </c>
      <c r="H22" s="22">
        <v>1.021935483870968</v>
      </c>
      <c r="I22" s="22">
        <v>0.50250000000000006</v>
      </c>
      <c r="J22" s="22">
        <v>0.68774193548387108</v>
      </c>
      <c r="K22" s="22">
        <v>1.8239999999999996</v>
      </c>
      <c r="L22" s="22">
        <v>2.0693548387096774</v>
      </c>
      <c r="M22" s="24">
        <v>3.7979999999999992</v>
      </c>
    </row>
    <row r="23" spans="1:13">
      <c r="A23" s="20" t="s">
        <v>20</v>
      </c>
      <c r="B23" s="21">
        <v>8.3099999999999987</v>
      </c>
      <c r="C23" s="22">
        <v>8.9906451612903204</v>
      </c>
      <c r="D23" s="22">
        <v>10.248666666666669</v>
      </c>
      <c r="E23" s="22">
        <v>14.994193548387097</v>
      </c>
      <c r="F23" s="22">
        <v>22.458000000000002</v>
      </c>
      <c r="G23" s="22">
        <v>28.25935483870968</v>
      </c>
      <c r="H23" s="22">
        <v>42.149354838709669</v>
      </c>
      <c r="I23" s="22">
        <v>32.38000000000001</v>
      </c>
      <c r="J23" s="22">
        <v>18.897419354838707</v>
      </c>
      <c r="K23" s="22">
        <v>17.388000000000002</v>
      </c>
      <c r="L23" s="22">
        <v>13.076451612903227</v>
      </c>
      <c r="M23" s="24">
        <v>11.187999999999999</v>
      </c>
    </row>
    <row r="24" spans="1:13">
      <c r="A24" s="20" t="s">
        <v>218</v>
      </c>
      <c r="B24" s="21">
        <v>10.374516129032257</v>
      </c>
      <c r="C24" s="22">
        <v>26.330000000000002</v>
      </c>
      <c r="D24" s="22">
        <v>19.149999999999999</v>
      </c>
      <c r="E24" s="22">
        <v>4.2000000000000011</v>
      </c>
      <c r="F24" s="22">
        <v>5.4</v>
      </c>
      <c r="G24" s="22">
        <v>6</v>
      </c>
      <c r="H24" s="22">
        <v>4.58</v>
      </c>
      <c r="I24" s="22">
        <v>3.8599999999999985</v>
      </c>
      <c r="J24" s="22">
        <v>12.53</v>
      </c>
      <c r="K24" s="22">
        <v>22.240000000000002</v>
      </c>
      <c r="L24" s="22">
        <v>21.22</v>
      </c>
      <c r="M24" s="24">
        <v>26.33</v>
      </c>
    </row>
    <row r="25" spans="1:13">
      <c r="A25" s="20" t="s">
        <v>21</v>
      </c>
      <c r="B25" s="21">
        <v>40</v>
      </c>
      <c r="C25" s="22">
        <v>20.417741935483875</v>
      </c>
      <c r="D25" s="22">
        <v>25.969999999999995</v>
      </c>
      <c r="E25" s="22">
        <v>40.324516129032254</v>
      </c>
      <c r="F25" s="22">
        <v>35.293333333333329</v>
      </c>
      <c r="G25" s="22">
        <v>35.370322580645151</v>
      </c>
      <c r="H25" s="22">
        <v>29.891290322580648</v>
      </c>
      <c r="I25" s="22">
        <v>19.867499999999996</v>
      </c>
      <c r="J25" s="22">
        <v>12.330967741935481</v>
      </c>
      <c r="K25" s="22">
        <v>36.181666666666665</v>
      </c>
      <c r="L25" s="22">
        <v>29.629032258064516</v>
      </c>
      <c r="M25" s="24">
        <v>32.754666666666665</v>
      </c>
    </row>
    <row r="26" spans="1:13">
      <c r="A26" s="20" t="s">
        <v>22</v>
      </c>
      <c r="B26" s="25">
        <v>320</v>
      </c>
      <c r="C26" s="26">
        <v>129.55838709677417</v>
      </c>
      <c r="D26" s="26">
        <v>200.3966666666667</v>
      </c>
      <c r="E26" s="26">
        <v>356.71935483870971</v>
      </c>
      <c r="F26" s="26">
        <v>323.89033333333333</v>
      </c>
      <c r="G26" s="26">
        <v>155.07290322580647</v>
      </c>
      <c r="H26" s="26">
        <v>76.633870967741927</v>
      </c>
      <c r="I26" s="26">
        <v>58.242499999999986</v>
      </c>
      <c r="J26" s="26">
        <v>48.616451612903212</v>
      </c>
      <c r="K26" s="26">
        <v>58.497999999999983</v>
      </c>
      <c r="L26" s="26">
        <v>50.198387096774184</v>
      </c>
      <c r="M26" s="27">
        <v>54.339333333333322</v>
      </c>
    </row>
    <row r="27" spans="1:13" ht="13" thickBot="1">
      <c r="A27" s="28" t="s">
        <v>201</v>
      </c>
      <c r="B27" s="29">
        <v>27.830000000000002</v>
      </c>
      <c r="C27" s="129">
        <v>94.278064516129021</v>
      </c>
      <c r="D27" s="129">
        <v>124.60899999999998</v>
      </c>
      <c r="E27" s="129">
        <v>140.77935483870968</v>
      </c>
      <c r="F27" s="129">
        <v>105.38566666666668</v>
      </c>
      <c r="G27" s="129">
        <v>56.134838709677432</v>
      </c>
      <c r="H27" s="129">
        <v>28.567419354838709</v>
      </c>
      <c r="I27" s="129">
        <v>21.537500000000001</v>
      </c>
      <c r="J27" s="129">
        <v>23.147419354838714</v>
      </c>
      <c r="K27" s="129">
        <v>37.464333333333343</v>
      </c>
      <c r="L27" s="129">
        <v>35.7583870967742</v>
      </c>
      <c r="M27" s="125">
        <v>48.410333333333327</v>
      </c>
    </row>
    <row r="28" spans="1:1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A29" s="4" t="s">
        <v>1044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 ht="13" thickBo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 ht="13" thickBot="1">
      <c r="A31" s="1" t="s">
        <v>0</v>
      </c>
      <c r="B31" s="18">
        <v>43282</v>
      </c>
      <c r="C31" s="18">
        <v>43313</v>
      </c>
      <c r="D31" s="18">
        <v>43344</v>
      </c>
      <c r="E31" s="18">
        <v>43374</v>
      </c>
      <c r="F31" s="18">
        <v>43405</v>
      </c>
      <c r="G31" s="18">
        <v>43435</v>
      </c>
      <c r="H31" s="18">
        <v>43466</v>
      </c>
      <c r="I31" s="18">
        <v>43497</v>
      </c>
      <c r="J31" s="18">
        <v>43525</v>
      </c>
      <c r="K31" s="18">
        <v>43556</v>
      </c>
      <c r="L31" s="18">
        <v>43586</v>
      </c>
      <c r="M31" s="19">
        <v>43617</v>
      </c>
    </row>
    <row r="32" spans="1:13">
      <c r="A32" s="31" t="s">
        <v>23</v>
      </c>
      <c r="B32" s="21">
        <v>22.061760000000003</v>
      </c>
      <c r="C32" s="22">
        <v>21.278400000000005</v>
      </c>
      <c r="D32" s="22">
        <v>26.532000000000007</v>
      </c>
      <c r="E32" s="22">
        <v>40.339680000000001</v>
      </c>
      <c r="F32" s="22">
        <v>47.808</v>
      </c>
      <c r="G32" s="22">
        <v>50.725920000000002</v>
      </c>
      <c r="H32" s="22">
        <v>51.707999999999998</v>
      </c>
      <c r="I32" s="22">
        <v>48.605760000000004</v>
      </c>
      <c r="J32" s="22">
        <v>38.509440000000012</v>
      </c>
      <c r="K32" s="22">
        <v>26.704799999999999</v>
      </c>
      <c r="L32" s="22">
        <v>17.245919999999998</v>
      </c>
      <c r="M32" s="24">
        <v>18.072000000000003</v>
      </c>
    </row>
    <row r="33" spans="1:13">
      <c r="A33" s="32" t="s">
        <v>310</v>
      </c>
      <c r="B33" s="21">
        <v>6.1113599999999977</v>
      </c>
      <c r="C33" s="22">
        <v>6.3983999999999988</v>
      </c>
      <c r="D33" s="22">
        <v>7.2143999999999995</v>
      </c>
      <c r="E33" s="22">
        <v>8.7420000000000009</v>
      </c>
      <c r="F33" s="22">
        <v>8.5536000000000012</v>
      </c>
      <c r="G33" s="22">
        <v>8.8163999999999998</v>
      </c>
      <c r="H33" s="22">
        <v>8.8461599999999976</v>
      </c>
      <c r="I33" s="22">
        <v>8.1916799999999981</v>
      </c>
      <c r="J33" s="22">
        <v>8.7271200000000011</v>
      </c>
      <c r="K33" s="22">
        <v>8.5752000000000006</v>
      </c>
      <c r="L33" s="22">
        <v>8.4741599999999977</v>
      </c>
      <c r="M33" s="24">
        <v>7.4231999999999996</v>
      </c>
    </row>
    <row r="34" spans="1:13">
      <c r="A34" s="32" t="s">
        <v>311</v>
      </c>
      <c r="B34" s="21">
        <v>21.322560000000003</v>
      </c>
      <c r="C34" s="22">
        <v>24.113039999999998</v>
      </c>
      <c r="D34" s="22">
        <v>27.18</v>
      </c>
      <c r="E34" s="22">
        <v>32.921999999999997</v>
      </c>
      <c r="F34" s="22">
        <v>32.227200000000003</v>
      </c>
      <c r="G34" s="22">
        <v>33.212160000000004</v>
      </c>
      <c r="H34" s="22">
        <v>33.316320000000005</v>
      </c>
      <c r="I34" s="22">
        <v>30.871680000000008</v>
      </c>
      <c r="J34" s="22">
        <v>32.892240000000008</v>
      </c>
      <c r="K34" s="22">
        <v>32.299199999999999</v>
      </c>
      <c r="L34" s="22">
        <v>31.939919999999997</v>
      </c>
      <c r="M34" s="24">
        <v>27.979200000000002</v>
      </c>
    </row>
    <row r="35" spans="1:13">
      <c r="A35" s="20" t="s">
        <v>24</v>
      </c>
      <c r="B35" s="21">
        <v>0</v>
      </c>
      <c r="C35" s="22">
        <v>0</v>
      </c>
      <c r="D35" s="22">
        <v>0.38160000000000005</v>
      </c>
      <c r="E35" s="22">
        <v>0.56544000000000005</v>
      </c>
      <c r="F35" s="22">
        <v>0.82080000000000009</v>
      </c>
      <c r="G35" s="22">
        <v>0.90024000000000004</v>
      </c>
      <c r="H35" s="22">
        <v>0.83328000000000013</v>
      </c>
      <c r="I35" s="22">
        <v>0.63839999999999997</v>
      </c>
      <c r="J35" s="22">
        <v>0.56544000000000005</v>
      </c>
      <c r="K35" s="22">
        <v>0.52559999999999996</v>
      </c>
      <c r="L35" s="22">
        <v>0.35711999999999999</v>
      </c>
      <c r="M35" s="24">
        <v>0.22320000000000001</v>
      </c>
    </row>
    <row r="36" spans="1:13">
      <c r="A36" s="20" t="s">
        <v>25</v>
      </c>
      <c r="B36" s="21">
        <v>0</v>
      </c>
      <c r="C36" s="22">
        <v>0.47616000000000008</v>
      </c>
      <c r="D36" s="22">
        <v>0.61919999999999997</v>
      </c>
      <c r="E36" s="22">
        <v>0.74399999999999999</v>
      </c>
      <c r="F36" s="22">
        <v>0.73439999999999994</v>
      </c>
      <c r="G36" s="22">
        <v>0.90024000000000004</v>
      </c>
      <c r="H36" s="22">
        <v>0.76632000000000011</v>
      </c>
      <c r="I36" s="22">
        <v>0.65184000000000009</v>
      </c>
      <c r="J36" s="22">
        <v>0.65472000000000019</v>
      </c>
      <c r="K36" s="22">
        <v>0.41760000000000003</v>
      </c>
      <c r="L36" s="22">
        <v>0.42408000000000012</v>
      </c>
      <c r="M36" s="24">
        <v>0.43919999999999992</v>
      </c>
    </row>
    <row r="37" spans="1:13">
      <c r="A37" s="20" t="s">
        <v>26</v>
      </c>
      <c r="B37" s="21">
        <v>0.56231999999999993</v>
      </c>
      <c r="C37" s="22">
        <v>1.6144799999999999</v>
      </c>
      <c r="D37" s="22">
        <v>1.1879999999999997</v>
      </c>
      <c r="E37" s="22">
        <v>1.3615200000000001</v>
      </c>
      <c r="F37" s="22">
        <v>1.7783999999999998</v>
      </c>
      <c r="G37" s="22">
        <v>1.8302400000000001</v>
      </c>
      <c r="H37" s="22">
        <v>1.8079200000000002</v>
      </c>
      <c r="I37" s="22">
        <v>1.3708800000000001</v>
      </c>
      <c r="J37" s="22">
        <v>1.0936799999999995</v>
      </c>
      <c r="K37" s="22">
        <v>1.2959999999999998</v>
      </c>
      <c r="L37" s="22">
        <v>1.51776</v>
      </c>
      <c r="M37" s="24">
        <v>1.6055999999999999</v>
      </c>
    </row>
    <row r="38" spans="1:13">
      <c r="A38" s="20" t="s">
        <v>27</v>
      </c>
      <c r="B38" s="21">
        <v>3.9345599999999998</v>
      </c>
      <c r="C38" s="22">
        <v>3.846480000000001</v>
      </c>
      <c r="D38" s="22">
        <v>6.2568000000000001</v>
      </c>
      <c r="E38" s="22">
        <v>8.2435200000000002</v>
      </c>
      <c r="F38" s="22">
        <v>7.8048000000000002</v>
      </c>
      <c r="G38" s="22">
        <v>7.3209600000000004</v>
      </c>
      <c r="H38" s="22">
        <v>5.773439999999999</v>
      </c>
      <c r="I38" s="22">
        <v>4.7039999999999997</v>
      </c>
      <c r="J38" s="22">
        <v>4.49376</v>
      </c>
      <c r="K38" s="22">
        <v>3.3912000000000004</v>
      </c>
      <c r="L38" s="22">
        <v>3.3851999999999993</v>
      </c>
      <c r="M38" s="24">
        <v>3.2616000000000001</v>
      </c>
    </row>
    <row r="39" spans="1:13">
      <c r="A39" s="20" t="s">
        <v>28</v>
      </c>
      <c r="B39" s="21">
        <v>8.9640000000000004</v>
      </c>
      <c r="C39" s="22">
        <v>10.854959999999998</v>
      </c>
      <c r="D39" s="22">
        <v>10.763999999999996</v>
      </c>
      <c r="E39" s="22">
        <v>11.61384</v>
      </c>
      <c r="F39" s="22">
        <v>11.491200000000001</v>
      </c>
      <c r="G39" s="22">
        <v>11.673360000000001</v>
      </c>
      <c r="H39" s="22">
        <v>11.122799999999998</v>
      </c>
      <c r="I39" s="22">
        <v>10.214399999999999</v>
      </c>
      <c r="J39" s="22">
        <v>10.668959999999998</v>
      </c>
      <c r="K39" s="22">
        <v>10.0656</v>
      </c>
      <c r="L39" s="22">
        <v>10.51272</v>
      </c>
      <c r="M39" s="24">
        <v>10.4328</v>
      </c>
    </row>
    <row r="40" spans="1:13">
      <c r="A40" s="20" t="s">
        <v>29</v>
      </c>
      <c r="B40" s="21">
        <v>20.242560000000001</v>
      </c>
      <c r="C40" s="22">
        <v>24.700800000000005</v>
      </c>
      <c r="D40" s="22">
        <v>19.785600000000002</v>
      </c>
      <c r="E40" s="22">
        <v>17.528639999999999</v>
      </c>
      <c r="F40" s="22">
        <v>17.135999999999999</v>
      </c>
      <c r="G40" s="22">
        <v>14.582400000000002</v>
      </c>
      <c r="H40" s="22">
        <v>11.137680000000001</v>
      </c>
      <c r="I40" s="22">
        <v>8.1849600000000002</v>
      </c>
      <c r="J40" s="22">
        <v>7.7971200000000005</v>
      </c>
      <c r="K40" s="22">
        <v>10.3104</v>
      </c>
      <c r="L40" s="22">
        <v>12.350400000000002</v>
      </c>
      <c r="M40" s="24">
        <v>14.515199999999998</v>
      </c>
    </row>
    <row r="41" spans="1:13">
      <c r="A41" s="20" t="s">
        <v>30</v>
      </c>
      <c r="B41" s="21">
        <v>106.67472000000001</v>
      </c>
      <c r="C41" s="22">
        <v>92.190960000000018</v>
      </c>
      <c r="D41" s="22">
        <v>87.242159999999998</v>
      </c>
      <c r="E41" s="22">
        <v>91.036079999999998</v>
      </c>
      <c r="F41" s="22">
        <v>105.90912000000003</v>
      </c>
      <c r="G41" s="22">
        <v>80.705520000000007</v>
      </c>
      <c r="H41" s="22">
        <v>74.336640000000003</v>
      </c>
      <c r="I41" s="22">
        <v>51.606240000000014</v>
      </c>
      <c r="J41" s="22">
        <v>34.728719999999996</v>
      </c>
      <c r="K41" s="22">
        <v>49.084800000000001</v>
      </c>
      <c r="L41" s="22">
        <v>57.282239999999987</v>
      </c>
      <c r="M41" s="24">
        <v>55.925759999999997</v>
      </c>
    </row>
    <row r="42" spans="1:13">
      <c r="A42" s="20" t="s">
        <v>31</v>
      </c>
      <c r="B42" s="21">
        <v>92.568480000000022</v>
      </c>
      <c r="C42" s="22">
        <v>34.129920000000006</v>
      </c>
      <c r="D42" s="22">
        <v>53.402879999999996</v>
      </c>
      <c r="E42" s="22">
        <v>51.111119999999993</v>
      </c>
      <c r="F42" s="22">
        <v>25.76568</v>
      </c>
      <c r="G42" s="22">
        <v>22.903679999999994</v>
      </c>
      <c r="H42" s="22">
        <v>12.097680000000004</v>
      </c>
      <c r="I42" s="22">
        <v>4.5242399999999998</v>
      </c>
      <c r="J42" s="22">
        <v>10.72104</v>
      </c>
      <c r="K42" s="22">
        <v>36.320880000000002</v>
      </c>
      <c r="L42" s="22">
        <v>27.734640000000006</v>
      </c>
      <c r="M42" s="24">
        <v>38.342160000000007</v>
      </c>
    </row>
    <row r="43" spans="1:13">
      <c r="A43" s="20" t="s">
        <v>32</v>
      </c>
      <c r="B43" s="21">
        <v>4.4131200000000002</v>
      </c>
      <c r="C43" s="22">
        <v>12.84984</v>
      </c>
      <c r="D43" s="22">
        <v>13.07424</v>
      </c>
      <c r="E43" s="22">
        <v>13.221360000000002</v>
      </c>
      <c r="F43" s="22">
        <v>11.791919999999999</v>
      </c>
      <c r="G43" s="22">
        <v>11.973840000000003</v>
      </c>
      <c r="H43" s="22">
        <v>12.057840000000001</v>
      </c>
      <c r="I43" s="22">
        <v>11.835600000000001</v>
      </c>
      <c r="J43" s="22">
        <v>13.548240000000002</v>
      </c>
      <c r="K43" s="22">
        <v>13.1112</v>
      </c>
      <c r="L43" s="22">
        <v>13.548240000000002</v>
      </c>
      <c r="M43" s="24">
        <v>12.87504</v>
      </c>
    </row>
    <row r="44" spans="1:13">
      <c r="A44" s="20" t="s">
        <v>33</v>
      </c>
      <c r="B44" s="21">
        <v>24.540239999999994</v>
      </c>
      <c r="C44" s="22">
        <v>13.555680000000001</v>
      </c>
      <c r="D44" s="22">
        <v>20.822400000000002</v>
      </c>
      <c r="E44" s="22">
        <v>30.288240000000005</v>
      </c>
      <c r="F44" s="22">
        <v>28.569600000000001</v>
      </c>
      <c r="G44" s="22">
        <v>21.084959999999995</v>
      </c>
      <c r="H44" s="22">
        <v>15.757920000000004</v>
      </c>
      <c r="I44" s="22">
        <v>12.048959999999999</v>
      </c>
      <c r="J44" s="22">
        <v>8.5187999999999988</v>
      </c>
      <c r="K44" s="22">
        <v>6.8831999999999995</v>
      </c>
      <c r="L44" s="22">
        <v>4.91784</v>
      </c>
      <c r="M44" s="24">
        <v>5.6807999999999996</v>
      </c>
    </row>
    <row r="45" spans="1:13">
      <c r="A45" s="20" t="s">
        <v>34</v>
      </c>
      <c r="B45" s="21">
        <v>19.00056</v>
      </c>
      <c r="C45" s="22">
        <v>10.170479999999998</v>
      </c>
      <c r="D45" s="22">
        <v>14.263200000000001</v>
      </c>
      <c r="E45" s="22">
        <v>19.277040000000003</v>
      </c>
      <c r="F45" s="22">
        <v>16.876799999999999</v>
      </c>
      <c r="G45" s="22">
        <v>12.127200000000002</v>
      </c>
      <c r="H45" s="22">
        <v>8.5113600000000016</v>
      </c>
      <c r="I45" s="22">
        <v>6.3302399999999999</v>
      </c>
      <c r="J45" s="22">
        <v>4.6946400000000015</v>
      </c>
      <c r="K45" s="22">
        <v>3.5928</v>
      </c>
      <c r="L45" s="22">
        <v>3.1396800000000002</v>
      </c>
      <c r="M45" s="24">
        <v>3.6144000000000003</v>
      </c>
    </row>
    <row r="46" spans="1:13">
      <c r="A46" s="33" t="s">
        <v>19</v>
      </c>
      <c r="B46" s="21">
        <v>12.3</v>
      </c>
      <c r="C46" s="22">
        <v>10.174516129032257</v>
      </c>
      <c r="D46" s="22">
        <v>13.582999999999998</v>
      </c>
      <c r="E46" s="22">
        <v>13.373870967741933</v>
      </c>
      <c r="F46" s="22">
        <v>11.38933333333333</v>
      </c>
      <c r="G46" s="22">
        <v>6.2951612903225813</v>
      </c>
      <c r="H46" s="22">
        <v>1.021935483870968</v>
      </c>
      <c r="I46" s="22">
        <v>0.50250000000000006</v>
      </c>
      <c r="J46" s="22">
        <v>0.68774193548387108</v>
      </c>
      <c r="K46" s="22">
        <v>1.8239999999999996</v>
      </c>
      <c r="L46" s="22">
        <v>2.0693548387096774</v>
      </c>
      <c r="M46" s="24">
        <v>3.7979999999999992</v>
      </c>
    </row>
    <row r="47" spans="1:13">
      <c r="A47" s="33" t="s">
        <v>35</v>
      </c>
      <c r="B47" s="21">
        <v>0</v>
      </c>
      <c r="C47" s="22">
        <v>12.588480000000001</v>
      </c>
      <c r="D47" s="22">
        <v>3.6503999999999994</v>
      </c>
      <c r="E47" s="22">
        <v>7.5516000000000023</v>
      </c>
      <c r="F47" s="22">
        <v>7.3080000000000016</v>
      </c>
      <c r="G47" s="22">
        <v>7.5516000000000023</v>
      </c>
      <c r="H47" s="22">
        <v>7.5516000000000023</v>
      </c>
      <c r="I47" s="22">
        <v>3.4070399999999994</v>
      </c>
      <c r="J47" s="22">
        <v>3.7720799999999999</v>
      </c>
      <c r="K47" s="22">
        <v>3.6503999999999994</v>
      </c>
      <c r="L47" s="22">
        <v>12.588480000000001</v>
      </c>
      <c r="M47" s="24">
        <v>12.182399999999999</v>
      </c>
    </row>
    <row r="48" spans="1:13">
      <c r="A48" s="33" t="s">
        <v>200</v>
      </c>
      <c r="B48" s="21">
        <v>6.7108800000000013</v>
      </c>
      <c r="C48" s="22">
        <v>9.6720000000000006</v>
      </c>
      <c r="D48" s="22">
        <v>11.087999999999997</v>
      </c>
      <c r="E48" s="22">
        <v>19.046400000000002</v>
      </c>
      <c r="F48" s="22">
        <v>31.175999999999998</v>
      </c>
      <c r="G48" s="22">
        <v>43.672800000000009</v>
      </c>
      <c r="H48" s="22">
        <v>45.532800000000009</v>
      </c>
      <c r="I48" s="22">
        <v>33.331199999999988</v>
      </c>
      <c r="J48" s="22">
        <v>23.064</v>
      </c>
      <c r="K48" s="22">
        <v>17.064</v>
      </c>
      <c r="L48" s="22">
        <v>12.201599999999999</v>
      </c>
      <c r="M48" s="24">
        <v>10.007999999999997</v>
      </c>
    </row>
    <row r="49" spans="1:13">
      <c r="A49" s="33" t="s">
        <v>36</v>
      </c>
      <c r="B49" s="21">
        <v>0</v>
      </c>
      <c r="C49" s="22">
        <v>9.3520799999999991</v>
      </c>
      <c r="D49" s="22">
        <v>11.721599999999999</v>
      </c>
      <c r="E49" s="22">
        <v>17.870879999999996</v>
      </c>
      <c r="F49" s="22">
        <v>34.848000000000006</v>
      </c>
      <c r="G49" s="22">
        <v>42.474960000000003</v>
      </c>
      <c r="H49" s="22">
        <v>45.718800000000009</v>
      </c>
      <c r="I49" s="22">
        <v>30.475199999999994</v>
      </c>
      <c r="J49" s="22">
        <v>19.96152</v>
      </c>
      <c r="K49" s="22">
        <v>15.7896</v>
      </c>
      <c r="L49" s="22">
        <v>10.44576</v>
      </c>
      <c r="M49" s="24">
        <v>9.0576000000000008</v>
      </c>
    </row>
    <row r="50" spans="1:13">
      <c r="A50" s="33" t="s">
        <v>37</v>
      </c>
      <c r="B50" s="21">
        <v>1.60704</v>
      </c>
      <c r="C50" s="22">
        <v>2.5370399999999993</v>
      </c>
      <c r="D50" s="22">
        <v>3.1967999999999996</v>
      </c>
      <c r="E50" s="22">
        <v>4.3226400000000016</v>
      </c>
      <c r="F50" s="22">
        <v>15.465600000000002</v>
      </c>
      <c r="G50" s="22">
        <v>21.055199999999999</v>
      </c>
      <c r="H50" s="22">
        <v>24.425519999999995</v>
      </c>
      <c r="I50" s="22">
        <v>17.512320000000003</v>
      </c>
      <c r="J50" s="22">
        <v>11.643600000000001</v>
      </c>
      <c r="K50" s="22">
        <v>8.2656000000000009</v>
      </c>
      <c r="L50" s="22">
        <v>2.5668000000000006</v>
      </c>
      <c r="M50" s="24">
        <v>2.4048000000000007</v>
      </c>
    </row>
    <row r="51" spans="1:13">
      <c r="A51" s="33" t="s">
        <v>38</v>
      </c>
      <c r="B51" s="21">
        <v>0</v>
      </c>
      <c r="C51" s="22">
        <v>2.0385599999999999</v>
      </c>
      <c r="D51" s="22">
        <v>4.2119999999999997</v>
      </c>
      <c r="E51" s="22">
        <v>2.6858400000000002</v>
      </c>
      <c r="F51" s="22">
        <v>1.4256</v>
      </c>
      <c r="G51" s="22">
        <v>0.99696000000000007</v>
      </c>
      <c r="H51" s="22">
        <v>0.72167999999999988</v>
      </c>
      <c r="I51" s="22">
        <v>0.37631999999999999</v>
      </c>
      <c r="J51" s="22">
        <v>0.56544000000000005</v>
      </c>
      <c r="K51" s="22">
        <v>1.7279999999999995</v>
      </c>
      <c r="L51" s="22">
        <v>1.2871199999999998</v>
      </c>
      <c r="M51" s="24">
        <v>2.1816</v>
      </c>
    </row>
    <row r="52" spans="1:13">
      <c r="A52" s="33" t="s">
        <v>39</v>
      </c>
      <c r="B52" s="21">
        <v>0</v>
      </c>
      <c r="C52" s="22">
        <v>0.49079999999999996</v>
      </c>
      <c r="D52" s="22">
        <v>0.54504000000000008</v>
      </c>
      <c r="E52" s="22">
        <v>0.84071999999999991</v>
      </c>
      <c r="F52" s="22">
        <v>1.06368</v>
      </c>
      <c r="G52" s="22">
        <v>1.1596799999999998</v>
      </c>
      <c r="H52" s="22">
        <v>1.1375999999999999</v>
      </c>
      <c r="I52" s="22">
        <v>0.80807999999999991</v>
      </c>
      <c r="J52" s="22">
        <v>0.63960000000000006</v>
      </c>
      <c r="K52" s="22">
        <v>0.61968000000000001</v>
      </c>
      <c r="L52" s="22">
        <v>0.54215999999999998</v>
      </c>
      <c r="M52" s="24">
        <v>0.50879999999999992</v>
      </c>
    </row>
    <row r="53" spans="1:13">
      <c r="A53" s="33" t="s">
        <v>40</v>
      </c>
      <c r="B53" s="21">
        <v>13.079279999999999</v>
      </c>
      <c r="C53" s="22">
        <v>13.391999999999999</v>
      </c>
      <c r="D53" s="22">
        <v>12.96</v>
      </c>
      <c r="E53" s="22">
        <v>13.391999999999999</v>
      </c>
      <c r="F53" s="22">
        <v>4.8960000000000008</v>
      </c>
      <c r="G53" s="22">
        <v>13.034879999999998</v>
      </c>
      <c r="H53" s="22">
        <v>13.391999999999999</v>
      </c>
      <c r="I53" s="22">
        <v>5.3222399999999999</v>
      </c>
      <c r="J53" s="22">
        <v>7.2539999999999996</v>
      </c>
      <c r="K53" s="22">
        <v>12.96</v>
      </c>
      <c r="L53" s="22">
        <v>13.391999999999999</v>
      </c>
      <c r="M53" s="24">
        <v>12.96</v>
      </c>
    </row>
    <row r="54" spans="1:13">
      <c r="A54" s="33" t="s">
        <v>41</v>
      </c>
      <c r="B54" s="21">
        <v>3.2959200000000002</v>
      </c>
      <c r="C54" s="22">
        <v>3.8092800000000007</v>
      </c>
      <c r="D54" s="22">
        <v>3.6071999999999997</v>
      </c>
      <c r="E54" s="22">
        <v>4.0176000000000007</v>
      </c>
      <c r="F54" s="22">
        <v>4.032</v>
      </c>
      <c r="G54" s="22">
        <v>4.1663999999999994</v>
      </c>
      <c r="H54" s="22">
        <v>4.1663999999999994</v>
      </c>
      <c r="I54" s="22">
        <v>3.7631999999999999</v>
      </c>
      <c r="J54" s="22">
        <v>4.0250400000000006</v>
      </c>
      <c r="K54" s="22">
        <v>3.9384000000000001</v>
      </c>
      <c r="L54" s="22">
        <v>4.0622400000000001</v>
      </c>
      <c r="M54" s="24">
        <v>3.6720000000000002</v>
      </c>
    </row>
    <row r="55" spans="1:13">
      <c r="A55" s="33" t="s">
        <v>42</v>
      </c>
      <c r="B55" s="21">
        <v>3.7646400000000009</v>
      </c>
      <c r="C55" s="22">
        <v>4.1663999999999994</v>
      </c>
      <c r="D55" s="22">
        <v>4.032</v>
      </c>
      <c r="E55" s="22">
        <v>2.8495200000000001</v>
      </c>
      <c r="F55" s="22">
        <v>1.5551999999999999</v>
      </c>
      <c r="G55" s="22">
        <v>1.0044000000000002</v>
      </c>
      <c r="H55" s="22">
        <v>0.47616000000000008</v>
      </c>
      <c r="I55" s="22">
        <v>0.16800000000000001</v>
      </c>
      <c r="J55" s="22">
        <v>0</v>
      </c>
      <c r="K55" s="22">
        <v>1.3967999999999998</v>
      </c>
      <c r="L55" s="22">
        <v>1.86</v>
      </c>
      <c r="M55" s="24">
        <v>3.7656000000000001</v>
      </c>
    </row>
    <row r="56" spans="1:13">
      <c r="A56" s="33" t="s">
        <v>43</v>
      </c>
      <c r="B56" s="21">
        <v>0.11159999999999996</v>
      </c>
      <c r="C56" s="22">
        <v>0.71423999999999999</v>
      </c>
      <c r="D56" s="22">
        <v>1.5983999999999998</v>
      </c>
      <c r="E56" s="22">
        <v>1.92696</v>
      </c>
      <c r="F56" s="22">
        <v>2.0880000000000001</v>
      </c>
      <c r="G56" s="22">
        <v>2.21712</v>
      </c>
      <c r="H56" s="22">
        <v>2.373359999999999</v>
      </c>
      <c r="I56" s="22">
        <v>1.9824000000000002</v>
      </c>
      <c r="J56" s="22">
        <v>1.7855999999999994</v>
      </c>
      <c r="K56" s="22">
        <v>1.5264000000000002</v>
      </c>
      <c r="L56" s="22">
        <v>1.0415999999999999</v>
      </c>
      <c r="M56" s="24">
        <v>0.69120000000000004</v>
      </c>
    </row>
    <row r="57" spans="1:13">
      <c r="A57" s="33" t="s">
        <v>44</v>
      </c>
      <c r="B57" s="21">
        <v>7.3581599999999998</v>
      </c>
      <c r="C57" s="22">
        <v>7.2986399999999989</v>
      </c>
      <c r="D57" s="22">
        <v>8.1</v>
      </c>
      <c r="E57" s="22">
        <v>13.518480000000002</v>
      </c>
      <c r="F57" s="22">
        <v>13.68</v>
      </c>
      <c r="G57" s="22">
        <v>14.135999999999999</v>
      </c>
      <c r="H57" s="22">
        <v>14.135999999999999</v>
      </c>
      <c r="I57" s="22">
        <v>10.557120000000001</v>
      </c>
      <c r="J57" s="22">
        <v>9.6124799999999979</v>
      </c>
      <c r="K57" s="22">
        <v>10.727999999999998</v>
      </c>
      <c r="L57" s="22">
        <v>7.2986399999999989</v>
      </c>
      <c r="M57" s="24">
        <v>7.0632000000000001</v>
      </c>
    </row>
    <row r="58" spans="1:13">
      <c r="A58" s="33" t="s">
        <v>45</v>
      </c>
      <c r="B58" s="21">
        <v>2.1427199999999997</v>
      </c>
      <c r="C58" s="22">
        <v>2.5965599999999998</v>
      </c>
      <c r="D58" s="22">
        <v>2.6567999999999996</v>
      </c>
      <c r="E58" s="22">
        <v>4.6871999999999998</v>
      </c>
      <c r="F58" s="22">
        <v>4.5360000000000005</v>
      </c>
      <c r="G58" s="22">
        <v>4.6871999999999998</v>
      </c>
      <c r="H58" s="22">
        <v>3.6009600000000002</v>
      </c>
      <c r="I58" s="22">
        <v>3.2121600000000008</v>
      </c>
      <c r="J58" s="22">
        <v>4.0845599999999997</v>
      </c>
      <c r="K58" s="22">
        <v>3.1751999999999998</v>
      </c>
      <c r="L58" s="22">
        <v>2.5965599999999998</v>
      </c>
      <c r="M58" s="24">
        <v>2.5128000000000004</v>
      </c>
    </row>
    <row r="59" spans="1:13">
      <c r="A59" s="33" t="s">
        <v>46</v>
      </c>
      <c r="B59" s="21">
        <v>2.8322400000000001</v>
      </c>
      <c r="C59" s="22">
        <v>9.4759200000000021</v>
      </c>
      <c r="D59" s="22">
        <v>9.1430399999999992</v>
      </c>
      <c r="E59" s="22">
        <v>12.29712</v>
      </c>
      <c r="F59" s="22">
        <v>14.719200000000003</v>
      </c>
      <c r="G59" s="22">
        <v>15.978480000000001</v>
      </c>
      <c r="H59" s="22">
        <v>15.184560000000001</v>
      </c>
      <c r="I59" s="22">
        <v>11.973360000000005</v>
      </c>
      <c r="J59" s="22">
        <v>9.5663999999999998</v>
      </c>
      <c r="K59" s="22">
        <v>9.5044799999999956</v>
      </c>
      <c r="L59" s="22">
        <v>9.0729599999999984</v>
      </c>
      <c r="M59" s="24">
        <v>9.3081599999999991</v>
      </c>
    </row>
    <row r="60" spans="1:13">
      <c r="A60" s="33" t="s">
        <v>202</v>
      </c>
      <c r="B60" s="21">
        <v>9.4487999999999985</v>
      </c>
      <c r="C60" s="22">
        <v>1.1724000000000001</v>
      </c>
      <c r="D60" s="22">
        <v>0.84719999999999995</v>
      </c>
      <c r="E60" s="22">
        <v>2.24064</v>
      </c>
      <c r="F60" s="22">
        <v>0.96863999999999972</v>
      </c>
      <c r="G60" s="22">
        <v>1.4327999999999996</v>
      </c>
      <c r="H60" s="22">
        <v>0.57167999999999985</v>
      </c>
      <c r="I60" s="22">
        <v>0.51072000000000006</v>
      </c>
      <c r="J60" s="22">
        <v>1.1109599999999999</v>
      </c>
      <c r="K60" s="22">
        <v>0.53279999999999994</v>
      </c>
      <c r="L60" s="22">
        <v>0.55055999999999994</v>
      </c>
      <c r="M60" s="24">
        <v>0.53279999999999994</v>
      </c>
    </row>
    <row r="61" spans="1:13">
      <c r="A61" s="33" t="s">
        <v>203</v>
      </c>
      <c r="B61" s="21">
        <v>20.608799999999999</v>
      </c>
      <c r="C61" s="22">
        <v>35.920319999999997</v>
      </c>
      <c r="D61" s="22">
        <v>35.373599999999996</v>
      </c>
      <c r="E61" s="22">
        <v>23.555040000000002</v>
      </c>
      <c r="F61" s="22">
        <v>9.2520000000000024</v>
      </c>
      <c r="G61" s="22">
        <v>2.36592</v>
      </c>
      <c r="H61" s="22">
        <v>1.8079200000000002</v>
      </c>
      <c r="I61" s="22">
        <v>1.7136</v>
      </c>
      <c r="J61" s="22">
        <v>2.70072</v>
      </c>
      <c r="K61" s="22">
        <v>7.732800000000001</v>
      </c>
      <c r="L61" s="22">
        <v>7.4102399999999999</v>
      </c>
      <c r="M61" s="24">
        <v>11.181599999999998</v>
      </c>
    </row>
    <row r="62" spans="1:13">
      <c r="A62" s="33" t="s">
        <v>204</v>
      </c>
      <c r="B62" s="21">
        <v>0.67703999999999998</v>
      </c>
      <c r="C62" s="22">
        <v>2.2915199999999998</v>
      </c>
      <c r="D62" s="22">
        <v>3.0528000000000004</v>
      </c>
      <c r="E62" s="22">
        <v>6.4579199999999997</v>
      </c>
      <c r="F62" s="22">
        <v>12.038400000000001</v>
      </c>
      <c r="G62" s="22">
        <v>29.983199999999997</v>
      </c>
      <c r="H62" s="22">
        <v>29.983199999999997</v>
      </c>
      <c r="I62" s="22">
        <v>27.081599999999998</v>
      </c>
      <c r="J62" s="22">
        <v>18.629759999999997</v>
      </c>
      <c r="K62" s="22">
        <v>11.001599999999998</v>
      </c>
      <c r="L62" s="22">
        <v>2.5295999999999998</v>
      </c>
      <c r="M62" s="24">
        <v>2.4480000000000004</v>
      </c>
    </row>
    <row r="63" spans="1:13">
      <c r="A63" s="33" t="s">
        <v>207</v>
      </c>
      <c r="B63" s="21">
        <v>0.46872000000000003</v>
      </c>
      <c r="C63" s="22">
        <v>0.30504000000000003</v>
      </c>
      <c r="D63" s="22">
        <v>0.42480000000000001</v>
      </c>
      <c r="E63" s="22">
        <v>0.40176000000000001</v>
      </c>
      <c r="F63" s="22">
        <v>0.33119999999999999</v>
      </c>
      <c r="G63" s="22">
        <v>0.186</v>
      </c>
      <c r="H63" s="22">
        <v>0.11904000000000002</v>
      </c>
      <c r="I63" s="22">
        <v>6.0480000000000006E-2</v>
      </c>
      <c r="J63" s="22">
        <v>6.6959999999999992E-2</v>
      </c>
      <c r="K63" s="22">
        <v>0.3024</v>
      </c>
      <c r="L63" s="22">
        <v>0.22319999999999993</v>
      </c>
      <c r="M63" s="24">
        <v>0.26639999999999997</v>
      </c>
    </row>
    <row r="64" spans="1:13">
      <c r="A64" s="33" t="s">
        <v>210</v>
      </c>
      <c r="B64" s="21">
        <v>2.5147199999999996</v>
      </c>
      <c r="C64" s="22">
        <v>2.5295999999999998</v>
      </c>
      <c r="D64" s="22">
        <v>2.4480000000000004</v>
      </c>
      <c r="E64" s="22">
        <v>2.5295999999999998</v>
      </c>
      <c r="F64" s="22">
        <v>2.4480000000000004</v>
      </c>
      <c r="G64" s="22">
        <v>2.5295999999999998</v>
      </c>
      <c r="H64" s="22">
        <v>2.5295999999999998</v>
      </c>
      <c r="I64" s="22">
        <v>2.2848000000000002</v>
      </c>
      <c r="J64" s="22">
        <v>2.5295999999999998</v>
      </c>
      <c r="K64" s="22">
        <v>2.4480000000000004</v>
      </c>
      <c r="L64" s="22">
        <v>2.5295999999999998</v>
      </c>
      <c r="M64" s="24">
        <v>2.4480000000000004</v>
      </c>
    </row>
    <row r="65" spans="1:13">
      <c r="A65" s="20" t="s">
        <v>219</v>
      </c>
      <c r="B65" s="34">
        <v>0.19487999999999997</v>
      </c>
      <c r="C65" s="26">
        <v>0.69192000000000009</v>
      </c>
      <c r="D65" s="26">
        <v>0.93600000000000017</v>
      </c>
      <c r="E65" s="26">
        <v>1.42848</v>
      </c>
      <c r="F65" s="26">
        <v>1.4040000000000001</v>
      </c>
      <c r="G65" s="26">
        <v>1.0713599999999999</v>
      </c>
      <c r="H65" s="26">
        <v>0.56544000000000005</v>
      </c>
      <c r="I65" s="26">
        <v>0.39647999999999989</v>
      </c>
      <c r="J65" s="26">
        <v>0.26039999999999996</v>
      </c>
      <c r="K65" s="26">
        <v>0.30959999999999999</v>
      </c>
      <c r="L65" s="26">
        <v>0</v>
      </c>
      <c r="M65" s="27">
        <v>0</v>
      </c>
    </row>
    <row r="66" spans="1:13">
      <c r="A66" s="33" t="s">
        <v>222</v>
      </c>
      <c r="B66" s="34">
        <v>4.49376</v>
      </c>
      <c r="C66" s="26">
        <v>1.7855999999999994</v>
      </c>
      <c r="D66" s="26">
        <v>2.4840000000000004</v>
      </c>
      <c r="E66" s="26">
        <v>3.42984</v>
      </c>
      <c r="F66" s="26">
        <v>2.6567999999999996</v>
      </c>
      <c r="G66" s="26">
        <v>2.1576</v>
      </c>
      <c r="H66" s="26">
        <v>1.7409600000000001</v>
      </c>
      <c r="I66" s="26">
        <v>0.90720000000000001</v>
      </c>
      <c r="J66" s="26">
        <v>0.84071999999999991</v>
      </c>
      <c r="K66" s="26">
        <v>1.7856000000000001</v>
      </c>
      <c r="L66" s="26">
        <v>1.3094400000000004</v>
      </c>
      <c r="M66" s="27">
        <v>1.5911999999999999</v>
      </c>
    </row>
    <row r="67" spans="1:13">
      <c r="A67" s="33" t="s">
        <v>223</v>
      </c>
      <c r="B67" s="34">
        <v>0</v>
      </c>
      <c r="C67" s="26">
        <v>0.8927999999999997</v>
      </c>
      <c r="D67" s="26">
        <v>0.86399999999999977</v>
      </c>
      <c r="E67" s="26">
        <v>0.8927999999999997</v>
      </c>
      <c r="F67" s="26">
        <v>0.86399999999999977</v>
      </c>
      <c r="G67" s="26">
        <v>0.8927999999999997</v>
      </c>
      <c r="H67" s="26">
        <v>0.8927999999999997</v>
      </c>
      <c r="I67" s="26">
        <v>0.80640000000000023</v>
      </c>
      <c r="J67" s="26">
        <v>0.8927999999999997</v>
      </c>
      <c r="K67" s="26">
        <v>0.86399999999999977</v>
      </c>
      <c r="L67" s="26">
        <v>0.8927999999999997</v>
      </c>
      <c r="M67" s="27">
        <v>0.86399999999999977</v>
      </c>
    </row>
    <row r="68" spans="1:13">
      <c r="A68" s="33" t="s">
        <v>232</v>
      </c>
      <c r="B68" s="34">
        <v>4.5235200000000004</v>
      </c>
      <c r="C68" s="26">
        <v>4.6871999999999998</v>
      </c>
      <c r="D68" s="26">
        <v>4.5360000000000005</v>
      </c>
      <c r="E68" s="26">
        <v>4.6871999999999998</v>
      </c>
      <c r="F68" s="26">
        <v>4.5360000000000005</v>
      </c>
      <c r="G68" s="26">
        <v>4.6871999999999998</v>
      </c>
      <c r="H68" s="26">
        <v>4.6871999999999998</v>
      </c>
      <c r="I68" s="26">
        <v>4.2336000000000009</v>
      </c>
      <c r="J68" s="26">
        <v>4.6871999999999998</v>
      </c>
      <c r="K68" s="26">
        <v>4.5360000000000005</v>
      </c>
      <c r="L68" s="26">
        <v>4.6871999999999998</v>
      </c>
      <c r="M68" s="27">
        <v>4.5360000000000005</v>
      </c>
    </row>
    <row r="69" spans="1:13">
      <c r="A69" s="33" t="s">
        <v>233</v>
      </c>
      <c r="B69" s="34">
        <v>9.1735199999999999</v>
      </c>
      <c r="C69" s="26">
        <v>10.73592</v>
      </c>
      <c r="D69" s="26">
        <v>12.6576</v>
      </c>
      <c r="E69" s="26">
        <v>19.716000000000001</v>
      </c>
      <c r="F69" s="26">
        <v>22.5</v>
      </c>
      <c r="G69" s="26">
        <v>21.642959999999995</v>
      </c>
      <c r="H69" s="26">
        <v>19.604400000000002</v>
      </c>
      <c r="I69" s="26">
        <v>16.356479999999998</v>
      </c>
      <c r="J69" s="26">
        <v>10.490399999999999</v>
      </c>
      <c r="K69" s="26">
        <v>12.6936</v>
      </c>
      <c r="L69" s="26">
        <v>11.271600000000001</v>
      </c>
      <c r="M69" s="27">
        <v>10.828799999999999</v>
      </c>
    </row>
    <row r="70" spans="1:13">
      <c r="A70" s="33" t="s">
        <v>242</v>
      </c>
      <c r="B70" s="34">
        <v>9.7910400000000024</v>
      </c>
      <c r="C70" s="26">
        <v>2.0162399999999998</v>
      </c>
      <c r="D70" s="26">
        <v>2.7935999999999996</v>
      </c>
      <c r="E70" s="26">
        <v>3.6679200000000001</v>
      </c>
      <c r="F70" s="26">
        <v>2.9664000000000006</v>
      </c>
      <c r="G70" s="26">
        <v>2.3882399999999993</v>
      </c>
      <c r="H70" s="26">
        <v>1.9715999999999994</v>
      </c>
      <c r="I70" s="26">
        <v>1.25664</v>
      </c>
      <c r="J70" s="26">
        <v>1.12344</v>
      </c>
      <c r="K70" s="26">
        <v>2.0735999999999999</v>
      </c>
      <c r="L70" s="26">
        <v>1.5549600000000001</v>
      </c>
      <c r="M70" s="27">
        <v>1.8792</v>
      </c>
    </row>
    <row r="71" spans="1:13">
      <c r="A71" s="33" t="s">
        <v>260</v>
      </c>
      <c r="B71" s="34">
        <v>0.58032000000000006</v>
      </c>
      <c r="C71" s="26">
        <v>0.55055999999999994</v>
      </c>
      <c r="D71" s="26">
        <v>0.38879999999999998</v>
      </c>
      <c r="E71" s="26">
        <v>0.37944</v>
      </c>
      <c r="F71" s="26">
        <v>0.26639999999999997</v>
      </c>
      <c r="G71" s="26">
        <v>0.16368000000000005</v>
      </c>
      <c r="H71" s="26">
        <v>9.672E-2</v>
      </c>
      <c r="I71" s="26">
        <v>8.0640000000000017E-2</v>
      </c>
      <c r="J71" s="26">
        <v>0.11904000000000002</v>
      </c>
      <c r="K71" s="26">
        <v>0.1368</v>
      </c>
      <c r="L71" s="26">
        <v>0.48360000000000014</v>
      </c>
      <c r="M71" s="27">
        <v>0.57600000000000007</v>
      </c>
    </row>
    <row r="72" spans="1:13">
      <c r="A72" s="33" t="s">
        <v>261</v>
      </c>
      <c r="B72" s="34">
        <v>0.44639999999999985</v>
      </c>
      <c r="C72" s="26">
        <v>0.70679999999999987</v>
      </c>
      <c r="D72" s="26">
        <v>0.56159999999999999</v>
      </c>
      <c r="E72" s="26">
        <v>0.46872000000000003</v>
      </c>
      <c r="F72" s="26">
        <v>0.43199999999999988</v>
      </c>
      <c r="G72" s="26">
        <v>0.24551999999999996</v>
      </c>
      <c r="H72" s="26">
        <v>1.4880000000000003E-2</v>
      </c>
      <c r="I72" s="26">
        <v>2.6879999999999998E-2</v>
      </c>
      <c r="J72" s="26">
        <v>2.9760000000000005E-2</v>
      </c>
      <c r="K72" s="26">
        <v>0.21599999999999994</v>
      </c>
      <c r="L72" s="26">
        <v>0.34967999999999994</v>
      </c>
      <c r="M72" s="27">
        <v>0.37439999999999996</v>
      </c>
    </row>
    <row r="73" spans="1:13">
      <c r="A73" s="33" t="s">
        <v>349</v>
      </c>
      <c r="B73" s="34">
        <v>1.4210399999999996</v>
      </c>
      <c r="C73" s="26">
        <v>1.8302400000000001</v>
      </c>
      <c r="D73" s="26">
        <v>1.4256</v>
      </c>
      <c r="E73" s="26">
        <v>2.9760000000000005E-2</v>
      </c>
      <c r="F73" s="26">
        <v>0.252</v>
      </c>
      <c r="G73" s="26">
        <v>2.9760000000000005E-2</v>
      </c>
      <c r="H73" s="26">
        <v>9.672E-2</v>
      </c>
      <c r="I73" s="26">
        <v>0.24864000000000006</v>
      </c>
      <c r="J73" s="26">
        <v>0.36456</v>
      </c>
      <c r="K73" s="26">
        <v>0.21599999999999994</v>
      </c>
      <c r="L73" s="26">
        <v>0.91512000000000004</v>
      </c>
      <c r="M73" s="27">
        <v>1.8</v>
      </c>
    </row>
    <row r="74" spans="1:13">
      <c r="A74" s="33" t="s">
        <v>262</v>
      </c>
      <c r="B74" s="34">
        <v>0.23063999999999996</v>
      </c>
      <c r="C74" s="26">
        <v>0.372</v>
      </c>
      <c r="D74" s="26">
        <v>0.25919999999999999</v>
      </c>
      <c r="E74" s="26">
        <v>0.11904000000000002</v>
      </c>
      <c r="F74" s="26">
        <v>7.2000000000000008E-2</v>
      </c>
      <c r="G74" s="26">
        <v>8.1840000000000024E-2</v>
      </c>
      <c r="H74" s="26">
        <v>9.672E-2</v>
      </c>
      <c r="I74" s="26">
        <v>5.3759999999999995E-2</v>
      </c>
      <c r="J74" s="26">
        <v>3.7200000000000004E-2</v>
      </c>
      <c r="K74" s="26">
        <v>0.23040000000000002</v>
      </c>
      <c r="L74" s="26">
        <v>0.22319999999999993</v>
      </c>
      <c r="M74" s="27">
        <v>0.42480000000000001</v>
      </c>
    </row>
    <row r="75" spans="1:13" ht="13" thickBot="1">
      <c r="A75" s="35" t="s">
        <v>47</v>
      </c>
      <c r="B75" s="85">
        <v>0</v>
      </c>
      <c r="C75" s="77">
        <v>0.81840000000000013</v>
      </c>
      <c r="D75" s="77">
        <v>0.70584000000000002</v>
      </c>
      <c r="E75" s="77">
        <v>0.78959999999999997</v>
      </c>
      <c r="F75" s="77">
        <v>0.6979200000000001</v>
      </c>
      <c r="G75" s="77">
        <v>0.65327999999999997</v>
      </c>
      <c r="H75" s="77">
        <v>0.38112000000000007</v>
      </c>
      <c r="I75" s="77">
        <v>0.2772</v>
      </c>
      <c r="J75" s="77">
        <v>0.29208000000000001</v>
      </c>
      <c r="K75" s="77">
        <v>0.55320000000000003</v>
      </c>
      <c r="L75" s="77">
        <v>0.66480000000000006</v>
      </c>
      <c r="M75" s="78">
        <v>0.61799999999999999</v>
      </c>
    </row>
    <row r="76" spans="1:13">
      <c r="B76" s="5"/>
    </row>
    <row r="77" spans="1:13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>
      <c r="A78" t="s">
        <v>2058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>
      <c r="A79" t="s">
        <v>2059</v>
      </c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>
      <c r="D80" s="5"/>
      <c r="E80" s="5"/>
      <c r="F80" s="5"/>
      <c r="G80" s="5"/>
      <c r="H80" s="5"/>
      <c r="I80" s="5"/>
      <c r="J80" s="5"/>
      <c r="K80" s="5"/>
      <c r="L80" s="5"/>
      <c r="M80" s="5"/>
    </row>
  </sheetData>
  <phoneticPr fontId="0" type="noConversion"/>
  <pageMargins left="0.75" right="0.75" top="1" bottom="1" header="0" footer="0"/>
  <pageSetup orientation="portrait" horizontalDpi="4294967295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M80"/>
  <sheetViews>
    <sheetView showGridLines="0" zoomScale="85" zoomScaleNormal="85" workbookViewId="0"/>
  </sheetViews>
  <sheetFormatPr baseColWidth="10" defaultRowHeight="12.5"/>
  <cols>
    <col min="1" max="1" width="41" bestFit="1" customWidth="1"/>
    <col min="2" max="2" width="11" bestFit="1" customWidth="1"/>
    <col min="3" max="3" width="11.81640625" customWidth="1"/>
    <col min="4" max="4" width="10.54296875" customWidth="1"/>
    <col min="5" max="7" width="11" bestFit="1" customWidth="1"/>
    <col min="8" max="8" width="11.1796875" customWidth="1"/>
    <col min="9" max="9" width="11" customWidth="1"/>
    <col min="10" max="10" width="11.54296875" customWidth="1"/>
    <col min="11" max="11" width="11" customWidth="1"/>
    <col min="12" max="13" width="11" bestFit="1" customWidth="1"/>
  </cols>
  <sheetData>
    <row r="2" spans="1:13">
      <c r="A2" s="4" t="s">
        <v>478</v>
      </c>
    </row>
    <row r="3" spans="1:13" ht="13" thickBot="1"/>
    <row r="4" spans="1:13" ht="13" thickBot="1">
      <c r="A4" s="1" t="s">
        <v>0</v>
      </c>
      <c r="B4" s="18">
        <v>43282</v>
      </c>
      <c r="C4" s="18">
        <v>43313</v>
      </c>
      <c r="D4" s="18">
        <v>43344</v>
      </c>
      <c r="E4" s="18">
        <v>43374</v>
      </c>
      <c r="F4" s="18">
        <v>43405</v>
      </c>
      <c r="G4" s="18">
        <v>43435</v>
      </c>
      <c r="H4" s="18">
        <v>43466</v>
      </c>
      <c r="I4" s="18">
        <v>43497</v>
      </c>
      <c r="J4" s="18">
        <v>43525</v>
      </c>
      <c r="K4" s="18">
        <v>43556</v>
      </c>
      <c r="L4" s="18">
        <v>43586</v>
      </c>
      <c r="M4" s="19">
        <v>43617</v>
      </c>
    </row>
    <row r="5" spans="1:13">
      <c r="A5" s="20" t="s">
        <v>3</v>
      </c>
      <c r="B5" s="21">
        <v>7.71</v>
      </c>
      <c r="C5" s="22">
        <v>5.3980645161290317</v>
      </c>
      <c r="D5" s="22">
        <v>5.4893333333333336</v>
      </c>
      <c r="E5" s="22">
        <v>4.2993548387096778</v>
      </c>
      <c r="F5" s="22">
        <v>6.5109999999999992</v>
      </c>
      <c r="G5" s="22">
        <v>5.1725806451612897</v>
      </c>
      <c r="H5" s="22">
        <v>3.7545161290322588</v>
      </c>
      <c r="I5" s="22">
        <v>3.3025000000000011</v>
      </c>
      <c r="J5" s="22">
        <v>3.0945161290322578</v>
      </c>
      <c r="K5" s="22">
        <v>2.6376666666666666</v>
      </c>
      <c r="L5" s="22">
        <v>4.0461290322580643</v>
      </c>
      <c r="M5" s="23">
        <v>6.825666666666665</v>
      </c>
    </row>
    <row r="6" spans="1:13">
      <c r="A6" s="20" t="s">
        <v>4</v>
      </c>
      <c r="B6" s="21">
        <v>76.81</v>
      </c>
      <c r="C6" s="22">
        <v>221.01709677419356</v>
      </c>
      <c r="D6" s="22">
        <v>67.369666666666674</v>
      </c>
      <c r="E6" s="22">
        <v>6.93483870967742</v>
      </c>
      <c r="F6" s="22">
        <v>40.549666666666667</v>
      </c>
      <c r="G6" s="22">
        <v>170.82258064516128</v>
      </c>
      <c r="H6" s="22">
        <v>74.000000000000014</v>
      </c>
      <c r="I6" s="22">
        <v>21.002500000000001</v>
      </c>
      <c r="J6" s="22">
        <v>27.122903225806454</v>
      </c>
      <c r="K6" s="22">
        <v>13.134999999999998</v>
      </c>
      <c r="L6" s="22">
        <v>90.36</v>
      </c>
      <c r="M6" s="24">
        <v>267.5019999999999</v>
      </c>
    </row>
    <row r="7" spans="1:13">
      <c r="A7" s="20" t="s">
        <v>226</v>
      </c>
      <c r="B7" s="21">
        <v>7.94</v>
      </c>
      <c r="C7" s="22">
        <v>65.176129032258075</v>
      </c>
      <c r="D7" s="22">
        <v>35.081333333333333</v>
      </c>
      <c r="E7" s="22">
        <v>12.35</v>
      </c>
      <c r="F7" s="22">
        <v>42.730333333333327</v>
      </c>
      <c r="G7" s="22">
        <v>60.830967741935481</v>
      </c>
      <c r="H7" s="22">
        <v>17.087419354838708</v>
      </c>
      <c r="I7" s="22">
        <v>10.3025</v>
      </c>
      <c r="J7" s="22">
        <v>7.726129032258064</v>
      </c>
      <c r="K7" s="22">
        <v>3.548</v>
      </c>
      <c r="L7" s="22">
        <v>18.879354838709677</v>
      </c>
      <c r="M7" s="24">
        <v>93.423333333333318</v>
      </c>
    </row>
    <row r="8" spans="1:13">
      <c r="A8" s="20" t="s">
        <v>5</v>
      </c>
      <c r="B8" s="21">
        <v>2.46</v>
      </c>
      <c r="C8" s="22">
        <v>7.2799999999999994</v>
      </c>
      <c r="D8" s="22">
        <v>7.6800000000000006</v>
      </c>
      <c r="E8" s="22">
        <v>11.320000000000002</v>
      </c>
      <c r="F8" s="22">
        <v>57.72</v>
      </c>
      <c r="G8" s="22">
        <v>60.450000000000017</v>
      </c>
      <c r="H8" s="22">
        <v>60.450000000000017</v>
      </c>
      <c r="I8" s="22">
        <v>60.45</v>
      </c>
      <c r="J8" s="22">
        <v>41.160000000000004</v>
      </c>
      <c r="K8" s="22">
        <v>14</v>
      </c>
      <c r="L8" s="22">
        <v>9.240000000000002</v>
      </c>
      <c r="M8" s="24">
        <v>10.08</v>
      </c>
    </row>
    <row r="9" spans="1:13">
      <c r="A9" s="20" t="s">
        <v>6</v>
      </c>
      <c r="B9" s="21">
        <v>64.36</v>
      </c>
      <c r="C9" s="22">
        <v>105.51903225806448</v>
      </c>
      <c r="D9" s="22">
        <v>94.977666666666693</v>
      </c>
      <c r="E9" s="22">
        <v>65.32354838709675</v>
      </c>
      <c r="F9" s="22">
        <v>84.74799999999999</v>
      </c>
      <c r="G9" s="22">
        <v>68.407419354838737</v>
      </c>
      <c r="H9" s="22">
        <v>30.660645161290319</v>
      </c>
      <c r="I9" s="22">
        <v>20.782500000000002</v>
      </c>
      <c r="J9" s="22">
        <v>13.56774193548387</v>
      </c>
      <c r="K9" s="22">
        <v>19.079333333333334</v>
      </c>
      <c r="L9" s="22">
        <v>65.15451612903226</v>
      </c>
      <c r="M9" s="24">
        <v>188.22199999999998</v>
      </c>
    </row>
    <row r="10" spans="1:13">
      <c r="A10" s="20" t="s">
        <v>7</v>
      </c>
      <c r="B10" s="21">
        <v>4.67</v>
      </c>
      <c r="C10" s="22">
        <v>12.331290322580648</v>
      </c>
      <c r="D10" s="22">
        <v>11.138333333333332</v>
      </c>
      <c r="E10" s="22">
        <v>12.320645161290328</v>
      </c>
      <c r="F10" s="22">
        <v>19.463333333333335</v>
      </c>
      <c r="G10" s="22">
        <v>17.073548387096775</v>
      </c>
      <c r="H10" s="22">
        <v>7.3806451612903228</v>
      </c>
      <c r="I10" s="22">
        <v>4.32</v>
      </c>
      <c r="J10" s="22">
        <v>3.5932258064516129</v>
      </c>
      <c r="K10" s="22">
        <v>1.9173333333333333</v>
      </c>
      <c r="L10" s="22">
        <v>6.9170967741935483</v>
      </c>
      <c r="M10" s="24">
        <v>14.972666666666669</v>
      </c>
    </row>
    <row r="11" spans="1:13">
      <c r="A11" s="20" t="s">
        <v>8</v>
      </c>
      <c r="B11" s="21">
        <v>69.509999999999991</v>
      </c>
      <c r="C11" s="22">
        <v>176.00032258064519</v>
      </c>
      <c r="D11" s="22">
        <v>137.38466666666667</v>
      </c>
      <c r="E11" s="22">
        <v>90.95999999999998</v>
      </c>
      <c r="F11" s="22">
        <v>158.23433333333332</v>
      </c>
      <c r="G11" s="22">
        <v>154.67903225806458</v>
      </c>
      <c r="H11" s="22">
        <v>130.16193548387099</v>
      </c>
      <c r="I11" s="22">
        <v>87.66</v>
      </c>
      <c r="J11" s="22">
        <v>65.515161290322581</v>
      </c>
      <c r="K11" s="22">
        <v>58.483000000000004</v>
      </c>
      <c r="L11" s="22">
        <v>127.48451612903224</v>
      </c>
      <c r="M11" s="24">
        <v>264.39533333333333</v>
      </c>
    </row>
    <row r="12" spans="1:13">
      <c r="A12" s="20" t="s">
        <v>9</v>
      </c>
      <c r="B12" s="21">
        <v>2.46</v>
      </c>
      <c r="C12" s="22">
        <v>2.0196774193548386</v>
      </c>
      <c r="D12" s="22">
        <v>2.4163333333333328</v>
      </c>
      <c r="E12" s="22">
        <v>2.942580645161291</v>
      </c>
      <c r="F12" s="22">
        <v>6.7370000000000001</v>
      </c>
      <c r="G12" s="22">
        <v>15.168387096774195</v>
      </c>
      <c r="H12" s="22">
        <v>12.210322580645164</v>
      </c>
      <c r="I12" s="22">
        <v>11.17</v>
      </c>
      <c r="J12" s="22">
        <v>7.3983870967741945</v>
      </c>
      <c r="K12" s="22">
        <v>3.0166666666666666</v>
      </c>
      <c r="L12" s="22">
        <v>1.7806451612903222</v>
      </c>
      <c r="M12" s="24">
        <v>2.2280000000000006</v>
      </c>
    </row>
    <row r="13" spans="1:13">
      <c r="A13" s="20" t="s">
        <v>10</v>
      </c>
      <c r="B13" s="21">
        <v>2.6899999999999995</v>
      </c>
      <c r="C13" s="22">
        <v>1.2970967741935486</v>
      </c>
      <c r="D13" s="22">
        <v>2.0670000000000002</v>
      </c>
      <c r="E13" s="22">
        <v>3.205483870967742</v>
      </c>
      <c r="F13" s="22">
        <v>12.526</v>
      </c>
      <c r="G13" s="22">
        <v>20.732258064516135</v>
      </c>
      <c r="H13" s="22">
        <v>8.7396774193548374</v>
      </c>
      <c r="I13" s="22">
        <v>5.43</v>
      </c>
      <c r="J13" s="22">
        <v>3.6396774193548396</v>
      </c>
      <c r="K13" s="22">
        <v>1.2009999999999998</v>
      </c>
      <c r="L13" s="22">
        <v>1.0319354838709676</v>
      </c>
      <c r="M13" s="24">
        <v>1.4863333333333328</v>
      </c>
    </row>
    <row r="14" spans="1:13">
      <c r="A14" s="20" t="s">
        <v>11</v>
      </c>
      <c r="B14" s="21">
        <v>0</v>
      </c>
      <c r="C14" s="22">
        <v>5.9412903225806462</v>
      </c>
      <c r="D14" s="22">
        <v>6.0056666666666665</v>
      </c>
      <c r="E14" s="22">
        <v>7.1200000000000019</v>
      </c>
      <c r="F14" s="22">
        <v>5.4659999999999993</v>
      </c>
      <c r="G14" s="22">
        <v>3.2367741935483876</v>
      </c>
      <c r="H14" s="22">
        <v>1.8645161290322585</v>
      </c>
      <c r="I14" s="22">
        <v>0.94499999999999995</v>
      </c>
      <c r="J14" s="22">
        <v>1.0267741935483869</v>
      </c>
      <c r="K14" s="22">
        <v>3.0483333333333329</v>
      </c>
      <c r="L14" s="22">
        <v>6.2835483870967757</v>
      </c>
      <c r="M14" s="24">
        <v>6.2036666666666669</v>
      </c>
    </row>
    <row r="15" spans="1:13">
      <c r="A15" s="20" t="s">
        <v>12</v>
      </c>
      <c r="B15" s="21">
        <v>17.512258064516129</v>
      </c>
      <c r="C15" s="22">
        <v>24.838709677419356</v>
      </c>
      <c r="D15" s="22">
        <v>28.614333333333335</v>
      </c>
      <c r="E15" s="22">
        <v>40.677741935483873</v>
      </c>
      <c r="F15" s="22">
        <v>92.307999999999979</v>
      </c>
      <c r="G15" s="22">
        <v>78.453225806451613</v>
      </c>
      <c r="H15" s="22">
        <v>22.533548387096772</v>
      </c>
      <c r="I15" s="22">
        <v>13.569999999999999</v>
      </c>
      <c r="J15" s="22">
        <v>14.533548387096776</v>
      </c>
      <c r="K15" s="22">
        <v>9.141333333333332</v>
      </c>
      <c r="L15" s="22">
        <v>10.641612903225809</v>
      </c>
      <c r="M15" s="24">
        <v>28.841666666666672</v>
      </c>
    </row>
    <row r="16" spans="1:13">
      <c r="A16" s="20" t="s">
        <v>13</v>
      </c>
      <c r="B16" s="21">
        <v>19.600000000000001</v>
      </c>
      <c r="C16" s="22">
        <v>133.15838709677416</v>
      </c>
      <c r="D16" s="22">
        <v>114.69833333333335</v>
      </c>
      <c r="E16" s="22">
        <v>109.14096774193548</v>
      </c>
      <c r="F16" s="22">
        <v>186.35033333333331</v>
      </c>
      <c r="G16" s="22">
        <v>185.74838709677417</v>
      </c>
      <c r="H16" s="22">
        <v>84.231935483870956</v>
      </c>
      <c r="I16" s="22">
        <v>45.117500000000007</v>
      </c>
      <c r="J16" s="22">
        <v>34.489999999999995</v>
      </c>
      <c r="K16" s="22">
        <v>21.783000000000001</v>
      </c>
      <c r="L16" s="22">
        <v>76.126774193548385</v>
      </c>
      <c r="M16" s="24">
        <v>203.36033333333333</v>
      </c>
    </row>
    <row r="17" spans="1:13">
      <c r="A17" s="20" t="s">
        <v>14</v>
      </c>
      <c r="B17" s="21">
        <v>3.774193548387097</v>
      </c>
      <c r="C17" s="22">
        <v>8.4400000000000013</v>
      </c>
      <c r="D17" s="22">
        <v>9.16</v>
      </c>
      <c r="E17" s="22">
        <v>11.620000000000001</v>
      </c>
      <c r="F17" s="22">
        <v>22.880000000000003</v>
      </c>
      <c r="G17" s="22">
        <v>46.3</v>
      </c>
      <c r="H17" s="22">
        <v>27.14</v>
      </c>
      <c r="I17" s="22">
        <v>20.290000000000003</v>
      </c>
      <c r="J17" s="22">
        <v>10.5</v>
      </c>
      <c r="K17" s="22">
        <v>4.8499999999999996</v>
      </c>
      <c r="L17" s="22">
        <v>7.6200000000000019</v>
      </c>
      <c r="M17" s="24">
        <v>9.93</v>
      </c>
    </row>
    <row r="18" spans="1:13">
      <c r="A18" s="20" t="s">
        <v>15</v>
      </c>
      <c r="B18" s="21">
        <v>25.518064516129034</v>
      </c>
      <c r="C18" s="22">
        <v>32.374193548387098</v>
      </c>
      <c r="D18" s="22">
        <v>37.462666666666671</v>
      </c>
      <c r="E18" s="22">
        <v>50.746451612903229</v>
      </c>
      <c r="F18" s="22">
        <v>108.15166666666664</v>
      </c>
      <c r="G18" s="22">
        <v>88.905483870967743</v>
      </c>
      <c r="H18" s="22">
        <v>27.309032258064512</v>
      </c>
      <c r="I18" s="22">
        <v>16.899999999999999</v>
      </c>
      <c r="J18" s="22">
        <v>17.433870967741935</v>
      </c>
      <c r="K18" s="22">
        <v>13.818666666666665</v>
      </c>
      <c r="L18" s="22">
        <v>16.831290322580646</v>
      </c>
      <c r="M18" s="24">
        <v>37.322333333333333</v>
      </c>
    </row>
    <row r="19" spans="1:13">
      <c r="A19" s="20" t="s">
        <v>16</v>
      </c>
      <c r="B19" s="21">
        <v>13.139999999999997</v>
      </c>
      <c r="C19" s="22">
        <v>22.718387096774197</v>
      </c>
      <c r="D19" s="22">
        <v>18.889333333333337</v>
      </c>
      <c r="E19" s="22">
        <v>15.144838709677417</v>
      </c>
      <c r="F19" s="22">
        <v>18.028333333333336</v>
      </c>
      <c r="G19" s="22">
        <v>17.576774193548392</v>
      </c>
      <c r="H19" s="22">
        <v>10.37483870967742</v>
      </c>
      <c r="I19" s="22">
        <v>7.6824999999999974</v>
      </c>
      <c r="J19" s="22">
        <v>6.0603225806451615</v>
      </c>
      <c r="K19" s="22">
        <v>5.4156666666666666</v>
      </c>
      <c r="L19" s="22">
        <v>20.158064516129034</v>
      </c>
      <c r="M19" s="24">
        <v>73.41433333333336</v>
      </c>
    </row>
    <row r="20" spans="1:13">
      <c r="A20" s="20" t="s">
        <v>17</v>
      </c>
      <c r="B20" s="21">
        <v>2.6000000000000005</v>
      </c>
      <c r="C20" s="22">
        <v>1.6700000000000004</v>
      </c>
      <c r="D20" s="22">
        <v>0.91</v>
      </c>
      <c r="E20" s="22">
        <v>0.78999999999999981</v>
      </c>
      <c r="F20" s="22">
        <v>0.91</v>
      </c>
      <c r="G20" s="22">
        <v>0.86999999999999977</v>
      </c>
      <c r="H20" s="22">
        <v>0.65999999999999992</v>
      </c>
      <c r="I20" s="22">
        <v>0.37000000000000005</v>
      </c>
      <c r="J20" s="22">
        <v>0.38000000000000006</v>
      </c>
      <c r="K20" s="22">
        <v>0.45999999999999996</v>
      </c>
      <c r="L20" s="22">
        <v>1.1200000000000001</v>
      </c>
      <c r="M20" s="24">
        <v>1.52</v>
      </c>
    </row>
    <row r="21" spans="1:13">
      <c r="A21" s="20" t="s">
        <v>18</v>
      </c>
      <c r="B21" s="21">
        <v>1.06</v>
      </c>
      <c r="C21" s="22">
        <v>2.1280645161290326</v>
      </c>
      <c r="D21" s="22">
        <v>2.8260000000000001</v>
      </c>
      <c r="E21" s="22">
        <v>3.2641935483870972</v>
      </c>
      <c r="F21" s="22">
        <v>10.084333333333333</v>
      </c>
      <c r="G21" s="22">
        <v>23.552903225806453</v>
      </c>
      <c r="H21" s="22">
        <v>14.991290322580646</v>
      </c>
      <c r="I21" s="22">
        <v>10.24</v>
      </c>
      <c r="J21" s="22">
        <v>5.4338709677419335</v>
      </c>
      <c r="K21" s="22">
        <v>2.1986666666666665</v>
      </c>
      <c r="L21" s="22">
        <v>1.8348387096774195</v>
      </c>
      <c r="M21" s="24">
        <v>1.9540000000000002</v>
      </c>
    </row>
    <row r="22" spans="1:13">
      <c r="A22" s="20" t="s">
        <v>19</v>
      </c>
      <c r="B22" s="21">
        <v>12.3</v>
      </c>
      <c r="C22" s="22">
        <v>33.909032258064514</v>
      </c>
      <c r="D22" s="22">
        <v>22.222333333333331</v>
      </c>
      <c r="E22" s="22">
        <v>14.553870967741936</v>
      </c>
      <c r="F22" s="22">
        <v>13.466333333333333</v>
      </c>
      <c r="G22" s="22">
        <v>8.9990322580645152</v>
      </c>
      <c r="H22" s="22">
        <v>5.2951612903225804</v>
      </c>
      <c r="I22" s="22">
        <v>5.1224999999999996</v>
      </c>
      <c r="J22" s="22">
        <v>4.8419354838709676</v>
      </c>
      <c r="K22" s="22">
        <v>5.609</v>
      </c>
      <c r="L22" s="22">
        <v>22.92064516129032</v>
      </c>
      <c r="M22" s="24">
        <v>64.925333333333327</v>
      </c>
    </row>
    <row r="23" spans="1:13">
      <c r="A23" s="20" t="s">
        <v>20</v>
      </c>
      <c r="B23" s="21">
        <v>8.3099999999999987</v>
      </c>
      <c r="C23" s="22">
        <v>5.2999999999999989</v>
      </c>
      <c r="D23" s="22">
        <v>5.8</v>
      </c>
      <c r="E23" s="22">
        <v>6.9000000000000021</v>
      </c>
      <c r="F23" s="22">
        <v>16.100000000000001</v>
      </c>
      <c r="G23" s="22">
        <v>40.600000000000009</v>
      </c>
      <c r="H23" s="22">
        <v>37.399999999999991</v>
      </c>
      <c r="I23" s="22">
        <v>37.200000000000003</v>
      </c>
      <c r="J23" s="22">
        <v>23.1</v>
      </c>
      <c r="K23" s="22">
        <v>8.3000000000000007</v>
      </c>
      <c r="L23" s="22">
        <v>6.5</v>
      </c>
      <c r="M23" s="24">
        <v>6.1999999999999984</v>
      </c>
    </row>
    <row r="24" spans="1:13">
      <c r="A24" s="20" t="s">
        <v>218</v>
      </c>
      <c r="B24" s="21">
        <v>10.374516129032257</v>
      </c>
      <c r="C24" s="22">
        <v>26.25</v>
      </c>
      <c r="D24" s="22">
        <v>19.12</v>
      </c>
      <c r="E24" s="22">
        <v>4.2000000000000011</v>
      </c>
      <c r="F24" s="22">
        <v>5.4</v>
      </c>
      <c r="G24" s="22">
        <v>6</v>
      </c>
      <c r="H24" s="22">
        <v>5.580000000000001</v>
      </c>
      <c r="I24" s="22">
        <v>3.56</v>
      </c>
      <c r="J24" s="22">
        <v>11.639999999999997</v>
      </c>
      <c r="K24" s="22">
        <v>15.37</v>
      </c>
      <c r="L24" s="22">
        <v>21.15</v>
      </c>
      <c r="M24" s="24">
        <v>26.25</v>
      </c>
    </row>
    <row r="25" spans="1:13">
      <c r="A25" s="20" t="s">
        <v>21</v>
      </c>
      <c r="B25" s="21">
        <v>40</v>
      </c>
      <c r="C25" s="22">
        <v>42.896774193548382</v>
      </c>
      <c r="D25" s="22">
        <v>30.998666666666661</v>
      </c>
      <c r="E25" s="22">
        <v>23.948064516129033</v>
      </c>
      <c r="F25" s="22">
        <v>32.168333333333337</v>
      </c>
      <c r="G25" s="22">
        <v>43.713225806451604</v>
      </c>
      <c r="H25" s="22">
        <v>13.828709677419354</v>
      </c>
      <c r="I25" s="22">
        <v>10.4</v>
      </c>
      <c r="J25" s="22">
        <v>9.5838709677419356</v>
      </c>
      <c r="K25" s="22">
        <v>9.152333333333333</v>
      </c>
      <c r="L25" s="22">
        <v>16.111935483870969</v>
      </c>
      <c r="M25" s="24">
        <v>58.143000000000001</v>
      </c>
    </row>
    <row r="26" spans="1:13">
      <c r="A26" s="20" t="s">
        <v>22</v>
      </c>
      <c r="B26" s="25">
        <v>320</v>
      </c>
      <c r="C26" s="26">
        <v>437.64709677419364</v>
      </c>
      <c r="D26" s="26">
        <v>387.69000000000005</v>
      </c>
      <c r="E26" s="26">
        <v>356.74967741935478</v>
      </c>
      <c r="F26" s="26">
        <v>477.46233333333333</v>
      </c>
      <c r="G26" s="26">
        <v>313.77161290322579</v>
      </c>
      <c r="H26" s="26">
        <v>148.7238709677419</v>
      </c>
      <c r="I26" s="26">
        <v>97.602500000000006</v>
      </c>
      <c r="J26" s="26">
        <v>72.987419354838721</v>
      </c>
      <c r="K26" s="26">
        <v>75.425333333333342</v>
      </c>
      <c r="L26" s="26">
        <v>222.12612903225806</v>
      </c>
      <c r="M26" s="27">
        <v>563.50333333333333</v>
      </c>
    </row>
    <row r="27" spans="1:13" ht="13" thickBot="1">
      <c r="A27" s="28" t="s">
        <v>201</v>
      </c>
      <c r="B27" s="29">
        <v>27.830000000000002</v>
      </c>
      <c r="C27" s="129">
        <v>226.3922580645162</v>
      </c>
      <c r="D27" s="129">
        <v>136.35199999999998</v>
      </c>
      <c r="E27" s="129">
        <v>208.99387096774197</v>
      </c>
      <c r="F27" s="129">
        <v>200.34866666666667</v>
      </c>
      <c r="G27" s="129">
        <v>123.61548387096776</v>
      </c>
      <c r="H27" s="129">
        <v>56.396774193548396</v>
      </c>
      <c r="I27" s="129">
        <v>34.357500000000002</v>
      </c>
      <c r="J27" s="129">
        <v>29.632903225806452</v>
      </c>
      <c r="K27" s="129">
        <v>48.605666666666671</v>
      </c>
      <c r="L27" s="129">
        <v>153.73645161290324</v>
      </c>
      <c r="M27" s="125">
        <v>489.47033333333337</v>
      </c>
    </row>
    <row r="28" spans="1:1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A29" s="4" t="s">
        <v>479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 ht="13" thickBo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 ht="13" thickBot="1">
      <c r="A31" s="1" t="s">
        <v>0</v>
      </c>
      <c r="B31" s="18">
        <v>43282</v>
      </c>
      <c r="C31" s="18">
        <v>43313</v>
      </c>
      <c r="D31" s="18">
        <v>43344</v>
      </c>
      <c r="E31" s="18">
        <v>43374</v>
      </c>
      <c r="F31" s="18">
        <v>43405</v>
      </c>
      <c r="G31" s="18">
        <v>43435</v>
      </c>
      <c r="H31" s="18">
        <v>43466</v>
      </c>
      <c r="I31" s="18">
        <v>43497</v>
      </c>
      <c r="J31" s="18">
        <v>43525</v>
      </c>
      <c r="K31" s="18">
        <v>43556</v>
      </c>
      <c r="L31" s="18">
        <v>43586</v>
      </c>
      <c r="M31" s="19">
        <v>43617</v>
      </c>
    </row>
    <row r="32" spans="1:13">
      <c r="A32" s="31" t="s">
        <v>23</v>
      </c>
      <c r="B32" s="21">
        <v>22.061760000000003</v>
      </c>
      <c r="C32" s="22">
        <v>28.279440000000005</v>
      </c>
      <c r="D32" s="22">
        <v>27.590399999999999</v>
      </c>
      <c r="E32" s="22">
        <v>31.396800000000002</v>
      </c>
      <c r="F32" s="22">
        <v>45.921599999999998</v>
      </c>
      <c r="G32" s="22">
        <v>45.748559999999998</v>
      </c>
      <c r="H32" s="22">
        <v>45.927119999999995</v>
      </c>
      <c r="I32" s="22">
        <v>42.376319999999993</v>
      </c>
      <c r="J32" s="22">
        <v>40.131360000000008</v>
      </c>
      <c r="K32" s="22">
        <v>16.776</v>
      </c>
      <c r="L32" s="22">
        <v>18.16104</v>
      </c>
      <c r="M32" s="24">
        <v>29.750400000000003</v>
      </c>
    </row>
    <row r="33" spans="1:13">
      <c r="A33" s="32" t="s">
        <v>310</v>
      </c>
      <c r="B33" s="21">
        <v>6.1113599999999977</v>
      </c>
      <c r="C33" s="22">
        <v>5.3642399999999988</v>
      </c>
      <c r="D33" s="22">
        <v>6.5807999999999991</v>
      </c>
      <c r="E33" s="22">
        <v>7.2986399999999989</v>
      </c>
      <c r="F33" s="22">
        <v>8.7840000000000007</v>
      </c>
      <c r="G33" s="22">
        <v>9.0767999999999986</v>
      </c>
      <c r="H33" s="22">
        <v>9.0767999999999986</v>
      </c>
      <c r="I33" s="22">
        <v>8.1983999999999995</v>
      </c>
      <c r="J33" s="22">
        <v>9.4339200000000005</v>
      </c>
      <c r="K33" s="22">
        <v>5.1768000000000001</v>
      </c>
      <c r="L33" s="22">
        <v>4.6574399999999994</v>
      </c>
      <c r="M33" s="24">
        <v>5.22</v>
      </c>
    </row>
    <row r="34" spans="1:13">
      <c r="A34" s="32" t="s">
        <v>311</v>
      </c>
      <c r="B34" s="21">
        <v>21.322560000000003</v>
      </c>
      <c r="C34" s="22">
        <v>20.221919999999994</v>
      </c>
      <c r="D34" s="22">
        <v>24.803999999999998</v>
      </c>
      <c r="E34" s="22">
        <v>27.490800000000004</v>
      </c>
      <c r="F34" s="22">
        <v>33.098399999999991</v>
      </c>
      <c r="G34" s="22">
        <v>34.209120000000006</v>
      </c>
      <c r="H34" s="22">
        <v>34.209120000000006</v>
      </c>
      <c r="I34" s="22">
        <v>30.885120000000001</v>
      </c>
      <c r="J34" s="22">
        <v>35.548319999999997</v>
      </c>
      <c r="K34" s="22">
        <v>19.512000000000004</v>
      </c>
      <c r="L34" s="22">
        <v>17.536080000000002</v>
      </c>
      <c r="M34" s="24">
        <v>19.670400000000001</v>
      </c>
    </row>
    <row r="35" spans="1:13">
      <c r="A35" s="20" t="s">
        <v>24</v>
      </c>
      <c r="B35" s="21">
        <v>0</v>
      </c>
      <c r="C35" s="22">
        <v>0</v>
      </c>
      <c r="D35" s="22">
        <v>0.38160000000000005</v>
      </c>
      <c r="E35" s="22">
        <v>0.56544000000000005</v>
      </c>
      <c r="F35" s="22">
        <v>0.81359999999999999</v>
      </c>
      <c r="G35" s="22">
        <v>0.8927999999999997</v>
      </c>
      <c r="H35" s="22">
        <v>0.83328000000000013</v>
      </c>
      <c r="I35" s="22">
        <v>0.63839999999999997</v>
      </c>
      <c r="J35" s="22">
        <v>0.56544000000000005</v>
      </c>
      <c r="K35" s="22">
        <v>0.51335999999999993</v>
      </c>
      <c r="L35" s="22">
        <v>0.35711999999999999</v>
      </c>
      <c r="M35" s="24">
        <v>0.22320000000000001</v>
      </c>
    </row>
    <row r="36" spans="1:13">
      <c r="A36" s="20" t="s">
        <v>25</v>
      </c>
      <c r="B36" s="21">
        <v>0</v>
      </c>
      <c r="C36" s="22">
        <v>0.31248000000000009</v>
      </c>
      <c r="D36" s="22">
        <v>0.34560000000000002</v>
      </c>
      <c r="E36" s="22">
        <v>0.46127999999999991</v>
      </c>
      <c r="F36" s="22">
        <v>0.41040000000000004</v>
      </c>
      <c r="G36" s="22">
        <v>0.90024000000000004</v>
      </c>
      <c r="H36" s="22">
        <v>0.49103999999999992</v>
      </c>
      <c r="I36" s="22">
        <v>0.54431999999999992</v>
      </c>
      <c r="J36" s="22">
        <v>0.53567999999999993</v>
      </c>
      <c r="K36" s="22">
        <v>0.54</v>
      </c>
      <c r="L36" s="22">
        <v>0.53567999999999993</v>
      </c>
      <c r="M36" s="24">
        <v>0.3528</v>
      </c>
    </row>
    <row r="37" spans="1:13">
      <c r="A37" s="20" t="s">
        <v>26</v>
      </c>
      <c r="B37" s="21">
        <v>0.56231999999999993</v>
      </c>
      <c r="C37" s="22">
        <v>1.1457599999999999</v>
      </c>
      <c r="D37" s="22">
        <v>0.92160000000000009</v>
      </c>
      <c r="E37" s="22">
        <v>1.1457599999999999</v>
      </c>
      <c r="F37" s="22">
        <v>2.2896000000000001</v>
      </c>
      <c r="G37" s="22">
        <v>2.373359999999999</v>
      </c>
      <c r="H37" s="22">
        <v>2.373359999999999</v>
      </c>
      <c r="I37" s="22">
        <v>2.1436800000000003</v>
      </c>
      <c r="J37" s="22">
        <v>2.0385599999999999</v>
      </c>
      <c r="K37" s="22">
        <v>0.92160000000000009</v>
      </c>
      <c r="L37" s="22">
        <v>0.92255999999999982</v>
      </c>
      <c r="M37" s="24">
        <v>1.1448</v>
      </c>
    </row>
    <row r="38" spans="1:13">
      <c r="A38" s="20" t="s">
        <v>27</v>
      </c>
      <c r="B38" s="21">
        <v>3.9345599999999998</v>
      </c>
      <c r="C38" s="22">
        <v>2.0013599999999996</v>
      </c>
      <c r="D38" s="22">
        <v>2.0016000000000003</v>
      </c>
      <c r="E38" s="22">
        <v>1.8004800000000001</v>
      </c>
      <c r="F38" s="22">
        <v>1.6992</v>
      </c>
      <c r="G38" s="22">
        <v>1.5028800000000002</v>
      </c>
      <c r="H38" s="22">
        <v>1.3987199999999997</v>
      </c>
      <c r="I38" s="22">
        <v>1.2969599999999997</v>
      </c>
      <c r="J38" s="22">
        <v>1.5028800000000002</v>
      </c>
      <c r="K38" s="22">
        <v>1.3967999999999998</v>
      </c>
      <c r="L38" s="22">
        <v>1.5028800000000002</v>
      </c>
      <c r="M38" s="24">
        <v>1.6992</v>
      </c>
    </row>
    <row r="39" spans="1:13">
      <c r="A39" s="20" t="s">
        <v>28</v>
      </c>
      <c r="B39" s="21">
        <v>8.9640000000000004</v>
      </c>
      <c r="C39" s="22">
        <v>6.8299200000000004</v>
      </c>
      <c r="D39" s="22">
        <v>7.1639999999999997</v>
      </c>
      <c r="E39" s="22">
        <v>8.8982399999999995</v>
      </c>
      <c r="F39" s="22">
        <v>10.043999999999999</v>
      </c>
      <c r="G39" s="22">
        <v>11.301360000000001</v>
      </c>
      <c r="H39" s="22">
        <v>10.996319999999997</v>
      </c>
      <c r="I39" s="22">
        <v>8.9107200000000013</v>
      </c>
      <c r="J39" s="22">
        <v>10.356479999999998</v>
      </c>
      <c r="K39" s="22">
        <v>7.0775999999999994</v>
      </c>
      <c r="L39" s="22">
        <v>8.2807199999999987</v>
      </c>
      <c r="M39" s="24">
        <v>7.4735999999999994</v>
      </c>
    </row>
    <row r="40" spans="1:13">
      <c r="A40" s="20" t="s">
        <v>29</v>
      </c>
      <c r="B40" s="21">
        <v>20.242560000000001</v>
      </c>
      <c r="C40" s="22">
        <v>38.241599999999998</v>
      </c>
      <c r="D40" s="22">
        <v>32.025600000000004</v>
      </c>
      <c r="E40" s="22">
        <v>28.353840000000002</v>
      </c>
      <c r="F40" s="22">
        <v>21.7224</v>
      </c>
      <c r="G40" s="22">
        <v>18.577680000000004</v>
      </c>
      <c r="H40" s="22">
        <v>13.90536</v>
      </c>
      <c r="I40" s="22">
        <v>10.207679999999996</v>
      </c>
      <c r="J40" s="22">
        <v>9.738959999999997</v>
      </c>
      <c r="K40" s="22">
        <v>9.7128000000000014</v>
      </c>
      <c r="L40" s="22">
        <v>18.0792</v>
      </c>
      <c r="M40" s="24">
        <v>25.6248</v>
      </c>
    </row>
    <row r="41" spans="1:13">
      <c r="A41" s="20" t="s">
        <v>30</v>
      </c>
      <c r="B41" s="21">
        <v>106.67472000000001</v>
      </c>
      <c r="C41" s="22">
        <v>151.77600000000001</v>
      </c>
      <c r="D41" s="22">
        <v>123.12</v>
      </c>
      <c r="E41" s="22">
        <v>116.80800000000001</v>
      </c>
      <c r="F41" s="22">
        <v>121.68</v>
      </c>
      <c r="G41" s="22">
        <v>80.352000000000004</v>
      </c>
      <c r="H41" s="22">
        <v>52.08</v>
      </c>
      <c r="I41" s="22">
        <v>36.287999999999997</v>
      </c>
      <c r="J41" s="22">
        <v>37.200000000000003</v>
      </c>
      <c r="K41" s="22">
        <v>66.239999999999995</v>
      </c>
      <c r="L41" s="22">
        <v>104.16</v>
      </c>
      <c r="M41" s="24">
        <v>103.68</v>
      </c>
    </row>
    <row r="42" spans="1:13">
      <c r="A42" s="20" t="s">
        <v>31</v>
      </c>
      <c r="B42" s="21">
        <v>92.568480000000022</v>
      </c>
      <c r="C42" s="22">
        <v>73.607759999999985</v>
      </c>
      <c r="D42" s="22">
        <v>60.704880000000003</v>
      </c>
      <c r="E42" s="22">
        <v>52.058400000000013</v>
      </c>
      <c r="F42" s="22">
        <v>43.421279999999996</v>
      </c>
      <c r="G42" s="22">
        <v>20.088480000000001</v>
      </c>
      <c r="H42" s="22">
        <v>16.225439999999999</v>
      </c>
      <c r="I42" s="22">
        <v>13.749120000000003</v>
      </c>
      <c r="J42" s="22">
        <v>14.702879999999999</v>
      </c>
      <c r="K42" s="22">
        <v>43.051679999999998</v>
      </c>
      <c r="L42" s="22">
        <v>62.148240000000001</v>
      </c>
      <c r="M42" s="24">
        <v>68.931359999999984</v>
      </c>
    </row>
    <row r="43" spans="1:13">
      <c r="A43" s="20" t="s">
        <v>32</v>
      </c>
      <c r="B43" s="21">
        <v>4.4131200000000002</v>
      </c>
      <c r="C43" s="22">
        <v>7.9922399999999989</v>
      </c>
      <c r="D43" s="22">
        <v>9.3453599999999994</v>
      </c>
      <c r="E43" s="22">
        <v>12.631680000000003</v>
      </c>
      <c r="F43" s="22">
        <v>12.138479999999999</v>
      </c>
      <c r="G43" s="22">
        <v>10.37016</v>
      </c>
      <c r="H43" s="22">
        <v>11.7384</v>
      </c>
      <c r="I43" s="22">
        <v>11.679360000000001</v>
      </c>
      <c r="J43" s="22">
        <v>13.337039999999998</v>
      </c>
      <c r="K43" s="22">
        <v>7.6833599999999995</v>
      </c>
      <c r="L43" s="22">
        <v>7.5580800000000004</v>
      </c>
      <c r="M43" s="24">
        <v>7.8424799999999983</v>
      </c>
    </row>
    <row r="44" spans="1:13">
      <c r="A44" s="20" t="s">
        <v>33</v>
      </c>
      <c r="B44" s="21">
        <v>24.540239999999994</v>
      </c>
      <c r="C44" s="22">
        <v>52.377600000000008</v>
      </c>
      <c r="D44" s="22">
        <v>47.116800000000005</v>
      </c>
      <c r="E44" s="22">
        <v>40.503360000000008</v>
      </c>
      <c r="F44" s="22">
        <v>43.358400000000003</v>
      </c>
      <c r="G44" s="22">
        <v>40.734000000000002</v>
      </c>
      <c r="H44" s="22">
        <v>25.444800000000004</v>
      </c>
      <c r="I44" s="22">
        <v>29.003519999999995</v>
      </c>
      <c r="J44" s="22">
        <v>11.301360000000001</v>
      </c>
      <c r="K44" s="22">
        <v>4.9752000000000001</v>
      </c>
      <c r="L44" s="22">
        <v>31.277759999999994</v>
      </c>
      <c r="M44" s="24">
        <v>51.854399999999998</v>
      </c>
    </row>
    <row r="45" spans="1:13">
      <c r="A45" s="20" t="s">
        <v>34</v>
      </c>
      <c r="B45" s="21">
        <v>19.00056</v>
      </c>
      <c r="C45" s="22">
        <v>32.527679999999997</v>
      </c>
      <c r="D45" s="22">
        <v>29.188799999999997</v>
      </c>
      <c r="E45" s="22">
        <v>24.596640000000001</v>
      </c>
      <c r="F45" s="22">
        <v>25.538400000000003</v>
      </c>
      <c r="G45" s="22">
        <v>22.32</v>
      </c>
      <c r="H45" s="22">
        <v>14.024400000000002</v>
      </c>
      <c r="I45" s="22">
        <v>16.101119999999998</v>
      </c>
      <c r="J45" s="22">
        <v>6.9043199999999993</v>
      </c>
      <c r="K45" s="22">
        <v>3.3335999999999997</v>
      </c>
      <c r="L45" s="22">
        <v>20.058240000000001</v>
      </c>
      <c r="M45" s="24">
        <v>31.989599999999999</v>
      </c>
    </row>
    <row r="46" spans="1:13">
      <c r="A46" s="33" t="s">
        <v>19</v>
      </c>
      <c r="B46" s="21">
        <v>12.3</v>
      </c>
      <c r="C46" s="22">
        <v>33.909032258064514</v>
      </c>
      <c r="D46" s="22">
        <v>22.222333333333331</v>
      </c>
      <c r="E46" s="22">
        <v>14.553870967741936</v>
      </c>
      <c r="F46" s="22">
        <v>13.466333333333333</v>
      </c>
      <c r="G46" s="22">
        <v>8.9990322580645152</v>
      </c>
      <c r="H46" s="22">
        <v>5.2951612903225804</v>
      </c>
      <c r="I46" s="22">
        <v>5.1224999999999996</v>
      </c>
      <c r="J46" s="22">
        <v>4.8419354838709676</v>
      </c>
      <c r="K46" s="22">
        <v>5.609</v>
      </c>
      <c r="L46" s="22">
        <v>22.92064516129032</v>
      </c>
      <c r="M46" s="24">
        <v>64.925333333333327</v>
      </c>
    </row>
    <row r="47" spans="1:13">
      <c r="A47" s="33" t="s">
        <v>35</v>
      </c>
      <c r="B47" s="21">
        <v>0</v>
      </c>
      <c r="C47" s="22">
        <v>12.588480000000001</v>
      </c>
      <c r="D47" s="22">
        <v>3.6503999999999994</v>
      </c>
      <c r="E47" s="22">
        <v>7.5516000000000023</v>
      </c>
      <c r="F47" s="22">
        <v>7.3080000000000016</v>
      </c>
      <c r="G47" s="22">
        <v>7.5516000000000023</v>
      </c>
      <c r="H47" s="22">
        <v>7.5516000000000023</v>
      </c>
      <c r="I47" s="22">
        <v>3.4070399999999994</v>
      </c>
      <c r="J47" s="22">
        <v>3.7720799999999999</v>
      </c>
      <c r="K47" s="22">
        <v>3.6503999999999994</v>
      </c>
      <c r="L47" s="22">
        <v>12.588480000000001</v>
      </c>
      <c r="M47" s="24">
        <v>12.182399999999999</v>
      </c>
    </row>
    <row r="48" spans="1:13">
      <c r="A48" s="33" t="s">
        <v>200</v>
      </c>
      <c r="B48" s="21">
        <v>6.7108800000000013</v>
      </c>
      <c r="C48" s="22">
        <v>13.243200000000003</v>
      </c>
      <c r="D48" s="22">
        <v>14.256000000000004</v>
      </c>
      <c r="E48" s="22">
        <v>19.716000000000001</v>
      </c>
      <c r="F48" s="22">
        <v>41.255999999999993</v>
      </c>
      <c r="G48" s="22">
        <v>90.024000000000001</v>
      </c>
      <c r="H48" s="22">
        <v>54.140880000000003</v>
      </c>
      <c r="I48" s="22">
        <v>36.550079999999994</v>
      </c>
      <c r="J48" s="22">
        <v>20.943599999999996</v>
      </c>
      <c r="K48" s="22">
        <v>9.3528000000000002</v>
      </c>
      <c r="L48" s="22">
        <v>11.606399999999999</v>
      </c>
      <c r="M48" s="24">
        <v>15.768000000000001</v>
      </c>
    </row>
    <row r="49" spans="1:13">
      <c r="A49" s="33" t="s">
        <v>36</v>
      </c>
      <c r="B49" s="21">
        <v>0</v>
      </c>
      <c r="C49" s="22">
        <v>10.319280000000001</v>
      </c>
      <c r="D49" s="22">
        <v>10.699200000000001</v>
      </c>
      <c r="E49" s="22">
        <v>12.52896</v>
      </c>
      <c r="F49" s="22">
        <v>35.085600000000007</v>
      </c>
      <c r="G49" s="22">
        <v>66.915359999999993</v>
      </c>
      <c r="H49" s="22">
        <v>42.951119999999996</v>
      </c>
      <c r="I49" s="22">
        <v>23.21088</v>
      </c>
      <c r="J49" s="22">
        <v>15.304079999999995</v>
      </c>
      <c r="K49" s="22">
        <v>7.8911999999999995</v>
      </c>
      <c r="L49" s="22">
        <v>6.2049599999999998</v>
      </c>
      <c r="M49" s="24">
        <v>13.643999999999997</v>
      </c>
    </row>
    <row r="50" spans="1:13">
      <c r="A50" s="33" t="s">
        <v>37</v>
      </c>
      <c r="B50" s="21">
        <v>1.60704</v>
      </c>
      <c r="C50" s="22">
        <v>3.6456000000000004</v>
      </c>
      <c r="D50" s="22">
        <v>2.8224</v>
      </c>
      <c r="E50" s="22">
        <v>4.7988</v>
      </c>
      <c r="F50" s="22">
        <v>19.0152</v>
      </c>
      <c r="G50" s="22">
        <v>38.621040000000001</v>
      </c>
      <c r="H50" s="22">
        <v>24.224640000000001</v>
      </c>
      <c r="I50" s="22">
        <v>10.973760000000002</v>
      </c>
      <c r="J50" s="22">
        <v>5.9073600000000006</v>
      </c>
      <c r="K50" s="22">
        <v>4.1328000000000005</v>
      </c>
      <c r="L50" s="22">
        <v>2.4477600000000006</v>
      </c>
      <c r="M50" s="24">
        <v>4.9464000000000006</v>
      </c>
    </row>
    <row r="51" spans="1:13">
      <c r="A51" s="33" t="s">
        <v>38</v>
      </c>
      <c r="B51" s="21">
        <v>0</v>
      </c>
      <c r="C51" s="22">
        <v>4.4788800000000002</v>
      </c>
      <c r="D51" s="22">
        <v>2.8872</v>
      </c>
      <c r="E51" s="22">
        <v>3.5637600000000007</v>
      </c>
      <c r="F51" s="22">
        <v>2.4119999999999995</v>
      </c>
      <c r="G51" s="22">
        <v>1.18296</v>
      </c>
      <c r="H51" s="22">
        <v>1.0267200000000001</v>
      </c>
      <c r="I51" s="22">
        <v>1.0147200000000001</v>
      </c>
      <c r="J51" s="22">
        <v>0.95232000000000017</v>
      </c>
      <c r="K51" s="22">
        <v>1.5048000000000001</v>
      </c>
      <c r="L51" s="22">
        <v>2.4403200000000003</v>
      </c>
      <c r="M51" s="24">
        <v>2.8296000000000006</v>
      </c>
    </row>
    <row r="52" spans="1:13">
      <c r="A52" s="33" t="s">
        <v>39</v>
      </c>
      <c r="B52" s="21">
        <v>0</v>
      </c>
      <c r="C52" s="22">
        <v>0.3067200000000001</v>
      </c>
      <c r="D52" s="22">
        <v>0.36047999999999997</v>
      </c>
      <c r="E52" s="22">
        <v>0.59207999999999994</v>
      </c>
      <c r="F52" s="22">
        <v>0.89568000000000014</v>
      </c>
      <c r="G52" s="22">
        <v>1.3656000000000001</v>
      </c>
      <c r="H52" s="22">
        <v>1.1639999999999999</v>
      </c>
      <c r="I52" s="22">
        <v>0.84840000000000015</v>
      </c>
      <c r="J52" s="22">
        <v>0.59783999999999993</v>
      </c>
      <c r="K52" s="22">
        <v>0.29399999999999998</v>
      </c>
      <c r="L52" s="22">
        <v>0.29136000000000001</v>
      </c>
      <c r="M52" s="24">
        <v>0.34320000000000006</v>
      </c>
    </row>
    <row r="53" spans="1:13">
      <c r="A53" s="33" t="s">
        <v>40</v>
      </c>
      <c r="B53" s="21">
        <v>13.079279999999999</v>
      </c>
      <c r="C53" s="22">
        <v>13.391999999999999</v>
      </c>
      <c r="D53" s="22">
        <v>12.96</v>
      </c>
      <c r="E53" s="22">
        <v>13.391999999999999</v>
      </c>
      <c r="F53" s="22">
        <v>12.96</v>
      </c>
      <c r="G53" s="22">
        <v>7.3209600000000004</v>
      </c>
      <c r="H53" s="22">
        <v>1.302</v>
      </c>
      <c r="I53" s="22">
        <v>1.8480000000000001</v>
      </c>
      <c r="J53" s="22">
        <v>3.2884799999999998</v>
      </c>
      <c r="K53" s="22">
        <v>12.96</v>
      </c>
      <c r="L53" s="22">
        <v>13.391999999999999</v>
      </c>
      <c r="M53" s="24">
        <v>12.96</v>
      </c>
    </row>
    <row r="54" spans="1:13">
      <c r="A54" s="33" t="s">
        <v>41</v>
      </c>
      <c r="B54" s="21">
        <v>3.2959200000000002</v>
      </c>
      <c r="C54" s="22">
        <v>1.3094400000000004</v>
      </c>
      <c r="D54" s="22">
        <v>1.3751999999999998</v>
      </c>
      <c r="E54" s="22">
        <v>1.4061599999999999</v>
      </c>
      <c r="F54" s="22">
        <v>1.5479999999999996</v>
      </c>
      <c r="G54" s="22">
        <v>1.7186400000000004</v>
      </c>
      <c r="H54" s="22">
        <v>1.7037599999999999</v>
      </c>
      <c r="I54" s="22">
        <v>1.5859199999999996</v>
      </c>
      <c r="J54" s="22">
        <v>1.60704</v>
      </c>
      <c r="K54" s="22">
        <v>1.6416000000000002</v>
      </c>
      <c r="L54" s="22">
        <v>1.62192</v>
      </c>
      <c r="M54" s="24">
        <v>1.2527999999999997</v>
      </c>
    </row>
    <row r="55" spans="1:13">
      <c r="A55" s="33" t="s">
        <v>42</v>
      </c>
      <c r="B55" s="21">
        <v>3.7646400000000009</v>
      </c>
      <c r="C55" s="22">
        <v>4.1663999999999994</v>
      </c>
      <c r="D55" s="22">
        <v>4.032</v>
      </c>
      <c r="E55" s="22">
        <v>4.1663999999999994</v>
      </c>
      <c r="F55" s="22">
        <v>2.6280000000000006</v>
      </c>
      <c r="G55" s="22">
        <v>1.2573599999999998</v>
      </c>
      <c r="H55" s="22">
        <v>0.58775999999999984</v>
      </c>
      <c r="I55" s="22">
        <v>0.41664000000000001</v>
      </c>
      <c r="J55" s="22">
        <v>0</v>
      </c>
      <c r="K55" s="22">
        <v>1.2887999999999999</v>
      </c>
      <c r="L55" s="22">
        <v>3.9060000000000001</v>
      </c>
      <c r="M55" s="24">
        <v>4.032</v>
      </c>
    </row>
    <row r="56" spans="1:13">
      <c r="A56" s="33" t="s">
        <v>43</v>
      </c>
      <c r="B56" s="21">
        <v>0.11159999999999996</v>
      </c>
      <c r="C56" s="22">
        <v>0.44639999999999985</v>
      </c>
      <c r="D56" s="22">
        <v>0.67679999999999996</v>
      </c>
      <c r="E56" s="22">
        <v>0.7960799999999999</v>
      </c>
      <c r="F56" s="22">
        <v>0.9071999999999999</v>
      </c>
      <c r="G56" s="22">
        <v>0.75144000000000011</v>
      </c>
      <c r="H56" s="22">
        <v>0.58032000000000006</v>
      </c>
      <c r="I56" s="22">
        <v>0.5779200000000001</v>
      </c>
      <c r="J56" s="22">
        <v>0.47616000000000008</v>
      </c>
      <c r="K56" s="22">
        <v>0.81359999999999999</v>
      </c>
      <c r="L56" s="22">
        <v>0.46127999999999991</v>
      </c>
      <c r="M56" s="24">
        <v>0</v>
      </c>
    </row>
    <row r="57" spans="1:13">
      <c r="A57" s="33" t="s">
        <v>44</v>
      </c>
      <c r="B57" s="21">
        <v>7.3581599999999998</v>
      </c>
      <c r="C57" s="22">
        <v>7.2763199999999992</v>
      </c>
      <c r="D57" s="22">
        <v>8.0855999999999995</v>
      </c>
      <c r="E57" s="22">
        <v>13.518480000000002</v>
      </c>
      <c r="F57" s="22">
        <v>13.68</v>
      </c>
      <c r="G57" s="22">
        <v>14.135999999999999</v>
      </c>
      <c r="H57" s="22">
        <v>14.135999999999999</v>
      </c>
      <c r="I57" s="22">
        <v>10.550400000000002</v>
      </c>
      <c r="J57" s="22">
        <v>9.2107199999999985</v>
      </c>
      <c r="K57" s="22">
        <v>6.9264000000000001</v>
      </c>
      <c r="L57" s="22">
        <v>7.2763199999999992</v>
      </c>
      <c r="M57" s="24">
        <v>7.0416000000000007</v>
      </c>
    </row>
    <row r="58" spans="1:13">
      <c r="A58" s="33" t="s">
        <v>45</v>
      </c>
      <c r="B58" s="21">
        <v>2.1427199999999997</v>
      </c>
      <c r="C58" s="22">
        <v>2.5891199999999994</v>
      </c>
      <c r="D58" s="22">
        <v>2.6567999999999996</v>
      </c>
      <c r="E58" s="22">
        <v>4.6871999999999998</v>
      </c>
      <c r="F58" s="22">
        <v>4.5360000000000005</v>
      </c>
      <c r="G58" s="22">
        <v>4.6871999999999998</v>
      </c>
      <c r="H58" s="22">
        <v>4.3896000000000006</v>
      </c>
      <c r="I58" s="22">
        <v>2.9635199999999999</v>
      </c>
      <c r="J58" s="22">
        <v>4.5904799999999994</v>
      </c>
      <c r="K58" s="22">
        <v>2.1960000000000002</v>
      </c>
      <c r="L58" s="22">
        <v>2.5891199999999994</v>
      </c>
      <c r="M58" s="24">
        <v>2.5055999999999994</v>
      </c>
    </row>
    <row r="59" spans="1:13">
      <c r="A59" s="33" t="s">
        <v>46</v>
      </c>
      <c r="B59" s="21">
        <v>2.8322400000000001</v>
      </c>
      <c r="C59" s="22">
        <v>6.3271200000000016</v>
      </c>
      <c r="D59" s="22">
        <v>5.9812799999999999</v>
      </c>
      <c r="E59" s="22">
        <v>9.0602400000000003</v>
      </c>
      <c r="F59" s="22">
        <v>12.462479999999999</v>
      </c>
      <c r="G59" s="22">
        <v>17.810160000000003</v>
      </c>
      <c r="H59" s="22">
        <v>16.126320000000003</v>
      </c>
      <c r="I59" s="22">
        <v>11.963280000000003</v>
      </c>
      <c r="J59" s="22">
        <v>8.6073599999999981</v>
      </c>
      <c r="K59" s="22">
        <v>4.1040000000000001</v>
      </c>
      <c r="L59" s="22">
        <v>4.9720800000000001</v>
      </c>
      <c r="M59" s="24">
        <v>6.2075999999999993</v>
      </c>
    </row>
    <row r="60" spans="1:13">
      <c r="A60" s="33" t="s">
        <v>202</v>
      </c>
      <c r="B60" s="21">
        <v>9.4487999999999985</v>
      </c>
      <c r="C60" s="22">
        <v>30.378480000000007</v>
      </c>
      <c r="D60" s="22">
        <v>18.489360000000001</v>
      </c>
      <c r="E60" s="22">
        <v>16.70448</v>
      </c>
      <c r="F60" s="22">
        <v>11.005199999999999</v>
      </c>
      <c r="G60" s="22">
        <v>12.821039999999998</v>
      </c>
      <c r="H60" s="22">
        <v>39.582960000000007</v>
      </c>
      <c r="I60" s="22">
        <v>34.399680000000004</v>
      </c>
      <c r="J60" s="22">
        <v>32.502479999999998</v>
      </c>
      <c r="K60" s="22">
        <v>5.5324799999999996</v>
      </c>
      <c r="L60" s="22">
        <v>13.688640000000003</v>
      </c>
      <c r="M60" s="24">
        <v>40.772160000000007</v>
      </c>
    </row>
    <row r="61" spans="1:13">
      <c r="A61" s="33" t="s">
        <v>203</v>
      </c>
      <c r="B61" s="21">
        <v>20.608799999999999</v>
      </c>
      <c r="C61" s="22">
        <v>117.55944000000001</v>
      </c>
      <c r="D61" s="22">
        <v>76.219200000000001</v>
      </c>
      <c r="E61" s="22">
        <v>34.112400000000008</v>
      </c>
      <c r="F61" s="22">
        <v>14.241599999999998</v>
      </c>
      <c r="G61" s="22">
        <v>6.07104</v>
      </c>
      <c r="H61" s="22">
        <v>4.240800000000001</v>
      </c>
      <c r="I61" s="22">
        <v>3.2659199999999995</v>
      </c>
      <c r="J61" s="22">
        <v>2.6635200000000001</v>
      </c>
      <c r="K61" s="22">
        <v>9.7776000000000014</v>
      </c>
      <c r="L61" s="22">
        <v>44.14896000000001</v>
      </c>
      <c r="M61" s="24">
        <v>202.7808</v>
      </c>
    </row>
    <row r="62" spans="1:13">
      <c r="A62" s="33" t="s">
        <v>204</v>
      </c>
      <c r="B62" s="21">
        <v>0.67703999999999998</v>
      </c>
      <c r="C62" s="22">
        <v>4.49376</v>
      </c>
      <c r="D62" s="22">
        <v>3.2832000000000003</v>
      </c>
      <c r="E62" s="22">
        <v>4.7913600000000001</v>
      </c>
      <c r="F62" s="22">
        <v>15.811199999999999</v>
      </c>
      <c r="G62" s="22">
        <v>29.983199999999997</v>
      </c>
      <c r="H62" s="22">
        <v>29.983199999999997</v>
      </c>
      <c r="I62" s="22">
        <v>27.081599999999998</v>
      </c>
      <c r="J62" s="22">
        <v>19.373759999999997</v>
      </c>
      <c r="K62" s="22">
        <v>6.0480000000000018</v>
      </c>
      <c r="L62" s="22">
        <v>2.5295999999999998</v>
      </c>
      <c r="M62" s="24">
        <v>3.2544</v>
      </c>
    </row>
    <row r="63" spans="1:13">
      <c r="A63" s="33" t="s">
        <v>207</v>
      </c>
      <c r="B63" s="21">
        <v>0.46872000000000003</v>
      </c>
      <c r="C63" s="22">
        <v>0.28272000000000003</v>
      </c>
      <c r="D63" s="22">
        <v>0.28079999999999999</v>
      </c>
      <c r="E63" s="22">
        <v>0.27527999999999997</v>
      </c>
      <c r="F63" s="22">
        <v>0.28079999999999999</v>
      </c>
      <c r="G63" s="22">
        <v>0.28272000000000003</v>
      </c>
      <c r="H63" s="22">
        <v>0.23063999999999996</v>
      </c>
      <c r="I63" s="22">
        <v>0.14111999999999994</v>
      </c>
      <c r="J63" s="22">
        <v>0.13391999999999998</v>
      </c>
      <c r="K63" s="22">
        <v>0.18719999999999998</v>
      </c>
      <c r="L63" s="22">
        <v>0.28272000000000003</v>
      </c>
      <c r="M63" s="24">
        <v>0.28079999999999999</v>
      </c>
    </row>
    <row r="64" spans="1:13">
      <c r="A64" s="33" t="s">
        <v>210</v>
      </c>
      <c r="B64" s="21">
        <v>2.5147199999999996</v>
      </c>
      <c r="C64" s="22">
        <v>2.5295999999999998</v>
      </c>
      <c r="D64" s="22">
        <v>2.4480000000000004</v>
      </c>
      <c r="E64" s="22">
        <v>0</v>
      </c>
      <c r="F64" s="22">
        <v>2.4480000000000004</v>
      </c>
      <c r="G64" s="22">
        <v>2.5295999999999998</v>
      </c>
      <c r="H64" s="22">
        <v>2.3212800000000002</v>
      </c>
      <c r="I64" s="22">
        <v>1.8278400000000004</v>
      </c>
      <c r="J64" s="22">
        <v>1.0267200000000001</v>
      </c>
      <c r="K64" s="22">
        <v>2.1023999999999998</v>
      </c>
      <c r="L64" s="22">
        <v>2.5295999999999998</v>
      </c>
      <c r="M64" s="24">
        <v>2.4480000000000004</v>
      </c>
    </row>
    <row r="65" spans="1:13">
      <c r="A65" s="20" t="s">
        <v>219</v>
      </c>
      <c r="B65" s="34">
        <v>0.19487999999999997</v>
      </c>
      <c r="C65" s="26">
        <v>2.1948000000000003</v>
      </c>
      <c r="D65" s="26">
        <v>2.1240000000000001</v>
      </c>
      <c r="E65" s="26">
        <v>2.1948000000000003</v>
      </c>
      <c r="F65" s="26">
        <v>2.1240000000000001</v>
      </c>
      <c r="G65" s="26">
        <v>2.1948000000000003</v>
      </c>
      <c r="H65" s="26">
        <v>1.1457599999999999</v>
      </c>
      <c r="I65" s="26">
        <v>0.61152000000000017</v>
      </c>
      <c r="J65" s="26">
        <v>0.55800000000000005</v>
      </c>
      <c r="K65" s="26">
        <v>0.84960000000000002</v>
      </c>
      <c r="L65" s="26">
        <v>2.1948000000000003</v>
      </c>
      <c r="M65" s="27">
        <v>2.1240000000000001</v>
      </c>
    </row>
    <row r="66" spans="1:13">
      <c r="A66" s="33" t="s">
        <v>222</v>
      </c>
      <c r="B66" s="34">
        <v>4.49376</v>
      </c>
      <c r="C66" s="26">
        <v>4.3821599999999998</v>
      </c>
      <c r="D66" s="26">
        <v>2.2032000000000003</v>
      </c>
      <c r="E66" s="26">
        <v>1.8302400000000001</v>
      </c>
      <c r="F66" s="26">
        <v>2.2176</v>
      </c>
      <c r="G66" s="26">
        <v>2.0980799999999999</v>
      </c>
      <c r="H66" s="26">
        <v>1.4433599999999998</v>
      </c>
      <c r="I66" s="26">
        <v>0.53760000000000008</v>
      </c>
      <c r="J66" s="26">
        <v>0.58032000000000006</v>
      </c>
      <c r="K66" s="26">
        <v>0.82080000000000009</v>
      </c>
      <c r="L66" s="26">
        <v>2.8495200000000001</v>
      </c>
      <c r="M66" s="27">
        <v>3.9959999999999996</v>
      </c>
    </row>
    <row r="67" spans="1:13">
      <c r="A67" s="33" t="s">
        <v>223</v>
      </c>
      <c r="B67" s="34">
        <v>0</v>
      </c>
      <c r="C67" s="26">
        <v>0.8927999999999997</v>
      </c>
      <c r="D67" s="26">
        <v>0.86399999999999977</v>
      </c>
      <c r="E67" s="26">
        <v>0.8927999999999997</v>
      </c>
      <c r="F67" s="26">
        <v>0.86399999999999977</v>
      </c>
      <c r="G67" s="26">
        <v>0.8927999999999997</v>
      </c>
      <c r="H67" s="26">
        <v>0.8927999999999997</v>
      </c>
      <c r="I67" s="26">
        <v>0.80640000000000023</v>
      </c>
      <c r="J67" s="26">
        <v>0.8927999999999997</v>
      </c>
      <c r="K67" s="26">
        <v>0.86399999999999977</v>
      </c>
      <c r="L67" s="26">
        <v>0.8927999999999997</v>
      </c>
      <c r="M67" s="27">
        <v>0.86399999999999977</v>
      </c>
    </row>
    <row r="68" spans="1:13">
      <c r="A68" s="33" t="s">
        <v>232</v>
      </c>
      <c r="B68" s="34">
        <v>4.5235200000000004</v>
      </c>
      <c r="C68" s="26">
        <v>4.6871999999999998</v>
      </c>
      <c r="D68" s="26">
        <v>4.5360000000000005</v>
      </c>
      <c r="E68" s="26">
        <v>4.6871999999999998</v>
      </c>
      <c r="F68" s="26">
        <v>4.5360000000000005</v>
      </c>
      <c r="G68" s="26">
        <v>4.6871999999999998</v>
      </c>
      <c r="H68" s="26">
        <v>4.6871999999999998</v>
      </c>
      <c r="I68" s="26">
        <v>4.2336000000000009</v>
      </c>
      <c r="J68" s="26">
        <v>4.6871999999999998</v>
      </c>
      <c r="K68" s="26">
        <v>4.5360000000000005</v>
      </c>
      <c r="L68" s="26">
        <v>4.6871999999999998</v>
      </c>
      <c r="M68" s="27">
        <v>4.5360000000000005</v>
      </c>
    </row>
    <row r="69" spans="1:13">
      <c r="A69" s="33" t="s">
        <v>233</v>
      </c>
      <c r="B69" s="34">
        <v>9.1735199999999999</v>
      </c>
      <c r="C69" s="26">
        <v>10.520159999999999</v>
      </c>
      <c r="D69" s="26">
        <v>10.547999999999998</v>
      </c>
      <c r="E69" s="26">
        <v>16.97064</v>
      </c>
      <c r="F69" s="26">
        <v>21.621599999999997</v>
      </c>
      <c r="G69" s="26">
        <v>38.174639999999989</v>
      </c>
      <c r="H69" s="26">
        <v>23.450879999999994</v>
      </c>
      <c r="I69" s="26">
        <v>13.769280000000002</v>
      </c>
      <c r="J69" s="26">
        <v>10.65408</v>
      </c>
      <c r="K69" s="26">
        <v>6.3216000000000001</v>
      </c>
      <c r="L69" s="26">
        <v>10.02168</v>
      </c>
      <c r="M69" s="27">
        <v>11.2464</v>
      </c>
    </row>
    <row r="70" spans="1:13">
      <c r="A70" s="33" t="s">
        <v>242</v>
      </c>
      <c r="B70" s="34">
        <v>9.7910400000000024</v>
      </c>
      <c r="C70" s="26">
        <v>13.25808</v>
      </c>
      <c r="D70" s="26">
        <v>11.944799999999999</v>
      </c>
      <c r="E70" s="26">
        <v>10.698720000000002</v>
      </c>
      <c r="F70" s="26">
        <v>7.2431999999999999</v>
      </c>
      <c r="G70" s="26">
        <v>4.8211199999999996</v>
      </c>
      <c r="H70" s="26">
        <v>3.1619999999999999</v>
      </c>
      <c r="I70" s="26">
        <v>1.7740800000000003</v>
      </c>
      <c r="J70" s="26">
        <v>1.8153599999999996</v>
      </c>
      <c r="K70" s="26">
        <v>3.9527999999999999</v>
      </c>
      <c r="L70" s="26">
        <v>7.6706399999999988</v>
      </c>
      <c r="M70" s="27">
        <v>12.830399999999999</v>
      </c>
    </row>
    <row r="71" spans="1:13">
      <c r="A71" s="33" t="s">
        <v>260</v>
      </c>
      <c r="B71" s="34">
        <v>0.58032000000000006</v>
      </c>
      <c r="C71" s="26">
        <v>0.59520000000000006</v>
      </c>
      <c r="D71" s="26">
        <v>0.57600000000000007</v>
      </c>
      <c r="E71" s="26">
        <v>0.59520000000000006</v>
      </c>
      <c r="F71" s="26">
        <v>0.51839999999999997</v>
      </c>
      <c r="G71" s="26">
        <v>0.33479999999999999</v>
      </c>
      <c r="H71" s="26">
        <v>0.20088</v>
      </c>
      <c r="I71" s="26">
        <v>0.14784</v>
      </c>
      <c r="J71" s="26">
        <v>0.14880000000000002</v>
      </c>
      <c r="K71" s="26">
        <v>0.39600000000000002</v>
      </c>
      <c r="L71" s="26">
        <v>0.40176000000000001</v>
      </c>
      <c r="M71" s="27">
        <v>0.51839999999999997</v>
      </c>
    </row>
    <row r="72" spans="1:13">
      <c r="A72" s="33" t="s">
        <v>261</v>
      </c>
      <c r="B72" s="34">
        <v>0.44639999999999985</v>
      </c>
      <c r="C72" s="26">
        <v>0.8258399999999998</v>
      </c>
      <c r="D72" s="26">
        <v>0.71279999999999999</v>
      </c>
      <c r="E72" s="26">
        <v>0.65472000000000019</v>
      </c>
      <c r="F72" s="26">
        <v>0.46800000000000008</v>
      </c>
      <c r="G72" s="26">
        <v>0.28272000000000003</v>
      </c>
      <c r="H72" s="26">
        <v>5.2080000000000008E-2</v>
      </c>
      <c r="I72" s="26">
        <v>0</v>
      </c>
      <c r="J72" s="26">
        <v>7.4400000000000013E-3</v>
      </c>
      <c r="K72" s="26">
        <v>0.21599999999999994</v>
      </c>
      <c r="L72" s="26">
        <v>0.55055999999999994</v>
      </c>
      <c r="M72" s="27">
        <v>0.6048</v>
      </c>
    </row>
    <row r="73" spans="1:13">
      <c r="A73" s="33" t="s">
        <v>349</v>
      </c>
      <c r="B73" s="34">
        <v>1.4210399999999996</v>
      </c>
      <c r="C73" s="26">
        <v>1.3615200000000001</v>
      </c>
      <c r="D73" s="26">
        <v>0.33119999999999999</v>
      </c>
      <c r="E73" s="26">
        <v>0.55800000000000005</v>
      </c>
      <c r="F73" s="26">
        <v>0.54720000000000002</v>
      </c>
      <c r="G73" s="26">
        <v>1.0639200000000002</v>
      </c>
      <c r="H73" s="26">
        <v>0.16368000000000005</v>
      </c>
      <c r="I73" s="26">
        <v>3.3600000000000005E-2</v>
      </c>
      <c r="J73" s="26">
        <v>0.7960799999999999</v>
      </c>
      <c r="K73" s="26">
        <v>1.1088</v>
      </c>
      <c r="L73" s="26">
        <v>1.86</v>
      </c>
      <c r="M73" s="27">
        <v>1.8</v>
      </c>
    </row>
    <row r="74" spans="1:13">
      <c r="A74" s="33" t="s">
        <v>262</v>
      </c>
      <c r="B74" s="34">
        <v>0.23063999999999996</v>
      </c>
      <c r="C74" s="26">
        <v>0.43896000000000007</v>
      </c>
      <c r="D74" s="26">
        <v>0.30959999999999999</v>
      </c>
      <c r="E74" s="26">
        <v>0.186</v>
      </c>
      <c r="F74" s="26">
        <v>8.6400000000000005E-2</v>
      </c>
      <c r="G74" s="26">
        <v>5.952000000000001E-2</v>
      </c>
      <c r="H74" s="26">
        <v>2.9760000000000005E-2</v>
      </c>
      <c r="I74" s="26">
        <v>0.17471999999999996</v>
      </c>
      <c r="J74" s="26">
        <v>0.10416000000000002</v>
      </c>
      <c r="K74" s="26">
        <v>0.41040000000000004</v>
      </c>
      <c r="L74" s="26">
        <v>0.27527999999999997</v>
      </c>
      <c r="M74" s="27">
        <v>0.42480000000000001</v>
      </c>
    </row>
    <row r="75" spans="1:13" ht="13" thickBot="1">
      <c r="A75" s="35" t="s">
        <v>47</v>
      </c>
      <c r="B75" s="85">
        <v>0</v>
      </c>
      <c r="C75" s="77">
        <v>0.81840000000000013</v>
      </c>
      <c r="D75" s="77">
        <v>0.79200000000000004</v>
      </c>
      <c r="E75" s="77">
        <v>0.80880000000000007</v>
      </c>
      <c r="F75" s="77">
        <v>0.77280000000000015</v>
      </c>
      <c r="G75" s="77">
        <v>0.77807999999999999</v>
      </c>
      <c r="H75" s="77">
        <v>0.45912000000000014</v>
      </c>
      <c r="I75" s="77">
        <v>0.33768000000000009</v>
      </c>
      <c r="J75" s="77">
        <v>0.34776000000000007</v>
      </c>
      <c r="K75" s="77">
        <v>0.79200000000000004</v>
      </c>
      <c r="L75" s="77">
        <v>0.78792000000000006</v>
      </c>
      <c r="M75" s="78">
        <v>0.79200000000000004</v>
      </c>
    </row>
    <row r="76" spans="1:13">
      <c r="B76" s="5"/>
    </row>
    <row r="77" spans="1:13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>
      <c r="A78" t="s">
        <v>2058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>
      <c r="A79" t="s">
        <v>2060</v>
      </c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>
      <c r="D80" s="5"/>
      <c r="E80" s="5"/>
      <c r="F80" s="5"/>
      <c r="G80" s="5"/>
      <c r="H80" s="5"/>
      <c r="I80" s="5"/>
      <c r="J80" s="5"/>
      <c r="K80" s="5"/>
      <c r="L80" s="5"/>
      <c r="M80" s="5"/>
    </row>
  </sheetData>
  <phoneticPr fontId="0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M81"/>
  <sheetViews>
    <sheetView showGridLines="0" zoomScale="85" zoomScaleNormal="85" workbookViewId="0"/>
  </sheetViews>
  <sheetFormatPr baseColWidth="10" defaultRowHeight="12.5"/>
  <cols>
    <col min="1" max="1" width="41" bestFit="1" customWidth="1"/>
    <col min="2" max="2" width="11" bestFit="1" customWidth="1"/>
    <col min="3" max="3" width="11.81640625" customWidth="1"/>
    <col min="4" max="4" width="10.54296875" customWidth="1"/>
    <col min="5" max="7" width="11" bestFit="1" customWidth="1"/>
    <col min="8" max="8" width="11.1796875" customWidth="1"/>
    <col min="9" max="9" width="11" customWidth="1"/>
    <col min="10" max="10" width="11.54296875" customWidth="1"/>
    <col min="11" max="11" width="11" customWidth="1"/>
    <col min="12" max="13" width="11" bestFit="1" customWidth="1"/>
  </cols>
  <sheetData>
    <row r="2" spans="1:13">
      <c r="A2" s="4" t="s">
        <v>1130</v>
      </c>
    </row>
    <row r="3" spans="1:13" ht="13" thickBot="1"/>
    <row r="4" spans="1:13" ht="13" thickBot="1">
      <c r="A4" s="1" t="s">
        <v>0</v>
      </c>
      <c r="B4" s="18">
        <v>43282</v>
      </c>
      <c r="C4" s="18">
        <v>43313</v>
      </c>
      <c r="D4" s="18">
        <v>43344</v>
      </c>
      <c r="E4" s="18">
        <v>43374</v>
      </c>
      <c r="F4" s="18">
        <v>43405</v>
      </c>
      <c r="G4" s="18">
        <v>43435</v>
      </c>
      <c r="H4" s="18">
        <v>43466</v>
      </c>
      <c r="I4" s="18">
        <v>43497</v>
      </c>
      <c r="J4" s="18">
        <v>43525</v>
      </c>
      <c r="K4" s="18">
        <v>43556</v>
      </c>
      <c r="L4" s="18">
        <v>43586</v>
      </c>
      <c r="M4" s="19">
        <v>43617</v>
      </c>
    </row>
    <row r="5" spans="1:13">
      <c r="A5" s="20" t="s">
        <v>3</v>
      </c>
      <c r="B5" s="21">
        <v>7.71</v>
      </c>
      <c r="C5" s="22">
        <v>6.8487096774193557</v>
      </c>
      <c r="D5" s="22">
        <v>4.8716666666666644</v>
      </c>
      <c r="E5" s="22">
        <v>5.4687096774193549</v>
      </c>
      <c r="F5" s="22">
        <v>4.8393333333333342</v>
      </c>
      <c r="G5" s="22">
        <v>5.4354838709677438</v>
      </c>
      <c r="H5" s="22">
        <v>4.241612903225807</v>
      </c>
      <c r="I5" s="22">
        <v>3.8675000000000002</v>
      </c>
      <c r="J5" s="22">
        <v>3.4412903225806453</v>
      </c>
      <c r="K5" s="22">
        <v>2.9899999999999998</v>
      </c>
      <c r="L5" s="22">
        <v>6.5248387096774216</v>
      </c>
      <c r="M5" s="23">
        <v>10.123666666666669</v>
      </c>
    </row>
    <row r="6" spans="1:13">
      <c r="A6" s="20" t="s">
        <v>4</v>
      </c>
      <c r="B6" s="21">
        <v>76.81</v>
      </c>
      <c r="C6" s="22">
        <v>302.99258064516135</v>
      </c>
      <c r="D6" s="22">
        <v>141.85166666666666</v>
      </c>
      <c r="E6" s="22">
        <v>97.738387096774176</v>
      </c>
      <c r="F6" s="22">
        <v>154.8656666666667</v>
      </c>
      <c r="G6" s="22">
        <v>250.7251612903226</v>
      </c>
      <c r="H6" s="22">
        <v>194.35387096774198</v>
      </c>
      <c r="I6" s="22">
        <v>113.31000000000002</v>
      </c>
      <c r="J6" s="22">
        <v>95.059032258064533</v>
      </c>
      <c r="K6" s="22">
        <v>86.822333333333333</v>
      </c>
      <c r="L6" s="22">
        <v>356.98645161290318</v>
      </c>
      <c r="M6" s="24">
        <v>886.56799999999998</v>
      </c>
    </row>
    <row r="7" spans="1:13">
      <c r="A7" s="20" t="s">
        <v>226</v>
      </c>
      <c r="B7" s="21">
        <v>7.94</v>
      </c>
      <c r="C7" s="22">
        <v>50.469354838709684</v>
      </c>
      <c r="D7" s="22">
        <v>38.459666666666671</v>
      </c>
      <c r="E7" s="22">
        <v>53.966451612903228</v>
      </c>
      <c r="F7" s="22">
        <v>51.26133333333334</v>
      </c>
      <c r="G7" s="22">
        <v>70.318709677419363</v>
      </c>
      <c r="H7" s="22">
        <v>19.538064516129033</v>
      </c>
      <c r="I7" s="22">
        <v>14.999999999999996</v>
      </c>
      <c r="J7" s="22">
        <v>10.000645161290324</v>
      </c>
      <c r="K7" s="22">
        <v>49.929000000000009</v>
      </c>
      <c r="L7" s="22">
        <v>104.63741935483871</v>
      </c>
      <c r="M7" s="24">
        <v>811.67633333333333</v>
      </c>
    </row>
    <row r="8" spans="1:13">
      <c r="A8" s="20" t="s">
        <v>5</v>
      </c>
      <c r="B8" s="21">
        <v>2.46</v>
      </c>
      <c r="C8" s="22">
        <v>7.5999999999999979</v>
      </c>
      <c r="D8" s="22">
        <v>8.240000000000002</v>
      </c>
      <c r="E8" s="22">
        <v>20.16</v>
      </c>
      <c r="F8" s="22">
        <v>60.450000000000017</v>
      </c>
      <c r="G8" s="22">
        <v>60.450000000000017</v>
      </c>
      <c r="H8" s="22">
        <v>60.450000000000017</v>
      </c>
      <c r="I8" s="22">
        <v>60.45</v>
      </c>
      <c r="J8" s="22">
        <v>60.450000000000017</v>
      </c>
      <c r="K8" s="22">
        <v>25</v>
      </c>
      <c r="L8" s="22">
        <v>19.440000000000005</v>
      </c>
      <c r="M8" s="24">
        <v>22.480000000000004</v>
      </c>
    </row>
    <row r="9" spans="1:13">
      <c r="A9" s="20" t="s">
        <v>6</v>
      </c>
      <c r="B9" s="21">
        <v>64.36</v>
      </c>
      <c r="C9" s="22">
        <v>59.883870967741942</v>
      </c>
      <c r="D9" s="22">
        <v>57.114999999999981</v>
      </c>
      <c r="E9" s="22">
        <v>70.688709677419354</v>
      </c>
      <c r="F9" s="22">
        <v>80.307000000000002</v>
      </c>
      <c r="G9" s="22">
        <v>64.585161290322588</v>
      </c>
      <c r="H9" s="22">
        <v>28.212258064516124</v>
      </c>
      <c r="I9" s="22">
        <v>23.227500000000003</v>
      </c>
      <c r="J9" s="22">
        <v>19.05838709677419</v>
      </c>
      <c r="K9" s="22">
        <v>22.097333333333328</v>
      </c>
      <c r="L9" s="22">
        <v>124.23806451612901</v>
      </c>
      <c r="M9" s="24">
        <v>191.62166666666667</v>
      </c>
    </row>
    <row r="10" spans="1:13">
      <c r="A10" s="20" t="s">
        <v>7</v>
      </c>
      <c r="B10" s="21">
        <v>4.67</v>
      </c>
      <c r="C10" s="22">
        <v>10.878064516129031</v>
      </c>
      <c r="D10" s="22">
        <v>8.5843333333333334</v>
      </c>
      <c r="E10" s="22">
        <v>15.068064516129034</v>
      </c>
      <c r="F10" s="22">
        <v>13.006333333333336</v>
      </c>
      <c r="G10" s="22">
        <v>14.970322580645163</v>
      </c>
      <c r="H10" s="22">
        <v>7.9306451612903235</v>
      </c>
      <c r="I10" s="22">
        <v>5.43</v>
      </c>
      <c r="J10" s="22">
        <v>4.895483870967742</v>
      </c>
      <c r="K10" s="22">
        <v>3.7136666666666662</v>
      </c>
      <c r="L10" s="22">
        <v>11.649032258064517</v>
      </c>
      <c r="M10" s="24">
        <v>15.064</v>
      </c>
    </row>
    <row r="11" spans="1:13">
      <c r="A11" s="20" t="s">
        <v>8</v>
      </c>
      <c r="B11" s="21">
        <v>69.509999999999991</v>
      </c>
      <c r="C11" s="22">
        <v>148.39000000000001</v>
      </c>
      <c r="D11" s="22">
        <v>95.303333333333313</v>
      </c>
      <c r="E11" s="22">
        <v>110.15032258064515</v>
      </c>
      <c r="F11" s="22">
        <v>187.90600000000003</v>
      </c>
      <c r="G11" s="22">
        <v>200.77838709677422</v>
      </c>
      <c r="H11" s="22">
        <v>129.59612903225806</v>
      </c>
      <c r="I11" s="22">
        <v>109.67750000000001</v>
      </c>
      <c r="J11" s="22">
        <v>98.923548387096787</v>
      </c>
      <c r="K11" s="22">
        <v>86.738</v>
      </c>
      <c r="L11" s="22">
        <v>242.06870967741932</v>
      </c>
      <c r="M11" s="24">
        <v>370.82766666666674</v>
      </c>
    </row>
    <row r="12" spans="1:13">
      <c r="A12" s="20" t="s">
        <v>9</v>
      </c>
      <c r="B12" s="21">
        <v>2.46</v>
      </c>
      <c r="C12" s="22">
        <v>4.9187096774193559</v>
      </c>
      <c r="D12" s="22">
        <v>4.7640000000000002</v>
      </c>
      <c r="E12" s="22">
        <v>7.1893548387096784</v>
      </c>
      <c r="F12" s="22">
        <v>11.131</v>
      </c>
      <c r="G12" s="22">
        <v>20.33677419354839</v>
      </c>
      <c r="H12" s="22">
        <v>25.447741935483865</v>
      </c>
      <c r="I12" s="22">
        <v>18.022500000000001</v>
      </c>
      <c r="J12" s="22">
        <v>13.518387096774195</v>
      </c>
      <c r="K12" s="22">
        <v>4.4573333333333336</v>
      </c>
      <c r="L12" s="22">
        <v>3.6419354838709683</v>
      </c>
      <c r="M12" s="24">
        <v>8.6446666666666658</v>
      </c>
    </row>
    <row r="13" spans="1:13">
      <c r="A13" s="20" t="s">
        <v>10</v>
      </c>
      <c r="B13" s="21">
        <v>2.6899999999999995</v>
      </c>
      <c r="C13" s="22">
        <v>8.4270967741935472</v>
      </c>
      <c r="D13" s="22">
        <v>8.891333333333332</v>
      </c>
      <c r="E13" s="22">
        <v>16.205806451612901</v>
      </c>
      <c r="F13" s="22">
        <v>27.477333333333338</v>
      </c>
      <c r="G13" s="22">
        <v>48.604193548387101</v>
      </c>
      <c r="H13" s="22">
        <v>27.413870967741939</v>
      </c>
      <c r="I13" s="22">
        <v>14.337500000000002</v>
      </c>
      <c r="J13" s="22">
        <v>8.4754838709677429</v>
      </c>
      <c r="K13" s="22">
        <v>4.3506666666666662</v>
      </c>
      <c r="L13" s="22">
        <v>3.7574193548387096</v>
      </c>
      <c r="M13" s="24">
        <v>10.690333333333331</v>
      </c>
    </row>
    <row r="14" spans="1:13">
      <c r="A14" s="20" t="s">
        <v>11</v>
      </c>
      <c r="B14" s="21">
        <v>0</v>
      </c>
      <c r="C14" s="22">
        <v>4.2187096774193558</v>
      </c>
      <c r="D14" s="22">
        <v>5.0073333333333334</v>
      </c>
      <c r="E14" s="22">
        <v>3.9499999999999997</v>
      </c>
      <c r="F14" s="22">
        <v>2.6986666666666661</v>
      </c>
      <c r="G14" s="22">
        <v>2.3899999999999997</v>
      </c>
      <c r="H14" s="22">
        <v>0.82903225806451619</v>
      </c>
      <c r="I14" s="22">
        <v>0.2175</v>
      </c>
      <c r="J14" s="22">
        <v>0.62483870967741928</v>
      </c>
      <c r="K14" s="22">
        <v>7.0773333333333337</v>
      </c>
      <c r="L14" s="22">
        <v>7.1200000000000019</v>
      </c>
      <c r="M14" s="24">
        <v>6.1890000000000009</v>
      </c>
    </row>
    <row r="15" spans="1:13">
      <c r="A15" s="20" t="s">
        <v>12</v>
      </c>
      <c r="B15" s="21">
        <v>17.512258064516129</v>
      </c>
      <c r="C15" s="22">
        <v>36.716451612903235</v>
      </c>
      <c r="D15" s="22">
        <v>38.148333333333333</v>
      </c>
      <c r="E15" s="22">
        <v>76.121290322580649</v>
      </c>
      <c r="F15" s="22">
        <v>74.256666666666675</v>
      </c>
      <c r="G15" s="22">
        <v>85.49483870967741</v>
      </c>
      <c r="H15" s="22">
        <v>44.036774193548382</v>
      </c>
      <c r="I15" s="22">
        <v>22.909999999999997</v>
      </c>
      <c r="J15" s="22">
        <v>16.664193548387093</v>
      </c>
      <c r="K15" s="22">
        <v>13.540333333333333</v>
      </c>
      <c r="L15" s="22">
        <v>32.449677419354835</v>
      </c>
      <c r="M15" s="24">
        <v>66.146000000000001</v>
      </c>
    </row>
    <row r="16" spans="1:13">
      <c r="A16" s="20" t="s">
        <v>13</v>
      </c>
      <c r="B16" s="21">
        <v>19.600000000000001</v>
      </c>
      <c r="C16" s="22">
        <v>150.94451612903225</v>
      </c>
      <c r="D16" s="22">
        <v>123.91900000000001</v>
      </c>
      <c r="E16" s="22">
        <v>224.02290322580654</v>
      </c>
      <c r="F16" s="22">
        <v>218.048</v>
      </c>
      <c r="G16" s="22">
        <v>220.73580645161286</v>
      </c>
      <c r="H16" s="22">
        <v>106.55806451612906</v>
      </c>
      <c r="I16" s="22">
        <v>59.870000000000012</v>
      </c>
      <c r="J16" s="22">
        <v>51.912580645161292</v>
      </c>
      <c r="K16" s="22">
        <v>64.282333333333341</v>
      </c>
      <c r="L16" s="22">
        <v>213.94451612903225</v>
      </c>
      <c r="M16" s="24">
        <v>347.10666666666663</v>
      </c>
    </row>
    <row r="17" spans="1:13">
      <c r="A17" s="20" t="s">
        <v>14</v>
      </c>
      <c r="B17" s="21">
        <v>3.774193548387097</v>
      </c>
      <c r="C17" s="22">
        <v>9.759999999999998</v>
      </c>
      <c r="D17" s="22">
        <v>10.790000000000001</v>
      </c>
      <c r="E17" s="22">
        <v>16.71</v>
      </c>
      <c r="F17" s="22">
        <v>25.83</v>
      </c>
      <c r="G17" s="22">
        <v>45.18</v>
      </c>
      <c r="H17" s="22">
        <v>50.140000000000008</v>
      </c>
      <c r="I17" s="22">
        <v>38.599999999999987</v>
      </c>
      <c r="J17" s="22">
        <v>26.119999999999994</v>
      </c>
      <c r="K17" s="22">
        <v>12.31</v>
      </c>
      <c r="L17" s="22">
        <v>11.25</v>
      </c>
      <c r="M17" s="24">
        <v>18.87</v>
      </c>
    </row>
    <row r="18" spans="1:13">
      <c r="A18" s="20" t="s">
        <v>15</v>
      </c>
      <c r="B18" s="21">
        <v>25.518064516129034</v>
      </c>
      <c r="C18" s="22">
        <v>43.923225806451619</v>
      </c>
      <c r="D18" s="22">
        <v>45.69</v>
      </c>
      <c r="E18" s="22">
        <v>87.353548387096779</v>
      </c>
      <c r="F18" s="22">
        <v>87.058333333333337</v>
      </c>
      <c r="G18" s="22">
        <v>98.674516129032256</v>
      </c>
      <c r="H18" s="22">
        <v>49.89967741935483</v>
      </c>
      <c r="I18" s="22">
        <v>26.914999999999996</v>
      </c>
      <c r="J18" s="22">
        <v>19.459999999999997</v>
      </c>
      <c r="K18" s="22">
        <v>20.032</v>
      </c>
      <c r="L18" s="22">
        <v>41.148064516129033</v>
      </c>
      <c r="M18" s="24">
        <v>79.88933333333334</v>
      </c>
    </row>
    <row r="19" spans="1:13">
      <c r="A19" s="20" t="s">
        <v>16</v>
      </c>
      <c r="B19" s="21">
        <v>13.139999999999997</v>
      </c>
      <c r="C19" s="22">
        <v>46.49354838709678</v>
      </c>
      <c r="D19" s="22">
        <v>36.338999999999999</v>
      </c>
      <c r="E19" s="22">
        <v>54.353548387096765</v>
      </c>
      <c r="F19" s="22">
        <v>42.567666666666668</v>
      </c>
      <c r="G19" s="22">
        <v>49.713548387096772</v>
      </c>
      <c r="H19" s="22">
        <v>33.581612903225817</v>
      </c>
      <c r="I19" s="22">
        <v>23.022500000000008</v>
      </c>
      <c r="J19" s="22">
        <v>23.164516129032261</v>
      </c>
      <c r="K19" s="22">
        <v>20.987000000000002</v>
      </c>
      <c r="L19" s="22">
        <v>22.89935483870968</v>
      </c>
      <c r="M19" s="24">
        <v>50.897666666666666</v>
      </c>
    </row>
    <row r="20" spans="1:13">
      <c r="A20" s="20" t="s">
        <v>17</v>
      </c>
      <c r="B20" s="21">
        <v>2.6000000000000005</v>
      </c>
      <c r="C20" s="22">
        <v>3</v>
      </c>
      <c r="D20" s="22">
        <v>1.7399999999999995</v>
      </c>
      <c r="E20" s="22">
        <v>1.46</v>
      </c>
      <c r="F20" s="22">
        <v>1.48</v>
      </c>
      <c r="G20" s="22">
        <v>1.2800000000000002</v>
      </c>
      <c r="H20" s="22">
        <v>0.65999999999999992</v>
      </c>
      <c r="I20" s="22">
        <v>0.41000000000000003</v>
      </c>
      <c r="J20" s="22">
        <v>0.54</v>
      </c>
      <c r="K20" s="22">
        <v>1.3299999999999998</v>
      </c>
      <c r="L20" s="22">
        <v>3.0900000000000007</v>
      </c>
      <c r="M20" s="24">
        <v>3.2999999999999994</v>
      </c>
    </row>
    <row r="21" spans="1:13">
      <c r="A21" s="20" t="s">
        <v>18</v>
      </c>
      <c r="B21" s="21">
        <v>1.06</v>
      </c>
      <c r="C21" s="22">
        <v>4.1470967741935487</v>
      </c>
      <c r="D21" s="22">
        <v>5.2523333333333344</v>
      </c>
      <c r="E21" s="22">
        <v>8.5496774193548397</v>
      </c>
      <c r="F21" s="22">
        <v>16.831333333333333</v>
      </c>
      <c r="G21" s="22">
        <v>32.120322580645166</v>
      </c>
      <c r="H21" s="22">
        <v>24.494838709677424</v>
      </c>
      <c r="I21" s="22">
        <v>18.125000000000004</v>
      </c>
      <c r="J21" s="22">
        <v>11.45903225806452</v>
      </c>
      <c r="K21" s="22">
        <v>3.8226666666666662</v>
      </c>
      <c r="L21" s="22">
        <v>3.4183870967741932</v>
      </c>
      <c r="M21" s="24">
        <v>9.7749999999999986</v>
      </c>
    </row>
    <row r="22" spans="1:13">
      <c r="A22" s="20" t="s">
        <v>19</v>
      </c>
      <c r="B22" s="21">
        <v>12.3</v>
      </c>
      <c r="C22" s="22">
        <v>27.701290322580643</v>
      </c>
      <c r="D22" s="22">
        <v>16.59933333333333</v>
      </c>
      <c r="E22" s="22">
        <v>14.003548387096776</v>
      </c>
      <c r="F22" s="22">
        <v>24.792333333333332</v>
      </c>
      <c r="G22" s="22">
        <v>12.668387096774195</v>
      </c>
      <c r="H22" s="22">
        <v>3.7261290322580649</v>
      </c>
      <c r="I22" s="22">
        <v>3.6975000000000002</v>
      </c>
      <c r="J22" s="22">
        <v>3.2145161290322584</v>
      </c>
      <c r="K22" s="22">
        <v>7.2756666666666669</v>
      </c>
      <c r="L22" s="22">
        <v>42.338387096774198</v>
      </c>
      <c r="M22" s="24">
        <v>56.560333333333347</v>
      </c>
    </row>
    <row r="23" spans="1:13">
      <c r="A23" s="20" t="s">
        <v>20</v>
      </c>
      <c r="B23" s="21">
        <v>8.3099999999999987</v>
      </c>
      <c r="C23" s="22">
        <v>12.4</v>
      </c>
      <c r="D23" s="22">
        <v>13.800000000000002</v>
      </c>
      <c r="E23" s="22">
        <v>18.5</v>
      </c>
      <c r="F23" s="22">
        <v>29</v>
      </c>
      <c r="G23" s="22">
        <v>58.4</v>
      </c>
      <c r="H23" s="22">
        <v>73.700000000000017</v>
      </c>
      <c r="I23" s="22">
        <v>58.8</v>
      </c>
      <c r="J23" s="22">
        <v>38.899999999999991</v>
      </c>
      <c r="K23" s="22">
        <v>14.600000000000003</v>
      </c>
      <c r="L23" s="22">
        <v>12.8</v>
      </c>
      <c r="M23" s="24">
        <v>17.899999999999999</v>
      </c>
    </row>
    <row r="24" spans="1:13">
      <c r="A24" s="20" t="s">
        <v>218</v>
      </c>
      <c r="B24" s="21">
        <v>10.374516129032257</v>
      </c>
      <c r="C24" s="22">
        <v>26.25</v>
      </c>
      <c r="D24" s="22">
        <v>19.12</v>
      </c>
      <c r="E24" s="22">
        <v>4.2000000000000011</v>
      </c>
      <c r="F24" s="22">
        <v>5.4</v>
      </c>
      <c r="G24" s="22">
        <v>6</v>
      </c>
      <c r="H24" s="22">
        <v>6</v>
      </c>
      <c r="I24" s="22">
        <v>5.4</v>
      </c>
      <c r="J24" s="22">
        <v>14.6</v>
      </c>
      <c r="K24" s="22">
        <v>22.35</v>
      </c>
      <c r="L24" s="22">
        <v>21.15</v>
      </c>
      <c r="M24" s="24">
        <v>26.25</v>
      </c>
    </row>
    <row r="25" spans="1:13">
      <c r="A25" s="20" t="s">
        <v>21</v>
      </c>
      <c r="B25" s="21">
        <v>40</v>
      </c>
      <c r="C25" s="22">
        <v>44.989999999999995</v>
      </c>
      <c r="D25" s="22">
        <v>18.69166666666667</v>
      </c>
      <c r="E25" s="22">
        <v>17.157096774193548</v>
      </c>
      <c r="F25" s="22">
        <v>16.83666666666667</v>
      </c>
      <c r="G25" s="22">
        <v>14.440967741935484</v>
      </c>
      <c r="H25" s="22">
        <v>7.0293548387096791</v>
      </c>
      <c r="I25" s="22">
        <v>16.800000000000004</v>
      </c>
      <c r="J25" s="22">
        <v>12.799677419354838</v>
      </c>
      <c r="K25" s="22">
        <v>17.671666666666667</v>
      </c>
      <c r="L25" s="22">
        <v>55.318709677419349</v>
      </c>
      <c r="M25" s="24">
        <v>46.888333333333343</v>
      </c>
    </row>
    <row r="26" spans="1:13">
      <c r="A26" s="20" t="s">
        <v>22</v>
      </c>
      <c r="B26" s="25">
        <v>320</v>
      </c>
      <c r="C26" s="26">
        <v>442.57193548387102</v>
      </c>
      <c r="D26" s="26">
        <v>305.90566666666666</v>
      </c>
      <c r="E26" s="26">
        <v>392.29161290322577</v>
      </c>
      <c r="F26" s="26">
        <v>345.67633333333339</v>
      </c>
      <c r="G26" s="26">
        <v>348.03709677419351</v>
      </c>
      <c r="H26" s="26">
        <v>125.01419354838711</v>
      </c>
      <c r="I26" s="26">
        <v>78.602499999999992</v>
      </c>
      <c r="J26" s="26">
        <v>73.302580645161271</v>
      </c>
      <c r="K26" s="26">
        <v>101.42933333333335</v>
      </c>
      <c r="L26" s="26">
        <v>324.54322580645163</v>
      </c>
      <c r="M26" s="27">
        <v>698.31533333333334</v>
      </c>
    </row>
    <row r="27" spans="1:13" ht="13" thickBot="1">
      <c r="A27" s="28" t="s">
        <v>201</v>
      </c>
      <c r="B27" s="29">
        <v>27.830000000000002</v>
      </c>
      <c r="C27" s="129">
        <v>206.84870967741935</v>
      </c>
      <c r="D27" s="129">
        <v>119.33266666666663</v>
      </c>
      <c r="E27" s="129">
        <v>120.86193548387098</v>
      </c>
      <c r="F27" s="129">
        <v>206.45366666666669</v>
      </c>
      <c r="G27" s="129">
        <v>124.06967741935486</v>
      </c>
      <c r="H27" s="129">
        <v>43.623225806451622</v>
      </c>
      <c r="I27" s="129">
        <v>33.817499999999995</v>
      </c>
      <c r="J27" s="129">
        <v>34.155161290322582</v>
      </c>
      <c r="K27" s="129">
        <v>71.181666666666658</v>
      </c>
      <c r="L27" s="129">
        <v>248.19451612903225</v>
      </c>
      <c r="M27" s="125">
        <v>465.089</v>
      </c>
    </row>
    <row r="28" spans="1:1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A29" s="4" t="s">
        <v>1131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 ht="13" thickBo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 ht="13" thickBot="1">
      <c r="A31" s="1" t="s">
        <v>0</v>
      </c>
      <c r="B31" s="18">
        <v>43282</v>
      </c>
      <c r="C31" s="18">
        <v>43313</v>
      </c>
      <c r="D31" s="18">
        <v>43344</v>
      </c>
      <c r="E31" s="18">
        <v>43374</v>
      </c>
      <c r="F31" s="18">
        <v>43405</v>
      </c>
      <c r="G31" s="18">
        <v>43435</v>
      </c>
      <c r="H31" s="18">
        <v>43466</v>
      </c>
      <c r="I31" s="18">
        <v>43497</v>
      </c>
      <c r="J31" s="18">
        <v>43525</v>
      </c>
      <c r="K31" s="18">
        <v>43556</v>
      </c>
      <c r="L31" s="18">
        <v>43586</v>
      </c>
      <c r="M31" s="19">
        <v>43617</v>
      </c>
    </row>
    <row r="32" spans="1:13">
      <c r="A32" s="31" t="s">
        <v>23</v>
      </c>
      <c r="B32" s="21">
        <v>22.061760000000003</v>
      </c>
      <c r="C32" s="22">
        <v>36.240240000000014</v>
      </c>
      <c r="D32" s="22">
        <v>40.219199999999994</v>
      </c>
      <c r="E32" s="22">
        <v>47.563919999999996</v>
      </c>
      <c r="F32" s="22">
        <v>46.965600000000002</v>
      </c>
      <c r="G32" s="22">
        <v>46.180080000000004</v>
      </c>
      <c r="H32" s="22">
        <v>46.700880000000005</v>
      </c>
      <c r="I32" s="22">
        <v>42.981120000000004</v>
      </c>
      <c r="J32" s="22">
        <v>46.008960000000009</v>
      </c>
      <c r="K32" s="22">
        <v>28.7136</v>
      </c>
      <c r="L32" s="22">
        <v>32.691360000000003</v>
      </c>
      <c r="M32" s="24">
        <v>24.127200000000002</v>
      </c>
    </row>
    <row r="33" spans="1:13">
      <c r="A33" s="32" t="s">
        <v>310</v>
      </c>
      <c r="B33" s="21">
        <v>6.1113599999999977</v>
      </c>
      <c r="C33" s="22">
        <v>6.6290399999999998</v>
      </c>
      <c r="D33" s="22">
        <v>7.2143999999999995</v>
      </c>
      <c r="E33" s="22">
        <v>8.0947199999999988</v>
      </c>
      <c r="F33" s="22">
        <v>7.9919999999999991</v>
      </c>
      <c r="G33" s="22">
        <v>7.8863999999999974</v>
      </c>
      <c r="H33" s="22">
        <v>8.0947199999999988</v>
      </c>
      <c r="I33" s="22">
        <v>7.50624</v>
      </c>
      <c r="J33" s="22">
        <v>8.362560000000002</v>
      </c>
      <c r="K33" s="22">
        <v>7.7976000000000001</v>
      </c>
      <c r="L33" s="22">
        <v>7.9459199999999992</v>
      </c>
      <c r="M33" s="24">
        <v>7.3151999999999999</v>
      </c>
    </row>
    <row r="34" spans="1:13">
      <c r="A34" s="32" t="s">
        <v>311</v>
      </c>
      <c r="B34" s="21">
        <v>21.322560000000003</v>
      </c>
      <c r="C34" s="22">
        <v>24.961199999999998</v>
      </c>
      <c r="D34" s="22">
        <v>27.172799999999999</v>
      </c>
      <c r="E34" s="22">
        <v>30.496559999999995</v>
      </c>
      <c r="F34" s="22">
        <v>30.096</v>
      </c>
      <c r="G34" s="22">
        <v>29.700480000000002</v>
      </c>
      <c r="H34" s="22">
        <v>30.496559999999995</v>
      </c>
      <c r="I34" s="22">
        <v>28.284480000000006</v>
      </c>
      <c r="J34" s="22">
        <v>31.523279999999996</v>
      </c>
      <c r="K34" s="22">
        <v>29.390400000000003</v>
      </c>
      <c r="L34" s="22">
        <v>29.938559999999995</v>
      </c>
      <c r="M34" s="24">
        <v>27.568799999999996</v>
      </c>
    </row>
    <row r="35" spans="1:13">
      <c r="A35" s="20" t="s">
        <v>24</v>
      </c>
      <c r="B35" s="21">
        <v>0</v>
      </c>
      <c r="C35" s="22">
        <v>0</v>
      </c>
      <c r="D35" s="22">
        <v>0.38160000000000005</v>
      </c>
      <c r="E35" s="22">
        <v>0.56544000000000005</v>
      </c>
      <c r="F35" s="22">
        <v>0.82080000000000009</v>
      </c>
      <c r="G35" s="22">
        <v>0.90024000000000004</v>
      </c>
      <c r="H35" s="22">
        <v>0.83328000000000013</v>
      </c>
      <c r="I35" s="22">
        <v>0.63839999999999997</v>
      </c>
      <c r="J35" s="22">
        <v>0.56544000000000005</v>
      </c>
      <c r="K35" s="22">
        <v>0.52559999999999996</v>
      </c>
      <c r="L35" s="22">
        <v>0.35711999999999999</v>
      </c>
      <c r="M35" s="24">
        <v>0.22320000000000001</v>
      </c>
    </row>
    <row r="36" spans="1:13">
      <c r="A36" s="20" t="s">
        <v>25</v>
      </c>
      <c r="B36" s="21">
        <v>0</v>
      </c>
      <c r="C36" s="22">
        <v>0.47616000000000008</v>
      </c>
      <c r="D36" s="22">
        <v>0.52559999999999996</v>
      </c>
      <c r="E36" s="22">
        <v>0.53567999999999993</v>
      </c>
      <c r="F36" s="22">
        <v>0.5544</v>
      </c>
      <c r="G36" s="22">
        <v>0.90024000000000004</v>
      </c>
      <c r="H36" s="22">
        <v>0.64727999999999986</v>
      </c>
      <c r="I36" s="22">
        <v>0.57120000000000004</v>
      </c>
      <c r="J36" s="22">
        <v>0.69192000000000009</v>
      </c>
      <c r="K36" s="22">
        <v>0.43919999999999992</v>
      </c>
      <c r="L36" s="22">
        <v>0.41664000000000007</v>
      </c>
      <c r="M36" s="24">
        <v>0.43199999999999988</v>
      </c>
    </row>
    <row r="37" spans="1:13">
      <c r="A37" s="20" t="s">
        <v>26</v>
      </c>
      <c r="B37" s="21">
        <v>0.56231999999999993</v>
      </c>
      <c r="C37" s="22">
        <v>1.5995999999999997</v>
      </c>
      <c r="D37" s="22">
        <v>2.0376000000000003</v>
      </c>
      <c r="E37" s="22">
        <v>2.373359999999999</v>
      </c>
      <c r="F37" s="22">
        <v>2.2967999999999997</v>
      </c>
      <c r="G37" s="22">
        <v>2.373359999999999</v>
      </c>
      <c r="H37" s="22">
        <v>2.373359999999999</v>
      </c>
      <c r="I37" s="22">
        <v>2.1436800000000003</v>
      </c>
      <c r="J37" s="22">
        <v>2.373359999999999</v>
      </c>
      <c r="K37" s="22">
        <v>1.8143999999999998</v>
      </c>
      <c r="L37" s="22">
        <v>1.1457599999999999</v>
      </c>
      <c r="M37" s="24">
        <v>2.1095999999999999</v>
      </c>
    </row>
    <row r="38" spans="1:13">
      <c r="A38" s="20" t="s">
        <v>27</v>
      </c>
      <c r="B38" s="21">
        <v>3.9345599999999998</v>
      </c>
      <c r="C38" s="22">
        <v>3.6009600000000002</v>
      </c>
      <c r="D38" s="22">
        <v>3.6</v>
      </c>
      <c r="E38" s="22">
        <v>4.0994399999999995</v>
      </c>
      <c r="F38" s="22">
        <v>4.3991999999999996</v>
      </c>
      <c r="G38" s="22">
        <v>5.2972800000000015</v>
      </c>
      <c r="H38" s="22">
        <v>4.7988</v>
      </c>
      <c r="I38" s="22">
        <v>3.7027200000000002</v>
      </c>
      <c r="J38" s="22">
        <v>3.4968000000000012</v>
      </c>
      <c r="K38" s="22">
        <v>2.9015999999999997</v>
      </c>
      <c r="L38" s="22">
        <v>3.1024799999999999</v>
      </c>
      <c r="M38" s="24">
        <v>3.3984000000000001</v>
      </c>
    </row>
    <row r="39" spans="1:13">
      <c r="A39" s="20" t="s">
        <v>28</v>
      </c>
      <c r="B39" s="21">
        <v>8.9640000000000004</v>
      </c>
      <c r="C39" s="22">
        <v>11.323680000000001</v>
      </c>
      <c r="D39" s="22">
        <v>11.167199999999999</v>
      </c>
      <c r="E39" s="22">
        <v>11.904</v>
      </c>
      <c r="F39" s="22">
        <v>11.944799999999999</v>
      </c>
      <c r="G39" s="22">
        <v>11.904</v>
      </c>
      <c r="H39" s="22">
        <v>12.201599999999999</v>
      </c>
      <c r="I39" s="22">
        <v>10.012799999999999</v>
      </c>
      <c r="J39" s="22">
        <v>10.460639999999998</v>
      </c>
      <c r="K39" s="22">
        <v>9.9792000000000023</v>
      </c>
      <c r="L39" s="22">
        <v>10.981439999999997</v>
      </c>
      <c r="M39" s="24">
        <v>5.6735999999999995</v>
      </c>
    </row>
    <row r="40" spans="1:13">
      <c r="A40" s="20" t="s">
        <v>29</v>
      </c>
      <c r="B40" s="21">
        <v>20.242560000000001</v>
      </c>
      <c r="C40" s="22">
        <v>34.878720000000001</v>
      </c>
      <c r="D40" s="22">
        <v>28.447200000000002</v>
      </c>
      <c r="E40" s="22">
        <v>23.160720000000001</v>
      </c>
      <c r="F40" s="22">
        <v>17.9496</v>
      </c>
      <c r="G40" s="22">
        <v>20.541840000000001</v>
      </c>
      <c r="H40" s="22">
        <v>13.235759999999999</v>
      </c>
      <c r="I40" s="22">
        <v>8.9712000000000014</v>
      </c>
      <c r="J40" s="22">
        <v>8.2583999999999982</v>
      </c>
      <c r="K40" s="22">
        <v>13.86</v>
      </c>
      <c r="L40" s="22">
        <v>23.785679999999999</v>
      </c>
      <c r="M40" s="24">
        <v>34.459199999999996</v>
      </c>
    </row>
    <row r="41" spans="1:13">
      <c r="A41" s="20" t="s">
        <v>30</v>
      </c>
      <c r="B41" s="21">
        <v>106.67472000000001</v>
      </c>
      <c r="C41" s="22">
        <v>136.00320000000002</v>
      </c>
      <c r="D41" s="22">
        <v>108.57599999999999</v>
      </c>
      <c r="E41" s="22">
        <v>87.866399999999985</v>
      </c>
      <c r="F41" s="22">
        <v>64.872</v>
      </c>
      <c r="G41" s="22">
        <v>82.063199999999995</v>
      </c>
      <c r="H41" s="22">
        <v>52.898399999999995</v>
      </c>
      <c r="I41" s="22">
        <v>31.785599999999999</v>
      </c>
      <c r="J41" s="22">
        <v>35.563199999999995</v>
      </c>
      <c r="K41" s="22">
        <v>88.128000000000029</v>
      </c>
      <c r="L41" s="22">
        <v>112.56720000000001</v>
      </c>
      <c r="M41" s="24">
        <v>144.07200000000003</v>
      </c>
    </row>
    <row r="42" spans="1:13">
      <c r="A42" s="20" t="s">
        <v>31</v>
      </c>
      <c r="B42" s="21">
        <v>92.568480000000022</v>
      </c>
      <c r="C42" s="22">
        <v>41.435759999999995</v>
      </c>
      <c r="D42" s="22">
        <v>40.908719999999995</v>
      </c>
      <c r="E42" s="22">
        <v>28.785599999999995</v>
      </c>
      <c r="F42" s="22">
        <v>33.592320000000001</v>
      </c>
      <c r="G42" s="22">
        <v>16.993920000000003</v>
      </c>
      <c r="H42" s="22">
        <v>5.2315200000000006</v>
      </c>
      <c r="I42" s="22">
        <v>6.627600000000001</v>
      </c>
      <c r="J42" s="22">
        <v>13.685280000000002</v>
      </c>
      <c r="K42" s="22">
        <v>56.024400000000007</v>
      </c>
      <c r="L42" s="22">
        <v>81.691439999999986</v>
      </c>
      <c r="M42" s="24">
        <v>74.494320000000002</v>
      </c>
    </row>
    <row r="43" spans="1:13">
      <c r="A43" s="20" t="s">
        <v>32</v>
      </c>
      <c r="B43" s="21">
        <v>4.4131200000000002</v>
      </c>
      <c r="C43" s="22">
        <v>13.385040000000002</v>
      </c>
      <c r="D43" s="22">
        <v>13.013279999999998</v>
      </c>
      <c r="E43" s="22">
        <v>12.158160000000002</v>
      </c>
      <c r="F43" s="22">
        <v>10.693679999999999</v>
      </c>
      <c r="G43" s="22">
        <v>10.399679999999998</v>
      </c>
      <c r="H43" s="22">
        <v>10.334159999999999</v>
      </c>
      <c r="I43" s="22">
        <v>9.3340799999999984</v>
      </c>
      <c r="J43" s="22">
        <v>11.08296</v>
      </c>
      <c r="K43" s="22">
        <v>12.230879999999997</v>
      </c>
      <c r="L43" s="22">
        <v>13.157759999999998</v>
      </c>
      <c r="M43" s="24">
        <v>11.192639999999995</v>
      </c>
    </row>
    <row r="44" spans="1:13">
      <c r="A44" s="20" t="s">
        <v>33</v>
      </c>
      <c r="B44" s="21">
        <v>24.540239999999994</v>
      </c>
      <c r="C44" s="22">
        <v>41.835120000000003</v>
      </c>
      <c r="D44" s="22">
        <v>31.356000000000002</v>
      </c>
      <c r="E44" s="22">
        <v>30.117120000000007</v>
      </c>
      <c r="F44" s="22">
        <v>31.103999999999999</v>
      </c>
      <c r="G44" s="22">
        <v>47.556480000000008</v>
      </c>
      <c r="H44" s="22">
        <v>17.372400000000003</v>
      </c>
      <c r="I44" s="22">
        <v>12.169919999999999</v>
      </c>
      <c r="J44" s="22">
        <v>11.725439999999997</v>
      </c>
      <c r="K44" s="22">
        <v>10.504799999999999</v>
      </c>
      <c r="L44" s="22">
        <v>39.952800000000003</v>
      </c>
      <c r="M44" s="24">
        <v>52.56</v>
      </c>
    </row>
    <row r="45" spans="1:13">
      <c r="A45" s="20" t="s">
        <v>34</v>
      </c>
      <c r="B45" s="21">
        <v>19.00056</v>
      </c>
      <c r="C45" s="22">
        <v>27.089039999999997</v>
      </c>
      <c r="D45" s="22">
        <v>19.792800000000003</v>
      </c>
      <c r="E45" s="22">
        <v>18.421439999999997</v>
      </c>
      <c r="F45" s="22">
        <v>18.633599999999998</v>
      </c>
      <c r="G45" s="22">
        <v>27.022080000000003</v>
      </c>
      <c r="H45" s="22">
        <v>9.6199200000000005</v>
      </c>
      <c r="I45" s="22">
        <v>6.8409600000000008</v>
      </c>
      <c r="J45" s="22">
        <v>7.1572800000000019</v>
      </c>
      <c r="K45" s="22">
        <v>7.0848000000000004</v>
      </c>
      <c r="L45" s="22">
        <v>24.730559999999997</v>
      </c>
      <c r="M45" s="24">
        <v>32.428799999999995</v>
      </c>
    </row>
    <row r="46" spans="1:13">
      <c r="A46" s="33" t="s">
        <v>19</v>
      </c>
      <c r="B46" s="21">
        <v>12.3</v>
      </c>
      <c r="C46" s="22">
        <v>27.701290322580643</v>
      </c>
      <c r="D46" s="22">
        <v>16.59933333333333</v>
      </c>
      <c r="E46" s="22">
        <v>14.003548387096776</v>
      </c>
      <c r="F46" s="22">
        <v>24.792333333333332</v>
      </c>
      <c r="G46" s="22">
        <v>12.668387096774195</v>
      </c>
      <c r="H46" s="22">
        <v>3.7261290322580649</v>
      </c>
      <c r="I46" s="22">
        <v>3.6975000000000002</v>
      </c>
      <c r="J46" s="22">
        <v>3.2145161290322584</v>
      </c>
      <c r="K46" s="22">
        <v>7.2756666666666669</v>
      </c>
      <c r="L46" s="22">
        <v>42.338387096774198</v>
      </c>
      <c r="M46" s="24">
        <v>56.560333333333347</v>
      </c>
    </row>
    <row r="47" spans="1:13">
      <c r="A47" s="33" t="s">
        <v>35</v>
      </c>
      <c r="B47" s="21">
        <v>0</v>
      </c>
      <c r="C47" s="22">
        <v>12.588480000000001</v>
      </c>
      <c r="D47" s="22">
        <v>3.6503999999999994</v>
      </c>
      <c r="E47" s="22">
        <v>7.5516000000000023</v>
      </c>
      <c r="F47" s="22">
        <v>7.3080000000000016</v>
      </c>
      <c r="G47" s="22">
        <v>7.5516000000000023</v>
      </c>
      <c r="H47" s="22">
        <v>7.5516000000000023</v>
      </c>
      <c r="I47" s="22">
        <v>3.4070399999999994</v>
      </c>
      <c r="J47" s="22">
        <v>3.7720799999999999</v>
      </c>
      <c r="K47" s="22">
        <v>3.6503999999999994</v>
      </c>
      <c r="L47" s="22">
        <v>12.588480000000001</v>
      </c>
      <c r="M47" s="24">
        <v>12.182399999999999</v>
      </c>
    </row>
    <row r="48" spans="1:13">
      <c r="A48" s="33" t="s">
        <v>200</v>
      </c>
      <c r="B48" s="21">
        <v>6.7108800000000013</v>
      </c>
      <c r="C48" s="22">
        <v>15.921599999999998</v>
      </c>
      <c r="D48" s="22">
        <v>17.424000000000003</v>
      </c>
      <c r="E48" s="22">
        <v>30.05759999999999</v>
      </c>
      <c r="F48" s="22">
        <v>47.088000000000008</v>
      </c>
      <c r="G48" s="22">
        <v>87.792000000000002</v>
      </c>
      <c r="H48" s="22">
        <v>98.207999999999998</v>
      </c>
      <c r="I48" s="22">
        <v>67.2</v>
      </c>
      <c r="J48" s="22">
        <v>49.252800000000008</v>
      </c>
      <c r="K48" s="22">
        <v>20.447999999999997</v>
      </c>
      <c r="L48" s="22">
        <v>18.972000000000001</v>
      </c>
      <c r="M48" s="24">
        <v>33.335999999999999</v>
      </c>
    </row>
    <row r="49" spans="1:13">
      <c r="A49" s="33" t="s">
        <v>36</v>
      </c>
      <c r="B49" s="21">
        <v>0</v>
      </c>
      <c r="C49" s="22">
        <v>11.539439999999997</v>
      </c>
      <c r="D49" s="22">
        <v>13.204799999999999</v>
      </c>
      <c r="E49" s="22">
        <v>23.272320000000001</v>
      </c>
      <c r="F49" s="22">
        <v>40.895999999999994</v>
      </c>
      <c r="G49" s="22">
        <v>66.275519999999986</v>
      </c>
      <c r="H49" s="22">
        <v>76.416240000000002</v>
      </c>
      <c r="I49" s="22">
        <v>49.70112000000001</v>
      </c>
      <c r="J49" s="22">
        <v>33.152639999999998</v>
      </c>
      <c r="K49" s="22">
        <v>12.556799999999997</v>
      </c>
      <c r="L49" s="22">
        <v>15.631439999999996</v>
      </c>
      <c r="M49" s="24">
        <v>27.057599999999997</v>
      </c>
    </row>
    <row r="50" spans="1:13">
      <c r="A50" s="33" t="s">
        <v>37</v>
      </c>
      <c r="B50" s="21">
        <v>1.60704</v>
      </c>
      <c r="C50" s="22">
        <v>6.1975200000000008</v>
      </c>
      <c r="D50" s="22">
        <v>6.1128000000000009</v>
      </c>
      <c r="E50" s="22">
        <v>7.1572800000000019</v>
      </c>
      <c r="F50" s="22">
        <v>22.1112</v>
      </c>
      <c r="G50" s="22">
        <v>38.740080000000006</v>
      </c>
      <c r="H50" s="22">
        <v>42.512160000000002</v>
      </c>
      <c r="I50" s="22">
        <v>26.584319999999995</v>
      </c>
      <c r="J50" s="22">
        <v>16.963200000000004</v>
      </c>
      <c r="K50" s="22">
        <v>7.1568000000000005</v>
      </c>
      <c r="L50" s="22">
        <v>7.44</v>
      </c>
      <c r="M50" s="24">
        <v>9.8135999999999992</v>
      </c>
    </row>
    <row r="51" spans="1:13">
      <c r="A51" s="33" t="s">
        <v>38</v>
      </c>
      <c r="B51" s="21">
        <v>0</v>
      </c>
      <c r="C51" s="22">
        <v>2.0236799999999997</v>
      </c>
      <c r="D51" s="22">
        <v>1.6920000000000004</v>
      </c>
      <c r="E51" s="22">
        <v>1.6442399999999999</v>
      </c>
      <c r="F51" s="22">
        <v>1.7136</v>
      </c>
      <c r="G51" s="22">
        <v>0.91512000000000004</v>
      </c>
      <c r="H51" s="22">
        <v>0.41664000000000007</v>
      </c>
      <c r="I51" s="22">
        <v>0.32256000000000007</v>
      </c>
      <c r="J51" s="22">
        <v>0.48360000000000014</v>
      </c>
      <c r="K51" s="22">
        <v>2.4480000000000004</v>
      </c>
      <c r="L51" s="22">
        <v>4.3970399999999996</v>
      </c>
      <c r="M51" s="24">
        <v>3.5784000000000002</v>
      </c>
    </row>
    <row r="52" spans="1:13">
      <c r="A52" s="33" t="s">
        <v>39</v>
      </c>
      <c r="B52" s="21">
        <v>0</v>
      </c>
      <c r="C52" s="22">
        <v>0.60624</v>
      </c>
      <c r="D52" s="22">
        <v>0.73607999999999996</v>
      </c>
      <c r="E52" s="22">
        <v>1.10856</v>
      </c>
      <c r="F52" s="22">
        <v>1.2374400000000001</v>
      </c>
      <c r="G52" s="22">
        <v>1.36392</v>
      </c>
      <c r="H52" s="22">
        <v>1.3689600000000002</v>
      </c>
      <c r="I52" s="22">
        <v>1.2364799999999998</v>
      </c>
      <c r="J52" s="22">
        <v>1.2787200000000001</v>
      </c>
      <c r="K52" s="22">
        <v>0.98015999999999992</v>
      </c>
      <c r="L52" s="22">
        <v>0.88343999999999989</v>
      </c>
      <c r="M52" s="24">
        <v>1.15368</v>
      </c>
    </row>
    <row r="53" spans="1:13">
      <c r="A53" s="33" t="s">
        <v>40</v>
      </c>
      <c r="B53" s="21">
        <v>13.079279999999999</v>
      </c>
      <c r="C53" s="22">
        <v>13.391999999999999</v>
      </c>
      <c r="D53" s="22">
        <v>12.96</v>
      </c>
      <c r="E53" s="22">
        <v>13.391999999999999</v>
      </c>
      <c r="F53" s="22">
        <v>12.96</v>
      </c>
      <c r="G53" s="22">
        <v>8.3476800000000004</v>
      </c>
      <c r="H53" s="22">
        <v>0.42408000000000012</v>
      </c>
      <c r="I53" s="22">
        <v>1.50528</v>
      </c>
      <c r="J53" s="22">
        <v>11.45016</v>
      </c>
      <c r="K53" s="22">
        <v>12.96</v>
      </c>
      <c r="L53" s="22">
        <v>13.391999999999999</v>
      </c>
      <c r="M53" s="24">
        <v>12.96</v>
      </c>
    </row>
    <row r="54" spans="1:13">
      <c r="A54" s="33" t="s">
        <v>41</v>
      </c>
      <c r="B54" s="21">
        <v>3.2959200000000002</v>
      </c>
      <c r="C54" s="22">
        <v>2.9388000000000005</v>
      </c>
      <c r="D54" s="22">
        <v>3.2544</v>
      </c>
      <c r="E54" s="22">
        <v>3.3405600000000004</v>
      </c>
      <c r="F54" s="22">
        <v>3.8232000000000004</v>
      </c>
      <c r="G54" s="22">
        <v>4.1217600000000001</v>
      </c>
      <c r="H54" s="22">
        <v>4.1663999999999994</v>
      </c>
      <c r="I54" s="22">
        <v>3.7631999999999999</v>
      </c>
      <c r="J54" s="22">
        <v>4.1589599999999995</v>
      </c>
      <c r="K54" s="22">
        <v>3.6576</v>
      </c>
      <c r="L54" s="22">
        <v>3.7125600000000003</v>
      </c>
      <c r="M54" s="24">
        <v>3.0024000000000002</v>
      </c>
    </row>
    <row r="55" spans="1:13">
      <c r="A55" s="33" t="s">
        <v>42</v>
      </c>
      <c r="B55" s="21">
        <v>3.7646400000000009</v>
      </c>
      <c r="C55" s="22">
        <v>4.1663999999999994</v>
      </c>
      <c r="D55" s="22">
        <v>3.8159999999999994</v>
      </c>
      <c r="E55" s="22">
        <v>2.7974399999999995</v>
      </c>
      <c r="F55" s="22">
        <v>2.4264000000000001</v>
      </c>
      <c r="G55" s="22">
        <v>3.1024799999999999</v>
      </c>
      <c r="H55" s="22">
        <v>1.0044000000000002</v>
      </c>
      <c r="I55" s="22">
        <v>0.34272000000000002</v>
      </c>
      <c r="J55" s="22">
        <v>0.17112000000000002</v>
      </c>
      <c r="K55" s="22">
        <v>2.988</v>
      </c>
      <c r="L55" s="22">
        <v>4.1663999999999994</v>
      </c>
      <c r="M55" s="24">
        <v>4.032</v>
      </c>
    </row>
    <row r="56" spans="1:13">
      <c r="A56" s="33" t="s">
        <v>43</v>
      </c>
      <c r="B56" s="21">
        <v>0.11159999999999996</v>
      </c>
      <c r="C56" s="22">
        <v>1.2052799999999999</v>
      </c>
      <c r="D56" s="22">
        <v>1.8432000000000002</v>
      </c>
      <c r="E56" s="22">
        <v>2.2543200000000003</v>
      </c>
      <c r="F56" s="22">
        <v>2.7288000000000001</v>
      </c>
      <c r="G56" s="22">
        <v>2.5295999999999998</v>
      </c>
      <c r="H56" s="22">
        <v>2.1948000000000003</v>
      </c>
      <c r="I56" s="22">
        <v>2.278080000000001</v>
      </c>
      <c r="J56" s="22">
        <v>2.1129600000000002</v>
      </c>
      <c r="K56" s="22">
        <v>1.9656</v>
      </c>
      <c r="L56" s="22">
        <v>1.19784</v>
      </c>
      <c r="M56" s="24">
        <v>0.66959999999999997</v>
      </c>
    </row>
    <row r="57" spans="1:13">
      <c r="A57" s="33" t="s">
        <v>44</v>
      </c>
      <c r="B57" s="21">
        <v>7.3581599999999998</v>
      </c>
      <c r="C57" s="22">
        <v>7.2763199999999992</v>
      </c>
      <c r="D57" s="22">
        <v>8.0855999999999995</v>
      </c>
      <c r="E57" s="22">
        <v>13.518480000000002</v>
      </c>
      <c r="F57" s="22">
        <v>13.68</v>
      </c>
      <c r="G57" s="22">
        <v>14.135999999999999</v>
      </c>
      <c r="H57" s="22">
        <v>14.135999999999999</v>
      </c>
      <c r="I57" s="22">
        <v>12.768000000000001</v>
      </c>
      <c r="J57" s="22">
        <v>11.58408</v>
      </c>
      <c r="K57" s="22">
        <v>10.778400000000001</v>
      </c>
      <c r="L57" s="22">
        <v>7.2763199999999992</v>
      </c>
      <c r="M57" s="24">
        <v>7.0416000000000007</v>
      </c>
    </row>
    <row r="58" spans="1:13">
      <c r="A58" s="33" t="s">
        <v>45</v>
      </c>
      <c r="B58" s="21">
        <v>2.1427199999999997</v>
      </c>
      <c r="C58" s="22">
        <v>2.5891199999999994</v>
      </c>
      <c r="D58" s="22">
        <v>2.6567999999999996</v>
      </c>
      <c r="E58" s="22">
        <v>4.6871999999999998</v>
      </c>
      <c r="F58" s="22">
        <v>4.5360000000000005</v>
      </c>
      <c r="G58" s="22">
        <v>4.6871999999999998</v>
      </c>
      <c r="H58" s="22">
        <v>4.6871999999999998</v>
      </c>
      <c r="I58" s="22">
        <v>4.2336000000000009</v>
      </c>
      <c r="J58" s="22">
        <v>4.6871999999999998</v>
      </c>
      <c r="K58" s="22">
        <v>3.1896000000000004</v>
      </c>
      <c r="L58" s="22">
        <v>2.5891199999999994</v>
      </c>
      <c r="M58" s="24">
        <v>2.5055999999999994</v>
      </c>
    </row>
    <row r="59" spans="1:13">
      <c r="A59" s="33" t="s">
        <v>46</v>
      </c>
      <c r="B59" s="21">
        <v>2.8322400000000001</v>
      </c>
      <c r="C59" s="22">
        <v>11.34192</v>
      </c>
      <c r="D59" s="22">
        <v>12.398399999999999</v>
      </c>
      <c r="E59" s="22">
        <v>16.200240000000001</v>
      </c>
      <c r="F59" s="22">
        <v>16.65408</v>
      </c>
      <c r="G59" s="22">
        <v>18.027120000000007</v>
      </c>
      <c r="H59" s="22">
        <v>18.027120000000007</v>
      </c>
      <c r="I59" s="22">
        <v>15.35352</v>
      </c>
      <c r="J59" s="22">
        <v>16.365120000000001</v>
      </c>
      <c r="K59" s="22">
        <v>14.768879999999998</v>
      </c>
      <c r="L59" s="22">
        <v>14.465039999999998</v>
      </c>
      <c r="M59" s="24">
        <v>14.907600000000002</v>
      </c>
    </row>
    <row r="60" spans="1:13">
      <c r="A60" s="33" t="s">
        <v>202</v>
      </c>
      <c r="B60" s="21">
        <v>9.4487999999999985</v>
      </c>
      <c r="C60" s="22">
        <v>6.7137600000000006</v>
      </c>
      <c r="D60" s="22">
        <v>13.229760000000002</v>
      </c>
      <c r="E60" s="22">
        <v>18.242879999999996</v>
      </c>
      <c r="F60" s="22">
        <v>24.392160000000001</v>
      </c>
      <c r="G60" s="22">
        <v>19.953359999999996</v>
      </c>
      <c r="H60" s="22">
        <v>12.4596</v>
      </c>
      <c r="I60" s="22">
        <v>10.046400000000002</v>
      </c>
      <c r="J60" s="22">
        <v>11.388</v>
      </c>
      <c r="K60" s="22">
        <v>10.308719999999999</v>
      </c>
      <c r="L60" s="22">
        <v>16.423200000000001</v>
      </c>
      <c r="M60" s="24">
        <v>58.826639999999998</v>
      </c>
    </row>
    <row r="61" spans="1:13">
      <c r="A61" s="33" t="s">
        <v>203</v>
      </c>
      <c r="B61" s="21">
        <v>20.608799999999999</v>
      </c>
      <c r="C61" s="22">
        <v>68.916720000000012</v>
      </c>
      <c r="D61" s="22">
        <v>41.587199999999996</v>
      </c>
      <c r="E61" s="22">
        <v>20.549279999999996</v>
      </c>
      <c r="F61" s="22">
        <v>39.139199999999995</v>
      </c>
      <c r="G61" s="22">
        <v>18.205680000000005</v>
      </c>
      <c r="H61" s="22">
        <v>1.6516799999999996</v>
      </c>
      <c r="I61" s="22">
        <v>1.6128000000000005</v>
      </c>
      <c r="J61" s="22">
        <v>3.1322399999999999</v>
      </c>
      <c r="K61" s="22">
        <v>11.318400000000002</v>
      </c>
      <c r="L61" s="22">
        <v>77.584320000000019</v>
      </c>
      <c r="M61" s="24">
        <v>172.90079999999998</v>
      </c>
    </row>
    <row r="62" spans="1:13">
      <c r="A62" s="33" t="s">
        <v>204</v>
      </c>
      <c r="B62" s="21">
        <v>0.67703999999999998</v>
      </c>
      <c r="C62" s="22">
        <v>4.5532800000000018</v>
      </c>
      <c r="D62" s="22">
        <v>3.8303999999999996</v>
      </c>
      <c r="E62" s="22">
        <v>9.7612800000000011</v>
      </c>
      <c r="F62" s="22">
        <v>18.72</v>
      </c>
      <c r="G62" s="22">
        <v>29.983199999999997</v>
      </c>
      <c r="H62" s="22">
        <v>29.983199999999997</v>
      </c>
      <c r="I62" s="22">
        <v>27.081599999999998</v>
      </c>
      <c r="J62" s="22">
        <v>29.983199999999997</v>
      </c>
      <c r="K62" s="22">
        <v>9.6768000000000001</v>
      </c>
      <c r="L62" s="22">
        <v>6.2198400000000005</v>
      </c>
      <c r="M62" s="24">
        <v>9.7920000000000016</v>
      </c>
    </row>
    <row r="63" spans="1:13">
      <c r="A63" s="33" t="s">
        <v>207</v>
      </c>
      <c r="B63" s="21">
        <v>0.46872000000000003</v>
      </c>
      <c r="C63" s="22">
        <v>0.55055999999999994</v>
      </c>
      <c r="D63" s="22">
        <v>0.53279999999999994</v>
      </c>
      <c r="E63" s="22">
        <v>0.40920000000000006</v>
      </c>
      <c r="F63" s="22">
        <v>0.4032</v>
      </c>
      <c r="G63" s="22">
        <v>0.34967999999999994</v>
      </c>
      <c r="H63" s="22">
        <v>0.15624000000000005</v>
      </c>
      <c r="I63" s="22">
        <v>6.720000000000001E-2</v>
      </c>
      <c r="J63" s="22">
        <v>0.11159999999999996</v>
      </c>
      <c r="K63" s="22">
        <v>0.41760000000000003</v>
      </c>
      <c r="L63" s="22">
        <v>0.55055999999999994</v>
      </c>
      <c r="M63" s="24">
        <v>0.53279999999999994</v>
      </c>
    </row>
    <row r="64" spans="1:13">
      <c r="A64" s="33" t="s">
        <v>210</v>
      </c>
      <c r="B64" s="21">
        <v>2.5147199999999996</v>
      </c>
      <c r="C64" s="22">
        <v>2.5295999999999998</v>
      </c>
      <c r="D64" s="22">
        <v>2.4480000000000004</v>
      </c>
      <c r="E64" s="22">
        <v>2.5295999999999998</v>
      </c>
      <c r="F64" s="22">
        <v>2.4480000000000004</v>
      </c>
      <c r="G64" s="22">
        <v>2.5295999999999998</v>
      </c>
      <c r="H64" s="22">
        <v>2.5295999999999998</v>
      </c>
      <c r="I64" s="22">
        <v>2.2848000000000002</v>
      </c>
      <c r="J64" s="22">
        <v>2.5295999999999998</v>
      </c>
      <c r="K64" s="22">
        <v>2.4480000000000004</v>
      </c>
      <c r="L64" s="22">
        <v>2.5295999999999998</v>
      </c>
      <c r="M64" s="24">
        <v>2.4480000000000004</v>
      </c>
    </row>
    <row r="65" spans="1:13">
      <c r="A65" s="20" t="s">
        <v>219</v>
      </c>
      <c r="B65" s="34">
        <v>0.19487999999999997</v>
      </c>
      <c r="C65" s="26">
        <v>2.1948000000000003</v>
      </c>
      <c r="D65" s="26">
        <v>1.0944</v>
      </c>
      <c r="E65" s="26">
        <v>1.54752</v>
      </c>
      <c r="F65" s="26">
        <v>2.1240000000000001</v>
      </c>
      <c r="G65" s="26">
        <v>2.1204000000000005</v>
      </c>
      <c r="H65" s="26">
        <v>0.57287999999999994</v>
      </c>
      <c r="I65" s="26">
        <v>0.37631999999999999</v>
      </c>
      <c r="J65" s="26">
        <v>0.3273600000000001</v>
      </c>
      <c r="K65" s="26">
        <v>0.67679999999999996</v>
      </c>
      <c r="L65" s="26">
        <v>2.1948000000000003</v>
      </c>
      <c r="M65" s="27">
        <v>2.1240000000000001</v>
      </c>
    </row>
    <row r="66" spans="1:13">
      <c r="A66" s="33" t="s">
        <v>222</v>
      </c>
      <c r="B66" s="34">
        <v>4.49376</v>
      </c>
      <c r="C66" s="26">
        <v>4.1961599999999999</v>
      </c>
      <c r="D66" s="26">
        <v>3.2832000000000003</v>
      </c>
      <c r="E66" s="26">
        <v>2.8048800000000003</v>
      </c>
      <c r="F66" s="26">
        <v>2.7576000000000001</v>
      </c>
      <c r="G66" s="26">
        <v>2.7453599999999994</v>
      </c>
      <c r="H66" s="26">
        <v>1.2945599999999997</v>
      </c>
      <c r="I66" s="26">
        <v>0.65855999999999992</v>
      </c>
      <c r="J66" s="26">
        <v>0.92255999999999982</v>
      </c>
      <c r="K66" s="26">
        <v>2.4551999999999992</v>
      </c>
      <c r="L66" s="26">
        <v>4.1961599999999999</v>
      </c>
      <c r="M66" s="27">
        <v>4.0608000000000004</v>
      </c>
    </row>
    <row r="67" spans="1:13">
      <c r="A67" s="33" t="s">
        <v>223</v>
      </c>
      <c r="B67" s="34">
        <v>0</v>
      </c>
      <c r="C67" s="26">
        <v>0.8927999999999997</v>
      </c>
      <c r="D67" s="26">
        <v>0.86399999999999977</v>
      </c>
      <c r="E67" s="26">
        <v>0.8927999999999997</v>
      </c>
      <c r="F67" s="26">
        <v>0.86399999999999977</v>
      </c>
      <c r="G67" s="26">
        <v>0.8927999999999997</v>
      </c>
      <c r="H67" s="26">
        <v>0.8927999999999997</v>
      </c>
      <c r="I67" s="26">
        <v>0.80640000000000023</v>
      </c>
      <c r="J67" s="26">
        <v>0.8927999999999997</v>
      </c>
      <c r="K67" s="26">
        <v>0.86399999999999977</v>
      </c>
      <c r="L67" s="26">
        <v>0.8927999999999997</v>
      </c>
      <c r="M67" s="27">
        <v>0.86399999999999977</v>
      </c>
    </row>
    <row r="68" spans="1:13">
      <c r="A68" s="33" t="s">
        <v>232</v>
      </c>
      <c r="B68" s="34">
        <v>4.5235200000000004</v>
      </c>
      <c r="C68" s="26">
        <v>4.6871999999999998</v>
      </c>
      <c r="D68" s="26">
        <v>4.5360000000000005</v>
      </c>
      <c r="E68" s="26">
        <v>4.6871999999999998</v>
      </c>
      <c r="F68" s="26">
        <v>4.5360000000000005</v>
      </c>
      <c r="G68" s="26">
        <v>4.6871999999999998</v>
      </c>
      <c r="H68" s="26">
        <v>4.6871999999999998</v>
      </c>
      <c r="I68" s="26">
        <v>4.2336000000000009</v>
      </c>
      <c r="J68" s="26">
        <v>4.6871999999999998</v>
      </c>
      <c r="K68" s="26">
        <v>4.5360000000000005</v>
      </c>
      <c r="L68" s="26">
        <v>4.6871999999999998</v>
      </c>
      <c r="M68" s="27">
        <v>4.5360000000000005</v>
      </c>
    </row>
    <row r="69" spans="1:13">
      <c r="A69" s="33" t="s">
        <v>233</v>
      </c>
      <c r="B69" s="34">
        <v>9.1735199999999999</v>
      </c>
      <c r="C69" s="26">
        <v>15.661200000000004</v>
      </c>
      <c r="D69" s="26">
        <v>18</v>
      </c>
      <c r="E69" s="26">
        <v>24.336240000000004</v>
      </c>
      <c r="F69" s="26">
        <v>26.625600000000002</v>
      </c>
      <c r="G69" s="26">
        <v>55.69583999999999</v>
      </c>
      <c r="H69" s="26">
        <v>59.720880000000015</v>
      </c>
      <c r="I69" s="26">
        <v>38.492159999999998</v>
      </c>
      <c r="J69" s="26">
        <v>26.114400000000003</v>
      </c>
      <c r="K69" s="26">
        <v>18.122399999999999</v>
      </c>
      <c r="L69" s="26">
        <v>19.72344</v>
      </c>
      <c r="M69" s="27">
        <v>28.627200000000006</v>
      </c>
    </row>
    <row r="70" spans="1:13">
      <c r="A70" s="33" t="s">
        <v>242</v>
      </c>
      <c r="B70" s="34">
        <v>9.7910400000000024</v>
      </c>
      <c r="C70" s="26">
        <v>13.25808</v>
      </c>
      <c r="D70" s="26">
        <v>10.699200000000001</v>
      </c>
      <c r="E70" s="26">
        <v>7.9310399999999985</v>
      </c>
      <c r="F70" s="26">
        <v>9</v>
      </c>
      <c r="G70" s="26">
        <v>6.6587999999999994</v>
      </c>
      <c r="H70" s="26">
        <v>3.6753599999999991</v>
      </c>
      <c r="I70" s="26">
        <v>2.3923200000000002</v>
      </c>
      <c r="J70" s="26">
        <v>2.6635200000000001</v>
      </c>
      <c r="K70" s="26">
        <v>3.7440000000000007</v>
      </c>
      <c r="L70" s="26">
        <v>10.185360000000003</v>
      </c>
      <c r="M70" s="27">
        <v>12.830399999999999</v>
      </c>
    </row>
    <row r="71" spans="1:13">
      <c r="A71" s="33" t="s">
        <v>260</v>
      </c>
      <c r="B71" s="34">
        <v>0.58032000000000006</v>
      </c>
      <c r="C71" s="26">
        <v>0.59520000000000006</v>
      </c>
      <c r="D71" s="26">
        <v>0.504</v>
      </c>
      <c r="E71" s="26">
        <v>0.43896000000000007</v>
      </c>
      <c r="F71" s="26">
        <v>0.44640000000000002</v>
      </c>
      <c r="G71" s="26">
        <v>0.26783999999999997</v>
      </c>
      <c r="H71" s="26">
        <v>0.14136000000000001</v>
      </c>
      <c r="I71" s="26">
        <v>0.12096000000000001</v>
      </c>
      <c r="J71" s="26">
        <v>0.20088</v>
      </c>
      <c r="K71" s="26">
        <v>0.43919999999999992</v>
      </c>
      <c r="L71" s="26">
        <v>0.59520000000000006</v>
      </c>
      <c r="M71" s="27">
        <v>0.57600000000000007</v>
      </c>
    </row>
    <row r="72" spans="1:13">
      <c r="A72" s="33" t="s">
        <v>261</v>
      </c>
      <c r="B72" s="34">
        <v>0.44639999999999985</v>
      </c>
      <c r="C72" s="26">
        <v>0.78120000000000012</v>
      </c>
      <c r="D72" s="26">
        <v>0.61919999999999997</v>
      </c>
      <c r="E72" s="26">
        <v>0.48360000000000014</v>
      </c>
      <c r="F72" s="26">
        <v>0.33119999999999999</v>
      </c>
      <c r="G72" s="26">
        <v>0.37944</v>
      </c>
      <c r="H72" s="26">
        <v>5.2080000000000008E-2</v>
      </c>
      <c r="I72" s="26">
        <v>6.7199999999999994E-3</v>
      </c>
      <c r="J72" s="26">
        <v>5.952000000000001E-2</v>
      </c>
      <c r="K72" s="26">
        <v>0.44640000000000002</v>
      </c>
      <c r="L72" s="26">
        <v>0.66959999999999997</v>
      </c>
      <c r="M72" s="27">
        <v>0.79200000000000004</v>
      </c>
    </row>
    <row r="73" spans="1:13">
      <c r="A73" s="33" t="s">
        <v>349</v>
      </c>
      <c r="B73" s="34">
        <v>1.4210399999999996</v>
      </c>
      <c r="C73" s="26">
        <v>1.5995999999999997</v>
      </c>
      <c r="D73" s="26">
        <v>0.252</v>
      </c>
      <c r="E73" s="26">
        <v>0.43151999999999996</v>
      </c>
      <c r="F73" s="26">
        <v>0.4032</v>
      </c>
      <c r="G73" s="26">
        <v>0.51336000000000004</v>
      </c>
      <c r="H73" s="26">
        <v>0.26039999999999996</v>
      </c>
      <c r="I73" s="26">
        <v>0.69887999999999983</v>
      </c>
      <c r="J73" s="26">
        <v>0.43896000000000007</v>
      </c>
      <c r="K73" s="26">
        <v>9.3599999999999989E-2</v>
      </c>
      <c r="L73" s="26">
        <v>0.31991999999999993</v>
      </c>
      <c r="M73" s="27">
        <v>1.8</v>
      </c>
    </row>
    <row r="74" spans="1:13">
      <c r="A74" s="33" t="s">
        <v>262</v>
      </c>
      <c r="B74" s="34">
        <v>0.23063999999999996</v>
      </c>
      <c r="C74" s="26">
        <v>0.33479999999999999</v>
      </c>
      <c r="D74" s="26">
        <v>0.19439999999999999</v>
      </c>
      <c r="E74" s="26">
        <v>0.25295999999999996</v>
      </c>
      <c r="F74" s="26">
        <v>0.10799999999999997</v>
      </c>
      <c r="G74" s="26">
        <v>7.4400000000000008E-2</v>
      </c>
      <c r="H74" s="26">
        <v>4.4639999999999999E-2</v>
      </c>
      <c r="I74" s="26">
        <v>9.4079999999999997E-2</v>
      </c>
      <c r="J74" s="26">
        <v>0.13391999999999998</v>
      </c>
      <c r="K74" s="26">
        <v>0.32399999999999995</v>
      </c>
      <c r="L74" s="26">
        <v>0.43151999999999996</v>
      </c>
      <c r="M74" s="27">
        <v>0.42480000000000001</v>
      </c>
    </row>
    <row r="75" spans="1:13" ht="13" thickBot="1">
      <c r="A75" s="35" t="s">
        <v>47</v>
      </c>
      <c r="B75" s="85">
        <v>0</v>
      </c>
      <c r="C75" s="77">
        <v>0.81840000000000013</v>
      </c>
      <c r="D75" s="77">
        <v>0.79007999999999989</v>
      </c>
      <c r="E75" s="77">
        <v>0.80832000000000004</v>
      </c>
      <c r="F75" s="77">
        <v>0.7245600000000002</v>
      </c>
      <c r="G75" s="77">
        <v>0.73800000000000021</v>
      </c>
      <c r="H75" s="77">
        <v>0.40632000000000001</v>
      </c>
      <c r="I75" s="77">
        <v>0.30743999999999999</v>
      </c>
      <c r="J75" s="77">
        <v>0.37751999999999997</v>
      </c>
      <c r="K75" s="77">
        <v>0.79200000000000004</v>
      </c>
      <c r="L75" s="77">
        <v>0.81840000000000013</v>
      </c>
      <c r="M75" s="78">
        <v>0.79200000000000004</v>
      </c>
    </row>
    <row r="76" spans="1:13">
      <c r="B76" s="5"/>
    </row>
    <row r="77" spans="1:13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>
      <c r="A78" t="s">
        <v>2058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>
      <c r="A79" t="s">
        <v>2061</v>
      </c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">
      <c r="A81" s="16"/>
    </row>
  </sheetData>
  <phoneticPr fontId="0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A679"/>
  <sheetViews>
    <sheetView showGridLines="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9" width="11.453125" style="8"/>
    <col min="20" max="20" width="12.26953125" style="8" bestFit="1" customWidth="1"/>
    <col min="21" max="16384" width="11.453125" style="8"/>
  </cols>
  <sheetData>
    <row r="1" spans="1:1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554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555</v>
      </c>
      <c r="B8" s="43">
        <v>335.53106520236537</v>
      </c>
      <c r="C8" s="43">
        <v>200.09760907318451</v>
      </c>
      <c r="D8" s="43">
        <v>223.84052064778732</v>
      </c>
      <c r="E8" s="43">
        <v>224.37328286068905</v>
      </c>
      <c r="F8" s="43">
        <v>244.72527009718792</v>
      </c>
      <c r="G8" s="43">
        <v>248.06627507425969</v>
      </c>
      <c r="H8" s="43">
        <v>355.13128915820846</v>
      </c>
      <c r="I8" s="43">
        <v>345.90822269733013</v>
      </c>
      <c r="J8" s="43">
        <v>383.30389371016054</v>
      </c>
      <c r="K8" s="43">
        <v>370.83867003921705</v>
      </c>
      <c r="L8" s="43">
        <v>383.30389371016054</v>
      </c>
      <c r="M8" s="44">
        <v>370.83867003921705</v>
      </c>
    </row>
    <row r="9" spans="1:13" ht="13" thickBot="1">
      <c r="A9" s="46" t="s">
        <v>49</v>
      </c>
      <c r="B9" s="47">
        <v>335.53106520236537</v>
      </c>
      <c r="C9" s="47">
        <v>200.09760907318451</v>
      </c>
      <c r="D9" s="47">
        <v>223.84052064778732</v>
      </c>
      <c r="E9" s="47">
        <v>224.37328286068905</v>
      </c>
      <c r="F9" s="47">
        <v>244.72527009718792</v>
      </c>
      <c r="G9" s="47">
        <v>248.06627507425969</v>
      </c>
      <c r="H9" s="47">
        <v>355.13128915820846</v>
      </c>
      <c r="I9" s="47">
        <v>345.90822269733013</v>
      </c>
      <c r="J9" s="47">
        <v>383.30389371016054</v>
      </c>
      <c r="K9" s="47">
        <v>370.83867003921705</v>
      </c>
      <c r="L9" s="47">
        <v>383.30389371016054</v>
      </c>
      <c r="M9" s="48">
        <v>370.83867003921705</v>
      </c>
    </row>
    <row r="10" spans="1:13">
      <c r="A10" s="39" t="s">
        <v>556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13">
      <c r="A11" s="102" t="s">
        <v>557</v>
      </c>
      <c r="B11" s="43">
        <v>117.03539823008849</v>
      </c>
      <c r="C11" s="43">
        <v>122.89823008849557</v>
      </c>
      <c r="D11" s="43">
        <v>118.80530973451326</v>
      </c>
      <c r="E11" s="43">
        <v>95.022123893805315</v>
      </c>
      <c r="F11" s="43">
        <v>116.92477876106193</v>
      </c>
      <c r="G11" s="43">
        <v>122.89823008849557</v>
      </c>
      <c r="H11" s="43">
        <v>0</v>
      </c>
      <c r="I11" s="43">
        <v>55.309734513274343</v>
      </c>
      <c r="J11" s="43">
        <v>122.89823008849557</v>
      </c>
      <c r="K11" s="43">
        <v>118.80530973451326</v>
      </c>
      <c r="L11" s="43">
        <v>122.89823008849557</v>
      </c>
      <c r="M11" s="44">
        <v>118.80530973451326</v>
      </c>
    </row>
    <row r="12" spans="1:13" ht="13" thickBot="1">
      <c r="A12" s="46" t="s">
        <v>49</v>
      </c>
      <c r="B12" s="47">
        <v>117.03539823008849</v>
      </c>
      <c r="C12" s="47">
        <v>122.89823008849557</v>
      </c>
      <c r="D12" s="47">
        <v>118.80530973451326</v>
      </c>
      <c r="E12" s="47">
        <v>95.022123893805315</v>
      </c>
      <c r="F12" s="47">
        <v>116.92477876106193</v>
      </c>
      <c r="G12" s="47">
        <v>122.89823008849557</v>
      </c>
      <c r="H12" s="47">
        <v>0</v>
      </c>
      <c r="I12" s="47">
        <v>55.309734513274343</v>
      </c>
      <c r="J12" s="47">
        <v>122.89823008849557</v>
      </c>
      <c r="K12" s="47">
        <v>118.80530973451326</v>
      </c>
      <c r="L12" s="47">
        <v>122.89823008849557</v>
      </c>
      <c r="M12" s="48">
        <v>118.80530973451326</v>
      </c>
    </row>
    <row r="13" spans="1:13">
      <c r="A13" s="39" t="s">
        <v>558</v>
      </c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1"/>
    </row>
    <row r="14" spans="1:13">
      <c r="A14" s="102" t="s">
        <v>394</v>
      </c>
      <c r="B14" s="43">
        <v>108.61878453038675</v>
      </c>
      <c r="C14" s="43">
        <v>123.53591160220994</v>
      </c>
      <c r="D14" s="43">
        <v>119.77900552486189</v>
      </c>
      <c r="E14" s="43">
        <v>96.464088397790064</v>
      </c>
      <c r="F14" s="43">
        <v>94.475138121546976</v>
      </c>
      <c r="G14" s="43">
        <v>98.784530386740329</v>
      </c>
      <c r="H14" s="43">
        <v>123.53591160220994</v>
      </c>
      <c r="I14" s="43">
        <v>112.26519337016575</v>
      </c>
      <c r="J14" s="43">
        <v>83.756906077348063</v>
      </c>
      <c r="K14" s="43">
        <v>119.77900552486189</v>
      </c>
      <c r="L14" s="43">
        <v>123.53591160220994</v>
      </c>
      <c r="M14" s="44">
        <v>119.77900552486189</v>
      </c>
    </row>
    <row r="15" spans="1:13" ht="13" thickBot="1">
      <c r="A15" s="46" t="s">
        <v>49</v>
      </c>
      <c r="B15" s="47">
        <v>108.61878453038675</v>
      </c>
      <c r="C15" s="47">
        <v>123.53591160220994</v>
      </c>
      <c r="D15" s="47">
        <v>119.77900552486189</v>
      </c>
      <c r="E15" s="47">
        <v>96.464088397790064</v>
      </c>
      <c r="F15" s="47">
        <v>94.475138121546976</v>
      </c>
      <c r="G15" s="47">
        <v>98.784530386740329</v>
      </c>
      <c r="H15" s="47">
        <v>123.53591160220994</v>
      </c>
      <c r="I15" s="47">
        <v>112.26519337016575</v>
      </c>
      <c r="J15" s="47">
        <v>83.756906077348063</v>
      </c>
      <c r="K15" s="47">
        <v>119.77900552486189</v>
      </c>
      <c r="L15" s="47">
        <v>123.53591160220994</v>
      </c>
      <c r="M15" s="48">
        <v>119.77900552486189</v>
      </c>
    </row>
    <row r="16" spans="1:13">
      <c r="A16" s="39" t="s">
        <v>559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1"/>
    </row>
    <row r="17" spans="1:27">
      <c r="A17" s="102" t="s">
        <v>560</v>
      </c>
      <c r="B17" s="43">
        <v>5.5999999999999988</v>
      </c>
      <c r="C17" s="43">
        <v>6.3000000000000007</v>
      </c>
      <c r="D17" s="43">
        <v>7.0000000000000009</v>
      </c>
      <c r="E17" s="43">
        <v>7.1000000000000005</v>
      </c>
      <c r="F17" s="43">
        <v>7.0000000000000009</v>
      </c>
      <c r="G17" s="43">
        <v>7.1000000000000005</v>
      </c>
      <c r="H17" s="43">
        <v>7.1000000000000005</v>
      </c>
      <c r="I17" s="43">
        <v>6.8000000000000007</v>
      </c>
      <c r="J17" s="43">
        <v>7.1000000000000005</v>
      </c>
      <c r="K17" s="43">
        <v>7.0000000000000009</v>
      </c>
      <c r="L17" s="43">
        <v>7.1000000000000005</v>
      </c>
      <c r="M17" s="44">
        <v>5.4</v>
      </c>
    </row>
    <row r="18" spans="1:27">
      <c r="A18" s="103" t="s">
        <v>561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4">
        <v>0</v>
      </c>
    </row>
    <row r="19" spans="1:27">
      <c r="A19" s="103" t="s">
        <v>562</v>
      </c>
      <c r="B19" s="43">
        <v>0</v>
      </c>
      <c r="C19" s="43">
        <v>0</v>
      </c>
      <c r="D19" s="43">
        <v>23.917525773195877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4">
        <v>0</v>
      </c>
    </row>
    <row r="20" spans="1:27">
      <c r="A20" s="103" t="s">
        <v>563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4">
        <v>0</v>
      </c>
    </row>
    <row r="21" spans="1:27">
      <c r="A21" s="103" t="s">
        <v>564</v>
      </c>
      <c r="B21" s="43">
        <v>20.985010706638114</v>
      </c>
      <c r="C21" s="43">
        <v>7.1734475374732343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1.8201284796573876</v>
      </c>
      <c r="K21" s="43">
        <v>0</v>
      </c>
      <c r="L21" s="43">
        <v>39.079229122055679</v>
      </c>
      <c r="M21" s="44">
        <v>98.608137044967876</v>
      </c>
    </row>
    <row r="22" spans="1:27">
      <c r="A22" s="103" t="s">
        <v>565</v>
      </c>
      <c r="B22" s="43">
        <v>62.326574172892187</v>
      </c>
      <c r="C22" s="43">
        <v>61.472785485592297</v>
      </c>
      <c r="D22" s="43">
        <v>40.554962646744926</v>
      </c>
      <c r="E22" s="43">
        <v>0</v>
      </c>
      <c r="F22" s="43">
        <v>29.562433297758805</v>
      </c>
      <c r="G22" s="43">
        <v>7.043756670224119</v>
      </c>
      <c r="H22" s="43">
        <v>39.91462113127001</v>
      </c>
      <c r="I22" s="43">
        <v>39.487726787620055</v>
      </c>
      <c r="J22" s="43">
        <v>53.681963713980778</v>
      </c>
      <c r="K22" s="43">
        <v>41.408751334044808</v>
      </c>
      <c r="L22" s="43">
        <v>96.691568836712904</v>
      </c>
      <c r="M22" s="44">
        <v>106.08324439701174</v>
      </c>
    </row>
    <row r="23" spans="1:27">
      <c r="A23" s="103" t="s">
        <v>566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4">
        <v>0</v>
      </c>
    </row>
    <row r="24" spans="1:27">
      <c r="A24" s="103" t="s">
        <v>567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4">
        <v>0</v>
      </c>
    </row>
    <row r="25" spans="1:27">
      <c r="A25" s="103" t="s">
        <v>568</v>
      </c>
      <c r="B25" s="43">
        <v>0</v>
      </c>
      <c r="C25" s="43">
        <v>45.337620578778129</v>
      </c>
      <c r="D25" s="43">
        <v>13.076098606645232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4">
        <v>57.556270096463017</v>
      </c>
    </row>
    <row r="26" spans="1:27">
      <c r="A26" s="103" t="s">
        <v>569</v>
      </c>
      <c r="B26" s="43">
        <v>51.456047213784672</v>
      </c>
      <c r="C26" s="43">
        <v>76.246932837114258</v>
      </c>
      <c r="D26" s="43">
        <v>97.471471964534928</v>
      </c>
      <c r="E26" s="43">
        <v>51.654215581643548</v>
      </c>
      <c r="F26" s="43">
        <v>61.378262138667694</v>
      </c>
      <c r="G26" s="43">
        <v>61.803788231216203</v>
      </c>
      <c r="H26" s="43">
        <v>61.055924983352952</v>
      </c>
      <c r="I26" s="43">
        <v>97.142407574638113</v>
      </c>
      <c r="J26" s="43">
        <v>113.05573798903575</v>
      </c>
      <c r="K26" s="43">
        <v>93.517112260442047</v>
      </c>
      <c r="L26" s="43">
        <v>137.51847138986946</v>
      </c>
      <c r="M26" s="44">
        <v>163.37602276769832</v>
      </c>
    </row>
    <row r="27" spans="1:27">
      <c r="A27" s="103" t="s">
        <v>570</v>
      </c>
      <c r="B27" s="43">
        <v>125.36082474226804</v>
      </c>
      <c r="C27" s="43">
        <v>141.34020618556701</v>
      </c>
      <c r="D27" s="43">
        <v>66.082474226804123</v>
      </c>
      <c r="E27" s="43">
        <v>100.82474226804125</v>
      </c>
      <c r="F27" s="43">
        <v>117.62886597938147</v>
      </c>
      <c r="G27" s="43">
        <v>125.15463917525774</v>
      </c>
      <c r="H27" s="43">
        <v>125.36082474226805</v>
      </c>
      <c r="I27" s="43">
        <v>112.98969072164951</v>
      </c>
      <c r="J27" s="43">
        <v>125.36082474226805</v>
      </c>
      <c r="K27" s="43">
        <v>121.23711340206187</v>
      </c>
      <c r="L27" s="43">
        <v>125.36082474226805</v>
      </c>
      <c r="M27" s="44">
        <v>121.23711340206187</v>
      </c>
      <c r="P27" s="9"/>
      <c r="Q27" s="9"/>
      <c r="R27" s="9"/>
      <c r="S27" s="9"/>
      <c r="U27" s="9"/>
      <c r="V27" s="9"/>
      <c r="W27" s="9"/>
      <c r="X27" s="9"/>
      <c r="Y27" s="9"/>
      <c r="Z27" s="9"/>
      <c r="AA27" s="9"/>
    </row>
    <row r="28" spans="1:27">
      <c r="A28" s="103" t="s">
        <v>571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4">
        <v>0</v>
      </c>
      <c r="P28" s="9"/>
      <c r="Q28" s="9"/>
      <c r="R28" s="9"/>
      <c r="S28" s="9"/>
      <c r="U28" s="9"/>
      <c r="V28" s="9"/>
      <c r="W28" s="9"/>
      <c r="X28" s="9"/>
      <c r="Y28" s="9"/>
      <c r="Z28" s="9"/>
      <c r="AA28" s="9"/>
    </row>
    <row r="29" spans="1:27">
      <c r="A29" s="103" t="s">
        <v>572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4">
        <v>0</v>
      </c>
      <c r="P29" s="9"/>
      <c r="Q29" s="9"/>
      <c r="R29" s="9"/>
      <c r="S29" s="9"/>
      <c r="U29" s="9"/>
      <c r="V29" s="9"/>
      <c r="W29" s="9"/>
      <c r="X29" s="9"/>
      <c r="Y29" s="9"/>
      <c r="Z29" s="9"/>
      <c r="AA29" s="9"/>
    </row>
    <row r="30" spans="1:27">
      <c r="A30" s="103" t="s">
        <v>573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4">
        <v>0</v>
      </c>
      <c r="P30" s="9"/>
      <c r="Q30" s="9"/>
      <c r="R30" s="9"/>
      <c r="S30" s="9"/>
      <c r="U30" s="9"/>
      <c r="V30" s="9"/>
      <c r="W30" s="9"/>
      <c r="X30" s="9"/>
      <c r="Y30" s="9"/>
      <c r="Z30" s="9"/>
      <c r="AA30" s="9"/>
    </row>
    <row r="31" spans="1:27">
      <c r="A31" s="103" t="s">
        <v>574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4">
        <v>0</v>
      </c>
      <c r="P31" s="9"/>
      <c r="Q31" s="9"/>
      <c r="R31" s="9"/>
      <c r="S31" s="9"/>
      <c r="U31" s="9"/>
      <c r="V31" s="9"/>
      <c r="W31" s="9"/>
      <c r="X31" s="9"/>
      <c r="Y31" s="9"/>
      <c r="Z31" s="9"/>
      <c r="AA31" s="9"/>
    </row>
    <row r="32" spans="1:27">
      <c r="A32" s="103" t="s">
        <v>575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4">
        <v>0</v>
      </c>
      <c r="P32" s="9"/>
      <c r="Q32" s="9"/>
      <c r="R32" s="9"/>
      <c r="S32" s="9"/>
      <c r="U32" s="9"/>
      <c r="V32" s="9"/>
      <c r="W32" s="9"/>
      <c r="X32" s="9"/>
      <c r="Y32" s="9"/>
      <c r="Z32" s="9"/>
      <c r="AA32" s="9"/>
    </row>
    <row r="33" spans="1:27">
      <c r="A33" s="103" t="s">
        <v>576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4">
        <v>0</v>
      </c>
      <c r="P33" s="9"/>
      <c r="Q33" s="9"/>
      <c r="R33" s="9"/>
      <c r="S33" s="9"/>
      <c r="U33" s="9"/>
      <c r="V33" s="9"/>
      <c r="W33" s="9"/>
      <c r="X33" s="9"/>
      <c r="Y33" s="9"/>
      <c r="Z33" s="9"/>
      <c r="AA33" s="9"/>
    </row>
    <row r="34" spans="1:27">
      <c r="A34" s="103" t="s">
        <v>577</v>
      </c>
      <c r="B34" s="43">
        <v>0.30000000000000004</v>
      </c>
      <c r="C34" s="43">
        <v>0.4</v>
      </c>
      <c r="D34" s="43">
        <v>0.4</v>
      </c>
      <c r="E34" s="43">
        <v>0.4</v>
      </c>
      <c r="F34" s="43">
        <v>0.4</v>
      </c>
      <c r="G34" s="43">
        <v>0.4</v>
      </c>
      <c r="H34" s="43">
        <v>0.4</v>
      </c>
      <c r="I34" s="43">
        <v>0.4</v>
      </c>
      <c r="J34" s="43">
        <v>0.4</v>
      </c>
      <c r="K34" s="43">
        <v>0.4</v>
      </c>
      <c r="L34" s="43">
        <v>0.4</v>
      </c>
      <c r="M34" s="44">
        <v>0.4</v>
      </c>
      <c r="P34" s="9"/>
      <c r="Q34" s="9"/>
      <c r="R34" s="9"/>
      <c r="S34" s="9"/>
      <c r="U34" s="9"/>
      <c r="V34" s="9"/>
      <c r="W34" s="9"/>
      <c r="X34" s="9"/>
      <c r="Y34" s="9"/>
      <c r="Z34" s="9"/>
      <c r="AA34" s="9"/>
    </row>
    <row r="35" spans="1:27">
      <c r="A35" s="103" t="s">
        <v>578</v>
      </c>
      <c r="B35" s="43">
        <v>0.8</v>
      </c>
      <c r="C35" s="43">
        <v>1.6</v>
      </c>
      <c r="D35" s="43">
        <v>1.6</v>
      </c>
      <c r="E35" s="43">
        <v>1.9000000000000001</v>
      </c>
      <c r="F35" s="43">
        <v>1.8000000000000003</v>
      </c>
      <c r="G35" s="43">
        <v>1.6</v>
      </c>
      <c r="H35" s="43">
        <v>1.9000000000000001</v>
      </c>
      <c r="I35" s="43">
        <v>1.6</v>
      </c>
      <c r="J35" s="43">
        <v>1.6</v>
      </c>
      <c r="K35" s="43">
        <v>1.6</v>
      </c>
      <c r="L35" s="43">
        <v>1.5</v>
      </c>
      <c r="M35" s="44">
        <v>0.8</v>
      </c>
      <c r="P35" s="9"/>
      <c r="Q35" s="9"/>
      <c r="R35" s="9"/>
      <c r="S35" s="9"/>
      <c r="U35" s="9"/>
      <c r="V35" s="9"/>
      <c r="W35" s="9"/>
      <c r="X35" s="9"/>
      <c r="Y35" s="9"/>
      <c r="Z35" s="9"/>
      <c r="AA35" s="9"/>
    </row>
    <row r="36" spans="1:27">
      <c r="A36" s="103" t="s">
        <v>579</v>
      </c>
      <c r="B36" s="43">
        <v>0</v>
      </c>
      <c r="C36" s="43">
        <v>0</v>
      </c>
      <c r="D36" s="43">
        <v>0</v>
      </c>
      <c r="E36" s="43">
        <v>165.13661202185793</v>
      </c>
      <c r="F36" s="43">
        <v>159.78142076502735</v>
      </c>
      <c r="G36" s="43">
        <v>165.13661202185793</v>
      </c>
      <c r="H36" s="43">
        <v>264.59016393442624</v>
      </c>
      <c r="I36" s="43">
        <v>238.68852459016395</v>
      </c>
      <c r="J36" s="43">
        <v>264.59016393442624</v>
      </c>
      <c r="K36" s="43">
        <v>255.9562841530055</v>
      </c>
      <c r="L36" s="43">
        <v>264.59016393442624</v>
      </c>
      <c r="M36" s="44">
        <v>255.9562841530055</v>
      </c>
      <c r="P36" s="9"/>
      <c r="Q36" s="9"/>
      <c r="R36" s="9"/>
      <c r="S36" s="9"/>
      <c r="U36" s="9"/>
      <c r="V36" s="9"/>
      <c r="W36" s="9"/>
      <c r="X36" s="9"/>
      <c r="Y36" s="9"/>
      <c r="Z36" s="9"/>
      <c r="AA36" s="9"/>
    </row>
    <row r="37" spans="1:27" ht="13" thickBot="1">
      <c r="A37" s="46" t="s">
        <v>49</v>
      </c>
      <c r="B37" s="47">
        <v>266.82845683558304</v>
      </c>
      <c r="C37" s="47">
        <v>339.87099262452494</v>
      </c>
      <c r="D37" s="47">
        <v>250.10253321792507</v>
      </c>
      <c r="E37" s="47">
        <v>327.01556987154277</v>
      </c>
      <c r="F37" s="47">
        <v>377.55098218083538</v>
      </c>
      <c r="G37" s="47">
        <v>368.23879609855601</v>
      </c>
      <c r="H37" s="47">
        <v>500.32153479131728</v>
      </c>
      <c r="I37" s="47">
        <v>497.10834967407163</v>
      </c>
      <c r="J37" s="47">
        <v>567.60881885936828</v>
      </c>
      <c r="K37" s="47">
        <v>521.11926114955418</v>
      </c>
      <c r="L37" s="47">
        <v>672.24025802533231</v>
      </c>
      <c r="M37" s="48">
        <v>809.41707186120823</v>
      </c>
      <c r="P37" s="9"/>
      <c r="Q37" s="9"/>
      <c r="R37" s="9"/>
      <c r="S37" s="9"/>
      <c r="U37" s="9"/>
      <c r="V37" s="9"/>
      <c r="W37" s="9"/>
      <c r="X37" s="9"/>
      <c r="Y37" s="9"/>
      <c r="Z37" s="9"/>
      <c r="AA37" s="9"/>
    </row>
    <row r="38" spans="1:27">
      <c r="A38" s="39" t="s">
        <v>580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1"/>
      <c r="P38" s="9"/>
      <c r="Q38" s="9"/>
      <c r="R38" s="9"/>
      <c r="S38" s="9"/>
      <c r="U38" s="9"/>
      <c r="V38" s="9"/>
      <c r="W38" s="9"/>
      <c r="X38" s="9"/>
      <c r="Y38" s="9"/>
      <c r="Z38" s="9"/>
      <c r="AA38" s="9"/>
    </row>
    <row r="39" spans="1:27">
      <c r="A39" s="102" t="s">
        <v>581</v>
      </c>
      <c r="B39" s="43">
        <v>0.4</v>
      </c>
      <c r="C39" s="43">
        <v>0.4</v>
      </c>
      <c r="D39" s="43">
        <v>0.4</v>
      </c>
      <c r="E39" s="43">
        <v>0.4</v>
      </c>
      <c r="F39" s="43">
        <v>0.4</v>
      </c>
      <c r="G39" s="43">
        <v>0.4</v>
      </c>
      <c r="H39" s="43">
        <v>0.4</v>
      </c>
      <c r="I39" s="43">
        <v>0.4</v>
      </c>
      <c r="J39" s="43">
        <v>0.4</v>
      </c>
      <c r="K39" s="43">
        <v>0.4</v>
      </c>
      <c r="L39" s="43">
        <v>0.4</v>
      </c>
      <c r="M39" s="44">
        <v>0.4</v>
      </c>
      <c r="P39" s="9"/>
      <c r="Q39" s="9"/>
      <c r="R39" s="9"/>
      <c r="S39" s="9"/>
      <c r="U39" s="9"/>
      <c r="V39" s="9"/>
      <c r="W39" s="9"/>
      <c r="X39" s="9"/>
      <c r="Y39" s="9"/>
      <c r="Z39" s="9"/>
      <c r="AA39" s="9"/>
    </row>
    <row r="40" spans="1:27">
      <c r="A40" s="103" t="s">
        <v>582</v>
      </c>
      <c r="B40" s="43">
        <v>0.4</v>
      </c>
      <c r="C40" s="43">
        <v>0.4</v>
      </c>
      <c r="D40" s="43">
        <v>0.4</v>
      </c>
      <c r="E40" s="43">
        <v>0.4</v>
      </c>
      <c r="F40" s="43">
        <v>0.4</v>
      </c>
      <c r="G40" s="43">
        <v>0.4</v>
      </c>
      <c r="H40" s="43">
        <v>0.4</v>
      </c>
      <c r="I40" s="43">
        <v>0.4</v>
      </c>
      <c r="J40" s="43">
        <v>0.4</v>
      </c>
      <c r="K40" s="43">
        <v>0.4</v>
      </c>
      <c r="L40" s="43">
        <v>0.4</v>
      </c>
      <c r="M40" s="44">
        <v>0.4</v>
      </c>
      <c r="P40" s="9"/>
      <c r="Q40" s="9"/>
      <c r="R40" s="9"/>
      <c r="S40" s="9"/>
      <c r="U40" s="9"/>
      <c r="V40" s="9"/>
      <c r="W40" s="9"/>
      <c r="X40" s="9"/>
      <c r="Y40" s="9"/>
      <c r="Z40" s="9"/>
      <c r="AA40" s="9"/>
    </row>
    <row r="41" spans="1:27">
      <c r="A41" s="103" t="s">
        <v>583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4">
        <v>0</v>
      </c>
      <c r="P41" s="9"/>
      <c r="Q41" s="9"/>
      <c r="R41" s="9"/>
      <c r="S41" s="9"/>
      <c r="U41" s="9"/>
      <c r="V41" s="9"/>
      <c r="W41" s="9"/>
      <c r="X41" s="9"/>
      <c r="Y41" s="9"/>
      <c r="Z41" s="9"/>
      <c r="AA41" s="9"/>
    </row>
    <row r="42" spans="1:27" ht="13" thickBot="1">
      <c r="A42" s="46" t="s">
        <v>49</v>
      </c>
      <c r="B42" s="47">
        <v>0.8</v>
      </c>
      <c r="C42" s="47">
        <v>0.8</v>
      </c>
      <c r="D42" s="47">
        <v>0.8</v>
      </c>
      <c r="E42" s="47">
        <v>0.8</v>
      </c>
      <c r="F42" s="47">
        <v>0.8</v>
      </c>
      <c r="G42" s="47">
        <v>0.8</v>
      </c>
      <c r="H42" s="47">
        <v>0.8</v>
      </c>
      <c r="I42" s="47">
        <v>0.8</v>
      </c>
      <c r="J42" s="47">
        <v>0.8</v>
      </c>
      <c r="K42" s="47">
        <v>0.8</v>
      </c>
      <c r="L42" s="47">
        <v>0.8</v>
      </c>
      <c r="M42" s="48">
        <v>0.8</v>
      </c>
      <c r="P42" s="9"/>
      <c r="Q42" s="9"/>
      <c r="R42" s="9"/>
      <c r="S42" s="9"/>
      <c r="U42" s="9"/>
      <c r="V42" s="9"/>
      <c r="W42" s="9"/>
      <c r="X42" s="9"/>
      <c r="Y42" s="9"/>
      <c r="Z42" s="9"/>
      <c r="AA42" s="9"/>
    </row>
    <row r="43" spans="1:27">
      <c r="A43" s="39" t="s">
        <v>584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1"/>
    </row>
    <row r="44" spans="1:27">
      <c r="A44" s="102" t="s">
        <v>585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4">
        <v>0</v>
      </c>
    </row>
    <row r="45" spans="1:27">
      <c r="A45" s="102" t="s">
        <v>586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4">
        <v>0</v>
      </c>
    </row>
    <row r="46" spans="1:27">
      <c r="A46" s="102" t="s">
        <v>587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4">
        <v>0</v>
      </c>
    </row>
    <row r="47" spans="1:27">
      <c r="A47" s="102" t="s">
        <v>588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4">
        <v>0</v>
      </c>
    </row>
    <row r="48" spans="1:27">
      <c r="A48" s="102" t="s">
        <v>589</v>
      </c>
      <c r="B48" s="43">
        <v>0</v>
      </c>
      <c r="C48" s="43">
        <v>0</v>
      </c>
      <c r="D48" s="43">
        <v>0</v>
      </c>
      <c r="E48" s="43">
        <v>0</v>
      </c>
      <c r="F48" s="43">
        <v>78.723404255319167</v>
      </c>
      <c r="G48" s="43">
        <v>81.276595744680861</v>
      </c>
      <c r="H48" s="43">
        <v>100.21276595744681</v>
      </c>
      <c r="I48" s="43">
        <v>91.489361702127681</v>
      </c>
      <c r="J48" s="43">
        <v>101.38297872340426</v>
      </c>
      <c r="K48" s="43">
        <v>98.085106382978722</v>
      </c>
      <c r="L48" s="43">
        <v>101.38297872340426</v>
      </c>
      <c r="M48" s="44">
        <v>98.085106382978722</v>
      </c>
    </row>
    <row r="49" spans="1:26">
      <c r="A49" s="102" t="s">
        <v>590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4">
        <v>0</v>
      </c>
    </row>
    <row r="50" spans="1:26" ht="13" thickBot="1">
      <c r="A50" s="46" t="s">
        <v>49</v>
      </c>
      <c r="B50" s="47">
        <v>0</v>
      </c>
      <c r="C50" s="47">
        <v>0</v>
      </c>
      <c r="D50" s="47">
        <v>0</v>
      </c>
      <c r="E50" s="47">
        <v>0</v>
      </c>
      <c r="F50" s="47">
        <v>78.723404255319167</v>
      </c>
      <c r="G50" s="47">
        <v>81.276595744680861</v>
      </c>
      <c r="H50" s="47">
        <v>100.21276595744681</v>
      </c>
      <c r="I50" s="47">
        <v>91.489361702127681</v>
      </c>
      <c r="J50" s="47">
        <v>101.38297872340426</v>
      </c>
      <c r="K50" s="47">
        <v>98.085106382978722</v>
      </c>
      <c r="L50" s="47">
        <v>101.38297872340426</v>
      </c>
      <c r="M50" s="48">
        <v>98.085106382978722</v>
      </c>
    </row>
    <row r="51" spans="1:26">
      <c r="A51" s="39" t="s">
        <v>591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</row>
    <row r="52" spans="1:26">
      <c r="A52" s="102" t="s">
        <v>592</v>
      </c>
      <c r="B52" s="43">
        <v>56.684491978609628</v>
      </c>
      <c r="C52" s="43">
        <v>61.283422459893039</v>
      </c>
      <c r="D52" s="43">
        <v>58.395721925133685</v>
      </c>
      <c r="E52" s="43">
        <v>42.99465240641711</v>
      </c>
      <c r="F52" s="43">
        <v>52.299465240641716</v>
      </c>
      <c r="G52" s="43">
        <v>41.604278074866315</v>
      </c>
      <c r="H52" s="43">
        <v>61.283422459893039</v>
      </c>
      <c r="I52" s="43">
        <v>55.18716577540107</v>
      </c>
      <c r="J52" s="43">
        <v>61.283422459893039</v>
      </c>
      <c r="K52" s="43">
        <v>59.251336898395714</v>
      </c>
      <c r="L52" s="43">
        <v>98.074866310160417</v>
      </c>
      <c r="M52" s="44">
        <v>94.759358288770045</v>
      </c>
    </row>
    <row r="53" spans="1:26">
      <c r="A53" s="102" t="s">
        <v>593</v>
      </c>
      <c r="B53" s="43">
        <v>82.994652406417103</v>
      </c>
      <c r="C53" s="43">
        <v>83.52941176470587</v>
      </c>
      <c r="D53" s="43">
        <v>72.406417112299451</v>
      </c>
      <c r="E53" s="43">
        <v>72.620320855614949</v>
      </c>
      <c r="F53" s="43">
        <v>25.882352941176471</v>
      </c>
      <c r="G53" s="43">
        <v>70.053475935828857</v>
      </c>
      <c r="H53" s="43">
        <v>72.620320855614949</v>
      </c>
      <c r="I53" s="43">
        <v>70.160427807486627</v>
      </c>
      <c r="J53" s="43">
        <v>75.828877005347564</v>
      </c>
      <c r="K53" s="43">
        <v>72.406417112299451</v>
      </c>
      <c r="L53" s="43">
        <v>93.689839572192497</v>
      </c>
      <c r="M53" s="44">
        <v>90.695187165775394</v>
      </c>
    </row>
    <row r="54" spans="1:26">
      <c r="A54" s="102" t="s">
        <v>594</v>
      </c>
      <c r="B54" s="43">
        <v>3.7</v>
      </c>
      <c r="C54" s="43">
        <v>5.0000000000000009</v>
      </c>
      <c r="D54" s="43">
        <v>5.9999999999999991</v>
      </c>
      <c r="E54" s="43">
        <v>6.9</v>
      </c>
      <c r="F54" s="43">
        <v>7</v>
      </c>
      <c r="G54" s="43">
        <v>6.5999999999999988</v>
      </c>
      <c r="H54" s="43">
        <v>6.5999999999999988</v>
      </c>
      <c r="I54" s="43">
        <v>4</v>
      </c>
      <c r="J54" s="43">
        <v>6.2</v>
      </c>
      <c r="K54" s="43">
        <v>5.0000000000000009</v>
      </c>
      <c r="L54" s="43">
        <v>4.3000000000000007</v>
      </c>
      <c r="M54" s="44">
        <v>3.6</v>
      </c>
    </row>
    <row r="55" spans="1:26" ht="13" thickBot="1">
      <c r="A55" s="46" t="s">
        <v>49</v>
      </c>
      <c r="B55" s="47">
        <v>143.37914438502673</v>
      </c>
      <c r="C55" s="47">
        <v>149.8128342245989</v>
      </c>
      <c r="D55" s="47">
        <v>136.80213903743314</v>
      </c>
      <c r="E55" s="47">
        <v>122.51497326203207</v>
      </c>
      <c r="F55" s="47">
        <v>85.181818181818187</v>
      </c>
      <c r="G55" s="47">
        <v>118.25775401069517</v>
      </c>
      <c r="H55" s="47">
        <v>140.50374331550799</v>
      </c>
      <c r="I55" s="47">
        <v>129.3475935828877</v>
      </c>
      <c r="J55" s="47">
        <v>143.31229946524059</v>
      </c>
      <c r="K55" s="47">
        <v>136.65775401069516</v>
      </c>
      <c r="L55" s="47">
        <v>196.06470588235294</v>
      </c>
      <c r="M55" s="48">
        <v>189.05454545454543</v>
      </c>
    </row>
    <row r="56" spans="1:26">
      <c r="A56" s="39" t="s">
        <v>595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1"/>
    </row>
    <row r="57" spans="1:26">
      <c r="A57" s="102" t="s">
        <v>596</v>
      </c>
      <c r="B57" s="43">
        <v>2.0000000000000004</v>
      </c>
      <c r="C57" s="43">
        <v>2.4000000000000008</v>
      </c>
      <c r="D57" s="43">
        <v>2.4000000000000008</v>
      </c>
      <c r="E57" s="43">
        <v>2.4000000000000008</v>
      </c>
      <c r="F57" s="43">
        <v>2.4000000000000008</v>
      </c>
      <c r="G57" s="43">
        <v>2.4000000000000008</v>
      </c>
      <c r="H57" s="43">
        <v>2.4000000000000008</v>
      </c>
      <c r="I57" s="43">
        <v>2.4000000000000008</v>
      </c>
      <c r="J57" s="43">
        <v>2.4000000000000008</v>
      </c>
      <c r="K57" s="43">
        <v>2.4000000000000008</v>
      </c>
      <c r="L57" s="43">
        <v>2.4000000000000008</v>
      </c>
      <c r="M57" s="44">
        <v>2.4000000000000008</v>
      </c>
      <c r="P57" s="12"/>
    </row>
    <row r="58" spans="1:26" ht="13" thickBot="1">
      <c r="A58" s="46" t="s">
        <v>49</v>
      </c>
      <c r="B58" s="47">
        <v>2.0000000000000004</v>
      </c>
      <c r="C58" s="47">
        <v>2.4000000000000008</v>
      </c>
      <c r="D58" s="47">
        <v>2.4000000000000008</v>
      </c>
      <c r="E58" s="47">
        <v>2.4000000000000008</v>
      </c>
      <c r="F58" s="47">
        <v>2.4000000000000008</v>
      </c>
      <c r="G58" s="47">
        <v>2.4000000000000008</v>
      </c>
      <c r="H58" s="47">
        <v>2.4000000000000008</v>
      </c>
      <c r="I58" s="47">
        <v>2.4000000000000008</v>
      </c>
      <c r="J58" s="47">
        <v>2.4000000000000008</v>
      </c>
      <c r="K58" s="47">
        <v>2.4000000000000008</v>
      </c>
      <c r="L58" s="47">
        <v>2.4000000000000008</v>
      </c>
      <c r="M58" s="48">
        <v>2.4000000000000008</v>
      </c>
      <c r="P58" s="12"/>
    </row>
    <row r="59" spans="1:26">
      <c r="A59" s="39" t="s">
        <v>597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1"/>
      <c r="P59" s="12"/>
    </row>
    <row r="60" spans="1:26">
      <c r="A60" s="102" t="s">
        <v>598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4">
        <v>0</v>
      </c>
      <c r="P60" s="12"/>
    </row>
    <row r="61" spans="1:26" ht="13" thickBot="1">
      <c r="A61" s="46" t="s">
        <v>49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8">
        <v>0</v>
      </c>
      <c r="O61" s="12"/>
      <c r="P61" s="12"/>
      <c r="Q61" s="12"/>
      <c r="R61" s="12"/>
      <c r="S61" s="12"/>
      <c r="U61" s="12"/>
      <c r="V61" s="12"/>
      <c r="W61" s="12"/>
      <c r="X61" s="12"/>
      <c r="Y61" s="12"/>
      <c r="Z61" s="12"/>
    </row>
    <row r="62" spans="1:26">
      <c r="A62" s="39" t="s">
        <v>599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1"/>
      <c r="O62" s="12"/>
      <c r="Q62" s="12"/>
      <c r="R62" s="12"/>
      <c r="S62" s="12"/>
      <c r="U62" s="12"/>
      <c r="V62" s="12"/>
      <c r="W62" s="12"/>
      <c r="X62" s="12"/>
      <c r="Y62" s="12"/>
      <c r="Z62" s="12"/>
    </row>
    <row r="63" spans="1:26">
      <c r="A63" s="102" t="s">
        <v>600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4">
        <v>0</v>
      </c>
      <c r="O63" s="12"/>
      <c r="Q63" s="12"/>
      <c r="R63" s="12"/>
      <c r="S63" s="12"/>
      <c r="U63" s="12"/>
      <c r="V63" s="12"/>
      <c r="W63" s="12"/>
      <c r="X63" s="12"/>
      <c r="Y63" s="12"/>
      <c r="Z63" s="12"/>
    </row>
    <row r="64" spans="1:26">
      <c r="A64" s="103" t="s">
        <v>601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4">
        <v>0</v>
      </c>
      <c r="O64" s="12"/>
      <c r="Q64" s="12"/>
      <c r="R64" s="12"/>
      <c r="S64" s="12"/>
      <c r="U64" s="12"/>
      <c r="V64" s="12"/>
      <c r="W64" s="12"/>
      <c r="X64" s="12"/>
      <c r="Y64" s="12"/>
      <c r="Z64" s="12"/>
    </row>
    <row r="65" spans="1:26">
      <c r="A65" s="103" t="s">
        <v>602</v>
      </c>
      <c r="B65" s="43">
        <v>0</v>
      </c>
      <c r="C65" s="43">
        <v>1.4141414141414141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4">
        <v>0</v>
      </c>
      <c r="O65" s="12"/>
      <c r="Q65" s="12"/>
      <c r="R65" s="12"/>
      <c r="S65" s="12"/>
      <c r="U65" s="12"/>
      <c r="V65" s="12"/>
      <c r="W65" s="12"/>
      <c r="X65" s="12"/>
      <c r="Y65" s="12"/>
      <c r="Z65" s="12"/>
    </row>
    <row r="66" spans="1:26" ht="13" thickBot="1">
      <c r="A66" s="46" t="s">
        <v>49</v>
      </c>
      <c r="B66" s="47">
        <v>0</v>
      </c>
      <c r="C66" s="47">
        <v>1.4141414141414141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8">
        <v>0</v>
      </c>
      <c r="O66" s="12"/>
      <c r="Q66" s="12"/>
      <c r="R66" s="12"/>
      <c r="S66" s="12"/>
      <c r="U66" s="12"/>
      <c r="V66" s="12"/>
      <c r="W66" s="12"/>
      <c r="X66" s="12"/>
      <c r="Y66" s="12"/>
      <c r="Z66" s="12"/>
    </row>
    <row r="67" spans="1:26">
      <c r="A67" s="39" t="s">
        <v>603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1"/>
      <c r="O67" s="12"/>
      <c r="Q67" s="12"/>
      <c r="R67" s="12"/>
      <c r="S67" s="12"/>
      <c r="U67" s="12"/>
      <c r="V67" s="12"/>
      <c r="W67" s="12"/>
      <c r="X67" s="12"/>
      <c r="Y67" s="12"/>
      <c r="Z67" s="12"/>
    </row>
    <row r="68" spans="1:26">
      <c r="A68" s="102" t="s">
        <v>604</v>
      </c>
      <c r="B68" s="43">
        <v>12.000000000000002</v>
      </c>
      <c r="C68" s="43">
        <v>12.000000000000002</v>
      </c>
      <c r="D68" s="43">
        <v>11.600000000000001</v>
      </c>
      <c r="E68" s="43">
        <v>12.000000000000002</v>
      </c>
      <c r="F68" s="43">
        <v>11.600000000000001</v>
      </c>
      <c r="G68" s="43">
        <v>12.000000000000002</v>
      </c>
      <c r="H68" s="43">
        <v>12.000000000000002</v>
      </c>
      <c r="I68" s="43">
        <v>10.799999999999999</v>
      </c>
      <c r="J68" s="43">
        <v>12.000000000000002</v>
      </c>
      <c r="K68" s="43">
        <v>11.600000000000001</v>
      </c>
      <c r="L68" s="43">
        <v>12.000000000000002</v>
      </c>
      <c r="M68" s="44">
        <v>11.600000000000001</v>
      </c>
    </row>
    <row r="69" spans="1:26" ht="13" thickBot="1">
      <c r="A69" s="46" t="s">
        <v>49</v>
      </c>
      <c r="B69" s="47">
        <v>12.000000000000002</v>
      </c>
      <c r="C69" s="47">
        <v>12.000000000000002</v>
      </c>
      <c r="D69" s="47">
        <v>11.600000000000001</v>
      </c>
      <c r="E69" s="47">
        <v>12.000000000000002</v>
      </c>
      <c r="F69" s="47">
        <v>11.600000000000001</v>
      </c>
      <c r="G69" s="47">
        <v>12.000000000000002</v>
      </c>
      <c r="H69" s="47">
        <v>12.000000000000002</v>
      </c>
      <c r="I69" s="47">
        <v>10.799999999999999</v>
      </c>
      <c r="J69" s="47">
        <v>12.000000000000002</v>
      </c>
      <c r="K69" s="47">
        <v>11.600000000000001</v>
      </c>
      <c r="L69" s="47">
        <v>12.000000000000002</v>
      </c>
      <c r="M69" s="48">
        <v>11.600000000000001</v>
      </c>
    </row>
    <row r="70" spans="1:26">
      <c r="A70" s="39" t="s">
        <v>605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1"/>
    </row>
    <row r="71" spans="1:26">
      <c r="A71" s="102" t="s">
        <v>606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4">
        <v>0</v>
      </c>
    </row>
    <row r="72" spans="1:26" ht="13" thickBot="1">
      <c r="A72" s="46" t="s">
        <v>49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8">
        <v>0</v>
      </c>
    </row>
    <row r="73" spans="1:26">
      <c r="A73" s="39" t="s">
        <v>607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</row>
    <row r="74" spans="1:26">
      <c r="A74" s="102" t="s">
        <v>608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4">
        <v>0</v>
      </c>
    </row>
    <row r="75" spans="1:26" ht="13" thickBot="1">
      <c r="A75" s="46" t="s">
        <v>49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</row>
    <row r="76" spans="1:26">
      <c r="A76" s="39" t="s">
        <v>609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1"/>
    </row>
    <row r="77" spans="1:26">
      <c r="A77" s="102" t="s">
        <v>610</v>
      </c>
      <c r="B77" s="43">
        <v>323.90078917700112</v>
      </c>
      <c r="C77" s="43">
        <v>286.4712514092447</v>
      </c>
      <c r="D77" s="43">
        <v>251.97294250281851</v>
      </c>
      <c r="E77" s="43">
        <v>209.13190529875985</v>
      </c>
      <c r="F77" s="43">
        <v>232.91995490417133</v>
      </c>
      <c r="G77" s="43">
        <v>233.5963923337091</v>
      </c>
      <c r="H77" s="43">
        <v>236.18940248027053</v>
      </c>
      <c r="I77" s="43">
        <v>240.13528748590755</v>
      </c>
      <c r="J77" s="43">
        <v>228.86133032694477</v>
      </c>
      <c r="K77" s="43">
        <v>233.70913190529876</v>
      </c>
      <c r="L77" s="43">
        <v>342.27733934611052</v>
      </c>
      <c r="M77" s="44">
        <v>260.99210822998873</v>
      </c>
    </row>
    <row r="78" spans="1:26" ht="13" thickBot="1">
      <c r="A78" s="46" t="s">
        <v>49</v>
      </c>
      <c r="B78" s="47">
        <v>323.90078917700112</v>
      </c>
      <c r="C78" s="47">
        <v>286.4712514092447</v>
      </c>
      <c r="D78" s="47">
        <v>251.97294250281851</v>
      </c>
      <c r="E78" s="47">
        <v>209.13190529875985</v>
      </c>
      <c r="F78" s="47">
        <v>232.91995490417133</v>
      </c>
      <c r="G78" s="47">
        <v>233.5963923337091</v>
      </c>
      <c r="H78" s="47">
        <v>236.18940248027053</v>
      </c>
      <c r="I78" s="47">
        <v>240.13528748590755</v>
      </c>
      <c r="J78" s="47">
        <v>228.86133032694477</v>
      </c>
      <c r="K78" s="47">
        <v>233.70913190529876</v>
      </c>
      <c r="L78" s="47">
        <v>342.27733934611052</v>
      </c>
      <c r="M78" s="48">
        <v>260.99210822998873</v>
      </c>
    </row>
    <row r="79" spans="1:26">
      <c r="A79" s="39" t="s">
        <v>611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1"/>
    </row>
    <row r="80" spans="1:26">
      <c r="A80" s="102" t="s">
        <v>612</v>
      </c>
      <c r="B80" s="43">
        <v>18.599999999999998</v>
      </c>
      <c r="C80" s="43">
        <v>23.6</v>
      </c>
      <c r="D80" s="43">
        <v>27.8</v>
      </c>
      <c r="E80" s="43">
        <v>31.799999999999997</v>
      </c>
      <c r="F80" s="43">
        <v>32.599999999999994</v>
      </c>
      <c r="G80" s="43">
        <v>31.4</v>
      </c>
      <c r="H80" s="43">
        <v>30.3</v>
      </c>
      <c r="I80" s="43">
        <v>19.2</v>
      </c>
      <c r="J80" s="43">
        <v>28.4</v>
      </c>
      <c r="K80" s="43">
        <v>23.8</v>
      </c>
      <c r="L80" s="43">
        <v>19.799999999999997</v>
      </c>
      <c r="M80" s="44">
        <v>15.999999999999998</v>
      </c>
    </row>
    <row r="81" spans="1:13">
      <c r="A81" s="103" t="s">
        <v>613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4">
        <v>0</v>
      </c>
    </row>
    <row r="82" spans="1:13" ht="13" thickBot="1">
      <c r="A82" s="46" t="s">
        <v>49</v>
      </c>
      <c r="B82" s="47">
        <v>18.599999999999998</v>
      </c>
      <c r="C82" s="47">
        <v>23.6</v>
      </c>
      <c r="D82" s="47">
        <v>27.8</v>
      </c>
      <c r="E82" s="47">
        <v>31.799999999999997</v>
      </c>
      <c r="F82" s="47">
        <v>32.599999999999994</v>
      </c>
      <c r="G82" s="47">
        <v>31.4</v>
      </c>
      <c r="H82" s="47">
        <v>30.3</v>
      </c>
      <c r="I82" s="47">
        <v>19.2</v>
      </c>
      <c r="J82" s="47">
        <v>28.4</v>
      </c>
      <c r="K82" s="47">
        <v>23.8</v>
      </c>
      <c r="L82" s="47">
        <v>19.799999999999997</v>
      </c>
      <c r="M82" s="48">
        <v>15.999999999999998</v>
      </c>
    </row>
    <row r="83" spans="1:13">
      <c r="A83" s="39" t="s">
        <v>614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1"/>
    </row>
    <row r="84" spans="1:13">
      <c r="A84" s="102" t="s">
        <v>615</v>
      </c>
      <c r="B84" s="43">
        <v>0</v>
      </c>
      <c r="C84" s="43">
        <v>32.65306122448979</v>
      </c>
      <c r="D84" s="43">
        <v>3.0612244897959182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4">
        <v>0</v>
      </c>
    </row>
    <row r="85" spans="1:13">
      <c r="A85" s="103" t="s">
        <v>616</v>
      </c>
      <c r="B85" s="43">
        <v>0</v>
      </c>
      <c r="C85" s="43">
        <v>1.5306122448979591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4">
        <v>0</v>
      </c>
    </row>
    <row r="86" spans="1:13" ht="13" thickBot="1">
      <c r="A86" s="46" t="s">
        <v>49</v>
      </c>
      <c r="B86" s="47">
        <v>0</v>
      </c>
      <c r="C86" s="47">
        <v>34.183673469387749</v>
      </c>
      <c r="D86" s="47">
        <v>3.0612244897959182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8">
        <v>0</v>
      </c>
    </row>
    <row r="87" spans="1:13">
      <c r="A87" s="39" t="s">
        <v>617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1"/>
    </row>
    <row r="88" spans="1:13">
      <c r="A88" s="102" t="s">
        <v>618</v>
      </c>
      <c r="B88" s="43">
        <v>22.099999999999998</v>
      </c>
      <c r="C88" s="43">
        <v>21.799999999999997</v>
      </c>
      <c r="D88" s="43">
        <v>19.599999999999998</v>
      </c>
      <c r="E88" s="43">
        <v>17.200000000000003</v>
      </c>
      <c r="F88" s="43">
        <v>18.000000000000004</v>
      </c>
      <c r="G88" s="43">
        <v>16.200000000000003</v>
      </c>
      <c r="H88" s="43">
        <v>14.4</v>
      </c>
      <c r="I88" s="43">
        <v>14.8</v>
      </c>
      <c r="J88" s="43">
        <v>22.899999999999995</v>
      </c>
      <c r="K88" s="43">
        <v>22.199999999999996</v>
      </c>
      <c r="L88" s="43">
        <v>21.299999999999997</v>
      </c>
      <c r="M88" s="44">
        <v>22.999999999999996</v>
      </c>
    </row>
    <row r="89" spans="1:13">
      <c r="A89" s="103" t="s">
        <v>619</v>
      </c>
      <c r="B89" s="43">
        <v>24.8</v>
      </c>
      <c r="C89" s="43">
        <v>32.200000000000003</v>
      </c>
      <c r="D89" s="43">
        <v>37.400000000000006</v>
      </c>
      <c r="E89" s="43">
        <v>42.6</v>
      </c>
      <c r="F89" s="43">
        <v>44</v>
      </c>
      <c r="G89" s="43">
        <v>42.300000000000004</v>
      </c>
      <c r="H89" s="43">
        <v>43</v>
      </c>
      <c r="I89" s="43">
        <v>32.799999999999997</v>
      </c>
      <c r="J89" s="43">
        <v>39.599999999999994</v>
      </c>
      <c r="K89" s="43">
        <v>32.6</v>
      </c>
      <c r="L89" s="43">
        <v>27.899999999999995</v>
      </c>
      <c r="M89" s="44">
        <v>23</v>
      </c>
    </row>
    <row r="90" spans="1:13" ht="13" thickBot="1">
      <c r="A90" s="46" t="s">
        <v>49</v>
      </c>
      <c r="B90" s="47">
        <v>46.9</v>
      </c>
      <c r="C90" s="47">
        <v>54</v>
      </c>
      <c r="D90" s="47">
        <v>57</v>
      </c>
      <c r="E90" s="47">
        <v>59.800000000000004</v>
      </c>
      <c r="F90" s="47">
        <v>62</v>
      </c>
      <c r="G90" s="47">
        <v>58.500000000000007</v>
      </c>
      <c r="H90" s="47">
        <v>57.4</v>
      </c>
      <c r="I90" s="47">
        <v>47.599999999999994</v>
      </c>
      <c r="J90" s="47">
        <v>62.499999999999986</v>
      </c>
      <c r="K90" s="47">
        <v>54.8</v>
      </c>
      <c r="L90" s="47">
        <v>49.199999999999989</v>
      </c>
      <c r="M90" s="48">
        <v>46</v>
      </c>
    </row>
    <row r="91" spans="1:13">
      <c r="A91" s="39" t="s">
        <v>620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</row>
    <row r="92" spans="1:13">
      <c r="A92" s="102" t="s">
        <v>621</v>
      </c>
      <c r="B92" s="43">
        <v>36.199999999999996</v>
      </c>
      <c r="C92" s="43">
        <v>36.199999999999996</v>
      </c>
      <c r="D92" s="43">
        <v>30.099999999999998</v>
      </c>
      <c r="E92" s="43">
        <v>36.199999999999996</v>
      </c>
      <c r="F92" s="43">
        <v>30.199999999999996</v>
      </c>
      <c r="G92" s="43">
        <v>36.199999999999996</v>
      </c>
      <c r="H92" s="43">
        <v>36.199999999999996</v>
      </c>
      <c r="I92" s="43">
        <v>32</v>
      </c>
      <c r="J92" s="43">
        <v>36.199999999999996</v>
      </c>
      <c r="K92" s="43">
        <v>34.799999999999997</v>
      </c>
      <c r="L92" s="43">
        <v>36.199999999999996</v>
      </c>
      <c r="M92" s="44">
        <v>34.799999999999997</v>
      </c>
    </row>
    <row r="93" spans="1:13" ht="13" thickBot="1">
      <c r="A93" s="46" t="s">
        <v>49</v>
      </c>
      <c r="B93" s="47">
        <v>36.199999999999996</v>
      </c>
      <c r="C93" s="47">
        <v>36.199999999999996</v>
      </c>
      <c r="D93" s="47">
        <v>30.099999999999998</v>
      </c>
      <c r="E93" s="47">
        <v>36.199999999999996</v>
      </c>
      <c r="F93" s="47">
        <v>30.199999999999996</v>
      </c>
      <c r="G93" s="47">
        <v>36.199999999999996</v>
      </c>
      <c r="H93" s="47">
        <v>36.199999999999996</v>
      </c>
      <c r="I93" s="47">
        <v>32</v>
      </c>
      <c r="J93" s="47">
        <v>36.199999999999996</v>
      </c>
      <c r="K93" s="47">
        <v>34.799999999999997</v>
      </c>
      <c r="L93" s="47">
        <v>36.199999999999996</v>
      </c>
      <c r="M93" s="48">
        <v>34.799999999999997</v>
      </c>
    </row>
    <row r="94" spans="1:13">
      <c r="A94" s="39" t="s">
        <v>48</v>
      </c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1"/>
    </row>
    <row r="95" spans="1:13">
      <c r="A95" s="102" t="s">
        <v>381</v>
      </c>
      <c r="B95" s="43">
        <v>37</v>
      </c>
      <c r="C95" s="43">
        <v>39.700000000000003</v>
      </c>
      <c r="D95" s="43">
        <v>43.800000000000011</v>
      </c>
      <c r="E95" s="43">
        <v>66.199999999999989</v>
      </c>
      <c r="F95" s="43">
        <v>96</v>
      </c>
      <c r="G95" s="43">
        <v>123.2</v>
      </c>
      <c r="H95" s="43">
        <v>132.39999999999998</v>
      </c>
      <c r="I95" s="43">
        <v>115.20000000000003</v>
      </c>
      <c r="J95" s="43">
        <v>83.500000000000014</v>
      </c>
      <c r="K95" s="43">
        <v>70.299999999999983</v>
      </c>
      <c r="L95" s="43">
        <v>57.599999999999994</v>
      </c>
      <c r="M95" s="44">
        <v>47.9</v>
      </c>
    </row>
    <row r="96" spans="1:13">
      <c r="A96" s="102" t="s">
        <v>382</v>
      </c>
      <c r="B96" s="43">
        <v>8.8999999999999968</v>
      </c>
      <c r="C96" s="43">
        <v>11.400000000000002</v>
      </c>
      <c r="D96" s="43">
        <v>10.800000000000002</v>
      </c>
      <c r="E96" s="43">
        <v>11.500000000000002</v>
      </c>
      <c r="F96" s="43">
        <v>11.200000000000001</v>
      </c>
      <c r="G96" s="43">
        <v>11.500000000000002</v>
      </c>
      <c r="H96" s="43">
        <v>11.400000000000002</v>
      </c>
      <c r="I96" s="43">
        <v>10</v>
      </c>
      <c r="J96" s="43">
        <v>10.5</v>
      </c>
      <c r="K96" s="43">
        <v>8.3999999999999986</v>
      </c>
      <c r="L96" s="43">
        <v>10.5</v>
      </c>
      <c r="M96" s="44">
        <v>10.200000000000001</v>
      </c>
    </row>
    <row r="97" spans="1:26">
      <c r="A97" s="102" t="s">
        <v>514</v>
      </c>
      <c r="B97" s="43">
        <v>21.7</v>
      </c>
      <c r="C97" s="43">
        <v>24.000000000000004</v>
      </c>
      <c r="D97" s="43">
        <v>27.200000000000003</v>
      </c>
      <c r="E97" s="43">
        <v>33.1</v>
      </c>
      <c r="F97" s="43">
        <v>32.200000000000003</v>
      </c>
      <c r="G97" s="43">
        <v>33.200000000000003</v>
      </c>
      <c r="H97" s="43">
        <v>33.300000000000004</v>
      </c>
      <c r="I97" s="43">
        <v>31.200000000000003</v>
      </c>
      <c r="J97" s="43">
        <v>33.1</v>
      </c>
      <c r="K97" s="43">
        <v>31.5</v>
      </c>
      <c r="L97" s="43">
        <v>31.799999999999994</v>
      </c>
      <c r="M97" s="44">
        <v>27.8</v>
      </c>
    </row>
    <row r="98" spans="1:26">
      <c r="A98" s="102" t="s">
        <v>622</v>
      </c>
      <c r="B98" s="43">
        <v>6.4</v>
      </c>
      <c r="C98" s="43">
        <v>6.2</v>
      </c>
      <c r="D98" s="43">
        <v>7.0000000000000009</v>
      </c>
      <c r="E98" s="43">
        <v>8.6999999999999975</v>
      </c>
      <c r="F98" s="43">
        <v>8.3999999999999986</v>
      </c>
      <c r="G98" s="43">
        <v>8.9999999999999982</v>
      </c>
      <c r="H98" s="43">
        <v>8.9999999999999982</v>
      </c>
      <c r="I98" s="43">
        <v>8.4</v>
      </c>
      <c r="J98" s="43">
        <v>8.6999999999999975</v>
      </c>
      <c r="K98" s="43">
        <v>8.2999999999999989</v>
      </c>
      <c r="L98" s="43">
        <v>8.6999999999999975</v>
      </c>
      <c r="M98" s="44">
        <v>7.0000000000000009</v>
      </c>
    </row>
    <row r="99" spans="1:26">
      <c r="A99" s="102" t="s">
        <v>522</v>
      </c>
      <c r="B99" s="43">
        <v>74.285714285714278</v>
      </c>
      <c r="C99" s="43">
        <v>78.730158730158706</v>
      </c>
      <c r="D99" s="43">
        <v>59.047619047619051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34.708994708994709</v>
      </c>
      <c r="K99" s="43">
        <v>0.84656084656084662</v>
      </c>
      <c r="L99" s="43">
        <v>2.5396825396825395</v>
      </c>
      <c r="M99" s="44">
        <v>76.190476190476176</v>
      </c>
    </row>
    <row r="100" spans="1:26">
      <c r="A100" s="102" t="s">
        <v>523</v>
      </c>
      <c r="B100" s="43">
        <v>119.83122362869197</v>
      </c>
      <c r="C100" s="43">
        <v>123.41772151898734</v>
      </c>
      <c r="D100" s="43">
        <v>119.40928270042194</v>
      </c>
      <c r="E100" s="43">
        <v>123.41772151898734</v>
      </c>
      <c r="F100" s="43">
        <v>119.40928270042194</v>
      </c>
      <c r="G100" s="43">
        <v>123.41772151898734</v>
      </c>
      <c r="H100" s="43">
        <v>34.915611814345993</v>
      </c>
      <c r="I100" s="43">
        <v>0</v>
      </c>
      <c r="J100" s="43">
        <v>55.696202531645568</v>
      </c>
      <c r="K100" s="43">
        <v>119.40928270042194</v>
      </c>
      <c r="L100" s="43">
        <v>123.41772151898734</v>
      </c>
      <c r="M100" s="44">
        <v>119.40928270042194</v>
      </c>
    </row>
    <row r="101" spans="1:26">
      <c r="A101" s="102" t="s">
        <v>384</v>
      </c>
      <c r="B101" s="43">
        <v>196.52610880489405</v>
      </c>
      <c r="C101" s="43">
        <v>196.52610880489405</v>
      </c>
      <c r="D101" s="43">
        <v>187.89600174786975</v>
      </c>
      <c r="E101" s="43">
        <v>156.43434564124971</v>
      </c>
      <c r="F101" s="43">
        <v>141.35896875682758</v>
      </c>
      <c r="G101" s="43">
        <v>174.67773650863012</v>
      </c>
      <c r="H101" s="43">
        <v>25.125628140703519</v>
      </c>
      <c r="I101" s="43">
        <v>102.14114048503384</v>
      </c>
      <c r="J101" s="43">
        <v>196.52610880489405</v>
      </c>
      <c r="K101" s="43">
        <v>150.31680139829581</v>
      </c>
      <c r="L101" s="43">
        <v>196.52610880489405</v>
      </c>
      <c r="M101" s="44">
        <v>190.29932270045882</v>
      </c>
    </row>
    <row r="102" spans="1:26">
      <c r="A102" s="102" t="s">
        <v>383</v>
      </c>
      <c r="B102" s="43">
        <v>197.2908018352633</v>
      </c>
      <c r="C102" s="43">
        <v>197.2908018352633</v>
      </c>
      <c r="D102" s="43">
        <v>188.22372733231373</v>
      </c>
      <c r="E102" s="43">
        <v>137.64474546646275</v>
      </c>
      <c r="F102" s="43">
        <v>6.7729954118418174</v>
      </c>
      <c r="G102" s="43">
        <v>157.41752239458154</v>
      </c>
      <c r="H102" s="43">
        <v>50.360498142888346</v>
      </c>
      <c r="I102" s="43">
        <v>134.36748962202316</v>
      </c>
      <c r="J102" s="43">
        <v>182.21542495084114</v>
      </c>
      <c r="K102" s="43">
        <v>157.41752239458157</v>
      </c>
      <c r="L102" s="43">
        <v>197.2908018352633</v>
      </c>
      <c r="M102" s="44">
        <v>190.95477386934675</v>
      </c>
      <c r="P102" s="9"/>
    </row>
    <row r="103" spans="1:26">
      <c r="A103" s="102" t="s">
        <v>623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4">
        <v>0</v>
      </c>
    </row>
    <row r="104" spans="1:26">
      <c r="A104" s="102" t="s">
        <v>624</v>
      </c>
      <c r="B104" s="43">
        <v>0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4">
        <v>0</v>
      </c>
    </row>
    <row r="105" spans="1:26">
      <c r="A105" s="102" t="s">
        <v>525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4">
        <v>0</v>
      </c>
    </row>
    <row r="106" spans="1:26">
      <c r="A106" s="103" t="s">
        <v>625</v>
      </c>
      <c r="B106" s="43">
        <v>0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4">
        <v>0</v>
      </c>
    </row>
    <row r="107" spans="1:26">
      <c r="A107" s="103" t="s">
        <v>626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4">
        <v>0</v>
      </c>
    </row>
    <row r="108" spans="1:26">
      <c r="A108" s="103" t="s">
        <v>1132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4">
        <v>0</v>
      </c>
      <c r="Q108" s="9"/>
      <c r="R108" s="9"/>
      <c r="S108" s="9"/>
      <c r="U108" s="9"/>
      <c r="V108" s="9"/>
      <c r="W108" s="9"/>
      <c r="X108" s="9"/>
      <c r="Y108" s="9"/>
      <c r="Z108" s="9"/>
    </row>
    <row r="109" spans="1:26">
      <c r="A109" s="102" t="s">
        <v>627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4">
        <v>0</v>
      </c>
      <c r="O109" s="9"/>
    </row>
    <row r="110" spans="1:26" ht="13" thickBot="1">
      <c r="A110" s="46" t="s">
        <v>49</v>
      </c>
      <c r="B110" s="47">
        <v>661.93384855456361</v>
      </c>
      <c r="C110" s="47">
        <v>677.26479088930341</v>
      </c>
      <c r="D110" s="47">
        <v>643.37663082822451</v>
      </c>
      <c r="E110" s="47">
        <v>536.99681262669981</v>
      </c>
      <c r="F110" s="47">
        <v>415.34124686909132</v>
      </c>
      <c r="G110" s="47">
        <v>632.41298042219898</v>
      </c>
      <c r="H110" s="47">
        <v>296.50173809793785</v>
      </c>
      <c r="I110" s="47">
        <v>401.30863010705707</v>
      </c>
      <c r="J110" s="47">
        <v>604.94673099637544</v>
      </c>
      <c r="K110" s="47">
        <v>546.49016733986014</v>
      </c>
      <c r="L110" s="47">
        <v>628.37431469882722</v>
      </c>
      <c r="M110" s="48">
        <v>669.75385546070379</v>
      </c>
    </row>
    <row r="111" spans="1:26">
      <c r="A111" s="49" t="s">
        <v>50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1"/>
    </row>
    <row r="112" spans="1:26">
      <c r="A112" s="102" t="s">
        <v>628</v>
      </c>
      <c r="B112" s="43">
        <v>0</v>
      </c>
      <c r="C112" s="43">
        <v>14.754098360655741</v>
      </c>
      <c r="D112" s="43">
        <v>69.467213114754117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107.68442622950819</v>
      </c>
      <c r="M112" s="44">
        <v>228.48360655737707</v>
      </c>
    </row>
    <row r="113" spans="1:24">
      <c r="A113" s="102" t="s">
        <v>2062</v>
      </c>
      <c r="B113" s="43">
        <v>0</v>
      </c>
      <c r="C113" s="43">
        <v>13.012295081967213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4">
        <v>0</v>
      </c>
    </row>
    <row r="114" spans="1:24">
      <c r="A114" s="102" t="s">
        <v>629</v>
      </c>
      <c r="B114" s="43">
        <v>0</v>
      </c>
      <c r="C114" s="43">
        <v>63.627049180327866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4">
        <v>0</v>
      </c>
    </row>
    <row r="115" spans="1:24">
      <c r="A115" s="102" t="s">
        <v>630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4">
        <v>0</v>
      </c>
      <c r="Q115" s="9"/>
      <c r="R115" s="9"/>
      <c r="S115" s="9"/>
      <c r="U115" s="9"/>
      <c r="V115" s="9"/>
      <c r="W115" s="9"/>
      <c r="X115" s="9"/>
    </row>
    <row r="116" spans="1:24" ht="13" thickBot="1">
      <c r="A116" s="46" t="s">
        <v>49</v>
      </c>
      <c r="B116" s="47">
        <v>0</v>
      </c>
      <c r="C116" s="47">
        <v>91.393442622950829</v>
      </c>
      <c r="D116" s="47">
        <v>69.467213114754117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107.68442622950819</v>
      </c>
      <c r="M116" s="48">
        <v>228.48360655737707</v>
      </c>
      <c r="Q116" s="9"/>
      <c r="R116" s="9"/>
      <c r="S116" s="9"/>
      <c r="U116" s="9"/>
      <c r="V116" s="9"/>
      <c r="W116" s="9"/>
      <c r="X116" s="9"/>
    </row>
    <row r="117" spans="1:24">
      <c r="A117" s="49" t="s">
        <v>51</v>
      </c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1"/>
      <c r="O117" s="9"/>
      <c r="P117" s="9"/>
    </row>
    <row r="118" spans="1:24">
      <c r="A118" s="102" t="s">
        <v>359</v>
      </c>
      <c r="B118" s="43">
        <v>3.8000000000000007</v>
      </c>
      <c r="C118" s="43">
        <v>3.8000000000000007</v>
      </c>
      <c r="D118" s="43">
        <v>6.0000000000000009</v>
      </c>
      <c r="E118" s="43">
        <v>8.3999999999999986</v>
      </c>
      <c r="F118" s="43">
        <v>7.8000000000000007</v>
      </c>
      <c r="G118" s="43">
        <v>7</v>
      </c>
      <c r="H118" s="43">
        <v>5.9000000000000012</v>
      </c>
      <c r="I118" s="43">
        <v>4.0000000000000009</v>
      </c>
      <c r="J118" s="43">
        <v>4.0000000000000009</v>
      </c>
      <c r="K118" s="43">
        <v>2.8000000000000012</v>
      </c>
      <c r="L118" s="43">
        <v>3.2000000000000006</v>
      </c>
      <c r="M118" s="44">
        <v>3.2000000000000006</v>
      </c>
    </row>
    <row r="119" spans="1:24">
      <c r="A119" s="102" t="s">
        <v>362</v>
      </c>
      <c r="B119" s="43">
        <v>22.1</v>
      </c>
      <c r="C119" s="43">
        <v>21.3</v>
      </c>
      <c r="D119" s="43">
        <v>26.8</v>
      </c>
      <c r="E119" s="43">
        <v>40.200000000000003</v>
      </c>
      <c r="F119" s="43">
        <v>48</v>
      </c>
      <c r="G119" s="43">
        <v>50.4</v>
      </c>
      <c r="H119" s="43">
        <v>51.9</v>
      </c>
      <c r="I119" s="43">
        <v>48.4</v>
      </c>
      <c r="J119" s="43">
        <v>38.399999999999991</v>
      </c>
      <c r="K119" s="43">
        <v>24.5</v>
      </c>
      <c r="L119" s="43">
        <v>17.399999999999999</v>
      </c>
      <c r="M119" s="44">
        <v>18</v>
      </c>
    </row>
    <row r="120" spans="1:24">
      <c r="A120" s="102" t="s">
        <v>542</v>
      </c>
      <c r="B120" s="43">
        <v>2.8000000000000007</v>
      </c>
      <c r="C120" s="43">
        <v>3.2000000000000006</v>
      </c>
      <c r="D120" s="43">
        <v>4.0000000000000009</v>
      </c>
      <c r="E120" s="43">
        <v>6.2</v>
      </c>
      <c r="F120" s="43">
        <v>7.2000000000000011</v>
      </c>
      <c r="G120" s="43">
        <v>8.1</v>
      </c>
      <c r="H120" s="43">
        <v>8.1</v>
      </c>
      <c r="I120" s="43">
        <v>7.2000000000000011</v>
      </c>
      <c r="J120" s="43">
        <v>6.2</v>
      </c>
      <c r="K120" s="43">
        <v>3.600000000000001</v>
      </c>
      <c r="L120" s="43">
        <v>2.7000000000000011</v>
      </c>
      <c r="M120" s="44">
        <v>2.8000000000000012</v>
      </c>
    </row>
    <row r="121" spans="1:24">
      <c r="A121" s="102" t="s">
        <v>375</v>
      </c>
      <c r="B121" s="43">
        <v>37</v>
      </c>
      <c r="C121" s="43">
        <v>72.2</v>
      </c>
      <c r="D121" s="43">
        <v>14.999999999999998</v>
      </c>
      <c r="E121" s="43">
        <v>24.500000000000004</v>
      </c>
      <c r="F121" s="43">
        <v>27.9</v>
      </c>
      <c r="G121" s="43">
        <v>29.800000000000004</v>
      </c>
      <c r="H121" s="43">
        <v>8.4</v>
      </c>
      <c r="I121" s="43">
        <v>14.5</v>
      </c>
      <c r="J121" s="43">
        <v>41.100000000000009</v>
      </c>
      <c r="K121" s="43">
        <v>20.200000000000003</v>
      </c>
      <c r="L121" s="43">
        <v>48.500000000000007</v>
      </c>
      <c r="M121" s="44">
        <v>44.7</v>
      </c>
    </row>
    <row r="122" spans="1:24">
      <c r="A122" s="102" t="s">
        <v>363</v>
      </c>
      <c r="B122" s="43">
        <v>0</v>
      </c>
      <c r="C122" s="43">
        <v>2.4</v>
      </c>
      <c r="D122" s="43">
        <v>20.2</v>
      </c>
      <c r="E122" s="43">
        <v>23.400000000000002</v>
      </c>
      <c r="F122" s="43">
        <v>0.8</v>
      </c>
      <c r="G122" s="43">
        <v>52.1</v>
      </c>
      <c r="H122" s="43">
        <v>56.400000000000006</v>
      </c>
      <c r="I122" s="43">
        <v>64.3</v>
      </c>
      <c r="J122" s="43">
        <v>47.29999999999999</v>
      </c>
      <c r="K122" s="43">
        <v>0</v>
      </c>
      <c r="L122" s="43">
        <v>41.7</v>
      </c>
      <c r="M122" s="44">
        <v>26.299999999999997</v>
      </c>
    </row>
    <row r="123" spans="1:24">
      <c r="A123" s="102" t="s">
        <v>368</v>
      </c>
      <c r="B123" s="43">
        <v>5.2</v>
      </c>
      <c r="C123" s="43">
        <v>4.5999999999999996</v>
      </c>
      <c r="D123" s="43">
        <v>5.9000000000000012</v>
      </c>
      <c r="E123" s="43">
        <v>5.6000000000000005</v>
      </c>
      <c r="F123" s="43">
        <v>6.3</v>
      </c>
      <c r="G123" s="43">
        <v>6.7</v>
      </c>
      <c r="H123" s="43">
        <v>6.7</v>
      </c>
      <c r="I123" s="43">
        <v>5.8999999999999995</v>
      </c>
      <c r="J123" s="43">
        <v>5.6000000000000005</v>
      </c>
      <c r="K123" s="43">
        <v>5.2</v>
      </c>
      <c r="L123" s="43">
        <v>5.6000000000000005</v>
      </c>
      <c r="M123" s="44">
        <v>5.2000000000000011</v>
      </c>
    </row>
    <row r="124" spans="1:24">
      <c r="A124" s="102" t="s">
        <v>365</v>
      </c>
      <c r="B124" s="43">
        <v>19.2</v>
      </c>
      <c r="C124" s="43">
        <v>19.299999999999997</v>
      </c>
      <c r="D124" s="43">
        <v>27.900000000000002</v>
      </c>
      <c r="E124" s="43">
        <v>43.199999999999996</v>
      </c>
      <c r="F124" s="43">
        <v>37.500000000000007</v>
      </c>
      <c r="G124" s="43">
        <v>51.599999999999994</v>
      </c>
      <c r="H124" s="43">
        <v>38.9</v>
      </c>
      <c r="I124" s="43">
        <v>33.6</v>
      </c>
      <c r="J124" s="43">
        <v>28.300000000000008</v>
      </c>
      <c r="K124" s="43">
        <v>15.599999999999998</v>
      </c>
      <c r="L124" s="43">
        <v>28.299999999999994</v>
      </c>
      <c r="M124" s="44">
        <v>26.799999999999997</v>
      </c>
    </row>
    <row r="125" spans="1:24">
      <c r="A125" s="102" t="s">
        <v>371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29.5</v>
      </c>
      <c r="H125" s="43">
        <v>169.79999999999995</v>
      </c>
      <c r="I125" s="43">
        <v>161.89999999999998</v>
      </c>
      <c r="J125" s="43">
        <v>113.99999999999997</v>
      </c>
      <c r="K125" s="43">
        <v>83.9</v>
      </c>
      <c r="L125" s="43">
        <v>18.099999999999998</v>
      </c>
      <c r="M125" s="44">
        <v>14.8</v>
      </c>
    </row>
    <row r="126" spans="1:24">
      <c r="A126" s="102" t="s">
        <v>370</v>
      </c>
      <c r="B126" s="43">
        <v>25.4</v>
      </c>
      <c r="C126" s="43">
        <v>22.499999999999996</v>
      </c>
      <c r="D126" s="43">
        <v>21.8</v>
      </c>
      <c r="E126" s="43">
        <v>24.6</v>
      </c>
      <c r="F126" s="43">
        <v>25.099999999999994</v>
      </c>
      <c r="G126" s="43">
        <v>26.199999999999996</v>
      </c>
      <c r="H126" s="43">
        <v>25.599999999999998</v>
      </c>
      <c r="I126" s="43">
        <v>22.799999999999994</v>
      </c>
      <c r="J126" s="43">
        <v>24.100000000000005</v>
      </c>
      <c r="K126" s="43">
        <v>21.999999999999996</v>
      </c>
      <c r="L126" s="43">
        <v>22.299999999999997</v>
      </c>
      <c r="M126" s="44">
        <v>21.6</v>
      </c>
    </row>
    <row r="127" spans="1:24">
      <c r="A127" s="102" t="s">
        <v>372</v>
      </c>
      <c r="B127" s="43">
        <v>101.8</v>
      </c>
      <c r="C127" s="43">
        <v>60.5</v>
      </c>
      <c r="D127" s="43">
        <v>79.099999999999994</v>
      </c>
      <c r="E127" s="43">
        <v>97.40000000000002</v>
      </c>
      <c r="F127" s="43">
        <v>87.199999999999989</v>
      </c>
      <c r="G127" s="43">
        <v>75.100000000000009</v>
      </c>
      <c r="H127" s="43">
        <v>107.20000000000003</v>
      </c>
      <c r="I127" s="43">
        <v>95.699999999999974</v>
      </c>
      <c r="J127" s="43">
        <v>79.099999999999994</v>
      </c>
      <c r="K127" s="43">
        <v>72.3</v>
      </c>
      <c r="L127" s="43">
        <v>47.999999999999993</v>
      </c>
      <c r="M127" s="44">
        <v>46.6</v>
      </c>
    </row>
    <row r="128" spans="1:24">
      <c r="A128" s="102" t="s">
        <v>380</v>
      </c>
      <c r="B128" s="43">
        <v>84.148936170212764</v>
      </c>
      <c r="C128" s="43">
        <v>86.59574468085107</v>
      </c>
      <c r="D128" s="43">
        <v>52.659574468085104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10.957446808510637</v>
      </c>
      <c r="K128" s="43">
        <v>0</v>
      </c>
      <c r="L128" s="43">
        <v>86.59574468085107</v>
      </c>
      <c r="M128" s="44">
        <v>83.829787234042556</v>
      </c>
    </row>
    <row r="129" spans="1:25">
      <c r="A129" s="102" t="s">
        <v>631</v>
      </c>
      <c r="B129" s="43">
        <v>221.72780551334924</v>
      </c>
      <c r="C129" s="43">
        <v>221.72780551334924</v>
      </c>
      <c r="D129" s="43">
        <v>210.54916431517256</v>
      </c>
      <c r="E129" s="43">
        <v>60.125895376600823</v>
      </c>
      <c r="F129" s="43">
        <v>10.310397221619276</v>
      </c>
      <c r="G129" s="43">
        <v>156.50097677447363</v>
      </c>
      <c r="H129" s="43">
        <v>0</v>
      </c>
      <c r="I129" s="43">
        <v>46.776644237030595</v>
      </c>
      <c r="J129" s="43">
        <v>197.95962665509003</v>
      </c>
      <c r="K129" s="43">
        <v>136.85695680486216</v>
      </c>
      <c r="L129" s="43">
        <v>221.72780551334924</v>
      </c>
      <c r="M129" s="44">
        <v>214.67332320382025</v>
      </c>
    </row>
    <row r="130" spans="1:25">
      <c r="A130" s="102" t="s">
        <v>632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4">
        <v>0</v>
      </c>
    </row>
    <row r="131" spans="1:25">
      <c r="A131" s="102" t="s">
        <v>633</v>
      </c>
      <c r="B131" s="43">
        <v>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4">
        <v>0</v>
      </c>
    </row>
    <row r="132" spans="1:25">
      <c r="A132" s="102" t="s">
        <v>377</v>
      </c>
      <c r="B132" s="43">
        <v>0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4">
        <v>0</v>
      </c>
    </row>
    <row r="133" spans="1:25">
      <c r="A133" s="102" t="s">
        <v>634</v>
      </c>
      <c r="B133" s="43">
        <v>0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4">
        <v>0</v>
      </c>
      <c r="Q133" s="9"/>
      <c r="R133" s="9"/>
      <c r="S133" s="9"/>
      <c r="U133" s="9"/>
      <c r="V133" s="9"/>
      <c r="W133" s="9"/>
      <c r="X133" s="9"/>
      <c r="Y133" s="9"/>
    </row>
    <row r="134" spans="1:25">
      <c r="A134" s="102" t="s">
        <v>635</v>
      </c>
      <c r="B134" s="43">
        <v>0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4">
        <v>0</v>
      </c>
      <c r="O134" s="9"/>
    </row>
    <row r="135" spans="1:25">
      <c r="A135" s="102" t="s">
        <v>636</v>
      </c>
      <c r="B135" s="43">
        <v>0</v>
      </c>
      <c r="C135" s="43">
        <v>0</v>
      </c>
      <c r="D135" s="43">
        <v>1.8556701030927836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9.8969072164948457</v>
      </c>
      <c r="M135" s="44">
        <v>97.31958762886596</v>
      </c>
    </row>
    <row r="136" spans="1:25">
      <c r="A136" s="103" t="s">
        <v>1006</v>
      </c>
      <c r="B136" s="43">
        <v>0</v>
      </c>
      <c r="C136" s="43">
        <v>0.2061855670103093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4">
        <v>0</v>
      </c>
    </row>
    <row r="137" spans="1:25">
      <c r="A137" s="103" t="s">
        <v>637</v>
      </c>
      <c r="B137" s="43">
        <v>212.19190587280659</v>
      </c>
      <c r="C137" s="43">
        <v>281.67156912465771</v>
      </c>
      <c r="D137" s="43">
        <v>204.48321330763773</v>
      </c>
      <c r="E137" s="43">
        <v>141.29222030631911</v>
      </c>
      <c r="F137" s="43">
        <v>136.52500253575414</v>
      </c>
      <c r="G137" s="43">
        <v>118.36900294147482</v>
      </c>
      <c r="H137" s="43">
        <v>0</v>
      </c>
      <c r="I137" s="43">
        <v>0</v>
      </c>
      <c r="J137" s="43">
        <v>0</v>
      </c>
      <c r="K137" s="43">
        <v>0</v>
      </c>
      <c r="L137" s="43">
        <v>260.77695506643676</v>
      </c>
      <c r="M137" s="44">
        <v>272.44142407952125</v>
      </c>
    </row>
    <row r="138" spans="1:25">
      <c r="A138" s="103" t="s">
        <v>638</v>
      </c>
      <c r="B138" s="43">
        <v>0</v>
      </c>
      <c r="C138" s="43">
        <v>11.258748351759813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4">
        <v>0</v>
      </c>
      <c r="P138" s="13"/>
    </row>
    <row r="139" spans="1:25">
      <c r="A139" s="102" t="s">
        <v>639</v>
      </c>
      <c r="B139" s="43">
        <v>0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4">
        <v>0</v>
      </c>
    </row>
    <row r="140" spans="1:25">
      <c r="A140" s="102" t="s">
        <v>640</v>
      </c>
      <c r="B140" s="43">
        <v>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4">
        <v>0</v>
      </c>
    </row>
    <row r="141" spans="1:25">
      <c r="A141" s="102" t="s">
        <v>641</v>
      </c>
      <c r="B141" s="43">
        <v>2.9000000000000008</v>
      </c>
      <c r="C141" s="43">
        <v>2.6000000000000005</v>
      </c>
      <c r="D141" s="43">
        <v>3.4000000000000008</v>
      </c>
      <c r="E141" s="43">
        <v>1.9000000000000001</v>
      </c>
      <c r="F141" s="43">
        <v>1.2000000000000002</v>
      </c>
      <c r="G141" s="43">
        <v>1.5</v>
      </c>
      <c r="H141" s="43">
        <v>1.8</v>
      </c>
      <c r="I141" s="43">
        <v>1.2000000000000002</v>
      </c>
      <c r="J141" s="43">
        <v>1.2000000000000002</v>
      </c>
      <c r="K141" s="43">
        <v>1.4</v>
      </c>
      <c r="L141" s="43">
        <v>1.8</v>
      </c>
      <c r="M141" s="44">
        <v>2.2000000000000006</v>
      </c>
    </row>
    <row r="142" spans="1:25">
      <c r="A142" s="102" t="s">
        <v>642</v>
      </c>
      <c r="B142" s="43">
        <v>14.7</v>
      </c>
      <c r="C142" s="43">
        <v>11.3</v>
      </c>
      <c r="D142" s="43">
        <v>13.200000000000001</v>
      </c>
      <c r="E142" s="43">
        <v>11.2</v>
      </c>
      <c r="F142" s="43">
        <v>7.0000000000000018</v>
      </c>
      <c r="G142" s="43">
        <v>9.2999999999999972</v>
      </c>
      <c r="H142" s="43">
        <v>10.099999999999998</v>
      </c>
      <c r="I142" s="43">
        <v>8.3999999999999986</v>
      </c>
      <c r="J142" s="43">
        <v>7.9000000000000012</v>
      </c>
      <c r="K142" s="43">
        <v>8.2000000000000011</v>
      </c>
      <c r="L142" s="43">
        <v>9.6999999999999993</v>
      </c>
      <c r="M142" s="44">
        <v>11.200000000000001</v>
      </c>
    </row>
    <row r="143" spans="1:25">
      <c r="A143" s="102" t="s">
        <v>1133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4">
        <v>0</v>
      </c>
    </row>
    <row r="144" spans="1:25">
      <c r="A144" s="102" t="s">
        <v>543</v>
      </c>
      <c r="B144" s="43">
        <v>284.7</v>
      </c>
      <c r="C144" s="43">
        <v>119.39999999999999</v>
      </c>
      <c r="D144" s="43">
        <v>146.59999999999997</v>
      </c>
      <c r="E144" s="43">
        <v>166.99999999999997</v>
      </c>
      <c r="F144" s="43">
        <v>262.10000000000002</v>
      </c>
      <c r="G144" s="43">
        <v>113.2</v>
      </c>
      <c r="H144" s="43">
        <v>95.100000000000009</v>
      </c>
      <c r="I144" s="43">
        <v>83.899999999999977</v>
      </c>
      <c r="J144" s="43">
        <v>51.8</v>
      </c>
      <c r="K144" s="43">
        <v>58.9</v>
      </c>
      <c r="L144" s="43">
        <v>63.399999999999991</v>
      </c>
      <c r="M144" s="44">
        <v>56.1</v>
      </c>
    </row>
    <row r="145" spans="1:25">
      <c r="A145" s="102" t="s">
        <v>373</v>
      </c>
      <c r="B145" s="43">
        <v>390.49999999999994</v>
      </c>
      <c r="C145" s="43">
        <v>143.20000000000002</v>
      </c>
      <c r="D145" s="43">
        <v>181.20000000000007</v>
      </c>
      <c r="E145" s="43">
        <v>220.10000000000002</v>
      </c>
      <c r="F145" s="43">
        <v>389.4</v>
      </c>
      <c r="G145" s="43">
        <v>105.5</v>
      </c>
      <c r="H145" s="43">
        <v>117.00000000000001</v>
      </c>
      <c r="I145" s="43">
        <v>84.800000000000011</v>
      </c>
      <c r="J145" s="43">
        <v>50.000000000000007</v>
      </c>
      <c r="K145" s="43">
        <v>50.9</v>
      </c>
      <c r="L145" s="43">
        <v>24.900000000000002</v>
      </c>
      <c r="M145" s="44">
        <v>28.299999999999997</v>
      </c>
    </row>
    <row r="146" spans="1:25">
      <c r="A146" s="102" t="s">
        <v>374</v>
      </c>
      <c r="B146" s="43">
        <v>22.799999999999994</v>
      </c>
      <c r="C146" s="43">
        <v>22.799999999999994</v>
      </c>
      <c r="D146" s="43">
        <v>22.399999999999995</v>
      </c>
      <c r="E146" s="43">
        <v>22.799999999999994</v>
      </c>
      <c r="F146" s="43">
        <v>19</v>
      </c>
      <c r="G146" s="43">
        <v>22.799999999999994</v>
      </c>
      <c r="H146" s="43">
        <v>22.799999999999994</v>
      </c>
      <c r="I146" s="43">
        <v>21.599999999999998</v>
      </c>
      <c r="J146" s="43">
        <v>22.799999999999994</v>
      </c>
      <c r="K146" s="43">
        <v>22.399999999999995</v>
      </c>
      <c r="L146" s="43">
        <v>22.799999999999994</v>
      </c>
      <c r="M146" s="44">
        <v>22.399999999999995</v>
      </c>
    </row>
    <row r="147" spans="1:25" ht="13" thickBot="1">
      <c r="A147" s="46" t="s">
        <v>49</v>
      </c>
      <c r="B147" s="47">
        <v>1450.9686475563685</v>
      </c>
      <c r="C147" s="47">
        <v>1110.5600532376279</v>
      </c>
      <c r="D147" s="47">
        <v>1043.0476221939882</v>
      </c>
      <c r="E147" s="47">
        <v>897.91811568291985</v>
      </c>
      <c r="F147" s="47">
        <v>1073.3353997573736</v>
      </c>
      <c r="G147" s="47">
        <v>863.66997971594844</v>
      </c>
      <c r="H147" s="47">
        <v>725.69999999999993</v>
      </c>
      <c r="I147" s="47">
        <v>704.97664423703065</v>
      </c>
      <c r="J147" s="47">
        <v>730.71707346360063</v>
      </c>
      <c r="K147" s="47">
        <v>528.75695680486217</v>
      </c>
      <c r="L147" s="47">
        <v>937.39741247713187</v>
      </c>
      <c r="M147" s="48">
        <v>998.46412214625002</v>
      </c>
    </row>
    <row r="148" spans="1:25">
      <c r="A148" s="49" t="s">
        <v>52</v>
      </c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1"/>
    </row>
    <row r="149" spans="1:25">
      <c r="A149" s="102" t="s">
        <v>643</v>
      </c>
      <c r="B149" s="43">
        <v>48.2</v>
      </c>
      <c r="C149" s="43">
        <v>130.1</v>
      </c>
      <c r="D149" s="43">
        <v>72.599999999999994</v>
      </c>
      <c r="E149" s="43">
        <v>80.199999999999989</v>
      </c>
      <c r="F149" s="43">
        <v>218.50000000000003</v>
      </c>
      <c r="G149" s="43">
        <v>216</v>
      </c>
      <c r="H149" s="43">
        <v>119.9</v>
      </c>
      <c r="I149" s="43">
        <v>114.50000000000003</v>
      </c>
      <c r="J149" s="43">
        <v>197.80000000000004</v>
      </c>
      <c r="K149" s="43">
        <v>227.90000000000003</v>
      </c>
      <c r="L149" s="43">
        <v>270.39999999999998</v>
      </c>
      <c r="M149" s="44">
        <v>85.800000000000011</v>
      </c>
    </row>
    <row r="150" spans="1:25">
      <c r="A150" s="102" t="s">
        <v>400</v>
      </c>
      <c r="B150" s="43">
        <v>3.2000000000000006</v>
      </c>
      <c r="C150" s="43">
        <v>12.200000000000003</v>
      </c>
      <c r="D150" s="43">
        <v>4.8000000000000007</v>
      </c>
      <c r="E150" s="43">
        <v>0.89999999999999991</v>
      </c>
      <c r="F150" s="43">
        <v>13.199999999999994</v>
      </c>
      <c r="G150" s="43">
        <v>11.899999999999999</v>
      </c>
      <c r="H150" s="43">
        <v>6.5</v>
      </c>
      <c r="I150" s="43">
        <v>8.1</v>
      </c>
      <c r="J150" s="43">
        <v>15.3</v>
      </c>
      <c r="K150" s="43">
        <v>20.5</v>
      </c>
      <c r="L150" s="43">
        <v>25.499999999999996</v>
      </c>
      <c r="M150" s="44">
        <v>7.8999999999999995</v>
      </c>
    </row>
    <row r="151" spans="1:25">
      <c r="A151" s="102" t="s">
        <v>399</v>
      </c>
      <c r="B151" s="43">
        <v>3.2000000000000006</v>
      </c>
      <c r="C151" s="43">
        <v>3.2000000000000006</v>
      </c>
      <c r="D151" s="43">
        <v>4.8000000000000007</v>
      </c>
      <c r="E151" s="43">
        <v>12.000000000000002</v>
      </c>
      <c r="F151" s="43">
        <v>14</v>
      </c>
      <c r="G151" s="43">
        <v>14.6</v>
      </c>
      <c r="H151" s="43">
        <v>14.6</v>
      </c>
      <c r="I151" s="43">
        <v>12.799999999999999</v>
      </c>
      <c r="J151" s="43">
        <v>9.5000000000000018</v>
      </c>
      <c r="K151" s="43">
        <v>6.2</v>
      </c>
      <c r="L151" s="43">
        <v>3.2000000000000006</v>
      </c>
      <c r="M151" s="44">
        <v>3.2000000000000006</v>
      </c>
    </row>
    <row r="152" spans="1:25">
      <c r="A152" s="102" t="s">
        <v>397</v>
      </c>
      <c r="B152" s="43">
        <v>39.400000000000006</v>
      </c>
      <c r="C152" s="43">
        <v>24.3</v>
      </c>
      <c r="D152" s="43">
        <v>27.1</v>
      </c>
      <c r="E152" s="43">
        <v>28.4</v>
      </c>
      <c r="F152" s="43">
        <v>22.5</v>
      </c>
      <c r="G152" s="43">
        <v>14.999999999999996</v>
      </c>
      <c r="H152" s="43">
        <v>31.6</v>
      </c>
      <c r="I152" s="43">
        <v>25.400000000000006</v>
      </c>
      <c r="J152" s="43">
        <v>21.099999999999998</v>
      </c>
      <c r="K152" s="43">
        <v>21.199999999999996</v>
      </c>
      <c r="L152" s="43">
        <v>17.099999999999998</v>
      </c>
      <c r="M152" s="44">
        <v>17.5</v>
      </c>
    </row>
    <row r="153" spans="1:25">
      <c r="A153" s="102" t="s">
        <v>401</v>
      </c>
      <c r="B153" s="43">
        <v>0</v>
      </c>
      <c r="C153" s="43">
        <v>0</v>
      </c>
      <c r="D153" s="43">
        <v>0.5</v>
      </c>
      <c r="E153" s="43">
        <v>3.1000000000000005</v>
      </c>
      <c r="F153" s="43">
        <v>3.8000000000000007</v>
      </c>
      <c r="G153" s="43">
        <v>3.9000000000000008</v>
      </c>
      <c r="H153" s="43">
        <v>3.7000000000000006</v>
      </c>
      <c r="I153" s="43">
        <v>2.3000000000000007</v>
      </c>
      <c r="J153" s="43">
        <v>2.600000000000001</v>
      </c>
      <c r="K153" s="43">
        <v>0.89999999999999991</v>
      </c>
      <c r="L153" s="43">
        <v>0</v>
      </c>
      <c r="M153" s="44">
        <v>0</v>
      </c>
    </row>
    <row r="154" spans="1:25">
      <c r="A154" s="102" t="s">
        <v>393</v>
      </c>
      <c r="B154" s="43">
        <v>6.4</v>
      </c>
      <c r="C154" s="43">
        <v>5</v>
      </c>
      <c r="D154" s="43">
        <v>17.299999999999997</v>
      </c>
      <c r="E154" s="43">
        <v>25</v>
      </c>
      <c r="F154" s="43">
        <v>28.800000000000004</v>
      </c>
      <c r="G154" s="43">
        <v>30.000000000000004</v>
      </c>
      <c r="H154" s="43">
        <v>30.000000000000004</v>
      </c>
      <c r="I154" s="43">
        <v>25.200000000000006</v>
      </c>
      <c r="J154" s="43">
        <v>22.8</v>
      </c>
      <c r="K154" s="43">
        <v>14.8</v>
      </c>
      <c r="L154" s="43">
        <v>13.3</v>
      </c>
      <c r="M154" s="44">
        <v>11.700000000000003</v>
      </c>
    </row>
    <row r="155" spans="1:25">
      <c r="A155" s="102" t="s">
        <v>392</v>
      </c>
      <c r="B155" s="43">
        <v>4.0000000000000009</v>
      </c>
      <c r="C155" s="43">
        <v>8.9999999999999982</v>
      </c>
      <c r="D155" s="43">
        <v>11.299999999999999</v>
      </c>
      <c r="E155" s="43">
        <v>15.7</v>
      </c>
      <c r="F155" s="43">
        <v>38.200000000000003</v>
      </c>
      <c r="G155" s="43">
        <v>39.500000000000007</v>
      </c>
      <c r="H155" s="43">
        <v>39.500000000000007</v>
      </c>
      <c r="I155" s="43">
        <v>31.400000000000002</v>
      </c>
      <c r="J155" s="43">
        <v>21.2</v>
      </c>
      <c r="K155" s="43">
        <v>13.600000000000001</v>
      </c>
      <c r="L155" s="43">
        <v>10.199999999999999</v>
      </c>
      <c r="M155" s="44">
        <v>8.9999999999999982</v>
      </c>
    </row>
    <row r="156" spans="1:25">
      <c r="A156" s="102" t="s">
        <v>391</v>
      </c>
      <c r="B156" s="43">
        <v>3.9000000000000008</v>
      </c>
      <c r="C156" s="43">
        <v>3.9000000000000008</v>
      </c>
      <c r="D156" s="43">
        <v>4.9000000000000012</v>
      </c>
      <c r="E156" s="43">
        <v>9.2999999999999989</v>
      </c>
      <c r="F156" s="43">
        <v>14.4</v>
      </c>
      <c r="G156" s="43">
        <v>16.5</v>
      </c>
      <c r="H156" s="43">
        <v>17.099999999999998</v>
      </c>
      <c r="I156" s="43">
        <v>12.700000000000001</v>
      </c>
      <c r="J156" s="43">
        <v>9.5000000000000018</v>
      </c>
      <c r="K156" s="43">
        <v>7.3000000000000007</v>
      </c>
      <c r="L156" s="43">
        <v>6.2</v>
      </c>
      <c r="M156" s="44">
        <v>5.2</v>
      </c>
    </row>
    <row r="157" spans="1:25">
      <c r="A157" s="102" t="s">
        <v>532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4">
        <v>0</v>
      </c>
    </row>
    <row r="158" spans="1:25">
      <c r="A158" s="102" t="s">
        <v>395</v>
      </c>
      <c r="B158" s="43">
        <v>4.8000000000000007</v>
      </c>
      <c r="C158" s="43">
        <v>5.0999999999999979</v>
      </c>
      <c r="D158" s="43">
        <v>11.200000000000001</v>
      </c>
      <c r="E158" s="43">
        <v>16.099999999999998</v>
      </c>
      <c r="F158" s="43">
        <v>14.8</v>
      </c>
      <c r="G158" s="43">
        <v>18.899999999999999</v>
      </c>
      <c r="H158" s="43">
        <v>18.899999999999999</v>
      </c>
      <c r="I158" s="43">
        <v>16.399999999999999</v>
      </c>
      <c r="J158" s="43">
        <v>14.6</v>
      </c>
      <c r="K158" s="43">
        <v>9.6000000000000014</v>
      </c>
      <c r="L158" s="43">
        <v>8.8000000000000007</v>
      </c>
      <c r="M158" s="44">
        <v>7.3000000000000007</v>
      </c>
    </row>
    <row r="159" spans="1:25">
      <c r="A159" s="102" t="s">
        <v>644</v>
      </c>
      <c r="B159" s="43">
        <v>9.3000000000000007</v>
      </c>
      <c r="C159" s="43">
        <v>9.6000000000000014</v>
      </c>
      <c r="D159" s="43">
        <v>12.299999999999999</v>
      </c>
      <c r="E159" s="43">
        <v>21.4</v>
      </c>
      <c r="F159" s="43">
        <v>31.2</v>
      </c>
      <c r="G159" s="43">
        <v>36.500000000000007</v>
      </c>
      <c r="H159" s="43">
        <v>38.100000000000009</v>
      </c>
      <c r="I159" s="43">
        <v>29.6</v>
      </c>
      <c r="J159" s="43">
        <v>21.599999999999998</v>
      </c>
      <c r="K159" s="43">
        <v>13.899999999999999</v>
      </c>
      <c r="L159" s="43">
        <v>13.8</v>
      </c>
      <c r="M159" s="44">
        <v>11.200000000000001</v>
      </c>
      <c r="Q159" s="9"/>
      <c r="R159" s="9"/>
      <c r="S159" s="9"/>
      <c r="U159" s="9"/>
      <c r="V159" s="9"/>
      <c r="W159" s="9"/>
      <c r="X159" s="9"/>
      <c r="Y159" s="9"/>
    </row>
    <row r="160" spans="1:25">
      <c r="A160" s="102" t="s">
        <v>396</v>
      </c>
      <c r="B160" s="43">
        <v>102.00000000000001</v>
      </c>
      <c r="C160" s="43">
        <v>85.500000000000014</v>
      </c>
      <c r="D160" s="43">
        <v>117.79999999999998</v>
      </c>
      <c r="E160" s="43">
        <v>45.599999999999994</v>
      </c>
      <c r="F160" s="43">
        <v>84.8</v>
      </c>
      <c r="G160" s="43">
        <v>64.500000000000014</v>
      </c>
      <c r="H160" s="43">
        <v>53</v>
      </c>
      <c r="I160" s="43">
        <v>95.2</v>
      </c>
      <c r="J160" s="43">
        <v>23.9</v>
      </c>
      <c r="K160" s="43">
        <v>115.10000000000001</v>
      </c>
      <c r="L160" s="43">
        <v>52.199999999999996</v>
      </c>
      <c r="M160" s="44">
        <v>72.099999999999994</v>
      </c>
      <c r="P160" s="9"/>
    </row>
    <row r="161" spans="1:26">
      <c r="A161" s="102" t="s">
        <v>645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4">
        <v>0</v>
      </c>
      <c r="P161" s="9"/>
      <c r="Q161" s="13"/>
      <c r="R161" s="13"/>
      <c r="S161" s="13"/>
      <c r="U161" s="13"/>
      <c r="V161" s="13"/>
      <c r="W161" s="13"/>
      <c r="X161" s="13"/>
      <c r="Y161" s="13"/>
      <c r="Z161" s="13"/>
    </row>
    <row r="162" spans="1:26">
      <c r="A162" s="102" t="s">
        <v>1129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4">
        <v>0</v>
      </c>
      <c r="P162" s="9"/>
    </row>
    <row r="163" spans="1:26">
      <c r="A163" s="102" t="s">
        <v>646</v>
      </c>
      <c r="B163" s="43">
        <v>234.77226008871574</v>
      </c>
      <c r="C163" s="43">
        <v>248.187817808071</v>
      </c>
      <c r="D163" s="43">
        <v>240.18175916910096</v>
      </c>
      <c r="E163" s="43">
        <v>248.187817808071</v>
      </c>
      <c r="F163" s="43">
        <v>15.903927296332361</v>
      </c>
      <c r="G163" s="43">
        <v>224.16964189116086</v>
      </c>
      <c r="H163" s="43">
        <v>248.187817808071</v>
      </c>
      <c r="I163" s="43">
        <v>224.16964189116089</v>
      </c>
      <c r="J163" s="43">
        <v>248.187817808071</v>
      </c>
      <c r="K163" s="43">
        <v>240.18175916910096</v>
      </c>
      <c r="L163" s="43">
        <v>248.187817808071</v>
      </c>
      <c r="M163" s="44">
        <v>240.18175916910096</v>
      </c>
    </row>
    <row r="164" spans="1:26">
      <c r="A164" s="102" t="s">
        <v>647</v>
      </c>
      <c r="B164" s="43">
        <v>6.8297655453618749</v>
      </c>
      <c r="C164" s="43">
        <v>6.5239551478083584</v>
      </c>
      <c r="D164" s="43">
        <v>0</v>
      </c>
      <c r="E164" s="43">
        <v>0</v>
      </c>
      <c r="F164" s="43">
        <v>0</v>
      </c>
      <c r="G164" s="43">
        <v>0</v>
      </c>
      <c r="H164" s="43">
        <v>170.33639143730886</v>
      </c>
      <c r="I164" s="43">
        <v>197.96126401630988</v>
      </c>
      <c r="J164" s="43">
        <v>179.71457696228336</v>
      </c>
      <c r="K164" s="43">
        <v>194.80122324159026</v>
      </c>
      <c r="L164" s="43">
        <v>5.6065239551478081</v>
      </c>
      <c r="M164" s="44">
        <v>0</v>
      </c>
      <c r="O164" s="9"/>
    </row>
    <row r="165" spans="1:26">
      <c r="A165" s="102" t="s">
        <v>648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4">
        <v>0</v>
      </c>
      <c r="O165" s="13"/>
    </row>
    <row r="166" spans="1:26">
      <c r="A166" s="102" t="s">
        <v>534</v>
      </c>
      <c r="B166" s="43">
        <v>90.4</v>
      </c>
      <c r="C166" s="43">
        <v>57.000000000000007</v>
      </c>
      <c r="D166" s="43">
        <v>63.199999999999996</v>
      </c>
      <c r="E166" s="43">
        <v>66.5</v>
      </c>
      <c r="F166" s="43">
        <v>52.499999999999993</v>
      </c>
      <c r="G166" s="43">
        <v>34.999999999999993</v>
      </c>
      <c r="H166" s="43">
        <v>72.899999999999991</v>
      </c>
      <c r="I166" s="43">
        <v>58.5</v>
      </c>
      <c r="J166" s="43">
        <v>49.400000000000006</v>
      </c>
      <c r="K166" s="43">
        <v>49.000000000000014</v>
      </c>
      <c r="L166" s="43">
        <v>40.000000000000007</v>
      </c>
      <c r="M166" s="44">
        <v>40.299999999999997</v>
      </c>
      <c r="O166" s="13"/>
    </row>
    <row r="167" spans="1:26">
      <c r="A167" s="102" t="s">
        <v>649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4">
        <v>0</v>
      </c>
      <c r="O167" s="13"/>
    </row>
    <row r="168" spans="1:26">
      <c r="A168" s="102" t="s">
        <v>650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4">
        <v>0</v>
      </c>
      <c r="O168" s="13"/>
    </row>
    <row r="169" spans="1:26">
      <c r="A169" s="103" t="s">
        <v>651</v>
      </c>
      <c r="B169" s="43">
        <v>213.83995289880176</v>
      </c>
      <c r="C169" s="43">
        <v>246.80101129043436</v>
      </c>
      <c r="D169" s="43">
        <v>19.125552400083123</v>
      </c>
      <c r="E169" s="43">
        <v>0</v>
      </c>
      <c r="F169" s="43">
        <v>0</v>
      </c>
      <c r="G169" s="43">
        <v>21.261917295837087</v>
      </c>
      <c r="H169" s="43">
        <v>243.95252476276238</v>
      </c>
      <c r="I169" s="43">
        <v>244.1559880861675</v>
      </c>
      <c r="J169" s="43">
        <v>270.4027568054305</v>
      </c>
      <c r="K169" s="43">
        <v>244.15598808616753</v>
      </c>
      <c r="L169" s="43">
        <v>8.7489229064210026</v>
      </c>
      <c r="M169" s="44">
        <v>163.17758537092189</v>
      </c>
    </row>
    <row r="170" spans="1:26">
      <c r="A170" s="103" t="s">
        <v>652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4">
        <v>0</v>
      </c>
    </row>
    <row r="171" spans="1:26">
      <c r="A171" s="103" t="s">
        <v>653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7.0351758793969843</v>
      </c>
      <c r="I171" s="43">
        <v>0</v>
      </c>
      <c r="J171" s="43">
        <v>7.6381909547738687</v>
      </c>
      <c r="K171" s="43">
        <v>8.3417085427135671</v>
      </c>
      <c r="L171" s="43">
        <v>0</v>
      </c>
      <c r="M171" s="44">
        <v>0</v>
      </c>
    </row>
    <row r="172" spans="1:26">
      <c r="A172" s="103" t="s">
        <v>654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4">
        <v>0</v>
      </c>
    </row>
    <row r="173" spans="1:26">
      <c r="A173" s="103" t="s">
        <v>388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4">
        <v>0</v>
      </c>
    </row>
    <row r="174" spans="1:26">
      <c r="A174" s="103" t="s">
        <v>398</v>
      </c>
      <c r="B174" s="43">
        <v>145</v>
      </c>
      <c r="C174" s="43">
        <v>87.1</v>
      </c>
      <c r="D174" s="43">
        <v>108.7</v>
      </c>
      <c r="E174" s="43">
        <v>124.89999999999999</v>
      </c>
      <c r="F174" s="43">
        <v>157.9</v>
      </c>
      <c r="G174" s="43">
        <v>71.7</v>
      </c>
      <c r="H174" s="43">
        <v>54.5</v>
      </c>
      <c r="I174" s="43">
        <v>46.5</v>
      </c>
      <c r="J174" s="43">
        <v>32.300000000000004</v>
      </c>
      <c r="K174" s="43">
        <v>50.599999999999987</v>
      </c>
      <c r="L174" s="43">
        <v>41.7</v>
      </c>
      <c r="M174" s="44">
        <v>42</v>
      </c>
    </row>
    <row r="175" spans="1:26">
      <c r="A175" s="103" t="s">
        <v>466</v>
      </c>
      <c r="B175" s="43">
        <v>5.2</v>
      </c>
      <c r="C175" s="43">
        <v>4.7</v>
      </c>
      <c r="D175" s="43">
        <v>6.5000000000000009</v>
      </c>
      <c r="E175" s="43">
        <v>18.299999999999997</v>
      </c>
      <c r="F175" s="43">
        <v>23.099999999999994</v>
      </c>
      <c r="G175" s="43">
        <v>23.3</v>
      </c>
      <c r="H175" s="43">
        <v>7.8</v>
      </c>
      <c r="I175" s="43">
        <v>2.7000000000000006</v>
      </c>
      <c r="J175" s="43">
        <v>2.9000000000000008</v>
      </c>
      <c r="K175" s="43">
        <v>4.4000000000000004</v>
      </c>
      <c r="L175" s="43">
        <v>3.2000000000000006</v>
      </c>
      <c r="M175" s="44">
        <v>6.6999999999999993</v>
      </c>
    </row>
    <row r="176" spans="1:26">
      <c r="A176" s="103" t="s">
        <v>655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4">
        <v>0</v>
      </c>
    </row>
    <row r="177" spans="1:19">
      <c r="A177" s="103" t="s">
        <v>390</v>
      </c>
      <c r="B177" s="43">
        <v>6.2</v>
      </c>
      <c r="C177" s="43">
        <v>4.6000000000000005</v>
      </c>
      <c r="D177" s="43">
        <v>6.8</v>
      </c>
      <c r="E177" s="43">
        <v>7</v>
      </c>
      <c r="F177" s="43">
        <v>6.8</v>
      </c>
      <c r="G177" s="43">
        <v>7</v>
      </c>
      <c r="H177" s="43">
        <v>7</v>
      </c>
      <c r="I177" s="43">
        <v>6.3999999999999995</v>
      </c>
      <c r="J177" s="43">
        <v>7</v>
      </c>
      <c r="K177" s="43">
        <v>6.2</v>
      </c>
      <c r="L177" s="43">
        <v>7</v>
      </c>
      <c r="M177" s="44">
        <v>6.8</v>
      </c>
    </row>
    <row r="178" spans="1:19" ht="13" thickBot="1">
      <c r="A178" s="46" t="s">
        <v>49</v>
      </c>
      <c r="B178" s="47">
        <v>926.64197853287942</v>
      </c>
      <c r="C178" s="47">
        <v>942.81278424631387</v>
      </c>
      <c r="D178" s="47">
        <v>729.10731156918416</v>
      </c>
      <c r="E178" s="47">
        <v>722.58781780807089</v>
      </c>
      <c r="F178" s="47">
        <v>740.40392729633231</v>
      </c>
      <c r="G178" s="47">
        <v>849.73155918699786</v>
      </c>
      <c r="H178" s="47">
        <v>1184.6119098875392</v>
      </c>
      <c r="I178" s="47">
        <v>1153.9868939936384</v>
      </c>
      <c r="J178" s="47">
        <v>1157.4433425305588</v>
      </c>
      <c r="K178" s="47">
        <v>1248.6806790395724</v>
      </c>
      <c r="L178" s="47">
        <v>775.14326466963996</v>
      </c>
      <c r="M178" s="48">
        <v>730.05934454002283</v>
      </c>
    </row>
    <row r="179" spans="1:19">
      <c r="A179" s="49" t="s">
        <v>53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1"/>
    </row>
    <row r="180" spans="1:19">
      <c r="A180" s="102" t="s">
        <v>369</v>
      </c>
      <c r="B180" s="43">
        <v>126.19999999999995</v>
      </c>
      <c r="C180" s="43">
        <v>109.90000000000002</v>
      </c>
      <c r="D180" s="43">
        <v>166.99999999999997</v>
      </c>
      <c r="E180" s="43">
        <v>286.59999999999997</v>
      </c>
      <c r="F180" s="43">
        <v>301.2</v>
      </c>
      <c r="G180" s="43">
        <v>259.29999999999995</v>
      </c>
      <c r="H180" s="43">
        <v>123.69999999999999</v>
      </c>
      <c r="I180" s="43">
        <v>111.80000000000003</v>
      </c>
      <c r="J180" s="43">
        <v>80.500000000000014</v>
      </c>
      <c r="K180" s="43">
        <v>83</v>
      </c>
      <c r="L180" s="43">
        <v>107.5</v>
      </c>
      <c r="M180" s="44">
        <v>95.5</v>
      </c>
    </row>
    <row r="181" spans="1:19">
      <c r="A181" s="102" t="s">
        <v>366</v>
      </c>
      <c r="B181" s="43">
        <v>20.100000000000005</v>
      </c>
      <c r="C181" s="43">
        <v>24.399999999999995</v>
      </c>
      <c r="D181" s="43">
        <v>35.100000000000009</v>
      </c>
      <c r="E181" s="43">
        <v>53.999999999999993</v>
      </c>
      <c r="F181" s="43">
        <v>46.599999999999987</v>
      </c>
      <c r="G181" s="43">
        <v>64.2</v>
      </c>
      <c r="H181" s="43">
        <v>48.29999999999999</v>
      </c>
      <c r="I181" s="43">
        <v>41.6</v>
      </c>
      <c r="J181" s="43">
        <v>35.4</v>
      </c>
      <c r="K181" s="43">
        <v>19.7</v>
      </c>
      <c r="L181" s="43">
        <v>35.199999999999996</v>
      </c>
      <c r="M181" s="44">
        <v>26.000000000000004</v>
      </c>
    </row>
    <row r="182" spans="1:19">
      <c r="A182" s="102" t="s">
        <v>367</v>
      </c>
      <c r="B182" s="43">
        <v>7.8</v>
      </c>
      <c r="C182" s="43">
        <v>10.799999999999999</v>
      </c>
      <c r="D182" s="43">
        <v>15.700000000000003</v>
      </c>
      <c r="E182" s="43">
        <v>24.099999999999998</v>
      </c>
      <c r="F182" s="43">
        <v>20.8</v>
      </c>
      <c r="G182" s="43">
        <v>28.3</v>
      </c>
      <c r="H182" s="43">
        <v>21.599999999999998</v>
      </c>
      <c r="I182" s="43">
        <v>18.800000000000004</v>
      </c>
      <c r="J182" s="43">
        <v>15.899999999999999</v>
      </c>
      <c r="K182" s="43">
        <v>8.7000000000000028</v>
      </c>
      <c r="L182" s="43">
        <v>15.599999999999998</v>
      </c>
      <c r="M182" s="44">
        <v>11.3</v>
      </c>
    </row>
    <row r="183" spans="1:19" ht="13" thickBot="1">
      <c r="A183" s="46" t="s">
        <v>49</v>
      </c>
      <c r="B183" s="47">
        <v>154.09999999999997</v>
      </c>
      <c r="C183" s="47">
        <v>145.10000000000002</v>
      </c>
      <c r="D183" s="47">
        <v>217.79999999999995</v>
      </c>
      <c r="E183" s="47">
        <v>364.7</v>
      </c>
      <c r="F183" s="47">
        <v>368.59999999999997</v>
      </c>
      <c r="G183" s="47">
        <v>351.79999999999995</v>
      </c>
      <c r="H183" s="47">
        <v>193.59999999999997</v>
      </c>
      <c r="I183" s="47">
        <v>172.20000000000005</v>
      </c>
      <c r="J183" s="47">
        <v>131.80000000000001</v>
      </c>
      <c r="K183" s="47">
        <v>111.4</v>
      </c>
      <c r="L183" s="47">
        <v>158.29999999999998</v>
      </c>
      <c r="M183" s="48">
        <v>132.80000000000001</v>
      </c>
    </row>
    <row r="184" spans="1:19">
      <c r="A184" s="49" t="s">
        <v>54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1"/>
    </row>
    <row r="185" spans="1:19">
      <c r="A185" s="102" t="s">
        <v>526</v>
      </c>
      <c r="B185" s="43">
        <v>95.957446808510653</v>
      </c>
      <c r="C185" s="43">
        <v>81.170212765957444</v>
      </c>
      <c r="D185" s="43">
        <v>78.510638297872362</v>
      </c>
      <c r="E185" s="43">
        <v>76.276595744680861</v>
      </c>
      <c r="F185" s="43">
        <v>57.234042553191507</v>
      </c>
      <c r="G185" s="43">
        <v>81.170212765957444</v>
      </c>
      <c r="H185" s="43">
        <v>108.72340425531914</v>
      </c>
      <c r="I185" s="43">
        <v>97.872340425531917</v>
      </c>
      <c r="J185" s="43">
        <v>108.72340425531914</v>
      </c>
      <c r="K185" s="43">
        <v>105.10638297872339</v>
      </c>
      <c r="L185" s="43">
        <v>80.638297872340431</v>
      </c>
      <c r="M185" s="44">
        <v>105.10638297872339</v>
      </c>
    </row>
    <row r="186" spans="1:19">
      <c r="A186" s="102" t="s">
        <v>527</v>
      </c>
      <c r="B186" s="43">
        <v>76.17021276595743</v>
      </c>
      <c r="C186" s="43">
        <v>82.446808510638306</v>
      </c>
      <c r="D186" s="43">
        <v>66.38297872340425</v>
      </c>
      <c r="E186" s="43">
        <v>69.361702127659569</v>
      </c>
      <c r="F186" s="43">
        <v>64.787234042553166</v>
      </c>
      <c r="G186" s="43">
        <v>69.787234042553195</v>
      </c>
      <c r="H186" s="43">
        <v>105.00000000000003</v>
      </c>
      <c r="I186" s="43">
        <v>99.574468085106417</v>
      </c>
      <c r="J186" s="43">
        <v>110.10638297872343</v>
      </c>
      <c r="K186" s="43">
        <v>106.59574468085107</v>
      </c>
      <c r="L186" s="43">
        <v>110.10638297872343</v>
      </c>
      <c r="M186" s="44">
        <v>78.404255319148959</v>
      </c>
    </row>
    <row r="187" spans="1:19">
      <c r="A187" s="102" t="s">
        <v>528</v>
      </c>
      <c r="B187" s="43">
        <v>105.21371261852664</v>
      </c>
      <c r="C187" s="43">
        <v>110.86797957695114</v>
      </c>
      <c r="D187" s="43">
        <v>84.481400437636751</v>
      </c>
      <c r="E187" s="43">
        <v>81.598832968636032</v>
      </c>
      <c r="F187" s="43">
        <v>78.938001458789202</v>
      </c>
      <c r="G187" s="43">
        <v>81.598832968636032</v>
      </c>
      <c r="H187" s="43">
        <v>110.86797957695114</v>
      </c>
      <c r="I187" s="43">
        <v>71.509846827133487</v>
      </c>
      <c r="J187" s="43">
        <v>110.86797957695114</v>
      </c>
      <c r="K187" s="43">
        <v>107.3202042304887</v>
      </c>
      <c r="L187" s="43">
        <v>110.86797957695114</v>
      </c>
      <c r="M187" s="44">
        <v>107.3202042304887</v>
      </c>
    </row>
    <row r="188" spans="1:19">
      <c r="A188" s="102" t="s">
        <v>529</v>
      </c>
      <c r="B188" s="43">
        <v>111.91256830601093</v>
      </c>
      <c r="C188" s="43">
        <v>88.633879781420774</v>
      </c>
      <c r="D188" s="43">
        <v>78.032786885245912</v>
      </c>
      <c r="E188" s="43">
        <v>80.546448087431699</v>
      </c>
      <c r="F188" s="43">
        <v>78.032786885245912</v>
      </c>
      <c r="G188" s="43">
        <v>80.546448087431699</v>
      </c>
      <c r="H188" s="43">
        <v>111.91256830601093</v>
      </c>
      <c r="I188" s="43">
        <v>101.42076502732242</v>
      </c>
      <c r="J188" s="43">
        <v>111.91256830601093</v>
      </c>
      <c r="K188" s="43">
        <v>108.41530054644808</v>
      </c>
      <c r="L188" s="43">
        <v>111.91256830601093</v>
      </c>
      <c r="M188" s="44">
        <v>108.41530054644808</v>
      </c>
    </row>
    <row r="189" spans="1:19">
      <c r="A189" s="103" t="s">
        <v>530</v>
      </c>
      <c r="B189" s="43">
        <v>109.98936977980259</v>
      </c>
      <c r="C189" s="43">
        <v>84.713743356112388</v>
      </c>
      <c r="D189" s="43">
        <v>76.634776006074432</v>
      </c>
      <c r="E189" s="43">
        <v>58.745634016704649</v>
      </c>
      <c r="F189" s="43">
        <v>76.634776006074432</v>
      </c>
      <c r="G189" s="43">
        <v>79.173880030372075</v>
      </c>
      <c r="H189" s="43">
        <v>109.98936977980259</v>
      </c>
      <c r="I189" s="43">
        <v>99.255884586180741</v>
      </c>
      <c r="J189" s="43">
        <v>109.98936977980259</v>
      </c>
      <c r="K189" s="43">
        <v>106.41154138192863</v>
      </c>
      <c r="L189" s="43">
        <v>109.98936977980259</v>
      </c>
      <c r="M189" s="44">
        <v>106.41154138192863</v>
      </c>
    </row>
    <row r="190" spans="1:19" ht="13" thickBot="1">
      <c r="A190" s="46" t="s">
        <v>49</v>
      </c>
      <c r="B190" s="47">
        <v>499.24331027880828</v>
      </c>
      <c r="C190" s="47">
        <v>447.83262399108008</v>
      </c>
      <c r="D190" s="47">
        <v>384.04258035023372</v>
      </c>
      <c r="E190" s="47">
        <v>366.52921294511282</v>
      </c>
      <c r="F190" s="47">
        <v>355.62684094585421</v>
      </c>
      <c r="G190" s="47">
        <v>392.27660789495042</v>
      </c>
      <c r="H190" s="47">
        <v>546.49332191808389</v>
      </c>
      <c r="I190" s="47">
        <v>469.63330495127502</v>
      </c>
      <c r="J190" s="47">
        <v>551.59970489680722</v>
      </c>
      <c r="K190" s="47">
        <v>533.84917381843979</v>
      </c>
      <c r="L190" s="47">
        <v>523.51459851382856</v>
      </c>
      <c r="M190" s="48">
        <v>505.65768445673768</v>
      </c>
    </row>
    <row r="191" spans="1:19">
      <c r="A191" s="49" t="s">
        <v>55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1"/>
      <c r="Q191" s="13"/>
      <c r="R191" s="13"/>
      <c r="S191" s="13"/>
    </row>
    <row r="192" spans="1:19">
      <c r="A192" s="102" t="s">
        <v>405</v>
      </c>
      <c r="B192" s="43">
        <v>12.6</v>
      </c>
      <c r="C192" s="43">
        <v>16.399999999999999</v>
      </c>
      <c r="D192" s="43">
        <v>16</v>
      </c>
      <c r="E192" s="43">
        <v>17.599999999999998</v>
      </c>
      <c r="F192" s="43">
        <v>18.7</v>
      </c>
      <c r="G192" s="43">
        <v>17.400000000000006</v>
      </c>
      <c r="H192" s="43">
        <v>16.399999999999999</v>
      </c>
      <c r="I192" s="43">
        <v>15.200000000000001</v>
      </c>
      <c r="J192" s="43">
        <v>16.399999999999999</v>
      </c>
      <c r="K192" s="43">
        <v>16</v>
      </c>
      <c r="L192" s="43">
        <v>16.399999999999999</v>
      </c>
      <c r="M192" s="44">
        <v>16</v>
      </c>
    </row>
    <row r="193" spans="1:25">
      <c r="A193" s="102" t="s">
        <v>656</v>
      </c>
      <c r="B193" s="43">
        <v>3.5000000000000004</v>
      </c>
      <c r="C193" s="43">
        <v>3.5000000000000004</v>
      </c>
      <c r="D193" s="43">
        <v>3.4000000000000004</v>
      </c>
      <c r="E193" s="43">
        <v>3.5000000000000004</v>
      </c>
      <c r="F193" s="43">
        <v>3.4000000000000004</v>
      </c>
      <c r="G193" s="43">
        <v>3.5000000000000004</v>
      </c>
      <c r="H193" s="43">
        <v>3.5000000000000004</v>
      </c>
      <c r="I193" s="43">
        <v>3.2000000000000006</v>
      </c>
      <c r="J193" s="43">
        <v>3.5000000000000004</v>
      </c>
      <c r="K193" s="43">
        <v>2</v>
      </c>
      <c r="L193" s="43">
        <v>3.5000000000000004</v>
      </c>
      <c r="M193" s="44">
        <v>3.6000000000000005</v>
      </c>
      <c r="Q193" s="9"/>
      <c r="R193" s="9"/>
      <c r="S193" s="9"/>
      <c r="U193" s="9"/>
      <c r="V193" s="9"/>
      <c r="W193" s="9"/>
      <c r="X193" s="9"/>
      <c r="Y193" s="9"/>
    </row>
    <row r="194" spans="1:25">
      <c r="A194" s="102" t="s">
        <v>657</v>
      </c>
      <c r="B194" s="43">
        <v>0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4">
        <v>0</v>
      </c>
    </row>
    <row r="195" spans="1:25">
      <c r="A195" s="102" t="s">
        <v>658</v>
      </c>
      <c r="B195" s="43">
        <v>0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4">
        <v>0</v>
      </c>
    </row>
    <row r="196" spans="1:25">
      <c r="A196" s="102" t="s">
        <v>659</v>
      </c>
      <c r="B196" s="43">
        <v>6.6000000000000005</v>
      </c>
      <c r="C196" s="43">
        <v>6.6000000000000005</v>
      </c>
      <c r="D196" s="43">
        <v>6.4</v>
      </c>
      <c r="E196" s="43">
        <v>6.6000000000000005</v>
      </c>
      <c r="F196" s="43">
        <v>6.4</v>
      </c>
      <c r="G196" s="43">
        <v>6.6000000000000005</v>
      </c>
      <c r="H196" s="43">
        <v>6.6000000000000005</v>
      </c>
      <c r="I196" s="43">
        <v>6.0000000000000009</v>
      </c>
      <c r="J196" s="43">
        <v>4.4000000000000012</v>
      </c>
      <c r="K196" s="43">
        <v>6.4</v>
      </c>
      <c r="L196" s="43">
        <v>6.6000000000000005</v>
      </c>
      <c r="M196" s="44">
        <v>6.4</v>
      </c>
    </row>
    <row r="197" spans="1:25">
      <c r="A197" s="102" t="s">
        <v>660</v>
      </c>
      <c r="B197" s="43">
        <v>4.0000000000000009</v>
      </c>
      <c r="C197" s="43">
        <v>4.0000000000000009</v>
      </c>
      <c r="D197" s="43">
        <v>4.0000000000000009</v>
      </c>
      <c r="E197" s="43">
        <v>4.0000000000000009</v>
      </c>
      <c r="F197" s="43">
        <v>4.0000000000000009</v>
      </c>
      <c r="G197" s="43">
        <v>4.0000000000000009</v>
      </c>
      <c r="H197" s="43">
        <v>4.0000000000000009</v>
      </c>
      <c r="I197" s="43">
        <v>3.600000000000001</v>
      </c>
      <c r="J197" s="43">
        <v>3.0000000000000004</v>
      </c>
      <c r="K197" s="43">
        <v>4.0000000000000009</v>
      </c>
      <c r="L197" s="43">
        <v>4.0000000000000009</v>
      </c>
      <c r="M197" s="44">
        <v>4.0000000000000009</v>
      </c>
      <c r="O197" s="9"/>
    </row>
    <row r="198" spans="1:25">
      <c r="A198" s="102" t="s">
        <v>404</v>
      </c>
      <c r="B198" s="43">
        <v>28.700000000000003</v>
      </c>
      <c r="C198" s="43">
        <v>28.700000000000003</v>
      </c>
      <c r="D198" s="43">
        <v>27.8</v>
      </c>
      <c r="E198" s="43">
        <v>28.700000000000003</v>
      </c>
      <c r="F198" s="43">
        <v>20.399999999999999</v>
      </c>
      <c r="G198" s="43">
        <v>22.9</v>
      </c>
      <c r="H198" s="43">
        <v>28.700000000000003</v>
      </c>
      <c r="I198" s="43">
        <v>26</v>
      </c>
      <c r="J198" s="43">
        <v>28.700000000000003</v>
      </c>
      <c r="K198" s="43">
        <v>27.8</v>
      </c>
      <c r="L198" s="43">
        <v>28.700000000000003</v>
      </c>
      <c r="M198" s="44">
        <v>27.8</v>
      </c>
      <c r="O198" s="9"/>
    </row>
    <row r="199" spans="1:25">
      <c r="A199" s="102" t="s">
        <v>661</v>
      </c>
      <c r="B199" s="43">
        <v>5.2</v>
      </c>
      <c r="C199" s="43">
        <v>7.0000000000000009</v>
      </c>
      <c r="D199" s="43">
        <v>9.6000000000000014</v>
      </c>
      <c r="E199" s="43">
        <v>10.4</v>
      </c>
      <c r="F199" s="43">
        <v>9.6000000000000014</v>
      </c>
      <c r="G199" s="43">
        <v>10.4</v>
      </c>
      <c r="H199" s="43">
        <v>10.4</v>
      </c>
      <c r="I199" s="43">
        <v>8.0000000000000018</v>
      </c>
      <c r="J199" s="43">
        <v>10.4</v>
      </c>
      <c r="K199" s="43">
        <v>9.6000000000000014</v>
      </c>
      <c r="L199" s="43">
        <v>10.4</v>
      </c>
      <c r="M199" s="44">
        <v>9.6000000000000014</v>
      </c>
      <c r="O199" s="9"/>
    </row>
    <row r="200" spans="1:25">
      <c r="A200" s="102" t="s">
        <v>662</v>
      </c>
      <c r="B200" s="43">
        <v>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4">
        <v>0</v>
      </c>
      <c r="O200" s="9"/>
    </row>
    <row r="201" spans="1:25">
      <c r="A201" s="102" t="s">
        <v>663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4">
        <v>0</v>
      </c>
      <c r="O201" s="9"/>
    </row>
    <row r="202" spans="1:25">
      <c r="A202" s="102" t="s">
        <v>664</v>
      </c>
      <c r="B202" s="43">
        <v>24.400000000000002</v>
      </c>
      <c r="C202" s="43">
        <v>25.599999999999998</v>
      </c>
      <c r="D202" s="43">
        <v>24.799999999999997</v>
      </c>
      <c r="E202" s="43">
        <v>25.599999999999998</v>
      </c>
      <c r="F202" s="43">
        <v>24.799999999999997</v>
      </c>
      <c r="G202" s="43">
        <v>25.599999999999998</v>
      </c>
      <c r="H202" s="43">
        <v>5.8000000000000007</v>
      </c>
      <c r="I202" s="43">
        <v>12.399999999999997</v>
      </c>
      <c r="J202" s="43">
        <v>25.599999999999998</v>
      </c>
      <c r="K202" s="43">
        <v>24.799999999999997</v>
      </c>
      <c r="L202" s="43">
        <v>25.599999999999998</v>
      </c>
      <c r="M202" s="44">
        <v>24.799999999999997</v>
      </c>
      <c r="O202" s="9"/>
    </row>
    <row r="203" spans="1:25">
      <c r="A203" s="102" t="s">
        <v>406</v>
      </c>
      <c r="B203" s="43">
        <v>15.999999999999998</v>
      </c>
      <c r="C203" s="43">
        <v>15.999999999999998</v>
      </c>
      <c r="D203" s="43">
        <v>15.2</v>
      </c>
      <c r="E203" s="43">
        <v>15.999999999999998</v>
      </c>
      <c r="F203" s="43">
        <v>9.6999999999999993</v>
      </c>
      <c r="G203" s="43">
        <v>15.999999999999998</v>
      </c>
      <c r="H203" s="43">
        <v>15.999999999999998</v>
      </c>
      <c r="I203" s="43">
        <v>13.600000000000001</v>
      </c>
      <c r="J203" s="43">
        <v>15.999999999999998</v>
      </c>
      <c r="K203" s="43">
        <v>15.2</v>
      </c>
      <c r="L203" s="43">
        <v>15.999999999999998</v>
      </c>
      <c r="M203" s="44">
        <v>15.2</v>
      </c>
    </row>
    <row r="204" spans="1:25" ht="13" thickBot="1">
      <c r="A204" s="46" t="s">
        <v>49</v>
      </c>
      <c r="B204" s="47">
        <v>101.00000000000001</v>
      </c>
      <c r="C204" s="47">
        <v>107.8</v>
      </c>
      <c r="D204" s="47">
        <v>107.19999999999999</v>
      </c>
      <c r="E204" s="47">
        <v>112.4</v>
      </c>
      <c r="F204" s="47">
        <v>97</v>
      </c>
      <c r="G204" s="47">
        <v>106.4</v>
      </c>
      <c r="H204" s="47">
        <v>91.4</v>
      </c>
      <c r="I204" s="47">
        <v>88</v>
      </c>
      <c r="J204" s="47">
        <v>108</v>
      </c>
      <c r="K204" s="47">
        <v>105.80000000000001</v>
      </c>
      <c r="L204" s="47">
        <v>111.2</v>
      </c>
      <c r="M204" s="48">
        <v>107.4</v>
      </c>
    </row>
    <row r="205" spans="1:25">
      <c r="A205" s="49" t="s">
        <v>56</v>
      </c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1"/>
    </row>
    <row r="206" spans="1:25">
      <c r="A206" s="102" t="s">
        <v>665</v>
      </c>
      <c r="B206" s="43">
        <v>0</v>
      </c>
      <c r="C206" s="43">
        <v>9.4000000000000021</v>
      </c>
      <c r="D206" s="43">
        <v>8.8000000000000007</v>
      </c>
      <c r="E206" s="43">
        <v>12.300000000000004</v>
      </c>
      <c r="F206" s="43">
        <v>14.8</v>
      </c>
      <c r="G206" s="43">
        <v>15.900000000000002</v>
      </c>
      <c r="H206" s="43">
        <v>15.200000000000001</v>
      </c>
      <c r="I206" s="43">
        <v>11.999999999999998</v>
      </c>
      <c r="J206" s="43">
        <v>9.6000000000000014</v>
      </c>
      <c r="K206" s="43">
        <v>9.0000000000000018</v>
      </c>
      <c r="L206" s="43">
        <v>8.6999999999999993</v>
      </c>
      <c r="M206" s="44">
        <v>9.4000000000000021</v>
      </c>
    </row>
    <row r="207" spans="1:25">
      <c r="A207" s="102" t="s">
        <v>420</v>
      </c>
      <c r="B207" s="43">
        <v>0</v>
      </c>
      <c r="C207" s="43">
        <v>0</v>
      </c>
      <c r="D207" s="43">
        <v>0</v>
      </c>
      <c r="E207" s="43">
        <v>0.30000000000000004</v>
      </c>
      <c r="F207" s="43">
        <v>0.4</v>
      </c>
      <c r="G207" s="43">
        <v>0.4</v>
      </c>
      <c r="H207" s="43">
        <v>0.4</v>
      </c>
      <c r="I207" s="43">
        <v>0.4</v>
      </c>
      <c r="J207" s="43">
        <v>0.30000000000000004</v>
      </c>
      <c r="K207" s="43">
        <v>0.2</v>
      </c>
      <c r="L207" s="43">
        <v>0</v>
      </c>
      <c r="M207" s="44">
        <v>0</v>
      </c>
    </row>
    <row r="208" spans="1:25">
      <c r="A208" s="102" t="s">
        <v>666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4">
        <v>0</v>
      </c>
    </row>
    <row r="209" spans="1:13">
      <c r="A209" s="102" t="s">
        <v>422</v>
      </c>
      <c r="B209" s="43">
        <v>4.4000000000000004</v>
      </c>
      <c r="C209" s="43">
        <v>10.6</v>
      </c>
      <c r="D209" s="43">
        <v>12.8</v>
      </c>
      <c r="E209" s="43">
        <v>13</v>
      </c>
      <c r="F209" s="43">
        <v>11.9</v>
      </c>
      <c r="G209" s="43">
        <v>12.000000000000002</v>
      </c>
      <c r="H209" s="43">
        <v>12.000000000000004</v>
      </c>
      <c r="I209" s="43">
        <v>12</v>
      </c>
      <c r="J209" s="43">
        <v>13.200000000000001</v>
      </c>
      <c r="K209" s="43">
        <v>12.8</v>
      </c>
      <c r="L209" s="43">
        <v>13.200000000000001</v>
      </c>
      <c r="M209" s="44">
        <v>12.8</v>
      </c>
    </row>
    <row r="210" spans="1:13">
      <c r="A210" s="103" t="s">
        <v>421</v>
      </c>
      <c r="B210" s="43">
        <v>0</v>
      </c>
      <c r="C210" s="43">
        <v>0</v>
      </c>
      <c r="D210" s="43">
        <v>0.2</v>
      </c>
      <c r="E210" s="43">
        <v>0.5</v>
      </c>
      <c r="F210" s="43">
        <v>0.79999999999999993</v>
      </c>
      <c r="G210" s="43">
        <v>0.89999999999999991</v>
      </c>
      <c r="H210" s="43">
        <v>0.89999999999999991</v>
      </c>
      <c r="I210" s="43">
        <v>0.4</v>
      </c>
      <c r="J210" s="43">
        <v>0.4</v>
      </c>
      <c r="K210" s="43">
        <v>0.30000000000000004</v>
      </c>
      <c r="L210" s="43">
        <v>0.30000000000000004</v>
      </c>
      <c r="M210" s="44">
        <v>0.1</v>
      </c>
    </row>
    <row r="211" spans="1:13">
      <c r="A211" s="103" t="s">
        <v>667</v>
      </c>
      <c r="B211" s="43">
        <v>1.0999999999999999</v>
      </c>
      <c r="C211" s="43">
        <v>0</v>
      </c>
      <c r="D211" s="43">
        <v>0.5</v>
      </c>
      <c r="E211" s="43">
        <v>1.0999999999999999</v>
      </c>
      <c r="F211" s="43">
        <v>0.99999999999999989</v>
      </c>
      <c r="G211" s="43">
        <v>1.0999999999999999</v>
      </c>
      <c r="H211" s="43">
        <v>1.0999999999999999</v>
      </c>
      <c r="I211" s="43">
        <v>0.79999999999999993</v>
      </c>
      <c r="J211" s="43">
        <v>1.0999999999999999</v>
      </c>
      <c r="K211" s="43">
        <v>0.99999999999999989</v>
      </c>
      <c r="L211" s="43">
        <v>1.0999999999999999</v>
      </c>
      <c r="M211" s="44">
        <v>0.99999999999999989</v>
      </c>
    </row>
    <row r="212" spans="1:13" ht="13" thickBot="1">
      <c r="A212" s="46" t="s">
        <v>49</v>
      </c>
      <c r="B212" s="47">
        <v>5.5</v>
      </c>
      <c r="C212" s="47">
        <v>20</v>
      </c>
      <c r="D212" s="47">
        <v>22.3</v>
      </c>
      <c r="E212" s="47">
        <v>27.200000000000006</v>
      </c>
      <c r="F212" s="47">
        <v>28.900000000000002</v>
      </c>
      <c r="G212" s="47">
        <v>30.300000000000004</v>
      </c>
      <c r="H212" s="47">
        <v>29.600000000000005</v>
      </c>
      <c r="I212" s="47">
        <v>25.599999999999998</v>
      </c>
      <c r="J212" s="47">
        <v>24.6</v>
      </c>
      <c r="K212" s="47">
        <v>23.3</v>
      </c>
      <c r="L212" s="47">
        <v>23.3</v>
      </c>
      <c r="M212" s="48">
        <v>23.300000000000004</v>
      </c>
    </row>
    <row r="213" spans="1:13">
      <c r="A213" s="54" t="s">
        <v>57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7"/>
    </row>
    <row r="214" spans="1:13">
      <c r="A214" s="102" t="s">
        <v>424</v>
      </c>
      <c r="B214" s="43">
        <v>9.920182440136827</v>
      </c>
      <c r="C214" s="43">
        <v>9.920182440136827</v>
      </c>
      <c r="D214" s="43">
        <v>7.2976054732041051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5.7012542759407063</v>
      </c>
      <c r="K214" s="43">
        <v>1.2542759407069557</v>
      </c>
      <c r="L214" s="43">
        <v>9.920182440136827</v>
      </c>
      <c r="M214" s="44">
        <v>9.3500570125427593</v>
      </c>
    </row>
    <row r="215" spans="1:13" ht="13" thickBot="1">
      <c r="A215" s="46" t="s">
        <v>49</v>
      </c>
      <c r="B215" s="47">
        <v>9.920182440136827</v>
      </c>
      <c r="C215" s="47">
        <v>9.920182440136827</v>
      </c>
      <c r="D215" s="47">
        <v>7.2976054732041051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5.7012542759407063</v>
      </c>
      <c r="K215" s="47">
        <v>1.2542759407069557</v>
      </c>
      <c r="L215" s="47">
        <v>9.920182440136827</v>
      </c>
      <c r="M215" s="48">
        <v>9.3500570125427593</v>
      </c>
    </row>
    <row r="216" spans="1:13">
      <c r="A216" s="54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7"/>
    </row>
    <row r="217" spans="1:13">
      <c r="A217" s="102" t="s">
        <v>668</v>
      </c>
      <c r="B217" s="43">
        <v>12.799999999999999</v>
      </c>
      <c r="C217" s="43">
        <v>10.399999999999999</v>
      </c>
      <c r="D217" s="43">
        <v>12</v>
      </c>
      <c r="E217" s="43">
        <v>9.4999999999999982</v>
      </c>
      <c r="F217" s="43">
        <v>6</v>
      </c>
      <c r="G217" s="43">
        <v>7.4000000000000012</v>
      </c>
      <c r="H217" s="43">
        <v>8.2000000000000011</v>
      </c>
      <c r="I217" s="43">
        <v>7.6000000000000023</v>
      </c>
      <c r="J217" s="43">
        <v>7.4000000000000012</v>
      </c>
      <c r="K217" s="43">
        <v>7.8000000000000025</v>
      </c>
      <c r="L217" s="43">
        <v>8.2000000000000011</v>
      </c>
      <c r="M217" s="44">
        <v>9.3999999999999986</v>
      </c>
    </row>
    <row r="218" spans="1:13">
      <c r="A218" s="102" t="s">
        <v>669</v>
      </c>
      <c r="B218" s="43">
        <v>9.0109890109890127</v>
      </c>
      <c r="C218" s="43">
        <v>0.43956043956043961</v>
      </c>
      <c r="D218" s="43">
        <v>9.4505494505494525</v>
      </c>
      <c r="E218" s="43">
        <v>7.5824175824175839</v>
      </c>
      <c r="F218" s="43">
        <v>3.2967032967032965</v>
      </c>
      <c r="G218" s="43">
        <v>9.560439560439562</v>
      </c>
      <c r="H218" s="43">
        <v>3.2967032967032979</v>
      </c>
      <c r="I218" s="43">
        <v>8.3516483516483522</v>
      </c>
      <c r="J218" s="43">
        <v>9.780219780219781</v>
      </c>
      <c r="K218" s="43">
        <v>9.0109890109890127</v>
      </c>
      <c r="L218" s="43">
        <v>9.780219780219781</v>
      </c>
      <c r="M218" s="44">
        <v>9.4505494505494525</v>
      </c>
    </row>
    <row r="219" spans="1:13" ht="13" thickBot="1">
      <c r="A219" s="46" t="s">
        <v>49</v>
      </c>
      <c r="B219" s="47">
        <v>21.810989010989012</v>
      </c>
      <c r="C219" s="47">
        <v>10.839560439560438</v>
      </c>
      <c r="D219" s="47">
        <v>21.450549450549453</v>
      </c>
      <c r="E219" s="47">
        <v>17.082417582417584</v>
      </c>
      <c r="F219" s="47">
        <v>9.2967032967032956</v>
      </c>
      <c r="G219" s="47">
        <v>16.960439560439564</v>
      </c>
      <c r="H219" s="47">
        <v>11.496703296703298</v>
      </c>
      <c r="I219" s="47">
        <v>15.951648351648355</v>
      </c>
      <c r="J219" s="47">
        <v>17.180219780219783</v>
      </c>
      <c r="K219" s="47">
        <v>16.810989010989015</v>
      </c>
      <c r="L219" s="47">
        <v>17.980219780219784</v>
      </c>
      <c r="M219" s="48">
        <v>18.850549450549451</v>
      </c>
    </row>
    <row r="220" spans="1:13">
      <c r="A220" s="54" t="s">
        <v>58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7"/>
    </row>
    <row r="221" spans="1:13">
      <c r="A221" s="102" t="s">
        <v>670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4">
        <v>0</v>
      </c>
    </row>
    <row r="222" spans="1:13">
      <c r="A222" s="102" t="s">
        <v>671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4">
        <v>0</v>
      </c>
    </row>
    <row r="223" spans="1:13">
      <c r="A223" s="102" t="s">
        <v>672</v>
      </c>
      <c r="B223" s="43">
        <v>1.2000000000000002</v>
      </c>
      <c r="C223" s="43">
        <v>1.9</v>
      </c>
      <c r="D223" s="43">
        <v>2.2000000000000002</v>
      </c>
      <c r="E223" s="43">
        <v>2.7</v>
      </c>
      <c r="F223" s="43">
        <v>2</v>
      </c>
      <c r="G223" s="43">
        <v>1.9</v>
      </c>
      <c r="H223" s="43">
        <v>1.6</v>
      </c>
      <c r="I223" s="43">
        <v>1.2</v>
      </c>
      <c r="J223" s="43">
        <v>0.8</v>
      </c>
      <c r="K223" s="43">
        <v>0.6</v>
      </c>
      <c r="L223" s="43">
        <v>0.8</v>
      </c>
      <c r="M223" s="44">
        <v>1</v>
      </c>
    </row>
    <row r="224" spans="1:13" ht="13" thickBot="1">
      <c r="A224" s="46" t="s">
        <v>49</v>
      </c>
      <c r="B224" s="47">
        <v>1.2000000000000002</v>
      </c>
      <c r="C224" s="47">
        <v>1.9</v>
      </c>
      <c r="D224" s="47">
        <v>2.2000000000000002</v>
      </c>
      <c r="E224" s="47">
        <v>2.7</v>
      </c>
      <c r="F224" s="47">
        <v>2</v>
      </c>
      <c r="G224" s="47">
        <v>1.9</v>
      </c>
      <c r="H224" s="47">
        <v>1.6</v>
      </c>
      <c r="I224" s="47">
        <v>1.2</v>
      </c>
      <c r="J224" s="47">
        <v>0.8</v>
      </c>
      <c r="K224" s="47">
        <v>0.6</v>
      </c>
      <c r="L224" s="47">
        <v>0.8</v>
      </c>
      <c r="M224" s="48">
        <v>1</v>
      </c>
    </row>
    <row r="225" spans="1:15">
      <c r="A225" s="54" t="s">
        <v>59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7"/>
    </row>
    <row r="226" spans="1:15">
      <c r="A226" s="102" t="s">
        <v>673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4">
        <v>0</v>
      </c>
    </row>
    <row r="227" spans="1:15">
      <c r="A227" s="102" t="s">
        <v>674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4">
        <v>0</v>
      </c>
    </row>
    <row r="228" spans="1:15">
      <c r="A228" s="102" t="s">
        <v>675</v>
      </c>
      <c r="B228" s="43">
        <v>0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4">
        <v>0</v>
      </c>
    </row>
    <row r="229" spans="1:15">
      <c r="A229" s="102" t="s">
        <v>676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4">
        <v>0</v>
      </c>
    </row>
    <row r="230" spans="1:15" ht="13" thickBot="1">
      <c r="A230" s="46" t="s">
        <v>49</v>
      </c>
      <c r="B230" s="47">
        <v>0</v>
      </c>
      <c r="C230" s="47">
        <v>0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8">
        <v>0</v>
      </c>
    </row>
    <row r="231" spans="1:15">
      <c r="A231" s="54" t="s">
        <v>60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7"/>
    </row>
    <row r="232" spans="1:15">
      <c r="A232" s="102" t="s">
        <v>677</v>
      </c>
      <c r="B232" s="43">
        <v>0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4">
        <v>0</v>
      </c>
    </row>
    <row r="233" spans="1:15">
      <c r="A233" s="102" t="s">
        <v>678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4">
        <v>0</v>
      </c>
    </row>
    <row r="234" spans="1:15">
      <c r="A234" s="102" t="s">
        <v>679</v>
      </c>
      <c r="B234" s="43">
        <v>0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4">
        <v>0</v>
      </c>
    </row>
    <row r="235" spans="1:15">
      <c r="A235" s="102" t="s">
        <v>445</v>
      </c>
      <c r="B235" s="43">
        <v>8.7999999999999972</v>
      </c>
      <c r="C235" s="43">
        <v>7</v>
      </c>
      <c r="D235" s="43">
        <v>6.8</v>
      </c>
      <c r="E235" s="43">
        <v>7</v>
      </c>
      <c r="F235" s="43">
        <v>6.8</v>
      </c>
      <c r="G235" s="43">
        <v>5.2</v>
      </c>
      <c r="H235" s="43">
        <v>5.2</v>
      </c>
      <c r="I235" s="43">
        <v>2.8000000000000007</v>
      </c>
      <c r="J235" s="43">
        <v>3.2000000000000006</v>
      </c>
      <c r="K235" s="43">
        <v>5.9999999999999991</v>
      </c>
      <c r="L235" s="43">
        <v>3.8000000000000007</v>
      </c>
      <c r="M235" s="44">
        <v>5.6000000000000005</v>
      </c>
    </row>
    <row r="236" spans="1:15">
      <c r="A236" s="102" t="s">
        <v>680</v>
      </c>
      <c r="B236" s="43">
        <v>0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4">
        <v>0</v>
      </c>
    </row>
    <row r="237" spans="1:15">
      <c r="A237" s="102" t="s">
        <v>681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4">
        <v>0</v>
      </c>
    </row>
    <row r="238" spans="1:15">
      <c r="A238" s="102" t="s">
        <v>682</v>
      </c>
      <c r="B238" s="43">
        <v>0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4">
        <v>0</v>
      </c>
      <c r="N238" s="9"/>
    </row>
    <row r="239" spans="1:15">
      <c r="A239" s="102" t="s">
        <v>683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4">
        <v>0</v>
      </c>
      <c r="N239" s="9"/>
    </row>
    <row r="240" spans="1:15" ht="13">
      <c r="A240" s="102" t="s">
        <v>684</v>
      </c>
      <c r="B240" s="43">
        <v>0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4">
        <v>0</v>
      </c>
      <c r="N240" s="15"/>
      <c r="O240" s="15"/>
    </row>
    <row r="241" spans="1:13">
      <c r="A241" s="102" t="s">
        <v>685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4">
        <v>0</v>
      </c>
    </row>
    <row r="242" spans="1:13">
      <c r="A242" s="102" t="s">
        <v>482</v>
      </c>
      <c r="B242" s="43">
        <v>0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4">
        <v>0</v>
      </c>
    </row>
    <row r="243" spans="1:13">
      <c r="A243" s="102" t="s">
        <v>483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4">
        <v>0</v>
      </c>
    </row>
    <row r="244" spans="1:13">
      <c r="A244" s="102" t="s">
        <v>686</v>
      </c>
      <c r="B244" s="43">
        <v>0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4">
        <v>0</v>
      </c>
    </row>
    <row r="245" spans="1:13">
      <c r="A245" s="102" t="s">
        <v>687</v>
      </c>
      <c r="B245" s="43">
        <v>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4">
        <v>0</v>
      </c>
    </row>
    <row r="246" spans="1:13">
      <c r="A246" s="102" t="s">
        <v>688</v>
      </c>
      <c r="B246" s="43">
        <v>0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4">
        <v>0</v>
      </c>
    </row>
    <row r="247" spans="1:13">
      <c r="A247" s="102" t="s">
        <v>481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4">
        <v>0</v>
      </c>
    </row>
    <row r="248" spans="1:13">
      <c r="A248" s="102" t="s">
        <v>689</v>
      </c>
      <c r="B248" s="43">
        <v>0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4">
        <v>0</v>
      </c>
    </row>
    <row r="249" spans="1:13">
      <c r="A249" s="102" t="s">
        <v>690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4">
        <v>0</v>
      </c>
    </row>
    <row r="250" spans="1:13">
      <c r="A250" s="102" t="s">
        <v>691</v>
      </c>
      <c r="B250" s="43">
        <v>0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4">
        <v>0</v>
      </c>
    </row>
    <row r="251" spans="1:13">
      <c r="A251" s="102" t="s">
        <v>692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4">
        <v>0</v>
      </c>
    </row>
    <row r="252" spans="1:13">
      <c r="A252" s="102" t="s">
        <v>693</v>
      </c>
      <c r="B252" s="43">
        <v>0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4">
        <v>0</v>
      </c>
    </row>
    <row r="253" spans="1:13">
      <c r="A253" s="102" t="s">
        <v>694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4">
        <v>0</v>
      </c>
    </row>
    <row r="254" spans="1:13">
      <c r="A254" s="102" t="s">
        <v>695</v>
      </c>
      <c r="B254" s="43">
        <v>0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4">
        <v>0</v>
      </c>
    </row>
    <row r="255" spans="1:13">
      <c r="A255" s="102" t="s">
        <v>696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4">
        <v>0</v>
      </c>
    </row>
    <row r="256" spans="1:13">
      <c r="A256" s="102" t="s">
        <v>697</v>
      </c>
      <c r="B256" s="43">
        <v>0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4">
        <v>0</v>
      </c>
    </row>
    <row r="257" spans="1:13">
      <c r="A257" s="102" t="s">
        <v>698</v>
      </c>
      <c r="B257" s="43">
        <v>0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4">
        <v>0</v>
      </c>
    </row>
    <row r="258" spans="1:13">
      <c r="A258" s="102" t="s">
        <v>699</v>
      </c>
      <c r="B258" s="43">
        <v>0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4">
        <v>0</v>
      </c>
    </row>
    <row r="259" spans="1:13">
      <c r="A259" s="102" t="s">
        <v>700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4">
        <v>0</v>
      </c>
    </row>
    <row r="260" spans="1:13">
      <c r="A260" s="102" t="s">
        <v>485</v>
      </c>
      <c r="B260" s="43">
        <v>0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4">
        <v>0</v>
      </c>
    </row>
    <row r="261" spans="1:13">
      <c r="A261" s="102" t="s">
        <v>484</v>
      </c>
      <c r="B261" s="43">
        <v>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4">
        <v>0</v>
      </c>
    </row>
    <row r="262" spans="1:13">
      <c r="A262" s="102" t="s">
        <v>701</v>
      </c>
      <c r="B262" s="43">
        <v>0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4">
        <v>0</v>
      </c>
    </row>
    <row r="263" spans="1:13">
      <c r="A263" s="102" t="s">
        <v>702</v>
      </c>
      <c r="B263" s="43">
        <v>0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4">
        <v>0</v>
      </c>
    </row>
    <row r="264" spans="1:13">
      <c r="A264" s="102" t="s">
        <v>703</v>
      </c>
      <c r="B264" s="43">
        <v>0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4">
        <v>0</v>
      </c>
    </row>
    <row r="265" spans="1:13">
      <c r="A265" s="102" t="s">
        <v>704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4">
        <v>0</v>
      </c>
    </row>
    <row r="266" spans="1:13">
      <c r="A266" s="102" t="s">
        <v>705</v>
      </c>
      <c r="B266" s="43">
        <v>0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4">
        <v>0</v>
      </c>
    </row>
    <row r="267" spans="1:13">
      <c r="A267" s="102" t="s">
        <v>706</v>
      </c>
      <c r="B267" s="43">
        <v>0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4">
        <v>0</v>
      </c>
    </row>
    <row r="268" spans="1:13" ht="13" thickBot="1">
      <c r="A268" s="46" t="s">
        <v>49</v>
      </c>
      <c r="B268" s="47">
        <v>8.7999999999999972</v>
      </c>
      <c r="C268" s="47">
        <v>7</v>
      </c>
      <c r="D268" s="47">
        <v>6.8</v>
      </c>
      <c r="E268" s="47">
        <v>7</v>
      </c>
      <c r="F268" s="47">
        <v>6.8</v>
      </c>
      <c r="G268" s="47">
        <v>5.2</v>
      </c>
      <c r="H268" s="47">
        <v>5.2</v>
      </c>
      <c r="I268" s="47">
        <v>2.8000000000000007</v>
      </c>
      <c r="J268" s="47">
        <v>3.2000000000000006</v>
      </c>
      <c r="K268" s="47">
        <v>5.9999999999999991</v>
      </c>
      <c r="L268" s="47">
        <v>3.8000000000000007</v>
      </c>
      <c r="M268" s="48">
        <v>5.6000000000000005</v>
      </c>
    </row>
    <row r="269" spans="1:13">
      <c r="A269" s="54" t="s">
        <v>62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7"/>
    </row>
    <row r="270" spans="1:13">
      <c r="A270" s="102" t="s">
        <v>707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4">
        <v>0</v>
      </c>
    </row>
    <row r="271" spans="1:13">
      <c r="A271" s="102" t="s">
        <v>708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4">
        <v>0</v>
      </c>
    </row>
    <row r="272" spans="1:13">
      <c r="A272" s="104" t="s">
        <v>232</v>
      </c>
      <c r="B272" s="43">
        <v>4.0000000000000009</v>
      </c>
      <c r="C272" s="43">
        <v>1.4000000000000001</v>
      </c>
      <c r="D272" s="43">
        <v>4.0000000000000009</v>
      </c>
      <c r="E272" s="43">
        <v>4.0000000000000009</v>
      </c>
      <c r="F272" s="43">
        <v>4.0000000000000009</v>
      </c>
      <c r="G272" s="43">
        <v>4.0000000000000009</v>
      </c>
      <c r="H272" s="43">
        <v>4.0000000000000009</v>
      </c>
      <c r="I272" s="43">
        <v>4.0000000000000009</v>
      </c>
      <c r="J272" s="43">
        <v>4.0000000000000009</v>
      </c>
      <c r="K272" s="43">
        <v>4.0000000000000009</v>
      </c>
      <c r="L272" s="43">
        <v>4.0000000000000009</v>
      </c>
      <c r="M272" s="44">
        <v>4.0000000000000009</v>
      </c>
    </row>
    <row r="273" spans="1:13">
      <c r="A273" s="104" t="s">
        <v>403</v>
      </c>
      <c r="B273" s="43">
        <v>0</v>
      </c>
      <c r="C273" s="43">
        <v>0.7</v>
      </c>
      <c r="D273" s="43">
        <v>0.6</v>
      </c>
      <c r="E273" s="43">
        <v>0.7</v>
      </c>
      <c r="F273" s="43">
        <v>0.6</v>
      </c>
      <c r="G273" s="43">
        <v>0.7</v>
      </c>
      <c r="H273" s="43">
        <v>0.7</v>
      </c>
      <c r="I273" s="43">
        <v>0.4</v>
      </c>
      <c r="J273" s="43">
        <v>0.7</v>
      </c>
      <c r="K273" s="43">
        <v>0.6</v>
      </c>
      <c r="L273" s="43">
        <v>0.7</v>
      </c>
      <c r="M273" s="44">
        <v>0.6</v>
      </c>
    </row>
    <row r="274" spans="1:13" ht="13" thickBot="1">
      <c r="A274" s="46" t="s">
        <v>49</v>
      </c>
      <c r="B274" s="47">
        <v>4.0000000000000009</v>
      </c>
      <c r="C274" s="47">
        <v>2.1</v>
      </c>
      <c r="D274" s="47">
        <v>4.6000000000000005</v>
      </c>
      <c r="E274" s="47">
        <v>4.7000000000000011</v>
      </c>
      <c r="F274" s="47">
        <v>4.6000000000000005</v>
      </c>
      <c r="G274" s="47">
        <v>4.7000000000000011</v>
      </c>
      <c r="H274" s="47">
        <v>4.7000000000000011</v>
      </c>
      <c r="I274" s="47">
        <v>4.4000000000000012</v>
      </c>
      <c r="J274" s="47">
        <v>4.7000000000000011</v>
      </c>
      <c r="K274" s="47">
        <v>4.6000000000000005</v>
      </c>
      <c r="L274" s="47">
        <v>4.7000000000000011</v>
      </c>
      <c r="M274" s="48">
        <v>4.6000000000000005</v>
      </c>
    </row>
    <row r="275" spans="1:13">
      <c r="A275" s="54" t="s">
        <v>61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7"/>
    </row>
    <row r="276" spans="1:13">
      <c r="A276" s="102" t="s">
        <v>415</v>
      </c>
      <c r="B276" s="43">
        <v>0</v>
      </c>
      <c r="C276" s="43">
        <v>0</v>
      </c>
      <c r="D276" s="43">
        <v>4.5</v>
      </c>
      <c r="E276" s="43">
        <v>9.3000000000000007</v>
      </c>
      <c r="F276" s="43">
        <v>4.8000000000000007</v>
      </c>
      <c r="G276" s="43">
        <v>9.3000000000000007</v>
      </c>
      <c r="H276" s="43">
        <v>8.6999999999999975</v>
      </c>
      <c r="I276" s="43">
        <v>8.4</v>
      </c>
      <c r="J276" s="43">
        <v>9.3000000000000007</v>
      </c>
      <c r="K276" s="43">
        <v>9.0000000000000018</v>
      </c>
      <c r="L276" s="43">
        <v>9.3000000000000007</v>
      </c>
      <c r="M276" s="44">
        <v>6.0000000000000009</v>
      </c>
    </row>
    <row r="277" spans="1:13">
      <c r="A277" s="102" t="s">
        <v>416</v>
      </c>
      <c r="B277" s="43">
        <v>15</v>
      </c>
      <c r="C277" s="43">
        <v>22.4</v>
      </c>
      <c r="D277" s="43">
        <v>24.799999999999997</v>
      </c>
      <c r="E277" s="43">
        <v>42.600000000000009</v>
      </c>
      <c r="F277" s="43">
        <v>67.999999999999986</v>
      </c>
      <c r="G277" s="43">
        <v>83.100000000000009</v>
      </c>
      <c r="H277" s="43">
        <v>77.299999999999983</v>
      </c>
      <c r="I277" s="43">
        <v>72.799999999999983</v>
      </c>
      <c r="J277" s="43">
        <v>50.4</v>
      </c>
      <c r="K277" s="43">
        <v>39.800000000000011</v>
      </c>
      <c r="L277" s="43">
        <v>27.9</v>
      </c>
      <c r="M277" s="44">
        <v>23.2</v>
      </c>
    </row>
    <row r="278" spans="1:13">
      <c r="A278" s="102" t="s">
        <v>709</v>
      </c>
      <c r="B278" s="43">
        <v>0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4">
        <v>0</v>
      </c>
    </row>
    <row r="279" spans="1:13">
      <c r="A279" s="103" t="s">
        <v>710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4">
        <v>0</v>
      </c>
    </row>
    <row r="280" spans="1:13" ht="13" thickBot="1">
      <c r="A280" s="46" t="s">
        <v>49</v>
      </c>
      <c r="B280" s="47">
        <v>15</v>
      </c>
      <c r="C280" s="47">
        <v>22.4</v>
      </c>
      <c r="D280" s="47">
        <v>29.299999999999997</v>
      </c>
      <c r="E280" s="47">
        <v>51.900000000000006</v>
      </c>
      <c r="F280" s="47">
        <v>72.799999999999983</v>
      </c>
      <c r="G280" s="47">
        <v>92.4</v>
      </c>
      <c r="H280" s="47">
        <v>85.999999999999986</v>
      </c>
      <c r="I280" s="47">
        <v>81.199999999999989</v>
      </c>
      <c r="J280" s="47">
        <v>59.7</v>
      </c>
      <c r="K280" s="47">
        <v>48.800000000000011</v>
      </c>
      <c r="L280" s="47">
        <v>37.200000000000003</v>
      </c>
      <c r="M280" s="48">
        <v>29.2</v>
      </c>
    </row>
    <row r="281" spans="1:13">
      <c r="A281" s="54" t="s">
        <v>350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7"/>
    </row>
    <row r="282" spans="1:13">
      <c r="A282" s="102" t="s">
        <v>711</v>
      </c>
      <c r="B282" s="43">
        <v>9.3000000000000007</v>
      </c>
      <c r="C282" s="43">
        <v>7.8000000000000007</v>
      </c>
      <c r="D282" s="43">
        <v>9.1999999999999993</v>
      </c>
      <c r="E282" s="43">
        <v>7.1000000000000023</v>
      </c>
      <c r="F282" s="43">
        <v>5</v>
      </c>
      <c r="G282" s="43">
        <v>5.6999999999999993</v>
      </c>
      <c r="H282" s="43">
        <v>6.9000000000000012</v>
      </c>
      <c r="I282" s="43">
        <v>5.6000000000000005</v>
      </c>
      <c r="J282" s="43">
        <v>5.4</v>
      </c>
      <c r="K282" s="43">
        <v>6.6000000000000005</v>
      </c>
      <c r="L282" s="43">
        <v>6.8000000000000007</v>
      </c>
      <c r="M282" s="44">
        <v>7.200000000000002</v>
      </c>
    </row>
    <row r="283" spans="1:13">
      <c r="A283" s="103" t="s">
        <v>712</v>
      </c>
      <c r="B283" s="43">
        <v>3.2000000000000006</v>
      </c>
      <c r="C283" s="43">
        <v>4.0000000000000009</v>
      </c>
      <c r="D283" s="43">
        <v>4.8000000000000007</v>
      </c>
      <c r="E283" s="43">
        <v>7</v>
      </c>
      <c r="F283" s="43">
        <v>5.6000000000000005</v>
      </c>
      <c r="G283" s="43">
        <v>3.1000000000000005</v>
      </c>
      <c r="H283" s="43">
        <v>2.1000000000000005</v>
      </c>
      <c r="I283" s="43">
        <v>0.79999999999999993</v>
      </c>
      <c r="J283" s="43">
        <v>0.4</v>
      </c>
      <c r="K283" s="43">
        <v>0.5</v>
      </c>
      <c r="L283" s="43">
        <v>1.2</v>
      </c>
      <c r="M283" s="44">
        <v>3.0000000000000009</v>
      </c>
    </row>
    <row r="284" spans="1:13">
      <c r="A284" s="103" t="s">
        <v>713</v>
      </c>
      <c r="B284" s="43">
        <v>0</v>
      </c>
      <c r="C284" s="43">
        <v>5.6000000000000005</v>
      </c>
      <c r="D284" s="43">
        <v>6.8</v>
      </c>
      <c r="E284" s="43">
        <v>11.400000000000002</v>
      </c>
      <c r="F284" s="43">
        <v>11.600000000000001</v>
      </c>
      <c r="G284" s="43">
        <v>11.400000000000002</v>
      </c>
      <c r="H284" s="43">
        <v>9.5000000000000018</v>
      </c>
      <c r="I284" s="43">
        <v>7.2000000000000011</v>
      </c>
      <c r="J284" s="43">
        <v>6.2</v>
      </c>
      <c r="K284" s="43">
        <v>7.0000000000000009</v>
      </c>
      <c r="L284" s="43">
        <v>6.2</v>
      </c>
      <c r="M284" s="44">
        <v>4.8000000000000007</v>
      </c>
    </row>
    <row r="285" spans="1:13" ht="13" thickBot="1">
      <c r="A285" s="46" t="s">
        <v>49</v>
      </c>
      <c r="B285" s="47">
        <v>12.500000000000002</v>
      </c>
      <c r="C285" s="47">
        <v>17.400000000000002</v>
      </c>
      <c r="D285" s="47">
        <v>20.8</v>
      </c>
      <c r="E285" s="47">
        <v>25.500000000000004</v>
      </c>
      <c r="F285" s="47">
        <v>22.200000000000003</v>
      </c>
      <c r="G285" s="47">
        <v>20.200000000000003</v>
      </c>
      <c r="H285" s="47">
        <v>18.500000000000004</v>
      </c>
      <c r="I285" s="47">
        <v>13.600000000000001</v>
      </c>
      <c r="J285" s="47">
        <v>12</v>
      </c>
      <c r="K285" s="47">
        <v>14.100000000000001</v>
      </c>
      <c r="L285" s="47">
        <v>14.2</v>
      </c>
      <c r="M285" s="48">
        <v>15.000000000000004</v>
      </c>
    </row>
    <row r="286" spans="1:13">
      <c r="A286" s="54" t="s">
        <v>250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7"/>
    </row>
    <row r="287" spans="1:13">
      <c r="A287" s="102" t="s">
        <v>414</v>
      </c>
      <c r="B287" s="43">
        <v>24.000000000000004</v>
      </c>
      <c r="C287" s="43">
        <v>30.999999999999996</v>
      </c>
      <c r="D287" s="43">
        <v>40.20000000000001</v>
      </c>
      <c r="E287" s="43">
        <v>64.5</v>
      </c>
      <c r="F287" s="43">
        <v>92.8</v>
      </c>
      <c r="G287" s="43">
        <v>103.4</v>
      </c>
      <c r="H287" s="43">
        <v>115.50000000000001</v>
      </c>
      <c r="I287" s="43">
        <v>80.8</v>
      </c>
      <c r="J287" s="43">
        <v>51.599999999999994</v>
      </c>
      <c r="K287" s="43">
        <v>29.900000000000002</v>
      </c>
      <c r="L287" s="43">
        <v>34.900000000000006</v>
      </c>
      <c r="M287" s="44">
        <v>29.799999999999997</v>
      </c>
    </row>
    <row r="288" spans="1:13">
      <c r="A288" s="102" t="s">
        <v>714</v>
      </c>
      <c r="B288" s="43">
        <v>22.499999999999996</v>
      </c>
      <c r="C288" s="43">
        <v>14.6</v>
      </c>
      <c r="D288" s="43">
        <v>18.8</v>
      </c>
      <c r="E288" s="43">
        <v>31.099999999999998</v>
      </c>
      <c r="F288" s="43">
        <v>86.899999999999991</v>
      </c>
      <c r="G288" s="43">
        <v>103.7</v>
      </c>
      <c r="H288" s="43">
        <v>113.8</v>
      </c>
      <c r="I288" s="43">
        <v>77.999999999999986</v>
      </c>
      <c r="J288" s="43">
        <v>48.800000000000004</v>
      </c>
      <c r="K288" s="43">
        <v>28.099999999999994</v>
      </c>
      <c r="L288" s="43">
        <v>16.100000000000001</v>
      </c>
      <c r="M288" s="44">
        <v>13.2</v>
      </c>
    </row>
    <row r="289" spans="1:13" ht="13" thickBot="1">
      <c r="A289" s="46" t="s">
        <v>49</v>
      </c>
      <c r="B289" s="47">
        <v>46.5</v>
      </c>
      <c r="C289" s="47">
        <v>45.599999999999994</v>
      </c>
      <c r="D289" s="47">
        <v>59.000000000000014</v>
      </c>
      <c r="E289" s="47">
        <v>95.6</v>
      </c>
      <c r="F289" s="47">
        <v>179.7</v>
      </c>
      <c r="G289" s="47">
        <v>207.10000000000002</v>
      </c>
      <c r="H289" s="47">
        <v>229.3</v>
      </c>
      <c r="I289" s="47">
        <v>158.79999999999998</v>
      </c>
      <c r="J289" s="47">
        <v>100.4</v>
      </c>
      <c r="K289" s="47">
        <v>58</v>
      </c>
      <c r="L289" s="47">
        <v>51.000000000000007</v>
      </c>
      <c r="M289" s="48">
        <v>43</v>
      </c>
    </row>
    <row r="290" spans="1:13">
      <c r="A290" s="54" t="s">
        <v>225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7"/>
    </row>
    <row r="291" spans="1:13">
      <c r="A291" s="104" t="s">
        <v>423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4">
        <v>0</v>
      </c>
    </row>
    <row r="292" spans="1:13" ht="13" thickBot="1">
      <c r="A292" s="46" t="s">
        <v>49</v>
      </c>
      <c r="B292" s="47">
        <v>0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8">
        <v>0</v>
      </c>
    </row>
    <row r="293" spans="1:13">
      <c r="A293" s="49" t="s">
        <v>224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1"/>
    </row>
    <row r="294" spans="1:13">
      <c r="A294" s="102" t="s">
        <v>715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4">
        <v>0</v>
      </c>
    </row>
    <row r="295" spans="1:13">
      <c r="A295" s="102" t="s">
        <v>716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4">
        <v>0</v>
      </c>
    </row>
    <row r="296" spans="1:13">
      <c r="A296" s="102" t="s">
        <v>717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4">
        <v>0</v>
      </c>
    </row>
    <row r="297" spans="1:13">
      <c r="A297" s="102" t="s">
        <v>718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4">
        <v>0</v>
      </c>
    </row>
    <row r="298" spans="1:13">
      <c r="A298" s="102" t="s">
        <v>719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4">
        <v>0</v>
      </c>
    </row>
    <row r="299" spans="1:13">
      <c r="A299" s="102" t="s">
        <v>720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4">
        <v>0</v>
      </c>
    </row>
    <row r="300" spans="1:13">
      <c r="A300" s="102" t="s">
        <v>721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4">
        <v>0</v>
      </c>
    </row>
    <row r="301" spans="1:13">
      <c r="A301" s="103" t="s">
        <v>413</v>
      </c>
      <c r="B301" s="43">
        <v>24.900000000000006</v>
      </c>
      <c r="C301" s="43">
        <v>13.200000000000001</v>
      </c>
      <c r="D301" s="43">
        <v>20.8</v>
      </c>
      <c r="E301" s="43">
        <v>30.3</v>
      </c>
      <c r="F301" s="43">
        <v>28.800000000000004</v>
      </c>
      <c r="G301" s="43">
        <v>21.000000000000004</v>
      </c>
      <c r="H301" s="43">
        <v>15.4</v>
      </c>
      <c r="I301" s="43">
        <v>12</v>
      </c>
      <c r="J301" s="43">
        <v>6.8999999999999995</v>
      </c>
      <c r="K301" s="43">
        <v>6.8</v>
      </c>
      <c r="L301" s="43">
        <v>5.2</v>
      </c>
      <c r="M301" s="44">
        <v>6.0000000000000009</v>
      </c>
    </row>
    <row r="302" spans="1:13">
      <c r="A302" s="103" t="s">
        <v>412</v>
      </c>
      <c r="B302" s="43">
        <v>19.2</v>
      </c>
      <c r="C302" s="43">
        <v>9.9</v>
      </c>
      <c r="D302" s="43">
        <v>14.2</v>
      </c>
      <c r="E302" s="43">
        <v>18.899999999999999</v>
      </c>
      <c r="F302" s="43">
        <v>17.2</v>
      </c>
      <c r="G302" s="43">
        <v>12.3</v>
      </c>
      <c r="H302" s="43">
        <v>8.6999999999999975</v>
      </c>
      <c r="I302" s="43">
        <v>6.3999999999999995</v>
      </c>
      <c r="J302" s="43">
        <v>5.2</v>
      </c>
      <c r="K302" s="43">
        <v>4.4000000000000004</v>
      </c>
      <c r="L302" s="43">
        <v>3.1000000000000005</v>
      </c>
      <c r="M302" s="44">
        <v>3.600000000000001</v>
      </c>
    </row>
    <row r="303" spans="1:13" ht="13" thickBot="1">
      <c r="A303" s="46" t="s">
        <v>49</v>
      </c>
      <c r="B303" s="47">
        <v>44.100000000000009</v>
      </c>
      <c r="C303" s="47">
        <v>23.1</v>
      </c>
      <c r="D303" s="47">
        <v>35</v>
      </c>
      <c r="E303" s="47">
        <v>49.2</v>
      </c>
      <c r="F303" s="47">
        <v>46</v>
      </c>
      <c r="G303" s="47">
        <v>33.300000000000004</v>
      </c>
      <c r="H303" s="47">
        <v>24.099999999999998</v>
      </c>
      <c r="I303" s="47">
        <v>18.399999999999999</v>
      </c>
      <c r="J303" s="47">
        <v>12.1</v>
      </c>
      <c r="K303" s="47">
        <v>11.2</v>
      </c>
      <c r="L303" s="47">
        <v>8.3000000000000007</v>
      </c>
      <c r="M303" s="48">
        <v>9.6000000000000014</v>
      </c>
    </row>
    <row r="304" spans="1:13">
      <c r="A304" s="49" t="s">
        <v>64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1"/>
    </row>
    <row r="305" spans="1:13">
      <c r="A305" s="102" t="s">
        <v>722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4">
        <v>0</v>
      </c>
    </row>
    <row r="306" spans="1:13" ht="13" thickBot="1">
      <c r="A306" s="46" t="s">
        <v>49</v>
      </c>
      <c r="B306" s="47">
        <v>0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8">
        <v>0</v>
      </c>
    </row>
    <row r="307" spans="1:13">
      <c r="A307" s="49" t="s">
        <v>220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1"/>
    </row>
    <row r="308" spans="1:13">
      <c r="A308" s="102" t="s">
        <v>411</v>
      </c>
      <c r="B308" s="43">
        <v>1.8000000000000003</v>
      </c>
      <c r="C308" s="43">
        <v>0</v>
      </c>
      <c r="D308" s="43">
        <v>2.600000000000001</v>
      </c>
      <c r="E308" s="43">
        <v>4.0000000000000009</v>
      </c>
      <c r="F308" s="43">
        <v>4.0000000000000009</v>
      </c>
      <c r="G308" s="43">
        <v>4.0000000000000009</v>
      </c>
      <c r="H308" s="43">
        <v>3.5000000000000004</v>
      </c>
      <c r="I308" s="43">
        <v>3.2000000000000006</v>
      </c>
      <c r="J308" s="43">
        <v>3.9000000000000008</v>
      </c>
      <c r="K308" s="43">
        <v>3.2000000000000006</v>
      </c>
      <c r="L308" s="43">
        <v>2.7000000000000011</v>
      </c>
      <c r="M308" s="44">
        <v>2.600000000000001</v>
      </c>
    </row>
    <row r="309" spans="1:13">
      <c r="A309" s="102" t="s">
        <v>410</v>
      </c>
      <c r="B309" s="43">
        <v>7</v>
      </c>
      <c r="C309" s="43">
        <v>0</v>
      </c>
      <c r="D309" s="43">
        <v>8.1999999999999993</v>
      </c>
      <c r="E309" s="43">
        <v>13.200000000000001</v>
      </c>
      <c r="F309" s="43">
        <v>14</v>
      </c>
      <c r="G309" s="43">
        <v>14.6</v>
      </c>
      <c r="H309" s="43">
        <v>14.6</v>
      </c>
      <c r="I309" s="43">
        <v>10</v>
      </c>
      <c r="J309" s="43">
        <v>9.5000000000000018</v>
      </c>
      <c r="K309" s="43">
        <v>10.800000000000002</v>
      </c>
      <c r="L309" s="43">
        <v>7</v>
      </c>
      <c r="M309" s="44">
        <v>6.8</v>
      </c>
    </row>
    <row r="310" spans="1:13">
      <c r="A310" s="102" t="s">
        <v>443</v>
      </c>
      <c r="B310" s="43">
        <v>3.8000000000000007</v>
      </c>
      <c r="C310" s="43">
        <v>0</v>
      </c>
      <c r="D310" s="43">
        <v>6.4</v>
      </c>
      <c r="E310" s="43">
        <v>1.2</v>
      </c>
      <c r="F310" s="43">
        <v>2.4000000000000008</v>
      </c>
      <c r="G310" s="43">
        <v>2.4000000000000008</v>
      </c>
      <c r="H310" s="43">
        <v>2.1000000000000005</v>
      </c>
      <c r="I310" s="43">
        <v>0.79999999999999993</v>
      </c>
      <c r="J310" s="43">
        <v>4.0000000000000009</v>
      </c>
      <c r="K310" s="43">
        <v>7.0000000000000009</v>
      </c>
      <c r="L310" s="43">
        <v>7</v>
      </c>
      <c r="M310" s="44">
        <v>9.0000000000000018</v>
      </c>
    </row>
    <row r="311" spans="1:13" ht="13" thickBot="1">
      <c r="A311" s="46" t="s">
        <v>49</v>
      </c>
      <c r="B311" s="47">
        <v>12.600000000000001</v>
      </c>
      <c r="C311" s="47">
        <v>0</v>
      </c>
      <c r="D311" s="47">
        <v>17.200000000000003</v>
      </c>
      <c r="E311" s="47">
        <v>18.400000000000002</v>
      </c>
      <c r="F311" s="47">
        <v>20.400000000000002</v>
      </c>
      <c r="G311" s="47">
        <v>21.000000000000004</v>
      </c>
      <c r="H311" s="47">
        <v>20.200000000000003</v>
      </c>
      <c r="I311" s="47">
        <v>14.000000000000002</v>
      </c>
      <c r="J311" s="47">
        <v>17.400000000000002</v>
      </c>
      <c r="K311" s="47">
        <v>21.000000000000004</v>
      </c>
      <c r="L311" s="47">
        <v>16.700000000000003</v>
      </c>
      <c r="M311" s="48">
        <v>18.400000000000002</v>
      </c>
    </row>
    <row r="312" spans="1:13">
      <c r="A312" s="49" t="s">
        <v>221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1"/>
    </row>
    <row r="313" spans="1:13">
      <c r="A313" s="102" t="s">
        <v>407</v>
      </c>
      <c r="B313" s="43">
        <v>38.205980066445186</v>
      </c>
      <c r="C313" s="43">
        <v>38.205980066445186</v>
      </c>
      <c r="D313" s="43">
        <v>36.544850498338874</v>
      </c>
      <c r="E313" s="43">
        <v>38.205980066445186</v>
      </c>
      <c r="F313" s="43">
        <v>0</v>
      </c>
      <c r="G313" s="43">
        <v>0</v>
      </c>
      <c r="H313" s="43">
        <v>0</v>
      </c>
      <c r="I313" s="43">
        <v>24.252491694352159</v>
      </c>
      <c r="J313" s="43">
        <v>38.205980066445186</v>
      </c>
      <c r="K313" s="43">
        <v>36.544850498338874</v>
      </c>
      <c r="L313" s="43">
        <v>38.205980066445186</v>
      </c>
      <c r="M313" s="44">
        <v>36.544850498338874</v>
      </c>
    </row>
    <row r="314" spans="1:13">
      <c r="A314" s="103" t="s">
        <v>408</v>
      </c>
      <c r="B314" s="43">
        <v>17.5</v>
      </c>
      <c r="C314" s="43">
        <v>17.5</v>
      </c>
      <c r="D314" s="43">
        <v>17</v>
      </c>
      <c r="E314" s="43">
        <v>17.5</v>
      </c>
      <c r="F314" s="43">
        <v>8.8000000000000007</v>
      </c>
      <c r="G314" s="43">
        <v>17.5</v>
      </c>
      <c r="H314" s="43">
        <v>17.5</v>
      </c>
      <c r="I314" s="43">
        <v>16</v>
      </c>
      <c r="J314" s="43">
        <v>17.5</v>
      </c>
      <c r="K314" s="43">
        <v>17</v>
      </c>
      <c r="L314" s="43">
        <v>17.5</v>
      </c>
      <c r="M314" s="44">
        <v>17</v>
      </c>
    </row>
    <row r="315" spans="1:13">
      <c r="A315" s="103" t="s">
        <v>723</v>
      </c>
      <c r="B315" s="43">
        <v>16.799999999999997</v>
      </c>
      <c r="C315" s="43">
        <v>18.199999999999996</v>
      </c>
      <c r="D315" s="43">
        <v>16</v>
      </c>
      <c r="E315" s="43">
        <v>4.8000000000000007</v>
      </c>
      <c r="F315" s="43">
        <v>0</v>
      </c>
      <c r="G315" s="43">
        <v>0</v>
      </c>
      <c r="H315" s="43">
        <v>0</v>
      </c>
      <c r="I315" s="43">
        <v>11.2</v>
      </c>
      <c r="J315" s="43">
        <v>8.4</v>
      </c>
      <c r="K315" s="43">
        <v>16</v>
      </c>
      <c r="L315" s="43">
        <v>16.799999999999997</v>
      </c>
      <c r="M315" s="44">
        <v>16</v>
      </c>
    </row>
    <row r="316" spans="1:13">
      <c r="A316" s="103" t="s">
        <v>444</v>
      </c>
      <c r="B316" s="43">
        <v>19.700000000000003</v>
      </c>
      <c r="C316" s="43">
        <v>20.100000000000001</v>
      </c>
      <c r="D316" s="43">
        <v>19.3</v>
      </c>
      <c r="E316" s="43">
        <v>13.6</v>
      </c>
      <c r="F316" s="43">
        <v>16.3</v>
      </c>
      <c r="G316" s="43">
        <v>17.400000000000002</v>
      </c>
      <c r="H316" s="43">
        <v>15.500000000000004</v>
      </c>
      <c r="I316" s="43">
        <v>16.8</v>
      </c>
      <c r="J316" s="43">
        <v>10.4</v>
      </c>
      <c r="K316" s="43">
        <v>19.200000000000003</v>
      </c>
      <c r="L316" s="43">
        <v>20.100000000000001</v>
      </c>
      <c r="M316" s="44">
        <v>19.400000000000002</v>
      </c>
    </row>
    <row r="317" spans="1:13">
      <c r="A317" s="103" t="s">
        <v>724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4">
        <v>0</v>
      </c>
    </row>
    <row r="318" spans="1:13">
      <c r="A318" s="103" t="s">
        <v>480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4">
        <v>0</v>
      </c>
    </row>
    <row r="319" spans="1:13" ht="13" thickBot="1">
      <c r="A319" s="46" t="s">
        <v>49</v>
      </c>
      <c r="B319" s="47">
        <v>92.205980066445179</v>
      </c>
      <c r="C319" s="47">
        <v>94.005980066445176</v>
      </c>
      <c r="D319" s="47">
        <v>88.844850498338872</v>
      </c>
      <c r="E319" s="47">
        <v>74.105980066445184</v>
      </c>
      <c r="F319" s="47">
        <v>25.1</v>
      </c>
      <c r="G319" s="47">
        <v>34.900000000000006</v>
      </c>
      <c r="H319" s="47">
        <v>33</v>
      </c>
      <c r="I319" s="47">
        <v>68.252491694352159</v>
      </c>
      <c r="J319" s="47">
        <v>74.50598006644519</v>
      </c>
      <c r="K319" s="47">
        <v>88.744850498338877</v>
      </c>
      <c r="L319" s="47">
        <v>92.60598006644517</v>
      </c>
      <c r="M319" s="48">
        <v>88.94485049833888</v>
      </c>
    </row>
    <row r="320" spans="1:13">
      <c r="A320" s="49" t="s">
        <v>234</v>
      </c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1"/>
    </row>
    <row r="321" spans="1:13">
      <c r="A321" s="102" t="s">
        <v>725</v>
      </c>
      <c r="B321" s="43">
        <v>0</v>
      </c>
      <c r="C321" s="43">
        <v>9.870129870129869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4">
        <v>0</v>
      </c>
    </row>
    <row r="322" spans="1:13">
      <c r="A322" s="103" t="s">
        <v>726</v>
      </c>
      <c r="B322" s="43">
        <v>0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4">
        <v>0</v>
      </c>
    </row>
    <row r="323" spans="1:13" ht="13" thickBot="1">
      <c r="A323" s="46" t="s">
        <v>49</v>
      </c>
      <c r="B323" s="47">
        <v>0</v>
      </c>
      <c r="C323" s="47">
        <v>9.870129870129869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0</v>
      </c>
      <c r="K323" s="47">
        <v>0</v>
      </c>
      <c r="L323" s="47">
        <v>0</v>
      </c>
      <c r="M323" s="48">
        <v>0</v>
      </c>
    </row>
    <row r="324" spans="1:13">
      <c r="A324" s="49" t="s">
        <v>251</v>
      </c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1"/>
    </row>
    <row r="325" spans="1:13">
      <c r="A325" s="102" t="s">
        <v>418</v>
      </c>
      <c r="B325" s="43">
        <v>20.100000000000001</v>
      </c>
      <c r="C325" s="43">
        <v>24.8</v>
      </c>
      <c r="D325" s="43">
        <v>20.2</v>
      </c>
      <c r="E325" s="43">
        <v>17.799999999999997</v>
      </c>
      <c r="F325" s="43">
        <v>17.399999999999999</v>
      </c>
      <c r="G325" s="43">
        <v>14.6</v>
      </c>
      <c r="H325" s="43">
        <v>11.400000000000002</v>
      </c>
      <c r="I325" s="43">
        <v>8.4</v>
      </c>
      <c r="J325" s="43">
        <v>8.1</v>
      </c>
      <c r="K325" s="43">
        <v>7.7</v>
      </c>
      <c r="L325" s="43">
        <v>12.3</v>
      </c>
      <c r="M325" s="44">
        <v>14.600000000000001</v>
      </c>
    </row>
    <row r="326" spans="1:13">
      <c r="A326" s="103" t="s">
        <v>417</v>
      </c>
      <c r="B326" s="43">
        <v>27.799999999999994</v>
      </c>
      <c r="C326" s="43">
        <v>28.799999999999997</v>
      </c>
      <c r="D326" s="43">
        <v>27.6</v>
      </c>
      <c r="E326" s="43">
        <v>17.3</v>
      </c>
      <c r="F326" s="43">
        <v>14.900000000000004</v>
      </c>
      <c r="G326" s="43">
        <v>26.2</v>
      </c>
      <c r="H326" s="43">
        <v>22.3</v>
      </c>
      <c r="I326" s="43">
        <v>23.999999999999996</v>
      </c>
      <c r="J326" s="43">
        <v>12.399999999999999</v>
      </c>
      <c r="K326" s="43">
        <v>17.200000000000006</v>
      </c>
      <c r="L326" s="43">
        <v>15.200000000000001</v>
      </c>
      <c r="M326" s="44">
        <v>15.600000000000003</v>
      </c>
    </row>
    <row r="327" spans="1:13">
      <c r="A327" s="103" t="s">
        <v>727</v>
      </c>
      <c r="B327" s="43">
        <v>35.199999999999996</v>
      </c>
      <c r="C327" s="43">
        <v>32.700000000000003</v>
      </c>
      <c r="D327" s="43">
        <v>39.200000000000003</v>
      </c>
      <c r="E327" s="43">
        <v>34.900000000000006</v>
      </c>
      <c r="F327" s="43">
        <v>19.999999999999993</v>
      </c>
      <c r="G327" s="43">
        <v>20.799999999999994</v>
      </c>
      <c r="H327" s="43">
        <v>26</v>
      </c>
      <c r="I327" s="43">
        <v>19.199999999999996</v>
      </c>
      <c r="J327" s="43">
        <v>31.099999999999998</v>
      </c>
      <c r="K327" s="43">
        <v>26</v>
      </c>
      <c r="L327" s="43">
        <v>31.799999999999997</v>
      </c>
      <c r="M327" s="44">
        <v>36.799999999999997</v>
      </c>
    </row>
    <row r="328" spans="1:13">
      <c r="A328" s="103" t="s">
        <v>728</v>
      </c>
      <c r="B328" s="43">
        <v>9.1000000000000014</v>
      </c>
      <c r="C328" s="43">
        <v>11.299999999999999</v>
      </c>
      <c r="D328" s="43">
        <v>13.799999999999999</v>
      </c>
      <c r="E328" s="43">
        <v>16.3</v>
      </c>
      <c r="F328" s="43">
        <v>17.400000000000002</v>
      </c>
      <c r="G328" s="43">
        <v>17.5</v>
      </c>
      <c r="H328" s="43">
        <v>17.800000000000004</v>
      </c>
      <c r="I328" s="43">
        <v>13.599999999999998</v>
      </c>
      <c r="J328" s="43">
        <v>14.700000000000001</v>
      </c>
      <c r="K328" s="43">
        <v>12</v>
      </c>
      <c r="L328" s="43">
        <v>9.2999999999999989</v>
      </c>
      <c r="M328" s="44">
        <v>8</v>
      </c>
    </row>
    <row r="329" spans="1:13">
      <c r="A329" s="103" t="s">
        <v>729</v>
      </c>
      <c r="B329" s="43">
        <v>2.4000000000000004</v>
      </c>
      <c r="C329" s="43">
        <v>3.4000000000000004</v>
      </c>
      <c r="D329" s="43">
        <v>4.2</v>
      </c>
      <c r="E329" s="43">
        <v>5</v>
      </c>
      <c r="F329" s="43">
        <v>5.2000000000000011</v>
      </c>
      <c r="G329" s="43">
        <v>5.3000000000000007</v>
      </c>
      <c r="H329" s="43">
        <v>5.3000000000000007</v>
      </c>
      <c r="I329" s="43">
        <v>4</v>
      </c>
      <c r="J329" s="43">
        <v>4.3000000000000007</v>
      </c>
      <c r="K329" s="43">
        <v>3.8000000000000007</v>
      </c>
      <c r="L329" s="43">
        <v>2.7</v>
      </c>
      <c r="M329" s="44">
        <v>2.4000000000000004</v>
      </c>
    </row>
    <row r="330" spans="1:13" ht="13" thickBot="1">
      <c r="A330" s="46" t="s">
        <v>49</v>
      </c>
      <c r="B330" s="47">
        <v>94.6</v>
      </c>
      <c r="C330" s="47">
        <v>101</v>
      </c>
      <c r="D330" s="47">
        <v>105</v>
      </c>
      <c r="E330" s="47">
        <v>91.3</v>
      </c>
      <c r="F330" s="47">
        <v>74.900000000000006</v>
      </c>
      <c r="G330" s="47">
        <v>84.399999999999991</v>
      </c>
      <c r="H330" s="47">
        <v>82.8</v>
      </c>
      <c r="I330" s="47">
        <v>69.199999999999989</v>
      </c>
      <c r="J330" s="47">
        <v>70.599999999999994</v>
      </c>
      <c r="K330" s="47">
        <v>66.7</v>
      </c>
      <c r="L330" s="47">
        <v>71.3</v>
      </c>
      <c r="M330" s="48">
        <v>77.400000000000006</v>
      </c>
    </row>
    <row r="331" spans="1:13">
      <c r="A331" s="49" t="s">
        <v>252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1"/>
    </row>
    <row r="332" spans="1:13">
      <c r="A332" s="103" t="s">
        <v>730</v>
      </c>
      <c r="B332" s="43">
        <v>0</v>
      </c>
      <c r="C332" s="43">
        <v>0</v>
      </c>
      <c r="D332" s="43">
        <v>1.2</v>
      </c>
      <c r="E332" s="43">
        <v>1.2</v>
      </c>
      <c r="F332" s="43">
        <v>1.2</v>
      </c>
      <c r="G332" s="43">
        <v>1.2</v>
      </c>
      <c r="H332" s="43">
        <v>1.2</v>
      </c>
      <c r="I332" s="43">
        <v>1.2</v>
      </c>
      <c r="J332" s="43">
        <v>1.2</v>
      </c>
      <c r="K332" s="43">
        <v>1.2</v>
      </c>
      <c r="L332" s="43">
        <v>1.2</v>
      </c>
      <c r="M332" s="44">
        <v>1.2</v>
      </c>
    </row>
    <row r="333" spans="1:13">
      <c r="A333" s="103" t="s">
        <v>731</v>
      </c>
      <c r="B333" s="43">
        <v>11.400000000000002</v>
      </c>
      <c r="C333" s="43">
        <v>11.400000000000002</v>
      </c>
      <c r="D333" s="43">
        <v>12.8</v>
      </c>
      <c r="E333" s="43">
        <v>13.200000000000001</v>
      </c>
      <c r="F333" s="43">
        <v>12.8</v>
      </c>
      <c r="G333" s="43">
        <v>13.200000000000001</v>
      </c>
      <c r="H333" s="43">
        <v>13.200000000000001</v>
      </c>
      <c r="I333" s="43">
        <v>12</v>
      </c>
      <c r="J333" s="43">
        <v>13.200000000000001</v>
      </c>
      <c r="K333" s="43">
        <v>12.8</v>
      </c>
      <c r="L333" s="43">
        <v>13.200000000000001</v>
      </c>
      <c r="M333" s="44">
        <v>12.8</v>
      </c>
    </row>
    <row r="334" spans="1:13" ht="13" thickBot="1">
      <c r="A334" s="46" t="s">
        <v>49</v>
      </c>
      <c r="B334" s="47">
        <v>11.400000000000002</v>
      </c>
      <c r="C334" s="47">
        <v>11.400000000000002</v>
      </c>
      <c r="D334" s="47">
        <v>14</v>
      </c>
      <c r="E334" s="47">
        <v>14.4</v>
      </c>
      <c r="F334" s="47">
        <v>14</v>
      </c>
      <c r="G334" s="47">
        <v>14.4</v>
      </c>
      <c r="H334" s="47">
        <v>14.4</v>
      </c>
      <c r="I334" s="47">
        <v>13.2</v>
      </c>
      <c r="J334" s="47">
        <v>14.4</v>
      </c>
      <c r="K334" s="47">
        <v>14</v>
      </c>
      <c r="L334" s="47">
        <v>14.4</v>
      </c>
      <c r="M334" s="48">
        <v>14</v>
      </c>
    </row>
    <row r="335" spans="1:13">
      <c r="A335" s="49" t="s">
        <v>263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1"/>
    </row>
    <row r="336" spans="1:13">
      <c r="A336" s="103" t="s">
        <v>538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4">
        <v>0</v>
      </c>
    </row>
    <row r="337" spans="1:13">
      <c r="A337" s="103" t="s">
        <v>732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4">
        <v>0</v>
      </c>
    </row>
    <row r="338" spans="1:13">
      <c r="A338" s="103" t="s">
        <v>733</v>
      </c>
      <c r="B338" s="43">
        <v>0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4">
        <v>0</v>
      </c>
    </row>
    <row r="339" spans="1:13">
      <c r="A339" s="103" t="s">
        <v>734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4">
        <v>0</v>
      </c>
    </row>
    <row r="340" spans="1:13">
      <c r="A340" s="103" t="s">
        <v>735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4">
        <v>0</v>
      </c>
    </row>
    <row r="341" spans="1:13">
      <c r="A341" s="103" t="s">
        <v>736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4">
        <v>0</v>
      </c>
    </row>
    <row r="342" spans="1:13" ht="13" thickBot="1">
      <c r="A342" s="46" t="s">
        <v>49</v>
      </c>
      <c r="B342" s="47">
        <v>0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8">
        <v>0</v>
      </c>
    </row>
    <row r="343" spans="1:13">
      <c r="A343" s="49" t="s">
        <v>264</v>
      </c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1"/>
    </row>
    <row r="344" spans="1:13">
      <c r="A344" s="103" t="s">
        <v>737</v>
      </c>
      <c r="B344" s="43">
        <v>0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4">
        <v>0</v>
      </c>
    </row>
    <row r="345" spans="1:13">
      <c r="A345" s="103" t="s">
        <v>738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4">
        <v>0</v>
      </c>
    </row>
    <row r="346" spans="1:13">
      <c r="A346" s="103" t="s">
        <v>739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4">
        <v>0</v>
      </c>
    </row>
    <row r="347" spans="1:13">
      <c r="A347" s="103" t="s">
        <v>740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4">
        <v>0</v>
      </c>
    </row>
    <row r="348" spans="1:13">
      <c r="A348" s="103" t="s">
        <v>741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4">
        <v>0</v>
      </c>
    </row>
    <row r="349" spans="1:13">
      <c r="A349" s="103" t="s">
        <v>742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4">
        <v>0</v>
      </c>
    </row>
    <row r="350" spans="1:13">
      <c r="A350" s="103" t="s">
        <v>440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4">
        <v>0</v>
      </c>
    </row>
    <row r="351" spans="1:13">
      <c r="A351" s="103" t="s">
        <v>743</v>
      </c>
      <c r="B351" s="43">
        <v>0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4">
        <v>0</v>
      </c>
    </row>
    <row r="352" spans="1:13">
      <c r="A352" s="103" t="s">
        <v>744</v>
      </c>
      <c r="B352" s="43">
        <v>0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4">
        <v>0</v>
      </c>
    </row>
    <row r="353" spans="1:13">
      <c r="A353" s="103" t="s">
        <v>745</v>
      </c>
      <c r="B353" s="43">
        <v>0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4">
        <v>0</v>
      </c>
    </row>
    <row r="354" spans="1:13" ht="13" thickBot="1">
      <c r="A354" s="46" t="s">
        <v>49</v>
      </c>
      <c r="B354" s="47">
        <v>0</v>
      </c>
      <c r="C354" s="47">
        <v>0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0</v>
      </c>
      <c r="M354" s="48">
        <v>0</v>
      </c>
    </row>
    <row r="355" spans="1:13">
      <c r="A355" s="49" t="s">
        <v>265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1"/>
    </row>
    <row r="356" spans="1:13">
      <c r="A356" s="103" t="s">
        <v>746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4">
        <v>0</v>
      </c>
    </row>
    <row r="357" spans="1:13">
      <c r="A357" s="103" t="s">
        <v>747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4">
        <v>0</v>
      </c>
    </row>
    <row r="358" spans="1:13">
      <c r="A358" s="103" t="s">
        <v>748</v>
      </c>
      <c r="B358" s="43">
        <v>0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4">
        <v>0</v>
      </c>
    </row>
    <row r="359" spans="1:13" ht="13" thickBot="1">
      <c r="A359" s="46" t="s">
        <v>49</v>
      </c>
      <c r="B359" s="47">
        <v>0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8">
        <v>0</v>
      </c>
    </row>
    <row r="360" spans="1:13">
      <c r="A360" s="49" t="s">
        <v>266</v>
      </c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1"/>
    </row>
    <row r="361" spans="1:13">
      <c r="A361" s="103" t="s">
        <v>749</v>
      </c>
      <c r="B361" s="43">
        <v>18.999999999999996</v>
      </c>
      <c r="C361" s="43">
        <v>20.099999999999998</v>
      </c>
      <c r="D361" s="43">
        <v>18.600000000000001</v>
      </c>
      <c r="E361" s="43">
        <v>18.200000000000003</v>
      </c>
      <c r="F361" s="43">
        <v>19.8</v>
      </c>
      <c r="G361" s="43">
        <v>20.599999999999998</v>
      </c>
      <c r="H361" s="43">
        <v>22.5</v>
      </c>
      <c r="I361" s="43">
        <v>20.399999999999999</v>
      </c>
      <c r="J361" s="43">
        <v>20.099999999999998</v>
      </c>
      <c r="K361" s="43">
        <v>17.200000000000003</v>
      </c>
      <c r="L361" s="43">
        <v>16.700000000000003</v>
      </c>
      <c r="M361" s="44">
        <v>17</v>
      </c>
    </row>
    <row r="362" spans="1:13">
      <c r="A362" s="103" t="s">
        <v>750</v>
      </c>
      <c r="B362" s="43">
        <v>0</v>
      </c>
      <c r="C362" s="43">
        <v>0</v>
      </c>
      <c r="D362" s="43">
        <v>27.200000000000003</v>
      </c>
      <c r="E362" s="43">
        <v>31.799999999999994</v>
      </c>
      <c r="F362" s="43">
        <v>27.200000000000003</v>
      </c>
      <c r="G362" s="43">
        <v>27.8</v>
      </c>
      <c r="H362" s="43">
        <v>25.599999999999998</v>
      </c>
      <c r="I362" s="43">
        <v>21.599999999999998</v>
      </c>
      <c r="J362" s="43">
        <v>20.8</v>
      </c>
      <c r="K362" s="43">
        <v>18.2</v>
      </c>
      <c r="L362" s="43">
        <v>22.299999999999997</v>
      </c>
      <c r="M362" s="44">
        <v>18.2</v>
      </c>
    </row>
    <row r="363" spans="1:13">
      <c r="A363" s="103" t="s">
        <v>751</v>
      </c>
      <c r="B363" s="43">
        <v>28.6</v>
      </c>
      <c r="C363" s="43">
        <v>13.6</v>
      </c>
      <c r="D363" s="43">
        <v>27.199999999999996</v>
      </c>
      <c r="E363" s="43">
        <v>32.1</v>
      </c>
      <c r="F363" s="43">
        <v>27.199999999999996</v>
      </c>
      <c r="G363" s="43">
        <v>27.2</v>
      </c>
      <c r="H363" s="43">
        <v>25.9</v>
      </c>
      <c r="I363" s="43">
        <v>21.600000000000005</v>
      </c>
      <c r="J363" s="43">
        <v>20.200000000000003</v>
      </c>
      <c r="K363" s="43">
        <v>18.600000000000005</v>
      </c>
      <c r="L363" s="43">
        <v>22.499999999999996</v>
      </c>
      <c r="M363" s="44">
        <v>19.000000000000007</v>
      </c>
    </row>
    <row r="364" spans="1:13">
      <c r="A364" s="103" t="s">
        <v>442</v>
      </c>
      <c r="B364" s="43">
        <v>7.5000000000000009</v>
      </c>
      <c r="C364" s="43">
        <v>7.5000000000000018</v>
      </c>
      <c r="D364" s="43">
        <v>8.4000000000000021</v>
      </c>
      <c r="E364" s="43">
        <v>9.3000000000000025</v>
      </c>
      <c r="F364" s="43">
        <v>12.600000000000001</v>
      </c>
      <c r="G364" s="43">
        <v>9.3000000000000025</v>
      </c>
      <c r="H364" s="43">
        <v>6.6999999999999993</v>
      </c>
      <c r="I364" s="43">
        <v>7.2</v>
      </c>
      <c r="J364" s="43">
        <v>5.6999999999999993</v>
      </c>
      <c r="K364" s="43">
        <v>8.6000000000000014</v>
      </c>
      <c r="L364" s="43">
        <v>6.2999999999999989</v>
      </c>
      <c r="M364" s="44">
        <v>7.8000000000000016</v>
      </c>
    </row>
    <row r="365" spans="1:13">
      <c r="A365" s="103" t="s">
        <v>549</v>
      </c>
      <c r="B365" s="43">
        <v>27.900000000000002</v>
      </c>
      <c r="C365" s="43">
        <v>33.599999999999994</v>
      </c>
      <c r="D365" s="43">
        <v>20.599999999999998</v>
      </c>
      <c r="E365" s="43">
        <v>33.899999999999991</v>
      </c>
      <c r="F365" s="43">
        <v>12</v>
      </c>
      <c r="G365" s="43">
        <v>12</v>
      </c>
      <c r="H365" s="43">
        <v>18.899999999999999</v>
      </c>
      <c r="I365" s="43">
        <v>15.600000000000001</v>
      </c>
      <c r="J365" s="43">
        <v>25.7</v>
      </c>
      <c r="K365" s="43">
        <v>33.6</v>
      </c>
      <c r="L365" s="43">
        <v>23.3</v>
      </c>
      <c r="M365" s="44">
        <v>23.200000000000003</v>
      </c>
    </row>
    <row r="366" spans="1:13">
      <c r="A366" s="103" t="s">
        <v>1143</v>
      </c>
      <c r="B366" s="43">
        <v>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4">
        <v>0</v>
      </c>
    </row>
    <row r="367" spans="1:13">
      <c r="A367" s="103" t="s">
        <v>752</v>
      </c>
      <c r="B367" s="43">
        <v>1.8000000000000003</v>
      </c>
      <c r="C367" s="43">
        <v>2.1000000000000005</v>
      </c>
      <c r="D367" s="43">
        <v>0.79999999999999993</v>
      </c>
      <c r="E367" s="43">
        <v>1.2</v>
      </c>
      <c r="F367" s="43">
        <v>2.4000000000000008</v>
      </c>
      <c r="G367" s="43">
        <v>2.4000000000000008</v>
      </c>
      <c r="H367" s="43">
        <v>2.4000000000000008</v>
      </c>
      <c r="I367" s="43">
        <v>1.2</v>
      </c>
      <c r="J367" s="43">
        <v>1.2</v>
      </c>
      <c r="K367" s="43">
        <v>1.2</v>
      </c>
      <c r="L367" s="43">
        <v>1.2</v>
      </c>
      <c r="M367" s="44">
        <v>1.8000000000000005</v>
      </c>
    </row>
    <row r="368" spans="1:13">
      <c r="A368" s="103" t="s">
        <v>753</v>
      </c>
      <c r="B368" s="43">
        <v>5.3999999999999986</v>
      </c>
      <c r="C368" s="43">
        <v>6.1</v>
      </c>
      <c r="D368" s="43">
        <v>5.1999999999999993</v>
      </c>
      <c r="E368" s="43">
        <v>5.2</v>
      </c>
      <c r="F368" s="43">
        <v>2.4000000000000008</v>
      </c>
      <c r="G368" s="43">
        <v>3.2000000000000006</v>
      </c>
      <c r="H368" s="43">
        <v>5.2</v>
      </c>
      <c r="I368" s="43">
        <v>4.0000000000000009</v>
      </c>
      <c r="J368" s="43">
        <v>7</v>
      </c>
      <c r="K368" s="43">
        <v>7.0000000000000009</v>
      </c>
      <c r="L368" s="43">
        <v>9.1000000000000014</v>
      </c>
      <c r="M368" s="44">
        <v>0</v>
      </c>
    </row>
    <row r="369" spans="1:13">
      <c r="A369" s="103" t="s">
        <v>1144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4">
        <v>0</v>
      </c>
    </row>
    <row r="370" spans="1:13">
      <c r="A370" s="103" t="s">
        <v>754</v>
      </c>
      <c r="B370" s="43">
        <v>0.89999999999999991</v>
      </c>
      <c r="C370" s="43">
        <v>2.1000000000000005</v>
      </c>
      <c r="D370" s="43">
        <v>1.2</v>
      </c>
      <c r="E370" s="43">
        <v>0.79999999999999993</v>
      </c>
      <c r="F370" s="43">
        <v>0.99999999999999989</v>
      </c>
      <c r="G370" s="43">
        <v>0.4</v>
      </c>
      <c r="H370" s="43">
        <v>1.0999999999999999</v>
      </c>
      <c r="I370" s="43">
        <v>2.4000000000000008</v>
      </c>
      <c r="J370" s="43">
        <v>2.4000000000000008</v>
      </c>
      <c r="K370" s="43">
        <v>2.4000000000000008</v>
      </c>
      <c r="L370" s="43">
        <v>2.4000000000000008</v>
      </c>
      <c r="M370" s="44">
        <v>2.4000000000000008</v>
      </c>
    </row>
    <row r="371" spans="1:13">
      <c r="A371" s="103" t="s">
        <v>755</v>
      </c>
      <c r="B371" s="43">
        <v>0.9</v>
      </c>
      <c r="C371" s="43">
        <v>0.30000000000000004</v>
      </c>
      <c r="D371" s="43">
        <v>0.4</v>
      </c>
      <c r="E371" s="43">
        <v>0.4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4">
        <v>0</v>
      </c>
    </row>
    <row r="372" spans="1:13">
      <c r="A372" s="103" t="s">
        <v>756</v>
      </c>
      <c r="B372" s="43">
        <v>0</v>
      </c>
      <c r="C372" s="43">
        <v>0.7</v>
      </c>
      <c r="D372" s="43">
        <v>0.4</v>
      </c>
      <c r="E372" s="43">
        <v>0.4</v>
      </c>
      <c r="F372" s="43">
        <v>1.2</v>
      </c>
      <c r="G372" s="43">
        <v>0.79999999999999993</v>
      </c>
      <c r="H372" s="43">
        <v>1.2</v>
      </c>
      <c r="I372" s="43">
        <v>0.4</v>
      </c>
      <c r="J372" s="43">
        <v>0.4</v>
      </c>
      <c r="K372" s="43">
        <v>0.4</v>
      </c>
      <c r="L372" s="43">
        <v>0.4</v>
      </c>
      <c r="M372" s="44">
        <v>0.6</v>
      </c>
    </row>
    <row r="373" spans="1:13">
      <c r="A373" s="103" t="s">
        <v>757</v>
      </c>
      <c r="B373" s="43">
        <v>1.9000000000000004</v>
      </c>
      <c r="C373" s="43">
        <v>1.2</v>
      </c>
      <c r="D373" s="43">
        <v>0.6</v>
      </c>
      <c r="E373" s="43">
        <v>1.0999999999999999</v>
      </c>
      <c r="F373" s="43">
        <v>2.4000000000000008</v>
      </c>
      <c r="G373" s="43">
        <v>2.1000000000000005</v>
      </c>
      <c r="H373" s="43">
        <v>2.4000000000000008</v>
      </c>
      <c r="I373" s="43">
        <v>1.2</v>
      </c>
      <c r="J373" s="43">
        <v>1.2</v>
      </c>
      <c r="K373" s="43">
        <v>0.99999999999999989</v>
      </c>
      <c r="L373" s="43">
        <v>1.0999999999999999</v>
      </c>
      <c r="M373" s="44">
        <v>1.2</v>
      </c>
    </row>
    <row r="374" spans="1:13">
      <c r="A374" s="103" t="s">
        <v>758</v>
      </c>
      <c r="B374" s="43">
        <v>6.1</v>
      </c>
      <c r="C374" s="43">
        <v>5.8000000000000007</v>
      </c>
      <c r="D374" s="43">
        <v>5.0000000000000018</v>
      </c>
      <c r="E374" s="43">
        <v>4.7000000000000011</v>
      </c>
      <c r="F374" s="43">
        <v>2.4000000000000008</v>
      </c>
      <c r="G374" s="43">
        <v>3.100000000000001</v>
      </c>
      <c r="H374" s="43">
        <v>4.7000000000000011</v>
      </c>
      <c r="I374" s="43">
        <v>4.0000000000000009</v>
      </c>
      <c r="J374" s="43">
        <v>7.1000000000000005</v>
      </c>
      <c r="K374" s="43">
        <v>7.0000000000000009</v>
      </c>
      <c r="L374" s="43">
        <v>9.0999999999999979</v>
      </c>
      <c r="M374" s="44">
        <v>8.1999999999999993</v>
      </c>
    </row>
    <row r="375" spans="1:13">
      <c r="A375" s="103" t="s">
        <v>759</v>
      </c>
      <c r="B375" s="43">
        <v>28.700000000000003</v>
      </c>
      <c r="C375" s="43">
        <v>27.499999999999996</v>
      </c>
      <c r="D375" s="43">
        <v>32.4</v>
      </c>
      <c r="E375" s="43">
        <v>29.799999999999997</v>
      </c>
      <c r="F375" s="43">
        <v>14.6</v>
      </c>
      <c r="G375" s="43">
        <v>14.399999999999999</v>
      </c>
      <c r="H375" s="43">
        <v>18.100000000000005</v>
      </c>
      <c r="I375" s="43">
        <v>13.599999999999998</v>
      </c>
      <c r="J375" s="43">
        <v>17.800000000000004</v>
      </c>
      <c r="K375" s="43">
        <v>23</v>
      </c>
      <c r="L375" s="43">
        <v>17.800000000000004</v>
      </c>
      <c r="M375" s="44">
        <v>18.800000000000008</v>
      </c>
    </row>
    <row r="376" spans="1:13">
      <c r="A376" s="103" t="s">
        <v>760</v>
      </c>
      <c r="B376" s="43">
        <v>12.500000000000002</v>
      </c>
      <c r="C376" s="43">
        <v>12.100000000000003</v>
      </c>
      <c r="D376" s="43">
        <v>13.200000000000003</v>
      </c>
      <c r="E376" s="43">
        <v>13.200000000000001</v>
      </c>
      <c r="F376" s="43">
        <v>5.2</v>
      </c>
      <c r="G376" s="43">
        <v>4.7</v>
      </c>
      <c r="H376" s="43">
        <v>7.3000000000000007</v>
      </c>
      <c r="I376" s="43">
        <v>7.6000000000000005</v>
      </c>
      <c r="J376" s="43">
        <v>8.2000000000000011</v>
      </c>
      <c r="K376" s="43">
        <v>11.8</v>
      </c>
      <c r="L376" s="43">
        <v>7.9</v>
      </c>
      <c r="M376" s="44">
        <v>7.8000000000000007</v>
      </c>
    </row>
    <row r="377" spans="1:13">
      <c r="A377" s="103" t="s">
        <v>761</v>
      </c>
      <c r="B377" s="43">
        <v>0</v>
      </c>
      <c r="C377" s="43">
        <v>0</v>
      </c>
      <c r="D377" s="43">
        <v>0</v>
      </c>
      <c r="E377" s="43">
        <v>32.200000000000003</v>
      </c>
      <c r="F377" s="43">
        <v>27.399999999999995</v>
      </c>
      <c r="G377" s="43">
        <v>27.499999999999996</v>
      </c>
      <c r="H377" s="43">
        <v>25.599999999999998</v>
      </c>
      <c r="I377" s="43">
        <v>21.200000000000003</v>
      </c>
      <c r="J377" s="43">
        <v>19.8</v>
      </c>
      <c r="K377" s="43">
        <v>18.400000000000002</v>
      </c>
      <c r="L377" s="43">
        <v>21.8</v>
      </c>
      <c r="M377" s="44">
        <v>18.600000000000001</v>
      </c>
    </row>
    <row r="378" spans="1:13">
      <c r="A378" s="103" t="s">
        <v>762</v>
      </c>
      <c r="B378" s="43">
        <v>2.1000000000000005</v>
      </c>
      <c r="C378" s="43">
        <v>2.4000000000000008</v>
      </c>
      <c r="D378" s="43">
        <v>2.4000000000000008</v>
      </c>
      <c r="E378" s="43">
        <v>2.4000000000000008</v>
      </c>
      <c r="F378" s="43">
        <v>2.4000000000000008</v>
      </c>
      <c r="G378" s="43">
        <v>2.4000000000000008</v>
      </c>
      <c r="H378" s="43">
        <v>2.7000000000000011</v>
      </c>
      <c r="I378" s="43">
        <v>1.2</v>
      </c>
      <c r="J378" s="43">
        <v>2.4000000000000008</v>
      </c>
      <c r="K378" s="43">
        <v>2.4000000000000008</v>
      </c>
      <c r="L378" s="43">
        <v>2.1000000000000005</v>
      </c>
      <c r="M378" s="44">
        <v>3.2000000000000006</v>
      </c>
    </row>
    <row r="379" spans="1:13">
      <c r="A379" s="103" t="s">
        <v>763</v>
      </c>
      <c r="B379" s="43">
        <v>21.8</v>
      </c>
      <c r="C379" s="43">
        <v>21.599999999999998</v>
      </c>
      <c r="D379" s="43">
        <v>19</v>
      </c>
      <c r="E379" s="43">
        <v>17.8</v>
      </c>
      <c r="F379" s="43">
        <v>9.4000000000000021</v>
      </c>
      <c r="G379" s="43">
        <v>12.299999999999999</v>
      </c>
      <c r="H379" s="43">
        <v>17.8</v>
      </c>
      <c r="I379" s="43">
        <v>14.799999999999995</v>
      </c>
      <c r="J379" s="43">
        <v>27.1</v>
      </c>
      <c r="K379" s="43">
        <v>26.600000000000005</v>
      </c>
      <c r="L379" s="43">
        <v>33.4</v>
      </c>
      <c r="M379" s="44">
        <v>29.4</v>
      </c>
    </row>
    <row r="380" spans="1:13">
      <c r="A380" s="103" t="s">
        <v>764</v>
      </c>
      <c r="B380" s="43">
        <v>50.1</v>
      </c>
      <c r="C380" s="43">
        <v>42.000000000000007</v>
      </c>
      <c r="D380" s="43">
        <v>27</v>
      </c>
      <c r="E380" s="43">
        <v>33.4</v>
      </c>
      <c r="F380" s="43">
        <v>56.199999999999996</v>
      </c>
      <c r="G380" s="43">
        <v>46.500000000000007</v>
      </c>
      <c r="H380" s="43">
        <v>61.999999999999993</v>
      </c>
      <c r="I380" s="43">
        <v>40</v>
      </c>
      <c r="J380" s="43">
        <v>38.20000000000001</v>
      </c>
      <c r="K380" s="43">
        <v>32.4</v>
      </c>
      <c r="L380" s="43">
        <v>36</v>
      </c>
      <c r="M380" s="44">
        <v>40</v>
      </c>
    </row>
    <row r="381" spans="1:13">
      <c r="A381" s="103" t="s">
        <v>765</v>
      </c>
      <c r="B381" s="43">
        <v>10.200000000000001</v>
      </c>
      <c r="C381" s="43">
        <v>8.6000000000000014</v>
      </c>
      <c r="D381" s="43">
        <v>7.8</v>
      </c>
      <c r="E381" s="43">
        <v>7.2999999999999989</v>
      </c>
      <c r="F381" s="43">
        <v>3.8000000000000012</v>
      </c>
      <c r="G381" s="43">
        <v>4.7000000000000011</v>
      </c>
      <c r="H381" s="43">
        <v>7.2999999999999989</v>
      </c>
      <c r="I381" s="43">
        <v>5.9999999999999991</v>
      </c>
      <c r="J381" s="43">
        <v>11.100000000000003</v>
      </c>
      <c r="K381" s="43">
        <v>10.800000000000002</v>
      </c>
      <c r="L381" s="43">
        <v>14</v>
      </c>
      <c r="M381" s="44">
        <v>12</v>
      </c>
    </row>
    <row r="382" spans="1:13">
      <c r="A382" s="103" t="s">
        <v>766</v>
      </c>
      <c r="B382" s="43">
        <v>12.600000000000001</v>
      </c>
      <c r="C382" s="43">
        <v>16.100000000000001</v>
      </c>
      <c r="D382" s="43">
        <v>13.999999999999996</v>
      </c>
      <c r="E382" s="43">
        <v>13.099999999999998</v>
      </c>
      <c r="F382" s="43">
        <v>6.7999999999999989</v>
      </c>
      <c r="G382" s="43">
        <v>8.8000000000000025</v>
      </c>
      <c r="H382" s="43">
        <v>13.099999999999998</v>
      </c>
      <c r="I382" s="43">
        <v>10.800000000000002</v>
      </c>
      <c r="J382" s="43">
        <v>19.999999999999996</v>
      </c>
      <c r="K382" s="43">
        <v>19.8</v>
      </c>
      <c r="L382" s="43">
        <v>24.799999999999997</v>
      </c>
      <c r="M382" s="44">
        <v>21.6</v>
      </c>
    </row>
    <row r="383" spans="1:13">
      <c r="A383" s="103" t="s">
        <v>1134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61.6</v>
      </c>
      <c r="I383" s="43">
        <v>39.199999999999996</v>
      </c>
      <c r="J383" s="43">
        <v>37.6</v>
      </c>
      <c r="K383" s="43">
        <v>31.800000000000004</v>
      </c>
      <c r="L383" s="43">
        <v>35.300000000000004</v>
      </c>
      <c r="M383" s="44">
        <v>39.200000000000003</v>
      </c>
    </row>
    <row r="384" spans="1:13">
      <c r="A384" s="103" t="s">
        <v>767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25.599999999999998</v>
      </c>
      <c r="I384" s="43">
        <v>21.200000000000003</v>
      </c>
      <c r="J384" s="43">
        <v>19.8</v>
      </c>
      <c r="K384" s="43">
        <v>18.400000000000002</v>
      </c>
      <c r="L384" s="43">
        <v>21.8</v>
      </c>
      <c r="M384" s="44">
        <v>18.600000000000001</v>
      </c>
    </row>
    <row r="385" spans="1:13">
      <c r="A385" s="103" t="s">
        <v>768</v>
      </c>
      <c r="B385" s="43">
        <v>30.400000000000002</v>
      </c>
      <c r="C385" s="43">
        <v>24.400000000000006</v>
      </c>
      <c r="D385" s="43">
        <v>30</v>
      </c>
      <c r="E385" s="43">
        <v>23.1</v>
      </c>
      <c r="F385" s="43">
        <v>16.599999999999998</v>
      </c>
      <c r="G385" s="43">
        <v>19.400000000000002</v>
      </c>
      <c r="H385" s="43">
        <v>15.800000000000002</v>
      </c>
      <c r="I385" s="43">
        <v>12.8</v>
      </c>
      <c r="J385" s="43">
        <v>26.400000000000002</v>
      </c>
      <c r="K385" s="43">
        <v>16</v>
      </c>
      <c r="L385" s="43">
        <v>25.900000000000002</v>
      </c>
      <c r="M385" s="44">
        <v>35.4</v>
      </c>
    </row>
    <row r="386" spans="1:13">
      <c r="A386" s="103" t="s">
        <v>769</v>
      </c>
      <c r="B386" s="43">
        <v>2.0000000000000004</v>
      </c>
      <c r="C386" s="43">
        <v>2.0000000000000004</v>
      </c>
      <c r="D386" s="43">
        <v>1.8000000000000005</v>
      </c>
      <c r="E386" s="43">
        <v>0.99999999999999989</v>
      </c>
      <c r="F386" s="43">
        <v>1.4000000000000001</v>
      </c>
      <c r="G386" s="43">
        <v>0.79999999999999993</v>
      </c>
      <c r="H386" s="43">
        <v>1.5000000000000002</v>
      </c>
      <c r="I386" s="43">
        <v>2.0000000000000004</v>
      </c>
      <c r="J386" s="43">
        <v>2.0000000000000004</v>
      </c>
      <c r="K386" s="43">
        <v>2.0000000000000004</v>
      </c>
      <c r="L386" s="43">
        <v>2.0000000000000004</v>
      </c>
      <c r="M386" s="44">
        <v>2.2000000000000006</v>
      </c>
    </row>
    <row r="387" spans="1:13">
      <c r="A387" s="103" t="s">
        <v>770</v>
      </c>
      <c r="B387" s="43">
        <v>2.8000000000000007</v>
      </c>
      <c r="C387" s="43">
        <v>2.0000000000000004</v>
      </c>
      <c r="D387" s="43">
        <v>2.0000000000000004</v>
      </c>
      <c r="E387" s="43">
        <v>1.0999999999999999</v>
      </c>
      <c r="F387" s="43">
        <v>0.79999999999999993</v>
      </c>
      <c r="G387" s="43">
        <v>0.79999999999999993</v>
      </c>
      <c r="H387" s="43">
        <v>2.0000000000000004</v>
      </c>
      <c r="I387" s="43">
        <v>2.0000000000000004</v>
      </c>
      <c r="J387" s="43">
        <v>2.4000000000000008</v>
      </c>
      <c r="K387" s="43">
        <v>3.8000000000000012</v>
      </c>
      <c r="L387" s="43">
        <v>2.0000000000000004</v>
      </c>
      <c r="M387" s="44">
        <v>2.8000000000000007</v>
      </c>
    </row>
    <row r="388" spans="1:13" ht="13" thickBot="1">
      <c r="A388" s="46" t="s">
        <v>49</v>
      </c>
      <c r="B388" s="47">
        <v>273.2</v>
      </c>
      <c r="C388" s="47">
        <v>251.79999999999995</v>
      </c>
      <c r="D388" s="47">
        <v>265.2</v>
      </c>
      <c r="E388" s="47">
        <v>313.50000000000006</v>
      </c>
      <c r="F388" s="47">
        <v>255.20000000000005</v>
      </c>
      <c r="G388" s="47">
        <v>251.20000000000002</v>
      </c>
      <c r="H388" s="47">
        <v>377.00000000000011</v>
      </c>
      <c r="I388" s="47">
        <v>292</v>
      </c>
      <c r="J388" s="47">
        <v>344.6</v>
      </c>
      <c r="K388" s="47">
        <v>332.40000000000009</v>
      </c>
      <c r="L388" s="47">
        <v>359.20000000000005</v>
      </c>
      <c r="M388" s="48">
        <v>349</v>
      </c>
    </row>
    <row r="389" spans="1:13">
      <c r="A389" s="49" t="s">
        <v>267</v>
      </c>
      <c r="B389" s="50" t="s">
        <v>771</v>
      </c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1"/>
    </row>
    <row r="390" spans="1:13">
      <c r="A390" s="103" t="s">
        <v>772</v>
      </c>
      <c r="B390" s="43">
        <v>2.6000000000000005</v>
      </c>
      <c r="C390" s="43">
        <v>3.8000000000000007</v>
      </c>
      <c r="D390" s="43">
        <v>3.600000000000001</v>
      </c>
      <c r="E390" s="43">
        <v>3.9000000000000008</v>
      </c>
      <c r="F390" s="43">
        <v>4.0000000000000009</v>
      </c>
      <c r="G390" s="43">
        <v>4.0000000000000009</v>
      </c>
      <c r="H390" s="43">
        <v>4.0000000000000009</v>
      </c>
      <c r="I390" s="43">
        <v>4.0000000000000009</v>
      </c>
      <c r="J390" s="43">
        <v>3.9000000000000008</v>
      </c>
      <c r="K390" s="43">
        <v>2.8000000000000012</v>
      </c>
      <c r="L390" s="43">
        <v>3.9000000000000008</v>
      </c>
      <c r="M390" s="44">
        <v>3.600000000000001</v>
      </c>
    </row>
    <row r="391" spans="1:13">
      <c r="A391" s="103" t="s">
        <v>546</v>
      </c>
      <c r="B391" s="43">
        <v>0.4</v>
      </c>
      <c r="C391" s="43">
        <v>2.4000000000000008</v>
      </c>
      <c r="D391" s="43">
        <v>3.0000000000000009</v>
      </c>
      <c r="E391" s="43">
        <v>6.2</v>
      </c>
      <c r="F391" s="43">
        <v>12.4</v>
      </c>
      <c r="G391" s="43">
        <v>30.000000000000004</v>
      </c>
      <c r="H391" s="43">
        <v>30.000000000000004</v>
      </c>
      <c r="I391" s="43">
        <v>26.400000000000002</v>
      </c>
      <c r="J391" s="43">
        <v>18.599999999999998</v>
      </c>
      <c r="K391" s="43">
        <v>8.8999999999999986</v>
      </c>
      <c r="L391" s="43">
        <v>2.4000000000000008</v>
      </c>
      <c r="M391" s="44">
        <v>2.4000000000000008</v>
      </c>
    </row>
    <row r="392" spans="1:13">
      <c r="A392" s="103" t="s">
        <v>547</v>
      </c>
      <c r="B392" s="43">
        <v>2.4000000000000008</v>
      </c>
      <c r="C392" s="43">
        <v>3.2000000000000006</v>
      </c>
      <c r="D392" s="43">
        <v>4.8000000000000007</v>
      </c>
      <c r="E392" s="43">
        <v>11.500000000000002</v>
      </c>
      <c r="F392" s="43">
        <v>43.199999999999996</v>
      </c>
      <c r="G392" s="43">
        <v>44.399999999999991</v>
      </c>
      <c r="H392" s="43">
        <v>44.399999999999991</v>
      </c>
      <c r="I392" s="43">
        <v>38</v>
      </c>
      <c r="J392" s="43">
        <v>19.8</v>
      </c>
      <c r="K392" s="43">
        <v>16.2</v>
      </c>
      <c r="L392" s="43">
        <v>9.3000000000000007</v>
      </c>
      <c r="M392" s="44">
        <v>5.6000000000000005</v>
      </c>
    </row>
    <row r="393" spans="1:13">
      <c r="A393" s="103" t="s">
        <v>541</v>
      </c>
      <c r="B393" s="43">
        <v>12.200000000000001</v>
      </c>
      <c r="C393" s="43">
        <v>12.6</v>
      </c>
      <c r="D393" s="43">
        <v>12.4</v>
      </c>
      <c r="E393" s="43">
        <v>12.6</v>
      </c>
      <c r="F393" s="43">
        <v>4.8000000000000007</v>
      </c>
      <c r="G393" s="43">
        <v>12.6</v>
      </c>
      <c r="H393" s="43">
        <v>12.6</v>
      </c>
      <c r="I393" s="43">
        <v>5.6000000000000005</v>
      </c>
      <c r="J393" s="43">
        <v>6.7000000000000011</v>
      </c>
      <c r="K393" s="43">
        <v>6.1999999999999993</v>
      </c>
      <c r="L393" s="43">
        <v>12.6</v>
      </c>
      <c r="M393" s="44">
        <v>12.4</v>
      </c>
    </row>
    <row r="394" spans="1:13">
      <c r="A394" s="103" t="s">
        <v>773</v>
      </c>
      <c r="B394" s="43">
        <v>10.200000000000001</v>
      </c>
      <c r="C394" s="43">
        <v>14.6</v>
      </c>
      <c r="D394" s="43">
        <v>9.3999999999999986</v>
      </c>
      <c r="E394" s="43">
        <v>5.6000000000000005</v>
      </c>
      <c r="F394" s="43">
        <v>4.0000000000000009</v>
      </c>
      <c r="G394" s="43">
        <v>4.0000000000000009</v>
      </c>
      <c r="H394" s="43">
        <v>8.1</v>
      </c>
      <c r="I394" s="43">
        <v>7.6000000000000005</v>
      </c>
      <c r="J394" s="43">
        <v>5.8</v>
      </c>
      <c r="K394" s="43">
        <v>11.100000000000001</v>
      </c>
      <c r="L394" s="43">
        <v>12.8</v>
      </c>
      <c r="M394" s="44">
        <v>12.900000000000002</v>
      </c>
    </row>
    <row r="395" spans="1:13">
      <c r="A395" s="103" t="s">
        <v>774</v>
      </c>
      <c r="B395" s="43">
        <v>2.4000000000000008</v>
      </c>
      <c r="C395" s="43">
        <v>3.5000000000000004</v>
      </c>
      <c r="D395" s="43">
        <v>2.3000000000000007</v>
      </c>
      <c r="E395" s="43">
        <v>1.2</v>
      </c>
      <c r="F395" s="43">
        <v>0.79999999999999993</v>
      </c>
      <c r="G395" s="43">
        <v>0.79999999999999993</v>
      </c>
      <c r="H395" s="43">
        <v>2.0000000000000004</v>
      </c>
      <c r="I395" s="43">
        <v>2.4000000000000008</v>
      </c>
      <c r="J395" s="43">
        <v>1.5000000000000002</v>
      </c>
      <c r="K395" s="43">
        <v>2.9000000000000012</v>
      </c>
      <c r="L395" s="43">
        <v>3.2000000000000006</v>
      </c>
      <c r="M395" s="44">
        <v>3.100000000000001</v>
      </c>
    </row>
    <row r="396" spans="1:13">
      <c r="A396" s="103" t="s">
        <v>222</v>
      </c>
      <c r="B396" s="43">
        <v>2.8000000000000007</v>
      </c>
      <c r="C396" s="43">
        <v>2.4000000000000008</v>
      </c>
      <c r="D396" s="43">
        <v>2.4000000000000008</v>
      </c>
      <c r="E396" s="43">
        <v>3.2000000000000006</v>
      </c>
      <c r="F396" s="43">
        <v>2.600000000000001</v>
      </c>
      <c r="G396" s="43">
        <v>2.4000000000000008</v>
      </c>
      <c r="H396" s="43">
        <v>2.1000000000000005</v>
      </c>
      <c r="I396" s="43">
        <v>0.4</v>
      </c>
      <c r="J396" s="43">
        <v>0.4</v>
      </c>
      <c r="K396" s="43">
        <v>0.99999999999999989</v>
      </c>
      <c r="L396" s="43">
        <v>1.0999999999999999</v>
      </c>
      <c r="M396" s="44">
        <v>1.8000000000000005</v>
      </c>
    </row>
    <row r="397" spans="1:13">
      <c r="A397" s="103" t="s">
        <v>223</v>
      </c>
      <c r="B397" s="43">
        <v>0.9</v>
      </c>
      <c r="C397" s="43">
        <v>0.4</v>
      </c>
      <c r="D397" s="43">
        <v>0.6</v>
      </c>
      <c r="E397" s="43">
        <v>0.79999999999999993</v>
      </c>
      <c r="F397" s="43">
        <v>0.4</v>
      </c>
      <c r="G397" s="43">
        <v>0.30000000000000004</v>
      </c>
      <c r="H397" s="43">
        <v>0</v>
      </c>
      <c r="I397" s="43">
        <v>0</v>
      </c>
      <c r="J397" s="43">
        <v>0</v>
      </c>
      <c r="K397" s="43">
        <v>0.1</v>
      </c>
      <c r="L397" s="43">
        <v>0.30000000000000004</v>
      </c>
      <c r="M397" s="44">
        <v>0.4</v>
      </c>
    </row>
    <row r="398" spans="1:13">
      <c r="A398" s="103" t="s">
        <v>775</v>
      </c>
      <c r="B398" s="43">
        <v>3.8000000000000007</v>
      </c>
      <c r="C398" s="43">
        <v>2.1000000000000005</v>
      </c>
      <c r="D398" s="43">
        <v>2.4000000000000008</v>
      </c>
      <c r="E398" s="43">
        <v>2.4000000000000008</v>
      </c>
      <c r="F398" s="43">
        <v>2.4000000000000008</v>
      </c>
      <c r="G398" s="43">
        <v>2.4000000000000008</v>
      </c>
      <c r="H398" s="43">
        <v>2.4000000000000008</v>
      </c>
      <c r="I398" s="43">
        <v>2.8000000000000007</v>
      </c>
      <c r="J398" s="43">
        <v>3.0000000000000009</v>
      </c>
      <c r="K398" s="43">
        <v>1.3</v>
      </c>
      <c r="L398" s="43">
        <v>2.1000000000000005</v>
      </c>
      <c r="M398" s="44">
        <v>1.2</v>
      </c>
    </row>
    <row r="399" spans="1:13">
      <c r="A399" s="103" t="s">
        <v>419</v>
      </c>
      <c r="B399" s="43">
        <v>36.4</v>
      </c>
      <c r="C399" s="43">
        <v>41.100000000000009</v>
      </c>
      <c r="D399" s="43">
        <v>35.900000000000006</v>
      </c>
      <c r="E399" s="43">
        <v>20.599999999999998</v>
      </c>
      <c r="F399" s="43">
        <v>17.300000000000004</v>
      </c>
      <c r="G399" s="43">
        <v>30.900000000000006</v>
      </c>
      <c r="H399" s="43">
        <v>26.100000000000005</v>
      </c>
      <c r="I399" s="43">
        <v>28.399999999999991</v>
      </c>
      <c r="J399" s="43">
        <v>15.2</v>
      </c>
      <c r="K399" s="43">
        <v>20.099999999999998</v>
      </c>
      <c r="L399" s="43">
        <v>18.000000000000004</v>
      </c>
      <c r="M399" s="44">
        <v>18.300000000000004</v>
      </c>
    </row>
    <row r="400" spans="1:13">
      <c r="A400" s="103" t="s">
        <v>471</v>
      </c>
      <c r="B400" s="43">
        <v>3.8000000000000007</v>
      </c>
      <c r="C400" s="43">
        <v>3.6</v>
      </c>
      <c r="D400" s="43">
        <v>8.1999999999999993</v>
      </c>
      <c r="E400" s="43">
        <v>9.3000000000000007</v>
      </c>
      <c r="F400" s="43">
        <v>9.0000000000000018</v>
      </c>
      <c r="G400" s="43">
        <v>9.3000000000000007</v>
      </c>
      <c r="H400" s="43">
        <v>9.3000000000000007</v>
      </c>
      <c r="I400" s="43">
        <v>8.4</v>
      </c>
      <c r="J400" s="43">
        <v>8.6999999999999975</v>
      </c>
      <c r="K400" s="43">
        <v>7.4</v>
      </c>
      <c r="L400" s="43">
        <v>8.6999999999999975</v>
      </c>
      <c r="M400" s="44">
        <v>3.8000000000000012</v>
      </c>
    </row>
    <row r="401" spans="1:13">
      <c r="A401" s="103" t="s">
        <v>242</v>
      </c>
      <c r="B401" s="43">
        <v>7.7</v>
      </c>
      <c r="C401" s="43">
        <v>2.4000000000000008</v>
      </c>
      <c r="D401" s="43">
        <v>2.8000000000000012</v>
      </c>
      <c r="E401" s="43">
        <v>3.8000000000000007</v>
      </c>
      <c r="F401" s="43">
        <v>3.0000000000000009</v>
      </c>
      <c r="G401" s="43">
        <v>2.4000000000000008</v>
      </c>
      <c r="H401" s="43">
        <v>2.4000000000000008</v>
      </c>
      <c r="I401" s="43">
        <v>1.2</v>
      </c>
      <c r="J401" s="43">
        <v>0.79999999999999993</v>
      </c>
      <c r="K401" s="43">
        <v>3.0000000000000009</v>
      </c>
      <c r="L401" s="43">
        <v>2.1000000000000005</v>
      </c>
      <c r="M401" s="44">
        <v>2.4000000000000008</v>
      </c>
    </row>
    <row r="402" spans="1:13">
      <c r="A402" s="103" t="s">
        <v>776</v>
      </c>
      <c r="B402" s="43">
        <v>2.1999999999999997</v>
      </c>
      <c r="C402" s="43">
        <v>6.2000000000000011</v>
      </c>
      <c r="D402" s="43">
        <v>6.1000000000000014</v>
      </c>
      <c r="E402" s="43">
        <v>6.3000000000000016</v>
      </c>
      <c r="F402" s="43">
        <v>6.2000000000000011</v>
      </c>
      <c r="G402" s="43">
        <v>6.3000000000000016</v>
      </c>
      <c r="H402" s="43">
        <v>6.3000000000000016</v>
      </c>
      <c r="I402" s="43">
        <v>6.0000000000000018</v>
      </c>
      <c r="J402" s="43">
        <v>6.3000000000000016</v>
      </c>
      <c r="K402" s="43">
        <v>6.1000000000000014</v>
      </c>
      <c r="L402" s="43">
        <v>6.3000000000000016</v>
      </c>
      <c r="M402" s="44">
        <v>6.0000000000000018</v>
      </c>
    </row>
    <row r="403" spans="1:13">
      <c r="A403" s="103" t="s">
        <v>777</v>
      </c>
      <c r="B403" s="43">
        <v>0.30000000000000004</v>
      </c>
      <c r="C403" s="43">
        <v>2.1000000000000005</v>
      </c>
      <c r="D403" s="43">
        <v>0.99999999999999989</v>
      </c>
      <c r="E403" s="43">
        <v>1.2</v>
      </c>
      <c r="F403" s="43">
        <v>2.4000000000000008</v>
      </c>
      <c r="G403" s="43">
        <v>2.4000000000000008</v>
      </c>
      <c r="H403" s="43">
        <v>2.4000000000000008</v>
      </c>
      <c r="I403" s="43">
        <v>1.2</v>
      </c>
      <c r="J403" s="43">
        <v>0.79999999999999993</v>
      </c>
      <c r="K403" s="43">
        <v>2.1000000000000005</v>
      </c>
      <c r="L403" s="43">
        <v>1.2</v>
      </c>
      <c r="M403" s="44">
        <v>1.8000000000000005</v>
      </c>
    </row>
    <row r="404" spans="1:13">
      <c r="A404" s="103" t="s">
        <v>778</v>
      </c>
      <c r="B404" s="43">
        <v>0</v>
      </c>
      <c r="C404" s="43">
        <v>0</v>
      </c>
      <c r="D404" s="43">
        <v>0.4</v>
      </c>
      <c r="E404" s="43">
        <v>0.4</v>
      </c>
      <c r="F404" s="43">
        <v>0.4</v>
      </c>
      <c r="G404" s="43">
        <v>0.4</v>
      </c>
      <c r="H404" s="43">
        <v>0.4</v>
      </c>
      <c r="I404" s="43">
        <v>0.4</v>
      </c>
      <c r="J404" s="43">
        <v>0.4</v>
      </c>
      <c r="K404" s="43">
        <v>0</v>
      </c>
      <c r="L404" s="43">
        <v>0</v>
      </c>
      <c r="M404" s="44">
        <v>0</v>
      </c>
    </row>
    <row r="405" spans="1:13">
      <c r="A405" s="103" t="s">
        <v>779</v>
      </c>
      <c r="B405" s="43">
        <v>2.4000000000000008</v>
      </c>
      <c r="C405" s="43">
        <v>3.8000000000000007</v>
      </c>
      <c r="D405" s="43">
        <v>3.600000000000001</v>
      </c>
      <c r="E405" s="43">
        <v>3.8000000000000007</v>
      </c>
      <c r="F405" s="43">
        <v>3.600000000000001</v>
      </c>
      <c r="G405" s="43">
        <v>3.8000000000000007</v>
      </c>
      <c r="H405" s="43">
        <v>3.8000000000000007</v>
      </c>
      <c r="I405" s="43">
        <v>3.2000000000000006</v>
      </c>
      <c r="J405" s="43">
        <v>3.5000000000000004</v>
      </c>
      <c r="K405" s="43">
        <v>3.600000000000001</v>
      </c>
      <c r="L405" s="43">
        <v>3.5000000000000004</v>
      </c>
      <c r="M405" s="44">
        <v>3.2000000000000006</v>
      </c>
    </row>
    <row r="406" spans="1:13">
      <c r="A406" s="103" t="s">
        <v>780</v>
      </c>
      <c r="B406" s="43">
        <v>0</v>
      </c>
      <c r="C406" s="43">
        <v>0.30000000000000004</v>
      </c>
      <c r="D406" s="43">
        <v>0.2</v>
      </c>
      <c r="E406" s="43">
        <v>0.30000000000000004</v>
      </c>
      <c r="F406" s="43">
        <v>0.2</v>
      </c>
      <c r="G406" s="43">
        <v>0.30000000000000004</v>
      </c>
      <c r="H406" s="43">
        <v>0.1</v>
      </c>
      <c r="I406" s="43">
        <v>0.1</v>
      </c>
      <c r="J406" s="43">
        <v>0.30000000000000004</v>
      </c>
      <c r="K406" s="43">
        <v>0.2</v>
      </c>
      <c r="L406" s="43">
        <v>0.1</v>
      </c>
      <c r="M406" s="44">
        <v>0.1</v>
      </c>
    </row>
    <row r="407" spans="1:13">
      <c r="A407" s="103" t="s">
        <v>781</v>
      </c>
      <c r="B407" s="43">
        <v>0</v>
      </c>
      <c r="C407" s="43">
        <v>0.4</v>
      </c>
      <c r="D407" s="43">
        <v>1.8000000000000005</v>
      </c>
      <c r="E407" s="43">
        <v>2.4000000000000008</v>
      </c>
      <c r="F407" s="43">
        <v>2.4000000000000008</v>
      </c>
      <c r="G407" s="43">
        <v>2.4000000000000008</v>
      </c>
      <c r="H407" s="43">
        <v>2.4000000000000008</v>
      </c>
      <c r="I407" s="43">
        <v>2.4000000000000008</v>
      </c>
      <c r="J407" s="43">
        <v>2.4000000000000008</v>
      </c>
      <c r="K407" s="43">
        <v>1.3</v>
      </c>
      <c r="L407" s="43">
        <v>0.7</v>
      </c>
      <c r="M407" s="44">
        <v>0.4</v>
      </c>
    </row>
    <row r="408" spans="1:13">
      <c r="A408" s="103" t="s">
        <v>782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4">
        <v>0</v>
      </c>
    </row>
    <row r="409" spans="1:13">
      <c r="A409" s="103" t="s">
        <v>783</v>
      </c>
      <c r="B409" s="43">
        <v>0</v>
      </c>
      <c r="C409" s="43">
        <v>4.0000000000000009</v>
      </c>
      <c r="D409" s="43">
        <v>4.0000000000000009</v>
      </c>
      <c r="E409" s="43">
        <v>0.79999999999999993</v>
      </c>
      <c r="F409" s="43">
        <v>0.6</v>
      </c>
      <c r="G409" s="43">
        <v>0.4</v>
      </c>
      <c r="H409" s="43">
        <v>1.0999999999999999</v>
      </c>
      <c r="I409" s="43">
        <v>0.4</v>
      </c>
      <c r="J409" s="43">
        <v>3.2000000000000006</v>
      </c>
      <c r="K409" s="43">
        <v>1.9000000000000008</v>
      </c>
      <c r="L409" s="43">
        <v>2.4000000000000008</v>
      </c>
      <c r="M409" s="44">
        <v>4.0000000000000009</v>
      </c>
    </row>
    <row r="410" spans="1:13">
      <c r="A410" s="103" t="s">
        <v>784</v>
      </c>
      <c r="B410" s="43">
        <v>2.4000000000000008</v>
      </c>
      <c r="C410" s="43">
        <v>2.4000000000000008</v>
      </c>
      <c r="D410" s="43">
        <v>2.4000000000000008</v>
      </c>
      <c r="E410" s="43">
        <v>2.4000000000000008</v>
      </c>
      <c r="F410" s="43">
        <v>2.4000000000000008</v>
      </c>
      <c r="G410" s="43">
        <v>2.4000000000000008</v>
      </c>
      <c r="H410" s="43">
        <v>2.4000000000000008</v>
      </c>
      <c r="I410" s="43">
        <v>2.4000000000000008</v>
      </c>
      <c r="J410" s="43">
        <v>2.4000000000000008</v>
      </c>
      <c r="K410" s="43">
        <v>2.4000000000000008</v>
      </c>
      <c r="L410" s="43">
        <v>2.4000000000000008</v>
      </c>
      <c r="M410" s="44">
        <v>2.4000000000000008</v>
      </c>
    </row>
    <row r="411" spans="1:13">
      <c r="A411" s="103" t="s">
        <v>785</v>
      </c>
      <c r="B411" s="43">
        <v>9.3000000000000007</v>
      </c>
      <c r="C411" s="43">
        <v>8.2999999999999989</v>
      </c>
      <c r="D411" s="43">
        <v>8.8999999999999986</v>
      </c>
      <c r="E411" s="43">
        <v>9.1000000000000014</v>
      </c>
      <c r="F411" s="43">
        <v>5</v>
      </c>
      <c r="G411" s="43">
        <v>2.600000000000001</v>
      </c>
      <c r="H411" s="43">
        <v>6.2</v>
      </c>
      <c r="I411" s="43">
        <v>5.7</v>
      </c>
      <c r="J411" s="43">
        <v>3.8000000000000007</v>
      </c>
      <c r="K411" s="43">
        <v>5.6</v>
      </c>
      <c r="L411" s="43">
        <v>4.8000000000000007</v>
      </c>
      <c r="M411" s="44">
        <v>4.8000000000000007</v>
      </c>
    </row>
    <row r="412" spans="1:13">
      <c r="A412" s="103" t="s">
        <v>786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4">
        <v>0</v>
      </c>
    </row>
    <row r="413" spans="1:13">
      <c r="A413" s="103" t="s">
        <v>787</v>
      </c>
      <c r="B413" s="43">
        <v>2.4000000000000008</v>
      </c>
      <c r="C413" s="43">
        <v>2.4000000000000008</v>
      </c>
      <c r="D413" s="43">
        <v>2.4000000000000008</v>
      </c>
      <c r="E413" s="43">
        <v>2.4000000000000008</v>
      </c>
      <c r="F413" s="43">
        <v>2.4000000000000008</v>
      </c>
      <c r="G413" s="43">
        <v>2.4000000000000008</v>
      </c>
      <c r="H413" s="43">
        <v>2.4000000000000008</v>
      </c>
      <c r="I413" s="43">
        <v>2.4000000000000008</v>
      </c>
      <c r="J413" s="43">
        <v>2.4000000000000008</v>
      </c>
      <c r="K413" s="43">
        <v>2.4000000000000008</v>
      </c>
      <c r="L413" s="43">
        <v>2.4000000000000008</v>
      </c>
      <c r="M413" s="44">
        <v>2.4000000000000008</v>
      </c>
    </row>
    <row r="414" spans="1:13">
      <c r="A414" s="103" t="s">
        <v>788</v>
      </c>
      <c r="B414" s="43">
        <v>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4">
        <v>0</v>
      </c>
    </row>
    <row r="415" spans="1:13">
      <c r="A415" s="103" t="s">
        <v>789</v>
      </c>
      <c r="B415" s="43">
        <v>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4">
        <v>0</v>
      </c>
    </row>
    <row r="416" spans="1:13">
      <c r="A416" s="103" t="s">
        <v>790</v>
      </c>
      <c r="B416" s="43">
        <v>3.8000000000000007</v>
      </c>
      <c r="C416" s="43">
        <v>4.0000000000000009</v>
      </c>
      <c r="D416" s="43">
        <v>4.0000000000000009</v>
      </c>
      <c r="E416" s="43">
        <v>3.0000000000000009</v>
      </c>
      <c r="F416" s="43">
        <v>1.8000000000000005</v>
      </c>
      <c r="G416" s="43">
        <v>0.7</v>
      </c>
      <c r="H416" s="43">
        <v>0</v>
      </c>
      <c r="I416" s="43">
        <v>0</v>
      </c>
      <c r="J416" s="43">
        <v>0</v>
      </c>
      <c r="K416" s="43">
        <v>0.6</v>
      </c>
      <c r="L416" s="43">
        <v>2.4000000000000008</v>
      </c>
      <c r="M416" s="44">
        <v>3.600000000000001</v>
      </c>
    </row>
    <row r="417" spans="1:13">
      <c r="A417" s="103" t="s">
        <v>447</v>
      </c>
      <c r="B417" s="43">
        <v>6.7</v>
      </c>
      <c r="C417" s="43">
        <v>6.3</v>
      </c>
      <c r="D417" s="43">
        <v>6.0000000000000009</v>
      </c>
      <c r="E417" s="43">
        <v>6.2</v>
      </c>
      <c r="F417" s="43">
        <v>5.6000000000000005</v>
      </c>
      <c r="G417" s="43">
        <v>3.1000000000000005</v>
      </c>
      <c r="H417" s="43">
        <v>2.4000000000000008</v>
      </c>
      <c r="I417" s="43">
        <v>0.79999999999999993</v>
      </c>
      <c r="J417" s="43">
        <v>1.2</v>
      </c>
      <c r="K417" s="43">
        <v>1.3</v>
      </c>
      <c r="L417" s="43">
        <v>3.0000000000000009</v>
      </c>
      <c r="M417" s="44">
        <v>4.8000000000000007</v>
      </c>
    </row>
    <row r="418" spans="1:13">
      <c r="A418" s="103" t="s">
        <v>791</v>
      </c>
      <c r="B418" s="43">
        <v>1.5000000000000002</v>
      </c>
      <c r="C418" s="43">
        <v>2.4000000000000008</v>
      </c>
      <c r="D418" s="43">
        <v>2.4000000000000008</v>
      </c>
      <c r="E418" s="43">
        <v>2.4000000000000008</v>
      </c>
      <c r="F418" s="43">
        <v>2.4000000000000008</v>
      </c>
      <c r="G418" s="43">
        <v>2.4000000000000008</v>
      </c>
      <c r="H418" s="43">
        <v>2.4000000000000008</v>
      </c>
      <c r="I418" s="43">
        <v>2.4000000000000008</v>
      </c>
      <c r="J418" s="43">
        <v>2.4000000000000008</v>
      </c>
      <c r="K418" s="43">
        <v>2.4000000000000008</v>
      </c>
      <c r="L418" s="43">
        <v>2.4000000000000008</v>
      </c>
      <c r="M418" s="44">
        <v>2.4000000000000008</v>
      </c>
    </row>
    <row r="419" spans="1:13">
      <c r="A419" s="103" t="s">
        <v>792</v>
      </c>
      <c r="B419" s="43">
        <v>1.5000000000000002</v>
      </c>
      <c r="C419" s="43">
        <v>2.4000000000000008</v>
      </c>
      <c r="D419" s="43">
        <v>2.4000000000000008</v>
      </c>
      <c r="E419" s="43">
        <v>2.4000000000000008</v>
      </c>
      <c r="F419" s="43">
        <v>2.4000000000000008</v>
      </c>
      <c r="G419" s="43">
        <v>2.1000000000000005</v>
      </c>
      <c r="H419" s="43">
        <v>2.1000000000000005</v>
      </c>
      <c r="I419" s="43">
        <v>2.4000000000000008</v>
      </c>
      <c r="J419" s="43">
        <v>2.1000000000000005</v>
      </c>
      <c r="K419" s="43">
        <v>2.4000000000000008</v>
      </c>
      <c r="L419" s="43">
        <v>2.1000000000000005</v>
      </c>
      <c r="M419" s="44">
        <v>2.4000000000000008</v>
      </c>
    </row>
    <row r="420" spans="1:13">
      <c r="A420" s="103" t="s">
        <v>793</v>
      </c>
      <c r="B420" s="43">
        <v>0.5</v>
      </c>
      <c r="C420" s="43">
        <v>1.0999999999999999</v>
      </c>
      <c r="D420" s="43">
        <v>0.99999999999999989</v>
      </c>
      <c r="E420" s="43">
        <v>0.7</v>
      </c>
      <c r="F420" s="43">
        <v>0.2</v>
      </c>
      <c r="G420" s="43">
        <v>0</v>
      </c>
      <c r="H420" s="43">
        <v>0</v>
      </c>
      <c r="I420" s="43">
        <v>0</v>
      </c>
      <c r="J420" s="43">
        <v>0.2</v>
      </c>
      <c r="K420" s="43">
        <v>0.30000000000000004</v>
      </c>
      <c r="L420" s="43">
        <v>0.89999999999999991</v>
      </c>
      <c r="M420" s="44">
        <v>0.89999999999999991</v>
      </c>
    </row>
    <row r="421" spans="1:13">
      <c r="A421" s="103" t="s">
        <v>794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4">
        <v>0</v>
      </c>
    </row>
    <row r="422" spans="1:13">
      <c r="A422" s="103" t="s">
        <v>260</v>
      </c>
      <c r="B422" s="43">
        <v>0.30000000000000004</v>
      </c>
      <c r="C422" s="43">
        <v>0.30000000000000004</v>
      </c>
      <c r="D422" s="43">
        <v>0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4">
        <v>0.4</v>
      </c>
    </row>
    <row r="423" spans="1:13">
      <c r="A423" s="103" t="s">
        <v>261</v>
      </c>
      <c r="B423" s="43">
        <v>0</v>
      </c>
      <c r="C423" s="43">
        <v>0.4</v>
      </c>
      <c r="D423" s="43">
        <v>0.2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4">
        <v>0</v>
      </c>
    </row>
    <row r="424" spans="1:13">
      <c r="A424" s="103" t="s">
        <v>795</v>
      </c>
      <c r="B424" s="43">
        <v>2.7000000000000011</v>
      </c>
      <c r="C424" s="43">
        <v>2.4000000000000008</v>
      </c>
      <c r="D424" s="43">
        <v>2.4000000000000008</v>
      </c>
      <c r="E424" s="43">
        <v>2.1000000000000005</v>
      </c>
      <c r="F424" s="43">
        <v>2.4000000000000008</v>
      </c>
      <c r="G424" s="43">
        <v>1.9000000000000004</v>
      </c>
      <c r="H424" s="43">
        <v>0</v>
      </c>
      <c r="I424" s="43">
        <v>0</v>
      </c>
      <c r="J424" s="43">
        <v>0.30000000000000004</v>
      </c>
      <c r="K424" s="43">
        <v>2.4000000000000008</v>
      </c>
      <c r="L424" s="43">
        <v>1.5000000000000004</v>
      </c>
      <c r="M424" s="44">
        <v>2.4000000000000008</v>
      </c>
    </row>
    <row r="425" spans="1:13">
      <c r="A425" s="103" t="s">
        <v>796</v>
      </c>
      <c r="B425" s="43">
        <v>4.7</v>
      </c>
      <c r="C425" s="43">
        <v>3.2000000000000006</v>
      </c>
      <c r="D425" s="43">
        <v>4.4000000000000012</v>
      </c>
      <c r="E425" s="43">
        <v>6.0000000000000009</v>
      </c>
      <c r="F425" s="43">
        <v>4.4000000000000012</v>
      </c>
      <c r="G425" s="43">
        <v>3.8000000000000007</v>
      </c>
      <c r="H425" s="43">
        <v>3.0000000000000009</v>
      </c>
      <c r="I425" s="43">
        <v>2.4000000000000008</v>
      </c>
      <c r="J425" s="43">
        <v>2.4000000000000008</v>
      </c>
      <c r="K425" s="43">
        <v>3.0000000000000009</v>
      </c>
      <c r="L425" s="43">
        <v>2.7000000000000011</v>
      </c>
      <c r="M425" s="44">
        <v>3.0000000000000009</v>
      </c>
    </row>
    <row r="426" spans="1:13">
      <c r="A426" s="103" t="s">
        <v>797</v>
      </c>
      <c r="B426" s="43">
        <v>1.8000000000000003</v>
      </c>
      <c r="C426" s="43">
        <v>0</v>
      </c>
      <c r="D426" s="43">
        <v>0.4</v>
      </c>
      <c r="E426" s="43">
        <v>2.1000000000000005</v>
      </c>
      <c r="F426" s="43">
        <v>2.4000000000000008</v>
      </c>
      <c r="G426" s="43">
        <v>2.4000000000000008</v>
      </c>
      <c r="H426" s="43">
        <v>2.4000000000000008</v>
      </c>
      <c r="I426" s="43">
        <v>2.4000000000000008</v>
      </c>
      <c r="J426" s="43">
        <v>2.1000000000000005</v>
      </c>
      <c r="K426" s="43">
        <v>0.6</v>
      </c>
      <c r="L426" s="43">
        <v>0</v>
      </c>
      <c r="M426" s="44">
        <v>0</v>
      </c>
    </row>
    <row r="427" spans="1:13">
      <c r="A427" s="103" t="s">
        <v>798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4">
        <v>0</v>
      </c>
    </row>
    <row r="428" spans="1:13">
      <c r="A428" s="103" t="s">
        <v>799</v>
      </c>
      <c r="B428" s="43">
        <v>0</v>
      </c>
      <c r="C428" s="43">
        <v>0.4</v>
      </c>
      <c r="D428" s="43">
        <v>0.4</v>
      </c>
      <c r="E428" s="43">
        <v>0.4</v>
      </c>
      <c r="F428" s="43">
        <v>0.4</v>
      </c>
      <c r="G428" s="43">
        <v>0.4</v>
      </c>
      <c r="H428" s="43">
        <v>0</v>
      </c>
      <c r="I428" s="43">
        <v>0</v>
      </c>
      <c r="J428" s="43">
        <v>0</v>
      </c>
      <c r="K428" s="43">
        <v>0.30000000000000004</v>
      </c>
      <c r="L428" s="43">
        <v>0.4</v>
      </c>
      <c r="M428" s="44">
        <v>0.30000000000000004</v>
      </c>
    </row>
    <row r="429" spans="1:13">
      <c r="A429" s="103" t="s">
        <v>800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4">
        <v>0</v>
      </c>
    </row>
    <row r="430" spans="1:13">
      <c r="A430" s="103" t="s">
        <v>801</v>
      </c>
      <c r="B430" s="43">
        <v>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4">
        <v>0</v>
      </c>
    </row>
    <row r="431" spans="1:13">
      <c r="A431" s="103" t="s">
        <v>802</v>
      </c>
      <c r="B431" s="43">
        <v>0.4</v>
      </c>
      <c r="C431" s="43">
        <v>0.7</v>
      </c>
      <c r="D431" s="43">
        <v>0</v>
      </c>
      <c r="E431" s="43">
        <v>0.4</v>
      </c>
      <c r="F431" s="43">
        <v>0.4</v>
      </c>
      <c r="G431" s="43">
        <v>0.4</v>
      </c>
      <c r="H431" s="43">
        <v>0.4</v>
      </c>
      <c r="I431" s="43">
        <v>0</v>
      </c>
      <c r="J431" s="43">
        <v>0</v>
      </c>
      <c r="K431" s="43">
        <v>0</v>
      </c>
      <c r="L431" s="43">
        <v>0.7</v>
      </c>
      <c r="M431" s="44">
        <v>0.6</v>
      </c>
    </row>
    <row r="432" spans="1:13">
      <c r="A432" s="103" t="s">
        <v>803</v>
      </c>
      <c r="B432" s="43">
        <v>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4">
        <v>0</v>
      </c>
    </row>
    <row r="433" spans="1:13">
      <c r="A433" s="103" t="s">
        <v>804</v>
      </c>
      <c r="B433" s="43">
        <v>0.30000000000000004</v>
      </c>
      <c r="C433" s="43">
        <v>0.4</v>
      </c>
      <c r="D433" s="43">
        <v>0.4</v>
      </c>
      <c r="E433" s="43">
        <v>0.4</v>
      </c>
      <c r="F433" s="43">
        <v>0.4</v>
      </c>
      <c r="G433" s="43">
        <v>0.4</v>
      </c>
      <c r="H433" s="43">
        <v>0.4</v>
      </c>
      <c r="I433" s="43">
        <v>0.4</v>
      </c>
      <c r="J433" s="43">
        <v>0.4</v>
      </c>
      <c r="K433" s="43">
        <v>0.4</v>
      </c>
      <c r="L433" s="43">
        <v>0.4</v>
      </c>
      <c r="M433" s="44">
        <v>0.4</v>
      </c>
    </row>
    <row r="434" spans="1:13">
      <c r="A434" s="103" t="s">
        <v>805</v>
      </c>
      <c r="B434" s="43">
        <v>0.4</v>
      </c>
      <c r="C434" s="43">
        <v>0.4</v>
      </c>
      <c r="D434" s="43">
        <v>0.4</v>
      </c>
      <c r="E434" s="43">
        <v>0.4</v>
      </c>
      <c r="F434" s="43">
        <v>0.4</v>
      </c>
      <c r="G434" s="43">
        <v>0.4</v>
      </c>
      <c r="H434" s="43">
        <v>0.4</v>
      </c>
      <c r="I434" s="43">
        <v>0.4</v>
      </c>
      <c r="J434" s="43">
        <v>0.4</v>
      </c>
      <c r="K434" s="43">
        <v>0.4</v>
      </c>
      <c r="L434" s="43">
        <v>0.4</v>
      </c>
      <c r="M434" s="44">
        <v>0.4</v>
      </c>
    </row>
    <row r="435" spans="1:13">
      <c r="A435" s="103" t="s">
        <v>806</v>
      </c>
      <c r="B435" s="43">
        <v>0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4">
        <v>0</v>
      </c>
    </row>
    <row r="436" spans="1:13">
      <c r="A436" s="103" t="s">
        <v>807</v>
      </c>
      <c r="B436" s="43">
        <v>0.30000000000000004</v>
      </c>
      <c r="C436" s="43">
        <v>0.4</v>
      </c>
      <c r="D436" s="43">
        <v>0.4</v>
      </c>
      <c r="E436" s="43">
        <v>0.4</v>
      </c>
      <c r="F436" s="43">
        <v>0.4</v>
      </c>
      <c r="G436" s="43">
        <v>0.4</v>
      </c>
      <c r="H436" s="43">
        <v>0.4</v>
      </c>
      <c r="I436" s="43">
        <v>0.4</v>
      </c>
      <c r="J436" s="43">
        <v>0.4</v>
      </c>
      <c r="K436" s="43">
        <v>0.4</v>
      </c>
      <c r="L436" s="43">
        <v>0.4</v>
      </c>
      <c r="M436" s="44">
        <v>0.4</v>
      </c>
    </row>
    <row r="437" spans="1:13">
      <c r="A437" s="103" t="s">
        <v>808</v>
      </c>
      <c r="B437" s="43">
        <v>0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4">
        <v>0</v>
      </c>
    </row>
    <row r="438" spans="1:13">
      <c r="A438" s="103" t="s">
        <v>809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4">
        <v>0</v>
      </c>
    </row>
    <row r="439" spans="1:13">
      <c r="A439" s="103" t="s">
        <v>810</v>
      </c>
      <c r="B439" s="43">
        <v>1</v>
      </c>
      <c r="C439" s="43">
        <v>4.0000000000000009</v>
      </c>
      <c r="D439" s="43">
        <v>4.8000000000000007</v>
      </c>
      <c r="E439" s="43">
        <v>5.2</v>
      </c>
      <c r="F439" s="43">
        <v>0.99999999999999989</v>
      </c>
      <c r="G439" s="43">
        <v>0.7</v>
      </c>
      <c r="H439" s="43">
        <v>0.4</v>
      </c>
      <c r="I439" s="43">
        <v>0.79999999999999993</v>
      </c>
      <c r="J439" s="43">
        <v>0.4</v>
      </c>
      <c r="K439" s="43">
        <v>3.4000000000000008</v>
      </c>
      <c r="L439" s="43">
        <v>2.4000000000000008</v>
      </c>
      <c r="M439" s="44">
        <v>4.8000000000000007</v>
      </c>
    </row>
    <row r="440" spans="1:13">
      <c r="A440" s="103" t="s">
        <v>811</v>
      </c>
      <c r="B440" s="43">
        <v>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4">
        <v>0</v>
      </c>
    </row>
    <row r="441" spans="1:13">
      <c r="A441" s="103" t="s">
        <v>812</v>
      </c>
      <c r="B441" s="43">
        <v>0</v>
      </c>
      <c r="C441" s="43">
        <v>2.4000000000000008</v>
      </c>
      <c r="D441" s="43">
        <v>2.4000000000000008</v>
      </c>
      <c r="E441" s="43">
        <v>2.4000000000000008</v>
      </c>
      <c r="F441" s="43">
        <v>1.8000000000000005</v>
      </c>
      <c r="G441" s="43">
        <v>1.2</v>
      </c>
      <c r="H441" s="43">
        <v>0.4</v>
      </c>
      <c r="I441" s="43">
        <v>0</v>
      </c>
      <c r="J441" s="43">
        <v>0</v>
      </c>
      <c r="K441" s="43">
        <v>0.6</v>
      </c>
      <c r="L441" s="43">
        <v>1.2</v>
      </c>
      <c r="M441" s="44">
        <v>1.2</v>
      </c>
    </row>
    <row r="442" spans="1:13">
      <c r="A442" s="103" t="s">
        <v>813</v>
      </c>
      <c r="B442" s="43">
        <v>0.79999999999999993</v>
      </c>
      <c r="C442" s="43">
        <v>0.30000000000000004</v>
      </c>
      <c r="D442" s="43">
        <v>0.2</v>
      </c>
      <c r="E442" s="43">
        <v>0.4</v>
      </c>
      <c r="F442" s="43">
        <v>0.4</v>
      </c>
      <c r="G442" s="43">
        <v>0.4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4">
        <v>0</v>
      </c>
    </row>
    <row r="443" spans="1:13">
      <c r="A443" s="103" t="s">
        <v>814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4">
        <v>0</v>
      </c>
    </row>
    <row r="444" spans="1:13">
      <c r="A444" s="103" t="s">
        <v>815</v>
      </c>
      <c r="B444" s="43">
        <v>0.89999999999999991</v>
      </c>
      <c r="C444" s="43">
        <v>1.0999999999999999</v>
      </c>
      <c r="D444" s="43">
        <v>0.99999999999999989</v>
      </c>
      <c r="E444" s="43">
        <v>1.0999999999999999</v>
      </c>
      <c r="F444" s="43">
        <v>0.99999999999999989</v>
      </c>
      <c r="G444" s="43">
        <v>1.0999999999999999</v>
      </c>
      <c r="H444" s="43">
        <v>1.0999999999999999</v>
      </c>
      <c r="I444" s="43">
        <v>0.79999999999999993</v>
      </c>
      <c r="J444" s="43">
        <v>1.0999999999999999</v>
      </c>
      <c r="K444" s="43">
        <v>0.99999999999999989</v>
      </c>
      <c r="L444" s="43">
        <v>1.0999999999999999</v>
      </c>
      <c r="M444" s="44">
        <v>0.99999999999999989</v>
      </c>
    </row>
    <row r="445" spans="1:13">
      <c r="A445" s="103" t="s">
        <v>816</v>
      </c>
      <c r="B445" s="43">
        <v>6.2</v>
      </c>
      <c r="C445" s="43">
        <v>3.8000000000000007</v>
      </c>
      <c r="D445" s="43">
        <v>3.3000000000000007</v>
      </c>
      <c r="E445" s="43">
        <v>6.4</v>
      </c>
      <c r="F445" s="43">
        <v>10.200000000000001</v>
      </c>
      <c r="G445" s="43">
        <v>5.6000000000000005</v>
      </c>
      <c r="H445" s="43">
        <v>2.9000000000000008</v>
      </c>
      <c r="I445" s="43">
        <v>2.1000000000000005</v>
      </c>
      <c r="J445" s="43">
        <v>0.4</v>
      </c>
      <c r="K445" s="43">
        <v>2.4000000000000008</v>
      </c>
      <c r="L445" s="43">
        <v>3.1000000000000014</v>
      </c>
      <c r="M445" s="44">
        <v>3.0000000000000009</v>
      </c>
    </row>
    <row r="446" spans="1:13">
      <c r="A446" s="103" t="s">
        <v>817</v>
      </c>
      <c r="B446" s="43">
        <v>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4">
        <v>0</v>
      </c>
    </row>
    <row r="447" spans="1:13">
      <c r="A447" s="103" t="s">
        <v>818</v>
      </c>
      <c r="B447" s="43">
        <v>0.89999999999999991</v>
      </c>
      <c r="C447" s="43">
        <v>2.1000000000000005</v>
      </c>
      <c r="D447" s="43">
        <v>1.8000000000000005</v>
      </c>
      <c r="E447" s="43">
        <v>2.1000000000000005</v>
      </c>
      <c r="F447" s="43">
        <v>1.8000000000000005</v>
      </c>
      <c r="G447" s="43">
        <v>2.1000000000000005</v>
      </c>
      <c r="H447" s="43">
        <v>2.1000000000000005</v>
      </c>
      <c r="I447" s="43">
        <v>1.2</v>
      </c>
      <c r="J447" s="43">
        <v>2.1000000000000005</v>
      </c>
      <c r="K447" s="43">
        <v>1.8000000000000005</v>
      </c>
      <c r="L447" s="43">
        <v>2.1000000000000005</v>
      </c>
      <c r="M447" s="44">
        <v>1.8000000000000005</v>
      </c>
    </row>
    <row r="448" spans="1:13">
      <c r="A448" s="103" t="s">
        <v>819</v>
      </c>
      <c r="B448" s="43">
        <v>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4">
        <v>0</v>
      </c>
    </row>
    <row r="449" spans="1:13">
      <c r="A449" s="103" t="s">
        <v>820</v>
      </c>
      <c r="B449" s="43">
        <v>0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  <c r="H449" s="43">
        <v>0</v>
      </c>
      <c r="I449" s="43">
        <v>0</v>
      </c>
      <c r="J449" s="43">
        <v>0</v>
      </c>
      <c r="K449" s="43">
        <v>0</v>
      </c>
      <c r="L449" s="43">
        <v>0</v>
      </c>
      <c r="M449" s="44">
        <v>0</v>
      </c>
    </row>
    <row r="450" spans="1:13">
      <c r="A450" s="103" t="s">
        <v>821</v>
      </c>
      <c r="B450" s="43">
        <v>0.6</v>
      </c>
      <c r="C450" s="43">
        <v>2.4000000000000008</v>
      </c>
      <c r="D450" s="43">
        <v>1.2</v>
      </c>
      <c r="E450" s="43">
        <v>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3">
        <v>0</v>
      </c>
      <c r="L450" s="43">
        <v>0.4</v>
      </c>
      <c r="M450" s="44">
        <v>2.4000000000000008</v>
      </c>
    </row>
    <row r="451" spans="1:13">
      <c r="A451" s="103" t="s">
        <v>822</v>
      </c>
      <c r="B451" s="43">
        <v>0.1</v>
      </c>
      <c r="C451" s="43">
        <v>0.4</v>
      </c>
      <c r="D451" s="43">
        <v>0.6</v>
      </c>
      <c r="E451" s="43">
        <v>1.2</v>
      </c>
      <c r="F451" s="43">
        <v>1.2</v>
      </c>
      <c r="G451" s="43">
        <v>0.79999999999999993</v>
      </c>
      <c r="H451" s="43">
        <v>0.30000000000000004</v>
      </c>
      <c r="I451" s="43">
        <v>0</v>
      </c>
      <c r="J451" s="43">
        <v>0</v>
      </c>
      <c r="K451" s="43">
        <v>0.30000000000000004</v>
      </c>
      <c r="L451" s="43">
        <v>0</v>
      </c>
      <c r="M451" s="44">
        <v>0</v>
      </c>
    </row>
    <row r="452" spans="1:13">
      <c r="A452" s="103" t="s">
        <v>823</v>
      </c>
      <c r="B452" s="43">
        <v>1.9000000000000004</v>
      </c>
      <c r="C452" s="43">
        <v>2.4000000000000008</v>
      </c>
      <c r="D452" s="43">
        <v>2.4000000000000008</v>
      </c>
      <c r="E452" s="43">
        <v>2.4000000000000008</v>
      </c>
      <c r="F452" s="43">
        <v>2.4000000000000008</v>
      </c>
      <c r="G452" s="43">
        <v>2.4000000000000008</v>
      </c>
      <c r="H452" s="43">
        <v>2.4000000000000008</v>
      </c>
      <c r="I452" s="43">
        <v>2.4000000000000008</v>
      </c>
      <c r="J452" s="43">
        <v>2.4000000000000008</v>
      </c>
      <c r="K452" s="43">
        <v>2.4000000000000008</v>
      </c>
      <c r="L452" s="43">
        <v>2.4000000000000008</v>
      </c>
      <c r="M452" s="44">
        <v>2.4000000000000008</v>
      </c>
    </row>
    <row r="453" spans="1:13">
      <c r="A453" s="103" t="s">
        <v>824</v>
      </c>
      <c r="B453" s="43">
        <v>0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  <c r="H453" s="43">
        <v>0</v>
      </c>
      <c r="I453" s="43">
        <v>0</v>
      </c>
      <c r="J453" s="43">
        <v>0</v>
      </c>
      <c r="K453" s="43">
        <v>0</v>
      </c>
      <c r="L453" s="43">
        <v>0</v>
      </c>
      <c r="M453" s="44">
        <v>0</v>
      </c>
    </row>
    <row r="454" spans="1:13">
      <c r="A454" s="103" t="s">
        <v>825</v>
      </c>
      <c r="B454" s="43">
        <v>0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3">
        <v>0</v>
      </c>
      <c r="M454" s="44">
        <v>0</v>
      </c>
    </row>
    <row r="455" spans="1:13">
      <c r="A455" s="103" t="s">
        <v>826</v>
      </c>
      <c r="B455" s="43">
        <v>0.79999999999999993</v>
      </c>
      <c r="C455" s="43">
        <v>0.4</v>
      </c>
      <c r="D455" s="43">
        <v>0.4</v>
      </c>
      <c r="E455" s="43">
        <v>0.7</v>
      </c>
      <c r="F455" s="43">
        <v>0.4</v>
      </c>
      <c r="G455" s="43">
        <v>0.4</v>
      </c>
      <c r="H455" s="43">
        <v>0.4</v>
      </c>
      <c r="I455" s="43">
        <v>0</v>
      </c>
      <c r="J455" s="43">
        <v>0.30000000000000004</v>
      </c>
      <c r="K455" s="43">
        <v>0.1</v>
      </c>
      <c r="L455" s="43">
        <v>0</v>
      </c>
      <c r="M455" s="44">
        <v>0</v>
      </c>
    </row>
    <row r="456" spans="1:13">
      <c r="A456" s="103" t="s">
        <v>827</v>
      </c>
      <c r="B456" s="43">
        <v>3.0000000000000009</v>
      </c>
      <c r="C456" s="43">
        <v>1.2</v>
      </c>
      <c r="D456" s="43">
        <v>2.4000000000000008</v>
      </c>
      <c r="E456" s="43">
        <v>3.8000000000000007</v>
      </c>
      <c r="F456" s="43">
        <v>3.600000000000001</v>
      </c>
      <c r="G456" s="43">
        <v>3.5000000000000004</v>
      </c>
      <c r="H456" s="43">
        <v>2.4000000000000008</v>
      </c>
      <c r="I456" s="43">
        <v>1.2</v>
      </c>
      <c r="J456" s="43">
        <v>0.79999999999999993</v>
      </c>
      <c r="K456" s="43">
        <v>0.99999999999999989</v>
      </c>
      <c r="L456" s="43">
        <v>1.0999999999999999</v>
      </c>
      <c r="M456" s="44">
        <v>0.99999999999999989</v>
      </c>
    </row>
    <row r="457" spans="1:13">
      <c r="A457" s="103" t="s">
        <v>828</v>
      </c>
      <c r="B457" s="43">
        <v>0.5</v>
      </c>
      <c r="C457" s="43">
        <v>0.4</v>
      </c>
      <c r="D457" s="43">
        <v>0.6</v>
      </c>
      <c r="E457" s="43">
        <v>0.79999999999999993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3">
        <v>0.2</v>
      </c>
      <c r="L457" s="43">
        <v>0</v>
      </c>
      <c r="M457" s="44">
        <v>0.6</v>
      </c>
    </row>
    <row r="458" spans="1:13">
      <c r="A458" s="103" t="s">
        <v>829</v>
      </c>
      <c r="B458" s="43">
        <v>0</v>
      </c>
      <c r="C458" s="43">
        <v>1.4000000000000001</v>
      </c>
      <c r="D458" s="43">
        <v>2.4000000000000008</v>
      </c>
      <c r="E458" s="43">
        <v>2.4000000000000008</v>
      </c>
      <c r="F458" s="43">
        <v>2.4000000000000008</v>
      </c>
      <c r="G458" s="43">
        <v>1.0999999999999999</v>
      </c>
      <c r="H458" s="43">
        <v>0.89999999999999991</v>
      </c>
      <c r="I458" s="43">
        <v>0.1</v>
      </c>
      <c r="J458" s="43">
        <v>0.4</v>
      </c>
      <c r="K458" s="43">
        <v>1.3</v>
      </c>
      <c r="L458" s="43">
        <v>1.5000000000000002</v>
      </c>
      <c r="M458" s="44">
        <v>1.9000000000000006</v>
      </c>
    </row>
    <row r="459" spans="1:13">
      <c r="A459" s="103" t="s">
        <v>830</v>
      </c>
      <c r="B459" s="43">
        <v>0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3">
        <v>0</v>
      </c>
      <c r="L459" s="43">
        <v>0</v>
      </c>
      <c r="M459" s="44">
        <v>0</v>
      </c>
    </row>
    <row r="460" spans="1:13">
      <c r="A460" s="103" t="s">
        <v>831</v>
      </c>
      <c r="B460" s="43">
        <v>3.0000000000000004</v>
      </c>
      <c r="C460" s="43">
        <v>8.1</v>
      </c>
      <c r="D460" s="43">
        <v>9.8000000000000007</v>
      </c>
      <c r="E460" s="43">
        <v>18.499999999999996</v>
      </c>
      <c r="F460" s="43">
        <v>18</v>
      </c>
      <c r="G460" s="43">
        <v>15.7</v>
      </c>
      <c r="H460" s="43">
        <v>10.899999999999999</v>
      </c>
      <c r="I460" s="43">
        <v>6.9000000000000012</v>
      </c>
      <c r="J460" s="43">
        <v>6.5</v>
      </c>
      <c r="K460" s="43">
        <v>6.8000000000000016</v>
      </c>
      <c r="L460" s="43">
        <v>5.2</v>
      </c>
      <c r="M460" s="44">
        <v>6.0000000000000009</v>
      </c>
    </row>
    <row r="461" spans="1:13">
      <c r="A461" s="103" t="s">
        <v>832</v>
      </c>
      <c r="B461" s="43">
        <v>2.4000000000000008</v>
      </c>
      <c r="C461" s="43">
        <v>1.2</v>
      </c>
      <c r="D461" s="43">
        <v>2.4000000000000008</v>
      </c>
      <c r="E461" s="43">
        <v>2.4000000000000008</v>
      </c>
      <c r="F461" s="43">
        <v>2.4000000000000008</v>
      </c>
      <c r="G461" s="43">
        <v>0.79999999999999993</v>
      </c>
      <c r="H461" s="43">
        <v>0.4</v>
      </c>
      <c r="I461" s="43">
        <v>0</v>
      </c>
      <c r="J461" s="43">
        <v>0</v>
      </c>
      <c r="K461" s="43">
        <v>0.5</v>
      </c>
      <c r="L461" s="43">
        <v>0.7</v>
      </c>
      <c r="M461" s="44">
        <v>1.2</v>
      </c>
    </row>
    <row r="462" spans="1:13">
      <c r="A462" s="103" t="s">
        <v>833</v>
      </c>
      <c r="B462" s="43">
        <v>0</v>
      </c>
      <c r="C462" s="43">
        <v>0.4</v>
      </c>
      <c r="D462" s="43">
        <v>1.2</v>
      </c>
      <c r="E462" s="43">
        <v>2.4000000000000008</v>
      </c>
      <c r="F462" s="43">
        <v>2.4000000000000008</v>
      </c>
      <c r="G462" s="43">
        <v>1.0999999999999999</v>
      </c>
      <c r="H462" s="43">
        <v>2.4000000000000008</v>
      </c>
      <c r="I462" s="43">
        <v>0.4</v>
      </c>
      <c r="J462" s="43">
        <v>0.30000000000000004</v>
      </c>
      <c r="K462" s="43">
        <v>0.30000000000000004</v>
      </c>
      <c r="L462" s="43">
        <v>0</v>
      </c>
      <c r="M462" s="44">
        <v>0</v>
      </c>
    </row>
    <row r="463" spans="1:13">
      <c r="A463" s="103" t="s">
        <v>834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4">
        <v>0</v>
      </c>
    </row>
    <row r="464" spans="1:13">
      <c r="A464" s="103" t="s">
        <v>835</v>
      </c>
      <c r="B464" s="43">
        <v>0</v>
      </c>
      <c r="C464" s="43">
        <v>9.3000000000000007</v>
      </c>
      <c r="D464" s="43">
        <v>9.6000000000000014</v>
      </c>
      <c r="E464" s="43">
        <v>11.400000000000002</v>
      </c>
      <c r="F464" s="43">
        <v>10.800000000000002</v>
      </c>
      <c r="G464" s="43">
        <v>11.400000000000002</v>
      </c>
      <c r="H464" s="43">
        <v>11.400000000000002</v>
      </c>
      <c r="I464" s="43">
        <v>9.6000000000000014</v>
      </c>
      <c r="J464" s="43">
        <v>11.400000000000002</v>
      </c>
      <c r="K464" s="43">
        <v>10.3</v>
      </c>
      <c r="L464" s="43">
        <v>9.3000000000000007</v>
      </c>
      <c r="M464" s="44">
        <v>8.1999999999999993</v>
      </c>
    </row>
    <row r="465" spans="1:13">
      <c r="A465" s="103" t="s">
        <v>836</v>
      </c>
      <c r="B465" s="43">
        <v>0</v>
      </c>
      <c r="C465" s="43">
        <v>11.900000000000002</v>
      </c>
      <c r="D465" s="43">
        <v>3.600000000000001</v>
      </c>
      <c r="E465" s="43">
        <v>7.1000000000000005</v>
      </c>
      <c r="F465" s="43">
        <v>7.0000000000000009</v>
      </c>
      <c r="G465" s="43">
        <v>7.1000000000000005</v>
      </c>
      <c r="H465" s="43">
        <v>7.1000000000000005</v>
      </c>
      <c r="I465" s="43">
        <v>3.2000000000000006</v>
      </c>
      <c r="J465" s="43">
        <v>3.8000000000000007</v>
      </c>
      <c r="K465" s="43">
        <v>3.600000000000001</v>
      </c>
      <c r="L465" s="43">
        <v>11.900000000000002</v>
      </c>
      <c r="M465" s="44">
        <v>11.4</v>
      </c>
    </row>
    <row r="466" spans="1:13">
      <c r="A466" s="103" t="s">
        <v>837</v>
      </c>
      <c r="B466" s="43">
        <v>0.4</v>
      </c>
      <c r="C466" s="43">
        <v>0.4</v>
      </c>
      <c r="D466" s="43">
        <v>0.4</v>
      </c>
      <c r="E466" s="43">
        <v>0.4</v>
      </c>
      <c r="F466" s="43">
        <v>0.4</v>
      </c>
      <c r="G466" s="43">
        <v>0.4</v>
      </c>
      <c r="H466" s="43">
        <v>0.4</v>
      </c>
      <c r="I466" s="43">
        <v>0.4</v>
      </c>
      <c r="J466" s="43">
        <v>0.4</v>
      </c>
      <c r="K466" s="43">
        <v>0.4</v>
      </c>
      <c r="L466" s="43">
        <v>0</v>
      </c>
      <c r="M466" s="44">
        <v>0.4</v>
      </c>
    </row>
    <row r="467" spans="1:13">
      <c r="A467" s="103" t="s">
        <v>1052</v>
      </c>
      <c r="B467" s="43">
        <v>0</v>
      </c>
      <c r="C467" s="43">
        <v>2.4000000000000008</v>
      </c>
      <c r="D467" s="43">
        <v>2.4000000000000008</v>
      </c>
      <c r="E467" s="43">
        <v>2.4000000000000008</v>
      </c>
      <c r="F467" s="43">
        <v>2.4000000000000008</v>
      </c>
      <c r="G467" s="43">
        <v>2.4000000000000008</v>
      </c>
      <c r="H467" s="43">
        <v>2.4000000000000008</v>
      </c>
      <c r="I467" s="43">
        <v>2.4000000000000008</v>
      </c>
      <c r="J467" s="43">
        <v>2.4000000000000008</v>
      </c>
      <c r="K467" s="43">
        <v>2.4000000000000008</v>
      </c>
      <c r="L467" s="43">
        <v>2.4000000000000008</v>
      </c>
      <c r="M467" s="44">
        <v>2.4000000000000008</v>
      </c>
    </row>
    <row r="468" spans="1:13">
      <c r="A468" s="103" t="s">
        <v>1053</v>
      </c>
      <c r="B468" s="43">
        <v>0</v>
      </c>
      <c r="C468" s="43">
        <v>0.4</v>
      </c>
      <c r="D468" s="43">
        <v>0.4</v>
      </c>
      <c r="E468" s="43">
        <v>0.4</v>
      </c>
      <c r="F468" s="43">
        <v>0.4</v>
      </c>
      <c r="G468" s="43">
        <v>0.4</v>
      </c>
      <c r="H468" s="43">
        <v>0.4</v>
      </c>
      <c r="I468" s="43">
        <v>0.4</v>
      </c>
      <c r="J468" s="43">
        <v>0.4</v>
      </c>
      <c r="K468" s="43">
        <v>0.4</v>
      </c>
      <c r="L468" s="43">
        <v>0.4</v>
      </c>
      <c r="M468" s="44">
        <v>0.4</v>
      </c>
    </row>
    <row r="469" spans="1:13">
      <c r="A469" s="103" t="s">
        <v>1054</v>
      </c>
      <c r="B469" s="43">
        <v>0</v>
      </c>
      <c r="C469" s="43">
        <v>0.7</v>
      </c>
      <c r="D469" s="43">
        <v>0.5</v>
      </c>
      <c r="E469" s="43">
        <v>0.4</v>
      </c>
      <c r="F469" s="43">
        <v>0.4</v>
      </c>
      <c r="G469" s="43">
        <v>0.4</v>
      </c>
      <c r="H469" s="43">
        <v>0.4</v>
      </c>
      <c r="I469" s="43">
        <v>0.4</v>
      </c>
      <c r="J469" s="43">
        <v>0.4</v>
      </c>
      <c r="K469" s="43">
        <v>0.4</v>
      </c>
      <c r="L469" s="43">
        <v>0.7</v>
      </c>
      <c r="M469" s="44">
        <v>0.6</v>
      </c>
    </row>
    <row r="470" spans="1:13">
      <c r="A470" s="103" t="s">
        <v>1055</v>
      </c>
      <c r="B470" s="43">
        <v>0</v>
      </c>
      <c r="C470" s="43">
        <v>0.4</v>
      </c>
      <c r="D470" s="43">
        <v>0.99999999999999989</v>
      </c>
      <c r="E470" s="43">
        <v>1.2</v>
      </c>
      <c r="F470" s="43">
        <v>1.2</v>
      </c>
      <c r="G470" s="43">
        <v>0.7</v>
      </c>
      <c r="H470" s="43">
        <v>0</v>
      </c>
      <c r="I470" s="43">
        <v>0</v>
      </c>
      <c r="J470" s="43">
        <v>0</v>
      </c>
      <c r="K470" s="43">
        <v>0</v>
      </c>
      <c r="L470" s="43">
        <v>0</v>
      </c>
      <c r="M470" s="44">
        <v>0</v>
      </c>
    </row>
    <row r="471" spans="1:13">
      <c r="A471" s="103" t="s">
        <v>1813</v>
      </c>
      <c r="B471" s="43">
        <v>0</v>
      </c>
      <c r="C471" s="43">
        <v>2.4000000000000008</v>
      </c>
      <c r="D471" s="43">
        <v>2.4000000000000008</v>
      </c>
      <c r="E471" s="43">
        <v>2.4000000000000008</v>
      </c>
      <c r="F471" s="43">
        <v>2.4000000000000008</v>
      </c>
      <c r="G471" s="43">
        <v>2.4000000000000008</v>
      </c>
      <c r="H471" s="43">
        <v>2.4000000000000008</v>
      </c>
      <c r="I471" s="43">
        <v>2.4000000000000008</v>
      </c>
      <c r="J471" s="43">
        <v>2.4000000000000008</v>
      </c>
      <c r="K471" s="43">
        <v>2.4000000000000008</v>
      </c>
      <c r="L471" s="43">
        <v>2.4000000000000008</v>
      </c>
      <c r="M471" s="44">
        <v>2.4000000000000008</v>
      </c>
    </row>
    <row r="472" spans="1:13">
      <c r="A472" s="103" t="s">
        <v>1814</v>
      </c>
      <c r="B472" s="43">
        <v>0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  <c r="H472" s="43">
        <v>9.5000000000000018</v>
      </c>
      <c r="I472" s="43">
        <v>9.2000000000000011</v>
      </c>
      <c r="J472" s="43">
        <v>9.5000000000000018</v>
      </c>
      <c r="K472" s="43">
        <v>9.4000000000000021</v>
      </c>
      <c r="L472" s="43">
        <v>9.5000000000000018</v>
      </c>
      <c r="M472" s="44">
        <v>9.4000000000000021</v>
      </c>
    </row>
    <row r="473" spans="1:13">
      <c r="A473" s="103" t="s">
        <v>1815</v>
      </c>
      <c r="B473" s="43">
        <v>0</v>
      </c>
      <c r="C473" s="43">
        <v>0</v>
      </c>
      <c r="D473" s="43">
        <v>8.1999999999999993</v>
      </c>
      <c r="E473" s="43">
        <v>8.6999999999999975</v>
      </c>
      <c r="F473" s="43">
        <v>8.1999999999999993</v>
      </c>
      <c r="G473" s="43">
        <v>8.6999999999999975</v>
      </c>
      <c r="H473" s="43">
        <v>8.6999999999999975</v>
      </c>
      <c r="I473" s="43">
        <v>7.2000000000000011</v>
      </c>
      <c r="J473" s="43">
        <v>8.6999999999999975</v>
      </c>
      <c r="K473" s="43">
        <v>8.1999999999999993</v>
      </c>
      <c r="L473" s="43">
        <v>8.6999999999999975</v>
      </c>
      <c r="M473" s="44">
        <v>8.1999999999999993</v>
      </c>
    </row>
    <row r="474" spans="1:13">
      <c r="A474" s="103" t="s">
        <v>1056</v>
      </c>
      <c r="B474" s="43">
        <v>0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0</v>
      </c>
      <c r="J474" s="43">
        <v>0</v>
      </c>
      <c r="K474" s="43">
        <v>0</v>
      </c>
      <c r="L474" s="43">
        <v>0</v>
      </c>
      <c r="M474" s="44">
        <v>0</v>
      </c>
    </row>
    <row r="475" spans="1:13">
      <c r="A475" s="103" t="s">
        <v>1057</v>
      </c>
      <c r="B475" s="43">
        <v>0</v>
      </c>
      <c r="C475" s="43">
        <v>0</v>
      </c>
      <c r="D475" s="43">
        <v>0</v>
      </c>
      <c r="E475" s="43">
        <v>0.4</v>
      </c>
      <c r="F475" s="43">
        <v>0.4</v>
      </c>
      <c r="G475" s="43">
        <v>0.4</v>
      </c>
      <c r="H475" s="43">
        <v>0.4</v>
      </c>
      <c r="I475" s="43">
        <v>0.4</v>
      </c>
      <c r="J475" s="43">
        <v>0.4</v>
      </c>
      <c r="K475" s="43">
        <v>0.4</v>
      </c>
      <c r="L475" s="43">
        <v>0.4</v>
      </c>
      <c r="M475" s="44">
        <v>0.2</v>
      </c>
    </row>
    <row r="476" spans="1:13">
      <c r="A476" s="103" t="s">
        <v>1751</v>
      </c>
      <c r="B476" s="43">
        <v>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3">
        <v>0</v>
      </c>
      <c r="M476" s="44">
        <v>0</v>
      </c>
    </row>
    <row r="477" spans="1:13">
      <c r="A477" s="103" t="s">
        <v>2063</v>
      </c>
      <c r="B477" s="43">
        <v>0</v>
      </c>
      <c r="C477" s="43">
        <v>1.0999999999999999</v>
      </c>
      <c r="D477" s="43">
        <v>0.6</v>
      </c>
      <c r="E477" s="43">
        <v>1.0999999999999999</v>
      </c>
      <c r="F477" s="43">
        <v>0.6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4">
        <v>0.6</v>
      </c>
    </row>
    <row r="478" spans="1:13">
      <c r="A478" s="103" t="s">
        <v>441</v>
      </c>
      <c r="B478" s="43">
        <v>8.6999999999999975</v>
      </c>
      <c r="C478" s="43">
        <v>14.8</v>
      </c>
      <c r="D478" s="43">
        <v>14.4</v>
      </c>
      <c r="E478" s="43">
        <v>9.8000000000000007</v>
      </c>
      <c r="F478" s="43">
        <v>3.8000000000000007</v>
      </c>
      <c r="G478" s="43">
        <v>0.6</v>
      </c>
      <c r="H478" s="43">
        <v>0.4</v>
      </c>
      <c r="I478" s="43">
        <v>0.4</v>
      </c>
      <c r="J478" s="43">
        <v>0.79999999999999993</v>
      </c>
      <c r="K478" s="43">
        <v>2.8000000000000012</v>
      </c>
      <c r="L478" s="43">
        <v>3.1000000000000005</v>
      </c>
      <c r="M478" s="44">
        <v>4.8000000000000007</v>
      </c>
    </row>
    <row r="479" spans="1:13" ht="13" thickBot="1">
      <c r="A479" s="46" t="s">
        <v>49</v>
      </c>
      <c r="B479" s="47">
        <v>160.70000000000007</v>
      </c>
      <c r="C479" s="47">
        <v>222.60000000000011</v>
      </c>
      <c r="D479" s="47">
        <v>223.8000000000001</v>
      </c>
      <c r="E479" s="47">
        <v>235.00000000000009</v>
      </c>
      <c r="F479" s="47">
        <v>240.10000000000014</v>
      </c>
      <c r="G479" s="47">
        <v>257.10000000000014</v>
      </c>
      <c r="H479" s="47">
        <v>255.30000000000015</v>
      </c>
      <c r="I479" s="47">
        <v>212.90000000000006</v>
      </c>
      <c r="J479" s="47">
        <v>177.10000000000011</v>
      </c>
      <c r="K479" s="47">
        <v>183.90000000000009</v>
      </c>
      <c r="L479" s="47">
        <v>187.60000000000005</v>
      </c>
      <c r="M479" s="48">
        <v>191.30000000000004</v>
      </c>
    </row>
    <row r="480" spans="1:13">
      <c r="A480" s="49" t="s">
        <v>268</v>
      </c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1"/>
    </row>
    <row r="481" spans="1:13">
      <c r="A481" s="103" t="s">
        <v>838</v>
      </c>
      <c r="B481" s="43">
        <v>44.539716565440038</v>
      </c>
      <c r="C481" s="43">
        <v>52.876027152554471</v>
      </c>
      <c r="D481" s="43">
        <v>51.446945337620576</v>
      </c>
      <c r="E481" s="43">
        <v>52.876027152554471</v>
      </c>
      <c r="F481" s="43">
        <v>51.446945337620576</v>
      </c>
      <c r="G481" s="43">
        <v>52.876027152554471</v>
      </c>
      <c r="H481" s="43">
        <v>52.876027152554471</v>
      </c>
      <c r="I481" s="43">
        <v>48.588781707752766</v>
      </c>
      <c r="J481" s="43">
        <v>52.876027152554471</v>
      </c>
      <c r="K481" s="43">
        <v>51.446945337620576</v>
      </c>
      <c r="L481" s="43">
        <v>52.876027152554471</v>
      </c>
      <c r="M481" s="44">
        <v>51.446945337620576</v>
      </c>
    </row>
    <row r="482" spans="1:13">
      <c r="A482" s="103" t="s">
        <v>839</v>
      </c>
      <c r="B482" s="43">
        <v>0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3">
        <v>0</v>
      </c>
      <c r="L482" s="43">
        <v>0</v>
      </c>
      <c r="M482" s="44">
        <v>0</v>
      </c>
    </row>
    <row r="483" spans="1:13">
      <c r="A483" s="103" t="s">
        <v>840</v>
      </c>
      <c r="B483" s="43">
        <v>0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3">
        <v>0</v>
      </c>
      <c r="M483" s="44">
        <v>0</v>
      </c>
    </row>
    <row r="484" spans="1:13">
      <c r="A484" s="103" t="s">
        <v>473</v>
      </c>
      <c r="B484" s="43">
        <v>0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3">
        <v>0</v>
      </c>
      <c r="L484" s="43">
        <v>0</v>
      </c>
      <c r="M484" s="44">
        <v>0</v>
      </c>
    </row>
    <row r="485" spans="1:13">
      <c r="A485" s="103" t="s">
        <v>841</v>
      </c>
      <c r="B485" s="43">
        <v>0</v>
      </c>
      <c r="C485" s="43">
        <v>0.2085070892410342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4">
        <v>0</v>
      </c>
    </row>
    <row r="486" spans="1:13">
      <c r="A486" s="103" t="s">
        <v>470</v>
      </c>
      <c r="B486" s="43">
        <v>11.652867218644591</v>
      </c>
      <c r="C486" s="43">
        <v>11.652867218644591</v>
      </c>
      <c r="D486" s="43">
        <v>11.039558417663297</v>
      </c>
      <c r="E486" s="43">
        <v>11.652867218644591</v>
      </c>
      <c r="F486" s="43">
        <v>11.039558417663297</v>
      </c>
      <c r="G486" s="43">
        <v>11.652867218644591</v>
      </c>
      <c r="H486" s="43">
        <v>11.652867218644591</v>
      </c>
      <c r="I486" s="43">
        <v>9.8129408157007081</v>
      </c>
      <c r="J486" s="43">
        <v>11.652867218644591</v>
      </c>
      <c r="K486" s="43">
        <v>11.039558417663297</v>
      </c>
      <c r="L486" s="43">
        <v>11.652867218644591</v>
      </c>
      <c r="M486" s="44">
        <v>11.039558417663297</v>
      </c>
    </row>
    <row r="487" spans="1:13">
      <c r="A487" s="103" t="s">
        <v>472</v>
      </c>
      <c r="B487" s="43">
        <v>0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3">
        <v>0</v>
      </c>
      <c r="M487" s="44">
        <v>0</v>
      </c>
    </row>
    <row r="488" spans="1:13">
      <c r="A488" s="103" t="s">
        <v>842</v>
      </c>
      <c r="B488" s="43">
        <v>0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3">
        <v>0</v>
      </c>
      <c r="L488" s="43">
        <v>0</v>
      </c>
      <c r="M488" s="44">
        <v>0</v>
      </c>
    </row>
    <row r="489" spans="1:13">
      <c r="A489" s="103" t="s">
        <v>843</v>
      </c>
      <c r="B489" s="43">
        <v>0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3">
        <v>0</v>
      </c>
      <c r="L489" s="43">
        <v>0</v>
      </c>
      <c r="M489" s="44">
        <v>0</v>
      </c>
    </row>
    <row r="490" spans="1:13">
      <c r="A490" s="103" t="s">
        <v>844</v>
      </c>
      <c r="B490" s="43">
        <v>10.291666666666666</v>
      </c>
      <c r="C490" s="43">
        <v>11.375</v>
      </c>
      <c r="D490" s="43">
        <v>9.9666666666666668</v>
      </c>
      <c r="E490" s="43">
        <v>11.375</v>
      </c>
      <c r="F490" s="43">
        <v>7.0416666666666661</v>
      </c>
      <c r="G490" s="43">
        <v>11.375</v>
      </c>
      <c r="H490" s="43">
        <v>10.291666666666666</v>
      </c>
      <c r="I490" s="43">
        <v>10.4</v>
      </c>
      <c r="J490" s="43">
        <v>10.291666666666664</v>
      </c>
      <c r="K490" s="43">
        <v>11.05</v>
      </c>
      <c r="L490" s="43">
        <v>11.375</v>
      </c>
      <c r="M490" s="44">
        <v>11.05</v>
      </c>
    </row>
    <row r="491" spans="1:13">
      <c r="A491" s="103" t="s">
        <v>845</v>
      </c>
      <c r="B491" s="43">
        <v>0</v>
      </c>
      <c r="C491" s="43">
        <v>7.1498212544686384</v>
      </c>
      <c r="D491" s="43">
        <v>0.21666125013541329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3">
        <v>0</v>
      </c>
      <c r="M491" s="44">
        <v>6.1748456288592779</v>
      </c>
    </row>
    <row r="492" spans="1:13">
      <c r="A492" s="103" t="s">
        <v>2064</v>
      </c>
      <c r="B492" s="43">
        <v>12.234146341463417</v>
      </c>
      <c r="C492" s="43">
        <v>12.234146341463417</v>
      </c>
      <c r="D492" s="43">
        <v>11.590243902439026</v>
      </c>
      <c r="E492" s="43">
        <v>12.234146341463417</v>
      </c>
      <c r="F492" s="43">
        <v>7.2975609756097564</v>
      </c>
      <c r="G492" s="43">
        <v>12.234146341463417</v>
      </c>
      <c r="H492" s="43">
        <v>12.234146341463417</v>
      </c>
      <c r="I492" s="43">
        <v>10.302439024390244</v>
      </c>
      <c r="J492" s="43">
        <v>12.234146341463417</v>
      </c>
      <c r="K492" s="43">
        <v>11.590243902439026</v>
      </c>
      <c r="L492" s="43">
        <v>12.234146341463417</v>
      </c>
      <c r="M492" s="44">
        <v>11.590243902439026</v>
      </c>
    </row>
    <row r="493" spans="1:13">
      <c r="A493" s="103" t="s">
        <v>2065</v>
      </c>
      <c r="B493" s="43">
        <v>0</v>
      </c>
      <c r="C493" s="43">
        <v>3.75609756097561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3">
        <v>0</v>
      </c>
      <c r="M493" s="44">
        <v>0</v>
      </c>
    </row>
    <row r="494" spans="1:13">
      <c r="A494" s="103" t="s">
        <v>446</v>
      </c>
      <c r="B494" s="43">
        <v>4.2</v>
      </c>
      <c r="C494" s="43">
        <v>5.6000000000000005</v>
      </c>
      <c r="D494" s="43">
        <v>5.6000000000000005</v>
      </c>
      <c r="E494" s="43">
        <v>5.6000000000000005</v>
      </c>
      <c r="F494" s="43">
        <v>5.6000000000000005</v>
      </c>
      <c r="G494" s="43">
        <v>5.6000000000000005</v>
      </c>
      <c r="H494" s="43">
        <v>3.4000000000000004</v>
      </c>
      <c r="I494" s="43">
        <v>5.6000000000000005</v>
      </c>
      <c r="J494" s="43">
        <v>5.6000000000000005</v>
      </c>
      <c r="K494" s="43">
        <v>5.6000000000000005</v>
      </c>
      <c r="L494" s="43">
        <v>5.6000000000000005</v>
      </c>
      <c r="M494" s="44">
        <v>5.6000000000000005</v>
      </c>
    </row>
    <row r="495" spans="1:13">
      <c r="A495" s="103" t="s">
        <v>846</v>
      </c>
      <c r="B495" s="43">
        <v>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3">
        <v>0</v>
      </c>
      <c r="M495" s="44">
        <v>0</v>
      </c>
    </row>
    <row r="496" spans="1:13">
      <c r="A496" s="103" t="s">
        <v>847</v>
      </c>
      <c r="B496" s="43">
        <v>0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  <c r="H496" s="43">
        <v>0</v>
      </c>
      <c r="I496" s="43">
        <v>0</v>
      </c>
      <c r="J496" s="43">
        <v>0</v>
      </c>
      <c r="K496" s="43">
        <v>0</v>
      </c>
      <c r="L496" s="43">
        <v>0</v>
      </c>
      <c r="M496" s="44">
        <v>0</v>
      </c>
    </row>
    <row r="497" spans="1:13">
      <c r="A497" s="103" t="s">
        <v>848</v>
      </c>
      <c r="B497" s="43">
        <v>0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3">
        <v>0</v>
      </c>
      <c r="M497" s="44">
        <v>0</v>
      </c>
    </row>
    <row r="498" spans="1:13">
      <c r="A498" s="103" t="s">
        <v>849</v>
      </c>
      <c r="B498" s="43">
        <v>0</v>
      </c>
      <c r="C498" s="43">
        <v>8.1407035175879408</v>
      </c>
      <c r="D498" s="43">
        <v>0</v>
      </c>
      <c r="E498" s="43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3">
        <v>0</v>
      </c>
      <c r="M498" s="44">
        <v>0</v>
      </c>
    </row>
    <row r="499" spans="1:13">
      <c r="A499" s="103" t="s">
        <v>850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4">
        <v>0</v>
      </c>
    </row>
    <row r="500" spans="1:13">
      <c r="A500" s="103" t="s">
        <v>851</v>
      </c>
      <c r="B500" s="43">
        <v>0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  <c r="H500" s="43">
        <v>0</v>
      </c>
      <c r="I500" s="43">
        <v>0</v>
      </c>
      <c r="J500" s="43">
        <v>0</v>
      </c>
      <c r="K500" s="43">
        <v>0</v>
      </c>
      <c r="L500" s="43">
        <v>0</v>
      </c>
      <c r="M500" s="44">
        <v>0</v>
      </c>
    </row>
    <row r="501" spans="1:13">
      <c r="A501" s="103" t="s">
        <v>852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4">
        <v>0</v>
      </c>
    </row>
    <row r="502" spans="1:13">
      <c r="A502" s="103" t="s">
        <v>853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4">
        <v>0</v>
      </c>
    </row>
    <row r="503" spans="1:13">
      <c r="A503" s="103" t="s">
        <v>854</v>
      </c>
      <c r="B503" s="43">
        <v>0</v>
      </c>
      <c r="C503" s="43">
        <v>0</v>
      </c>
      <c r="D503" s="43">
        <v>31.276595744680851</v>
      </c>
      <c r="E503" s="43">
        <v>32.234042553191493</v>
      </c>
      <c r="F503" s="43">
        <v>23.936170212765962</v>
      </c>
      <c r="G503" s="43">
        <v>32.234042553191493</v>
      </c>
      <c r="H503" s="43">
        <v>32.234042553191493</v>
      </c>
      <c r="I503" s="43">
        <v>29.361702127659569</v>
      </c>
      <c r="J503" s="43">
        <v>24.893617021276597</v>
      </c>
      <c r="K503" s="43">
        <v>31.276595744680851</v>
      </c>
      <c r="L503" s="43">
        <v>32.234042553191493</v>
      </c>
      <c r="M503" s="44">
        <v>31.276595744680851</v>
      </c>
    </row>
    <row r="504" spans="1:13">
      <c r="A504" s="103" t="s">
        <v>855</v>
      </c>
      <c r="B504" s="43">
        <v>9.3784078516902962</v>
      </c>
      <c r="C504" s="43">
        <v>10.250817884405672</v>
      </c>
      <c r="D504" s="43">
        <v>7.4154852780806975</v>
      </c>
      <c r="E504" s="43">
        <v>6.7611777535441657</v>
      </c>
      <c r="F504" s="43">
        <v>2.1810250817884405</v>
      </c>
      <c r="G504" s="43">
        <v>4.5801526717557239</v>
      </c>
      <c r="H504" s="43">
        <v>6.7611777535441657</v>
      </c>
      <c r="I504" s="43">
        <v>6.106870229007634</v>
      </c>
      <c r="J504" s="43">
        <v>6.7611777535441657</v>
      </c>
      <c r="K504" s="43">
        <v>6.5430752453653227</v>
      </c>
      <c r="L504" s="43">
        <v>8.069792802617231</v>
      </c>
      <c r="M504" s="44">
        <v>10.032715376226829</v>
      </c>
    </row>
    <row r="505" spans="1:13">
      <c r="A505" s="103" t="s">
        <v>856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4">
        <v>0</v>
      </c>
    </row>
    <row r="506" spans="1:13">
      <c r="A506" s="103" t="s">
        <v>857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4">
        <v>0</v>
      </c>
    </row>
    <row r="507" spans="1:13">
      <c r="A507" s="103" t="s">
        <v>858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4">
        <v>0</v>
      </c>
    </row>
    <row r="508" spans="1:13">
      <c r="A508" s="103" t="s">
        <v>859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4">
        <v>0</v>
      </c>
    </row>
    <row r="509" spans="1:13">
      <c r="A509" s="103" t="s">
        <v>860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4">
        <v>0</v>
      </c>
    </row>
    <row r="510" spans="1:13">
      <c r="A510" s="103" t="s">
        <v>861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4">
        <v>0</v>
      </c>
    </row>
    <row r="511" spans="1:13">
      <c r="A511" s="103" t="s">
        <v>862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4">
        <v>0</v>
      </c>
    </row>
    <row r="512" spans="1:13">
      <c r="A512" s="103" t="s">
        <v>863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4">
        <v>0</v>
      </c>
    </row>
    <row r="513" spans="1:13">
      <c r="A513" s="103" t="s">
        <v>864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4">
        <v>0</v>
      </c>
    </row>
    <row r="514" spans="1:13">
      <c r="A514" s="103" t="s">
        <v>865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4">
        <v>0</v>
      </c>
    </row>
    <row r="515" spans="1:13">
      <c r="A515" s="103" t="s">
        <v>866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4">
        <v>0</v>
      </c>
    </row>
    <row r="516" spans="1:13">
      <c r="A516" s="103" t="s">
        <v>867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4">
        <v>0</v>
      </c>
    </row>
    <row r="517" spans="1:13">
      <c r="A517" s="103" t="s">
        <v>868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4">
        <v>0</v>
      </c>
    </row>
    <row r="518" spans="1:13">
      <c r="A518" s="103" t="s">
        <v>1145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4">
        <v>0</v>
      </c>
    </row>
    <row r="519" spans="1:13">
      <c r="A519" s="103" t="s">
        <v>1146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4">
        <v>0</v>
      </c>
    </row>
    <row r="520" spans="1:13">
      <c r="A520" s="103" t="s">
        <v>1147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4">
        <v>0</v>
      </c>
    </row>
    <row r="521" spans="1:13">
      <c r="A521" s="103" t="s">
        <v>1148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4">
        <v>0</v>
      </c>
    </row>
    <row r="522" spans="1:13">
      <c r="A522" s="103" t="s">
        <v>2066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4">
        <v>0</v>
      </c>
    </row>
    <row r="523" spans="1:13">
      <c r="A523" s="103" t="s">
        <v>869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4">
        <v>0</v>
      </c>
    </row>
    <row r="524" spans="1:13" ht="13" thickBot="1">
      <c r="A524" s="46" t="s">
        <v>49</v>
      </c>
      <c r="B524" s="47">
        <v>92.29680464390502</v>
      </c>
      <c r="C524" s="47">
        <v>123.24398801934136</v>
      </c>
      <c r="D524" s="47">
        <v>128.55215659728654</v>
      </c>
      <c r="E524" s="47">
        <v>132.73326101939813</v>
      </c>
      <c r="F524" s="47">
        <v>108.54292669211469</v>
      </c>
      <c r="G524" s="47">
        <v>130.55223593760968</v>
      </c>
      <c r="H524" s="47">
        <v>129.4499276860648</v>
      </c>
      <c r="I524" s="47">
        <v>120.17273390451092</v>
      </c>
      <c r="J524" s="47">
        <v>124.3095021541499</v>
      </c>
      <c r="K524" s="47">
        <v>128.54641864776906</v>
      </c>
      <c r="L524" s="47">
        <v>134.0418760684712</v>
      </c>
      <c r="M524" s="48">
        <v>138.21090440748986</v>
      </c>
    </row>
    <row r="525" spans="1:13">
      <c r="A525" s="49" t="s">
        <v>269</v>
      </c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1"/>
    </row>
    <row r="526" spans="1:13">
      <c r="A526" s="102" t="s">
        <v>870</v>
      </c>
      <c r="B526" s="43">
        <v>1.5</v>
      </c>
      <c r="C526" s="43">
        <v>1.9000000000000001</v>
      </c>
      <c r="D526" s="43">
        <v>2</v>
      </c>
      <c r="E526" s="43">
        <v>2.3000000000000003</v>
      </c>
      <c r="F526" s="43">
        <v>2.2000000000000002</v>
      </c>
      <c r="G526" s="43">
        <v>2</v>
      </c>
      <c r="H526" s="43">
        <v>2</v>
      </c>
      <c r="I526" s="43">
        <v>1.6</v>
      </c>
      <c r="J526" s="43">
        <v>2</v>
      </c>
      <c r="K526" s="43">
        <v>1.8000000000000003</v>
      </c>
      <c r="L526" s="43">
        <v>1.6</v>
      </c>
      <c r="M526" s="44">
        <v>1.6</v>
      </c>
    </row>
    <row r="527" spans="1:13">
      <c r="A527" s="102" t="s">
        <v>871</v>
      </c>
      <c r="B527" s="43">
        <v>2.9</v>
      </c>
      <c r="C527" s="43">
        <v>3.9000000000000004</v>
      </c>
      <c r="D527" s="43">
        <v>4.2</v>
      </c>
      <c r="E527" s="43">
        <v>5</v>
      </c>
      <c r="F527" s="43">
        <v>4.8000000000000007</v>
      </c>
      <c r="G527" s="43">
        <v>4.3000000000000007</v>
      </c>
      <c r="H527" s="43">
        <v>4.3000000000000007</v>
      </c>
      <c r="I527" s="43">
        <v>3.6000000000000005</v>
      </c>
      <c r="J527" s="43">
        <v>4.3000000000000007</v>
      </c>
      <c r="K527" s="43">
        <v>3.8000000000000007</v>
      </c>
      <c r="L527" s="43">
        <v>3.4000000000000004</v>
      </c>
      <c r="M527" s="44">
        <v>2.6</v>
      </c>
    </row>
    <row r="528" spans="1:13">
      <c r="A528" s="102" t="s">
        <v>872</v>
      </c>
      <c r="B528" s="43">
        <v>3.9000000000000004</v>
      </c>
      <c r="C528" s="43">
        <v>4.5999999999999996</v>
      </c>
      <c r="D528" s="43">
        <v>4.3999999999999995</v>
      </c>
      <c r="E528" s="43">
        <v>5.1000000000000005</v>
      </c>
      <c r="F528" s="43">
        <v>4.8</v>
      </c>
      <c r="G528" s="43">
        <v>4.6999999999999993</v>
      </c>
      <c r="H528" s="43">
        <v>4.5999999999999996</v>
      </c>
      <c r="I528" s="43">
        <v>4</v>
      </c>
      <c r="J528" s="43">
        <v>4.5999999999999996</v>
      </c>
      <c r="K528" s="43">
        <v>4.4000000000000004</v>
      </c>
      <c r="L528" s="43">
        <v>4.5</v>
      </c>
      <c r="M528" s="44">
        <v>4</v>
      </c>
    </row>
    <row r="529" spans="1:13">
      <c r="A529" s="102" t="s">
        <v>873</v>
      </c>
      <c r="B529" s="43">
        <v>5.5000000000000009</v>
      </c>
      <c r="C529" s="43">
        <v>6.9999999999999991</v>
      </c>
      <c r="D529" s="43">
        <v>8.4</v>
      </c>
      <c r="E529" s="43">
        <v>9.2999999999999989</v>
      </c>
      <c r="F529" s="43">
        <v>9.6000000000000014</v>
      </c>
      <c r="G529" s="43">
        <v>9.2999999999999989</v>
      </c>
      <c r="H529" s="43">
        <v>9.2999999999999989</v>
      </c>
      <c r="I529" s="43">
        <v>5.6000000000000005</v>
      </c>
      <c r="J529" s="43">
        <v>8.5000000000000018</v>
      </c>
      <c r="K529" s="43">
        <v>7.1999999999999984</v>
      </c>
      <c r="L529" s="43">
        <v>5.8999999999999995</v>
      </c>
      <c r="M529" s="44">
        <v>4.8000000000000007</v>
      </c>
    </row>
    <row r="530" spans="1:13">
      <c r="A530" s="102" t="s">
        <v>874</v>
      </c>
      <c r="B530" s="43">
        <v>3.7</v>
      </c>
      <c r="C530" s="43">
        <v>4.7000000000000011</v>
      </c>
      <c r="D530" s="43">
        <v>5.9999999999999991</v>
      </c>
      <c r="E530" s="43">
        <v>6.9</v>
      </c>
      <c r="F530" s="43">
        <v>7</v>
      </c>
      <c r="G530" s="43">
        <v>6.5999999999999988</v>
      </c>
      <c r="H530" s="43">
        <v>6.3</v>
      </c>
      <c r="I530" s="43">
        <v>4</v>
      </c>
      <c r="J530" s="43">
        <v>5.8999999999999995</v>
      </c>
      <c r="K530" s="43">
        <v>5.0000000000000009</v>
      </c>
      <c r="L530" s="43">
        <v>4.3000000000000007</v>
      </c>
      <c r="M530" s="44">
        <v>3.2</v>
      </c>
    </row>
    <row r="531" spans="1:13">
      <c r="A531" s="102" t="s">
        <v>875</v>
      </c>
      <c r="B531" s="43">
        <v>12.100000000000001</v>
      </c>
      <c r="C531" s="43">
        <v>15.9</v>
      </c>
      <c r="D531" s="43">
        <v>18.400000000000002</v>
      </c>
      <c r="E531" s="43">
        <v>20.9</v>
      </c>
      <c r="F531" s="43">
        <v>21.4</v>
      </c>
      <c r="G531" s="43">
        <v>20.599999999999998</v>
      </c>
      <c r="H531" s="43">
        <v>21.2</v>
      </c>
      <c r="I531" s="43">
        <v>16</v>
      </c>
      <c r="J531" s="43">
        <v>19.399999999999999</v>
      </c>
      <c r="K531" s="43">
        <v>16</v>
      </c>
      <c r="L531" s="43">
        <v>13.6</v>
      </c>
      <c r="M531" s="44">
        <v>11.399999999999999</v>
      </c>
    </row>
    <row r="532" spans="1:13">
      <c r="A532" s="102" t="s">
        <v>876</v>
      </c>
      <c r="B532" s="43">
        <v>1.9000000000000001</v>
      </c>
      <c r="C532" s="43">
        <v>2</v>
      </c>
      <c r="D532" s="43">
        <v>2</v>
      </c>
      <c r="E532" s="43">
        <v>1.9000000000000001</v>
      </c>
      <c r="F532" s="43">
        <v>0.6</v>
      </c>
      <c r="G532" s="43">
        <v>0.4</v>
      </c>
      <c r="H532" s="43">
        <v>0.4</v>
      </c>
      <c r="I532" s="43">
        <v>1.6</v>
      </c>
      <c r="J532" s="43">
        <v>2.3000000000000003</v>
      </c>
      <c r="K532" s="43">
        <v>2.2000000000000002</v>
      </c>
      <c r="L532" s="43">
        <v>1.9000000000000001</v>
      </c>
      <c r="M532" s="44">
        <v>1.6</v>
      </c>
    </row>
    <row r="533" spans="1:13">
      <c r="A533" s="102" t="s">
        <v>877</v>
      </c>
      <c r="B533" s="43">
        <v>24.9</v>
      </c>
      <c r="C533" s="43">
        <v>34.5</v>
      </c>
      <c r="D533" s="43">
        <v>40.4</v>
      </c>
      <c r="E533" s="43">
        <v>46.4</v>
      </c>
      <c r="F533" s="43">
        <v>47.6</v>
      </c>
      <c r="G533" s="43">
        <v>45.7</v>
      </c>
      <c r="H533" s="43">
        <v>44.6</v>
      </c>
      <c r="I533" s="43">
        <v>27.599999999999998</v>
      </c>
      <c r="J533" s="43">
        <v>41.4</v>
      </c>
      <c r="K533" s="43">
        <v>34.799999999999997</v>
      </c>
      <c r="L533" s="43">
        <v>29.4</v>
      </c>
      <c r="M533" s="44">
        <v>23.6</v>
      </c>
    </row>
    <row r="534" spans="1:13">
      <c r="A534" s="102" t="s">
        <v>878</v>
      </c>
      <c r="B534" s="43">
        <v>8.9999999999999982</v>
      </c>
      <c r="C534" s="43">
        <v>12</v>
      </c>
      <c r="D534" s="43">
        <v>13.399999999999999</v>
      </c>
      <c r="E534" s="43">
        <v>15.5</v>
      </c>
      <c r="F534" s="43">
        <v>15.8</v>
      </c>
      <c r="G534" s="43">
        <v>15.5</v>
      </c>
      <c r="H534" s="43">
        <v>15.5</v>
      </c>
      <c r="I534" s="43">
        <v>11.599999999999996</v>
      </c>
      <c r="J534" s="43">
        <v>14.299999999999999</v>
      </c>
      <c r="K534" s="43">
        <v>12</v>
      </c>
      <c r="L534" s="43">
        <v>10.000000000000002</v>
      </c>
      <c r="M534" s="44">
        <v>8.2000000000000011</v>
      </c>
    </row>
    <row r="535" spans="1:13">
      <c r="A535" s="102" t="s">
        <v>879</v>
      </c>
      <c r="B535" s="43">
        <v>10.6</v>
      </c>
      <c r="C535" s="43">
        <v>14.299999999999999</v>
      </c>
      <c r="D535" s="43">
        <v>17.200000000000003</v>
      </c>
      <c r="E535" s="43">
        <v>20.099999999999998</v>
      </c>
      <c r="F535" s="43">
        <v>21.800000000000004</v>
      </c>
      <c r="G535" s="43">
        <v>21.8</v>
      </c>
      <c r="H535" s="43">
        <v>22.099999999999998</v>
      </c>
      <c r="I535" s="43">
        <v>17.2</v>
      </c>
      <c r="J535" s="43">
        <v>18.2</v>
      </c>
      <c r="K535" s="43">
        <v>15</v>
      </c>
      <c r="L535" s="43">
        <v>11.6</v>
      </c>
      <c r="M535" s="44">
        <v>10</v>
      </c>
    </row>
    <row r="536" spans="1:13">
      <c r="A536" s="102" t="s">
        <v>880</v>
      </c>
      <c r="B536" s="43">
        <v>16.099999999999998</v>
      </c>
      <c r="C536" s="43">
        <v>21.699999999999996</v>
      </c>
      <c r="D536" s="43">
        <v>26.2</v>
      </c>
      <c r="E536" s="43">
        <v>30.599999999999998</v>
      </c>
      <c r="F536" s="43">
        <v>33</v>
      </c>
      <c r="G536" s="43">
        <v>33.299999999999997</v>
      </c>
      <c r="H536" s="43">
        <v>33.699999999999996</v>
      </c>
      <c r="I536" s="43">
        <v>26</v>
      </c>
      <c r="J536" s="43">
        <v>27.899999999999995</v>
      </c>
      <c r="K536" s="43">
        <v>23</v>
      </c>
      <c r="L536" s="43">
        <v>17.5</v>
      </c>
      <c r="M536" s="44">
        <v>15</v>
      </c>
    </row>
    <row r="537" spans="1:13">
      <c r="A537" s="102" t="s">
        <v>881</v>
      </c>
      <c r="B537" s="43">
        <v>9.4</v>
      </c>
      <c r="C537" s="43">
        <v>13.2</v>
      </c>
      <c r="D537" s="43">
        <v>16.2</v>
      </c>
      <c r="E537" s="43">
        <v>19.299999999999997</v>
      </c>
      <c r="F537" s="43">
        <v>20.400000000000002</v>
      </c>
      <c r="G537" s="43">
        <v>20.5</v>
      </c>
      <c r="H537" s="43">
        <v>20.900000000000002</v>
      </c>
      <c r="I537" s="43">
        <v>16.400000000000002</v>
      </c>
      <c r="J537" s="43">
        <v>17.5</v>
      </c>
      <c r="K537" s="43">
        <v>14.2</v>
      </c>
      <c r="L537" s="43">
        <v>10.799999999999999</v>
      </c>
      <c r="M537" s="44">
        <v>9.4000000000000021</v>
      </c>
    </row>
    <row r="538" spans="1:13">
      <c r="A538" s="102" t="s">
        <v>882</v>
      </c>
      <c r="B538" s="43">
        <v>5.3</v>
      </c>
      <c r="C538" s="43">
        <v>7.0000000000000009</v>
      </c>
      <c r="D538" s="43">
        <v>8.6</v>
      </c>
      <c r="E538" s="43">
        <v>10.100000000000001</v>
      </c>
      <c r="F538" s="43">
        <v>11</v>
      </c>
      <c r="G538" s="43">
        <v>11.2</v>
      </c>
      <c r="H538" s="43">
        <v>10.899999999999999</v>
      </c>
      <c r="I538" s="43">
        <v>8.8000000000000007</v>
      </c>
      <c r="J538" s="43">
        <v>9.3000000000000007</v>
      </c>
      <c r="K538" s="43">
        <v>7.6000000000000005</v>
      </c>
      <c r="L538" s="43">
        <v>5.8</v>
      </c>
      <c r="M538" s="44">
        <v>5.0000000000000009</v>
      </c>
    </row>
    <row r="539" spans="1:13">
      <c r="A539" s="102" t="s">
        <v>883</v>
      </c>
      <c r="B539" s="43">
        <v>9.9</v>
      </c>
      <c r="C539" s="43">
        <v>14.299999999999999</v>
      </c>
      <c r="D539" s="43">
        <v>17.2</v>
      </c>
      <c r="E539" s="43">
        <v>19.799999999999997</v>
      </c>
      <c r="F539" s="43">
        <v>21.2</v>
      </c>
      <c r="G539" s="43">
        <v>21.3</v>
      </c>
      <c r="H539" s="43">
        <v>21.7</v>
      </c>
      <c r="I539" s="43">
        <v>16.799999999999997</v>
      </c>
      <c r="J539" s="43">
        <v>18.2</v>
      </c>
      <c r="K539" s="43">
        <v>14.600000000000001</v>
      </c>
      <c r="L539" s="43">
        <v>11.199999999999998</v>
      </c>
      <c r="M539" s="44">
        <v>9.8000000000000007</v>
      </c>
    </row>
    <row r="540" spans="1:13">
      <c r="A540" s="102" t="s">
        <v>884</v>
      </c>
      <c r="B540" s="43">
        <v>0</v>
      </c>
      <c r="C540" s="43">
        <v>0.4</v>
      </c>
      <c r="D540" s="43">
        <v>0.4</v>
      </c>
      <c r="E540" s="43">
        <v>0.4</v>
      </c>
      <c r="F540" s="43">
        <v>0.4</v>
      </c>
      <c r="G540" s="43">
        <v>0.4</v>
      </c>
      <c r="H540" s="43">
        <v>0.4</v>
      </c>
      <c r="I540" s="43">
        <v>0.4</v>
      </c>
      <c r="J540" s="43">
        <v>0.4</v>
      </c>
      <c r="K540" s="43">
        <v>0.4</v>
      </c>
      <c r="L540" s="43">
        <v>0.4</v>
      </c>
      <c r="M540" s="44">
        <v>0.4</v>
      </c>
    </row>
    <row r="541" spans="1:13">
      <c r="A541" s="102" t="s">
        <v>885</v>
      </c>
      <c r="B541" s="43">
        <v>4.2</v>
      </c>
      <c r="C541" s="43">
        <v>5.8</v>
      </c>
      <c r="D541" s="43">
        <v>6.9999999999999991</v>
      </c>
      <c r="E541" s="43">
        <v>8.2000000000000011</v>
      </c>
      <c r="F541" s="43">
        <v>8.8000000000000007</v>
      </c>
      <c r="G541" s="43">
        <v>8.9</v>
      </c>
      <c r="H541" s="43">
        <v>8.9</v>
      </c>
      <c r="I541" s="43">
        <v>6.8000000000000007</v>
      </c>
      <c r="J541" s="43">
        <v>7.7</v>
      </c>
      <c r="K541" s="43">
        <v>6.0000000000000009</v>
      </c>
      <c r="L541" s="43">
        <v>4.6000000000000005</v>
      </c>
      <c r="M541" s="44">
        <v>4</v>
      </c>
    </row>
    <row r="542" spans="1:13">
      <c r="A542" s="102" t="s">
        <v>886</v>
      </c>
      <c r="B542" s="43">
        <v>12.8</v>
      </c>
      <c r="C542" s="43">
        <v>20.2</v>
      </c>
      <c r="D542" s="43">
        <v>24.400000000000002</v>
      </c>
      <c r="E542" s="43">
        <v>28.299999999999997</v>
      </c>
      <c r="F542" s="43">
        <v>30.4</v>
      </c>
      <c r="G542" s="43">
        <v>30.900000000000002</v>
      </c>
      <c r="H542" s="43">
        <v>30.900000000000002</v>
      </c>
      <c r="I542" s="43">
        <v>24</v>
      </c>
      <c r="J542" s="43">
        <v>25.6</v>
      </c>
      <c r="K542" s="43">
        <v>21</v>
      </c>
      <c r="L542" s="43">
        <v>16.3</v>
      </c>
      <c r="M542" s="44">
        <v>13.999999999999998</v>
      </c>
    </row>
    <row r="543" spans="1:13">
      <c r="A543" s="103" t="s">
        <v>887</v>
      </c>
      <c r="B543" s="43">
        <v>21</v>
      </c>
      <c r="C543" s="43">
        <v>29.1</v>
      </c>
      <c r="D543" s="43">
        <v>35.4</v>
      </c>
      <c r="E543" s="43">
        <v>41.5</v>
      </c>
      <c r="F543" s="43">
        <v>44.600000000000009</v>
      </c>
      <c r="G543" s="43">
        <v>44.6</v>
      </c>
      <c r="H543" s="43">
        <v>45</v>
      </c>
      <c r="I543" s="43">
        <v>34.800000000000004</v>
      </c>
      <c r="J543" s="43">
        <v>37.600000000000009</v>
      </c>
      <c r="K543" s="43">
        <v>30.8</v>
      </c>
      <c r="L543" s="43">
        <v>23.6</v>
      </c>
      <c r="M543" s="44">
        <v>20.400000000000002</v>
      </c>
    </row>
    <row r="544" spans="1:13">
      <c r="A544" s="103" t="s">
        <v>888</v>
      </c>
      <c r="B544" s="43">
        <v>14.899999999999997</v>
      </c>
      <c r="C544" s="43">
        <v>20.900000000000002</v>
      </c>
      <c r="D544" s="43">
        <v>25.4</v>
      </c>
      <c r="E544" s="43">
        <v>29.399999999999995</v>
      </c>
      <c r="F544" s="43">
        <v>31.8</v>
      </c>
      <c r="G544" s="43">
        <v>31.8</v>
      </c>
      <c r="H544" s="43">
        <v>32.200000000000003</v>
      </c>
      <c r="I544" s="43">
        <v>24.800000000000008</v>
      </c>
      <c r="J544" s="43">
        <v>27.099999999999998</v>
      </c>
      <c r="K544" s="43">
        <v>21.800000000000004</v>
      </c>
      <c r="L544" s="43">
        <v>16.7</v>
      </c>
      <c r="M544" s="44">
        <v>14.6</v>
      </c>
    </row>
    <row r="545" spans="1:13">
      <c r="A545" s="103" t="s">
        <v>889</v>
      </c>
      <c r="B545" s="43">
        <v>7.5</v>
      </c>
      <c r="C545" s="43">
        <v>10.5</v>
      </c>
      <c r="D545" s="43">
        <v>12.6</v>
      </c>
      <c r="E545" s="43">
        <v>14.8</v>
      </c>
      <c r="F545" s="43">
        <v>16</v>
      </c>
      <c r="G545" s="43">
        <v>15.900000000000002</v>
      </c>
      <c r="H545" s="43">
        <v>15.9</v>
      </c>
      <c r="I545" s="43">
        <v>12.399999999999999</v>
      </c>
      <c r="J545" s="43">
        <v>13.6</v>
      </c>
      <c r="K545" s="43">
        <v>11.200000000000001</v>
      </c>
      <c r="L545" s="43">
        <v>8.5000000000000018</v>
      </c>
      <c r="M545" s="44">
        <v>7.1999999999999984</v>
      </c>
    </row>
    <row r="546" spans="1:13">
      <c r="A546" s="103" t="s">
        <v>890</v>
      </c>
      <c r="B546" s="43">
        <v>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3">
        <v>0</v>
      </c>
      <c r="M546" s="44">
        <v>0</v>
      </c>
    </row>
    <row r="547" spans="1:13">
      <c r="A547" s="103" t="s">
        <v>891</v>
      </c>
      <c r="B547" s="43">
        <v>0.30000000000000004</v>
      </c>
      <c r="C547" s="43">
        <v>0.4</v>
      </c>
      <c r="D547" s="43">
        <v>0.4</v>
      </c>
      <c r="E547" s="43">
        <v>0.4</v>
      </c>
      <c r="F547" s="43">
        <v>0.4</v>
      </c>
      <c r="G547" s="43">
        <v>0.4</v>
      </c>
      <c r="H547" s="43">
        <v>0.4</v>
      </c>
      <c r="I547" s="43">
        <v>0.4</v>
      </c>
      <c r="J547" s="43">
        <v>0.4</v>
      </c>
      <c r="K547" s="43">
        <v>0.4</v>
      </c>
      <c r="L547" s="43">
        <v>0.4</v>
      </c>
      <c r="M547" s="44">
        <v>0.4</v>
      </c>
    </row>
    <row r="548" spans="1:13">
      <c r="A548" s="103" t="s">
        <v>892</v>
      </c>
      <c r="B548" s="43">
        <v>0.30000000000000004</v>
      </c>
      <c r="C548" s="43">
        <v>0.4</v>
      </c>
      <c r="D548" s="43">
        <v>0.6</v>
      </c>
      <c r="E548" s="43">
        <v>0.8</v>
      </c>
      <c r="F548" s="43">
        <v>0.8</v>
      </c>
      <c r="G548" s="43">
        <v>0.8</v>
      </c>
      <c r="H548" s="43">
        <v>0.8</v>
      </c>
      <c r="I548" s="43">
        <v>0.8</v>
      </c>
      <c r="J548" s="43">
        <v>0.70000000000000007</v>
      </c>
      <c r="K548" s="43">
        <v>0.4</v>
      </c>
      <c r="L548" s="43">
        <v>0.4</v>
      </c>
      <c r="M548" s="44">
        <v>0.4</v>
      </c>
    </row>
    <row r="549" spans="1:13">
      <c r="A549" s="103" t="s">
        <v>893</v>
      </c>
      <c r="B549" s="43">
        <v>0.6</v>
      </c>
      <c r="C549" s="43">
        <v>2</v>
      </c>
      <c r="D549" s="43">
        <v>2.2000000000000002</v>
      </c>
      <c r="E549" s="43">
        <v>2.7</v>
      </c>
      <c r="F549" s="43">
        <v>2.6</v>
      </c>
      <c r="G549" s="43">
        <v>2.7</v>
      </c>
      <c r="H549" s="43">
        <v>2.7</v>
      </c>
      <c r="I549" s="43">
        <v>2.4000000000000004</v>
      </c>
      <c r="J549" s="43">
        <v>2.3000000000000003</v>
      </c>
      <c r="K549" s="43">
        <v>2</v>
      </c>
      <c r="L549" s="43">
        <v>1.5</v>
      </c>
      <c r="M549" s="44">
        <v>1.2</v>
      </c>
    </row>
    <row r="550" spans="1:13">
      <c r="A550" s="103" t="s">
        <v>894</v>
      </c>
      <c r="B550" s="43">
        <v>5.8000000000000007</v>
      </c>
      <c r="C550" s="43">
        <v>7.7</v>
      </c>
      <c r="D550" s="43">
        <v>9</v>
      </c>
      <c r="E550" s="43">
        <v>10.8</v>
      </c>
      <c r="F550" s="43">
        <v>11.600000000000001</v>
      </c>
      <c r="G550" s="43">
        <v>11.6</v>
      </c>
      <c r="H550" s="43">
        <v>11.6</v>
      </c>
      <c r="I550" s="43">
        <v>9.1999999999999993</v>
      </c>
      <c r="J550" s="43">
        <v>9.7000000000000011</v>
      </c>
      <c r="K550" s="43">
        <v>8</v>
      </c>
      <c r="L550" s="43">
        <v>6.2</v>
      </c>
      <c r="M550" s="44">
        <v>5.2</v>
      </c>
    </row>
    <row r="551" spans="1:13">
      <c r="A551" s="103" t="s">
        <v>895</v>
      </c>
      <c r="B551" s="43">
        <v>0.30000000000000004</v>
      </c>
      <c r="C551" s="43">
        <v>0.4</v>
      </c>
      <c r="D551" s="43">
        <v>0.6</v>
      </c>
      <c r="E551" s="43">
        <v>0.8</v>
      </c>
      <c r="F551" s="43">
        <v>0.8</v>
      </c>
      <c r="G551" s="43">
        <v>0.8</v>
      </c>
      <c r="H551" s="43">
        <v>0.8</v>
      </c>
      <c r="I551" s="43">
        <v>0.8</v>
      </c>
      <c r="J551" s="43">
        <v>0.8</v>
      </c>
      <c r="K551" s="43">
        <v>0.4</v>
      </c>
      <c r="L551" s="43">
        <v>0.4</v>
      </c>
      <c r="M551" s="44">
        <v>0.4</v>
      </c>
    </row>
    <row r="552" spans="1:13">
      <c r="A552" s="103" t="s">
        <v>896</v>
      </c>
      <c r="B552" s="43">
        <v>29.200000000000003</v>
      </c>
      <c r="C552" s="43">
        <v>40.700000000000003</v>
      </c>
      <c r="D552" s="43">
        <v>48.999999999999993</v>
      </c>
      <c r="E552" s="43">
        <v>57.4</v>
      </c>
      <c r="F552" s="43">
        <v>61.8</v>
      </c>
      <c r="G552" s="43">
        <v>61.9</v>
      </c>
      <c r="H552" s="43">
        <v>62.7</v>
      </c>
      <c r="I552" s="43">
        <v>48.8</v>
      </c>
      <c r="J552" s="43">
        <v>52.000000000000007</v>
      </c>
      <c r="K552" s="43">
        <v>42.8</v>
      </c>
      <c r="L552" s="43">
        <v>32.9</v>
      </c>
      <c r="M552" s="44">
        <v>28.400000000000002</v>
      </c>
    </row>
    <row r="553" spans="1:13">
      <c r="A553" s="103" t="s">
        <v>897</v>
      </c>
      <c r="B553" s="43">
        <v>0</v>
      </c>
      <c r="C553" s="43">
        <v>21.3</v>
      </c>
      <c r="D553" s="43">
        <v>25.800000000000004</v>
      </c>
      <c r="E553" s="43">
        <v>29.900000000000006</v>
      </c>
      <c r="F553" s="43">
        <v>32.199999999999996</v>
      </c>
      <c r="G553" s="43">
        <v>32.200000000000003</v>
      </c>
      <c r="H553" s="43">
        <v>32.799999999999997</v>
      </c>
      <c r="I553" s="43">
        <v>25.599999999999998</v>
      </c>
      <c r="J553" s="43">
        <v>27.2</v>
      </c>
      <c r="K553" s="43">
        <v>22.400000000000002</v>
      </c>
      <c r="L553" s="43">
        <v>17.399999999999999</v>
      </c>
      <c r="M553" s="44">
        <v>15</v>
      </c>
    </row>
    <row r="554" spans="1:13">
      <c r="A554" s="103" t="s">
        <v>898</v>
      </c>
      <c r="B554" s="43">
        <v>0</v>
      </c>
      <c r="C554" s="43">
        <v>0.30000000000000004</v>
      </c>
      <c r="D554" s="43">
        <v>0.4</v>
      </c>
      <c r="E554" s="43">
        <v>0.4</v>
      </c>
      <c r="F554" s="43">
        <v>0.4</v>
      </c>
      <c r="G554" s="43">
        <v>0.4</v>
      </c>
      <c r="H554" s="43">
        <v>0.4</v>
      </c>
      <c r="I554" s="43">
        <v>0.4</v>
      </c>
      <c r="J554" s="43">
        <v>0.4</v>
      </c>
      <c r="K554" s="43">
        <v>0.4</v>
      </c>
      <c r="L554" s="43">
        <v>0</v>
      </c>
      <c r="M554" s="44">
        <v>0</v>
      </c>
    </row>
    <row r="555" spans="1:13">
      <c r="A555" s="103" t="s">
        <v>899</v>
      </c>
      <c r="B555" s="43">
        <v>0.4</v>
      </c>
      <c r="C555" s="43">
        <v>0.4</v>
      </c>
      <c r="D555" s="43">
        <v>0.4</v>
      </c>
      <c r="E555" s="43">
        <v>0.7</v>
      </c>
      <c r="F555" s="43">
        <v>0.6</v>
      </c>
      <c r="G555" s="43">
        <v>0.7</v>
      </c>
      <c r="H555" s="43">
        <v>0.4</v>
      </c>
      <c r="I555" s="43">
        <v>0.4</v>
      </c>
      <c r="J555" s="43">
        <v>0.4</v>
      </c>
      <c r="K555" s="43">
        <v>0.4</v>
      </c>
      <c r="L555" s="43">
        <v>0.4</v>
      </c>
      <c r="M555" s="44">
        <v>0.4</v>
      </c>
    </row>
    <row r="556" spans="1:13">
      <c r="A556" s="103" t="s">
        <v>900</v>
      </c>
      <c r="B556" s="43">
        <v>0.4</v>
      </c>
      <c r="C556" s="43">
        <v>0.4</v>
      </c>
      <c r="D556" s="43">
        <v>0.4</v>
      </c>
      <c r="E556" s="43">
        <v>0.7</v>
      </c>
      <c r="F556" s="43">
        <v>0.79999999999999993</v>
      </c>
      <c r="G556" s="43">
        <v>0.7</v>
      </c>
      <c r="H556" s="43">
        <v>0.4</v>
      </c>
      <c r="I556" s="43">
        <v>0.4</v>
      </c>
      <c r="J556" s="43">
        <v>0.4</v>
      </c>
      <c r="K556" s="43">
        <v>0.4</v>
      </c>
      <c r="L556" s="43">
        <v>0.4</v>
      </c>
      <c r="M556" s="44">
        <v>0.4</v>
      </c>
    </row>
    <row r="557" spans="1:13">
      <c r="A557" s="103" t="s">
        <v>901</v>
      </c>
      <c r="B557" s="43">
        <v>0.30000000000000004</v>
      </c>
      <c r="C557" s="43">
        <v>0.4</v>
      </c>
      <c r="D557" s="43">
        <v>0.8</v>
      </c>
      <c r="E557" s="43">
        <v>0.8</v>
      </c>
      <c r="F557" s="43">
        <v>0.8</v>
      </c>
      <c r="G557" s="43">
        <v>0.8</v>
      </c>
      <c r="H557" s="43">
        <v>0.8</v>
      </c>
      <c r="I557" s="43">
        <v>0.8</v>
      </c>
      <c r="J557" s="43">
        <v>0.8</v>
      </c>
      <c r="K557" s="43">
        <v>0.4</v>
      </c>
      <c r="L557" s="43">
        <v>0.4</v>
      </c>
      <c r="M557" s="44">
        <v>0.4</v>
      </c>
    </row>
    <row r="558" spans="1:13">
      <c r="A558" s="103" t="s">
        <v>902</v>
      </c>
      <c r="B558" s="43">
        <v>0.30000000000000004</v>
      </c>
      <c r="C558" s="43">
        <v>0.4</v>
      </c>
      <c r="D558" s="43">
        <v>0.79999999999999993</v>
      </c>
      <c r="E558" s="43">
        <v>1.1000000000000001</v>
      </c>
      <c r="F558" s="43">
        <v>0.99999999999999989</v>
      </c>
      <c r="G558" s="43">
        <v>1.1000000000000001</v>
      </c>
      <c r="H558" s="43">
        <v>1.2000000000000002</v>
      </c>
      <c r="I558" s="43">
        <v>0.4</v>
      </c>
      <c r="J558" s="43">
        <v>1</v>
      </c>
      <c r="K558" s="43">
        <v>0.4</v>
      </c>
      <c r="L558" s="43">
        <v>0.4</v>
      </c>
      <c r="M558" s="44">
        <v>0.4</v>
      </c>
    </row>
    <row r="559" spans="1:13">
      <c r="A559" s="103" t="s">
        <v>903</v>
      </c>
      <c r="B559" s="43">
        <v>0</v>
      </c>
      <c r="C559" s="43">
        <v>0.4</v>
      </c>
      <c r="D559" s="43">
        <v>0.4</v>
      </c>
      <c r="E559" s="43">
        <v>0.4</v>
      </c>
      <c r="F559" s="43">
        <v>0.4</v>
      </c>
      <c r="G559" s="43">
        <v>0.4</v>
      </c>
      <c r="H559" s="43">
        <v>0.4</v>
      </c>
      <c r="I559" s="43">
        <v>0.4</v>
      </c>
      <c r="J559" s="43">
        <v>0.4</v>
      </c>
      <c r="K559" s="43">
        <v>0.4</v>
      </c>
      <c r="L559" s="43">
        <v>0</v>
      </c>
      <c r="M559" s="44">
        <v>0</v>
      </c>
    </row>
    <row r="560" spans="1:13">
      <c r="A560" s="103" t="s">
        <v>904</v>
      </c>
      <c r="B560" s="43">
        <v>0.4</v>
      </c>
      <c r="C560" s="43">
        <v>0.4</v>
      </c>
      <c r="D560" s="43">
        <v>0.4</v>
      </c>
      <c r="E560" s="43">
        <v>0.4</v>
      </c>
      <c r="F560" s="43">
        <v>0.6</v>
      </c>
      <c r="G560" s="43">
        <v>0.7</v>
      </c>
      <c r="H560" s="43">
        <v>0.4</v>
      </c>
      <c r="I560" s="43">
        <v>0.4</v>
      </c>
      <c r="J560" s="43">
        <v>0.4</v>
      </c>
      <c r="K560" s="43">
        <v>0.4</v>
      </c>
      <c r="L560" s="43">
        <v>0.4</v>
      </c>
      <c r="M560" s="44">
        <v>0.4</v>
      </c>
    </row>
    <row r="561" spans="1:13">
      <c r="A561" s="103" t="s">
        <v>905</v>
      </c>
      <c r="B561" s="43">
        <v>0.9</v>
      </c>
      <c r="C561" s="43">
        <v>1.2000000000000002</v>
      </c>
      <c r="D561" s="43">
        <v>1.4000000000000001</v>
      </c>
      <c r="E561" s="43">
        <v>1.6</v>
      </c>
      <c r="F561" s="43">
        <v>1.8</v>
      </c>
      <c r="G561" s="43">
        <v>1.6</v>
      </c>
      <c r="H561" s="43">
        <v>1.9000000000000001</v>
      </c>
      <c r="I561" s="43">
        <v>1.6</v>
      </c>
      <c r="J561" s="43">
        <v>1.6</v>
      </c>
      <c r="K561" s="43">
        <v>1.4000000000000001</v>
      </c>
      <c r="L561" s="43">
        <v>1.2000000000000002</v>
      </c>
      <c r="M561" s="44">
        <v>1</v>
      </c>
    </row>
    <row r="562" spans="1:13">
      <c r="A562" s="103" t="s">
        <v>906</v>
      </c>
      <c r="B562" s="43">
        <v>0.4</v>
      </c>
      <c r="C562" s="43">
        <v>0.4</v>
      </c>
      <c r="D562" s="43">
        <v>0.4</v>
      </c>
      <c r="E562" s="43">
        <v>0.4</v>
      </c>
      <c r="F562" s="43">
        <v>0.6</v>
      </c>
      <c r="G562" s="43">
        <v>0.7</v>
      </c>
      <c r="H562" s="43">
        <v>0.4</v>
      </c>
      <c r="I562" s="43">
        <v>0.4</v>
      </c>
      <c r="J562" s="43">
        <v>0.4</v>
      </c>
      <c r="K562" s="43">
        <v>0.4</v>
      </c>
      <c r="L562" s="43">
        <v>0.4</v>
      </c>
      <c r="M562" s="44">
        <v>0.4</v>
      </c>
    </row>
    <row r="563" spans="1:13">
      <c r="A563" s="103" t="s">
        <v>907</v>
      </c>
      <c r="B563" s="43">
        <v>0.30000000000000004</v>
      </c>
      <c r="C563" s="43">
        <v>0.4</v>
      </c>
      <c r="D563" s="43">
        <v>0.8</v>
      </c>
      <c r="E563" s="43">
        <v>0.8</v>
      </c>
      <c r="F563" s="43">
        <v>0.8</v>
      </c>
      <c r="G563" s="43">
        <v>0.8</v>
      </c>
      <c r="H563" s="43">
        <v>0.8</v>
      </c>
      <c r="I563" s="43">
        <v>0.8</v>
      </c>
      <c r="J563" s="43">
        <v>0.8</v>
      </c>
      <c r="K563" s="43">
        <v>0.6</v>
      </c>
      <c r="L563" s="43">
        <v>0.4</v>
      </c>
      <c r="M563" s="44">
        <v>0.4</v>
      </c>
    </row>
    <row r="564" spans="1:13">
      <c r="A564" s="103" t="s">
        <v>908</v>
      </c>
      <c r="B564" s="43">
        <v>0</v>
      </c>
      <c r="C564" s="43">
        <v>0</v>
      </c>
      <c r="D564" s="43">
        <v>0.4</v>
      </c>
      <c r="E564" s="43">
        <v>0.4</v>
      </c>
      <c r="F564" s="43">
        <v>0.4</v>
      </c>
      <c r="G564" s="43">
        <v>0.4</v>
      </c>
      <c r="H564" s="43">
        <v>0.4</v>
      </c>
      <c r="I564" s="43">
        <v>0.4</v>
      </c>
      <c r="J564" s="43">
        <v>0.4</v>
      </c>
      <c r="K564" s="43">
        <v>0.2</v>
      </c>
      <c r="L564" s="43">
        <v>0</v>
      </c>
      <c r="M564" s="44">
        <v>0</v>
      </c>
    </row>
    <row r="565" spans="1:13">
      <c r="A565" s="103" t="s">
        <v>909</v>
      </c>
      <c r="B565" s="43">
        <v>0.4</v>
      </c>
      <c r="C565" s="43">
        <v>0.4</v>
      </c>
      <c r="D565" s="43">
        <v>0.4</v>
      </c>
      <c r="E565" s="43">
        <v>0.4</v>
      </c>
      <c r="F565" s="43">
        <v>0.4</v>
      </c>
      <c r="G565" s="43">
        <v>0.4</v>
      </c>
      <c r="H565" s="43">
        <v>0.4</v>
      </c>
      <c r="I565" s="43">
        <v>0.4</v>
      </c>
      <c r="J565" s="43">
        <v>0.4</v>
      </c>
      <c r="K565" s="43">
        <v>0.4</v>
      </c>
      <c r="L565" s="43">
        <v>0.4</v>
      </c>
      <c r="M565" s="44">
        <v>0.4</v>
      </c>
    </row>
    <row r="566" spans="1:13">
      <c r="A566" s="103" t="s">
        <v>910</v>
      </c>
      <c r="B566" s="43">
        <v>0.30000000000000004</v>
      </c>
      <c r="C566" s="43">
        <v>0.4</v>
      </c>
      <c r="D566" s="43">
        <v>0.4</v>
      </c>
      <c r="E566" s="43">
        <v>0.4</v>
      </c>
      <c r="F566" s="43">
        <v>0.4</v>
      </c>
      <c r="G566" s="43">
        <v>0.4</v>
      </c>
      <c r="H566" s="43">
        <v>0.4</v>
      </c>
      <c r="I566" s="43">
        <v>0.4</v>
      </c>
      <c r="J566" s="43">
        <v>0.4</v>
      </c>
      <c r="K566" s="43">
        <v>0.4</v>
      </c>
      <c r="L566" s="43">
        <v>0.4</v>
      </c>
      <c r="M566" s="44">
        <v>0.4</v>
      </c>
    </row>
    <row r="567" spans="1:13">
      <c r="A567" s="103" t="s">
        <v>911</v>
      </c>
      <c r="B567" s="43">
        <v>0.30000000000000004</v>
      </c>
      <c r="C567" s="43">
        <v>0.4</v>
      </c>
      <c r="D567" s="43">
        <v>0.4</v>
      </c>
      <c r="E567" s="43">
        <v>0.4</v>
      </c>
      <c r="F567" s="43">
        <v>0.4</v>
      </c>
      <c r="G567" s="43">
        <v>0.4</v>
      </c>
      <c r="H567" s="43">
        <v>0.4</v>
      </c>
      <c r="I567" s="43">
        <v>0.4</v>
      </c>
      <c r="J567" s="43">
        <v>0.4</v>
      </c>
      <c r="K567" s="43">
        <v>0.4</v>
      </c>
      <c r="L567" s="43">
        <v>0.4</v>
      </c>
      <c r="M567" s="44">
        <v>0.4</v>
      </c>
    </row>
    <row r="568" spans="1:13">
      <c r="A568" s="103" t="s">
        <v>912</v>
      </c>
      <c r="B568" s="43">
        <v>0.4</v>
      </c>
      <c r="C568" s="43">
        <v>0.4</v>
      </c>
      <c r="D568" s="43">
        <v>0.6</v>
      </c>
      <c r="E568" s="43">
        <v>0.79999999999999993</v>
      </c>
      <c r="F568" s="43">
        <v>0.99999999999999989</v>
      </c>
      <c r="G568" s="43">
        <v>1.1000000000000001</v>
      </c>
      <c r="H568" s="43">
        <v>1.2000000000000002</v>
      </c>
      <c r="I568" s="43">
        <v>0.4</v>
      </c>
      <c r="J568" s="43">
        <v>0.7</v>
      </c>
      <c r="K568" s="43">
        <v>0.4</v>
      </c>
      <c r="L568" s="43">
        <v>0.4</v>
      </c>
      <c r="M568" s="44">
        <v>0.4</v>
      </c>
    </row>
    <row r="569" spans="1:13">
      <c r="A569" s="103" t="s">
        <v>913</v>
      </c>
      <c r="B569" s="43">
        <v>0.4</v>
      </c>
      <c r="C569" s="43">
        <v>0.4</v>
      </c>
      <c r="D569" s="43">
        <v>0.6</v>
      </c>
      <c r="E569" s="43">
        <v>0.8</v>
      </c>
      <c r="F569" s="43">
        <v>0.8</v>
      </c>
      <c r="G569" s="43">
        <v>1.1000000000000001</v>
      </c>
      <c r="H569" s="43">
        <v>0.8</v>
      </c>
      <c r="I569" s="43">
        <v>0.8</v>
      </c>
      <c r="J569" s="43">
        <v>0.70000000000000007</v>
      </c>
      <c r="K569" s="43">
        <v>0.4</v>
      </c>
      <c r="L569" s="43">
        <v>0.4</v>
      </c>
      <c r="M569" s="44">
        <v>0.4</v>
      </c>
    </row>
    <row r="570" spans="1:13">
      <c r="A570" s="103" t="s">
        <v>914</v>
      </c>
      <c r="B570" s="43">
        <v>0</v>
      </c>
      <c r="C570" s="43">
        <v>0.30000000000000004</v>
      </c>
      <c r="D570" s="43">
        <v>0.4</v>
      </c>
      <c r="E570" s="43">
        <v>0.4</v>
      </c>
      <c r="F570" s="43">
        <v>0.4</v>
      </c>
      <c r="G570" s="43">
        <v>0.4</v>
      </c>
      <c r="H570" s="43">
        <v>0.4</v>
      </c>
      <c r="I570" s="43">
        <v>0.4</v>
      </c>
      <c r="J570" s="43">
        <v>0.4</v>
      </c>
      <c r="K570" s="43">
        <v>0.2</v>
      </c>
      <c r="L570" s="43">
        <v>0</v>
      </c>
      <c r="M570" s="44">
        <v>0</v>
      </c>
    </row>
    <row r="571" spans="1:13">
      <c r="A571" s="103" t="s">
        <v>915</v>
      </c>
      <c r="B571" s="43">
        <v>0.4</v>
      </c>
      <c r="C571" s="43">
        <v>0.4</v>
      </c>
      <c r="D571" s="43">
        <v>0.4</v>
      </c>
      <c r="E571" s="43">
        <v>0.70000000000000007</v>
      </c>
      <c r="F571" s="43">
        <v>0.8</v>
      </c>
      <c r="G571" s="43">
        <v>0.70000000000000007</v>
      </c>
      <c r="H571" s="43">
        <v>0.8</v>
      </c>
      <c r="I571" s="43">
        <v>0.4</v>
      </c>
      <c r="J571" s="43">
        <v>0.4</v>
      </c>
      <c r="K571" s="43">
        <v>0.4</v>
      </c>
      <c r="L571" s="43">
        <v>0.4</v>
      </c>
      <c r="M571" s="44">
        <v>0.4</v>
      </c>
    </row>
    <row r="572" spans="1:13">
      <c r="A572" s="103" t="s">
        <v>916</v>
      </c>
      <c r="B572" s="43">
        <v>0.30000000000000004</v>
      </c>
      <c r="C572" s="43">
        <v>0.4</v>
      </c>
      <c r="D572" s="43">
        <v>0.6</v>
      </c>
      <c r="E572" s="43">
        <v>0.8</v>
      </c>
      <c r="F572" s="43">
        <v>1</v>
      </c>
      <c r="G572" s="43">
        <v>0.8</v>
      </c>
      <c r="H572" s="43">
        <v>0.8</v>
      </c>
      <c r="I572" s="43">
        <v>0.8</v>
      </c>
      <c r="J572" s="43">
        <v>0.8</v>
      </c>
      <c r="K572" s="43">
        <v>0.6</v>
      </c>
      <c r="L572" s="43">
        <v>0.4</v>
      </c>
      <c r="M572" s="44">
        <v>0.4</v>
      </c>
    </row>
    <row r="573" spans="1:13">
      <c r="A573" s="103" t="s">
        <v>917</v>
      </c>
      <c r="B573" s="43">
        <v>0.30000000000000004</v>
      </c>
      <c r="C573" s="43">
        <v>0.4</v>
      </c>
      <c r="D573" s="43">
        <v>0.6</v>
      </c>
      <c r="E573" s="43">
        <v>0.8</v>
      </c>
      <c r="F573" s="43">
        <v>0.8</v>
      </c>
      <c r="G573" s="43">
        <v>1.1000000000000001</v>
      </c>
      <c r="H573" s="43">
        <v>0.8</v>
      </c>
      <c r="I573" s="43">
        <v>0.8</v>
      </c>
      <c r="J573" s="43">
        <v>0.70000000000000007</v>
      </c>
      <c r="K573" s="43">
        <v>0.4</v>
      </c>
      <c r="L573" s="43">
        <v>0.4</v>
      </c>
      <c r="M573" s="44">
        <v>0.4</v>
      </c>
    </row>
    <row r="574" spans="1:13">
      <c r="A574" s="103" t="s">
        <v>918</v>
      </c>
      <c r="B574" s="43">
        <v>9.2999999999999989</v>
      </c>
      <c r="C574" s="43">
        <v>14.3</v>
      </c>
      <c r="D574" s="43">
        <v>17.200000000000003</v>
      </c>
      <c r="E574" s="43">
        <v>20.100000000000001</v>
      </c>
      <c r="F574" s="43">
        <v>21.800000000000004</v>
      </c>
      <c r="G574" s="43">
        <v>21.7</v>
      </c>
      <c r="H574" s="43">
        <v>21.999999999999996</v>
      </c>
      <c r="I574" s="43">
        <v>17.2</v>
      </c>
      <c r="J574" s="43">
        <v>18.5</v>
      </c>
      <c r="K574" s="43">
        <v>15</v>
      </c>
      <c r="L574" s="43">
        <v>11.6</v>
      </c>
      <c r="M574" s="44">
        <v>9.8000000000000007</v>
      </c>
    </row>
    <row r="575" spans="1:13">
      <c r="A575" s="103" t="s">
        <v>919</v>
      </c>
      <c r="B575" s="43">
        <v>12.899999999999999</v>
      </c>
      <c r="C575" s="43">
        <v>21.3</v>
      </c>
      <c r="D575" s="43">
        <v>25.799999999999997</v>
      </c>
      <c r="E575" s="43">
        <v>30.2</v>
      </c>
      <c r="F575" s="43">
        <v>32.199999999999996</v>
      </c>
      <c r="G575" s="43">
        <v>32.9</v>
      </c>
      <c r="H575" s="43">
        <v>32.9</v>
      </c>
      <c r="I575" s="43">
        <v>25.6</v>
      </c>
      <c r="J575" s="43">
        <v>27.499999999999996</v>
      </c>
      <c r="K575" s="43">
        <v>22.6</v>
      </c>
      <c r="L575" s="43">
        <v>17.099999999999998</v>
      </c>
      <c r="M575" s="44">
        <v>14.8</v>
      </c>
    </row>
    <row r="576" spans="1:13">
      <c r="A576" s="103" t="s">
        <v>920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4">
        <v>0</v>
      </c>
    </row>
    <row r="577" spans="1:13">
      <c r="A577" s="103" t="s">
        <v>921</v>
      </c>
      <c r="B577" s="43">
        <v>0.30000000000000004</v>
      </c>
      <c r="C577" s="43">
        <v>0.4</v>
      </c>
      <c r="D577" s="43">
        <v>0.6</v>
      </c>
      <c r="E577" s="43">
        <v>0.8</v>
      </c>
      <c r="F577" s="43">
        <v>0.8</v>
      </c>
      <c r="G577" s="43">
        <v>1.1000000000000001</v>
      </c>
      <c r="H577" s="43">
        <v>0.8</v>
      </c>
      <c r="I577" s="43">
        <v>0.8</v>
      </c>
      <c r="J577" s="43">
        <v>0.70000000000000007</v>
      </c>
      <c r="K577" s="43">
        <v>0.4</v>
      </c>
      <c r="L577" s="43">
        <v>0.4</v>
      </c>
      <c r="M577" s="44">
        <v>0.4</v>
      </c>
    </row>
    <row r="578" spans="1:13">
      <c r="A578" s="103" t="s">
        <v>922</v>
      </c>
      <c r="B578" s="43">
        <v>0.30000000000000004</v>
      </c>
      <c r="C578" s="43">
        <v>0.4</v>
      </c>
      <c r="D578" s="43">
        <v>0.6</v>
      </c>
      <c r="E578" s="43">
        <v>0.8</v>
      </c>
      <c r="F578" s="43">
        <v>0.8</v>
      </c>
      <c r="G578" s="43">
        <v>1.1000000000000001</v>
      </c>
      <c r="H578" s="43">
        <v>0.8</v>
      </c>
      <c r="I578" s="43">
        <v>0.8</v>
      </c>
      <c r="J578" s="43">
        <v>0.70000000000000007</v>
      </c>
      <c r="K578" s="43">
        <v>0.4</v>
      </c>
      <c r="L578" s="43">
        <v>0.4</v>
      </c>
      <c r="M578" s="44">
        <v>0.4</v>
      </c>
    </row>
    <row r="579" spans="1:13">
      <c r="A579" s="103" t="s">
        <v>923</v>
      </c>
      <c r="B579" s="43">
        <v>0.89999999999999991</v>
      </c>
      <c r="C579" s="43">
        <v>2</v>
      </c>
      <c r="D579" s="43">
        <v>2.2000000000000002</v>
      </c>
      <c r="E579" s="43">
        <v>2.7</v>
      </c>
      <c r="F579" s="43">
        <v>2.6</v>
      </c>
      <c r="G579" s="43">
        <v>2.7</v>
      </c>
      <c r="H579" s="43">
        <v>2.7</v>
      </c>
      <c r="I579" s="43">
        <v>2.4000000000000004</v>
      </c>
      <c r="J579" s="43">
        <v>2.3000000000000003</v>
      </c>
      <c r="K579" s="43">
        <v>2</v>
      </c>
      <c r="L579" s="43">
        <v>1.5</v>
      </c>
      <c r="M579" s="44">
        <v>1.2</v>
      </c>
    </row>
    <row r="580" spans="1:13">
      <c r="A580" s="103" t="s">
        <v>924</v>
      </c>
      <c r="B580" s="43">
        <v>0</v>
      </c>
      <c r="C580" s="43">
        <v>0</v>
      </c>
      <c r="D580" s="43">
        <v>0</v>
      </c>
      <c r="E580" s="43">
        <v>0</v>
      </c>
      <c r="F580" s="43">
        <v>29.799999999999997</v>
      </c>
      <c r="G580" s="43">
        <v>26.8</v>
      </c>
      <c r="H580" s="43">
        <v>27.5</v>
      </c>
      <c r="I580" s="43">
        <v>21.6</v>
      </c>
      <c r="J580" s="43">
        <v>27.099999999999998</v>
      </c>
      <c r="K580" s="43">
        <v>22.600000000000005</v>
      </c>
      <c r="L580" s="43">
        <v>19.799999999999997</v>
      </c>
      <c r="M580" s="44">
        <v>17.2</v>
      </c>
    </row>
    <row r="581" spans="1:13">
      <c r="A581" s="103" t="s">
        <v>925</v>
      </c>
      <c r="B581" s="43">
        <v>0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3">
        <v>0</v>
      </c>
      <c r="M581" s="44">
        <v>0</v>
      </c>
    </row>
    <row r="582" spans="1:13">
      <c r="A582" s="103" t="s">
        <v>926</v>
      </c>
      <c r="B582" s="43">
        <v>0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3">
        <v>0</v>
      </c>
      <c r="M582" s="44">
        <v>0</v>
      </c>
    </row>
    <row r="583" spans="1:13">
      <c r="A583" s="103" t="s">
        <v>927</v>
      </c>
      <c r="B583" s="43">
        <v>0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3">
        <v>0</v>
      </c>
      <c r="M583" s="44">
        <v>0</v>
      </c>
    </row>
    <row r="584" spans="1:13">
      <c r="A584" s="103" t="s">
        <v>928</v>
      </c>
      <c r="B584" s="43">
        <v>0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  <c r="H584" s="43">
        <v>0</v>
      </c>
      <c r="I584" s="43">
        <v>0</v>
      </c>
      <c r="J584" s="43">
        <v>0</v>
      </c>
      <c r="K584" s="43">
        <v>0</v>
      </c>
      <c r="L584" s="43">
        <v>0</v>
      </c>
      <c r="M584" s="44">
        <v>0</v>
      </c>
    </row>
    <row r="585" spans="1:13">
      <c r="A585" s="103" t="s">
        <v>929</v>
      </c>
      <c r="B585" s="43">
        <v>0</v>
      </c>
      <c r="C585" s="43">
        <v>0.4</v>
      </c>
      <c r="D585" s="43">
        <v>0.4</v>
      </c>
      <c r="E585" s="43">
        <v>0.4</v>
      </c>
      <c r="F585" s="43">
        <v>0.4</v>
      </c>
      <c r="G585" s="43">
        <v>0.4</v>
      </c>
      <c r="H585" s="43">
        <v>0.4</v>
      </c>
      <c r="I585" s="43">
        <v>0.4</v>
      </c>
      <c r="J585" s="43">
        <v>0.4</v>
      </c>
      <c r="K585" s="43">
        <v>0.4</v>
      </c>
      <c r="L585" s="43">
        <v>0.30000000000000004</v>
      </c>
      <c r="M585" s="44">
        <v>0</v>
      </c>
    </row>
    <row r="586" spans="1:13">
      <c r="A586" s="103" t="s">
        <v>930</v>
      </c>
      <c r="B586" s="43">
        <v>0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  <c r="H586" s="43">
        <v>0</v>
      </c>
      <c r="I586" s="43">
        <v>0</v>
      </c>
      <c r="J586" s="43">
        <v>0</v>
      </c>
      <c r="K586" s="43">
        <v>0</v>
      </c>
      <c r="L586" s="43">
        <v>0</v>
      </c>
      <c r="M586" s="44">
        <v>0</v>
      </c>
    </row>
    <row r="587" spans="1:13">
      <c r="A587" s="103" t="s">
        <v>931</v>
      </c>
      <c r="B587" s="43">
        <v>0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  <c r="H587" s="43">
        <v>0</v>
      </c>
      <c r="I587" s="43">
        <v>0</v>
      </c>
      <c r="J587" s="43">
        <v>0</v>
      </c>
      <c r="K587" s="43">
        <v>0</v>
      </c>
      <c r="L587" s="43">
        <v>0</v>
      </c>
      <c r="M587" s="44">
        <v>0</v>
      </c>
    </row>
    <row r="588" spans="1:13">
      <c r="A588" s="103" t="s">
        <v>932</v>
      </c>
      <c r="B588" s="43">
        <v>0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  <c r="H588" s="43">
        <v>0</v>
      </c>
      <c r="I588" s="43">
        <v>0</v>
      </c>
      <c r="J588" s="43">
        <v>0</v>
      </c>
      <c r="K588" s="43">
        <v>0</v>
      </c>
      <c r="L588" s="43">
        <v>0</v>
      </c>
      <c r="M588" s="44">
        <v>0</v>
      </c>
    </row>
    <row r="589" spans="1:13">
      <c r="A589" s="103" t="s">
        <v>933</v>
      </c>
      <c r="B589" s="43">
        <v>0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  <c r="H589" s="43">
        <v>0</v>
      </c>
      <c r="I589" s="43">
        <v>0</v>
      </c>
      <c r="J589" s="43">
        <v>0</v>
      </c>
      <c r="K589" s="43">
        <v>0</v>
      </c>
      <c r="L589" s="43">
        <v>0</v>
      </c>
      <c r="M589" s="44">
        <v>0</v>
      </c>
    </row>
    <row r="590" spans="1:13">
      <c r="A590" s="103" t="s">
        <v>1058</v>
      </c>
      <c r="B590" s="43">
        <v>0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4">
        <v>0</v>
      </c>
    </row>
    <row r="591" spans="1:13">
      <c r="A591" s="103" t="s">
        <v>934</v>
      </c>
      <c r="B591" s="43">
        <v>5.3</v>
      </c>
      <c r="C591" s="43">
        <v>8.5000000000000018</v>
      </c>
      <c r="D591" s="43">
        <v>10.4</v>
      </c>
      <c r="E591" s="43">
        <v>12</v>
      </c>
      <c r="F591" s="43">
        <v>12.799999999999999</v>
      </c>
      <c r="G591" s="43">
        <v>13.1</v>
      </c>
      <c r="H591" s="43">
        <v>12.9</v>
      </c>
      <c r="I591" s="43">
        <v>10.4</v>
      </c>
      <c r="J591" s="43">
        <v>10.9</v>
      </c>
      <c r="K591" s="43">
        <v>8.8000000000000007</v>
      </c>
      <c r="L591" s="43">
        <v>6.6000000000000005</v>
      </c>
      <c r="M591" s="44">
        <v>6.0000000000000009</v>
      </c>
    </row>
    <row r="592" spans="1:13">
      <c r="A592" s="103" t="s">
        <v>935</v>
      </c>
      <c r="B592" s="43">
        <v>1.9000000000000001</v>
      </c>
      <c r="C592" s="43">
        <v>2.7</v>
      </c>
      <c r="D592" s="43">
        <v>3.4000000000000004</v>
      </c>
      <c r="E592" s="43">
        <v>3.5000000000000004</v>
      </c>
      <c r="F592" s="43">
        <v>4</v>
      </c>
      <c r="G592" s="43">
        <v>3.9000000000000004</v>
      </c>
      <c r="H592" s="43">
        <v>3.9000000000000004</v>
      </c>
      <c r="I592" s="43">
        <v>2.8000000000000003</v>
      </c>
      <c r="J592" s="43">
        <v>3.4000000000000004</v>
      </c>
      <c r="K592" s="43">
        <v>2.6</v>
      </c>
      <c r="L592" s="43">
        <v>2</v>
      </c>
      <c r="M592" s="44">
        <v>2</v>
      </c>
    </row>
    <row r="593" spans="1:13">
      <c r="A593" s="103" t="s">
        <v>936</v>
      </c>
      <c r="B593" s="43">
        <v>0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3">
        <v>0</v>
      </c>
      <c r="M593" s="44">
        <v>0</v>
      </c>
    </row>
    <row r="594" spans="1:13">
      <c r="A594" s="103" t="s">
        <v>937</v>
      </c>
      <c r="B594" s="43">
        <v>0</v>
      </c>
      <c r="C594" s="43">
        <v>0.4</v>
      </c>
      <c r="D594" s="43">
        <v>0.4</v>
      </c>
      <c r="E594" s="43">
        <v>0.70000000000000007</v>
      </c>
      <c r="F594" s="43">
        <v>0.8</v>
      </c>
      <c r="G594" s="43">
        <v>0.70000000000000007</v>
      </c>
      <c r="H594" s="43">
        <v>0.70000000000000007</v>
      </c>
      <c r="I594" s="43">
        <v>0.4</v>
      </c>
      <c r="J594" s="43">
        <v>0.4</v>
      </c>
      <c r="K594" s="43">
        <v>0.4</v>
      </c>
      <c r="L594" s="43">
        <v>0.4</v>
      </c>
      <c r="M594" s="44">
        <v>0.4</v>
      </c>
    </row>
    <row r="595" spans="1:13">
      <c r="A595" s="103" t="s">
        <v>938</v>
      </c>
      <c r="B595" s="43">
        <v>0</v>
      </c>
      <c r="C595" s="43">
        <v>0.4</v>
      </c>
      <c r="D595" s="43">
        <v>0.6</v>
      </c>
      <c r="E595" s="43">
        <v>0.8</v>
      </c>
      <c r="F595" s="43">
        <v>0.8</v>
      </c>
      <c r="G595" s="43">
        <v>1.1000000000000001</v>
      </c>
      <c r="H595" s="43">
        <v>0.8</v>
      </c>
      <c r="I595" s="43">
        <v>0.8</v>
      </c>
      <c r="J595" s="43">
        <v>0.70000000000000007</v>
      </c>
      <c r="K595" s="43">
        <v>0.4</v>
      </c>
      <c r="L595" s="43">
        <v>0.4</v>
      </c>
      <c r="M595" s="44">
        <v>0.4</v>
      </c>
    </row>
    <row r="596" spans="1:13">
      <c r="A596" s="103" t="s">
        <v>939</v>
      </c>
      <c r="B596" s="43">
        <v>0</v>
      </c>
      <c r="C596" s="43">
        <v>1.4</v>
      </c>
      <c r="D596" s="43">
        <v>1.6</v>
      </c>
      <c r="E596" s="43">
        <v>1.9000000000000001</v>
      </c>
      <c r="F596" s="43">
        <v>2</v>
      </c>
      <c r="G596" s="43">
        <v>2</v>
      </c>
      <c r="H596" s="43">
        <v>2</v>
      </c>
      <c r="I596" s="43">
        <v>1.6</v>
      </c>
      <c r="J596" s="43">
        <v>1.6</v>
      </c>
      <c r="K596" s="43">
        <v>1.6</v>
      </c>
      <c r="L596" s="43">
        <v>0.8</v>
      </c>
      <c r="M596" s="44">
        <v>0.8</v>
      </c>
    </row>
    <row r="597" spans="1:13">
      <c r="A597" s="103" t="s">
        <v>940</v>
      </c>
      <c r="B597" s="43">
        <v>0.30000000000000004</v>
      </c>
      <c r="C597" s="43">
        <v>0.4</v>
      </c>
      <c r="D597" s="43">
        <v>0.6</v>
      </c>
      <c r="E597" s="43">
        <v>0.8</v>
      </c>
      <c r="F597" s="43">
        <v>0.8</v>
      </c>
      <c r="G597" s="43">
        <v>1.1000000000000001</v>
      </c>
      <c r="H597" s="43">
        <v>0.8</v>
      </c>
      <c r="I597" s="43">
        <v>0.8</v>
      </c>
      <c r="J597" s="43">
        <v>0.70000000000000007</v>
      </c>
      <c r="K597" s="43">
        <v>0.4</v>
      </c>
      <c r="L597" s="43">
        <v>0.4</v>
      </c>
      <c r="M597" s="44">
        <v>0.4</v>
      </c>
    </row>
    <row r="598" spans="1:13">
      <c r="A598" s="103" t="s">
        <v>941</v>
      </c>
      <c r="B598" s="43">
        <v>0.30000000000000004</v>
      </c>
      <c r="C598" s="43">
        <v>0.4</v>
      </c>
      <c r="D598" s="43">
        <v>0.6</v>
      </c>
      <c r="E598" s="43">
        <v>0.8</v>
      </c>
      <c r="F598" s="43">
        <v>0.8</v>
      </c>
      <c r="G598" s="43">
        <v>1.1000000000000001</v>
      </c>
      <c r="H598" s="43">
        <v>0.8</v>
      </c>
      <c r="I598" s="43">
        <v>0.8</v>
      </c>
      <c r="J598" s="43">
        <v>0.70000000000000007</v>
      </c>
      <c r="K598" s="43">
        <v>0.4</v>
      </c>
      <c r="L598" s="43">
        <v>0.4</v>
      </c>
      <c r="M598" s="44">
        <v>0.4</v>
      </c>
    </row>
    <row r="599" spans="1:13">
      <c r="A599" s="103" t="s">
        <v>942</v>
      </c>
      <c r="B599" s="43">
        <v>0.30000000000000004</v>
      </c>
      <c r="C599" s="43">
        <v>0.4</v>
      </c>
      <c r="D599" s="43">
        <v>0.6</v>
      </c>
      <c r="E599" s="43">
        <v>0.8</v>
      </c>
      <c r="F599" s="43">
        <v>0.8</v>
      </c>
      <c r="G599" s="43">
        <v>1.1000000000000001</v>
      </c>
      <c r="H599" s="43">
        <v>0.8</v>
      </c>
      <c r="I599" s="43">
        <v>0.8</v>
      </c>
      <c r="J599" s="43">
        <v>0.70000000000000007</v>
      </c>
      <c r="K599" s="43">
        <v>0.4</v>
      </c>
      <c r="L599" s="43">
        <v>0.4</v>
      </c>
      <c r="M599" s="44">
        <v>0.4</v>
      </c>
    </row>
    <row r="600" spans="1:13">
      <c r="A600" s="103" t="s">
        <v>943</v>
      </c>
      <c r="B600" s="43">
        <v>0.30000000000000004</v>
      </c>
      <c r="C600" s="43">
        <v>0.4</v>
      </c>
      <c r="D600" s="43">
        <v>0.6</v>
      </c>
      <c r="E600" s="43">
        <v>0.8</v>
      </c>
      <c r="F600" s="43">
        <v>0.8</v>
      </c>
      <c r="G600" s="43">
        <v>1.1000000000000001</v>
      </c>
      <c r="H600" s="43">
        <v>0.8</v>
      </c>
      <c r="I600" s="43">
        <v>0.8</v>
      </c>
      <c r="J600" s="43">
        <v>0.70000000000000007</v>
      </c>
      <c r="K600" s="43">
        <v>0.4</v>
      </c>
      <c r="L600" s="43">
        <v>0.4</v>
      </c>
      <c r="M600" s="44">
        <v>0.4</v>
      </c>
    </row>
    <row r="601" spans="1:13">
      <c r="A601" s="103" t="s">
        <v>944</v>
      </c>
      <c r="B601" s="43">
        <v>0.30000000000000004</v>
      </c>
      <c r="C601" s="43">
        <v>0.4</v>
      </c>
      <c r="D601" s="43">
        <v>0.6</v>
      </c>
      <c r="E601" s="43">
        <v>0.8</v>
      </c>
      <c r="F601" s="43">
        <v>0.8</v>
      </c>
      <c r="G601" s="43">
        <v>1.1000000000000001</v>
      </c>
      <c r="H601" s="43">
        <v>0.8</v>
      </c>
      <c r="I601" s="43">
        <v>0.8</v>
      </c>
      <c r="J601" s="43">
        <v>0.70000000000000007</v>
      </c>
      <c r="K601" s="43">
        <v>0.4</v>
      </c>
      <c r="L601" s="43">
        <v>0.4</v>
      </c>
      <c r="M601" s="44">
        <v>0.4</v>
      </c>
    </row>
    <row r="602" spans="1:13">
      <c r="A602" s="103" t="s">
        <v>945</v>
      </c>
      <c r="B602" s="43">
        <v>1.5</v>
      </c>
      <c r="C602" s="43">
        <v>2.7</v>
      </c>
      <c r="D602" s="43">
        <v>3.4000000000000004</v>
      </c>
      <c r="E602" s="43">
        <v>3.5000000000000004</v>
      </c>
      <c r="F602" s="43">
        <v>4</v>
      </c>
      <c r="G602" s="43">
        <v>3.9000000000000004</v>
      </c>
      <c r="H602" s="43">
        <v>3.9000000000000004</v>
      </c>
      <c r="I602" s="43">
        <v>2.8000000000000003</v>
      </c>
      <c r="J602" s="43">
        <v>3.4000000000000004</v>
      </c>
      <c r="K602" s="43">
        <v>2.6</v>
      </c>
      <c r="L602" s="43">
        <v>2</v>
      </c>
      <c r="M602" s="44">
        <v>2</v>
      </c>
    </row>
    <row r="603" spans="1:13">
      <c r="A603" s="103" t="s">
        <v>946</v>
      </c>
      <c r="B603" s="43">
        <v>0.30000000000000004</v>
      </c>
      <c r="C603" s="43">
        <v>0.4</v>
      </c>
      <c r="D603" s="43">
        <v>0.6</v>
      </c>
      <c r="E603" s="43">
        <v>0.8</v>
      </c>
      <c r="F603" s="43">
        <v>0.8</v>
      </c>
      <c r="G603" s="43">
        <v>1.1000000000000001</v>
      </c>
      <c r="H603" s="43">
        <v>0.8</v>
      </c>
      <c r="I603" s="43">
        <v>0.8</v>
      </c>
      <c r="J603" s="43">
        <v>0.70000000000000007</v>
      </c>
      <c r="K603" s="43">
        <v>0.4</v>
      </c>
      <c r="L603" s="43">
        <v>0.4</v>
      </c>
      <c r="M603" s="44">
        <v>0.4</v>
      </c>
    </row>
    <row r="604" spans="1:13">
      <c r="A604" s="103" t="s">
        <v>947</v>
      </c>
      <c r="B604" s="43">
        <v>0.30000000000000004</v>
      </c>
      <c r="C604" s="43">
        <v>0.4</v>
      </c>
      <c r="D604" s="43">
        <v>0.6</v>
      </c>
      <c r="E604" s="43">
        <v>0.8</v>
      </c>
      <c r="F604" s="43">
        <v>0.8</v>
      </c>
      <c r="G604" s="43">
        <v>1.1000000000000001</v>
      </c>
      <c r="H604" s="43">
        <v>0.8</v>
      </c>
      <c r="I604" s="43">
        <v>0.8</v>
      </c>
      <c r="J604" s="43">
        <v>0.70000000000000007</v>
      </c>
      <c r="K604" s="43">
        <v>0.4</v>
      </c>
      <c r="L604" s="43">
        <v>0.4</v>
      </c>
      <c r="M604" s="44">
        <v>0.4</v>
      </c>
    </row>
    <row r="605" spans="1:13">
      <c r="A605" s="103" t="s">
        <v>948</v>
      </c>
      <c r="B605" s="43">
        <v>0</v>
      </c>
      <c r="C605" s="43">
        <v>0.4</v>
      </c>
      <c r="D605" s="43">
        <v>0.6</v>
      </c>
      <c r="E605" s="43">
        <v>0.8</v>
      </c>
      <c r="F605" s="43">
        <v>0.8</v>
      </c>
      <c r="G605" s="43">
        <v>1.1000000000000001</v>
      </c>
      <c r="H605" s="43">
        <v>0.8</v>
      </c>
      <c r="I605" s="43">
        <v>0.8</v>
      </c>
      <c r="J605" s="43">
        <v>0.70000000000000007</v>
      </c>
      <c r="K605" s="43">
        <v>0.4</v>
      </c>
      <c r="L605" s="43">
        <v>0.4</v>
      </c>
      <c r="M605" s="44">
        <v>0.4</v>
      </c>
    </row>
    <row r="606" spans="1:13">
      <c r="A606" s="103" t="s">
        <v>949</v>
      </c>
      <c r="B606" s="43">
        <v>0.30000000000000004</v>
      </c>
      <c r="C606" s="43">
        <v>0.4</v>
      </c>
      <c r="D606" s="43">
        <v>0.6</v>
      </c>
      <c r="E606" s="43">
        <v>0.8</v>
      </c>
      <c r="F606" s="43">
        <v>0.8</v>
      </c>
      <c r="G606" s="43">
        <v>1.1000000000000001</v>
      </c>
      <c r="H606" s="43">
        <v>0.8</v>
      </c>
      <c r="I606" s="43">
        <v>0.8</v>
      </c>
      <c r="J606" s="43">
        <v>0.70000000000000007</v>
      </c>
      <c r="K606" s="43">
        <v>0.4</v>
      </c>
      <c r="L606" s="43">
        <v>0.4</v>
      </c>
      <c r="M606" s="44">
        <v>0.4</v>
      </c>
    </row>
    <row r="607" spans="1:13">
      <c r="A607" s="103" t="s">
        <v>950</v>
      </c>
      <c r="B607" s="43">
        <v>0</v>
      </c>
      <c r="C607" s="43">
        <v>1.4</v>
      </c>
      <c r="D607" s="43">
        <v>1.6</v>
      </c>
      <c r="E607" s="43">
        <v>1.9000000000000001</v>
      </c>
      <c r="F607" s="43">
        <v>2</v>
      </c>
      <c r="G607" s="43">
        <v>2</v>
      </c>
      <c r="H607" s="43">
        <v>2</v>
      </c>
      <c r="I607" s="43">
        <v>1.6</v>
      </c>
      <c r="J607" s="43">
        <v>1.6</v>
      </c>
      <c r="K607" s="43">
        <v>1.6</v>
      </c>
      <c r="L607" s="43">
        <v>0.8</v>
      </c>
      <c r="M607" s="44">
        <v>0.8</v>
      </c>
    </row>
    <row r="608" spans="1:13">
      <c r="A608" s="103" t="s">
        <v>951</v>
      </c>
      <c r="B608" s="43">
        <v>0</v>
      </c>
      <c r="C608" s="43">
        <v>0.4</v>
      </c>
      <c r="D608" s="43">
        <v>0.4</v>
      </c>
      <c r="E608" s="43">
        <v>0.4</v>
      </c>
      <c r="F608" s="43">
        <v>0.4</v>
      </c>
      <c r="G608" s="43">
        <v>0.4</v>
      </c>
      <c r="H608" s="43">
        <v>0.4</v>
      </c>
      <c r="I608" s="43">
        <v>0.4</v>
      </c>
      <c r="J608" s="43">
        <v>0.4</v>
      </c>
      <c r="K608" s="43">
        <v>0.4</v>
      </c>
      <c r="L608" s="43">
        <v>0.30000000000000004</v>
      </c>
      <c r="M608" s="44">
        <v>0.2</v>
      </c>
    </row>
    <row r="609" spans="1:13">
      <c r="A609" s="103" t="s">
        <v>952</v>
      </c>
      <c r="B609" s="43">
        <v>0.60000000000000009</v>
      </c>
      <c r="C609" s="43">
        <v>1.4</v>
      </c>
      <c r="D609" s="43">
        <v>1.6</v>
      </c>
      <c r="E609" s="43">
        <v>1.9000000000000001</v>
      </c>
      <c r="F609" s="43">
        <v>2</v>
      </c>
      <c r="G609" s="43">
        <v>2</v>
      </c>
      <c r="H609" s="43">
        <v>2</v>
      </c>
      <c r="I609" s="43">
        <v>1.6</v>
      </c>
      <c r="J609" s="43">
        <v>1.6</v>
      </c>
      <c r="K609" s="43">
        <v>1.6</v>
      </c>
      <c r="L609" s="43">
        <v>0.8</v>
      </c>
      <c r="M609" s="44">
        <v>0.8</v>
      </c>
    </row>
    <row r="610" spans="1:13">
      <c r="A610" s="103" t="s">
        <v>953</v>
      </c>
      <c r="B610" s="43">
        <v>0.30000000000000004</v>
      </c>
      <c r="C610" s="43">
        <v>0.4</v>
      </c>
      <c r="D610" s="43">
        <v>0.4</v>
      </c>
      <c r="E610" s="43">
        <v>0.4</v>
      </c>
      <c r="F610" s="43">
        <v>0.4</v>
      </c>
      <c r="G610" s="43">
        <v>0.4</v>
      </c>
      <c r="H610" s="43">
        <v>0.4</v>
      </c>
      <c r="I610" s="43">
        <v>0.4</v>
      </c>
      <c r="J610" s="43">
        <v>0.4</v>
      </c>
      <c r="K610" s="43">
        <v>0.4</v>
      </c>
      <c r="L610" s="43">
        <v>0.30000000000000004</v>
      </c>
      <c r="M610" s="44">
        <v>0.2</v>
      </c>
    </row>
    <row r="611" spans="1:13">
      <c r="A611" s="103" t="s">
        <v>954</v>
      </c>
      <c r="B611" s="43">
        <v>0.30000000000000004</v>
      </c>
      <c r="C611" s="43">
        <v>0.4</v>
      </c>
      <c r="D611" s="43">
        <v>0.4</v>
      </c>
      <c r="E611" s="43">
        <v>0.4</v>
      </c>
      <c r="F611" s="43">
        <v>0.4</v>
      </c>
      <c r="G611" s="43">
        <v>0.4</v>
      </c>
      <c r="H611" s="43">
        <v>0.4</v>
      </c>
      <c r="I611" s="43">
        <v>0.4</v>
      </c>
      <c r="J611" s="43">
        <v>0.4</v>
      </c>
      <c r="K611" s="43">
        <v>0.4</v>
      </c>
      <c r="L611" s="43">
        <v>0.30000000000000004</v>
      </c>
      <c r="M611" s="44">
        <v>0.2</v>
      </c>
    </row>
    <row r="612" spans="1:13">
      <c r="A612" s="103" t="s">
        <v>955</v>
      </c>
      <c r="B612" s="43">
        <v>0</v>
      </c>
      <c r="C612" s="43">
        <v>0</v>
      </c>
      <c r="D612" s="43">
        <v>0.2</v>
      </c>
      <c r="E612" s="43">
        <v>0.4</v>
      </c>
      <c r="F612" s="43">
        <v>0.4</v>
      </c>
      <c r="G612" s="43">
        <v>0.4</v>
      </c>
      <c r="H612" s="43">
        <v>0.4</v>
      </c>
      <c r="I612" s="43">
        <v>0</v>
      </c>
      <c r="J612" s="43">
        <v>0.30000000000000004</v>
      </c>
      <c r="K612" s="43">
        <v>0</v>
      </c>
      <c r="L612" s="43">
        <v>0</v>
      </c>
      <c r="M612" s="44">
        <v>0</v>
      </c>
    </row>
    <row r="613" spans="1:13">
      <c r="A613" s="103" t="s">
        <v>956</v>
      </c>
      <c r="B613" s="43">
        <v>0</v>
      </c>
      <c r="C613" s="43">
        <v>0.30000000000000004</v>
      </c>
      <c r="D613" s="43">
        <v>0.4</v>
      </c>
      <c r="E613" s="43">
        <v>0.4</v>
      </c>
      <c r="F613" s="43">
        <v>0.4</v>
      </c>
      <c r="G613" s="43">
        <v>0.4</v>
      </c>
      <c r="H613" s="43">
        <v>0.4</v>
      </c>
      <c r="I613" s="43">
        <v>0.4</v>
      </c>
      <c r="J613" s="43">
        <v>0.4</v>
      </c>
      <c r="K613" s="43">
        <v>0.4</v>
      </c>
      <c r="L613" s="43">
        <v>0</v>
      </c>
      <c r="M613" s="44">
        <v>0</v>
      </c>
    </row>
    <row r="614" spans="1:13">
      <c r="A614" s="103" t="s">
        <v>957</v>
      </c>
      <c r="B614" s="43">
        <v>2.1</v>
      </c>
      <c r="C614" s="43">
        <v>3.8000000000000003</v>
      </c>
      <c r="D614" s="43">
        <v>4.8000000000000007</v>
      </c>
      <c r="E614" s="43">
        <v>5.7</v>
      </c>
      <c r="F614" s="43">
        <v>5.9999999999999991</v>
      </c>
      <c r="G614" s="43">
        <v>5.8999999999999995</v>
      </c>
      <c r="H614" s="43">
        <v>6.2</v>
      </c>
      <c r="I614" s="43">
        <v>4.8000000000000007</v>
      </c>
      <c r="J614" s="43">
        <v>5</v>
      </c>
      <c r="K614" s="43">
        <v>4.2</v>
      </c>
      <c r="L614" s="43">
        <v>3.1</v>
      </c>
      <c r="M614" s="44">
        <v>2.8000000000000003</v>
      </c>
    </row>
    <row r="615" spans="1:13">
      <c r="A615" s="103" t="s">
        <v>1059</v>
      </c>
      <c r="B615" s="43">
        <v>0.30000000000000004</v>
      </c>
      <c r="C615" s="43">
        <v>0.4</v>
      </c>
      <c r="D615" s="43">
        <v>0.4</v>
      </c>
      <c r="E615" s="43">
        <v>0.70000000000000007</v>
      </c>
      <c r="F615" s="43">
        <v>0.8</v>
      </c>
      <c r="G615" s="43">
        <v>0.70000000000000007</v>
      </c>
      <c r="H615" s="43">
        <v>0.70000000000000007</v>
      </c>
      <c r="I615" s="43">
        <v>0.4</v>
      </c>
      <c r="J615" s="43">
        <v>0.4</v>
      </c>
      <c r="K615" s="43">
        <v>0.4</v>
      </c>
      <c r="L615" s="43">
        <v>0.4</v>
      </c>
      <c r="M615" s="44">
        <v>0.4</v>
      </c>
    </row>
    <row r="616" spans="1:13">
      <c r="A616" s="103" t="s">
        <v>1060</v>
      </c>
      <c r="B616" s="43">
        <v>0</v>
      </c>
      <c r="C616" s="43">
        <v>0.70000000000000007</v>
      </c>
      <c r="D616" s="43">
        <v>1</v>
      </c>
      <c r="E616" s="43">
        <v>1.2000000000000002</v>
      </c>
      <c r="F616" s="43">
        <v>1.2000000000000002</v>
      </c>
      <c r="G616" s="43">
        <v>1.2000000000000002</v>
      </c>
      <c r="H616" s="43">
        <v>1.2000000000000002</v>
      </c>
      <c r="I616" s="43">
        <v>0.8</v>
      </c>
      <c r="J616" s="43">
        <v>0.8</v>
      </c>
      <c r="K616" s="43">
        <v>0.8</v>
      </c>
      <c r="L616" s="43">
        <v>0.4</v>
      </c>
      <c r="M616" s="44">
        <v>0.4</v>
      </c>
    </row>
    <row r="617" spans="1:13">
      <c r="A617" s="103" t="s">
        <v>1061</v>
      </c>
      <c r="B617" s="43">
        <v>0</v>
      </c>
      <c r="C617" s="43">
        <v>0</v>
      </c>
      <c r="D617" s="43">
        <v>0.2</v>
      </c>
      <c r="E617" s="43">
        <v>0.4</v>
      </c>
      <c r="F617" s="43">
        <v>0.4</v>
      </c>
      <c r="G617" s="43">
        <v>0.4</v>
      </c>
      <c r="H617" s="43">
        <v>0.4</v>
      </c>
      <c r="I617" s="43">
        <v>0.4</v>
      </c>
      <c r="J617" s="43">
        <v>0.30000000000000004</v>
      </c>
      <c r="K617" s="43">
        <v>0</v>
      </c>
      <c r="L617" s="43">
        <v>0</v>
      </c>
      <c r="M617" s="44">
        <v>0</v>
      </c>
    </row>
    <row r="618" spans="1:13">
      <c r="A618" s="103" t="s">
        <v>1062</v>
      </c>
      <c r="B618" s="43">
        <v>0</v>
      </c>
      <c r="C618" s="43">
        <v>0</v>
      </c>
      <c r="D618" s="43">
        <v>0.2</v>
      </c>
      <c r="E618" s="43">
        <v>0.4</v>
      </c>
      <c r="F618" s="43">
        <v>0.4</v>
      </c>
      <c r="G618" s="43">
        <v>0.4</v>
      </c>
      <c r="H618" s="43">
        <v>0.4</v>
      </c>
      <c r="I618" s="43">
        <v>0.4</v>
      </c>
      <c r="J618" s="43">
        <v>0.30000000000000004</v>
      </c>
      <c r="K618" s="43">
        <v>0</v>
      </c>
      <c r="L618" s="43">
        <v>0</v>
      </c>
      <c r="M618" s="44">
        <v>0</v>
      </c>
    </row>
    <row r="619" spans="1:13">
      <c r="A619" s="103" t="s">
        <v>1063</v>
      </c>
      <c r="B619" s="43">
        <v>0</v>
      </c>
      <c r="C619" s="43">
        <v>0</v>
      </c>
      <c r="D619" s="43">
        <v>0.2</v>
      </c>
      <c r="E619" s="43">
        <v>0.4</v>
      </c>
      <c r="F619" s="43">
        <v>0.4</v>
      </c>
      <c r="G619" s="43">
        <v>0.4</v>
      </c>
      <c r="H619" s="43">
        <v>0.4</v>
      </c>
      <c r="I619" s="43">
        <v>0.4</v>
      </c>
      <c r="J619" s="43">
        <v>0.30000000000000004</v>
      </c>
      <c r="K619" s="43">
        <v>0</v>
      </c>
      <c r="L619" s="43">
        <v>0</v>
      </c>
      <c r="M619" s="44">
        <v>0</v>
      </c>
    </row>
    <row r="620" spans="1:13">
      <c r="A620" s="103" t="s">
        <v>1064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4">
        <v>0</v>
      </c>
    </row>
    <row r="621" spans="1:13">
      <c r="A621" s="103" t="s">
        <v>1065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4">
        <v>0</v>
      </c>
    </row>
    <row r="622" spans="1:13">
      <c r="A622" s="103" t="s">
        <v>1066</v>
      </c>
      <c r="B622" s="43">
        <v>1.8000000000000003</v>
      </c>
      <c r="C622" s="43">
        <v>2.4000000000000008</v>
      </c>
      <c r="D622" s="43">
        <v>2.4000000000000008</v>
      </c>
      <c r="E622" s="43">
        <v>2.7000000000000011</v>
      </c>
      <c r="F622" s="43">
        <v>2.8000000000000012</v>
      </c>
      <c r="G622" s="43">
        <v>2.4000000000000008</v>
      </c>
      <c r="H622" s="43">
        <v>2.4000000000000008</v>
      </c>
      <c r="I622" s="43">
        <v>2.4000000000000008</v>
      </c>
      <c r="J622" s="43">
        <v>2.4000000000000008</v>
      </c>
      <c r="K622" s="43">
        <v>2.4000000000000008</v>
      </c>
      <c r="L622" s="43">
        <v>2.4000000000000008</v>
      </c>
      <c r="M622" s="44">
        <v>1.8000000000000005</v>
      </c>
    </row>
    <row r="623" spans="1:13">
      <c r="A623" s="103" t="s">
        <v>1067</v>
      </c>
      <c r="B623" s="43">
        <v>1.8000000000000003</v>
      </c>
      <c r="C623" s="43">
        <v>2.4000000000000008</v>
      </c>
      <c r="D623" s="43">
        <v>2.4000000000000008</v>
      </c>
      <c r="E623" s="43">
        <v>3.0000000000000009</v>
      </c>
      <c r="F623" s="43">
        <v>1.8000000000000005</v>
      </c>
      <c r="G623" s="43">
        <v>2.7000000000000006</v>
      </c>
      <c r="H623" s="43">
        <v>1.6000000000000003</v>
      </c>
      <c r="I623" s="43">
        <v>2.4000000000000008</v>
      </c>
      <c r="J623" s="43">
        <v>2.4000000000000008</v>
      </c>
      <c r="K623" s="43">
        <v>2.4000000000000008</v>
      </c>
      <c r="L623" s="43">
        <v>2.4000000000000008</v>
      </c>
      <c r="M623" s="44">
        <v>1.2</v>
      </c>
    </row>
    <row r="624" spans="1:13">
      <c r="A624" s="103" t="s">
        <v>1084</v>
      </c>
      <c r="B624" s="43">
        <v>3.9000000000000008</v>
      </c>
      <c r="C624" s="43">
        <v>6.4999999999999991</v>
      </c>
      <c r="D624" s="43">
        <v>8</v>
      </c>
      <c r="E624" s="43">
        <v>9.3000000000000007</v>
      </c>
      <c r="F624" s="43">
        <v>9.8000000000000007</v>
      </c>
      <c r="G624" s="43">
        <v>10.000000000000002</v>
      </c>
      <c r="H624" s="43">
        <v>10.000000000000002</v>
      </c>
      <c r="I624" s="43">
        <v>7.6000000000000005</v>
      </c>
      <c r="J624" s="43">
        <v>8.2000000000000011</v>
      </c>
      <c r="K624" s="43">
        <v>6.8</v>
      </c>
      <c r="L624" s="43">
        <v>5.4</v>
      </c>
      <c r="M624" s="43">
        <v>4.6000000000000005</v>
      </c>
    </row>
    <row r="625" spans="1:13">
      <c r="A625" s="103" t="s">
        <v>1085</v>
      </c>
      <c r="B625" s="43">
        <v>0</v>
      </c>
      <c r="C625" s="43">
        <v>0.4</v>
      </c>
      <c r="D625" s="43">
        <v>0.4</v>
      </c>
      <c r="E625" s="43">
        <v>0.4</v>
      </c>
      <c r="F625" s="43">
        <v>0.4</v>
      </c>
      <c r="G625" s="43">
        <v>0.4</v>
      </c>
      <c r="H625" s="43">
        <v>0.4</v>
      </c>
      <c r="I625" s="43">
        <v>0.4</v>
      </c>
      <c r="J625" s="43">
        <v>0.4</v>
      </c>
      <c r="K625" s="43">
        <v>0.4</v>
      </c>
      <c r="L625" s="43">
        <v>0</v>
      </c>
      <c r="M625" s="43">
        <v>0</v>
      </c>
    </row>
    <row r="626" spans="1:13">
      <c r="A626" s="103" t="s">
        <v>1086</v>
      </c>
      <c r="B626" s="43">
        <v>1.8</v>
      </c>
      <c r="C626" s="43">
        <v>2.3000000000000003</v>
      </c>
      <c r="D626" s="43">
        <v>2.6</v>
      </c>
      <c r="E626" s="43">
        <v>3.1</v>
      </c>
      <c r="F626" s="43">
        <v>3.2</v>
      </c>
      <c r="G626" s="43">
        <v>3.5000000000000004</v>
      </c>
      <c r="H626" s="43">
        <v>3.4000000000000004</v>
      </c>
      <c r="I626" s="43">
        <v>2.4000000000000004</v>
      </c>
      <c r="J626" s="43">
        <v>2.7</v>
      </c>
      <c r="K626" s="43">
        <v>2.2000000000000002</v>
      </c>
      <c r="L626" s="43">
        <v>1.9000000000000001</v>
      </c>
      <c r="M626" s="43">
        <v>1.6000000000000003</v>
      </c>
    </row>
    <row r="627" spans="1:13">
      <c r="A627" s="103" t="s">
        <v>1087</v>
      </c>
      <c r="B627" s="43">
        <v>0</v>
      </c>
      <c r="C627" s="43">
        <v>0</v>
      </c>
      <c r="D627" s="43">
        <v>0.2</v>
      </c>
      <c r="E627" s="43">
        <v>0.4</v>
      </c>
      <c r="F627" s="43">
        <v>0.4</v>
      </c>
      <c r="G627" s="43">
        <v>0.4</v>
      </c>
      <c r="H627" s="43">
        <v>0.4</v>
      </c>
      <c r="I627" s="43">
        <v>0</v>
      </c>
      <c r="J627" s="43">
        <v>0.30000000000000004</v>
      </c>
      <c r="K627" s="43">
        <v>0</v>
      </c>
      <c r="L627" s="43">
        <v>0</v>
      </c>
      <c r="M627" s="43">
        <v>0</v>
      </c>
    </row>
    <row r="628" spans="1:13">
      <c r="A628" s="103" t="s">
        <v>1135</v>
      </c>
      <c r="B628" s="43">
        <v>0</v>
      </c>
      <c r="C628" s="43">
        <v>0.4</v>
      </c>
      <c r="D628" s="43">
        <v>0.6</v>
      </c>
      <c r="E628" s="43">
        <v>0.8</v>
      </c>
      <c r="F628" s="43">
        <v>0.8</v>
      </c>
      <c r="G628" s="43">
        <v>1.1000000000000001</v>
      </c>
      <c r="H628" s="43">
        <v>0.8</v>
      </c>
      <c r="I628" s="43">
        <v>0.8</v>
      </c>
      <c r="J628" s="43">
        <v>0.70000000000000007</v>
      </c>
      <c r="K628" s="43">
        <v>0.4</v>
      </c>
      <c r="L628" s="43">
        <v>0.4</v>
      </c>
      <c r="M628" s="43">
        <v>0.4</v>
      </c>
    </row>
    <row r="629" spans="1:13">
      <c r="A629" s="103" t="s">
        <v>1136</v>
      </c>
      <c r="B629" s="43">
        <v>0</v>
      </c>
      <c r="C629" s="43">
        <v>4.6000000000000005</v>
      </c>
      <c r="D629" s="43">
        <v>5.6</v>
      </c>
      <c r="E629" s="43">
        <v>6.5999999999999988</v>
      </c>
      <c r="F629" s="43">
        <v>6.8</v>
      </c>
      <c r="G629" s="43">
        <v>7</v>
      </c>
      <c r="H629" s="43">
        <v>6.9999999999999991</v>
      </c>
      <c r="I629" s="43">
        <v>5.2000000000000011</v>
      </c>
      <c r="J629" s="43">
        <v>5.8</v>
      </c>
      <c r="K629" s="43">
        <v>4.8000000000000007</v>
      </c>
      <c r="L629" s="43">
        <v>3.5000000000000004</v>
      </c>
      <c r="M629" s="43">
        <v>3.0000000000000004</v>
      </c>
    </row>
    <row r="630" spans="1:13">
      <c r="A630" s="103" t="s">
        <v>1137</v>
      </c>
      <c r="B630" s="43">
        <v>0.30000000000000004</v>
      </c>
      <c r="C630" s="43">
        <v>0.4</v>
      </c>
      <c r="D630" s="43">
        <v>0.4</v>
      </c>
      <c r="E630" s="43">
        <v>0.4</v>
      </c>
      <c r="F630" s="43">
        <v>0.6</v>
      </c>
      <c r="G630" s="43">
        <v>0.70000000000000007</v>
      </c>
      <c r="H630" s="43">
        <v>0.70000000000000007</v>
      </c>
      <c r="I630" s="43">
        <v>0.4</v>
      </c>
      <c r="J630" s="43">
        <v>0.4</v>
      </c>
      <c r="K630" s="43">
        <v>0.4</v>
      </c>
      <c r="L630" s="43">
        <v>0.4</v>
      </c>
      <c r="M630" s="43">
        <v>0.4</v>
      </c>
    </row>
    <row r="631" spans="1:13">
      <c r="A631" s="103" t="s">
        <v>1138</v>
      </c>
      <c r="B631" s="43">
        <v>0</v>
      </c>
      <c r="C631" s="43">
        <v>0.4</v>
      </c>
      <c r="D631" s="43">
        <v>0.6</v>
      </c>
      <c r="E631" s="43">
        <v>0.8</v>
      </c>
      <c r="F631" s="43">
        <v>0.8</v>
      </c>
      <c r="G631" s="43">
        <v>1.1000000000000001</v>
      </c>
      <c r="H631" s="43">
        <v>0.8</v>
      </c>
      <c r="I631" s="43">
        <v>0.8</v>
      </c>
      <c r="J631" s="43">
        <v>0.70000000000000007</v>
      </c>
      <c r="K631" s="43">
        <v>0.4</v>
      </c>
      <c r="L631" s="43">
        <v>0.4</v>
      </c>
      <c r="M631" s="43">
        <v>0.4</v>
      </c>
    </row>
    <row r="632" spans="1:13">
      <c r="A632" s="103" t="s">
        <v>1139</v>
      </c>
      <c r="B632" s="43">
        <v>0</v>
      </c>
      <c r="C632" s="43">
        <v>1.6</v>
      </c>
      <c r="D632" s="43">
        <v>1.8000000000000003</v>
      </c>
      <c r="E632" s="43">
        <v>2</v>
      </c>
      <c r="F632" s="43">
        <v>2.2000000000000002</v>
      </c>
      <c r="G632" s="43">
        <v>2.3000000000000003</v>
      </c>
      <c r="H632" s="43">
        <v>2.3000000000000003</v>
      </c>
      <c r="I632" s="43">
        <v>2</v>
      </c>
      <c r="J632" s="43">
        <v>1.9000000000000001</v>
      </c>
      <c r="K632" s="43">
        <v>1.6</v>
      </c>
      <c r="L632" s="43">
        <v>1.0999999999999999</v>
      </c>
      <c r="M632" s="43">
        <v>0.8</v>
      </c>
    </row>
    <row r="633" spans="1:13">
      <c r="A633" s="103" t="s">
        <v>1149</v>
      </c>
      <c r="B633" s="43">
        <v>0</v>
      </c>
      <c r="C633" s="43">
        <v>0.4</v>
      </c>
      <c r="D633" s="43">
        <v>0.4</v>
      </c>
      <c r="E633" s="43">
        <v>0.4</v>
      </c>
      <c r="F633" s="43">
        <v>0.4</v>
      </c>
      <c r="G633" s="43">
        <v>0.4</v>
      </c>
      <c r="H633" s="43">
        <v>0.4</v>
      </c>
      <c r="I633" s="43">
        <v>0.4</v>
      </c>
      <c r="J633" s="43">
        <v>0.4</v>
      </c>
      <c r="K633" s="43">
        <v>0.4</v>
      </c>
      <c r="L633" s="43">
        <v>0.30000000000000004</v>
      </c>
      <c r="M633" s="43">
        <v>0.2</v>
      </c>
    </row>
    <row r="634" spans="1:13">
      <c r="A634" s="103" t="s">
        <v>1150</v>
      </c>
      <c r="B634" s="43">
        <v>0</v>
      </c>
      <c r="C634" s="43">
        <v>0.4</v>
      </c>
      <c r="D634" s="43">
        <v>0.79999999999999993</v>
      </c>
      <c r="E634" s="43">
        <v>1.1000000000000001</v>
      </c>
      <c r="F634" s="43">
        <v>1.2000000000000002</v>
      </c>
      <c r="G634" s="43">
        <v>1.2000000000000002</v>
      </c>
      <c r="H634" s="43">
        <v>1.2000000000000002</v>
      </c>
      <c r="I634" s="43">
        <v>0.79999999999999993</v>
      </c>
      <c r="J634" s="43">
        <v>1</v>
      </c>
      <c r="K634" s="43">
        <v>0.4</v>
      </c>
      <c r="L634" s="43">
        <v>0.4</v>
      </c>
      <c r="M634" s="43">
        <v>0.4</v>
      </c>
    </row>
    <row r="635" spans="1:13">
      <c r="A635" s="103" t="s">
        <v>1151</v>
      </c>
      <c r="B635" s="43">
        <v>0</v>
      </c>
      <c r="C635" s="43">
        <v>0.4</v>
      </c>
      <c r="D635" s="43">
        <v>0.4</v>
      </c>
      <c r="E635" s="43">
        <v>0.4</v>
      </c>
      <c r="F635" s="43">
        <v>0.4</v>
      </c>
      <c r="G635" s="43">
        <v>0.4</v>
      </c>
      <c r="H635" s="43">
        <v>0.4</v>
      </c>
      <c r="I635" s="43">
        <v>0.4</v>
      </c>
      <c r="J635" s="43">
        <v>0.4</v>
      </c>
      <c r="K635" s="43">
        <v>0.4</v>
      </c>
      <c r="L635" s="43">
        <v>0.30000000000000004</v>
      </c>
      <c r="M635" s="43">
        <v>0.2</v>
      </c>
    </row>
    <row r="636" spans="1:13">
      <c r="A636" s="103" t="s">
        <v>1152</v>
      </c>
      <c r="B636" s="43">
        <v>0</v>
      </c>
      <c r="C636" s="43">
        <v>2.7</v>
      </c>
      <c r="D636" s="43">
        <v>3.4000000000000004</v>
      </c>
      <c r="E636" s="43">
        <v>3.8000000000000003</v>
      </c>
      <c r="F636" s="43">
        <v>4.2</v>
      </c>
      <c r="G636" s="43">
        <v>3.9000000000000004</v>
      </c>
      <c r="H636" s="43">
        <v>3.9000000000000004</v>
      </c>
      <c r="I636" s="43">
        <v>2.8000000000000003</v>
      </c>
      <c r="J636" s="43">
        <v>3.5000000000000004</v>
      </c>
      <c r="K636" s="43">
        <v>2.6</v>
      </c>
      <c r="L636" s="43">
        <v>2.3000000000000003</v>
      </c>
      <c r="M636" s="43">
        <v>2</v>
      </c>
    </row>
    <row r="637" spans="1:13">
      <c r="A637" s="103" t="s">
        <v>1153</v>
      </c>
      <c r="B637" s="43">
        <v>0</v>
      </c>
      <c r="C637" s="43">
        <v>2.7</v>
      </c>
      <c r="D637" s="43">
        <v>3.4000000000000004</v>
      </c>
      <c r="E637" s="43">
        <v>3.8000000000000003</v>
      </c>
      <c r="F637" s="43">
        <v>4.2</v>
      </c>
      <c r="G637" s="43">
        <v>3.9000000000000004</v>
      </c>
      <c r="H637" s="43">
        <v>3.9000000000000004</v>
      </c>
      <c r="I637" s="43">
        <v>2.8000000000000003</v>
      </c>
      <c r="J637" s="43">
        <v>3.5000000000000004</v>
      </c>
      <c r="K637" s="43">
        <v>2.6</v>
      </c>
      <c r="L637" s="43">
        <v>2.3000000000000003</v>
      </c>
      <c r="M637" s="43">
        <v>2</v>
      </c>
    </row>
    <row r="638" spans="1:13">
      <c r="A638" s="103" t="s">
        <v>1154</v>
      </c>
      <c r="B638" s="43">
        <v>0</v>
      </c>
      <c r="C638" s="43">
        <v>2.7</v>
      </c>
      <c r="D638" s="43">
        <v>3.4000000000000004</v>
      </c>
      <c r="E638" s="43">
        <v>3.8000000000000003</v>
      </c>
      <c r="F638" s="43">
        <v>4.2</v>
      </c>
      <c r="G638" s="43">
        <v>3.9000000000000004</v>
      </c>
      <c r="H638" s="43">
        <v>3.9000000000000004</v>
      </c>
      <c r="I638" s="43">
        <v>2.8000000000000003</v>
      </c>
      <c r="J638" s="43">
        <v>3.5000000000000004</v>
      </c>
      <c r="K638" s="43">
        <v>2.6</v>
      </c>
      <c r="L638" s="43">
        <v>2.3000000000000003</v>
      </c>
      <c r="M638" s="43">
        <v>2</v>
      </c>
    </row>
    <row r="639" spans="1:13">
      <c r="A639" s="103" t="s">
        <v>1155</v>
      </c>
      <c r="B639" s="43">
        <v>0</v>
      </c>
      <c r="C639" s="43">
        <v>2.7</v>
      </c>
      <c r="D639" s="43">
        <v>3.4000000000000004</v>
      </c>
      <c r="E639" s="43">
        <v>3.8000000000000003</v>
      </c>
      <c r="F639" s="43">
        <v>4.2</v>
      </c>
      <c r="G639" s="43">
        <v>3.9000000000000004</v>
      </c>
      <c r="H639" s="43">
        <v>3.9000000000000004</v>
      </c>
      <c r="I639" s="43">
        <v>2.8000000000000003</v>
      </c>
      <c r="J639" s="43">
        <v>3.5000000000000004</v>
      </c>
      <c r="K639" s="43">
        <v>2.6</v>
      </c>
      <c r="L639" s="43">
        <v>2.3000000000000003</v>
      </c>
      <c r="M639" s="43">
        <v>2</v>
      </c>
    </row>
    <row r="640" spans="1:13">
      <c r="A640" s="103" t="s">
        <v>1752</v>
      </c>
      <c r="B640" s="43">
        <v>1.8000000000000003</v>
      </c>
      <c r="C640" s="43">
        <v>2.4000000000000008</v>
      </c>
      <c r="D640" s="43">
        <v>2.4000000000000008</v>
      </c>
      <c r="E640" s="43">
        <v>2.4000000000000008</v>
      </c>
      <c r="F640" s="43">
        <v>2.4000000000000008</v>
      </c>
      <c r="G640" s="43">
        <v>2.4000000000000008</v>
      </c>
      <c r="H640" s="43">
        <v>2.4000000000000008</v>
      </c>
      <c r="I640" s="43">
        <v>2.4000000000000008</v>
      </c>
      <c r="J640" s="43">
        <v>2.4000000000000008</v>
      </c>
      <c r="K640" s="43">
        <v>2.4000000000000008</v>
      </c>
      <c r="L640" s="43">
        <v>2.4000000000000008</v>
      </c>
      <c r="M640" s="43">
        <v>2.4000000000000008</v>
      </c>
    </row>
    <row r="641" spans="1:13">
      <c r="A641" s="103" t="s">
        <v>1753</v>
      </c>
      <c r="B641" s="43">
        <v>0</v>
      </c>
      <c r="C641" s="43">
        <v>0</v>
      </c>
      <c r="D641" s="43">
        <v>0</v>
      </c>
      <c r="E641" s="43">
        <v>0</v>
      </c>
      <c r="F641" s="43">
        <v>0.6</v>
      </c>
      <c r="G641" s="43">
        <v>0.70000000000000007</v>
      </c>
      <c r="H641" s="43">
        <v>0.70000000000000007</v>
      </c>
      <c r="I641" s="43">
        <v>0.4</v>
      </c>
      <c r="J641" s="43">
        <v>0.4</v>
      </c>
      <c r="K641" s="43">
        <v>0.4</v>
      </c>
      <c r="L641" s="43">
        <v>0.4</v>
      </c>
      <c r="M641" s="43">
        <v>0.4</v>
      </c>
    </row>
    <row r="642" spans="1:13">
      <c r="A642" s="103" t="s">
        <v>1816</v>
      </c>
      <c r="B642" s="43">
        <v>0</v>
      </c>
      <c r="C642" s="43">
        <v>0</v>
      </c>
      <c r="D642" s="43">
        <v>0</v>
      </c>
      <c r="E642" s="43">
        <v>0.30000000000000004</v>
      </c>
      <c r="F642" s="43">
        <v>0.4</v>
      </c>
      <c r="G642" s="43">
        <v>0.4</v>
      </c>
      <c r="H642" s="43">
        <v>0.4</v>
      </c>
      <c r="I642" s="43">
        <v>0</v>
      </c>
      <c r="J642" s="43">
        <v>0.30000000000000004</v>
      </c>
      <c r="K642" s="43">
        <v>0</v>
      </c>
      <c r="L642" s="43">
        <v>0</v>
      </c>
      <c r="M642" s="43">
        <v>0</v>
      </c>
    </row>
    <row r="643" spans="1:13">
      <c r="A643" s="103" t="s">
        <v>1817</v>
      </c>
      <c r="B643" s="43">
        <v>0</v>
      </c>
      <c r="C643" s="43">
        <v>0.4</v>
      </c>
      <c r="D643" s="43">
        <v>0.6</v>
      </c>
      <c r="E643" s="43">
        <v>0.8</v>
      </c>
      <c r="F643" s="43">
        <v>0.8</v>
      </c>
      <c r="G643" s="43">
        <v>1.1000000000000001</v>
      </c>
      <c r="H643" s="43">
        <v>0.8</v>
      </c>
      <c r="I643" s="43">
        <v>0.8</v>
      </c>
      <c r="J643" s="43">
        <v>0.70000000000000007</v>
      </c>
      <c r="K643" s="43">
        <v>0.4</v>
      </c>
      <c r="L643" s="43">
        <v>0.4</v>
      </c>
      <c r="M643" s="43">
        <v>0.4</v>
      </c>
    </row>
    <row r="644" spans="1:13">
      <c r="A644" s="103" t="s">
        <v>1818</v>
      </c>
      <c r="B644" s="43">
        <v>0</v>
      </c>
      <c r="C644" s="43">
        <v>0.4</v>
      </c>
      <c r="D644" s="43">
        <v>0.6</v>
      </c>
      <c r="E644" s="43">
        <v>0.8</v>
      </c>
      <c r="F644" s="43">
        <v>0.8</v>
      </c>
      <c r="G644" s="43">
        <v>1.1000000000000001</v>
      </c>
      <c r="H644" s="43">
        <v>0.8</v>
      </c>
      <c r="I644" s="43">
        <v>0.8</v>
      </c>
      <c r="J644" s="43">
        <v>0.70000000000000007</v>
      </c>
      <c r="K644" s="43">
        <v>0.4</v>
      </c>
      <c r="L644" s="43">
        <v>0.4</v>
      </c>
      <c r="M644" s="43">
        <v>0.4</v>
      </c>
    </row>
    <row r="645" spans="1:13">
      <c r="A645" s="103" t="s">
        <v>1819</v>
      </c>
      <c r="B645" s="43">
        <v>0</v>
      </c>
      <c r="C645" s="43">
        <v>0.4</v>
      </c>
      <c r="D645" s="43">
        <v>0.6</v>
      </c>
      <c r="E645" s="43">
        <v>0.8</v>
      </c>
      <c r="F645" s="43">
        <v>0.8</v>
      </c>
      <c r="G645" s="43">
        <v>1.1000000000000001</v>
      </c>
      <c r="H645" s="43">
        <v>0.8</v>
      </c>
      <c r="I645" s="43">
        <v>0.8</v>
      </c>
      <c r="J645" s="43">
        <v>0.70000000000000007</v>
      </c>
      <c r="K645" s="43">
        <v>0.4</v>
      </c>
      <c r="L645" s="43">
        <v>0.4</v>
      </c>
      <c r="M645" s="43">
        <v>0.4</v>
      </c>
    </row>
    <row r="646" spans="1:13">
      <c r="A646" s="103" t="s">
        <v>1820</v>
      </c>
      <c r="B646" s="43">
        <v>0</v>
      </c>
      <c r="C646" s="43">
        <v>0.4</v>
      </c>
      <c r="D646" s="43">
        <v>0.6</v>
      </c>
      <c r="E646" s="43">
        <v>0.8</v>
      </c>
      <c r="F646" s="43">
        <v>0.8</v>
      </c>
      <c r="G646" s="43">
        <v>1.1000000000000001</v>
      </c>
      <c r="H646" s="43">
        <v>0.8</v>
      </c>
      <c r="I646" s="43">
        <v>0.8</v>
      </c>
      <c r="J646" s="43">
        <v>0.70000000000000007</v>
      </c>
      <c r="K646" s="43">
        <v>0.4</v>
      </c>
      <c r="L646" s="43">
        <v>0.4</v>
      </c>
      <c r="M646" s="43">
        <v>0.4</v>
      </c>
    </row>
    <row r="647" spans="1:13">
      <c r="A647" s="103" t="s">
        <v>1821</v>
      </c>
      <c r="B647" s="43">
        <v>0</v>
      </c>
      <c r="C647" s="43">
        <v>6.4999999999999991</v>
      </c>
      <c r="D647" s="43">
        <v>8</v>
      </c>
      <c r="E647" s="43">
        <v>9.3000000000000007</v>
      </c>
      <c r="F647" s="43">
        <v>9.8000000000000007</v>
      </c>
      <c r="G647" s="43">
        <v>10.000000000000002</v>
      </c>
      <c r="H647" s="43">
        <v>10.000000000000002</v>
      </c>
      <c r="I647" s="43">
        <v>7.6000000000000005</v>
      </c>
      <c r="J647" s="43">
        <v>8.2000000000000011</v>
      </c>
      <c r="K647" s="43">
        <v>6.8</v>
      </c>
      <c r="L647" s="43">
        <v>5.4</v>
      </c>
      <c r="M647" s="43">
        <v>4.6000000000000005</v>
      </c>
    </row>
    <row r="648" spans="1:13">
      <c r="A648" s="103" t="s">
        <v>1822</v>
      </c>
      <c r="B648" s="43">
        <v>0</v>
      </c>
      <c r="C648" s="43">
        <v>0.4</v>
      </c>
      <c r="D648" s="43">
        <v>0.6</v>
      </c>
      <c r="E648" s="43">
        <v>0.8</v>
      </c>
      <c r="F648" s="43">
        <v>0.8</v>
      </c>
      <c r="G648" s="43">
        <v>1.1000000000000001</v>
      </c>
      <c r="H648" s="43">
        <v>0.8</v>
      </c>
      <c r="I648" s="43">
        <v>0.8</v>
      </c>
      <c r="J648" s="43">
        <v>0.70000000000000007</v>
      </c>
      <c r="K648" s="43">
        <v>0.4</v>
      </c>
      <c r="L648" s="43">
        <v>0.4</v>
      </c>
      <c r="M648" s="43">
        <v>0.4</v>
      </c>
    </row>
    <row r="649" spans="1:13">
      <c r="A649" s="103" t="s">
        <v>2067</v>
      </c>
      <c r="B649" s="43">
        <v>0</v>
      </c>
      <c r="C649" s="43">
        <v>0.4</v>
      </c>
      <c r="D649" s="43">
        <v>0.6</v>
      </c>
      <c r="E649" s="43">
        <v>0.8</v>
      </c>
      <c r="F649" s="43">
        <v>0.8</v>
      </c>
      <c r="G649" s="43">
        <v>1.1000000000000001</v>
      </c>
      <c r="H649" s="43">
        <v>0.8</v>
      </c>
      <c r="I649" s="43">
        <v>0.8</v>
      </c>
      <c r="J649" s="43">
        <v>0.70000000000000007</v>
      </c>
      <c r="K649" s="43">
        <v>0.4</v>
      </c>
      <c r="L649" s="43">
        <v>0.4</v>
      </c>
      <c r="M649" s="43">
        <v>0.4</v>
      </c>
    </row>
    <row r="650" spans="1:13">
      <c r="A650" s="103" t="s">
        <v>958</v>
      </c>
      <c r="B650" s="43">
        <v>1.8000000000000003</v>
      </c>
      <c r="C650" s="43">
        <v>2.4000000000000008</v>
      </c>
      <c r="D650" s="43">
        <v>2.4000000000000008</v>
      </c>
      <c r="E650" s="43">
        <v>2.4000000000000008</v>
      </c>
      <c r="F650" s="43">
        <v>2.4000000000000008</v>
      </c>
      <c r="G650" s="43">
        <v>2.4000000000000008</v>
      </c>
      <c r="H650" s="43">
        <v>2.4000000000000008</v>
      </c>
      <c r="I650" s="43">
        <v>2.4000000000000008</v>
      </c>
      <c r="J650" s="43">
        <v>2.4000000000000008</v>
      </c>
      <c r="K650" s="43">
        <v>2.4000000000000008</v>
      </c>
      <c r="L650" s="43">
        <v>2.4000000000000008</v>
      </c>
      <c r="M650" s="43">
        <v>2.4000000000000008</v>
      </c>
    </row>
    <row r="651" spans="1:13" ht="13" thickBot="1">
      <c r="A651" s="46" t="s">
        <v>49</v>
      </c>
      <c r="B651" s="47">
        <v>271.40000000000038</v>
      </c>
      <c r="C651" s="47">
        <v>439.79999999999882</v>
      </c>
      <c r="D651" s="47">
        <v>528.79999999999995</v>
      </c>
      <c r="E651" s="47">
        <v>616.79999999999848</v>
      </c>
      <c r="F651" s="47">
        <v>681.59999999999889</v>
      </c>
      <c r="G651" s="47">
        <v>682.80000000000007</v>
      </c>
      <c r="H651" s="47">
        <v>677.99999999999864</v>
      </c>
      <c r="I651" s="47">
        <v>524.79999999999961</v>
      </c>
      <c r="J651" s="47">
        <v>586.49999999999966</v>
      </c>
      <c r="K651" s="47">
        <v>479.59999999999911</v>
      </c>
      <c r="L651" s="47">
        <v>382.39999999999912</v>
      </c>
      <c r="M651" s="48">
        <v>328.79999999999956</v>
      </c>
    </row>
    <row r="652" spans="1:13">
      <c r="A652" s="49" t="s">
        <v>65</v>
      </c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1"/>
    </row>
    <row r="653" spans="1:13">
      <c r="A653" s="42" t="s">
        <v>66</v>
      </c>
      <c r="B653" s="43">
        <v>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3">
        <v>0</v>
      </c>
      <c r="M653" s="44">
        <v>0</v>
      </c>
    </row>
    <row r="654" spans="1:13" ht="13" thickBot="1">
      <c r="A654" s="46" t="s">
        <v>49</v>
      </c>
      <c r="B654" s="47">
        <v>0</v>
      </c>
      <c r="C654" s="47">
        <v>0</v>
      </c>
      <c r="D654" s="47">
        <v>0</v>
      </c>
      <c r="E654" s="47">
        <v>0</v>
      </c>
      <c r="F654" s="47">
        <v>0</v>
      </c>
      <c r="G654" s="47">
        <v>0</v>
      </c>
      <c r="H654" s="47">
        <v>0</v>
      </c>
      <c r="I654" s="47">
        <v>0</v>
      </c>
      <c r="J654" s="47">
        <v>0</v>
      </c>
      <c r="K654" s="47">
        <v>0</v>
      </c>
      <c r="L654" s="47">
        <v>0</v>
      </c>
      <c r="M654" s="48">
        <v>0</v>
      </c>
    </row>
    <row r="655" spans="1:13">
      <c r="A655" s="49" t="s">
        <v>960</v>
      </c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1"/>
    </row>
    <row r="656" spans="1:13">
      <c r="A656" s="42" t="s">
        <v>67</v>
      </c>
      <c r="B656" s="86">
        <v>6383.4153794445474</v>
      </c>
      <c r="C656" s="43">
        <v>6324.0281797286762</v>
      </c>
      <c r="D656" s="43">
        <v>6008.2501952308994</v>
      </c>
      <c r="E656" s="43">
        <v>5995.7755613156824</v>
      </c>
      <c r="F656" s="43">
        <v>6212.5483913594098</v>
      </c>
      <c r="G656" s="43">
        <v>6497.1223764552815</v>
      </c>
      <c r="H656" s="43">
        <v>6633.9482481912883</v>
      </c>
      <c r="I656" s="43">
        <v>6210.9460902652772</v>
      </c>
      <c r="J656" s="43">
        <v>6707.7282654150595</v>
      </c>
      <c r="K656" s="43">
        <v>6301.7277498476569</v>
      </c>
      <c r="L656" s="43">
        <v>6733.1655923222743</v>
      </c>
      <c r="M656" s="44">
        <v>6816.7467917573267</v>
      </c>
    </row>
    <row r="657" spans="1:13">
      <c r="A657" s="42" t="s">
        <v>68</v>
      </c>
      <c r="B657" s="86">
        <v>271.34234154383819</v>
      </c>
      <c r="C657" s="43">
        <v>261.33146751878945</v>
      </c>
      <c r="D657" s="43">
        <v>237.39611156906284</v>
      </c>
      <c r="E657" s="43">
        <v>206.09808827220525</v>
      </c>
      <c r="F657" s="43">
        <v>178.28737533042465</v>
      </c>
      <c r="G657" s="43">
        <v>230.37417741180363</v>
      </c>
      <c r="H657" s="43">
        <v>226.71249117679719</v>
      </c>
      <c r="I657" s="43">
        <v>237.13276525078422</v>
      </c>
      <c r="J657" s="43">
        <v>291.27032637158135</v>
      </c>
      <c r="K657" s="43">
        <v>276.62417781867191</v>
      </c>
      <c r="L657" s="43">
        <v>325.70143730778193</v>
      </c>
      <c r="M657" s="44">
        <v>328.91904087522073</v>
      </c>
    </row>
    <row r="658" spans="1:13">
      <c r="A658" s="42" t="s">
        <v>69</v>
      </c>
      <c r="B658" s="86">
        <v>6112.0730379007091</v>
      </c>
      <c r="C658" s="43">
        <v>6062.6967122098868</v>
      </c>
      <c r="D658" s="43">
        <v>5770.8540836618367</v>
      </c>
      <c r="E658" s="43">
        <v>5789.6774730434772</v>
      </c>
      <c r="F658" s="43">
        <v>6034.2610160289851</v>
      </c>
      <c r="G658" s="43">
        <v>6266.7481990434781</v>
      </c>
      <c r="H658" s="43">
        <v>6407.2357570144914</v>
      </c>
      <c r="I658" s="43">
        <v>5973.8133250144929</v>
      </c>
      <c r="J658" s="43">
        <v>6416.4579390434783</v>
      </c>
      <c r="K658" s="43">
        <v>6025.1035720289847</v>
      </c>
      <c r="L658" s="43">
        <v>6407.4641550144925</v>
      </c>
      <c r="M658" s="44">
        <v>6487.8277508821056</v>
      </c>
    </row>
    <row r="659" spans="1:13">
      <c r="A659" s="42" t="s">
        <v>70</v>
      </c>
      <c r="B659" s="86">
        <v>144.69999999999837</v>
      </c>
      <c r="C659" s="43">
        <v>107.99999999999895</v>
      </c>
      <c r="D659" s="43">
        <v>108.99999999999893</v>
      </c>
      <c r="E659" s="43">
        <v>112.7999999999987</v>
      </c>
      <c r="F659" s="43">
        <v>127.19999999999858</v>
      </c>
      <c r="G659" s="43">
        <v>126.09999999999862</v>
      </c>
      <c r="H659" s="43">
        <v>129.8999999999985</v>
      </c>
      <c r="I659" s="43">
        <v>109.7999999999989</v>
      </c>
      <c r="J659" s="43">
        <v>110.99999999999875</v>
      </c>
      <c r="K659" s="43">
        <v>99.499999999999005</v>
      </c>
      <c r="L659" s="43">
        <v>123.49999999999885</v>
      </c>
      <c r="M659" s="44">
        <v>127.3999999999985</v>
      </c>
    </row>
    <row r="660" spans="1:13" ht="13" thickBot="1">
      <c r="A660" s="55" t="s">
        <v>961</v>
      </c>
      <c r="B660" s="56">
        <v>5967.3730379007111</v>
      </c>
      <c r="C660" s="56">
        <v>5954.6967122098877</v>
      </c>
      <c r="D660" s="56">
        <v>5661.8540836618376</v>
      </c>
      <c r="E660" s="56">
        <v>5676.8774730434789</v>
      </c>
      <c r="F660" s="56">
        <v>5907.0610160289862</v>
      </c>
      <c r="G660" s="56">
        <v>6140.6481990434795</v>
      </c>
      <c r="H660" s="56">
        <v>6277.3357570144926</v>
      </c>
      <c r="I660" s="56">
        <v>5864.0133250144936</v>
      </c>
      <c r="J660" s="56">
        <v>6305.4579390434792</v>
      </c>
      <c r="K660" s="56">
        <v>5925.6035720289856</v>
      </c>
      <c r="L660" s="56">
        <v>6283.9641550144934</v>
      </c>
      <c r="M660" s="57">
        <v>6360.4277508821069</v>
      </c>
    </row>
    <row r="661" spans="1:13">
      <c r="A661" s="49" t="s">
        <v>71</v>
      </c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1"/>
    </row>
    <row r="662" spans="1:13">
      <c r="A662" s="42" t="s">
        <v>72</v>
      </c>
      <c r="B662" s="43">
        <v>1319.2438634348241</v>
      </c>
      <c r="C662" s="43">
        <v>1319.5492404153304</v>
      </c>
      <c r="D662" s="43">
        <v>1320.325372503848</v>
      </c>
      <c r="E662" s="43">
        <v>1322.6856349901193</v>
      </c>
      <c r="F662" s="43">
        <v>1325.0124406079194</v>
      </c>
      <c r="G662" s="43">
        <v>1325.3710139551085</v>
      </c>
      <c r="H662" s="43">
        <v>1323.7095774497072</v>
      </c>
      <c r="I662" s="43">
        <v>1322.1020604529913</v>
      </c>
      <c r="J662" s="43">
        <v>1320.4935294371758</v>
      </c>
      <c r="K662" s="43">
        <v>1319.6112009620997</v>
      </c>
      <c r="L662" s="43">
        <v>1319.4518738418358</v>
      </c>
      <c r="M662" s="44">
        <v>1319.4002400528611</v>
      </c>
    </row>
    <row r="663" spans="1:13">
      <c r="A663" s="42" t="s">
        <v>73</v>
      </c>
      <c r="B663" s="43">
        <v>100.49990183175868</v>
      </c>
      <c r="C663" s="43">
        <v>100.49990183175868</v>
      </c>
      <c r="D663" s="43">
        <v>103.49472935401762</v>
      </c>
      <c r="E663" s="43">
        <v>103.85902093541152</v>
      </c>
      <c r="F663" s="43">
        <v>104.43211596013469</v>
      </c>
      <c r="G663" s="43">
        <v>103.72930119194079</v>
      </c>
      <c r="H663" s="43">
        <v>103.99998560213639</v>
      </c>
      <c r="I663" s="43">
        <v>103.99998560213639</v>
      </c>
      <c r="J663" s="43">
        <v>101.99995442667223</v>
      </c>
      <c r="K663" s="43">
        <v>102.64578798333099</v>
      </c>
      <c r="L663" s="43">
        <v>100.49990183175868</v>
      </c>
      <c r="M663" s="44">
        <v>100.49990183175868</v>
      </c>
    </row>
    <row r="664" spans="1:13">
      <c r="A664" s="42" t="s">
        <v>74</v>
      </c>
      <c r="B664" s="43">
        <v>419.00502362292281</v>
      </c>
      <c r="C664" s="43">
        <v>419.26651557285987</v>
      </c>
      <c r="D664" s="43">
        <v>426.03341229876838</v>
      </c>
      <c r="E664" s="43">
        <v>434.7966239259863</v>
      </c>
      <c r="F664" s="43">
        <v>436.43668414942982</v>
      </c>
      <c r="G664" s="43">
        <v>435.29888232366505</v>
      </c>
      <c r="H664" s="43">
        <v>433.31623089517939</v>
      </c>
      <c r="I664" s="43">
        <v>431.92848636900607</v>
      </c>
      <c r="J664" s="43">
        <v>425.00769779877879</v>
      </c>
      <c r="K664" s="43">
        <v>414.35921932140008</v>
      </c>
      <c r="L664" s="43">
        <v>397.1065761182258</v>
      </c>
      <c r="M664" s="44">
        <v>399.28695454343574</v>
      </c>
    </row>
    <row r="665" spans="1:13">
      <c r="A665" s="42" t="s">
        <v>75</v>
      </c>
      <c r="B665" s="43">
        <v>1295.8940240825189</v>
      </c>
      <c r="C665" s="43">
        <v>1300.285757797114</v>
      </c>
      <c r="D665" s="43">
        <v>1299.4131649675239</v>
      </c>
      <c r="E665" s="43">
        <v>1303.8381817535235</v>
      </c>
      <c r="F665" s="43">
        <v>1318.2599579488237</v>
      </c>
      <c r="G665" s="43">
        <v>1317.1813331098208</v>
      </c>
      <c r="H665" s="43">
        <v>1311.0065021650578</v>
      </c>
      <c r="I665" s="43">
        <v>1300.3294966175065</v>
      </c>
      <c r="J665" s="43">
        <v>1290.2868084694221</v>
      </c>
      <c r="K665" s="43">
        <v>1300.3404208608813</v>
      </c>
      <c r="L665" s="43">
        <v>1296.3455122172829</v>
      </c>
      <c r="M665" s="44">
        <v>1295.3444925510946</v>
      </c>
    </row>
    <row r="666" spans="1:13">
      <c r="A666" s="42" t="s">
        <v>76</v>
      </c>
      <c r="B666" s="43">
        <v>2159.5987184607266</v>
      </c>
      <c r="C666" s="43">
        <v>2160.0649088837085</v>
      </c>
      <c r="D666" s="43">
        <v>2160.4364098926835</v>
      </c>
      <c r="E666" s="43">
        <v>2160.8936648889444</v>
      </c>
      <c r="F666" s="43">
        <v>2161.6495960265929</v>
      </c>
      <c r="G666" s="43">
        <v>2159.7349152078937</v>
      </c>
      <c r="H666" s="43">
        <v>2159.8311340126165</v>
      </c>
      <c r="I666" s="43">
        <v>2160.5658364923374</v>
      </c>
      <c r="J666" s="43">
        <v>2161.0880430170691</v>
      </c>
      <c r="K666" s="43">
        <v>2161.5277121905624</v>
      </c>
      <c r="L666" s="43">
        <v>2161.988898429589</v>
      </c>
      <c r="M666" s="44">
        <v>2162.2811692363871</v>
      </c>
    </row>
    <row r="667" spans="1:13">
      <c r="A667" s="42" t="s">
        <v>77</v>
      </c>
      <c r="B667" s="43">
        <v>228.49003548777</v>
      </c>
      <c r="C667" s="43">
        <v>227.69468528114001</v>
      </c>
      <c r="D667" s="43">
        <v>227.10612168121</v>
      </c>
      <c r="E667" s="43">
        <v>229.30539730149999</v>
      </c>
      <c r="F667" s="43">
        <v>227.87590150099001</v>
      </c>
      <c r="G667" s="43">
        <v>227.04052808015999</v>
      </c>
      <c r="H667" s="43">
        <v>225.80825778517999</v>
      </c>
      <c r="I667" s="43">
        <v>222.16570059060001</v>
      </c>
      <c r="J667" s="43">
        <v>222.00004895404999</v>
      </c>
      <c r="K667" s="43">
        <v>222.00004895404999</v>
      </c>
      <c r="L667" s="43">
        <v>222.00004895404999</v>
      </c>
      <c r="M667" s="44">
        <v>222.00004895404999</v>
      </c>
    </row>
    <row r="668" spans="1:13" ht="13" thickBot="1">
      <c r="A668" s="55" t="s">
        <v>78</v>
      </c>
      <c r="B668" s="43">
        <v>696.73905668383418</v>
      </c>
      <c r="C668" s="43">
        <v>692.00002527594472</v>
      </c>
      <c r="D668" s="43">
        <v>692.00002527594472</v>
      </c>
      <c r="E668" s="43">
        <v>710.26856751413709</v>
      </c>
      <c r="F668" s="43">
        <v>705.0414482939816</v>
      </c>
      <c r="G668" s="43">
        <v>709.39985518066328</v>
      </c>
      <c r="H668" s="43">
        <v>703.13542407500847</v>
      </c>
      <c r="I668" s="43">
        <v>696.32714481287121</v>
      </c>
      <c r="J668" s="43">
        <v>692.33085343785319</v>
      </c>
      <c r="K668" s="43">
        <v>692.00002527594472</v>
      </c>
      <c r="L668" s="43">
        <v>692.00002527594472</v>
      </c>
      <c r="M668" s="57">
        <v>692.00002527594472</v>
      </c>
    </row>
    <row r="669" spans="1:13">
      <c r="A669" s="49" t="s">
        <v>79</v>
      </c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1"/>
    </row>
    <row r="670" spans="1:13">
      <c r="A670" s="42" t="s">
        <v>80</v>
      </c>
      <c r="B670" s="43">
        <v>1971.3000000000002</v>
      </c>
      <c r="C670" s="43">
        <v>1578.4000000000015</v>
      </c>
      <c r="D670" s="43">
        <v>1800.9000000000015</v>
      </c>
      <c r="E670" s="43">
        <v>2194.800000000002</v>
      </c>
      <c r="F670" s="43">
        <v>2818.200000000003</v>
      </c>
      <c r="G670" s="43">
        <v>2427.7000000000012</v>
      </c>
      <c r="H670" s="43">
        <v>2318.6000000000022</v>
      </c>
      <c r="I670" s="43">
        <v>2041.8000000000025</v>
      </c>
      <c r="J670" s="43">
        <v>1668.4000000000019</v>
      </c>
      <c r="K670" s="43">
        <v>1572.8000000000006</v>
      </c>
      <c r="L670" s="43">
        <v>1504.2000000000016</v>
      </c>
      <c r="M670" s="44">
        <v>1240.8000000000006</v>
      </c>
    </row>
    <row r="671" spans="1:13">
      <c r="A671" s="42" t="s">
        <v>81</v>
      </c>
      <c r="B671" s="43">
        <v>3709.6153794445449</v>
      </c>
      <c r="C671" s="43">
        <v>3888.0281797286771</v>
      </c>
      <c r="D671" s="43">
        <v>3223.3501952309002</v>
      </c>
      <c r="E671" s="43">
        <v>2681.2755613156828</v>
      </c>
      <c r="F671" s="43">
        <v>2289.9483913594099</v>
      </c>
      <c r="G671" s="43">
        <v>2967.5223764552816</v>
      </c>
      <c r="H671" s="43">
        <v>3086.0482481912895</v>
      </c>
      <c r="I671" s="43">
        <v>3218.746090265277</v>
      </c>
      <c r="J671" s="43">
        <v>3936.328265415058</v>
      </c>
      <c r="K671" s="43">
        <v>3764.927749847659</v>
      </c>
      <c r="L671" s="43">
        <v>4341.065592322273</v>
      </c>
      <c r="M671" s="44">
        <v>4753.1467917573264</v>
      </c>
    </row>
    <row r="672" spans="1:13">
      <c r="A672" s="42" t="s">
        <v>82</v>
      </c>
      <c r="B672" s="43">
        <v>371.40000000000003</v>
      </c>
      <c r="C672" s="43">
        <v>340.30000000000018</v>
      </c>
      <c r="D672" s="43">
        <v>363.99999999999994</v>
      </c>
      <c r="E672" s="43">
        <v>397.99999999999994</v>
      </c>
      <c r="F672" s="43">
        <v>314.39999999999998</v>
      </c>
      <c r="G672" s="43">
        <v>314.00000000000006</v>
      </c>
      <c r="H672" s="43">
        <v>446.00000000000006</v>
      </c>
      <c r="I672" s="43">
        <v>349.99999999999989</v>
      </c>
      <c r="J672" s="43">
        <v>421.3</v>
      </c>
      <c r="K672" s="43">
        <v>405.2</v>
      </c>
      <c r="L672" s="43">
        <v>439.60000000000014</v>
      </c>
      <c r="M672" s="44">
        <v>439.80000000000007</v>
      </c>
    </row>
    <row r="673" spans="1:13">
      <c r="A673" s="42" t="s">
        <v>245</v>
      </c>
      <c r="B673" s="43">
        <v>331.10000000000019</v>
      </c>
      <c r="C673" s="43">
        <v>517.2999999999987</v>
      </c>
      <c r="D673" s="43">
        <v>619.99999999999989</v>
      </c>
      <c r="E673" s="43">
        <v>721.69999999999845</v>
      </c>
      <c r="F673" s="43">
        <v>789.99999999999841</v>
      </c>
      <c r="G673" s="43">
        <v>787.9000000000002</v>
      </c>
      <c r="H673" s="43">
        <v>783.29999999999814</v>
      </c>
      <c r="I673" s="43">
        <v>600.39999999999827</v>
      </c>
      <c r="J673" s="43">
        <v>681.7</v>
      </c>
      <c r="K673" s="43">
        <v>558.79999999999893</v>
      </c>
      <c r="L673" s="43">
        <v>448.29999999999916</v>
      </c>
      <c r="M673" s="44">
        <v>382.99999999999909</v>
      </c>
    </row>
    <row r="674" spans="1:13">
      <c r="A674" s="42" t="s">
        <v>83</v>
      </c>
      <c r="B674" s="43">
        <v>30.88158740770421</v>
      </c>
      <c r="C674" s="43">
        <v>24.958775564275243</v>
      </c>
      <c r="D674" s="43">
        <v>29.973785070226949</v>
      </c>
      <c r="E674" s="43">
        <v>36.605773140687504</v>
      </c>
      <c r="F674" s="43">
        <v>45.36302693303179</v>
      </c>
      <c r="G674" s="43">
        <v>37.365773019724344</v>
      </c>
      <c r="H674" s="43">
        <v>34.95052890459548</v>
      </c>
      <c r="I674" s="43">
        <v>32.874218683047602</v>
      </c>
      <c r="J674" s="43">
        <v>24.87280244493871</v>
      </c>
      <c r="K674" s="43">
        <v>24.958234668865572</v>
      </c>
      <c r="L674" s="43">
        <v>22.340160499174683</v>
      </c>
      <c r="M674" s="44">
        <v>18.202231033435936</v>
      </c>
    </row>
    <row r="675" spans="1:13">
      <c r="A675" s="42" t="s">
        <v>84</v>
      </c>
      <c r="B675" s="43">
        <v>58.113332110424849</v>
      </c>
      <c r="C675" s="43">
        <v>61.480247545251878</v>
      </c>
      <c r="D675" s="43">
        <v>53.648734498264766</v>
      </c>
      <c r="E675" s="43">
        <v>44.719411757422698</v>
      </c>
      <c r="F675" s="43">
        <v>36.860049163469462</v>
      </c>
      <c r="G675" s="43">
        <v>45.674410985534031</v>
      </c>
      <c r="H675" s="43">
        <v>46.519028077023123</v>
      </c>
      <c r="I675" s="43">
        <v>51.823764745119533</v>
      </c>
      <c r="J675" s="43">
        <v>58.683478364958575</v>
      </c>
      <c r="K675" s="43">
        <v>59.744373278243806</v>
      </c>
      <c r="L675" s="43">
        <v>64.472877323443868</v>
      </c>
      <c r="M675" s="44">
        <v>69.727495196165066</v>
      </c>
    </row>
    <row r="676" spans="1:13">
      <c r="A676" s="45" t="s">
        <v>85</v>
      </c>
      <c r="B676" s="52">
        <v>5.818201980024015</v>
      </c>
      <c r="C676" s="52">
        <v>5.3810639410307024</v>
      </c>
      <c r="D676" s="52">
        <v>6.0583362571839627</v>
      </c>
      <c r="E676" s="52">
        <v>6.6380069755757285</v>
      </c>
      <c r="F676" s="52">
        <v>5.0607251677472069</v>
      </c>
      <c r="G676" s="52">
        <v>4.8329088141835648</v>
      </c>
      <c r="H676" s="52">
        <v>6.7229948639047574</v>
      </c>
      <c r="I676" s="52">
        <v>5.6352123317987282</v>
      </c>
      <c r="J676" s="52">
        <v>6.2808149544789416</v>
      </c>
      <c r="K676" s="52">
        <v>6.4299826346797593</v>
      </c>
      <c r="L676" s="52">
        <v>6.5288755188387064</v>
      </c>
      <c r="M676" s="53">
        <v>6.4517579049847855</v>
      </c>
    </row>
    <row r="677" spans="1:13" ht="13" thickBot="1">
      <c r="A677" s="55" t="s">
        <v>246</v>
      </c>
      <c r="B677" s="56">
        <v>5.1868785018469374</v>
      </c>
      <c r="C677" s="56">
        <v>8.1799129494421816</v>
      </c>
      <c r="D677" s="56">
        <v>10.319144174324332</v>
      </c>
      <c r="E677" s="56">
        <v>12.036808126314055</v>
      </c>
      <c r="F677" s="56">
        <v>12.716198735751545</v>
      </c>
      <c r="G677" s="56">
        <v>12.126907180558058</v>
      </c>
      <c r="H677" s="56">
        <v>11.807448154476644</v>
      </c>
      <c r="I677" s="56">
        <v>9.6668042400341374</v>
      </c>
      <c r="J677" s="56">
        <v>10.16290423562377</v>
      </c>
      <c r="K677" s="56">
        <v>8.8674094182108654</v>
      </c>
      <c r="L677" s="56">
        <v>6.6580866585427332</v>
      </c>
      <c r="M677" s="57">
        <v>5.6185158654142038</v>
      </c>
    </row>
    <row r="678" spans="1:13"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</row>
    <row r="679" spans="1:13">
      <c r="A679" s="4" t="s">
        <v>1754</v>
      </c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4:AA679"/>
  <sheetViews>
    <sheetView showGridLines="0" zoomScaleNormal="10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9" width="11.453125" style="8"/>
    <col min="20" max="20" width="12.26953125" style="8" bestFit="1" customWidth="1"/>
    <col min="21" max="16384" width="11.453125" style="8"/>
  </cols>
  <sheetData>
    <row r="4" spans="1:13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554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555</v>
      </c>
      <c r="B8" s="43">
        <v>335.53106520236537</v>
      </c>
      <c r="C8" s="43">
        <v>201.98859906206104</v>
      </c>
      <c r="D8" s="43">
        <v>223.84052064778732</v>
      </c>
      <c r="E8" s="43">
        <v>195.86548776046635</v>
      </c>
      <c r="F8" s="43">
        <v>242.05538943295068</v>
      </c>
      <c r="G8" s="43">
        <v>248.06627507425969</v>
      </c>
      <c r="H8" s="43">
        <v>273.66623642701239</v>
      </c>
      <c r="I8" s="43">
        <v>312.50411865695861</v>
      </c>
      <c r="J8" s="43">
        <v>383.30389371016054</v>
      </c>
      <c r="K8" s="43">
        <v>370.83867003921705</v>
      </c>
      <c r="L8" s="43">
        <v>383.30389371016054</v>
      </c>
      <c r="M8" s="44">
        <v>369.50236714389416</v>
      </c>
    </row>
    <row r="9" spans="1:13" ht="13" thickBot="1">
      <c r="A9" s="46" t="s">
        <v>49</v>
      </c>
      <c r="B9" s="47">
        <v>335.53106520236537</v>
      </c>
      <c r="C9" s="47">
        <v>201.98859906206104</v>
      </c>
      <c r="D9" s="47">
        <v>223.84052064778732</v>
      </c>
      <c r="E9" s="47">
        <v>195.86548776046635</v>
      </c>
      <c r="F9" s="47">
        <v>242.05538943295068</v>
      </c>
      <c r="G9" s="47">
        <v>248.06627507425969</v>
      </c>
      <c r="H9" s="47">
        <v>273.66623642701239</v>
      </c>
      <c r="I9" s="47">
        <v>312.50411865695861</v>
      </c>
      <c r="J9" s="47">
        <v>383.30389371016054</v>
      </c>
      <c r="K9" s="47">
        <v>370.83867003921705</v>
      </c>
      <c r="L9" s="47">
        <v>383.30389371016054</v>
      </c>
      <c r="M9" s="48">
        <v>369.50236714389416</v>
      </c>
    </row>
    <row r="10" spans="1:13">
      <c r="A10" s="39" t="s">
        <v>556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13">
      <c r="A11" s="102" t="s">
        <v>557</v>
      </c>
      <c r="B11" s="43">
        <v>117.03539823008849</v>
      </c>
      <c r="C11" s="43">
        <v>122.89823008849557</v>
      </c>
      <c r="D11" s="43">
        <v>118.80530973451326</v>
      </c>
      <c r="E11" s="43">
        <v>95.022123893805315</v>
      </c>
      <c r="F11" s="43">
        <v>117.58849557522122</v>
      </c>
      <c r="G11" s="43">
        <v>122.78761061946901</v>
      </c>
      <c r="H11" s="43">
        <v>0</v>
      </c>
      <c r="I11" s="43">
        <v>55.309734513274343</v>
      </c>
      <c r="J11" s="43">
        <v>122.89823008849557</v>
      </c>
      <c r="K11" s="43">
        <v>118.80530973451326</v>
      </c>
      <c r="L11" s="43">
        <v>122.89823008849557</v>
      </c>
      <c r="M11" s="44">
        <v>118.80530973451326</v>
      </c>
    </row>
    <row r="12" spans="1:13" ht="13" thickBot="1">
      <c r="A12" s="46" t="s">
        <v>49</v>
      </c>
      <c r="B12" s="47">
        <v>117.03539823008849</v>
      </c>
      <c r="C12" s="47">
        <v>122.89823008849557</v>
      </c>
      <c r="D12" s="47">
        <v>118.80530973451326</v>
      </c>
      <c r="E12" s="47">
        <v>95.022123893805315</v>
      </c>
      <c r="F12" s="47">
        <v>117.58849557522122</v>
      </c>
      <c r="G12" s="47">
        <v>122.78761061946901</v>
      </c>
      <c r="H12" s="47">
        <v>0</v>
      </c>
      <c r="I12" s="47">
        <v>55.309734513274343</v>
      </c>
      <c r="J12" s="47">
        <v>122.89823008849557</v>
      </c>
      <c r="K12" s="47">
        <v>118.80530973451326</v>
      </c>
      <c r="L12" s="47">
        <v>122.89823008849557</v>
      </c>
      <c r="M12" s="48">
        <v>118.80530973451326</v>
      </c>
    </row>
    <row r="13" spans="1:13">
      <c r="A13" s="39" t="s">
        <v>558</v>
      </c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1"/>
    </row>
    <row r="14" spans="1:13">
      <c r="A14" s="102" t="s">
        <v>394</v>
      </c>
      <c r="B14" s="43">
        <v>108.61878453038675</v>
      </c>
      <c r="C14" s="43">
        <v>123.53591160220994</v>
      </c>
      <c r="D14" s="43">
        <v>119.77900552486189</v>
      </c>
      <c r="E14" s="43">
        <v>96.464088397790064</v>
      </c>
      <c r="F14" s="43">
        <v>97.127071823204417</v>
      </c>
      <c r="G14" s="43">
        <v>97.237569060773481</v>
      </c>
      <c r="H14" s="43">
        <v>123.53591160220994</v>
      </c>
      <c r="I14" s="43">
        <v>112.26519337016575</v>
      </c>
      <c r="J14" s="43">
        <v>83.756906077348063</v>
      </c>
      <c r="K14" s="43">
        <v>119.77900552486189</v>
      </c>
      <c r="L14" s="43">
        <v>123.53591160220994</v>
      </c>
      <c r="M14" s="44">
        <v>119.77900552486189</v>
      </c>
    </row>
    <row r="15" spans="1:13" ht="13" thickBot="1">
      <c r="A15" s="46" t="s">
        <v>49</v>
      </c>
      <c r="B15" s="47">
        <v>108.61878453038675</v>
      </c>
      <c r="C15" s="47">
        <v>123.53591160220994</v>
      </c>
      <c r="D15" s="47">
        <v>119.77900552486189</v>
      </c>
      <c r="E15" s="47">
        <v>96.464088397790064</v>
      </c>
      <c r="F15" s="47">
        <v>97.127071823204417</v>
      </c>
      <c r="G15" s="47">
        <v>97.237569060773481</v>
      </c>
      <c r="H15" s="47">
        <v>123.53591160220994</v>
      </c>
      <c r="I15" s="47">
        <v>112.26519337016575</v>
      </c>
      <c r="J15" s="47">
        <v>83.756906077348063</v>
      </c>
      <c r="K15" s="47">
        <v>119.77900552486189</v>
      </c>
      <c r="L15" s="47">
        <v>123.53591160220994</v>
      </c>
      <c r="M15" s="48">
        <v>119.77900552486189</v>
      </c>
    </row>
    <row r="16" spans="1:13">
      <c r="A16" s="39" t="s">
        <v>559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1"/>
    </row>
    <row r="17" spans="1:27">
      <c r="A17" s="102" t="s">
        <v>560</v>
      </c>
      <c r="B17" s="43">
        <v>5.5999999999999988</v>
      </c>
      <c r="C17" s="43">
        <v>6.3000000000000007</v>
      </c>
      <c r="D17" s="43">
        <v>7.0000000000000009</v>
      </c>
      <c r="E17" s="43">
        <v>7.1000000000000005</v>
      </c>
      <c r="F17" s="43">
        <v>7.0000000000000009</v>
      </c>
      <c r="G17" s="43">
        <v>7.1000000000000005</v>
      </c>
      <c r="H17" s="43">
        <v>7.1000000000000005</v>
      </c>
      <c r="I17" s="43">
        <v>6.8000000000000007</v>
      </c>
      <c r="J17" s="43">
        <v>7.1000000000000005</v>
      </c>
      <c r="K17" s="43">
        <v>7.0000000000000009</v>
      </c>
      <c r="L17" s="43">
        <v>7.1000000000000005</v>
      </c>
      <c r="M17" s="44">
        <v>5.4</v>
      </c>
    </row>
    <row r="18" spans="1:27">
      <c r="A18" s="103" t="s">
        <v>561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4">
        <v>0</v>
      </c>
    </row>
    <row r="19" spans="1:27">
      <c r="A19" s="103" t="s">
        <v>562</v>
      </c>
      <c r="B19" s="43">
        <v>0</v>
      </c>
      <c r="C19" s="43">
        <v>0</v>
      </c>
      <c r="D19" s="43">
        <v>24.536082474226806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4">
        <v>0</v>
      </c>
    </row>
    <row r="20" spans="1:27">
      <c r="A20" s="103" t="s">
        <v>563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4">
        <v>0</v>
      </c>
    </row>
    <row r="21" spans="1:27">
      <c r="A21" s="103" t="s">
        <v>564</v>
      </c>
      <c r="B21" s="43">
        <v>20.985010706638114</v>
      </c>
      <c r="C21" s="43">
        <v>2.8907922912205573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4">
        <v>0.53533190578158463</v>
      </c>
    </row>
    <row r="22" spans="1:27">
      <c r="A22" s="103" t="s">
        <v>565</v>
      </c>
      <c r="B22" s="43">
        <v>62.326574172892187</v>
      </c>
      <c r="C22" s="43">
        <v>47.171824973319104</v>
      </c>
      <c r="D22" s="43">
        <v>29.242262540021336</v>
      </c>
      <c r="E22" s="43">
        <v>0</v>
      </c>
      <c r="F22" s="43">
        <v>6.5101387406616853</v>
      </c>
      <c r="G22" s="43">
        <v>0</v>
      </c>
      <c r="H22" s="43">
        <v>3.9487726787620065</v>
      </c>
      <c r="I22" s="43">
        <v>20.917822838847385</v>
      </c>
      <c r="J22" s="43">
        <v>40.981856990394874</v>
      </c>
      <c r="K22" s="43">
        <v>33.084311632870858</v>
      </c>
      <c r="L22" s="43">
        <v>58.271077908217705</v>
      </c>
      <c r="M22" s="44">
        <v>23.585912486659549</v>
      </c>
    </row>
    <row r="23" spans="1:27">
      <c r="A23" s="103" t="s">
        <v>566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4">
        <v>0</v>
      </c>
    </row>
    <row r="24" spans="1:27">
      <c r="A24" s="103" t="s">
        <v>567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4">
        <v>0</v>
      </c>
    </row>
    <row r="25" spans="1:27">
      <c r="A25" s="103" t="s">
        <v>568</v>
      </c>
      <c r="B25" s="43">
        <v>0</v>
      </c>
      <c r="C25" s="43">
        <v>11.361200428724544</v>
      </c>
      <c r="D25" s="43">
        <v>10.825294748124328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4">
        <v>0.75026795284030001</v>
      </c>
    </row>
    <row r="26" spans="1:27">
      <c r="A26" s="103" t="s">
        <v>569</v>
      </c>
      <c r="B26" s="43">
        <v>51.456047213784672</v>
      </c>
      <c r="C26" s="43">
        <v>72.080266170447601</v>
      </c>
      <c r="D26" s="43">
        <v>97.257226646234116</v>
      </c>
      <c r="E26" s="43">
        <v>51.654215581643548</v>
      </c>
      <c r="F26" s="43">
        <v>58.814159574565132</v>
      </c>
      <c r="G26" s="43">
        <v>51.654215581643548</v>
      </c>
      <c r="H26" s="43">
        <v>54.431993359421327</v>
      </c>
      <c r="I26" s="43">
        <v>82.829132802451909</v>
      </c>
      <c r="J26" s="43">
        <v>83.269481615266045</v>
      </c>
      <c r="K26" s="43">
        <v>88.495744739074524</v>
      </c>
      <c r="L26" s="43">
        <v>118.71505258645067</v>
      </c>
      <c r="M26" s="44">
        <v>110.17089456257013</v>
      </c>
    </row>
    <row r="27" spans="1:27">
      <c r="A27" s="103" t="s">
        <v>570</v>
      </c>
      <c r="B27" s="43">
        <v>125.36082474226804</v>
      </c>
      <c r="C27" s="43">
        <v>141.34020618556701</v>
      </c>
      <c r="D27" s="43">
        <v>66.082474226804123</v>
      </c>
      <c r="E27" s="43">
        <v>105.05154639175259</v>
      </c>
      <c r="F27" s="43">
        <v>118.04123711340208</v>
      </c>
      <c r="G27" s="43">
        <v>125.36082474226805</v>
      </c>
      <c r="H27" s="43">
        <v>125.36082474226805</v>
      </c>
      <c r="I27" s="43">
        <v>112.98969072164951</v>
      </c>
      <c r="J27" s="43">
        <v>125.36082474226805</v>
      </c>
      <c r="K27" s="43">
        <v>121.23711340206187</v>
      </c>
      <c r="L27" s="43">
        <v>125.36082474226805</v>
      </c>
      <c r="M27" s="44">
        <v>121.23711340206187</v>
      </c>
    </row>
    <row r="28" spans="1:27">
      <c r="A28" s="103" t="s">
        <v>571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4">
        <v>0</v>
      </c>
    </row>
    <row r="29" spans="1:27">
      <c r="A29" s="103" t="s">
        <v>572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4">
        <v>0</v>
      </c>
    </row>
    <row r="30" spans="1:27">
      <c r="A30" s="103" t="s">
        <v>573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4">
        <v>0</v>
      </c>
      <c r="P30" s="9"/>
      <c r="Q30" s="9"/>
      <c r="R30" s="9"/>
      <c r="S30" s="9"/>
      <c r="U30" s="9"/>
      <c r="V30" s="9"/>
      <c r="W30" s="9"/>
      <c r="X30" s="9"/>
      <c r="Y30" s="9"/>
      <c r="Z30" s="9"/>
      <c r="AA30" s="9"/>
    </row>
    <row r="31" spans="1:27">
      <c r="A31" s="103" t="s">
        <v>574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4">
        <v>0</v>
      </c>
      <c r="P31" s="9"/>
      <c r="Q31" s="9"/>
      <c r="R31" s="9"/>
      <c r="S31" s="9"/>
      <c r="U31" s="9"/>
      <c r="V31" s="9"/>
      <c r="W31" s="9"/>
      <c r="X31" s="9"/>
      <c r="Y31" s="9"/>
      <c r="Z31" s="9"/>
      <c r="AA31" s="9"/>
    </row>
    <row r="32" spans="1:27">
      <c r="A32" s="103" t="s">
        <v>575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4">
        <v>0</v>
      </c>
      <c r="P32" s="9"/>
      <c r="Q32" s="9"/>
      <c r="R32" s="9"/>
      <c r="S32" s="9"/>
      <c r="U32" s="9"/>
      <c r="V32" s="9"/>
      <c r="W32" s="9"/>
      <c r="X32" s="9"/>
      <c r="Y32" s="9"/>
      <c r="Z32" s="9"/>
      <c r="AA32" s="9"/>
    </row>
    <row r="33" spans="1:27">
      <c r="A33" s="103" t="s">
        <v>576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4">
        <v>0</v>
      </c>
      <c r="P33" s="9"/>
      <c r="Q33" s="9"/>
      <c r="R33" s="9"/>
      <c r="S33" s="9"/>
      <c r="U33" s="9"/>
      <c r="V33" s="9"/>
      <c r="W33" s="9"/>
      <c r="X33" s="9"/>
      <c r="Y33" s="9"/>
      <c r="Z33" s="9"/>
      <c r="AA33" s="9"/>
    </row>
    <row r="34" spans="1:27">
      <c r="A34" s="103" t="s">
        <v>577</v>
      </c>
      <c r="B34" s="43">
        <v>0.30000000000000004</v>
      </c>
      <c r="C34" s="43">
        <v>0.4</v>
      </c>
      <c r="D34" s="43">
        <v>0.4</v>
      </c>
      <c r="E34" s="43">
        <v>0.4</v>
      </c>
      <c r="F34" s="43">
        <v>0.4</v>
      </c>
      <c r="G34" s="43">
        <v>0.4</v>
      </c>
      <c r="H34" s="43">
        <v>0.4</v>
      </c>
      <c r="I34" s="43">
        <v>0.4</v>
      </c>
      <c r="J34" s="43">
        <v>0.4</v>
      </c>
      <c r="K34" s="43">
        <v>0.4</v>
      </c>
      <c r="L34" s="43">
        <v>0.4</v>
      </c>
      <c r="M34" s="44">
        <v>0.4</v>
      </c>
      <c r="P34" s="9"/>
      <c r="Q34" s="9"/>
      <c r="R34" s="9"/>
      <c r="S34" s="9"/>
      <c r="U34" s="9"/>
      <c r="V34" s="9"/>
      <c r="W34" s="9"/>
      <c r="X34" s="9"/>
      <c r="Y34" s="9"/>
      <c r="Z34" s="9"/>
      <c r="AA34" s="9"/>
    </row>
    <row r="35" spans="1:27">
      <c r="A35" s="103" t="s">
        <v>578</v>
      </c>
      <c r="B35" s="43">
        <v>0.8</v>
      </c>
      <c r="C35" s="43">
        <v>1.6</v>
      </c>
      <c r="D35" s="43">
        <v>1.6</v>
      </c>
      <c r="E35" s="43">
        <v>1.9000000000000001</v>
      </c>
      <c r="F35" s="43">
        <v>1.8000000000000003</v>
      </c>
      <c r="G35" s="43">
        <v>1.6</v>
      </c>
      <c r="H35" s="43">
        <v>1.9000000000000001</v>
      </c>
      <c r="I35" s="43">
        <v>1.6</v>
      </c>
      <c r="J35" s="43">
        <v>1.6</v>
      </c>
      <c r="K35" s="43">
        <v>1.6</v>
      </c>
      <c r="L35" s="43">
        <v>1.5</v>
      </c>
      <c r="M35" s="44">
        <v>0.8</v>
      </c>
      <c r="P35" s="9"/>
      <c r="Q35" s="9"/>
      <c r="R35" s="9"/>
      <c r="S35" s="9"/>
      <c r="U35" s="9"/>
      <c r="V35" s="9"/>
      <c r="W35" s="9"/>
      <c r="X35" s="9"/>
      <c r="Y35" s="9"/>
      <c r="Z35" s="9"/>
      <c r="AA35" s="9"/>
    </row>
    <row r="36" spans="1:27">
      <c r="A36" s="103" t="s">
        <v>579</v>
      </c>
      <c r="B36" s="43">
        <v>0</v>
      </c>
      <c r="C36" s="43">
        <v>0</v>
      </c>
      <c r="D36" s="43">
        <v>0</v>
      </c>
      <c r="E36" s="43">
        <v>165.13661202185793</v>
      </c>
      <c r="F36" s="43">
        <v>159.78142076502735</v>
      </c>
      <c r="G36" s="43">
        <v>165.13661202185793</v>
      </c>
      <c r="H36" s="43">
        <v>264.59016393442624</v>
      </c>
      <c r="I36" s="43">
        <v>238.68852459016395</v>
      </c>
      <c r="J36" s="43">
        <v>264.59016393442624</v>
      </c>
      <c r="K36" s="43">
        <v>255.9562841530055</v>
      </c>
      <c r="L36" s="43">
        <v>264.59016393442624</v>
      </c>
      <c r="M36" s="44">
        <v>255.9562841530055</v>
      </c>
      <c r="P36" s="9"/>
      <c r="Q36" s="9"/>
      <c r="R36" s="9"/>
      <c r="S36" s="9"/>
      <c r="U36" s="9"/>
      <c r="V36" s="9"/>
      <c r="W36" s="9"/>
      <c r="X36" s="9"/>
      <c r="Y36" s="9"/>
      <c r="Z36" s="9"/>
      <c r="AA36" s="9"/>
    </row>
    <row r="37" spans="1:27" ht="13" thickBot="1">
      <c r="A37" s="46" t="s">
        <v>49</v>
      </c>
      <c r="B37" s="47">
        <v>266.82845683558304</v>
      </c>
      <c r="C37" s="47">
        <v>283.14429004927882</v>
      </c>
      <c r="D37" s="47">
        <v>236.94334063541069</v>
      </c>
      <c r="E37" s="47">
        <v>331.24237399525407</v>
      </c>
      <c r="F37" s="47">
        <v>352.3469561936563</v>
      </c>
      <c r="G37" s="47">
        <v>351.25165234576957</v>
      </c>
      <c r="H37" s="47">
        <v>457.73175471487764</v>
      </c>
      <c r="I37" s="47">
        <v>464.22517095311275</v>
      </c>
      <c r="J37" s="47">
        <v>523.30232728235524</v>
      </c>
      <c r="K37" s="47">
        <v>507.77345392701272</v>
      </c>
      <c r="L37" s="47">
        <v>575.93711917136261</v>
      </c>
      <c r="M37" s="48">
        <v>518.83580446291887</v>
      </c>
      <c r="P37" s="9"/>
      <c r="Q37" s="9"/>
      <c r="R37" s="9"/>
      <c r="S37" s="9"/>
      <c r="U37" s="9"/>
      <c r="V37" s="9"/>
      <c r="W37" s="9"/>
      <c r="X37" s="9"/>
      <c r="Y37" s="9"/>
      <c r="Z37" s="9"/>
      <c r="AA37" s="9"/>
    </row>
    <row r="38" spans="1:27">
      <c r="A38" s="39" t="s">
        <v>580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1"/>
      <c r="P38" s="9"/>
      <c r="Q38" s="9"/>
      <c r="R38" s="9"/>
      <c r="S38" s="9"/>
      <c r="U38" s="9"/>
      <c r="V38" s="9"/>
      <c r="W38" s="9"/>
      <c r="X38" s="9"/>
      <c r="Y38" s="9"/>
      <c r="Z38" s="9"/>
      <c r="AA38" s="9"/>
    </row>
    <row r="39" spans="1:27">
      <c r="A39" s="102" t="s">
        <v>581</v>
      </c>
      <c r="B39" s="43">
        <v>0.4</v>
      </c>
      <c r="C39" s="43">
        <v>0.4</v>
      </c>
      <c r="D39" s="43">
        <v>0.4</v>
      </c>
      <c r="E39" s="43">
        <v>0.4</v>
      </c>
      <c r="F39" s="43">
        <v>0.4</v>
      </c>
      <c r="G39" s="43">
        <v>0.4</v>
      </c>
      <c r="H39" s="43">
        <v>0.4</v>
      </c>
      <c r="I39" s="43">
        <v>0.4</v>
      </c>
      <c r="J39" s="43">
        <v>0.4</v>
      </c>
      <c r="K39" s="43">
        <v>0.4</v>
      </c>
      <c r="L39" s="43">
        <v>0.4</v>
      </c>
      <c r="M39" s="44">
        <v>0.4</v>
      </c>
      <c r="P39" s="9"/>
      <c r="Q39" s="9"/>
      <c r="R39" s="9"/>
      <c r="S39" s="9"/>
      <c r="U39" s="9"/>
      <c r="V39" s="9"/>
      <c r="W39" s="9"/>
      <c r="X39" s="9"/>
      <c r="Y39" s="9"/>
      <c r="Z39" s="9"/>
      <c r="AA39" s="9"/>
    </row>
    <row r="40" spans="1:27">
      <c r="A40" s="103" t="s">
        <v>582</v>
      </c>
      <c r="B40" s="43">
        <v>0.4</v>
      </c>
      <c r="C40" s="43">
        <v>0.4</v>
      </c>
      <c r="D40" s="43">
        <v>0.4</v>
      </c>
      <c r="E40" s="43">
        <v>0.4</v>
      </c>
      <c r="F40" s="43">
        <v>0.4</v>
      </c>
      <c r="G40" s="43">
        <v>0.4</v>
      </c>
      <c r="H40" s="43">
        <v>0.4</v>
      </c>
      <c r="I40" s="43">
        <v>0.4</v>
      </c>
      <c r="J40" s="43">
        <v>0.4</v>
      </c>
      <c r="K40" s="43">
        <v>0.4</v>
      </c>
      <c r="L40" s="43">
        <v>0.4</v>
      </c>
      <c r="M40" s="44">
        <v>0.4</v>
      </c>
      <c r="P40" s="9"/>
      <c r="Q40" s="9"/>
      <c r="R40" s="9"/>
      <c r="S40" s="9"/>
      <c r="U40" s="9"/>
      <c r="V40" s="9"/>
      <c r="W40" s="9"/>
      <c r="X40" s="9"/>
      <c r="Y40" s="9"/>
      <c r="Z40" s="9"/>
      <c r="AA40" s="9"/>
    </row>
    <row r="41" spans="1:27">
      <c r="A41" s="103" t="s">
        <v>583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4">
        <v>0</v>
      </c>
      <c r="P41" s="9"/>
      <c r="Q41" s="9"/>
      <c r="R41" s="9"/>
      <c r="S41" s="9"/>
      <c r="U41" s="9"/>
      <c r="V41" s="9"/>
      <c r="W41" s="9"/>
      <c r="X41" s="9"/>
      <c r="Y41" s="9"/>
      <c r="Z41" s="9"/>
      <c r="AA41" s="9"/>
    </row>
    <row r="42" spans="1:27" ht="13" thickBot="1">
      <c r="A42" s="46" t="s">
        <v>49</v>
      </c>
      <c r="B42" s="47">
        <v>0.8</v>
      </c>
      <c r="C42" s="47">
        <v>0.8</v>
      </c>
      <c r="D42" s="47">
        <v>0.8</v>
      </c>
      <c r="E42" s="47">
        <v>0.8</v>
      </c>
      <c r="F42" s="47">
        <v>0.8</v>
      </c>
      <c r="G42" s="47">
        <v>0.8</v>
      </c>
      <c r="H42" s="47">
        <v>0.8</v>
      </c>
      <c r="I42" s="47">
        <v>0.8</v>
      </c>
      <c r="J42" s="47">
        <v>0.8</v>
      </c>
      <c r="K42" s="47">
        <v>0.8</v>
      </c>
      <c r="L42" s="47">
        <v>0.8</v>
      </c>
      <c r="M42" s="48">
        <v>0.8</v>
      </c>
      <c r="P42" s="9"/>
      <c r="Q42" s="9"/>
      <c r="R42" s="9"/>
      <c r="S42" s="9"/>
      <c r="U42" s="9"/>
      <c r="V42" s="9"/>
      <c r="W42" s="9"/>
      <c r="X42" s="9"/>
      <c r="Y42" s="9"/>
      <c r="Z42" s="9"/>
      <c r="AA42" s="9"/>
    </row>
    <row r="43" spans="1:27">
      <c r="A43" s="39" t="s">
        <v>584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1"/>
      <c r="P43" s="9"/>
      <c r="Q43" s="9"/>
      <c r="R43" s="9"/>
      <c r="S43" s="9"/>
      <c r="U43" s="9"/>
      <c r="V43" s="9"/>
      <c r="W43" s="9"/>
      <c r="X43" s="9"/>
      <c r="Y43" s="9"/>
      <c r="Z43" s="9"/>
      <c r="AA43" s="9"/>
    </row>
    <row r="44" spans="1:27">
      <c r="A44" s="102" t="s">
        <v>585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4">
        <v>0</v>
      </c>
      <c r="P44" s="9"/>
      <c r="Q44" s="9"/>
      <c r="R44" s="9"/>
      <c r="S44" s="9"/>
      <c r="U44" s="9"/>
      <c r="V44" s="9"/>
      <c r="W44" s="9"/>
      <c r="X44" s="9"/>
      <c r="Y44" s="9"/>
      <c r="Z44" s="9"/>
      <c r="AA44" s="9"/>
    </row>
    <row r="45" spans="1:27">
      <c r="A45" s="102" t="s">
        <v>586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4">
        <v>0</v>
      </c>
      <c r="P45" s="9"/>
      <c r="Q45" s="9"/>
      <c r="R45" s="9"/>
      <c r="S45" s="9"/>
      <c r="U45" s="9"/>
      <c r="V45" s="9"/>
      <c r="W45" s="9"/>
      <c r="X45" s="9"/>
      <c r="Y45" s="9"/>
      <c r="Z45" s="9"/>
      <c r="AA45" s="9"/>
    </row>
    <row r="46" spans="1:27">
      <c r="A46" s="102" t="s">
        <v>587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4">
        <v>0</v>
      </c>
    </row>
    <row r="47" spans="1:27">
      <c r="A47" s="102" t="s">
        <v>588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4">
        <v>0</v>
      </c>
    </row>
    <row r="48" spans="1:27">
      <c r="A48" s="102" t="s">
        <v>589</v>
      </c>
      <c r="B48" s="43">
        <v>0</v>
      </c>
      <c r="C48" s="43">
        <v>0</v>
      </c>
      <c r="D48" s="43">
        <v>0</v>
      </c>
      <c r="E48" s="43">
        <v>0</v>
      </c>
      <c r="F48" s="43">
        <v>78.723404255319167</v>
      </c>
      <c r="G48" s="43">
        <v>81.276595744680861</v>
      </c>
      <c r="H48" s="43">
        <v>99.148936170212764</v>
      </c>
      <c r="I48" s="43">
        <v>91.489361702127681</v>
      </c>
      <c r="J48" s="43">
        <v>101.38297872340426</v>
      </c>
      <c r="K48" s="43">
        <v>98.085106382978722</v>
      </c>
      <c r="L48" s="43">
        <v>101.38297872340426</v>
      </c>
      <c r="M48" s="44">
        <v>98.085106382978722</v>
      </c>
    </row>
    <row r="49" spans="1:26">
      <c r="A49" s="102" t="s">
        <v>590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4">
        <v>0</v>
      </c>
    </row>
    <row r="50" spans="1:26" ht="13" thickBot="1">
      <c r="A50" s="46" t="s">
        <v>49</v>
      </c>
      <c r="B50" s="47">
        <v>0</v>
      </c>
      <c r="C50" s="47">
        <v>0</v>
      </c>
      <c r="D50" s="47">
        <v>0</v>
      </c>
      <c r="E50" s="47">
        <v>0</v>
      </c>
      <c r="F50" s="47">
        <v>78.723404255319167</v>
      </c>
      <c r="G50" s="47">
        <v>81.276595744680861</v>
      </c>
      <c r="H50" s="47">
        <v>99.148936170212764</v>
      </c>
      <c r="I50" s="47">
        <v>91.489361702127681</v>
      </c>
      <c r="J50" s="47">
        <v>101.38297872340426</v>
      </c>
      <c r="K50" s="47">
        <v>98.085106382978722</v>
      </c>
      <c r="L50" s="47">
        <v>101.38297872340426</v>
      </c>
      <c r="M50" s="48">
        <v>98.085106382978722</v>
      </c>
    </row>
    <row r="51" spans="1:26">
      <c r="A51" s="39" t="s">
        <v>591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</row>
    <row r="52" spans="1:26">
      <c r="A52" s="102" t="s">
        <v>592</v>
      </c>
      <c r="B52" s="43">
        <v>56.684491978609628</v>
      </c>
      <c r="C52" s="43">
        <v>61.283422459893039</v>
      </c>
      <c r="D52" s="43">
        <v>58.395721925133685</v>
      </c>
      <c r="E52" s="43">
        <v>42.566844919786092</v>
      </c>
      <c r="F52" s="43">
        <v>51.336898395721924</v>
      </c>
      <c r="G52" s="43">
        <v>41.604278074866315</v>
      </c>
      <c r="H52" s="43">
        <v>55.935828877005349</v>
      </c>
      <c r="I52" s="43">
        <v>55.18716577540107</v>
      </c>
      <c r="J52" s="43">
        <v>61.283422459893039</v>
      </c>
      <c r="K52" s="43">
        <v>59.251336898395714</v>
      </c>
      <c r="L52" s="43">
        <v>81.06951871657752</v>
      </c>
      <c r="M52" s="44">
        <v>67.16577540106951</v>
      </c>
    </row>
    <row r="53" spans="1:26">
      <c r="A53" s="102" t="s">
        <v>593</v>
      </c>
      <c r="B53" s="43">
        <v>82.994652406417103</v>
      </c>
      <c r="C53" s="43">
        <v>83.52941176470587</v>
      </c>
      <c r="D53" s="43">
        <v>72.192513368983953</v>
      </c>
      <c r="E53" s="43">
        <v>72.620320855614949</v>
      </c>
      <c r="F53" s="43">
        <v>25.882352941176471</v>
      </c>
      <c r="G53" s="43">
        <v>70.053475935828857</v>
      </c>
      <c r="H53" s="43">
        <v>72.620320855614949</v>
      </c>
      <c r="I53" s="43">
        <v>66.096256684491976</v>
      </c>
      <c r="J53" s="43">
        <v>72.620320855614949</v>
      </c>
      <c r="K53" s="43">
        <v>70.909090909090892</v>
      </c>
      <c r="L53" s="43">
        <v>93.689839572192497</v>
      </c>
      <c r="M53" s="44">
        <v>90.695187165775394</v>
      </c>
    </row>
    <row r="54" spans="1:26">
      <c r="A54" s="102" t="s">
        <v>594</v>
      </c>
      <c r="B54" s="43">
        <v>3.7</v>
      </c>
      <c r="C54" s="43">
        <v>5.0000000000000009</v>
      </c>
      <c r="D54" s="43">
        <v>5.9999999999999991</v>
      </c>
      <c r="E54" s="43">
        <v>6.9</v>
      </c>
      <c r="F54" s="43">
        <v>7</v>
      </c>
      <c r="G54" s="43">
        <v>6.5999999999999988</v>
      </c>
      <c r="H54" s="43">
        <v>6.5999999999999988</v>
      </c>
      <c r="I54" s="43">
        <v>4</v>
      </c>
      <c r="J54" s="43">
        <v>6.2</v>
      </c>
      <c r="K54" s="43">
        <v>5.0000000000000009</v>
      </c>
      <c r="L54" s="43">
        <v>4.3000000000000007</v>
      </c>
      <c r="M54" s="44">
        <v>3.6</v>
      </c>
    </row>
    <row r="55" spans="1:26" ht="13" thickBot="1">
      <c r="A55" s="46" t="s">
        <v>49</v>
      </c>
      <c r="B55" s="47">
        <v>143.37914438502673</v>
      </c>
      <c r="C55" s="47">
        <v>149.8128342245989</v>
      </c>
      <c r="D55" s="47">
        <v>136.58823529411762</v>
      </c>
      <c r="E55" s="47">
        <v>122.08716577540105</v>
      </c>
      <c r="F55" s="47">
        <v>84.219251336898395</v>
      </c>
      <c r="G55" s="47">
        <v>118.25775401069517</v>
      </c>
      <c r="H55" s="47">
        <v>135.15614973262029</v>
      </c>
      <c r="I55" s="47">
        <v>125.28342245989305</v>
      </c>
      <c r="J55" s="47">
        <v>140.10374331550798</v>
      </c>
      <c r="K55" s="47">
        <v>135.1604278074866</v>
      </c>
      <c r="L55" s="47">
        <v>179.05935828877003</v>
      </c>
      <c r="M55" s="48">
        <v>161.4609625668449</v>
      </c>
    </row>
    <row r="56" spans="1:26">
      <c r="A56" s="39" t="s">
        <v>595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1"/>
    </row>
    <row r="57" spans="1:26">
      <c r="A57" s="102" t="s">
        <v>596</v>
      </c>
      <c r="B57" s="43">
        <v>2.0000000000000004</v>
      </c>
      <c r="C57" s="43">
        <v>2.4000000000000008</v>
      </c>
      <c r="D57" s="43">
        <v>2.4000000000000008</v>
      </c>
      <c r="E57" s="43">
        <v>2.4000000000000008</v>
      </c>
      <c r="F57" s="43">
        <v>2.4000000000000008</v>
      </c>
      <c r="G57" s="43">
        <v>2.4000000000000008</v>
      </c>
      <c r="H57" s="43">
        <v>2.4000000000000008</v>
      </c>
      <c r="I57" s="43">
        <v>2.4000000000000008</v>
      </c>
      <c r="J57" s="43">
        <v>2.4000000000000008</v>
      </c>
      <c r="K57" s="43">
        <v>2.4000000000000008</v>
      </c>
      <c r="L57" s="43">
        <v>2.4000000000000008</v>
      </c>
      <c r="M57" s="44">
        <v>2.4000000000000008</v>
      </c>
    </row>
    <row r="58" spans="1:26" ht="13" thickBot="1">
      <c r="A58" s="46" t="s">
        <v>49</v>
      </c>
      <c r="B58" s="47">
        <v>2.0000000000000004</v>
      </c>
      <c r="C58" s="47">
        <v>2.4000000000000008</v>
      </c>
      <c r="D58" s="47">
        <v>2.4000000000000008</v>
      </c>
      <c r="E58" s="47">
        <v>2.4000000000000008</v>
      </c>
      <c r="F58" s="47">
        <v>2.4000000000000008</v>
      </c>
      <c r="G58" s="47">
        <v>2.4000000000000008</v>
      </c>
      <c r="H58" s="47">
        <v>2.4000000000000008</v>
      </c>
      <c r="I58" s="47">
        <v>2.4000000000000008</v>
      </c>
      <c r="J58" s="47">
        <v>2.4000000000000008</v>
      </c>
      <c r="K58" s="47">
        <v>2.4000000000000008</v>
      </c>
      <c r="L58" s="47">
        <v>2.4000000000000008</v>
      </c>
      <c r="M58" s="48">
        <v>2.4000000000000008</v>
      </c>
    </row>
    <row r="59" spans="1:26">
      <c r="A59" s="39" t="s">
        <v>597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1"/>
    </row>
    <row r="60" spans="1:26">
      <c r="A60" s="102" t="s">
        <v>598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4">
        <v>0</v>
      </c>
      <c r="P60" s="12"/>
    </row>
    <row r="61" spans="1:26" ht="13" thickBot="1">
      <c r="A61" s="46" t="s">
        <v>49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8">
        <v>0</v>
      </c>
      <c r="P61" s="12"/>
    </row>
    <row r="62" spans="1:26">
      <c r="A62" s="39" t="s">
        <v>599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1"/>
      <c r="P62" s="12"/>
    </row>
    <row r="63" spans="1:26">
      <c r="A63" s="102" t="s">
        <v>600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4">
        <v>0</v>
      </c>
      <c r="P63" s="12"/>
    </row>
    <row r="64" spans="1:26">
      <c r="A64" s="103" t="s">
        <v>601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4">
        <v>0</v>
      </c>
      <c r="O64" s="12"/>
      <c r="P64" s="12"/>
      <c r="Q64" s="12"/>
      <c r="R64" s="12"/>
      <c r="S64" s="12"/>
      <c r="U64" s="12"/>
      <c r="V64" s="12"/>
      <c r="W64" s="12"/>
      <c r="X64" s="12"/>
      <c r="Y64" s="12"/>
      <c r="Z64" s="12"/>
    </row>
    <row r="65" spans="1:26">
      <c r="A65" s="103" t="s">
        <v>602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4">
        <v>0</v>
      </c>
      <c r="O65" s="12"/>
      <c r="Q65" s="12"/>
      <c r="R65" s="12"/>
      <c r="S65" s="12"/>
      <c r="U65" s="12"/>
      <c r="V65" s="12"/>
      <c r="W65" s="12"/>
      <c r="X65" s="12"/>
      <c r="Y65" s="12"/>
      <c r="Z65" s="12"/>
    </row>
    <row r="66" spans="1:26" ht="13" thickBot="1">
      <c r="A66" s="46" t="s">
        <v>49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8">
        <v>0</v>
      </c>
      <c r="O66" s="12"/>
      <c r="Q66" s="12"/>
      <c r="R66" s="12"/>
      <c r="S66" s="12"/>
      <c r="U66" s="12"/>
      <c r="V66" s="12"/>
      <c r="W66" s="12"/>
      <c r="X66" s="12"/>
      <c r="Y66" s="12"/>
      <c r="Z66" s="12"/>
    </row>
    <row r="67" spans="1:26">
      <c r="A67" s="39" t="s">
        <v>603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1"/>
      <c r="O67" s="12"/>
      <c r="Q67" s="12"/>
      <c r="R67" s="12"/>
      <c r="S67" s="12"/>
      <c r="U67" s="12"/>
      <c r="V67" s="12"/>
      <c r="W67" s="12"/>
      <c r="X67" s="12"/>
      <c r="Y67" s="12"/>
      <c r="Z67" s="12"/>
    </row>
    <row r="68" spans="1:26">
      <c r="A68" s="102" t="s">
        <v>604</v>
      </c>
      <c r="B68" s="43">
        <v>12.000000000000002</v>
      </c>
      <c r="C68" s="43">
        <v>12.000000000000002</v>
      </c>
      <c r="D68" s="43">
        <v>11.600000000000001</v>
      </c>
      <c r="E68" s="43">
        <v>12.000000000000002</v>
      </c>
      <c r="F68" s="43">
        <v>11.600000000000001</v>
      </c>
      <c r="G68" s="43">
        <v>12.000000000000002</v>
      </c>
      <c r="H68" s="43">
        <v>12.000000000000002</v>
      </c>
      <c r="I68" s="43">
        <v>10.799999999999999</v>
      </c>
      <c r="J68" s="43">
        <v>12.000000000000002</v>
      </c>
      <c r="K68" s="43">
        <v>11.600000000000001</v>
      </c>
      <c r="L68" s="43">
        <v>12.000000000000002</v>
      </c>
      <c r="M68" s="44">
        <v>11.600000000000001</v>
      </c>
      <c r="O68" s="12"/>
      <c r="Q68" s="12"/>
      <c r="R68" s="12"/>
      <c r="S68" s="12"/>
      <c r="U68" s="12"/>
      <c r="V68" s="12"/>
      <c r="W68" s="12"/>
      <c r="X68" s="12"/>
      <c r="Y68" s="12"/>
      <c r="Z68" s="12"/>
    </row>
    <row r="69" spans="1:26" ht="13" thickBot="1">
      <c r="A69" s="46" t="s">
        <v>49</v>
      </c>
      <c r="B69" s="47">
        <v>12.000000000000002</v>
      </c>
      <c r="C69" s="47">
        <v>12.000000000000002</v>
      </c>
      <c r="D69" s="47">
        <v>11.600000000000001</v>
      </c>
      <c r="E69" s="47">
        <v>12.000000000000002</v>
      </c>
      <c r="F69" s="47">
        <v>11.600000000000001</v>
      </c>
      <c r="G69" s="47">
        <v>12.000000000000002</v>
      </c>
      <c r="H69" s="47">
        <v>12.000000000000002</v>
      </c>
      <c r="I69" s="47">
        <v>10.799999999999999</v>
      </c>
      <c r="J69" s="47">
        <v>12.000000000000002</v>
      </c>
      <c r="K69" s="47">
        <v>11.600000000000001</v>
      </c>
      <c r="L69" s="47">
        <v>12.000000000000002</v>
      </c>
      <c r="M69" s="48">
        <v>11.600000000000001</v>
      </c>
      <c r="O69" s="12"/>
      <c r="Q69" s="12"/>
      <c r="R69" s="12"/>
      <c r="S69" s="12"/>
      <c r="U69" s="12"/>
      <c r="V69" s="12"/>
      <c r="W69" s="12"/>
      <c r="X69" s="12"/>
      <c r="Y69" s="12"/>
      <c r="Z69" s="12"/>
    </row>
    <row r="70" spans="1:26">
      <c r="A70" s="39" t="s">
        <v>605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1"/>
      <c r="O70" s="12"/>
      <c r="Q70" s="12"/>
      <c r="R70" s="12"/>
      <c r="S70" s="12"/>
      <c r="U70" s="12"/>
      <c r="V70" s="12"/>
      <c r="W70" s="12"/>
      <c r="X70" s="12"/>
      <c r="Y70" s="12"/>
      <c r="Z70" s="12"/>
    </row>
    <row r="71" spans="1:26">
      <c r="A71" s="102" t="s">
        <v>606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4">
        <v>0</v>
      </c>
    </row>
    <row r="72" spans="1:26" ht="13" thickBot="1">
      <c r="A72" s="46" t="s">
        <v>49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8">
        <v>0</v>
      </c>
    </row>
    <row r="73" spans="1:26">
      <c r="A73" s="39" t="s">
        <v>607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</row>
    <row r="74" spans="1:26">
      <c r="A74" s="102" t="s">
        <v>608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4">
        <v>0</v>
      </c>
    </row>
    <row r="75" spans="1:26" ht="13" thickBot="1">
      <c r="A75" s="46" t="s">
        <v>49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</row>
    <row r="76" spans="1:26">
      <c r="A76" s="39" t="s">
        <v>609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1"/>
    </row>
    <row r="77" spans="1:26">
      <c r="A77" s="102" t="s">
        <v>610</v>
      </c>
      <c r="B77" s="43">
        <v>323.90078917700112</v>
      </c>
      <c r="C77" s="43">
        <v>280.04509582863591</v>
      </c>
      <c r="D77" s="43">
        <v>248.92897406989857</v>
      </c>
      <c r="E77" s="43">
        <v>196.16685456595266</v>
      </c>
      <c r="F77" s="43">
        <v>226.6065388951522</v>
      </c>
      <c r="G77" s="43">
        <v>209.58286358511833</v>
      </c>
      <c r="H77" s="43">
        <v>228.97406989853437</v>
      </c>
      <c r="I77" s="43">
        <v>221.53325817361895</v>
      </c>
      <c r="J77" s="43">
        <v>203.04396843291994</v>
      </c>
      <c r="K77" s="43">
        <v>227.62119503945883</v>
      </c>
      <c r="L77" s="43">
        <v>289.28974069898533</v>
      </c>
      <c r="M77" s="44">
        <v>193.46110484780158</v>
      </c>
    </row>
    <row r="78" spans="1:26" ht="13" thickBot="1">
      <c r="A78" s="46" t="s">
        <v>49</v>
      </c>
      <c r="B78" s="47">
        <v>323.90078917700112</v>
      </c>
      <c r="C78" s="47">
        <v>280.04509582863591</v>
      </c>
      <c r="D78" s="47">
        <v>248.92897406989857</v>
      </c>
      <c r="E78" s="47">
        <v>196.16685456595266</v>
      </c>
      <c r="F78" s="47">
        <v>226.6065388951522</v>
      </c>
      <c r="G78" s="47">
        <v>209.58286358511833</v>
      </c>
      <c r="H78" s="47">
        <v>228.97406989853437</v>
      </c>
      <c r="I78" s="47">
        <v>221.53325817361895</v>
      </c>
      <c r="J78" s="47">
        <v>203.04396843291994</v>
      </c>
      <c r="K78" s="47">
        <v>227.62119503945883</v>
      </c>
      <c r="L78" s="47">
        <v>289.28974069898533</v>
      </c>
      <c r="M78" s="48">
        <v>193.46110484780158</v>
      </c>
    </row>
    <row r="79" spans="1:26">
      <c r="A79" s="39" t="s">
        <v>611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1"/>
    </row>
    <row r="80" spans="1:26">
      <c r="A80" s="102" t="s">
        <v>612</v>
      </c>
      <c r="B80" s="43">
        <v>18.599999999999998</v>
      </c>
      <c r="C80" s="43">
        <v>23.6</v>
      </c>
      <c r="D80" s="43">
        <v>27.8</v>
      </c>
      <c r="E80" s="43">
        <v>31.799999999999997</v>
      </c>
      <c r="F80" s="43">
        <v>32.599999999999994</v>
      </c>
      <c r="G80" s="43">
        <v>31.4</v>
      </c>
      <c r="H80" s="43">
        <v>30.3</v>
      </c>
      <c r="I80" s="43">
        <v>19.2</v>
      </c>
      <c r="J80" s="43">
        <v>28.4</v>
      </c>
      <c r="K80" s="43">
        <v>23.8</v>
      </c>
      <c r="L80" s="43">
        <v>19.799999999999997</v>
      </c>
      <c r="M80" s="44">
        <v>15.999999999999998</v>
      </c>
    </row>
    <row r="81" spans="1:13">
      <c r="A81" s="103" t="s">
        <v>613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4">
        <v>0</v>
      </c>
    </row>
    <row r="82" spans="1:13" ht="13" thickBot="1">
      <c r="A82" s="46" t="s">
        <v>49</v>
      </c>
      <c r="B82" s="47">
        <v>18.599999999999998</v>
      </c>
      <c r="C82" s="47">
        <v>23.6</v>
      </c>
      <c r="D82" s="47">
        <v>27.8</v>
      </c>
      <c r="E82" s="47">
        <v>31.799999999999997</v>
      </c>
      <c r="F82" s="47">
        <v>32.599999999999994</v>
      </c>
      <c r="G82" s="47">
        <v>31.4</v>
      </c>
      <c r="H82" s="47">
        <v>30.3</v>
      </c>
      <c r="I82" s="47">
        <v>19.2</v>
      </c>
      <c r="J82" s="47">
        <v>28.4</v>
      </c>
      <c r="K82" s="47">
        <v>23.8</v>
      </c>
      <c r="L82" s="47">
        <v>19.799999999999997</v>
      </c>
      <c r="M82" s="48">
        <v>15.999999999999998</v>
      </c>
    </row>
    <row r="83" spans="1:13">
      <c r="A83" s="39" t="s">
        <v>614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1"/>
    </row>
    <row r="84" spans="1:13">
      <c r="A84" s="102" t="s">
        <v>615</v>
      </c>
      <c r="B84" s="43">
        <v>0</v>
      </c>
      <c r="C84" s="43">
        <v>2.0408163265306123</v>
      </c>
      <c r="D84" s="43">
        <v>3.6734693877551021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4">
        <v>0</v>
      </c>
    </row>
    <row r="85" spans="1:13">
      <c r="A85" s="103" t="s">
        <v>616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4">
        <v>0</v>
      </c>
    </row>
    <row r="86" spans="1:13" ht="13" thickBot="1">
      <c r="A86" s="46" t="s">
        <v>49</v>
      </c>
      <c r="B86" s="47">
        <v>0</v>
      </c>
      <c r="C86" s="47">
        <v>2.0408163265306123</v>
      </c>
      <c r="D86" s="47">
        <v>3.6734693877551021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8">
        <v>0</v>
      </c>
    </row>
    <row r="87" spans="1:13">
      <c r="A87" s="39" t="s">
        <v>617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1"/>
    </row>
    <row r="88" spans="1:13">
      <c r="A88" s="102" t="s">
        <v>618</v>
      </c>
      <c r="B88" s="43">
        <v>22.099999999999998</v>
      </c>
      <c r="C88" s="43">
        <v>21.799999999999997</v>
      </c>
      <c r="D88" s="43">
        <v>19.599999999999998</v>
      </c>
      <c r="E88" s="43">
        <v>17.200000000000003</v>
      </c>
      <c r="F88" s="43">
        <v>18.000000000000004</v>
      </c>
      <c r="G88" s="43">
        <v>16.200000000000003</v>
      </c>
      <c r="H88" s="43">
        <v>14.4</v>
      </c>
      <c r="I88" s="43">
        <v>14.8</v>
      </c>
      <c r="J88" s="43">
        <v>22.899999999999995</v>
      </c>
      <c r="K88" s="43">
        <v>22.199999999999996</v>
      </c>
      <c r="L88" s="43">
        <v>21.299999999999997</v>
      </c>
      <c r="M88" s="44">
        <v>22.999999999999996</v>
      </c>
    </row>
    <row r="89" spans="1:13">
      <c r="A89" s="103" t="s">
        <v>619</v>
      </c>
      <c r="B89" s="43">
        <v>24.8</v>
      </c>
      <c r="C89" s="43">
        <v>32.200000000000003</v>
      </c>
      <c r="D89" s="43">
        <v>37.400000000000006</v>
      </c>
      <c r="E89" s="43">
        <v>42.6</v>
      </c>
      <c r="F89" s="43">
        <v>44</v>
      </c>
      <c r="G89" s="43">
        <v>42.300000000000004</v>
      </c>
      <c r="H89" s="43">
        <v>43</v>
      </c>
      <c r="I89" s="43">
        <v>32.799999999999997</v>
      </c>
      <c r="J89" s="43">
        <v>39.599999999999994</v>
      </c>
      <c r="K89" s="43">
        <v>32.6</v>
      </c>
      <c r="L89" s="43">
        <v>27.899999999999995</v>
      </c>
      <c r="M89" s="44">
        <v>23</v>
      </c>
    </row>
    <row r="90" spans="1:13" ht="13" thickBot="1">
      <c r="A90" s="46" t="s">
        <v>49</v>
      </c>
      <c r="B90" s="47">
        <v>46.9</v>
      </c>
      <c r="C90" s="47">
        <v>54</v>
      </c>
      <c r="D90" s="47">
        <v>57</v>
      </c>
      <c r="E90" s="47">
        <v>59.800000000000004</v>
      </c>
      <c r="F90" s="47">
        <v>62</v>
      </c>
      <c r="G90" s="47">
        <v>58.500000000000007</v>
      </c>
      <c r="H90" s="47">
        <v>57.4</v>
      </c>
      <c r="I90" s="47">
        <v>47.599999999999994</v>
      </c>
      <c r="J90" s="47">
        <v>62.499999999999986</v>
      </c>
      <c r="K90" s="47">
        <v>54.8</v>
      </c>
      <c r="L90" s="47">
        <v>49.199999999999989</v>
      </c>
      <c r="M90" s="48">
        <v>46</v>
      </c>
    </row>
    <row r="91" spans="1:13">
      <c r="A91" s="39" t="s">
        <v>620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</row>
    <row r="92" spans="1:13">
      <c r="A92" s="102" t="s">
        <v>621</v>
      </c>
      <c r="B92" s="43">
        <v>36.199999999999996</v>
      </c>
      <c r="C92" s="43">
        <v>36.199999999999996</v>
      </c>
      <c r="D92" s="43">
        <v>30.099999999999998</v>
      </c>
      <c r="E92" s="43">
        <v>36.199999999999996</v>
      </c>
      <c r="F92" s="43">
        <v>30.199999999999996</v>
      </c>
      <c r="G92" s="43">
        <v>36.199999999999996</v>
      </c>
      <c r="H92" s="43">
        <v>36.199999999999996</v>
      </c>
      <c r="I92" s="43">
        <v>32</v>
      </c>
      <c r="J92" s="43">
        <v>36.199999999999996</v>
      </c>
      <c r="K92" s="43">
        <v>34.799999999999997</v>
      </c>
      <c r="L92" s="43">
        <v>36.199999999999996</v>
      </c>
      <c r="M92" s="44">
        <v>34.799999999999997</v>
      </c>
    </row>
    <row r="93" spans="1:13" ht="13" thickBot="1">
      <c r="A93" s="46" t="s">
        <v>49</v>
      </c>
      <c r="B93" s="47">
        <v>36.199999999999996</v>
      </c>
      <c r="C93" s="47">
        <v>36.199999999999996</v>
      </c>
      <c r="D93" s="47">
        <v>30.099999999999998</v>
      </c>
      <c r="E93" s="47">
        <v>36.199999999999996</v>
      </c>
      <c r="F93" s="47">
        <v>30.199999999999996</v>
      </c>
      <c r="G93" s="47">
        <v>36.199999999999996</v>
      </c>
      <c r="H93" s="47">
        <v>36.199999999999996</v>
      </c>
      <c r="I93" s="47">
        <v>32</v>
      </c>
      <c r="J93" s="47">
        <v>36.199999999999996</v>
      </c>
      <c r="K93" s="47">
        <v>34.799999999999997</v>
      </c>
      <c r="L93" s="47">
        <v>36.199999999999996</v>
      </c>
      <c r="M93" s="48">
        <v>34.799999999999997</v>
      </c>
    </row>
    <row r="94" spans="1:13">
      <c r="A94" s="39" t="s">
        <v>48</v>
      </c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1"/>
    </row>
    <row r="95" spans="1:13">
      <c r="A95" s="102" t="s">
        <v>381</v>
      </c>
      <c r="B95" s="43">
        <v>37</v>
      </c>
      <c r="C95" s="43">
        <v>24.000000000000004</v>
      </c>
      <c r="D95" s="43">
        <v>24.799999999999997</v>
      </c>
      <c r="E95" s="43">
        <v>30.6</v>
      </c>
      <c r="F95" s="43">
        <v>68.8</v>
      </c>
      <c r="G95" s="43">
        <v>132.39999999999998</v>
      </c>
      <c r="H95" s="43">
        <v>132.39999999999998</v>
      </c>
      <c r="I95" s="43">
        <v>119.20000000000003</v>
      </c>
      <c r="J95" s="43">
        <v>102.19999999999999</v>
      </c>
      <c r="K95" s="43">
        <v>63</v>
      </c>
      <c r="L95" s="43">
        <v>28.4</v>
      </c>
      <c r="M95" s="44">
        <v>26.8</v>
      </c>
    </row>
    <row r="96" spans="1:13">
      <c r="A96" s="102" t="s">
        <v>382</v>
      </c>
      <c r="B96" s="43">
        <v>8.8999999999999968</v>
      </c>
      <c r="C96" s="43">
        <v>7</v>
      </c>
      <c r="D96" s="43">
        <v>6.8</v>
      </c>
      <c r="E96" s="43">
        <v>9.3000000000000007</v>
      </c>
      <c r="F96" s="43">
        <v>10</v>
      </c>
      <c r="G96" s="43">
        <v>11.500000000000002</v>
      </c>
      <c r="H96" s="43">
        <v>11.400000000000002</v>
      </c>
      <c r="I96" s="43">
        <v>9.2000000000000011</v>
      </c>
      <c r="J96" s="43">
        <v>10.200000000000001</v>
      </c>
      <c r="K96" s="43">
        <v>7.6000000000000005</v>
      </c>
      <c r="L96" s="43">
        <v>8.3999999999999986</v>
      </c>
      <c r="M96" s="44">
        <v>7.2000000000000011</v>
      </c>
    </row>
    <row r="97" spans="1:26">
      <c r="A97" s="102" t="s">
        <v>514</v>
      </c>
      <c r="B97" s="43">
        <v>21.7</v>
      </c>
      <c r="C97" s="43">
        <v>20.900000000000002</v>
      </c>
      <c r="D97" s="43">
        <v>24.799999999999997</v>
      </c>
      <c r="E97" s="43">
        <v>27.8</v>
      </c>
      <c r="F97" s="43">
        <v>33.200000000000003</v>
      </c>
      <c r="G97" s="43">
        <v>34.200000000000003</v>
      </c>
      <c r="H97" s="43">
        <v>34.200000000000003</v>
      </c>
      <c r="I97" s="43">
        <v>31.200000000000003</v>
      </c>
      <c r="J97" s="43">
        <v>35.000000000000007</v>
      </c>
      <c r="K97" s="43">
        <v>28.300000000000004</v>
      </c>
      <c r="L97" s="43">
        <v>17.799999999999997</v>
      </c>
      <c r="M97" s="44">
        <v>20.2</v>
      </c>
    </row>
    <row r="98" spans="1:26">
      <c r="A98" s="102" t="s">
        <v>622</v>
      </c>
      <c r="B98" s="43">
        <v>6.4</v>
      </c>
      <c r="C98" s="43">
        <v>5.6000000000000005</v>
      </c>
      <c r="D98" s="43">
        <v>6.8</v>
      </c>
      <c r="E98" s="43">
        <v>7</v>
      </c>
      <c r="F98" s="43">
        <v>9.0000000000000018</v>
      </c>
      <c r="G98" s="43">
        <v>9.3000000000000007</v>
      </c>
      <c r="H98" s="43">
        <v>9.3000000000000007</v>
      </c>
      <c r="I98" s="43">
        <v>8.4</v>
      </c>
      <c r="J98" s="43">
        <v>9.4000000000000021</v>
      </c>
      <c r="K98" s="43">
        <v>7.3000000000000007</v>
      </c>
      <c r="L98" s="43">
        <v>5.2</v>
      </c>
      <c r="M98" s="44">
        <v>5.6000000000000005</v>
      </c>
    </row>
    <row r="99" spans="1:26">
      <c r="A99" s="102" t="s">
        <v>522</v>
      </c>
      <c r="B99" s="43">
        <v>74.285714285714278</v>
      </c>
      <c r="C99" s="43">
        <v>14.708994708994711</v>
      </c>
      <c r="D99" s="43">
        <v>19.470899470899475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2.5396825396825395</v>
      </c>
      <c r="M99" s="44">
        <v>0.95238095238095244</v>
      </c>
    </row>
    <row r="100" spans="1:26">
      <c r="A100" s="102" t="s">
        <v>523</v>
      </c>
      <c r="B100" s="43">
        <v>119.83122362869197</v>
      </c>
      <c r="C100" s="43">
        <v>123.41772151898734</v>
      </c>
      <c r="D100" s="43">
        <v>116.13924050632912</v>
      </c>
      <c r="E100" s="43">
        <v>1.0548523206751055</v>
      </c>
      <c r="F100" s="43">
        <v>5.2742616033755274</v>
      </c>
      <c r="G100" s="43">
        <v>0</v>
      </c>
      <c r="H100" s="43">
        <v>0</v>
      </c>
      <c r="I100" s="43">
        <v>0</v>
      </c>
      <c r="J100" s="43">
        <v>55.696202531645568</v>
      </c>
      <c r="K100" s="43">
        <v>119.40928270042194</v>
      </c>
      <c r="L100" s="43">
        <v>123.41772151898734</v>
      </c>
      <c r="M100" s="44">
        <v>97.362869198312239</v>
      </c>
    </row>
    <row r="101" spans="1:26">
      <c r="A101" s="102" t="s">
        <v>384</v>
      </c>
      <c r="B101" s="43">
        <v>196.52610880489405</v>
      </c>
      <c r="C101" s="43">
        <v>196.52610880489405</v>
      </c>
      <c r="D101" s="43">
        <v>91.326196198383215</v>
      </c>
      <c r="E101" s="43">
        <v>0</v>
      </c>
      <c r="F101" s="43">
        <v>5.7898186585099412</v>
      </c>
      <c r="G101" s="43">
        <v>0</v>
      </c>
      <c r="H101" s="43">
        <v>0</v>
      </c>
      <c r="I101" s="43">
        <v>17.478697837011143</v>
      </c>
      <c r="J101" s="43">
        <v>61.284684291020312</v>
      </c>
      <c r="K101" s="43">
        <v>133.49355473017258</v>
      </c>
      <c r="L101" s="43">
        <v>196.52610880489405</v>
      </c>
      <c r="M101" s="44">
        <v>71.007209962857772</v>
      </c>
    </row>
    <row r="102" spans="1:26">
      <c r="A102" s="102" t="s">
        <v>383</v>
      </c>
      <c r="B102" s="43">
        <v>197.2908018352633</v>
      </c>
      <c r="C102" s="43">
        <v>184.07253659602361</v>
      </c>
      <c r="D102" s="43">
        <v>103.12431723836572</v>
      </c>
      <c r="E102" s="43">
        <v>0</v>
      </c>
      <c r="F102" s="43">
        <v>0</v>
      </c>
      <c r="G102" s="43">
        <v>0</v>
      </c>
      <c r="H102" s="43">
        <v>0</v>
      </c>
      <c r="I102" s="43">
        <v>14.638409438496833</v>
      </c>
      <c r="J102" s="43">
        <v>97.116014856893159</v>
      </c>
      <c r="K102" s="43">
        <v>142.23290364867816</v>
      </c>
      <c r="L102" s="43">
        <v>197.2908018352633</v>
      </c>
      <c r="M102" s="44">
        <v>64.671181996941229</v>
      </c>
    </row>
    <row r="103" spans="1:26">
      <c r="A103" s="102" t="s">
        <v>623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4">
        <v>0</v>
      </c>
    </row>
    <row r="104" spans="1:26">
      <c r="A104" s="102" t="s">
        <v>624</v>
      </c>
      <c r="B104" s="43">
        <v>0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4">
        <v>0</v>
      </c>
    </row>
    <row r="105" spans="1:26">
      <c r="A105" s="102" t="s">
        <v>525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4">
        <v>0</v>
      </c>
      <c r="P105" s="9"/>
    </row>
    <row r="106" spans="1:26">
      <c r="A106" s="103" t="s">
        <v>625</v>
      </c>
      <c r="B106" s="43">
        <v>0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4">
        <v>0</v>
      </c>
    </row>
    <row r="107" spans="1:26">
      <c r="A107" s="103" t="s">
        <v>626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4">
        <v>0</v>
      </c>
    </row>
    <row r="108" spans="1:26">
      <c r="A108" s="103" t="s">
        <v>1132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4">
        <v>0</v>
      </c>
    </row>
    <row r="109" spans="1:26">
      <c r="A109" s="102" t="s">
        <v>627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4">
        <v>0</v>
      </c>
    </row>
    <row r="110" spans="1:26" ht="13" thickBot="1">
      <c r="A110" s="46" t="s">
        <v>49</v>
      </c>
      <c r="B110" s="47">
        <v>661.93384855456361</v>
      </c>
      <c r="C110" s="47">
        <v>576.22536162889969</v>
      </c>
      <c r="D110" s="47">
        <v>393.26065341397754</v>
      </c>
      <c r="E110" s="47">
        <v>75.754852320675113</v>
      </c>
      <c r="F110" s="47">
        <v>132.06408026188547</v>
      </c>
      <c r="G110" s="47">
        <v>187.39999999999998</v>
      </c>
      <c r="H110" s="47">
        <v>187.3</v>
      </c>
      <c r="I110" s="47">
        <v>200.117107275508</v>
      </c>
      <c r="J110" s="47">
        <v>370.89690167955905</v>
      </c>
      <c r="K110" s="47">
        <v>501.33574107927268</v>
      </c>
      <c r="L110" s="47">
        <v>579.57431469882727</v>
      </c>
      <c r="M110" s="48">
        <v>293.79364211049221</v>
      </c>
    </row>
    <row r="111" spans="1:26">
      <c r="A111" s="49" t="s">
        <v>50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1"/>
      <c r="Q111" s="9"/>
      <c r="R111" s="9"/>
      <c r="S111" s="9"/>
      <c r="U111" s="9"/>
      <c r="V111" s="9"/>
      <c r="W111" s="9"/>
      <c r="X111" s="9"/>
      <c r="Y111" s="9"/>
      <c r="Z111" s="9"/>
    </row>
    <row r="112" spans="1:26">
      <c r="A112" s="102" t="s">
        <v>628</v>
      </c>
      <c r="B112" s="43">
        <v>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4">
        <v>0</v>
      </c>
      <c r="O112" s="9"/>
    </row>
    <row r="113" spans="1:24">
      <c r="A113" s="102" t="s">
        <v>2062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4">
        <v>0</v>
      </c>
    </row>
    <row r="114" spans="1:24">
      <c r="A114" s="102" t="s">
        <v>629</v>
      </c>
      <c r="B114" s="43">
        <v>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4">
        <v>0</v>
      </c>
    </row>
    <row r="115" spans="1:24">
      <c r="A115" s="102" t="s">
        <v>630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4">
        <v>0</v>
      </c>
    </row>
    <row r="116" spans="1:24" ht="13" thickBot="1">
      <c r="A116" s="46" t="s">
        <v>49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8">
        <v>0</v>
      </c>
    </row>
    <row r="117" spans="1:24">
      <c r="A117" s="49" t="s">
        <v>51</v>
      </c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1"/>
    </row>
    <row r="118" spans="1:24">
      <c r="A118" s="102" t="s">
        <v>359</v>
      </c>
      <c r="B118" s="43">
        <v>3.8000000000000007</v>
      </c>
      <c r="C118" s="43">
        <v>2.4000000000000008</v>
      </c>
      <c r="D118" s="43">
        <v>2.4000000000000008</v>
      </c>
      <c r="E118" s="43">
        <v>2.4000000000000008</v>
      </c>
      <c r="F118" s="43">
        <v>1.8000000000000005</v>
      </c>
      <c r="G118" s="43">
        <v>1.2</v>
      </c>
      <c r="H118" s="43">
        <v>1.2</v>
      </c>
      <c r="I118" s="43">
        <v>1.2</v>
      </c>
      <c r="J118" s="43">
        <v>1.2</v>
      </c>
      <c r="K118" s="43">
        <v>2.2000000000000006</v>
      </c>
      <c r="L118" s="43">
        <v>1.2</v>
      </c>
      <c r="M118" s="44">
        <v>1.8000000000000005</v>
      </c>
      <c r="Q118" s="9"/>
      <c r="R118" s="9"/>
      <c r="S118" s="9"/>
      <c r="U118" s="9"/>
      <c r="V118" s="9"/>
      <c r="W118" s="9"/>
      <c r="X118" s="9"/>
    </row>
    <row r="119" spans="1:24">
      <c r="A119" s="102" t="s">
        <v>362</v>
      </c>
      <c r="B119" s="43">
        <v>22.1</v>
      </c>
      <c r="C119" s="43">
        <v>28</v>
      </c>
      <c r="D119" s="43">
        <v>27.400000000000002</v>
      </c>
      <c r="E119" s="43">
        <v>31.499999999999996</v>
      </c>
      <c r="F119" s="43">
        <v>45.599999999999994</v>
      </c>
      <c r="G119" s="43">
        <v>46.1</v>
      </c>
      <c r="H119" s="43">
        <v>46.1</v>
      </c>
      <c r="I119" s="43">
        <v>42.4</v>
      </c>
      <c r="J119" s="43">
        <v>40.200000000000003</v>
      </c>
      <c r="K119" s="43">
        <v>21.8</v>
      </c>
      <c r="L119" s="43">
        <v>18.499999999999996</v>
      </c>
      <c r="M119" s="44">
        <v>29.999999999999996</v>
      </c>
      <c r="Q119" s="9"/>
      <c r="R119" s="9"/>
      <c r="S119" s="9"/>
      <c r="U119" s="9"/>
      <c r="V119" s="9"/>
      <c r="W119" s="9"/>
      <c r="X119" s="9"/>
    </row>
    <row r="120" spans="1:24">
      <c r="A120" s="102" t="s">
        <v>542</v>
      </c>
      <c r="B120" s="43">
        <v>2.8000000000000007</v>
      </c>
      <c r="C120" s="43">
        <v>4.0000000000000009</v>
      </c>
      <c r="D120" s="43">
        <v>4.0000000000000009</v>
      </c>
      <c r="E120" s="43">
        <v>5.2</v>
      </c>
      <c r="F120" s="43">
        <v>6.8</v>
      </c>
      <c r="G120" s="43">
        <v>7</v>
      </c>
      <c r="H120" s="43">
        <v>7</v>
      </c>
      <c r="I120" s="43">
        <v>6.3999999999999995</v>
      </c>
      <c r="J120" s="43">
        <v>6.2</v>
      </c>
      <c r="K120" s="43">
        <v>3.3000000000000007</v>
      </c>
      <c r="L120" s="43">
        <v>3.0000000000000009</v>
      </c>
      <c r="M120" s="44">
        <v>4.8000000000000007</v>
      </c>
      <c r="O120" s="9"/>
      <c r="P120" s="9"/>
    </row>
    <row r="121" spans="1:24">
      <c r="A121" s="102" t="s">
        <v>375</v>
      </c>
      <c r="B121" s="43">
        <v>37</v>
      </c>
      <c r="C121" s="43">
        <v>128.20000000000002</v>
      </c>
      <c r="D121" s="43">
        <v>14.8</v>
      </c>
      <c r="E121" s="43">
        <v>27.200000000000003</v>
      </c>
      <c r="F121" s="43">
        <v>23.7</v>
      </c>
      <c r="G121" s="43">
        <v>93.6</v>
      </c>
      <c r="H121" s="43">
        <v>30.3</v>
      </c>
      <c r="I121" s="43">
        <v>16.100000000000001</v>
      </c>
      <c r="J121" s="43">
        <v>49.300000000000011</v>
      </c>
      <c r="K121" s="43">
        <v>15.200000000000001</v>
      </c>
      <c r="L121" s="43">
        <v>73.3</v>
      </c>
      <c r="M121" s="44">
        <v>158.19999999999999</v>
      </c>
    </row>
    <row r="122" spans="1:24">
      <c r="A122" s="102" t="s">
        <v>363</v>
      </c>
      <c r="B122" s="43">
        <v>0</v>
      </c>
      <c r="C122" s="43">
        <v>0</v>
      </c>
      <c r="D122" s="43">
        <v>0</v>
      </c>
      <c r="E122" s="43">
        <v>60.599999999999994</v>
      </c>
      <c r="F122" s="43">
        <v>48.199999999999996</v>
      </c>
      <c r="G122" s="43">
        <v>28.400000000000006</v>
      </c>
      <c r="H122" s="43">
        <v>58.800000000000004</v>
      </c>
      <c r="I122" s="43">
        <v>34.700000000000003</v>
      </c>
      <c r="J122" s="43">
        <v>27.000000000000007</v>
      </c>
      <c r="K122" s="43">
        <v>0</v>
      </c>
      <c r="L122" s="43">
        <v>5.9999999999999991</v>
      </c>
      <c r="M122" s="44">
        <v>0</v>
      </c>
    </row>
    <row r="123" spans="1:24">
      <c r="A123" s="102" t="s">
        <v>368</v>
      </c>
      <c r="B123" s="43">
        <v>5.2</v>
      </c>
      <c r="C123" s="43">
        <v>4.5999999999999996</v>
      </c>
      <c r="D123" s="43">
        <v>5.9000000000000012</v>
      </c>
      <c r="E123" s="43">
        <v>5.7</v>
      </c>
      <c r="F123" s="43">
        <v>5.7000000000000011</v>
      </c>
      <c r="G123" s="43">
        <v>6.4</v>
      </c>
      <c r="H123" s="43">
        <v>6.7</v>
      </c>
      <c r="I123" s="43">
        <v>6.3999999999999995</v>
      </c>
      <c r="J123" s="43">
        <v>6.7</v>
      </c>
      <c r="K123" s="43">
        <v>6.6</v>
      </c>
      <c r="L123" s="43">
        <v>6.7</v>
      </c>
      <c r="M123" s="44">
        <v>6.6</v>
      </c>
    </row>
    <row r="124" spans="1:24">
      <c r="A124" s="102" t="s">
        <v>365</v>
      </c>
      <c r="B124" s="43">
        <v>19.2</v>
      </c>
      <c r="C124" s="43">
        <v>26.300000000000004</v>
      </c>
      <c r="D124" s="43">
        <v>26.4</v>
      </c>
      <c r="E124" s="43">
        <v>51.599999999999994</v>
      </c>
      <c r="F124" s="43">
        <v>49.599999999999987</v>
      </c>
      <c r="G124" s="43">
        <v>47.300000000000004</v>
      </c>
      <c r="H124" s="43">
        <v>51.599999999999994</v>
      </c>
      <c r="I124" s="43">
        <v>36.699999999999996</v>
      </c>
      <c r="J124" s="43">
        <v>27.900000000000002</v>
      </c>
      <c r="K124" s="43">
        <v>18.500000000000004</v>
      </c>
      <c r="L124" s="43">
        <v>19.600000000000001</v>
      </c>
      <c r="M124" s="44">
        <v>28.200000000000006</v>
      </c>
    </row>
    <row r="125" spans="1:24">
      <c r="A125" s="102" t="s">
        <v>371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29.6</v>
      </c>
      <c r="H125" s="43">
        <v>171.6</v>
      </c>
      <c r="I125" s="43">
        <v>162.99999999999997</v>
      </c>
      <c r="J125" s="43">
        <v>114.89999999999998</v>
      </c>
      <c r="K125" s="43">
        <v>85</v>
      </c>
      <c r="L125" s="43">
        <v>18.499999999999996</v>
      </c>
      <c r="M125" s="44">
        <v>15</v>
      </c>
    </row>
    <row r="126" spans="1:24">
      <c r="A126" s="102" t="s">
        <v>370</v>
      </c>
      <c r="B126" s="43">
        <v>25.4</v>
      </c>
      <c r="C126" s="43">
        <v>24.1</v>
      </c>
      <c r="D126" s="43">
        <v>24.099999999999998</v>
      </c>
      <c r="E126" s="43">
        <v>24.700000000000003</v>
      </c>
      <c r="F126" s="43">
        <v>26.599999999999998</v>
      </c>
      <c r="G126" s="43">
        <v>27.799999999999997</v>
      </c>
      <c r="H126" s="43">
        <v>26.7</v>
      </c>
      <c r="I126" s="43">
        <v>22.999999999999993</v>
      </c>
      <c r="J126" s="43">
        <v>25.2</v>
      </c>
      <c r="K126" s="43">
        <v>24.199999999999996</v>
      </c>
      <c r="L126" s="43">
        <v>25.6</v>
      </c>
      <c r="M126" s="44">
        <v>28.20000000000001</v>
      </c>
    </row>
    <row r="127" spans="1:24">
      <c r="A127" s="102" t="s">
        <v>372</v>
      </c>
      <c r="B127" s="43">
        <v>101.8</v>
      </c>
      <c r="C127" s="43">
        <v>151.50000000000003</v>
      </c>
      <c r="D127" s="43">
        <v>135.19999999999999</v>
      </c>
      <c r="E127" s="43">
        <v>105.19999999999999</v>
      </c>
      <c r="F127" s="43">
        <v>126.00000000000001</v>
      </c>
      <c r="G127" s="43">
        <v>122.29999999999997</v>
      </c>
      <c r="H127" s="43">
        <v>126.2</v>
      </c>
      <c r="I127" s="43">
        <v>105.80000000000001</v>
      </c>
      <c r="J127" s="43">
        <v>85.399999999999977</v>
      </c>
      <c r="K127" s="43">
        <v>82.100000000000009</v>
      </c>
      <c r="L127" s="43">
        <v>113.10000000000001</v>
      </c>
      <c r="M127" s="44">
        <v>204.00000000000003</v>
      </c>
    </row>
    <row r="128" spans="1:24">
      <c r="A128" s="102" t="s">
        <v>380</v>
      </c>
      <c r="B128" s="43">
        <v>84.148936170212764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4.3617021276595747</v>
      </c>
      <c r="M128" s="44">
        <v>0</v>
      </c>
    </row>
    <row r="129" spans="1:25">
      <c r="A129" s="102" t="s">
        <v>631</v>
      </c>
      <c r="B129" s="43">
        <v>221.72780551334924</v>
      </c>
      <c r="C129" s="43">
        <v>94.855654438897318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26.698502279140442</v>
      </c>
      <c r="K129" s="43">
        <v>65.660950727154329</v>
      </c>
      <c r="L129" s="43">
        <v>116.12763186455392</v>
      </c>
      <c r="M129" s="44">
        <v>0</v>
      </c>
    </row>
    <row r="130" spans="1:25">
      <c r="A130" s="102" t="s">
        <v>632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4">
        <v>0</v>
      </c>
    </row>
    <row r="131" spans="1:25">
      <c r="A131" s="102" t="s">
        <v>633</v>
      </c>
      <c r="B131" s="43">
        <v>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4">
        <v>0</v>
      </c>
    </row>
    <row r="132" spans="1:25">
      <c r="A132" s="102" t="s">
        <v>377</v>
      </c>
      <c r="B132" s="43">
        <v>0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4">
        <v>0</v>
      </c>
    </row>
    <row r="133" spans="1:25">
      <c r="A133" s="102" t="s">
        <v>634</v>
      </c>
      <c r="B133" s="43">
        <v>0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4">
        <v>0</v>
      </c>
    </row>
    <row r="134" spans="1:25">
      <c r="A134" s="102" t="s">
        <v>635</v>
      </c>
      <c r="B134" s="43">
        <v>0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4">
        <v>0</v>
      </c>
    </row>
    <row r="135" spans="1:25">
      <c r="A135" s="102" t="s">
        <v>636</v>
      </c>
      <c r="B135" s="43">
        <v>0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4">
        <v>0</v>
      </c>
    </row>
    <row r="136" spans="1:25">
      <c r="A136" s="103" t="s">
        <v>1006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4">
        <v>0</v>
      </c>
      <c r="Q136" s="9"/>
      <c r="R136" s="9"/>
      <c r="S136" s="9"/>
      <c r="U136" s="9"/>
      <c r="V136" s="9"/>
      <c r="W136" s="9"/>
      <c r="X136" s="9"/>
      <c r="Y136" s="9"/>
    </row>
    <row r="137" spans="1:25">
      <c r="A137" s="103" t="s">
        <v>637</v>
      </c>
      <c r="B137" s="43">
        <v>212.19190587280659</v>
      </c>
      <c r="C137" s="43">
        <v>141.29222030631911</v>
      </c>
      <c r="D137" s="43">
        <v>143.21939344761131</v>
      </c>
      <c r="E137" s="43">
        <v>141.29222030631911</v>
      </c>
      <c r="F137" s="43">
        <v>136.52500253575414</v>
      </c>
      <c r="G137" s="43">
        <v>118.36900294147482</v>
      </c>
      <c r="H137" s="43">
        <v>0</v>
      </c>
      <c r="I137" s="43">
        <v>0</v>
      </c>
      <c r="J137" s="43">
        <v>0</v>
      </c>
      <c r="K137" s="43">
        <v>0</v>
      </c>
      <c r="L137" s="43">
        <v>37.52916117253271</v>
      </c>
      <c r="M137" s="44">
        <v>136.52500253575414</v>
      </c>
      <c r="O137" s="9"/>
    </row>
    <row r="138" spans="1:25">
      <c r="A138" s="103" t="s">
        <v>638</v>
      </c>
      <c r="B138" s="43">
        <v>0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4">
        <v>0</v>
      </c>
    </row>
    <row r="139" spans="1:25">
      <c r="A139" s="102" t="s">
        <v>639</v>
      </c>
      <c r="B139" s="43">
        <v>0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4">
        <v>0</v>
      </c>
    </row>
    <row r="140" spans="1:25">
      <c r="A140" s="102" t="s">
        <v>640</v>
      </c>
      <c r="B140" s="43">
        <v>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4">
        <v>0</v>
      </c>
    </row>
    <row r="141" spans="1:25">
      <c r="A141" s="102" t="s">
        <v>641</v>
      </c>
      <c r="B141" s="43">
        <v>2.9000000000000008</v>
      </c>
      <c r="C141" s="43">
        <v>2.6000000000000005</v>
      </c>
      <c r="D141" s="43">
        <v>3.4000000000000008</v>
      </c>
      <c r="E141" s="43">
        <v>1.9000000000000001</v>
      </c>
      <c r="F141" s="43">
        <v>1.2000000000000002</v>
      </c>
      <c r="G141" s="43">
        <v>1.5</v>
      </c>
      <c r="H141" s="43">
        <v>1.8</v>
      </c>
      <c r="I141" s="43">
        <v>1.2000000000000002</v>
      </c>
      <c r="J141" s="43">
        <v>1.2000000000000002</v>
      </c>
      <c r="K141" s="43">
        <v>1.4</v>
      </c>
      <c r="L141" s="43">
        <v>1.8</v>
      </c>
      <c r="M141" s="44">
        <v>2.2000000000000006</v>
      </c>
      <c r="P141" s="13"/>
    </row>
    <row r="142" spans="1:25">
      <c r="A142" s="102" t="s">
        <v>642</v>
      </c>
      <c r="B142" s="43">
        <v>14.7</v>
      </c>
      <c r="C142" s="43">
        <v>11.3</v>
      </c>
      <c r="D142" s="43">
        <v>13.200000000000001</v>
      </c>
      <c r="E142" s="43">
        <v>11.2</v>
      </c>
      <c r="F142" s="43">
        <v>7.0000000000000018</v>
      </c>
      <c r="G142" s="43">
        <v>9.2999999999999972</v>
      </c>
      <c r="H142" s="43">
        <v>10.099999999999998</v>
      </c>
      <c r="I142" s="43">
        <v>8.3999999999999986</v>
      </c>
      <c r="J142" s="43">
        <v>7.9000000000000012</v>
      </c>
      <c r="K142" s="43">
        <v>8.2000000000000011</v>
      </c>
      <c r="L142" s="43">
        <v>9.6999999999999993</v>
      </c>
      <c r="M142" s="44">
        <v>11.200000000000001</v>
      </c>
    </row>
    <row r="143" spans="1:25">
      <c r="A143" s="102" t="s">
        <v>1133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4">
        <v>0</v>
      </c>
    </row>
    <row r="144" spans="1:25">
      <c r="A144" s="102" t="s">
        <v>543</v>
      </c>
      <c r="B144" s="43">
        <v>284.7</v>
      </c>
      <c r="C144" s="43">
        <v>247.99999999999997</v>
      </c>
      <c r="D144" s="43">
        <v>311.99999999999994</v>
      </c>
      <c r="E144" s="43">
        <v>268.80000000000007</v>
      </c>
      <c r="F144" s="43">
        <v>244.20000000000005</v>
      </c>
      <c r="G144" s="43">
        <v>172.5</v>
      </c>
      <c r="H144" s="43">
        <v>106.9</v>
      </c>
      <c r="I144" s="43">
        <v>139</v>
      </c>
      <c r="J144" s="43">
        <v>121.6</v>
      </c>
      <c r="K144" s="43">
        <v>89.9</v>
      </c>
      <c r="L144" s="43">
        <v>188.8</v>
      </c>
      <c r="M144" s="44">
        <v>260.70000000000005</v>
      </c>
    </row>
    <row r="145" spans="1:13">
      <c r="A145" s="102" t="s">
        <v>373</v>
      </c>
      <c r="B145" s="43">
        <v>390.49999999999994</v>
      </c>
      <c r="C145" s="43">
        <v>363.6</v>
      </c>
      <c r="D145" s="43">
        <v>461.50000000000006</v>
      </c>
      <c r="E145" s="43">
        <v>392.99999999999994</v>
      </c>
      <c r="F145" s="43">
        <v>354.7</v>
      </c>
      <c r="G145" s="43">
        <v>237.20000000000002</v>
      </c>
      <c r="H145" s="43">
        <v>174</v>
      </c>
      <c r="I145" s="43">
        <v>218.30000000000004</v>
      </c>
      <c r="J145" s="43">
        <v>152.80000000000001</v>
      </c>
      <c r="K145" s="43">
        <v>126.60000000000001</v>
      </c>
      <c r="L145" s="43">
        <v>242.9</v>
      </c>
      <c r="M145" s="44">
        <v>371.3</v>
      </c>
    </row>
    <row r="146" spans="1:13">
      <c r="A146" s="102" t="s">
        <v>374</v>
      </c>
      <c r="B146" s="43">
        <v>22.799999999999994</v>
      </c>
      <c r="C146" s="43">
        <v>22.799999999999994</v>
      </c>
      <c r="D146" s="43">
        <v>22.599999999999994</v>
      </c>
      <c r="E146" s="43">
        <v>22.799999999999994</v>
      </c>
      <c r="F146" s="43">
        <v>19</v>
      </c>
      <c r="G146" s="43">
        <v>22.799999999999994</v>
      </c>
      <c r="H146" s="43">
        <v>22.799999999999994</v>
      </c>
      <c r="I146" s="43">
        <v>21.599999999999998</v>
      </c>
      <c r="J146" s="43">
        <v>22.799999999999994</v>
      </c>
      <c r="K146" s="43">
        <v>22.399999999999995</v>
      </c>
      <c r="L146" s="43">
        <v>22.799999999999994</v>
      </c>
      <c r="M146" s="44">
        <v>22.399999999999995</v>
      </c>
    </row>
    <row r="147" spans="1:13" ht="13" thickBot="1">
      <c r="A147" s="46" t="s">
        <v>49</v>
      </c>
      <c r="B147" s="47">
        <v>1450.9686475563685</v>
      </c>
      <c r="C147" s="47">
        <v>1253.5478747452164</v>
      </c>
      <c r="D147" s="47">
        <v>1196.1193934476112</v>
      </c>
      <c r="E147" s="47">
        <v>1153.0922203063189</v>
      </c>
      <c r="F147" s="47">
        <v>1096.6250025357542</v>
      </c>
      <c r="G147" s="47">
        <v>971.36900294147472</v>
      </c>
      <c r="H147" s="47">
        <v>841.79999999999984</v>
      </c>
      <c r="I147" s="47">
        <v>824.2</v>
      </c>
      <c r="J147" s="47">
        <v>716.99850227914021</v>
      </c>
      <c r="K147" s="47">
        <v>573.06095072715436</v>
      </c>
      <c r="L147" s="47">
        <v>909.51849516474613</v>
      </c>
      <c r="M147" s="48">
        <v>1281.1250025357544</v>
      </c>
    </row>
    <row r="148" spans="1:13">
      <c r="A148" s="49" t="s">
        <v>52</v>
      </c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1"/>
    </row>
    <row r="149" spans="1:13">
      <c r="A149" s="102" t="s">
        <v>643</v>
      </c>
      <c r="B149" s="43">
        <v>48.2</v>
      </c>
      <c r="C149" s="43">
        <v>76</v>
      </c>
      <c r="D149" s="43">
        <v>139.19999999999999</v>
      </c>
      <c r="E149" s="43">
        <v>336.4</v>
      </c>
      <c r="F149" s="43">
        <v>350.90000000000003</v>
      </c>
      <c r="G149" s="43">
        <v>355.9</v>
      </c>
      <c r="H149" s="43">
        <v>164.70000000000005</v>
      </c>
      <c r="I149" s="43">
        <v>182.3</v>
      </c>
      <c r="J149" s="43">
        <v>272.3</v>
      </c>
      <c r="K149" s="43">
        <v>227.40000000000006</v>
      </c>
      <c r="L149" s="43">
        <v>226.9</v>
      </c>
      <c r="M149" s="44">
        <v>235.9</v>
      </c>
    </row>
    <row r="150" spans="1:13">
      <c r="A150" s="102" t="s">
        <v>400</v>
      </c>
      <c r="B150" s="43">
        <v>3.2000000000000006</v>
      </c>
      <c r="C150" s="43">
        <v>6.2</v>
      </c>
      <c r="D150" s="43">
        <v>6</v>
      </c>
      <c r="E150" s="43">
        <v>18.2</v>
      </c>
      <c r="F150" s="43">
        <v>26.400000000000002</v>
      </c>
      <c r="G150" s="43">
        <v>24.7</v>
      </c>
      <c r="H150" s="43">
        <v>6.8999999999999995</v>
      </c>
      <c r="I150" s="43">
        <v>12.299999999999994</v>
      </c>
      <c r="J150" s="43">
        <v>23.7</v>
      </c>
      <c r="K150" s="43">
        <v>20.400000000000002</v>
      </c>
      <c r="L150" s="43">
        <v>23.000000000000004</v>
      </c>
      <c r="M150" s="44">
        <v>22.9</v>
      </c>
    </row>
    <row r="151" spans="1:13">
      <c r="A151" s="102" t="s">
        <v>399</v>
      </c>
      <c r="B151" s="43">
        <v>3.2000000000000006</v>
      </c>
      <c r="C151" s="43">
        <v>3.2000000000000006</v>
      </c>
      <c r="D151" s="43">
        <v>4.8000000000000007</v>
      </c>
      <c r="E151" s="43">
        <v>12.000000000000002</v>
      </c>
      <c r="F151" s="43">
        <v>14</v>
      </c>
      <c r="G151" s="43">
        <v>14.6</v>
      </c>
      <c r="H151" s="43">
        <v>14.6</v>
      </c>
      <c r="I151" s="43">
        <v>12.799999999999999</v>
      </c>
      <c r="J151" s="43">
        <v>9.5000000000000018</v>
      </c>
      <c r="K151" s="43">
        <v>6.2</v>
      </c>
      <c r="L151" s="43">
        <v>3.2000000000000006</v>
      </c>
      <c r="M151" s="44">
        <v>3.2000000000000006</v>
      </c>
    </row>
    <row r="152" spans="1:13">
      <c r="A152" s="102" t="s">
        <v>397</v>
      </c>
      <c r="B152" s="43">
        <v>39.400000000000006</v>
      </c>
      <c r="C152" s="43">
        <v>49.800000000000004</v>
      </c>
      <c r="D152" s="43">
        <v>46.5</v>
      </c>
      <c r="E152" s="43">
        <v>31.499999999999996</v>
      </c>
      <c r="F152" s="43">
        <v>35.700000000000003</v>
      </c>
      <c r="G152" s="43">
        <v>32.100000000000009</v>
      </c>
      <c r="H152" s="43">
        <v>31.6</v>
      </c>
      <c r="I152" s="43">
        <v>26.7</v>
      </c>
      <c r="J152" s="43">
        <v>24.000000000000004</v>
      </c>
      <c r="K152" s="43">
        <v>24.999999999999996</v>
      </c>
      <c r="L152" s="43">
        <v>43.1</v>
      </c>
      <c r="M152" s="44">
        <v>50.6</v>
      </c>
    </row>
    <row r="153" spans="1:13">
      <c r="A153" s="102" t="s">
        <v>401</v>
      </c>
      <c r="B153" s="43">
        <v>0</v>
      </c>
      <c r="C153" s="43">
        <v>0.30000000000000004</v>
      </c>
      <c r="D153" s="43">
        <v>0.99999999999999989</v>
      </c>
      <c r="E153" s="43">
        <v>3.1000000000000005</v>
      </c>
      <c r="F153" s="43">
        <v>3.8000000000000007</v>
      </c>
      <c r="G153" s="43">
        <v>3.9000000000000008</v>
      </c>
      <c r="H153" s="43">
        <v>3.9000000000000008</v>
      </c>
      <c r="I153" s="43">
        <v>3.2000000000000006</v>
      </c>
      <c r="J153" s="43">
        <v>2.7000000000000011</v>
      </c>
      <c r="K153" s="43">
        <v>0.89999999999999991</v>
      </c>
      <c r="L153" s="43">
        <v>0</v>
      </c>
      <c r="M153" s="44">
        <v>0.2</v>
      </c>
    </row>
    <row r="154" spans="1:13">
      <c r="A154" s="102" t="s">
        <v>393</v>
      </c>
      <c r="B154" s="43">
        <v>6.4</v>
      </c>
      <c r="C154" s="43">
        <v>3.9</v>
      </c>
      <c r="D154" s="43">
        <v>9.9999999999999982</v>
      </c>
      <c r="E154" s="43">
        <v>13.400000000000002</v>
      </c>
      <c r="F154" s="43">
        <v>25.399999999999995</v>
      </c>
      <c r="G154" s="43">
        <v>30.000000000000004</v>
      </c>
      <c r="H154" s="43">
        <v>30.000000000000004</v>
      </c>
      <c r="I154" s="43">
        <v>25.500000000000007</v>
      </c>
      <c r="J154" s="43">
        <v>22.000000000000004</v>
      </c>
      <c r="K154" s="43">
        <v>13.000000000000002</v>
      </c>
      <c r="L154" s="43">
        <v>6.6000000000000014</v>
      </c>
      <c r="M154" s="44">
        <v>7.9</v>
      </c>
    </row>
    <row r="155" spans="1:13">
      <c r="A155" s="102" t="s">
        <v>392</v>
      </c>
      <c r="B155" s="43">
        <v>4.0000000000000009</v>
      </c>
      <c r="C155" s="43">
        <v>8.9999999999999982</v>
      </c>
      <c r="D155" s="43">
        <v>9.9000000000000039</v>
      </c>
      <c r="E155" s="43">
        <v>8.1999999999999993</v>
      </c>
      <c r="F155" s="43">
        <v>30.5</v>
      </c>
      <c r="G155" s="43">
        <v>39.500000000000007</v>
      </c>
      <c r="H155" s="43">
        <v>39.500000000000007</v>
      </c>
      <c r="I155" s="43">
        <v>35.600000000000009</v>
      </c>
      <c r="J155" s="43">
        <v>23.3</v>
      </c>
      <c r="K155" s="43">
        <v>12.6</v>
      </c>
      <c r="L155" s="43">
        <v>7.8999999999999995</v>
      </c>
      <c r="M155" s="44">
        <v>8.1000000000000014</v>
      </c>
    </row>
    <row r="156" spans="1:13">
      <c r="A156" s="102" t="s">
        <v>391</v>
      </c>
      <c r="B156" s="43">
        <v>3.9000000000000008</v>
      </c>
      <c r="C156" s="43">
        <v>3.100000000000001</v>
      </c>
      <c r="D156" s="43">
        <v>3.5000000000000004</v>
      </c>
      <c r="E156" s="43">
        <v>4.4000000000000004</v>
      </c>
      <c r="F156" s="43">
        <v>10.8</v>
      </c>
      <c r="G156" s="43">
        <v>23.200000000000003</v>
      </c>
      <c r="H156" s="43">
        <v>19.299999999999997</v>
      </c>
      <c r="I156" s="43">
        <v>16.399999999999999</v>
      </c>
      <c r="J156" s="43">
        <v>11.9</v>
      </c>
      <c r="K156" s="43">
        <v>6.9</v>
      </c>
      <c r="L156" s="43">
        <v>2.9000000000000008</v>
      </c>
      <c r="M156" s="44">
        <v>3.2</v>
      </c>
    </row>
    <row r="157" spans="1:13">
      <c r="A157" s="102" t="s">
        <v>532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4">
        <v>0</v>
      </c>
    </row>
    <row r="158" spans="1:13">
      <c r="A158" s="102" t="s">
        <v>395</v>
      </c>
      <c r="B158" s="43">
        <v>4.8000000000000007</v>
      </c>
      <c r="C158" s="43">
        <v>4.0000000000000009</v>
      </c>
      <c r="D158" s="43">
        <v>6.2</v>
      </c>
      <c r="E158" s="43">
        <v>8.4999999999999982</v>
      </c>
      <c r="F158" s="43">
        <v>13.600000000000001</v>
      </c>
      <c r="G158" s="43">
        <v>18.899999999999999</v>
      </c>
      <c r="H158" s="43">
        <v>18.899999999999999</v>
      </c>
      <c r="I158" s="43">
        <v>16.799999999999997</v>
      </c>
      <c r="J158" s="43">
        <v>14.3</v>
      </c>
      <c r="K158" s="43">
        <v>8.5</v>
      </c>
      <c r="L158" s="43">
        <v>4.1999999999999993</v>
      </c>
      <c r="M158" s="44">
        <v>5.2</v>
      </c>
    </row>
    <row r="159" spans="1:13">
      <c r="A159" s="102" t="s">
        <v>644</v>
      </c>
      <c r="B159" s="43">
        <v>9.3000000000000007</v>
      </c>
      <c r="C159" s="43">
        <v>7.4</v>
      </c>
      <c r="D159" s="43">
        <v>8.7999999999999972</v>
      </c>
      <c r="E159" s="43">
        <v>10.700000000000001</v>
      </c>
      <c r="F159" s="43">
        <v>24.500000000000004</v>
      </c>
      <c r="G159" s="43">
        <v>41.100000000000009</v>
      </c>
      <c r="H159" s="43">
        <v>39.1</v>
      </c>
      <c r="I159" s="43">
        <v>36.6</v>
      </c>
      <c r="J159" s="43">
        <v>27.4</v>
      </c>
      <c r="K159" s="43">
        <v>12.399999999999999</v>
      </c>
      <c r="L159" s="43">
        <v>6.6000000000000014</v>
      </c>
      <c r="M159" s="44">
        <v>8</v>
      </c>
    </row>
    <row r="160" spans="1:13">
      <c r="A160" s="102" t="s">
        <v>396</v>
      </c>
      <c r="B160" s="43">
        <v>102.00000000000001</v>
      </c>
      <c r="C160" s="43">
        <v>84.90000000000002</v>
      </c>
      <c r="D160" s="43">
        <v>45.900000000000006</v>
      </c>
      <c r="E160" s="43">
        <v>40.5</v>
      </c>
      <c r="F160" s="43">
        <v>63.699999999999996</v>
      </c>
      <c r="G160" s="43">
        <v>67.600000000000009</v>
      </c>
      <c r="H160" s="43">
        <v>114.8</v>
      </c>
      <c r="I160" s="43">
        <v>112.50000000000001</v>
      </c>
      <c r="J160" s="43">
        <v>122.39999999999999</v>
      </c>
      <c r="K160" s="43">
        <v>117.60000000000001</v>
      </c>
      <c r="L160" s="43">
        <v>121.80000000000001</v>
      </c>
      <c r="M160" s="44">
        <v>101.00000000000001</v>
      </c>
    </row>
    <row r="161" spans="1:26">
      <c r="A161" s="102" t="s">
        <v>645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4">
        <v>0</v>
      </c>
    </row>
    <row r="162" spans="1:26">
      <c r="A162" s="102" t="s">
        <v>1129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4">
        <v>0</v>
      </c>
      <c r="Q162" s="9"/>
      <c r="R162" s="9"/>
      <c r="S162" s="9"/>
      <c r="U162" s="9"/>
      <c r="V162" s="9"/>
      <c r="W162" s="9"/>
      <c r="X162" s="9"/>
      <c r="Y162" s="9"/>
    </row>
    <row r="163" spans="1:26">
      <c r="A163" s="102" t="s">
        <v>646</v>
      </c>
      <c r="B163" s="43">
        <v>234.77226008871574</v>
      </c>
      <c r="C163" s="43">
        <v>248.187817808071</v>
      </c>
      <c r="D163" s="43">
        <v>231.31018067726933</v>
      </c>
      <c r="E163" s="43">
        <v>248.187817808071</v>
      </c>
      <c r="F163" s="43">
        <v>15.903927296332361</v>
      </c>
      <c r="G163" s="43">
        <v>224.16964189116086</v>
      </c>
      <c r="H163" s="43">
        <v>248.187817808071</v>
      </c>
      <c r="I163" s="43">
        <v>224.16964189116089</v>
      </c>
      <c r="J163" s="43">
        <v>248.187817808071</v>
      </c>
      <c r="K163" s="43">
        <v>240.18175916910096</v>
      </c>
      <c r="L163" s="43">
        <v>248.187817808071</v>
      </c>
      <c r="M163" s="44">
        <v>195.71567672833498</v>
      </c>
      <c r="P163" s="9"/>
    </row>
    <row r="164" spans="1:26">
      <c r="A164" s="102" t="s">
        <v>647</v>
      </c>
      <c r="B164" s="43">
        <v>6.8297655453618749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170.33639143730886</v>
      </c>
      <c r="I164" s="43">
        <v>197.96126401630988</v>
      </c>
      <c r="J164" s="43">
        <v>179.71457696228336</v>
      </c>
      <c r="K164" s="43">
        <v>194.80122324159026</v>
      </c>
      <c r="L164" s="43">
        <v>5.6065239551478081</v>
      </c>
      <c r="M164" s="44">
        <v>0</v>
      </c>
      <c r="P164" s="9"/>
      <c r="Q164" s="13"/>
      <c r="R164" s="13"/>
      <c r="S164" s="13"/>
      <c r="U164" s="13"/>
      <c r="V164" s="13"/>
      <c r="W164" s="13"/>
      <c r="X164" s="13"/>
      <c r="Y164" s="13"/>
      <c r="Z164" s="13"/>
    </row>
    <row r="165" spans="1:26">
      <c r="A165" s="102" t="s">
        <v>648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4">
        <v>0</v>
      </c>
      <c r="P165" s="9"/>
    </row>
    <row r="166" spans="1:26">
      <c r="A166" s="102" t="s">
        <v>534</v>
      </c>
      <c r="B166" s="43">
        <v>90.4</v>
      </c>
      <c r="C166" s="43">
        <v>117.8</v>
      </c>
      <c r="D166" s="43">
        <v>108.10000000000002</v>
      </c>
      <c r="E166" s="43">
        <v>73.199999999999989</v>
      </c>
      <c r="F166" s="43">
        <v>83.600000000000009</v>
      </c>
      <c r="G166" s="43">
        <v>73.899999999999991</v>
      </c>
      <c r="H166" s="43">
        <v>73.500000000000014</v>
      </c>
      <c r="I166" s="43">
        <v>63.199999999999996</v>
      </c>
      <c r="J166" s="43">
        <v>55.4</v>
      </c>
      <c r="K166" s="43">
        <v>58.699999999999982</v>
      </c>
      <c r="L166" s="43">
        <v>99.800000000000026</v>
      </c>
      <c r="M166" s="44">
        <v>120</v>
      </c>
    </row>
    <row r="167" spans="1:26">
      <c r="A167" s="102" t="s">
        <v>649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4">
        <v>0</v>
      </c>
      <c r="O167" s="9"/>
    </row>
    <row r="168" spans="1:26">
      <c r="A168" s="102" t="s">
        <v>650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4">
        <v>0</v>
      </c>
      <c r="O168" s="13"/>
    </row>
    <row r="169" spans="1:26">
      <c r="A169" s="103" t="s">
        <v>651</v>
      </c>
      <c r="B169" s="43">
        <v>213.83995289880176</v>
      </c>
      <c r="C169" s="43">
        <v>2.3398282191591049</v>
      </c>
      <c r="D169" s="43">
        <v>1.8311699106462562</v>
      </c>
      <c r="E169" s="43">
        <v>0</v>
      </c>
      <c r="F169" s="43">
        <v>0</v>
      </c>
      <c r="G169" s="43">
        <v>21.261917295837087</v>
      </c>
      <c r="H169" s="43">
        <v>243.95252476276238</v>
      </c>
      <c r="I169" s="43">
        <v>244.1559880861675</v>
      </c>
      <c r="J169" s="43">
        <v>270.4027568054305</v>
      </c>
      <c r="K169" s="43">
        <v>244.15598808616753</v>
      </c>
      <c r="L169" s="43">
        <v>8.7489229064210026</v>
      </c>
      <c r="M169" s="44">
        <v>0</v>
      </c>
      <c r="O169" s="13"/>
    </row>
    <row r="170" spans="1:26">
      <c r="A170" s="103" t="s">
        <v>652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4">
        <v>0</v>
      </c>
      <c r="O170" s="13"/>
    </row>
    <row r="171" spans="1:26">
      <c r="A171" s="103" t="s">
        <v>653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7.0351758793969843</v>
      </c>
      <c r="I171" s="43">
        <v>0</v>
      </c>
      <c r="J171" s="43">
        <v>7.6381909547738687</v>
      </c>
      <c r="K171" s="43">
        <v>8.3417085427135671</v>
      </c>
      <c r="L171" s="43">
        <v>0</v>
      </c>
      <c r="M171" s="44">
        <v>0</v>
      </c>
      <c r="O171" s="13"/>
    </row>
    <row r="172" spans="1:26">
      <c r="A172" s="103" t="s">
        <v>654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4">
        <v>0</v>
      </c>
    </row>
    <row r="173" spans="1:26">
      <c r="A173" s="103" t="s">
        <v>388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4">
        <v>0</v>
      </c>
    </row>
    <row r="174" spans="1:26">
      <c r="A174" s="103" t="s">
        <v>398</v>
      </c>
      <c r="B174" s="43">
        <v>145</v>
      </c>
      <c r="C174" s="43">
        <v>191.00000000000003</v>
      </c>
      <c r="D174" s="43">
        <v>191.19999999999996</v>
      </c>
      <c r="E174" s="43">
        <v>195</v>
      </c>
      <c r="F174" s="43">
        <v>178.80000000000004</v>
      </c>
      <c r="G174" s="43">
        <v>121.70000000000003</v>
      </c>
      <c r="H174" s="43">
        <v>69.2</v>
      </c>
      <c r="I174" s="43">
        <v>76.399999999999991</v>
      </c>
      <c r="J174" s="43">
        <v>67.5</v>
      </c>
      <c r="K174" s="43">
        <v>68.2</v>
      </c>
      <c r="L174" s="43">
        <v>139.5</v>
      </c>
      <c r="M174" s="44">
        <v>226.40000000000003</v>
      </c>
    </row>
    <row r="175" spans="1:26">
      <c r="A175" s="103" t="s">
        <v>466</v>
      </c>
      <c r="B175" s="43">
        <v>5.2</v>
      </c>
      <c r="C175" s="43">
        <v>9.3000000000000007</v>
      </c>
      <c r="D175" s="43">
        <v>9.3999999999999986</v>
      </c>
      <c r="E175" s="43">
        <v>14.400000000000002</v>
      </c>
      <c r="F175" s="43">
        <v>24.4</v>
      </c>
      <c r="G175" s="43">
        <v>23.400000000000002</v>
      </c>
      <c r="H175" s="43">
        <v>21.6</v>
      </c>
      <c r="I175" s="43">
        <v>12.6</v>
      </c>
      <c r="J175" s="43">
        <v>4.9000000000000004</v>
      </c>
      <c r="K175" s="43">
        <v>4.0000000000000009</v>
      </c>
      <c r="L175" s="43">
        <v>2.8000000000000012</v>
      </c>
      <c r="M175" s="44">
        <v>10.799999999999999</v>
      </c>
    </row>
    <row r="176" spans="1:26">
      <c r="A176" s="103" t="s">
        <v>655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4">
        <v>0</v>
      </c>
    </row>
    <row r="177" spans="1:13">
      <c r="A177" s="103" t="s">
        <v>390</v>
      </c>
      <c r="B177" s="43">
        <v>6.2</v>
      </c>
      <c r="C177" s="43">
        <v>4.6000000000000005</v>
      </c>
      <c r="D177" s="43">
        <v>6.0000000000000009</v>
      </c>
      <c r="E177" s="43">
        <v>6.2</v>
      </c>
      <c r="F177" s="43">
        <v>6.0000000000000009</v>
      </c>
      <c r="G177" s="43">
        <v>6.2</v>
      </c>
      <c r="H177" s="43">
        <v>6.2</v>
      </c>
      <c r="I177" s="43">
        <v>5.6000000000000005</v>
      </c>
      <c r="J177" s="43">
        <v>5.6000000000000005</v>
      </c>
      <c r="K177" s="43">
        <v>6.0000000000000009</v>
      </c>
      <c r="L177" s="43">
        <v>6.2</v>
      </c>
      <c r="M177" s="44">
        <v>6.0000000000000009</v>
      </c>
    </row>
    <row r="178" spans="1:13" ht="13" thickBot="1">
      <c r="A178" s="46" t="s">
        <v>49</v>
      </c>
      <c r="B178" s="47">
        <v>926.64197853287942</v>
      </c>
      <c r="C178" s="47">
        <v>821.02764602723016</v>
      </c>
      <c r="D178" s="47">
        <v>829.64135058791544</v>
      </c>
      <c r="E178" s="47">
        <v>1023.887817808071</v>
      </c>
      <c r="F178" s="47">
        <v>908.00392729633245</v>
      </c>
      <c r="G178" s="47">
        <v>1122.1315591869979</v>
      </c>
      <c r="H178" s="47">
        <v>1323.3119098875393</v>
      </c>
      <c r="I178" s="47">
        <v>1304.7868939936382</v>
      </c>
      <c r="J178" s="47">
        <v>1392.8433425305586</v>
      </c>
      <c r="K178" s="47">
        <v>1275.2806790395723</v>
      </c>
      <c r="L178" s="47">
        <v>957.04326466963994</v>
      </c>
      <c r="M178" s="48">
        <v>1005.1156767283351</v>
      </c>
    </row>
    <row r="179" spans="1:13">
      <c r="A179" s="49" t="s">
        <v>53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1"/>
    </row>
    <row r="180" spans="1:13">
      <c r="A180" s="102" t="s">
        <v>369</v>
      </c>
      <c r="B180" s="43">
        <v>126.19999999999995</v>
      </c>
      <c r="C180" s="43">
        <v>259.7</v>
      </c>
      <c r="D180" s="43">
        <v>215.00000000000003</v>
      </c>
      <c r="E180" s="43">
        <v>278</v>
      </c>
      <c r="F180" s="43">
        <v>380.49999999999994</v>
      </c>
      <c r="G180" s="43">
        <v>386.3</v>
      </c>
      <c r="H180" s="43">
        <v>249.40000000000003</v>
      </c>
      <c r="I180" s="43">
        <v>141.60000000000002</v>
      </c>
      <c r="J180" s="43">
        <v>123.40000000000002</v>
      </c>
      <c r="K180" s="43">
        <v>84.600000000000009</v>
      </c>
      <c r="L180" s="43">
        <v>184.1</v>
      </c>
      <c r="M180" s="44">
        <v>311.89999999999992</v>
      </c>
    </row>
    <row r="181" spans="1:13">
      <c r="A181" s="102" t="s">
        <v>366</v>
      </c>
      <c r="B181" s="43">
        <v>20.100000000000005</v>
      </c>
      <c r="C181" s="43">
        <v>32.4</v>
      </c>
      <c r="D181" s="43">
        <v>33.200000000000003</v>
      </c>
      <c r="E181" s="43">
        <v>64.099999999999994</v>
      </c>
      <c r="F181" s="43">
        <v>61.999999999999993</v>
      </c>
      <c r="G181" s="43">
        <v>58.999999999999993</v>
      </c>
      <c r="H181" s="43">
        <v>64.2</v>
      </c>
      <c r="I181" s="43">
        <v>46.29999999999999</v>
      </c>
      <c r="J181" s="43">
        <v>34.6</v>
      </c>
      <c r="K181" s="43">
        <v>23.099999999999998</v>
      </c>
      <c r="L181" s="43">
        <v>24.099999999999991</v>
      </c>
      <c r="M181" s="44">
        <v>29.100000000000005</v>
      </c>
    </row>
    <row r="182" spans="1:13">
      <c r="A182" s="102" t="s">
        <v>367</v>
      </c>
      <c r="B182" s="43">
        <v>7.8</v>
      </c>
      <c r="C182" s="43">
        <v>14.5</v>
      </c>
      <c r="D182" s="43">
        <v>14.600000000000001</v>
      </c>
      <c r="E182" s="43">
        <v>28.3</v>
      </c>
      <c r="F182" s="43">
        <v>27.400000000000002</v>
      </c>
      <c r="G182" s="43">
        <v>26.3</v>
      </c>
      <c r="H182" s="43">
        <v>28.3</v>
      </c>
      <c r="I182" s="43">
        <v>20.700000000000003</v>
      </c>
      <c r="J182" s="43">
        <v>15.3</v>
      </c>
      <c r="K182" s="43">
        <v>10.4</v>
      </c>
      <c r="L182" s="43">
        <v>10.600000000000001</v>
      </c>
      <c r="M182" s="44">
        <v>12.899999999999999</v>
      </c>
    </row>
    <row r="183" spans="1:13" ht="13" thickBot="1">
      <c r="A183" s="46" t="s">
        <v>49</v>
      </c>
      <c r="B183" s="47">
        <v>154.09999999999997</v>
      </c>
      <c r="C183" s="47">
        <v>306.59999999999997</v>
      </c>
      <c r="D183" s="47">
        <v>262.80000000000007</v>
      </c>
      <c r="E183" s="47">
        <v>370.40000000000003</v>
      </c>
      <c r="F183" s="47">
        <v>469.89999999999992</v>
      </c>
      <c r="G183" s="47">
        <v>471.6</v>
      </c>
      <c r="H183" s="47">
        <v>341.90000000000003</v>
      </c>
      <c r="I183" s="47">
        <v>208.60000000000002</v>
      </c>
      <c r="J183" s="47">
        <v>173.30000000000004</v>
      </c>
      <c r="K183" s="47">
        <v>118.10000000000001</v>
      </c>
      <c r="L183" s="47">
        <v>218.79999999999998</v>
      </c>
      <c r="M183" s="48">
        <v>353.89999999999992</v>
      </c>
    </row>
    <row r="184" spans="1:13">
      <c r="A184" s="49" t="s">
        <v>54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1"/>
    </row>
    <row r="185" spans="1:13">
      <c r="A185" s="102" t="s">
        <v>526</v>
      </c>
      <c r="B185" s="43">
        <v>95.957446808510653</v>
      </c>
      <c r="C185" s="43">
        <v>81.170212765957444</v>
      </c>
      <c r="D185" s="43">
        <v>75.638297872340445</v>
      </c>
      <c r="E185" s="43">
        <v>65.957446808510625</v>
      </c>
      <c r="F185" s="43">
        <v>50.957446808510653</v>
      </c>
      <c r="G185" s="43">
        <v>65.957446808510625</v>
      </c>
      <c r="H185" s="43">
        <v>69.574468085106375</v>
      </c>
      <c r="I185" s="43">
        <v>97.872340425531917</v>
      </c>
      <c r="J185" s="43">
        <v>108.72340425531914</v>
      </c>
      <c r="K185" s="43">
        <v>105.10638297872339</v>
      </c>
      <c r="L185" s="43">
        <v>80.638297872340431</v>
      </c>
      <c r="M185" s="44">
        <v>105.10638297872339</v>
      </c>
    </row>
    <row r="186" spans="1:13">
      <c r="A186" s="102" t="s">
        <v>527</v>
      </c>
      <c r="B186" s="43">
        <v>76.17021276595743</v>
      </c>
      <c r="C186" s="43">
        <v>82.446808510638306</v>
      </c>
      <c r="D186" s="43">
        <v>61.702127659574458</v>
      </c>
      <c r="E186" s="43">
        <v>66.808510638297861</v>
      </c>
      <c r="F186" s="43">
        <v>64.680851063829763</v>
      </c>
      <c r="G186" s="43">
        <v>66.808510638297861</v>
      </c>
      <c r="H186" s="43">
        <v>66.382978723404236</v>
      </c>
      <c r="I186" s="43">
        <v>93.29787234042557</v>
      </c>
      <c r="J186" s="43">
        <v>110.10638297872343</v>
      </c>
      <c r="K186" s="43">
        <v>106.59574468085107</v>
      </c>
      <c r="L186" s="43">
        <v>110.10638297872343</v>
      </c>
      <c r="M186" s="44">
        <v>78.404255319148959</v>
      </c>
    </row>
    <row r="187" spans="1:13">
      <c r="A187" s="102" t="s">
        <v>528</v>
      </c>
      <c r="B187" s="43">
        <v>105.21371261852664</v>
      </c>
      <c r="C187" s="43">
        <v>110.86797957695114</v>
      </c>
      <c r="D187" s="43">
        <v>85.368344274252365</v>
      </c>
      <c r="E187" s="43">
        <v>81.598832968636032</v>
      </c>
      <c r="F187" s="43">
        <v>78.938001458789202</v>
      </c>
      <c r="G187" s="43">
        <v>81.598832968636032</v>
      </c>
      <c r="H187" s="43">
        <v>96.676878191101395</v>
      </c>
      <c r="I187" s="43">
        <v>71.509846827133487</v>
      </c>
      <c r="J187" s="43">
        <v>110.86797957695114</v>
      </c>
      <c r="K187" s="43">
        <v>107.3202042304887</v>
      </c>
      <c r="L187" s="43">
        <v>110.86797957695114</v>
      </c>
      <c r="M187" s="44">
        <v>107.3202042304887</v>
      </c>
    </row>
    <row r="188" spans="1:13">
      <c r="A188" s="102" t="s">
        <v>529</v>
      </c>
      <c r="B188" s="43">
        <v>111.91256830601093</v>
      </c>
      <c r="C188" s="43">
        <v>94.426229508196727</v>
      </c>
      <c r="D188" s="43">
        <v>78.032786885245912</v>
      </c>
      <c r="E188" s="43">
        <v>66.775956284152997</v>
      </c>
      <c r="F188" s="43">
        <v>63.606557377049171</v>
      </c>
      <c r="G188" s="43">
        <v>64.37158469945355</v>
      </c>
      <c r="H188" s="43">
        <v>75.191256830601077</v>
      </c>
      <c r="I188" s="43">
        <v>101.42076502732242</v>
      </c>
      <c r="J188" s="43">
        <v>111.91256830601093</v>
      </c>
      <c r="K188" s="43">
        <v>108.41530054644808</v>
      </c>
      <c r="L188" s="43">
        <v>111.91256830601093</v>
      </c>
      <c r="M188" s="44">
        <v>108.41530054644808</v>
      </c>
    </row>
    <row r="189" spans="1:13">
      <c r="A189" s="103" t="s">
        <v>530</v>
      </c>
      <c r="B189" s="43">
        <v>109.98936977980259</v>
      </c>
      <c r="C189" s="43">
        <v>79.173880030372075</v>
      </c>
      <c r="D189" s="43">
        <v>76.634776006074432</v>
      </c>
      <c r="E189" s="43">
        <v>48.012148823082782</v>
      </c>
      <c r="F189" s="43">
        <v>64.977980258162503</v>
      </c>
      <c r="G189" s="43">
        <v>66.016704631738818</v>
      </c>
      <c r="H189" s="43">
        <v>78.019741837509514</v>
      </c>
      <c r="I189" s="43">
        <v>99.255884586180741</v>
      </c>
      <c r="J189" s="43">
        <v>109.98936977980259</v>
      </c>
      <c r="K189" s="43">
        <v>106.41154138192863</v>
      </c>
      <c r="L189" s="43">
        <v>109.98936977980259</v>
      </c>
      <c r="M189" s="44">
        <v>106.41154138192863</v>
      </c>
    </row>
    <row r="190" spans="1:13" ht="13" thickBot="1">
      <c r="A190" s="46" t="s">
        <v>49</v>
      </c>
      <c r="B190" s="47">
        <v>499.24331027880828</v>
      </c>
      <c r="C190" s="47">
        <v>448.08511039211572</v>
      </c>
      <c r="D190" s="47">
        <v>377.37633269748761</v>
      </c>
      <c r="E190" s="47">
        <v>329.1528955226803</v>
      </c>
      <c r="F190" s="47">
        <v>323.16083696634132</v>
      </c>
      <c r="G190" s="47">
        <v>344.7530797466369</v>
      </c>
      <c r="H190" s="47">
        <v>385.8453236677226</v>
      </c>
      <c r="I190" s="47">
        <v>463.35670920659413</v>
      </c>
      <c r="J190" s="47">
        <v>551.59970489680722</v>
      </c>
      <c r="K190" s="47">
        <v>533.84917381843979</v>
      </c>
      <c r="L190" s="47">
        <v>523.51459851382856</v>
      </c>
      <c r="M190" s="48">
        <v>505.65768445673768</v>
      </c>
    </row>
    <row r="191" spans="1:13">
      <c r="A191" s="49" t="s">
        <v>55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1"/>
    </row>
    <row r="192" spans="1:13">
      <c r="A192" s="102" t="s">
        <v>405</v>
      </c>
      <c r="B192" s="43">
        <v>12.6</v>
      </c>
      <c r="C192" s="43">
        <v>16.399999999999999</v>
      </c>
      <c r="D192" s="43">
        <v>16</v>
      </c>
      <c r="E192" s="43">
        <v>17.599999999999998</v>
      </c>
      <c r="F192" s="43">
        <v>18.7</v>
      </c>
      <c r="G192" s="43">
        <v>17.400000000000006</v>
      </c>
      <c r="H192" s="43">
        <v>16.399999999999999</v>
      </c>
      <c r="I192" s="43">
        <v>15.200000000000001</v>
      </c>
      <c r="J192" s="43">
        <v>16.399999999999999</v>
      </c>
      <c r="K192" s="43">
        <v>16</v>
      </c>
      <c r="L192" s="43">
        <v>16.399999999999999</v>
      </c>
      <c r="M192" s="44">
        <v>16</v>
      </c>
    </row>
    <row r="193" spans="1:25">
      <c r="A193" s="102" t="s">
        <v>656</v>
      </c>
      <c r="B193" s="43">
        <v>3.5000000000000004</v>
      </c>
      <c r="C193" s="43">
        <v>3.5000000000000004</v>
      </c>
      <c r="D193" s="43">
        <v>3.4000000000000004</v>
      </c>
      <c r="E193" s="43">
        <v>3.5000000000000004</v>
      </c>
      <c r="F193" s="43">
        <v>3.4000000000000004</v>
      </c>
      <c r="G193" s="43">
        <v>3.5000000000000004</v>
      </c>
      <c r="H193" s="43">
        <v>3.5000000000000004</v>
      </c>
      <c r="I193" s="43">
        <v>3.2000000000000006</v>
      </c>
      <c r="J193" s="43">
        <v>3.5000000000000004</v>
      </c>
      <c r="K193" s="43">
        <v>2</v>
      </c>
      <c r="L193" s="43">
        <v>3.5000000000000004</v>
      </c>
      <c r="M193" s="44">
        <v>3.4000000000000004</v>
      </c>
    </row>
    <row r="194" spans="1:25">
      <c r="A194" s="102" t="s">
        <v>657</v>
      </c>
      <c r="B194" s="43">
        <v>0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4">
        <v>0</v>
      </c>
      <c r="Q194" s="13"/>
      <c r="R194" s="13"/>
      <c r="S194" s="13"/>
    </row>
    <row r="195" spans="1:25">
      <c r="A195" s="102" t="s">
        <v>658</v>
      </c>
      <c r="B195" s="43">
        <v>0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4">
        <v>0</v>
      </c>
    </row>
    <row r="196" spans="1:25">
      <c r="A196" s="102" t="s">
        <v>659</v>
      </c>
      <c r="B196" s="43">
        <v>6.6000000000000005</v>
      </c>
      <c r="C196" s="43">
        <v>6.6000000000000005</v>
      </c>
      <c r="D196" s="43">
        <v>4.8</v>
      </c>
      <c r="E196" s="43">
        <v>3.2</v>
      </c>
      <c r="F196" s="43">
        <v>4.0999999999999996</v>
      </c>
      <c r="G196" s="43">
        <v>3.9000000000000008</v>
      </c>
      <c r="H196" s="43">
        <v>6</v>
      </c>
      <c r="I196" s="43">
        <v>6.0000000000000009</v>
      </c>
      <c r="J196" s="43">
        <v>4.4000000000000012</v>
      </c>
      <c r="K196" s="43">
        <v>6.4</v>
      </c>
      <c r="L196" s="43">
        <v>6.6000000000000005</v>
      </c>
      <c r="M196" s="44">
        <v>2.6</v>
      </c>
      <c r="Q196" s="9"/>
      <c r="R196" s="9"/>
      <c r="S196" s="9"/>
      <c r="U196" s="9"/>
      <c r="V196" s="9"/>
      <c r="W196" s="9"/>
      <c r="X196" s="9"/>
      <c r="Y196" s="9"/>
    </row>
    <row r="197" spans="1:25">
      <c r="A197" s="102" t="s">
        <v>660</v>
      </c>
      <c r="B197" s="43">
        <v>4.0000000000000009</v>
      </c>
      <c r="C197" s="43">
        <v>4.0000000000000009</v>
      </c>
      <c r="D197" s="43">
        <v>4.0000000000000009</v>
      </c>
      <c r="E197" s="43">
        <v>0.2</v>
      </c>
      <c r="F197" s="43">
        <v>0.4</v>
      </c>
      <c r="G197" s="43">
        <v>0</v>
      </c>
      <c r="H197" s="43">
        <v>2.7</v>
      </c>
      <c r="I197" s="43">
        <v>3.600000000000001</v>
      </c>
      <c r="J197" s="43">
        <v>3.0000000000000004</v>
      </c>
      <c r="K197" s="43">
        <v>4.0000000000000009</v>
      </c>
      <c r="L197" s="43">
        <v>4.0000000000000009</v>
      </c>
      <c r="M197" s="44">
        <v>4.0000000000000009</v>
      </c>
    </row>
    <row r="198" spans="1:25">
      <c r="A198" s="102" t="s">
        <v>404</v>
      </c>
      <c r="B198" s="43">
        <v>28.700000000000003</v>
      </c>
      <c r="C198" s="43">
        <v>28.700000000000003</v>
      </c>
      <c r="D198" s="43">
        <v>27.8</v>
      </c>
      <c r="E198" s="43">
        <v>28.700000000000003</v>
      </c>
      <c r="F198" s="43">
        <v>20.399999999999999</v>
      </c>
      <c r="G198" s="43">
        <v>22.9</v>
      </c>
      <c r="H198" s="43">
        <v>28.700000000000003</v>
      </c>
      <c r="I198" s="43">
        <v>26</v>
      </c>
      <c r="J198" s="43">
        <v>28.700000000000003</v>
      </c>
      <c r="K198" s="43">
        <v>27.8</v>
      </c>
      <c r="L198" s="43">
        <v>28.700000000000003</v>
      </c>
      <c r="M198" s="44">
        <v>27.8</v>
      </c>
    </row>
    <row r="199" spans="1:25">
      <c r="A199" s="102" t="s">
        <v>661</v>
      </c>
      <c r="B199" s="43">
        <v>5.2</v>
      </c>
      <c r="C199" s="43">
        <v>7.0000000000000009</v>
      </c>
      <c r="D199" s="43">
        <v>9.6000000000000014</v>
      </c>
      <c r="E199" s="43">
        <v>10.4</v>
      </c>
      <c r="F199" s="43">
        <v>9.6000000000000014</v>
      </c>
      <c r="G199" s="43">
        <v>10.4</v>
      </c>
      <c r="H199" s="43">
        <v>10.4</v>
      </c>
      <c r="I199" s="43">
        <v>8.0000000000000018</v>
      </c>
      <c r="J199" s="43">
        <v>10.4</v>
      </c>
      <c r="K199" s="43">
        <v>9.6000000000000014</v>
      </c>
      <c r="L199" s="43">
        <v>10.4</v>
      </c>
      <c r="M199" s="44">
        <v>9.6000000000000014</v>
      </c>
    </row>
    <row r="200" spans="1:25">
      <c r="A200" s="102" t="s">
        <v>662</v>
      </c>
      <c r="B200" s="43">
        <v>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4">
        <v>0</v>
      </c>
      <c r="O200" s="9"/>
    </row>
    <row r="201" spans="1:25">
      <c r="A201" s="102" t="s">
        <v>663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4">
        <v>0</v>
      </c>
      <c r="O201" s="9"/>
    </row>
    <row r="202" spans="1:25">
      <c r="A202" s="102" t="s">
        <v>664</v>
      </c>
      <c r="B202" s="43">
        <v>24.400000000000002</v>
      </c>
      <c r="C202" s="43">
        <v>25.599999999999998</v>
      </c>
      <c r="D202" s="43">
        <v>24.799999999999997</v>
      </c>
      <c r="E202" s="43">
        <v>25.599999999999998</v>
      </c>
      <c r="F202" s="43">
        <v>24.799999999999997</v>
      </c>
      <c r="G202" s="43">
        <v>25.599999999999998</v>
      </c>
      <c r="H202" s="43">
        <v>5.8000000000000007</v>
      </c>
      <c r="I202" s="43">
        <v>12.399999999999997</v>
      </c>
      <c r="J202" s="43">
        <v>25.599999999999998</v>
      </c>
      <c r="K202" s="43">
        <v>24.799999999999997</v>
      </c>
      <c r="L202" s="43">
        <v>25.599999999999998</v>
      </c>
      <c r="M202" s="44">
        <v>24.799999999999997</v>
      </c>
      <c r="O202" s="9"/>
    </row>
    <row r="203" spans="1:25">
      <c r="A203" s="102" t="s">
        <v>406</v>
      </c>
      <c r="B203" s="43">
        <v>15.999999999999998</v>
      </c>
      <c r="C203" s="43">
        <v>15.999999999999998</v>
      </c>
      <c r="D203" s="43">
        <v>15.2</v>
      </c>
      <c r="E203" s="43">
        <v>15.999999999999998</v>
      </c>
      <c r="F203" s="43">
        <v>9.6999999999999993</v>
      </c>
      <c r="G203" s="43">
        <v>15.999999999999998</v>
      </c>
      <c r="H203" s="43">
        <v>15.999999999999998</v>
      </c>
      <c r="I203" s="43">
        <v>13.600000000000001</v>
      </c>
      <c r="J203" s="43">
        <v>15.999999999999998</v>
      </c>
      <c r="K203" s="43">
        <v>15.2</v>
      </c>
      <c r="L203" s="43">
        <v>15.999999999999998</v>
      </c>
      <c r="M203" s="44">
        <v>15.2</v>
      </c>
      <c r="O203" s="9"/>
    </row>
    <row r="204" spans="1:25" ht="13" thickBot="1">
      <c r="A204" s="46" t="s">
        <v>49</v>
      </c>
      <c r="B204" s="47">
        <v>101.00000000000001</v>
      </c>
      <c r="C204" s="47">
        <v>107.8</v>
      </c>
      <c r="D204" s="47">
        <v>105.6</v>
      </c>
      <c r="E204" s="47">
        <v>105.2</v>
      </c>
      <c r="F204" s="47">
        <v>91.100000000000009</v>
      </c>
      <c r="G204" s="47">
        <v>99.7</v>
      </c>
      <c r="H204" s="47">
        <v>89.5</v>
      </c>
      <c r="I204" s="47">
        <v>88</v>
      </c>
      <c r="J204" s="47">
        <v>108</v>
      </c>
      <c r="K204" s="47">
        <v>105.80000000000001</v>
      </c>
      <c r="L204" s="47">
        <v>111.2</v>
      </c>
      <c r="M204" s="48">
        <v>103.39999999999999</v>
      </c>
      <c r="O204" s="9"/>
    </row>
    <row r="205" spans="1:25">
      <c r="A205" s="49" t="s">
        <v>56</v>
      </c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1"/>
      <c r="O205" s="9"/>
    </row>
    <row r="206" spans="1:25">
      <c r="A206" s="102" t="s">
        <v>665</v>
      </c>
      <c r="B206" s="43">
        <v>0</v>
      </c>
      <c r="C206" s="43">
        <v>6.5000000000000009</v>
      </c>
      <c r="D206" s="43">
        <v>5.8999999999999995</v>
      </c>
      <c r="E206" s="43">
        <v>9.2999999999999989</v>
      </c>
      <c r="F206" s="43">
        <v>12.800000000000002</v>
      </c>
      <c r="G206" s="43">
        <v>17.899999999999999</v>
      </c>
      <c r="H206" s="43">
        <v>16.099999999999998</v>
      </c>
      <c r="I206" s="43">
        <v>11.8</v>
      </c>
      <c r="J206" s="43">
        <v>8.8000000000000025</v>
      </c>
      <c r="K206" s="43">
        <v>8</v>
      </c>
      <c r="L206" s="43">
        <v>5.2000000000000011</v>
      </c>
      <c r="M206" s="44">
        <v>6.4999999999999991</v>
      </c>
    </row>
    <row r="207" spans="1:25">
      <c r="A207" s="102" t="s">
        <v>420</v>
      </c>
      <c r="B207" s="43">
        <v>0</v>
      </c>
      <c r="C207" s="43">
        <v>0</v>
      </c>
      <c r="D207" s="43">
        <v>0</v>
      </c>
      <c r="E207" s="43">
        <v>0.30000000000000004</v>
      </c>
      <c r="F207" s="43">
        <v>0.4</v>
      </c>
      <c r="G207" s="43">
        <v>0.4</v>
      </c>
      <c r="H207" s="43">
        <v>0.4</v>
      </c>
      <c r="I207" s="43">
        <v>0.4</v>
      </c>
      <c r="J207" s="43">
        <v>0.30000000000000004</v>
      </c>
      <c r="K207" s="43">
        <v>0.2</v>
      </c>
      <c r="L207" s="43">
        <v>0</v>
      </c>
      <c r="M207" s="44">
        <v>0</v>
      </c>
    </row>
    <row r="208" spans="1:25">
      <c r="A208" s="102" t="s">
        <v>666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4">
        <v>0</v>
      </c>
    </row>
    <row r="209" spans="1:13">
      <c r="A209" s="102" t="s">
        <v>422</v>
      </c>
      <c r="B209" s="43">
        <v>4.4000000000000004</v>
      </c>
      <c r="C209" s="43">
        <v>7.299999999999998</v>
      </c>
      <c r="D209" s="43">
        <v>9.3999999999999986</v>
      </c>
      <c r="E209" s="43">
        <v>12.500000000000002</v>
      </c>
      <c r="F209" s="43">
        <v>12.3</v>
      </c>
      <c r="G209" s="43">
        <v>10.200000000000001</v>
      </c>
      <c r="H209" s="43">
        <v>11.700000000000005</v>
      </c>
      <c r="I209" s="43">
        <v>12</v>
      </c>
      <c r="J209" s="43">
        <v>13.200000000000001</v>
      </c>
      <c r="K209" s="43">
        <v>11.700000000000001</v>
      </c>
      <c r="L209" s="43">
        <v>7.5000000000000009</v>
      </c>
      <c r="M209" s="44">
        <v>7.8</v>
      </c>
    </row>
    <row r="210" spans="1:13">
      <c r="A210" s="103" t="s">
        <v>421</v>
      </c>
      <c r="B210" s="43">
        <v>0</v>
      </c>
      <c r="C210" s="43">
        <v>0</v>
      </c>
      <c r="D210" s="43">
        <v>0</v>
      </c>
      <c r="E210" s="43">
        <v>0.30000000000000004</v>
      </c>
      <c r="F210" s="43">
        <v>0.5</v>
      </c>
      <c r="G210" s="43">
        <v>1.2</v>
      </c>
      <c r="H210" s="43">
        <v>0.99999999999999989</v>
      </c>
      <c r="I210" s="43">
        <v>0.4</v>
      </c>
      <c r="J210" s="43">
        <v>0.4</v>
      </c>
      <c r="K210" s="43">
        <v>0.2</v>
      </c>
      <c r="L210" s="43">
        <v>0</v>
      </c>
      <c r="M210" s="44">
        <v>0</v>
      </c>
    </row>
    <row r="211" spans="1:13">
      <c r="A211" s="103" t="s">
        <v>667</v>
      </c>
      <c r="B211" s="43">
        <v>1.0999999999999999</v>
      </c>
      <c r="C211" s="43">
        <v>0</v>
      </c>
      <c r="D211" s="43">
        <v>0.5</v>
      </c>
      <c r="E211" s="43">
        <v>1.0999999999999999</v>
      </c>
      <c r="F211" s="43">
        <v>0.99999999999999989</v>
      </c>
      <c r="G211" s="43">
        <v>1.0999999999999999</v>
      </c>
      <c r="H211" s="43">
        <v>1.0999999999999999</v>
      </c>
      <c r="I211" s="43">
        <v>0.79999999999999993</v>
      </c>
      <c r="J211" s="43">
        <v>1.0999999999999999</v>
      </c>
      <c r="K211" s="43">
        <v>0.99999999999999989</v>
      </c>
      <c r="L211" s="43">
        <v>1.0999999999999999</v>
      </c>
      <c r="M211" s="44">
        <v>0.99999999999999989</v>
      </c>
    </row>
    <row r="212" spans="1:13" ht="13" thickBot="1">
      <c r="A212" s="46" t="s">
        <v>49</v>
      </c>
      <c r="B212" s="47">
        <v>5.5</v>
      </c>
      <c r="C212" s="47">
        <v>13.799999999999999</v>
      </c>
      <c r="D212" s="47">
        <v>15.799999999999997</v>
      </c>
      <c r="E212" s="47">
        <v>23.500000000000004</v>
      </c>
      <c r="F212" s="47">
        <v>27.000000000000004</v>
      </c>
      <c r="G212" s="47">
        <v>30.8</v>
      </c>
      <c r="H212" s="47">
        <v>30.300000000000004</v>
      </c>
      <c r="I212" s="47">
        <v>25.400000000000002</v>
      </c>
      <c r="J212" s="47">
        <v>23.800000000000004</v>
      </c>
      <c r="K212" s="47">
        <v>21.099999999999998</v>
      </c>
      <c r="L212" s="47">
        <v>13.800000000000002</v>
      </c>
      <c r="M212" s="48">
        <v>15.299999999999999</v>
      </c>
    </row>
    <row r="213" spans="1:13">
      <c r="A213" s="54" t="s">
        <v>57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7"/>
    </row>
    <row r="214" spans="1:13">
      <c r="A214" s="102" t="s">
        <v>424</v>
      </c>
      <c r="B214" s="43">
        <v>9.920182440136827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4.6750285062713797</v>
      </c>
      <c r="M214" s="44">
        <v>0</v>
      </c>
    </row>
    <row r="215" spans="1:13" ht="13" thickBot="1">
      <c r="A215" s="46" t="s">
        <v>49</v>
      </c>
      <c r="B215" s="47">
        <v>9.920182440136827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4.6750285062713797</v>
      </c>
      <c r="M215" s="48">
        <v>0</v>
      </c>
    </row>
    <row r="216" spans="1:13">
      <c r="A216" s="54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7"/>
    </row>
    <row r="217" spans="1:13">
      <c r="A217" s="102" t="s">
        <v>668</v>
      </c>
      <c r="B217" s="43">
        <v>12.799999999999999</v>
      </c>
      <c r="C217" s="43">
        <v>10.399999999999999</v>
      </c>
      <c r="D217" s="43">
        <v>12</v>
      </c>
      <c r="E217" s="43">
        <v>9.4999999999999982</v>
      </c>
      <c r="F217" s="43">
        <v>6</v>
      </c>
      <c r="G217" s="43">
        <v>7.4000000000000012</v>
      </c>
      <c r="H217" s="43">
        <v>8.2000000000000011</v>
      </c>
      <c r="I217" s="43">
        <v>7.6000000000000023</v>
      </c>
      <c r="J217" s="43">
        <v>7.4000000000000012</v>
      </c>
      <c r="K217" s="43">
        <v>7.8000000000000025</v>
      </c>
      <c r="L217" s="43">
        <v>8.2000000000000011</v>
      </c>
      <c r="M217" s="44">
        <v>9.3999999999999986</v>
      </c>
    </row>
    <row r="218" spans="1:13">
      <c r="A218" s="102" t="s">
        <v>669</v>
      </c>
      <c r="B218" s="43">
        <v>9.0109890109890127</v>
      </c>
      <c r="C218" s="43">
        <v>0.10989010989010989</v>
      </c>
      <c r="D218" s="43">
        <v>2.8571428571428581</v>
      </c>
      <c r="E218" s="43">
        <v>2.967032967032968</v>
      </c>
      <c r="F218" s="43">
        <v>1.6483516483516485</v>
      </c>
      <c r="G218" s="43">
        <v>2.967032967032968</v>
      </c>
      <c r="H218" s="43">
        <v>2.967032967032968</v>
      </c>
      <c r="I218" s="43">
        <v>2.6373626373626382</v>
      </c>
      <c r="J218" s="43">
        <v>4.175824175824177</v>
      </c>
      <c r="K218" s="43">
        <v>7.8021978021978029</v>
      </c>
      <c r="L218" s="43">
        <v>9.4505494505494525</v>
      </c>
      <c r="M218" s="44">
        <v>2.8571428571428581</v>
      </c>
    </row>
    <row r="219" spans="1:13" ht="13" thickBot="1">
      <c r="A219" s="46" t="s">
        <v>49</v>
      </c>
      <c r="B219" s="47">
        <v>21.810989010989012</v>
      </c>
      <c r="C219" s="47">
        <v>10.509890109890108</v>
      </c>
      <c r="D219" s="47">
        <v>14.857142857142858</v>
      </c>
      <c r="E219" s="47">
        <v>12.467032967032967</v>
      </c>
      <c r="F219" s="47">
        <v>7.6483516483516487</v>
      </c>
      <c r="G219" s="47">
        <v>10.367032967032969</v>
      </c>
      <c r="H219" s="47">
        <v>11.16703296703297</v>
      </c>
      <c r="I219" s="47">
        <v>10.23736263736264</v>
      </c>
      <c r="J219" s="47">
        <v>11.575824175824177</v>
      </c>
      <c r="K219" s="47">
        <v>15.602197802197805</v>
      </c>
      <c r="L219" s="47">
        <v>17.650549450549455</v>
      </c>
      <c r="M219" s="48">
        <v>12.257142857142856</v>
      </c>
    </row>
    <row r="220" spans="1:13">
      <c r="A220" s="54" t="s">
        <v>58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7"/>
    </row>
    <row r="221" spans="1:13">
      <c r="A221" s="102" t="s">
        <v>670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4">
        <v>0</v>
      </c>
    </row>
    <row r="222" spans="1:13">
      <c r="A222" s="102" t="s">
        <v>671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4">
        <v>0</v>
      </c>
    </row>
    <row r="223" spans="1:13">
      <c r="A223" s="102" t="s">
        <v>672</v>
      </c>
      <c r="B223" s="43">
        <v>1.2000000000000002</v>
      </c>
      <c r="C223" s="43">
        <v>1.9</v>
      </c>
      <c r="D223" s="43">
        <v>2.2000000000000002</v>
      </c>
      <c r="E223" s="43">
        <v>2.7</v>
      </c>
      <c r="F223" s="43">
        <v>2</v>
      </c>
      <c r="G223" s="43">
        <v>1.9</v>
      </c>
      <c r="H223" s="43">
        <v>1.6</v>
      </c>
      <c r="I223" s="43">
        <v>1.2</v>
      </c>
      <c r="J223" s="43">
        <v>0.8</v>
      </c>
      <c r="K223" s="43">
        <v>0.6</v>
      </c>
      <c r="L223" s="43">
        <v>0.8</v>
      </c>
      <c r="M223" s="44">
        <v>1</v>
      </c>
    </row>
    <row r="224" spans="1:13" ht="13" thickBot="1">
      <c r="A224" s="46" t="s">
        <v>49</v>
      </c>
      <c r="B224" s="47">
        <v>1.2000000000000002</v>
      </c>
      <c r="C224" s="47">
        <v>1.9</v>
      </c>
      <c r="D224" s="47">
        <v>2.2000000000000002</v>
      </c>
      <c r="E224" s="47">
        <v>2.7</v>
      </c>
      <c r="F224" s="47">
        <v>2</v>
      </c>
      <c r="G224" s="47">
        <v>1.9</v>
      </c>
      <c r="H224" s="47">
        <v>1.6</v>
      </c>
      <c r="I224" s="47">
        <v>1.2</v>
      </c>
      <c r="J224" s="47">
        <v>0.8</v>
      </c>
      <c r="K224" s="47">
        <v>0.6</v>
      </c>
      <c r="L224" s="47">
        <v>0.8</v>
      </c>
      <c r="M224" s="48">
        <v>1</v>
      </c>
    </row>
    <row r="225" spans="1:13">
      <c r="A225" s="54" t="s">
        <v>59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7"/>
    </row>
    <row r="226" spans="1:13">
      <c r="A226" s="102" t="s">
        <v>673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4">
        <v>0</v>
      </c>
    </row>
    <row r="227" spans="1:13">
      <c r="A227" s="102" t="s">
        <v>674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4">
        <v>0</v>
      </c>
    </row>
    <row r="228" spans="1:13">
      <c r="A228" s="102" t="s">
        <v>675</v>
      </c>
      <c r="B228" s="43">
        <v>0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4">
        <v>0</v>
      </c>
    </row>
    <row r="229" spans="1:13">
      <c r="A229" s="102" t="s">
        <v>676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4">
        <v>0</v>
      </c>
    </row>
    <row r="230" spans="1:13" ht="13" thickBot="1">
      <c r="A230" s="46" t="s">
        <v>49</v>
      </c>
      <c r="B230" s="47">
        <v>0</v>
      </c>
      <c r="C230" s="47">
        <v>0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8">
        <v>0</v>
      </c>
    </row>
    <row r="231" spans="1:13">
      <c r="A231" s="54" t="s">
        <v>60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7"/>
    </row>
    <row r="232" spans="1:13">
      <c r="A232" s="102" t="s">
        <v>677</v>
      </c>
      <c r="B232" s="43">
        <v>0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4">
        <v>0</v>
      </c>
    </row>
    <row r="233" spans="1:13">
      <c r="A233" s="102" t="s">
        <v>678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4">
        <v>0</v>
      </c>
    </row>
    <row r="234" spans="1:13">
      <c r="A234" s="102" t="s">
        <v>679</v>
      </c>
      <c r="B234" s="43">
        <v>0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4">
        <v>0</v>
      </c>
    </row>
    <row r="235" spans="1:13">
      <c r="A235" s="102" t="s">
        <v>445</v>
      </c>
      <c r="B235" s="43">
        <v>8.7999999999999972</v>
      </c>
      <c r="C235" s="43">
        <v>6.7</v>
      </c>
      <c r="D235" s="43">
        <v>6.8</v>
      </c>
      <c r="E235" s="43">
        <v>6.2</v>
      </c>
      <c r="F235" s="43">
        <v>4.8000000000000007</v>
      </c>
      <c r="G235" s="43">
        <v>3.2000000000000006</v>
      </c>
      <c r="H235" s="43">
        <v>3.1000000000000005</v>
      </c>
      <c r="I235" s="43">
        <v>3.2000000000000006</v>
      </c>
      <c r="J235" s="43">
        <v>3.1000000000000005</v>
      </c>
      <c r="K235" s="43">
        <v>5.9999999999999991</v>
      </c>
      <c r="L235" s="43">
        <v>6.7</v>
      </c>
      <c r="M235" s="44">
        <v>6.8</v>
      </c>
    </row>
    <row r="236" spans="1:13">
      <c r="A236" s="102" t="s">
        <v>680</v>
      </c>
      <c r="B236" s="43">
        <v>0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4">
        <v>0</v>
      </c>
    </row>
    <row r="237" spans="1:13">
      <c r="A237" s="102" t="s">
        <v>681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4">
        <v>0</v>
      </c>
    </row>
    <row r="238" spans="1:13">
      <c r="A238" s="102" t="s">
        <v>682</v>
      </c>
      <c r="B238" s="43">
        <v>0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4">
        <v>0</v>
      </c>
    </row>
    <row r="239" spans="1:13">
      <c r="A239" s="102" t="s">
        <v>683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4">
        <v>0</v>
      </c>
    </row>
    <row r="240" spans="1:13">
      <c r="A240" s="102" t="s">
        <v>684</v>
      </c>
      <c r="B240" s="43">
        <v>0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4">
        <v>0</v>
      </c>
    </row>
    <row r="241" spans="1:15">
      <c r="A241" s="102" t="s">
        <v>685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4">
        <v>0</v>
      </c>
      <c r="N241" s="9"/>
    </row>
    <row r="242" spans="1:15">
      <c r="A242" s="102" t="s">
        <v>482</v>
      </c>
      <c r="B242" s="43">
        <v>0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4">
        <v>0</v>
      </c>
      <c r="N242" s="9"/>
    </row>
    <row r="243" spans="1:15" ht="13">
      <c r="A243" s="102" t="s">
        <v>483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4">
        <v>0</v>
      </c>
      <c r="N243" s="15"/>
      <c r="O243" s="15"/>
    </row>
    <row r="244" spans="1:15">
      <c r="A244" s="102" t="s">
        <v>686</v>
      </c>
      <c r="B244" s="43">
        <v>0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4">
        <v>0</v>
      </c>
    </row>
    <row r="245" spans="1:15">
      <c r="A245" s="102" t="s">
        <v>687</v>
      </c>
      <c r="B245" s="43">
        <v>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4">
        <v>0</v>
      </c>
    </row>
    <row r="246" spans="1:15">
      <c r="A246" s="102" t="s">
        <v>688</v>
      </c>
      <c r="B246" s="43">
        <v>0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4">
        <v>0</v>
      </c>
    </row>
    <row r="247" spans="1:15">
      <c r="A247" s="102" t="s">
        <v>481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4">
        <v>0</v>
      </c>
    </row>
    <row r="248" spans="1:15">
      <c r="A248" s="102" t="s">
        <v>689</v>
      </c>
      <c r="B248" s="43">
        <v>0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4">
        <v>0</v>
      </c>
    </row>
    <row r="249" spans="1:15">
      <c r="A249" s="102" t="s">
        <v>690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4">
        <v>0</v>
      </c>
    </row>
    <row r="250" spans="1:15">
      <c r="A250" s="102" t="s">
        <v>691</v>
      </c>
      <c r="B250" s="43">
        <v>0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4">
        <v>0</v>
      </c>
    </row>
    <row r="251" spans="1:15">
      <c r="A251" s="102" t="s">
        <v>692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4">
        <v>0</v>
      </c>
    </row>
    <row r="252" spans="1:15">
      <c r="A252" s="102" t="s">
        <v>693</v>
      </c>
      <c r="B252" s="43">
        <v>0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4">
        <v>0</v>
      </c>
    </row>
    <row r="253" spans="1:15">
      <c r="A253" s="102" t="s">
        <v>694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4">
        <v>0</v>
      </c>
    </row>
    <row r="254" spans="1:15">
      <c r="A254" s="102" t="s">
        <v>695</v>
      </c>
      <c r="B254" s="43">
        <v>0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4">
        <v>0</v>
      </c>
    </row>
    <row r="255" spans="1:15">
      <c r="A255" s="102" t="s">
        <v>696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4">
        <v>0</v>
      </c>
    </row>
    <row r="256" spans="1:15">
      <c r="A256" s="102" t="s">
        <v>697</v>
      </c>
      <c r="B256" s="43">
        <v>0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4">
        <v>0</v>
      </c>
    </row>
    <row r="257" spans="1:13">
      <c r="A257" s="102" t="s">
        <v>698</v>
      </c>
      <c r="B257" s="43">
        <v>0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4">
        <v>0</v>
      </c>
    </row>
    <row r="258" spans="1:13">
      <c r="A258" s="102" t="s">
        <v>699</v>
      </c>
      <c r="B258" s="43">
        <v>0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4">
        <v>0</v>
      </c>
    </row>
    <row r="259" spans="1:13">
      <c r="A259" s="102" t="s">
        <v>700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4">
        <v>0</v>
      </c>
    </row>
    <row r="260" spans="1:13">
      <c r="A260" s="102" t="s">
        <v>485</v>
      </c>
      <c r="B260" s="43">
        <v>0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4">
        <v>0</v>
      </c>
    </row>
    <row r="261" spans="1:13">
      <c r="A261" s="102" t="s">
        <v>484</v>
      </c>
      <c r="B261" s="43">
        <v>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4">
        <v>0</v>
      </c>
    </row>
    <row r="262" spans="1:13">
      <c r="A262" s="102" t="s">
        <v>701</v>
      </c>
      <c r="B262" s="43">
        <v>0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4">
        <v>0</v>
      </c>
    </row>
    <row r="263" spans="1:13">
      <c r="A263" s="102" t="s">
        <v>702</v>
      </c>
      <c r="B263" s="43">
        <v>0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4">
        <v>0</v>
      </c>
    </row>
    <row r="264" spans="1:13">
      <c r="A264" s="102" t="s">
        <v>703</v>
      </c>
      <c r="B264" s="43">
        <v>0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4">
        <v>0</v>
      </c>
    </row>
    <row r="265" spans="1:13">
      <c r="A265" s="102" t="s">
        <v>704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4">
        <v>0</v>
      </c>
    </row>
    <row r="266" spans="1:13">
      <c r="A266" s="102" t="s">
        <v>705</v>
      </c>
      <c r="B266" s="43">
        <v>0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4">
        <v>0</v>
      </c>
    </row>
    <row r="267" spans="1:13">
      <c r="A267" s="102" t="s">
        <v>706</v>
      </c>
      <c r="B267" s="43">
        <v>0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4">
        <v>0</v>
      </c>
    </row>
    <row r="268" spans="1:13" ht="13" thickBot="1">
      <c r="A268" s="46" t="s">
        <v>49</v>
      </c>
      <c r="B268" s="47">
        <v>8.7999999999999972</v>
      </c>
      <c r="C268" s="47">
        <v>6.7</v>
      </c>
      <c r="D268" s="47">
        <v>6.8</v>
      </c>
      <c r="E268" s="47">
        <v>6.2</v>
      </c>
      <c r="F268" s="47">
        <v>4.8000000000000007</v>
      </c>
      <c r="G268" s="47">
        <v>3.2000000000000006</v>
      </c>
      <c r="H268" s="47">
        <v>3.1000000000000005</v>
      </c>
      <c r="I268" s="47">
        <v>3.2000000000000006</v>
      </c>
      <c r="J268" s="47">
        <v>3.1000000000000005</v>
      </c>
      <c r="K268" s="47">
        <v>5.9999999999999991</v>
      </c>
      <c r="L268" s="47">
        <v>6.7</v>
      </c>
      <c r="M268" s="48">
        <v>6.8</v>
      </c>
    </row>
    <row r="269" spans="1:13">
      <c r="A269" s="54" t="s">
        <v>62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7"/>
    </row>
    <row r="270" spans="1:13">
      <c r="A270" s="102" t="s">
        <v>707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4">
        <v>0</v>
      </c>
    </row>
    <row r="271" spans="1:13">
      <c r="A271" s="102" t="s">
        <v>708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4">
        <v>0</v>
      </c>
    </row>
    <row r="272" spans="1:13">
      <c r="A272" s="104" t="s">
        <v>232</v>
      </c>
      <c r="B272" s="43">
        <v>4.0000000000000009</v>
      </c>
      <c r="C272" s="43">
        <v>1.4000000000000001</v>
      </c>
      <c r="D272" s="43">
        <v>4.0000000000000009</v>
      </c>
      <c r="E272" s="43">
        <v>4.0000000000000009</v>
      </c>
      <c r="F272" s="43">
        <v>4.0000000000000009</v>
      </c>
      <c r="G272" s="43">
        <v>4.0000000000000009</v>
      </c>
      <c r="H272" s="43">
        <v>4.0000000000000009</v>
      </c>
      <c r="I272" s="43">
        <v>4.0000000000000009</v>
      </c>
      <c r="J272" s="43">
        <v>4.0000000000000009</v>
      </c>
      <c r="K272" s="43">
        <v>4.0000000000000009</v>
      </c>
      <c r="L272" s="43">
        <v>4.0000000000000009</v>
      </c>
      <c r="M272" s="44">
        <v>4.0000000000000009</v>
      </c>
    </row>
    <row r="273" spans="1:13">
      <c r="A273" s="104" t="s">
        <v>403</v>
      </c>
      <c r="B273" s="43">
        <v>0</v>
      </c>
      <c r="C273" s="43">
        <v>0.7</v>
      </c>
      <c r="D273" s="43">
        <v>0.6</v>
      </c>
      <c r="E273" s="43">
        <v>0.7</v>
      </c>
      <c r="F273" s="43">
        <v>0.6</v>
      </c>
      <c r="G273" s="43">
        <v>0.7</v>
      </c>
      <c r="H273" s="43">
        <v>0.7</v>
      </c>
      <c r="I273" s="43">
        <v>0.4</v>
      </c>
      <c r="J273" s="43">
        <v>0.7</v>
      </c>
      <c r="K273" s="43">
        <v>0.6</v>
      </c>
      <c r="L273" s="43">
        <v>0.7</v>
      </c>
      <c r="M273" s="44">
        <v>0.6</v>
      </c>
    </row>
    <row r="274" spans="1:13" ht="13" thickBot="1">
      <c r="A274" s="46" t="s">
        <v>49</v>
      </c>
      <c r="B274" s="47">
        <v>4.0000000000000009</v>
      </c>
      <c r="C274" s="47">
        <v>2.1</v>
      </c>
      <c r="D274" s="47">
        <v>4.6000000000000005</v>
      </c>
      <c r="E274" s="47">
        <v>4.7000000000000011</v>
      </c>
      <c r="F274" s="47">
        <v>4.6000000000000005</v>
      </c>
      <c r="G274" s="47">
        <v>4.7000000000000011</v>
      </c>
      <c r="H274" s="47">
        <v>4.7000000000000011</v>
      </c>
      <c r="I274" s="47">
        <v>4.4000000000000012</v>
      </c>
      <c r="J274" s="47">
        <v>4.7000000000000011</v>
      </c>
      <c r="K274" s="47">
        <v>4.6000000000000005</v>
      </c>
      <c r="L274" s="47">
        <v>4.7000000000000011</v>
      </c>
      <c r="M274" s="48">
        <v>4.6000000000000005</v>
      </c>
    </row>
    <row r="275" spans="1:13">
      <c r="A275" s="54" t="s">
        <v>61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7"/>
    </row>
    <row r="276" spans="1:13">
      <c r="A276" s="102" t="s">
        <v>415</v>
      </c>
      <c r="B276" s="43">
        <v>0</v>
      </c>
      <c r="C276" s="43">
        <v>0</v>
      </c>
      <c r="D276" s="43">
        <v>4.5</v>
      </c>
      <c r="E276" s="43">
        <v>9.3000000000000007</v>
      </c>
      <c r="F276" s="43">
        <v>4.8000000000000007</v>
      </c>
      <c r="G276" s="43">
        <v>9.3000000000000007</v>
      </c>
      <c r="H276" s="43">
        <v>8.6999999999999975</v>
      </c>
      <c r="I276" s="43">
        <v>8.4</v>
      </c>
      <c r="J276" s="43">
        <v>9.3000000000000007</v>
      </c>
      <c r="K276" s="43">
        <v>9.0000000000000018</v>
      </c>
      <c r="L276" s="43">
        <v>3.8000000000000007</v>
      </c>
      <c r="M276" s="44">
        <v>9.0000000000000018</v>
      </c>
    </row>
    <row r="277" spans="1:13">
      <c r="A277" s="102" t="s">
        <v>416</v>
      </c>
      <c r="B277" s="43">
        <v>15</v>
      </c>
      <c r="C277" s="43">
        <v>30.000000000000004</v>
      </c>
      <c r="D277" s="43">
        <v>32</v>
      </c>
      <c r="E277" s="43">
        <v>43.400000000000006</v>
      </c>
      <c r="F277" s="43">
        <v>80.2</v>
      </c>
      <c r="G277" s="43">
        <v>83.100000000000009</v>
      </c>
      <c r="H277" s="43">
        <v>77.299999999999983</v>
      </c>
      <c r="I277" s="43">
        <v>74.399999999999991</v>
      </c>
      <c r="J277" s="43">
        <v>44.100000000000009</v>
      </c>
      <c r="K277" s="43">
        <v>35.000000000000007</v>
      </c>
      <c r="L277" s="43">
        <v>26.9</v>
      </c>
      <c r="M277" s="44">
        <v>35.4</v>
      </c>
    </row>
    <row r="278" spans="1:13">
      <c r="A278" s="102" t="s">
        <v>709</v>
      </c>
      <c r="B278" s="43">
        <v>0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4">
        <v>0</v>
      </c>
    </row>
    <row r="279" spans="1:13">
      <c r="A279" s="103" t="s">
        <v>710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4">
        <v>0</v>
      </c>
    </row>
    <row r="280" spans="1:13" ht="13" thickBot="1">
      <c r="A280" s="46" t="s">
        <v>49</v>
      </c>
      <c r="B280" s="47">
        <v>15</v>
      </c>
      <c r="C280" s="47">
        <v>30.000000000000004</v>
      </c>
      <c r="D280" s="47">
        <v>36.5</v>
      </c>
      <c r="E280" s="47">
        <v>52.7</v>
      </c>
      <c r="F280" s="47">
        <v>85</v>
      </c>
      <c r="G280" s="47">
        <v>92.4</v>
      </c>
      <c r="H280" s="47">
        <v>85.999999999999986</v>
      </c>
      <c r="I280" s="47">
        <v>82.8</v>
      </c>
      <c r="J280" s="47">
        <v>53.400000000000006</v>
      </c>
      <c r="K280" s="47">
        <v>44.000000000000007</v>
      </c>
      <c r="L280" s="47">
        <v>30.7</v>
      </c>
      <c r="M280" s="48">
        <v>44.4</v>
      </c>
    </row>
    <row r="281" spans="1:13">
      <c r="A281" s="54" t="s">
        <v>350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7"/>
    </row>
    <row r="282" spans="1:13">
      <c r="A282" s="102" t="s">
        <v>711</v>
      </c>
      <c r="B282" s="43">
        <v>9.3000000000000007</v>
      </c>
      <c r="C282" s="43">
        <v>7.8000000000000007</v>
      </c>
      <c r="D282" s="43">
        <v>9.1999999999999993</v>
      </c>
      <c r="E282" s="43">
        <v>7.1000000000000023</v>
      </c>
      <c r="F282" s="43">
        <v>5</v>
      </c>
      <c r="G282" s="43">
        <v>5.6999999999999993</v>
      </c>
      <c r="H282" s="43">
        <v>6.9000000000000012</v>
      </c>
      <c r="I282" s="43">
        <v>5.6000000000000005</v>
      </c>
      <c r="J282" s="43">
        <v>5.4</v>
      </c>
      <c r="K282" s="43">
        <v>6.6000000000000005</v>
      </c>
      <c r="L282" s="43">
        <v>6.8000000000000007</v>
      </c>
      <c r="M282" s="44">
        <v>7.200000000000002</v>
      </c>
    </row>
    <row r="283" spans="1:13">
      <c r="A283" s="103" t="s">
        <v>712</v>
      </c>
      <c r="B283" s="43">
        <v>3.2000000000000006</v>
      </c>
      <c r="C283" s="43">
        <v>6.7</v>
      </c>
      <c r="D283" s="43">
        <v>6.6</v>
      </c>
      <c r="E283" s="43">
        <v>6.7</v>
      </c>
      <c r="F283" s="43">
        <v>6.0000000000000009</v>
      </c>
      <c r="G283" s="43">
        <v>4.0000000000000009</v>
      </c>
      <c r="H283" s="43">
        <v>2.4000000000000008</v>
      </c>
      <c r="I283" s="43">
        <v>1.2</v>
      </c>
      <c r="J283" s="43">
        <v>1.0999999999999999</v>
      </c>
      <c r="K283" s="43">
        <v>0.7</v>
      </c>
      <c r="L283" s="43">
        <v>3.0000000000000009</v>
      </c>
      <c r="M283" s="44">
        <v>6.6</v>
      </c>
    </row>
    <row r="284" spans="1:13">
      <c r="A284" s="103" t="s">
        <v>713</v>
      </c>
      <c r="B284" s="43">
        <v>0</v>
      </c>
      <c r="C284" s="43">
        <v>14.6</v>
      </c>
      <c r="D284" s="43">
        <v>11.600000000000001</v>
      </c>
      <c r="E284" s="43">
        <v>13.200000000000001</v>
      </c>
      <c r="F284" s="43">
        <v>14</v>
      </c>
      <c r="G284" s="43">
        <v>14.6</v>
      </c>
      <c r="H284" s="43">
        <v>12.9</v>
      </c>
      <c r="I284" s="43">
        <v>9.2000000000000011</v>
      </c>
      <c r="J284" s="43">
        <v>8.1</v>
      </c>
      <c r="K284" s="43">
        <v>7.6000000000000005</v>
      </c>
      <c r="L284" s="43">
        <v>9.9</v>
      </c>
      <c r="M284" s="44">
        <v>14</v>
      </c>
    </row>
    <row r="285" spans="1:13" ht="13" thickBot="1">
      <c r="A285" s="46" t="s">
        <v>49</v>
      </c>
      <c r="B285" s="47">
        <v>12.500000000000002</v>
      </c>
      <c r="C285" s="47">
        <v>29.1</v>
      </c>
      <c r="D285" s="47">
        <v>27.4</v>
      </c>
      <c r="E285" s="47">
        <v>27.000000000000004</v>
      </c>
      <c r="F285" s="47">
        <v>25</v>
      </c>
      <c r="G285" s="47">
        <v>24.299999999999997</v>
      </c>
      <c r="H285" s="47">
        <v>22.200000000000003</v>
      </c>
      <c r="I285" s="47">
        <v>16</v>
      </c>
      <c r="J285" s="47">
        <v>14.6</v>
      </c>
      <c r="K285" s="47">
        <v>14.900000000000002</v>
      </c>
      <c r="L285" s="47">
        <v>19.700000000000003</v>
      </c>
      <c r="M285" s="48">
        <v>27.8</v>
      </c>
    </row>
    <row r="286" spans="1:13">
      <c r="A286" s="54" t="s">
        <v>250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7"/>
    </row>
    <row r="287" spans="1:13">
      <c r="A287" s="102" t="s">
        <v>414</v>
      </c>
      <c r="B287" s="43">
        <v>24.000000000000004</v>
      </c>
      <c r="C287" s="43">
        <v>37.4</v>
      </c>
      <c r="D287" s="43">
        <v>38.800000000000004</v>
      </c>
      <c r="E287" s="43">
        <v>44.100000000000009</v>
      </c>
      <c r="F287" s="43">
        <v>93.6</v>
      </c>
      <c r="G287" s="43">
        <v>104.1</v>
      </c>
      <c r="H287" s="43">
        <v>115.50000000000001</v>
      </c>
      <c r="I287" s="43">
        <v>63.199999999999996</v>
      </c>
      <c r="J287" s="43">
        <v>38</v>
      </c>
      <c r="K287" s="43">
        <v>23.5</v>
      </c>
      <c r="L287" s="43">
        <v>20.900000000000002</v>
      </c>
      <c r="M287" s="44">
        <v>45.399999999999991</v>
      </c>
    </row>
    <row r="288" spans="1:13">
      <c r="A288" s="102" t="s">
        <v>714</v>
      </c>
      <c r="B288" s="43">
        <v>22.499999999999996</v>
      </c>
      <c r="C288" s="43">
        <v>18.599999999999998</v>
      </c>
      <c r="D288" s="43">
        <v>20.2</v>
      </c>
      <c r="E288" s="43">
        <v>27.5</v>
      </c>
      <c r="F288" s="43">
        <v>88.7</v>
      </c>
      <c r="G288" s="43">
        <v>112.99999999999999</v>
      </c>
      <c r="H288" s="43">
        <v>109.39999999999999</v>
      </c>
      <c r="I288" s="43">
        <v>60</v>
      </c>
      <c r="J288" s="43">
        <v>36.699999999999996</v>
      </c>
      <c r="K288" s="43">
        <v>21.999999999999996</v>
      </c>
      <c r="L288" s="43">
        <v>9.8000000000000007</v>
      </c>
      <c r="M288" s="44">
        <v>20.400000000000002</v>
      </c>
    </row>
    <row r="289" spans="1:13" ht="13" thickBot="1">
      <c r="A289" s="46" t="s">
        <v>49</v>
      </c>
      <c r="B289" s="47">
        <v>46.5</v>
      </c>
      <c r="C289" s="47">
        <v>56</v>
      </c>
      <c r="D289" s="47">
        <v>59</v>
      </c>
      <c r="E289" s="47">
        <v>71.600000000000009</v>
      </c>
      <c r="F289" s="47">
        <v>182.3</v>
      </c>
      <c r="G289" s="47">
        <v>217.09999999999997</v>
      </c>
      <c r="H289" s="47">
        <v>224.9</v>
      </c>
      <c r="I289" s="47">
        <v>123.19999999999999</v>
      </c>
      <c r="J289" s="47">
        <v>74.699999999999989</v>
      </c>
      <c r="K289" s="47">
        <v>45.5</v>
      </c>
      <c r="L289" s="47">
        <v>30.700000000000003</v>
      </c>
      <c r="M289" s="48">
        <v>65.8</v>
      </c>
    </row>
    <row r="290" spans="1:13">
      <c r="A290" s="54" t="s">
        <v>225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7"/>
    </row>
    <row r="291" spans="1:13">
      <c r="A291" s="104" t="s">
        <v>423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4">
        <v>0</v>
      </c>
    </row>
    <row r="292" spans="1:13" ht="13" thickBot="1">
      <c r="A292" s="46" t="s">
        <v>49</v>
      </c>
      <c r="B292" s="47">
        <v>0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8">
        <v>0</v>
      </c>
    </row>
    <row r="293" spans="1:13">
      <c r="A293" s="49" t="s">
        <v>224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1"/>
    </row>
    <row r="294" spans="1:13">
      <c r="A294" s="102" t="s">
        <v>715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4">
        <v>0</v>
      </c>
    </row>
    <row r="295" spans="1:13">
      <c r="A295" s="102" t="s">
        <v>716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4">
        <v>0</v>
      </c>
    </row>
    <row r="296" spans="1:13">
      <c r="A296" s="102" t="s">
        <v>717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4">
        <v>0</v>
      </c>
    </row>
    <row r="297" spans="1:13">
      <c r="A297" s="102" t="s">
        <v>718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4">
        <v>0</v>
      </c>
    </row>
    <row r="298" spans="1:13">
      <c r="A298" s="102" t="s">
        <v>719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4">
        <v>0</v>
      </c>
    </row>
    <row r="299" spans="1:13">
      <c r="A299" s="102" t="s">
        <v>720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4">
        <v>0</v>
      </c>
    </row>
    <row r="300" spans="1:13">
      <c r="A300" s="102" t="s">
        <v>721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4">
        <v>0</v>
      </c>
    </row>
    <row r="301" spans="1:13">
      <c r="A301" s="103" t="s">
        <v>413</v>
      </c>
      <c r="B301" s="43">
        <v>24.900000000000006</v>
      </c>
      <c r="C301" s="43">
        <v>52.7</v>
      </c>
      <c r="D301" s="43">
        <v>47.199999999999996</v>
      </c>
      <c r="E301" s="43">
        <v>40.200000000000003</v>
      </c>
      <c r="F301" s="43">
        <v>43.199999999999996</v>
      </c>
      <c r="G301" s="43">
        <v>40.5</v>
      </c>
      <c r="H301" s="43">
        <v>25.599999999999998</v>
      </c>
      <c r="I301" s="43">
        <v>28.799999999999994</v>
      </c>
      <c r="J301" s="43">
        <v>9</v>
      </c>
      <c r="K301" s="43">
        <v>6.4</v>
      </c>
      <c r="L301" s="43">
        <v>31.099999999999998</v>
      </c>
      <c r="M301" s="44">
        <v>51.6</v>
      </c>
    </row>
    <row r="302" spans="1:13">
      <c r="A302" s="103" t="s">
        <v>412</v>
      </c>
      <c r="B302" s="43">
        <v>19.2</v>
      </c>
      <c r="C302" s="43">
        <v>31.899999999999995</v>
      </c>
      <c r="D302" s="43">
        <v>29.4</v>
      </c>
      <c r="E302" s="43">
        <v>24.8</v>
      </c>
      <c r="F302" s="43">
        <v>25.399999999999991</v>
      </c>
      <c r="G302" s="43">
        <v>22.4</v>
      </c>
      <c r="H302" s="43">
        <v>14.6</v>
      </c>
      <c r="I302" s="43">
        <v>16</v>
      </c>
      <c r="J302" s="43">
        <v>7</v>
      </c>
      <c r="K302" s="43">
        <v>4.1999999999999993</v>
      </c>
      <c r="L302" s="43">
        <v>19.899999999999999</v>
      </c>
      <c r="M302" s="44">
        <v>32</v>
      </c>
    </row>
    <row r="303" spans="1:13" ht="13" thickBot="1">
      <c r="A303" s="46" t="s">
        <v>49</v>
      </c>
      <c r="B303" s="47">
        <v>44.100000000000009</v>
      </c>
      <c r="C303" s="47">
        <v>84.6</v>
      </c>
      <c r="D303" s="47">
        <v>76.599999999999994</v>
      </c>
      <c r="E303" s="47">
        <v>65</v>
      </c>
      <c r="F303" s="47">
        <v>68.599999999999994</v>
      </c>
      <c r="G303" s="47">
        <v>62.9</v>
      </c>
      <c r="H303" s="47">
        <v>40.199999999999996</v>
      </c>
      <c r="I303" s="47">
        <v>44.8</v>
      </c>
      <c r="J303" s="47">
        <v>16</v>
      </c>
      <c r="K303" s="47">
        <v>10.6</v>
      </c>
      <c r="L303" s="47">
        <v>51</v>
      </c>
      <c r="M303" s="48">
        <v>83.6</v>
      </c>
    </row>
    <row r="304" spans="1:13">
      <c r="A304" s="49" t="s">
        <v>64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1"/>
    </row>
    <row r="305" spans="1:13">
      <c r="A305" s="102" t="s">
        <v>722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4">
        <v>0</v>
      </c>
    </row>
    <row r="306" spans="1:13" ht="13" thickBot="1">
      <c r="A306" s="46" t="s">
        <v>49</v>
      </c>
      <c r="B306" s="47">
        <v>0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8">
        <v>0</v>
      </c>
    </row>
    <row r="307" spans="1:13">
      <c r="A307" s="49" t="s">
        <v>220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1"/>
    </row>
    <row r="308" spans="1:13">
      <c r="A308" s="102" t="s">
        <v>411</v>
      </c>
      <c r="B308" s="43">
        <v>1.8000000000000003</v>
      </c>
      <c r="C308" s="43">
        <v>0</v>
      </c>
      <c r="D308" s="43">
        <v>2.600000000000001</v>
      </c>
      <c r="E308" s="43">
        <v>4.0000000000000009</v>
      </c>
      <c r="F308" s="43">
        <v>4.0000000000000009</v>
      </c>
      <c r="G308" s="43">
        <v>4.0000000000000009</v>
      </c>
      <c r="H308" s="43">
        <v>4.0000000000000009</v>
      </c>
      <c r="I308" s="43">
        <v>3.2000000000000006</v>
      </c>
      <c r="J308" s="43">
        <v>4.0000000000000009</v>
      </c>
      <c r="K308" s="43">
        <v>3.0000000000000009</v>
      </c>
      <c r="L308" s="43">
        <v>2.7000000000000011</v>
      </c>
      <c r="M308" s="44">
        <v>2.600000000000001</v>
      </c>
    </row>
    <row r="309" spans="1:13">
      <c r="A309" s="102" t="s">
        <v>410</v>
      </c>
      <c r="B309" s="43">
        <v>7</v>
      </c>
      <c r="C309" s="43">
        <v>0</v>
      </c>
      <c r="D309" s="43">
        <v>8</v>
      </c>
      <c r="E309" s="43">
        <v>13.200000000000001</v>
      </c>
      <c r="F309" s="43">
        <v>14</v>
      </c>
      <c r="G309" s="43">
        <v>14.6</v>
      </c>
      <c r="H309" s="43">
        <v>14.6</v>
      </c>
      <c r="I309" s="43">
        <v>10</v>
      </c>
      <c r="J309" s="43">
        <v>9.3000000000000007</v>
      </c>
      <c r="K309" s="43">
        <v>9.6000000000000014</v>
      </c>
      <c r="L309" s="43">
        <v>7</v>
      </c>
      <c r="M309" s="44">
        <v>6.8</v>
      </c>
    </row>
    <row r="310" spans="1:13">
      <c r="A310" s="102" t="s">
        <v>443</v>
      </c>
      <c r="B310" s="43">
        <v>3.8000000000000007</v>
      </c>
      <c r="C310" s="43">
        <v>0</v>
      </c>
      <c r="D310" s="43">
        <v>6.4</v>
      </c>
      <c r="E310" s="43">
        <v>1.2</v>
      </c>
      <c r="F310" s="43">
        <v>2.4000000000000008</v>
      </c>
      <c r="G310" s="43">
        <v>2.4000000000000008</v>
      </c>
      <c r="H310" s="43">
        <v>2.4000000000000008</v>
      </c>
      <c r="I310" s="43">
        <v>0.79999999999999993</v>
      </c>
      <c r="J310" s="43">
        <v>3.8000000000000007</v>
      </c>
      <c r="K310" s="43">
        <v>6.6000000000000005</v>
      </c>
      <c r="L310" s="43">
        <v>7</v>
      </c>
      <c r="M310" s="44">
        <v>9.0000000000000018</v>
      </c>
    </row>
    <row r="311" spans="1:13" ht="13" thickBot="1">
      <c r="A311" s="46" t="s">
        <v>49</v>
      </c>
      <c r="B311" s="47">
        <v>12.600000000000001</v>
      </c>
      <c r="C311" s="47">
        <v>0</v>
      </c>
      <c r="D311" s="47">
        <v>17</v>
      </c>
      <c r="E311" s="47">
        <v>18.400000000000002</v>
      </c>
      <c r="F311" s="47">
        <v>20.400000000000002</v>
      </c>
      <c r="G311" s="47">
        <v>21.000000000000004</v>
      </c>
      <c r="H311" s="47">
        <v>21.000000000000004</v>
      </c>
      <c r="I311" s="47">
        <v>14.000000000000002</v>
      </c>
      <c r="J311" s="47">
        <v>17.100000000000001</v>
      </c>
      <c r="K311" s="47">
        <v>19.200000000000003</v>
      </c>
      <c r="L311" s="47">
        <v>16.700000000000003</v>
      </c>
      <c r="M311" s="48">
        <v>18.400000000000002</v>
      </c>
    </row>
    <row r="312" spans="1:13">
      <c r="A312" s="49" t="s">
        <v>221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1"/>
    </row>
    <row r="313" spans="1:13">
      <c r="A313" s="102" t="s">
        <v>407</v>
      </c>
      <c r="B313" s="43">
        <v>38.205980066445186</v>
      </c>
      <c r="C313" s="43">
        <v>38.205980066445186</v>
      </c>
      <c r="D313" s="43">
        <v>24.584717607973424</v>
      </c>
      <c r="E313" s="43">
        <v>25.581395348837212</v>
      </c>
      <c r="F313" s="43">
        <v>0</v>
      </c>
      <c r="G313" s="43">
        <v>0</v>
      </c>
      <c r="H313" s="43">
        <v>0</v>
      </c>
      <c r="I313" s="43">
        <v>24.252491694352159</v>
      </c>
      <c r="J313" s="43">
        <v>38.205980066445186</v>
      </c>
      <c r="K313" s="43">
        <v>36.544850498338874</v>
      </c>
      <c r="L313" s="43">
        <v>38.205980066445186</v>
      </c>
      <c r="M313" s="44">
        <v>27.242524916943523</v>
      </c>
    </row>
    <row r="314" spans="1:13">
      <c r="A314" s="103" t="s">
        <v>408</v>
      </c>
      <c r="B314" s="43">
        <v>17.5</v>
      </c>
      <c r="C314" s="43">
        <v>17.5</v>
      </c>
      <c r="D314" s="43">
        <v>17</v>
      </c>
      <c r="E314" s="43">
        <v>17.5</v>
      </c>
      <c r="F314" s="43">
        <v>8.8000000000000007</v>
      </c>
      <c r="G314" s="43">
        <v>17.5</v>
      </c>
      <c r="H314" s="43">
        <v>17.5</v>
      </c>
      <c r="I314" s="43">
        <v>16</v>
      </c>
      <c r="J314" s="43">
        <v>17.5</v>
      </c>
      <c r="K314" s="43">
        <v>17</v>
      </c>
      <c r="L314" s="43">
        <v>17.5</v>
      </c>
      <c r="M314" s="44">
        <v>17</v>
      </c>
    </row>
    <row r="315" spans="1:13">
      <c r="A315" s="103" t="s">
        <v>723</v>
      </c>
      <c r="B315" s="43">
        <v>16.799999999999997</v>
      </c>
      <c r="C315" s="43">
        <v>16.799999999999997</v>
      </c>
      <c r="D315" s="43">
        <v>16</v>
      </c>
      <c r="E315" s="43">
        <v>4.8000000000000007</v>
      </c>
      <c r="F315" s="43">
        <v>0</v>
      </c>
      <c r="G315" s="43">
        <v>0</v>
      </c>
      <c r="H315" s="43">
        <v>0</v>
      </c>
      <c r="I315" s="43">
        <v>11.2</v>
      </c>
      <c r="J315" s="43">
        <v>8.4</v>
      </c>
      <c r="K315" s="43">
        <v>16</v>
      </c>
      <c r="L315" s="43">
        <v>16.799999999999997</v>
      </c>
      <c r="M315" s="44">
        <v>16</v>
      </c>
    </row>
    <row r="316" spans="1:13">
      <c r="A316" s="103" t="s">
        <v>444</v>
      </c>
      <c r="B316" s="43">
        <v>19.700000000000003</v>
      </c>
      <c r="C316" s="43">
        <v>16.3</v>
      </c>
      <c r="D316" s="43">
        <v>15</v>
      </c>
      <c r="E316" s="43">
        <v>2.4000000000000004</v>
      </c>
      <c r="F316" s="43">
        <v>3.600000000000001</v>
      </c>
      <c r="G316" s="43">
        <v>3.1000000000000005</v>
      </c>
      <c r="H316" s="43">
        <v>5.3000000000000007</v>
      </c>
      <c r="I316" s="43">
        <v>14.100000000000001</v>
      </c>
      <c r="J316" s="43">
        <v>9.1</v>
      </c>
      <c r="K316" s="43">
        <v>18.8</v>
      </c>
      <c r="L316" s="43">
        <v>20.100000000000001</v>
      </c>
      <c r="M316" s="44">
        <v>15.399999999999999</v>
      </c>
    </row>
    <row r="317" spans="1:13">
      <c r="A317" s="103" t="s">
        <v>724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4">
        <v>0</v>
      </c>
    </row>
    <row r="318" spans="1:13">
      <c r="A318" s="103" t="s">
        <v>480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4">
        <v>0</v>
      </c>
    </row>
    <row r="319" spans="1:13" ht="13" thickBot="1">
      <c r="A319" s="46" t="s">
        <v>49</v>
      </c>
      <c r="B319" s="47">
        <v>92.205980066445179</v>
      </c>
      <c r="C319" s="47">
        <v>88.805980066445173</v>
      </c>
      <c r="D319" s="47">
        <v>72.584717607973431</v>
      </c>
      <c r="E319" s="47">
        <v>50.281395348837215</v>
      </c>
      <c r="F319" s="47">
        <v>12.400000000000002</v>
      </c>
      <c r="G319" s="47">
        <v>20.6</v>
      </c>
      <c r="H319" s="47">
        <v>22.8</v>
      </c>
      <c r="I319" s="47">
        <v>65.55249169435217</v>
      </c>
      <c r="J319" s="47">
        <v>73.205980066445179</v>
      </c>
      <c r="K319" s="47">
        <v>88.344850498338872</v>
      </c>
      <c r="L319" s="47">
        <v>92.60598006644517</v>
      </c>
      <c r="M319" s="48">
        <v>75.642524916943529</v>
      </c>
    </row>
    <row r="320" spans="1:13">
      <c r="A320" s="49" t="s">
        <v>234</v>
      </c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1"/>
    </row>
    <row r="321" spans="1:13">
      <c r="A321" s="102" t="s">
        <v>725</v>
      </c>
      <c r="B321" s="43">
        <v>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4">
        <v>0</v>
      </c>
    </row>
    <row r="322" spans="1:13">
      <c r="A322" s="103" t="s">
        <v>726</v>
      </c>
      <c r="B322" s="43">
        <v>0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4">
        <v>0</v>
      </c>
    </row>
    <row r="323" spans="1:13" ht="13" thickBot="1">
      <c r="A323" s="46" t="s">
        <v>49</v>
      </c>
      <c r="B323" s="47">
        <v>0</v>
      </c>
      <c r="C323" s="47">
        <v>0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0</v>
      </c>
      <c r="K323" s="47">
        <v>0</v>
      </c>
      <c r="L323" s="47">
        <v>0</v>
      </c>
      <c r="M323" s="48">
        <v>0</v>
      </c>
    </row>
    <row r="324" spans="1:13">
      <c r="A324" s="49" t="s">
        <v>251</v>
      </c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1"/>
    </row>
    <row r="325" spans="1:13">
      <c r="A325" s="102" t="s">
        <v>418</v>
      </c>
      <c r="B325" s="43">
        <v>20.100000000000001</v>
      </c>
      <c r="C325" s="43">
        <v>38</v>
      </c>
      <c r="D325" s="43">
        <v>32</v>
      </c>
      <c r="E325" s="43">
        <v>28</v>
      </c>
      <c r="F325" s="43">
        <v>21.6</v>
      </c>
      <c r="G325" s="43">
        <v>18.599999999999998</v>
      </c>
      <c r="H325" s="43">
        <v>13.4</v>
      </c>
      <c r="I325" s="43">
        <v>10</v>
      </c>
      <c r="J325" s="43">
        <v>9.5000000000000018</v>
      </c>
      <c r="K325" s="43">
        <v>7.5</v>
      </c>
      <c r="L325" s="43">
        <v>18.199999999999996</v>
      </c>
      <c r="M325" s="44">
        <v>25.399999999999991</v>
      </c>
    </row>
    <row r="326" spans="1:13">
      <c r="A326" s="103" t="s">
        <v>417</v>
      </c>
      <c r="B326" s="43">
        <v>27.799999999999994</v>
      </c>
      <c r="C326" s="43">
        <v>28.799999999999997</v>
      </c>
      <c r="D326" s="43">
        <v>28</v>
      </c>
      <c r="E326" s="43">
        <v>28.799999999999997</v>
      </c>
      <c r="F326" s="43">
        <v>28</v>
      </c>
      <c r="G326" s="43">
        <v>21.499999999999996</v>
      </c>
      <c r="H326" s="43">
        <v>14.700000000000001</v>
      </c>
      <c r="I326" s="43">
        <v>14.000000000000005</v>
      </c>
      <c r="J326" s="43">
        <v>20.7</v>
      </c>
      <c r="K326" s="43">
        <v>22.7</v>
      </c>
      <c r="L326" s="43">
        <v>27.5</v>
      </c>
      <c r="M326" s="44">
        <v>17.700000000000006</v>
      </c>
    </row>
    <row r="327" spans="1:13">
      <c r="A327" s="103" t="s">
        <v>727</v>
      </c>
      <c r="B327" s="43">
        <v>35.199999999999996</v>
      </c>
      <c r="C327" s="43">
        <v>32.700000000000003</v>
      </c>
      <c r="D327" s="43">
        <v>39.200000000000003</v>
      </c>
      <c r="E327" s="43">
        <v>34.900000000000006</v>
      </c>
      <c r="F327" s="43">
        <v>19.999999999999993</v>
      </c>
      <c r="G327" s="43">
        <v>20.799999999999994</v>
      </c>
      <c r="H327" s="43">
        <v>26</v>
      </c>
      <c r="I327" s="43">
        <v>19.199999999999996</v>
      </c>
      <c r="J327" s="43">
        <v>31.099999999999998</v>
      </c>
      <c r="K327" s="43">
        <v>26</v>
      </c>
      <c r="L327" s="43">
        <v>31.799999999999997</v>
      </c>
      <c r="M327" s="44">
        <v>36.799999999999997</v>
      </c>
    </row>
    <row r="328" spans="1:13">
      <c r="A328" s="103" t="s">
        <v>728</v>
      </c>
      <c r="B328" s="43">
        <v>9.1000000000000014</v>
      </c>
      <c r="C328" s="43">
        <v>11.299999999999999</v>
      </c>
      <c r="D328" s="43">
        <v>13.799999999999999</v>
      </c>
      <c r="E328" s="43">
        <v>16.3</v>
      </c>
      <c r="F328" s="43">
        <v>17.400000000000002</v>
      </c>
      <c r="G328" s="43">
        <v>17.5</v>
      </c>
      <c r="H328" s="43">
        <v>17.800000000000004</v>
      </c>
      <c r="I328" s="43">
        <v>13.599999999999998</v>
      </c>
      <c r="J328" s="43">
        <v>14.700000000000001</v>
      </c>
      <c r="K328" s="43">
        <v>12</v>
      </c>
      <c r="L328" s="43">
        <v>9.2999999999999989</v>
      </c>
      <c r="M328" s="44">
        <v>8</v>
      </c>
    </row>
    <row r="329" spans="1:13">
      <c r="A329" s="103" t="s">
        <v>729</v>
      </c>
      <c r="B329" s="43">
        <v>2.4000000000000004</v>
      </c>
      <c r="C329" s="43">
        <v>3.4000000000000004</v>
      </c>
      <c r="D329" s="43">
        <v>4.2</v>
      </c>
      <c r="E329" s="43">
        <v>5</v>
      </c>
      <c r="F329" s="43">
        <v>5.2000000000000011</v>
      </c>
      <c r="G329" s="43">
        <v>5.3000000000000007</v>
      </c>
      <c r="H329" s="43">
        <v>5.3000000000000007</v>
      </c>
      <c r="I329" s="43">
        <v>4</v>
      </c>
      <c r="J329" s="43">
        <v>4.3000000000000007</v>
      </c>
      <c r="K329" s="43">
        <v>3.8000000000000007</v>
      </c>
      <c r="L329" s="43">
        <v>2.7</v>
      </c>
      <c r="M329" s="44">
        <v>2.4000000000000004</v>
      </c>
    </row>
    <row r="330" spans="1:13" ht="13" thickBot="1">
      <c r="A330" s="46" t="s">
        <v>49</v>
      </c>
      <c r="B330" s="47">
        <v>94.6</v>
      </c>
      <c r="C330" s="47">
        <v>114.2</v>
      </c>
      <c r="D330" s="47">
        <v>117.2</v>
      </c>
      <c r="E330" s="47">
        <v>113</v>
      </c>
      <c r="F330" s="47">
        <v>92.2</v>
      </c>
      <c r="G330" s="47">
        <v>83.699999999999989</v>
      </c>
      <c r="H330" s="47">
        <v>77.2</v>
      </c>
      <c r="I330" s="47">
        <v>60.8</v>
      </c>
      <c r="J330" s="47">
        <v>80.3</v>
      </c>
      <c r="K330" s="47">
        <v>72</v>
      </c>
      <c r="L330" s="47">
        <v>89.5</v>
      </c>
      <c r="M330" s="48">
        <v>90.3</v>
      </c>
    </row>
    <row r="331" spans="1:13">
      <c r="A331" s="49" t="s">
        <v>252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1"/>
    </row>
    <row r="332" spans="1:13">
      <c r="A332" s="103" t="s">
        <v>730</v>
      </c>
      <c r="B332" s="43">
        <v>0</v>
      </c>
      <c r="C332" s="43">
        <v>0</v>
      </c>
      <c r="D332" s="43">
        <v>1.2</v>
      </c>
      <c r="E332" s="43">
        <v>1.2</v>
      </c>
      <c r="F332" s="43">
        <v>1.2</v>
      </c>
      <c r="G332" s="43">
        <v>1.2</v>
      </c>
      <c r="H332" s="43">
        <v>1.2</v>
      </c>
      <c r="I332" s="43">
        <v>1.2</v>
      </c>
      <c r="J332" s="43">
        <v>1.2</v>
      </c>
      <c r="K332" s="43">
        <v>1.2</v>
      </c>
      <c r="L332" s="43">
        <v>1.2</v>
      </c>
      <c r="M332" s="44">
        <v>1.2</v>
      </c>
    </row>
    <row r="333" spans="1:13">
      <c r="A333" s="103" t="s">
        <v>731</v>
      </c>
      <c r="B333" s="43">
        <v>11.400000000000002</v>
      </c>
      <c r="C333" s="43">
        <v>11.400000000000002</v>
      </c>
      <c r="D333" s="43">
        <v>12.8</v>
      </c>
      <c r="E333" s="43">
        <v>13.200000000000001</v>
      </c>
      <c r="F333" s="43">
        <v>12.8</v>
      </c>
      <c r="G333" s="43">
        <v>13.200000000000001</v>
      </c>
      <c r="H333" s="43">
        <v>13.200000000000001</v>
      </c>
      <c r="I333" s="43">
        <v>12</v>
      </c>
      <c r="J333" s="43">
        <v>13.200000000000001</v>
      </c>
      <c r="K333" s="43">
        <v>12.8</v>
      </c>
      <c r="L333" s="43">
        <v>13.200000000000001</v>
      </c>
      <c r="M333" s="44">
        <v>12.8</v>
      </c>
    </row>
    <row r="334" spans="1:13" ht="13" thickBot="1">
      <c r="A334" s="46" t="s">
        <v>49</v>
      </c>
      <c r="B334" s="47">
        <v>11.400000000000002</v>
      </c>
      <c r="C334" s="47">
        <v>11.400000000000002</v>
      </c>
      <c r="D334" s="47">
        <v>14</v>
      </c>
      <c r="E334" s="47">
        <v>14.4</v>
      </c>
      <c r="F334" s="47">
        <v>14</v>
      </c>
      <c r="G334" s="47">
        <v>14.4</v>
      </c>
      <c r="H334" s="47">
        <v>14.4</v>
      </c>
      <c r="I334" s="47">
        <v>13.2</v>
      </c>
      <c r="J334" s="47">
        <v>14.4</v>
      </c>
      <c r="K334" s="47">
        <v>14</v>
      </c>
      <c r="L334" s="47">
        <v>14.4</v>
      </c>
      <c r="M334" s="48">
        <v>14</v>
      </c>
    </row>
    <row r="335" spans="1:13">
      <c r="A335" s="49" t="s">
        <v>263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1"/>
    </row>
    <row r="336" spans="1:13">
      <c r="A336" s="103" t="s">
        <v>538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4">
        <v>0</v>
      </c>
    </row>
    <row r="337" spans="1:13">
      <c r="A337" s="103" t="s">
        <v>732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4">
        <v>0</v>
      </c>
    </row>
    <row r="338" spans="1:13">
      <c r="A338" s="103" t="s">
        <v>733</v>
      </c>
      <c r="B338" s="43">
        <v>0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4">
        <v>0</v>
      </c>
    </row>
    <row r="339" spans="1:13">
      <c r="A339" s="103" t="s">
        <v>734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4">
        <v>0</v>
      </c>
    </row>
    <row r="340" spans="1:13">
      <c r="A340" s="103" t="s">
        <v>735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4">
        <v>0</v>
      </c>
    </row>
    <row r="341" spans="1:13">
      <c r="A341" s="103" t="s">
        <v>736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4">
        <v>0</v>
      </c>
    </row>
    <row r="342" spans="1:13" ht="13" thickBot="1">
      <c r="A342" s="46" t="s">
        <v>49</v>
      </c>
      <c r="B342" s="47">
        <v>0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8">
        <v>0</v>
      </c>
    </row>
    <row r="343" spans="1:13">
      <c r="A343" s="49" t="s">
        <v>264</v>
      </c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1"/>
    </row>
    <row r="344" spans="1:13">
      <c r="A344" s="103" t="s">
        <v>737</v>
      </c>
      <c r="B344" s="43">
        <v>0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4">
        <v>0</v>
      </c>
    </row>
    <row r="345" spans="1:13">
      <c r="A345" s="103" t="s">
        <v>738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4">
        <v>0</v>
      </c>
    </row>
    <row r="346" spans="1:13">
      <c r="A346" s="103" t="s">
        <v>739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4">
        <v>0</v>
      </c>
    </row>
    <row r="347" spans="1:13">
      <c r="A347" s="103" t="s">
        <v>740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4">
        <v>0</v>
      </c>
    </row>
    <row r="348" spans="1:13">
      <c r="A348" s="103" t="s">
        <v>741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4">
        <v>0</v>
      </c>
    </row>
    <row r="349" spans="1:13">
      <c r="A349" s="103" t="s">
        <v>742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4">
        <v>0</v>
      </c>
    </row>
    <row r="350" spans="1:13">
      <c r="A350" s="103" t="s">
        <v>440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4">
        <v>0</v>
      </c>
    </row>
    <row r="351" spans="1:13">
      <c r="A351" s="103" t="s">
        <v>743</v>
      </c>
      <c r="B351" s="43">
        <v>0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4">
        <v>0</v>
      </c>
    </row>
    <row r="352" spans="1:13">
      <c r="A352" s="103" t="s">
        <v>744</v>
      </c>
      <c r="B352" s="43">
        <v>0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4">
        <v>0</v>
      </c>
    </row>
    <row r="353" spans="1:13">
      <c r="A353" s="103" t="s">
        <v>745</v>
      </c>
      <c r="B353" s="43">
        <v>0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4">
        <v>0</v>
      </c>
    </row>
    <row r="354" spans="1:13" ht="13" thickBot="1">
      <c r="A354" s="46" t="s">
        <v>49</v>
      </c>
      <c r="B354" s="47">
        <v>0</v>
      </c>
      <c r="C354" s="47">
        <v>0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0</v>
      </c>
      <c r="M354" s="48">
        <v>0</v>
      </c>
    </row>
    <row r="355" spans="1:13">
      <c r="A355" s="49" t="s">
        <v>265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1"/>
    </row>
    <row r="356" spans="1:13">
      <c r="A356" s="103" t="s">
        <v>746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4">
        <v>0</v>
      </c>
    </row>
    <row r="357" spans="1:13">
      <c r="A357" s="103" t="s">
        <v>747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4">
        <v>0</v>
      </c>
    </row>
    <row r="358" spans="1:13">
      <c r="A358" s="103" t="s">
        <v>748</v>
      </c>
      <c r="B358" s="43">
        <v>0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4">
        <v>0</v>
      </c>
    </row>
    <row r="359" spans="1:13" ht="13" thickBot="1">
      <c r="A359" s="46" t="s">
        <v>49</v>
      </c>
      <c r="B359" s="47">
        <v>0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8">
        <v>0</v>
      </c>
    </row>
    <row r="360" spans="1:13">
      <c r="A360" s="49" t="s">
        <v>266</v>
      </c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1"/>
    </row>
    <row r="361" spans="1:13">
      <c r="A361" s="103" t="s">
        <v>749</v>
      </c>
      <c r="B361" s="43">
        <v>18.999999999999996</v>
      </c>
      <c r="C361" s="43">
        <v>20.099999999999998</v>
      </c>
      <c r="D361" s="43">
        <v>18.600000000000001</v>
      </c>
      <c r="E361" s="43">
        <v>18.200000000000003</v>
      </c>
      <c r="F361" s="43">
        <v>19.8</v>
      </c>
      <c r="G361" s="43">
        <v>20.599999999999998</v>
      </c>
      <c r="H361" s="43">
        <v>22.5</v>
      </c>
      <c r="I361" s="43">
        <v>20.399999999999999</v>
      </c>
      <c r="J361" s="43">
        <v>20.099999999999998</v>
      </c>
      <c r="K361" s="43">
        <v>17.200000000000003</v>
      </c>
      <c r="L361" s="43">
        <v>16.700000000000003</v>
      </c>
      <c r="M361" s="44">
        <v>17</v>
      </c>
    </row>
    <row r="362" spans="1:13">
      <c r="A362" s="103" t="s">
        <v>750</v>
      </c>
      <c r="B362" s="43">
        <v>0</v>
      </c>
      <c r="C362" s="43">
        <v>0</v>
      </c>
      <c r="D362" s="43">
        <v>27.200000000000003</v>
      </c>
      <c r="E362" s="43">
        <v>31.799999999999994</v>
      </c>
      <c r="F362" s="43">
        <v>27.200000000000003</v>
      </c>
      <c r="G362" s="43">
        <v>27.8</v>
      </c>
      <c r="H362" s="43">
        <v>25.599999999999998</v>
      </c>
      <c r="I362" s="43">
        <v>21.599999999999998</v>
      </c>
      <c r="J362" s="43">
        <v>20.8</v>
      </c>
      <c r="K362" s="43">
        <v>18.2</v>
      </c>
      <c r="L362" s="43">
        <v>22.299999999999997</v>
      </c>
      <c r="M362" s="44">
        <v>18.2</v>
      </c>
    </row>
    <row r="363" spans="1:13">
      <c r="A363" s="103" t="s">
        <v>751</v>
      </c>
      <c r="B363" s="43">
        <v>28.6</v>
      </c>
      <c r="C363" s="43">
        <v>13.6</v>
      </c>
      <c r="D363" s="43">
        <v>27.199999999999996</v>
      </c>
      <c r="E363" s="43">
        <v>32.1</v>
      </c>
      <c r="F363" s="43">
        <v>27.199999999999996</v>
      </c>
      <c r="G363" s="43">
        <v>27.2</v>
      </c>
      <c r="H363" s="43">
        <v>25.9</v>
      </c>
      <c r="I363" s="43">
        <v>21.600000000000005</v>
      </c>
      <c r="J363" s="43">
        <v>20.200000000000003</v>
      </c>
      <c r="K363" s="43">
        <v>18.600000000000005</v>
      </c>
      <c r="L363" s="43">
        <v>22.499999999999996</v>
      </c>
      <c r="M363" s="44">
        <v>19.000000000000007</v>
      </c>
    </row>
    <row r="364" spans="1:13">
      <c r="A364" s="103" t="s">
        <v>442</v>
      </c>
      <c r="B364" s="43">
        <v>7.5000000000000009</v>
      </c>
      <c r="C364" s="43">
        <v>7.5000000000000018</v>
      </c>
      <c r="D364" s="43">
        <v>8.4000000000000021</v>
      </c>
      <c r="E364" s="43">
        <v>9.3000000000000025</v>
      </c>
      <c r="F364" s="43">
        <v>12.600000000000001</v>
      </c>
      <c r="G364" s="43">
        <v>9.3000000000000025</v>
      </c>
      <c r="H364" s="43">
        <v>6.6999999999999993</v>
      </c>
      <c r="I364" s="43">
        <v>7.2</v>
      </c>
      <c r="J364" s="43">
        <v>5.6999999999999993</v>
      </c>
      <c r="K364" s="43">
        <v>8.6000000000000014</v>
      </c>
      <c r="L364" s="43">
        <v>6.2999999999999989</v>
      </c>
      <c r="M364" s="44">
        <v>7.8000000000000016</v>
      </c>
    </row>
    <row r="365" spans="1:13">
      <c r="A365" s="103" t="s">
        <v>549</v>
      </c>
      <c r="B365" s="43">
        <v>27.900000000000002</v>
      </c>
      <c r="C365" s="43">
        <v>33.599999999999994</v>
      </c>
      <c r="D365" s="43">
        <v>20.599999999999998</v>
      </c>
      <c r="E365" s="43">
        <v>33.899999999999991</v>
      </c>
      <c r="F365" s="43">
        <v>12</v>
      </c>
      <c r="G365" s="43">
        <v>12</v>
      </c>
      <c r="H365" s="43">
        <v>18.899999999999999</v>
      </c>
      <c r="I365" s="43">
        <v>15.600000000000001</v>
      </c>
      <c r="J365" s="43">
        <v>25.7</v>
      </c>
      <c r="K365" s="43">
        <v>33.6</v>
      </c>
      <c r="L365" s="43">
        <v>23.3</v>
      </c>
      <c r="M365" s="44">
        <v>23.200000000000003</v>
      </c>
    </row>
    <row r="366" spans="1:13">
      <c r="A366" s="103" t="s">
        <v>1143</v>
      </c>
      <c r="B366" s="43">
        <v>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4">
        <v>0</v>
      </c>
    </row>
    <row r="367" spans="1:13">
      <c r="A367" s="103" t="s">
        <v>752</v>
      </c>
      <c r="B367" s="43">
        <v>1.8000000000000003</v>
      </c>
      <c r="C367" s="43">
        <v>2.1000000000000005</v>
      </c>
      <c r="D367" s="43">
        <v>0.79999999999999993</v>
      </c>
      <c r="E367" s="43">
        <v>1.2</v>
      </c>
      <c r="F367" s="43">
        <v>2.4000000000000008</v>
      </c>
      <c r="G367" s="43">
        <v>2.4000000000000008</v>
      </c>
      <c r="H367" s="43">
        <v>2.4000000000000008</v>
      </c>
      <c r="I367" s="43">
        <v>1.2</v>
      </c>
      <c r="J367" s="43">
        <v>1.2</v>
      </c>
      <c r="K367" s="43">
        <v>1.2</v>
      </c>
      <c r="L367" s="43">
        <v>1.2</v>
      </c>
      <c r="M367" s="44">
        <v>1.8000000000000005</v>
      </c>
    </row>
    <row r="368" spans="1:13">
      <c r="A368" s="103" t="s">
        <v>753</v>
      </c>
      <c r="B368" s="43">
        <v>5.3999999999999986</v>
      </c>
      <c r="C368" s="43">
        <v>6.1</v>
      </c>
      <c r="D368" s="43">
        <v>5.1999999999999993</v>
      </c>
      <c r="E368" s="43">
        <v>5.2</v>
      </c>
      <c r="F368" s="43">
        <v>2.4000000000000008</v>
      </c>
      <c r="G368" s="43">
        <v>3.2000000000000006</v>
      </c>
      <c r="H368" s="43">
        <v>5.2</v>
      </c>
      <c r="I368" s="43">
        <v>4.0000000000000009</v>
      </c>
      <c r="J368" s="43">
        <v>7</v>
      </c>
      <c r="K368" s="43">
        <v>7.0000000000000009</v>
      </c>
      <c r="L368" s="43">
        <v>9.1000000000000014</v>
      </c>
      <c r="M368" s="44">
        <v>0</v>
      </c>
    </row>
    <row r="369" spans="1:13">
      <c r="A369" s="103" t="s">
        <v>1144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4">
        <v>0</v>
      </c>
    </row>
    <row r="370" spans="1:13">
      <c r="A370" s="103" t="s">
        <v>754</v>
      </c>
      <c r="B370" s="43">
        <v>0.89999999999999991</v>
      </c>
      <c r="C370" s="43">
        <v>2.1000000000000005</v>
      </c>
      <c r="D370" s="43">
        <v>1.2</v>
      </c>
      <c r="E370" s="43">
        <v>0.79999999999999993</v>
      </c>
      <c r="F370" s="43">
        <v>0.99999999999999989</v>
      </c>
      <c r="G370" s="43">
        <v>0.4</v>
      </c>
      <c r="H370" s="43">
        <v>1.0999999999999999</v>
      </c>
      <c r="I370" s="43">
        <v>2.4000000000000008</v>
      </c>
      <c r="J370" s="43">
        <v>2.4000000000000008</v>
      </c>
      <c r="K370" s="43">
        <v>2.4000000000000008</v>
      </c>
      <c r="L370" s="43">
        <v>2.4000000000000008</v>
      </c>
      <c r="M370" s="44">
        <v>2.4000000000000008</v>
      </c>
    </row>
    <row r="371" spans="1:13">
      <c r="A371" s="103" t="s">
        <v>755</v>
      </c>
      <c r="B371" s="43">
        <v>0.9</v>
      </c>
      <c r="C371" s="43">
        <v>0.30000000000000004</v>
      </c>
      <c r="D371" s="43">
        <v>0.4</v>
      </c>
      <c r="E371" s="43">
        <v>0.4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4">
        <v>0</v>
      </c>
    </row>
    <row r="372" spans="1:13">
      <c r="A372" s="103" t="s">
        <v>756</v>
      </c>
      <c r="B372" s="43">
        <v>0</v>
      </c>
      <c r="C372" s="43">
        <v>0.7</v>
      </c>
      <c r="D372" s="43">
        <v>0.4</v>
      </c>
      <c r="E372" s="43">
        <v>0.4</v>
      </c>
      <c r="F372" s="43">
        <v>1.2</v>
      </c>
      <c r="G372" s="43">
        <v>0.79999999999999993</v>
      </c>
      <c r="H372" s="43">
        <v>1.2</v>
      </c>
      <c r="I372" s="43">
        <v>0.4</v>
      </c>
      <c r="J372" s="43">
        <v>0.4</v>
      </c>
      <c r="K372" s="43">
        <v>0.4</v>
      </c>
      <c r="L372" s="43">
        <v>0.4</v>
      </c>
      <c r="M372" s="44">
        <v>0.6</v>
      </c>
    </row>
    <row r="373" spans="1:13">
      <c r="A373" s="103" t="s">
        <v>757</v>
      </c>
      <c r="B373" s="43">
        <v>1.9000000000000004</v>
      </c>
      <c r="C373" s="43">
        <v>1.2</v>
      </c>
      <c r="D373" s="43">
        <v>0.6</v>
      </c>
      <c r="E373" s="43">
        <v>1.0999999999999999</v>
      </c>
      <c r="F373" s="43">
        <v>2.4000000000000008</v>
      </c>
      <c r="G373" s="43">
        <v>2.1000000000000005</v>
      </c>
      <c r="H373" s="43">
        <v>2.4000000000000008</v>
      </c>
      <c r="I373" s="43">
        <v>1.2</v>
      </c>
      <c r="J373" s="43">
        <v>1.2</v>
      </c>
      <c r="K373" s="43">
        <v>0.99999999999999989</v>
      </c>
      <c r="L373" s="43">
        <v>1.0999999999999999</v>
      </c>
      <c r="M373" s="44">
        <v>1.2</v>
      </c>
    </row>
    <row r="374" spans="1:13">
      <c r="A374" s="103" t="s">
        <v>758</v>
      </c>
      <c r="B374" s="43">
        <v>6.1</v>
      </c>
      <c r="C374" s="43">
        <v>5.8000000000000007</v>
      </c>
      <c r="D374" s="43">
        <v>5.0000000000000018</v>
      </c>
      <c r="E374" s="43">
        <v>4.7000000000000011</v>
      </c>
      <c r="F374" s="43">
        <v>2.4000000000000008</v>
      </c>
      <c r="G374" s="43">
        <v>3.100000000000001</v>
      </c>
      <c r="H374" s="43">
        <v>4.7000000000000011</v>
      </c>
      <c r="I374" s="43">
        <v>4.0000000000000009</v>
      </c>
      <c r="J374" s="43">
        <v>7.1000000000000005</v>
      </c>
      <c r="K374" s="43">
        <v>7.0000000000000009</v>
      </c>
      <c r="L374" s="43">
        <v>9.0999999999999979</v>
      </c>
      <c r="M374" s="44">
        <v>8.1999999999999993</v>
      </c>
    </row>
    <row r="375" spans="1:13">
      <c r="A375" s="103" t="s">
        <v>759</v>
      </c>
      <c r="B375" s="43">
        <v>28.700000000000003</v>
      </c>
      <c r="C375" s="43">
        <v>27.499999999999996</v>
      </c>
      <c r="D375" s="43">
        <v>32.4</v>
      </c>
      <c r="E375" s="43">
        <v>29.799999999999997</v>
      </c>
      <c r="F375" s="43">
        <v>14.6</v>
      </c>
      <c r="G375" s="43">
        <v>14.399999999999999</v>
      </c>
      <c r="H375" s="43">
        <v>18.100000000000005</v>
      </c>
      <c r="I375" s="43">
        <v>13.599999999999998</v>
      </c>
      <c r="J375" s="43">
        <v>17.800000000000004</v>
      </c>
      <c r="K375" s="43">
        <v>23</v>
      </c>
      <c r="L375" s="43">
        <v>17.800000000000004</v>
      </c>
      <c r="M375" s="44">
        <v>18.800000000000008</v>
      </c>
    </row>
    <row r="376" spans="1:13">
      <c r="A376" s="103" t="s">
        <v>760</v>
      </c>
      <c r="B376" s="43">
        <v>12.500000000000002</v>
      </c>
      <c r="C376" s="43">
        <v>12.100000000000003</v>
      </c>
      <c r="D376" s="43">
        <v>13.200000000000003</v>
      </c>
      <c r="E376" s="43">
        <v>13.200000000000001</v>
      </c>
      <c r="F376" s="43">
        <v>5.2</v>
      </c>
      <c r="G376" s="43">
        <v>4.7</v>
      </c>
      <c r="H376" s="43">
        <v>7.3000000000000007</v>
      </c>
      <c r="I376" s="43">
        <v>7.6000000000000005</v>
      </c>
      <c r="J376" s="43">
        <v>8.2000000000000011</v>
      </c>
      <c r="K376" s="43">
        <v>11.8</v>
      </c>
      <c r="L376" s="43">
        <v>7.9</v>
      </c>
      <c r="M376" s="44">
        <v>7.8000000000000007</v>
      </c>
    </row>
    <row r="377" spans="1:13">
      <c r="A377" s="103" t="s">
        <v>761</v>
      </c>
      <c r="B377" s="43">
        <v>0</v>
      </c>
      <c r="C377" s="43">
        <v>0</v>
      </c>
      <c r="D377" s="43">
        <v>0</v>
      </c>
      <c r="E377" s="43">
        <v>32.200000000000003</v>
      </c>
      <c r="F377" s="43">
        <v>27.399999999999995</v>
      </c>
      <c r="G377" s="43">
        <v>27.499999999999996</v>
      </c>
      <c r="H377" s="43">
        <v>25.599999999999998</v>
      </c>
      <c r="I377" s="43">
        <v>21.200000000000003</v>
      </c>
      <c r="J377" s="43">
        <v>19.8</v>
      </c>
      <c r="K377" s="43">
        <v>18.400000000000002</v>
      </c>
      <c r="L377" s="43">
        <v>21.8</v>
      </c>
      <c r="M377" s="44">
        <v>18.600000000000001</v>
      </c>
    </row>
    <row r="378" spans="1:13">
      <c r="A378" s="103" t="s">
        <v>762</v>
      </c>
      <c r="B378" s="43">
        <v>2.1000000000000005</v>
      </c>
      <c r="C378" s="43">
        <v>2.4000000000000008</v>
      </c>
      <c r="D378" s="43">
        <v>2.4000000000000008</v>
      </c>
      <c r="E378" s="43">
        <v>2.4000000000000008</v>
      </c>
      <c r="F378" s="43">
        <v>2.4000000000000008</v>
      </c>
      <c r="G378" s="43">
        <v>2.4000000000000008</v>
      </c>
      <c r="H378" s="43">
        <v>2.7000000000000011</v>
      </c>
      <c r="I378" s="43">
        <v>1.2</v>
      </c>
      <c r="J378" s="43">
        <v>2.4000000000000008</v>
      </c>
      <c r="K378" s="43">
        <v>2.4000000000000008</v>
      </c>
      <c r="L378" s="43">
        <v>2.1000000000000005</v>
      </c>
      <c r="M378" s="44">
        <v>3.2000000000000006</v>
      </c>
    </row>
    <row r="379" spans="1:13">
      <c r="A379" s="103" t="s">
        <v>763</v>
      </c>
      <c r="B379" s="43">
        <v>21.8</v>
      </c>
      <c r="C379" s="43">
        <v>21.599999999999998</v>
      </c>
      <c r="D379" s="43">
        <v>19</v>
      </c>
      <c r="E379" s="43">
        <v>17.8</v>
      </c>
      <c r="F379" s="43">
        <v>9.4000000000000021</v>
      </c>
      <c r="G379" s="43">
        <v>12.299999999999999</v>
      </c>
      <c r="H379" s="43">
        <v>17.8</v>
      </c>
      <c r="I379" s="43">
        <v>14.799999999999995</v>
      </c>
      <c r="J379" s="43">
        <v>27.1</v>
      </c>
      <c r="K379" s="43">
        <v>26.600000000000005</v>
      </c>
      <c r="L379" s="43">
        <v>33.4</v>
      </c>
      <c r="M379" s="44">
        <v>29.4</v>
      </c>
    </row>
    <row r="380" spans="1:13">
      <c r="A380" s="103" t="s">
        <v>764</v>
      </c>
      <c r="B380" s="43">
        <v>50.1</v>
      </c>
      <c r="C380" s="43">
        <v>42.000000000000007</v>
      </c>
      <c r="D380" s="43">
        <v>27</v>
      </c>
      <c r="E380" s="43">
        <v>33.4</v>
      </c>
      <c r="F380" s="43">
        <v>56.199999999999996</v>
      </c>
      <c r="G380" s="43">
        <v>46.500000000000007</v>
      </c>
      <c r="H380" s="43">
        <v>61.999999999999993</v>
      </c>
      <c r="I380" s="43">
        <v>40</v>
      </c>
      <c r="J380" s="43">
        <v>38.20000000000001</v>
      </c>
      <c r="K380" s="43">
        <v>32.4</v>
      </c>
      <c r="L380" s="43">
        <v>36</v>
      </c>
      <c r="M380" s="44">
        <v>40</v>
      </c>
    </row>
    <row r="381" spans="1:13">
      <c r="A381" s="103" t="s">
        <v>765</v>
      </c>
      <c r="B381" s="43">
        <v>10.200000000000001</v>
      </c>
      <c r="C381" s="43">
        <v>8.6000000000000014</v>
      </c>
      <c r="D381" s="43">
        <v>7.8</v>
      </c>
      <c r="E381" s="43">
        <v>7.2999999999999989</v>
      </c>
      <c r="F381" s="43">
        <v>3.8000000000000012</v>
      </c>
      <c r="G381" s="43">
        <v>4.7000000000000011</v>
      </c>
      <c r="H381" s="43">
        <v>7.2999999999999989</v>
      </c>
      <c r="I381" s="43">
        <v>5.9999999999999991</v>
      </c>
      <c r="J381" s="43">
        <v>11.100000000000003</v>
      </c>
      <c r="K381" s="43">
        <v>10.800000000000002</v>
      </c>
      <c r="L381" s="43">
        <v>14</v>
      </c>
      <c r="M381" s="44">
        <v>12</v>
      </c>
    </row>
    <row r="382" spans="1:13">
      <c r="A382" s="103" t="s">
        <v>766</v>
      </c>
      <c r="B382" s="43">
        <v>12.600000000000001</v>
      </c>
      <c r="C382" s="43">
        <v>16.100000000000001</v>
      </c>
      <c r="D382" s="43">
        <v>13.999999999999996</v>
      </c>
      <c r="E382" s="43">
        <v>13.099999999999998</v>
      </c>
      <c r="F382" s="43">
        <v>6.7999999999999989</v>
      </c>
      <c r="G382" s="43">
        <v>8.8000000000000025</v>
      </c>
      <c r="H382" s="43">
        <v>13.099999999999998</v>
      </c>
      <c r="I382" s="43">
        <v>10.800000000000002</v>
      </c>
      <c r="J382" s="43">
        <v>19.999999999999996</v>
      </c>
      <c r="K382" s="43">
        <v>19.8</v>
      </c>
      <c r="L382" s="43">
        <v>24.799999999999997</v>
      </c>
      <c r="M382" s="44">
        <v>21.6</v>
      </c>
    </row>
    <row r="383" spans="1:13">
      <c r="A383" s="103" t="s">
        <v>1134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61.6</v>
      </c>
      <c r="I383" s="43">
        <v>39.199999999999996</v>
      </c>
      <c r="J383" s="43">
        <v>37.6</v>
      </c>
      <c r="K383" s="43">
        <v>31.800000000000004</v>
      </c>
      <c r="L383" s="43">
        <v>35.300000000000004</v>
      </c>
      <c r="M383" s="44">
        <v>39.200000000000003</v>
      </c>
    </row>
    <row r="384" spans="1:13">
      <c r="A384" s="103" t="s">
        <v>767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25.599999999999998</v>
      </c>
      <c r="I384" s="43">
        <v>21.200000000000003</v>
      </c>
      <c r="J384" s="43">
        <v>19.8</v>
      </c>
      <c r="K384" s="43">
        <v>18.400000000000002</v>
      </c>
      <c r="L384" s="43">
        <v>21.8</v>
      </c>
      <c r="M384" s="44">
        <v>18.600000000000001</v>
      </c>
    </row>
    <row r="385" spans="1:13">
      <c r="A385" s="103" t="s">
        <v>768</v>
      </c>
      <c r="B385" s="43">
        <v>30.400000000000002</v>
      </c>
      <c r="C385" s="43">
        <v>24.400000000000006</v>
      </c>
      <c r="D385" s="43">
        <v>30</v>
      </c>
      <c r="E385" s="43">
        <v>23.1</v>
      </c>
      <c r="F385" s="43">
        <v>16.599999999999998</v>
      </c>
      <c r="G385" s="43">
        <v>19.400000000000002</v>
      </c>
      <c r="H385" s="43">
        <v>15.800000000000002</v>
      </c>
      <c r="I385" s="43">
        <v>12.8</v>
      </c>
      <c r="J385" s="43">
        <v>26.400000000000002</v>
      </c>
      <c r="K385" s="43">
        <v>16</v>
      </c>
      <c r="L385" s="43">
        <v>25.900000000000002</v>
      </c>
      <c r="M385" s="44">
        <v>35.4</v>
      </c>
    </row>
    <row r="386" spans="1:13">
      <c r="A386" s="103" t="s">
        <v>769</v>
      </c>
      <c r="B386" s="43">
        <v>2.0000000000000004</v>
      </c>
      <c r="C386" s="43">
        <v>2.0000000000000004</v>
      </c>
      <c r="D386" s="43">
        <v>1.8000000000000005</v>
      </c>
      <c r="E386" s="43">
        <v>0.99999999999999989</v>
      </c>
      <c r="F386" s="43">
        <v>1.4000000000000001</v>
      </c>
      <c r="G386" s="43">
        <v>0.79999999999999993</v>
      </c>
      <c r="H386" s="43">
        <v>1.5000000000000002</v>
      </c>
      <c r="I386" s="43">
        <v>2.0000000000000004</v>
      </c>
      <c r="J386" s="43">
        <v>2.0000000000000004</v>
      </c>
      <c r="K386" s="43">
        <v>2.0000000000000004</v>
      </c>
      <c r="L386" s="43">
        <v>2.0000000000000004</v>
      </c>
      <c r="M386" s="44">
        <v>2.2000000000000006</v>
      </c>
    </row>
    <row r="387" spans="1:13">
      <c r="A387" s="103" t="s">
        <v>770</v>
      </c>
      <c r="B387" s="43">
        <v>2.8000000000000007</v>
      </c>
      <c r="C387" s="43">
        <v>2.0000000000000004</v>
      </c>
      <c r="D387" s="43">
        <v>2.0000000000000004</v>
      </c>
      <c r="E387" s="43">
        <v>1.0999999999999999</v>
      </c>
      <c r="F387" s="43">
        <v>0.79999999999999993</v>
      </c>
      <c r="G387" s="43">
        <v>0.79999999999999993</v>
      </c>
      <c r="H387" s="43">
        <v>2.0000000000000004</v>
      </c>
      <c r="I387" s="43">
        <v>2.0000000000000004</v>
      </c>
      <c r="J387" s="43">
        <v>2.4000000000000008</v>
      </c>
      <c r="K387" s="43">
        <v>3.8000000000000012</v>
      </c>
      <c r="L387" s="43">
        <v>2.0000000000000004</v>
      </c>
      <c r="M387" s="44">
        <v>2.8000000000000007</v>
      </c>
    </row>
    <row r="388" spans="1:13" ht="13" thickBot="1">
      <c r="A388" s="46" t="s">
        <v>49</v>
      </c>
      <c r="B388" s="47">
        <v>273.2</v>
      </c>
      <c r="C388" s="47">
        <v>251.79999999999995</v>
      </c>
      <c r="D388" s="47">
        <v>265.2</v>
      </c>
      <c r="E388" s="47">
        <v>313.50000000000006</v>
      </c>
      <c r="F388" s="47">
        <v>255.20000000000005</v>
      </c>
      <c r="G388" s="47">
        <v>251.20000000000002</v>
      </c>
      <c r="H388" s="47">
        <v>377.00000000000011</v>
      </c>
      <c r="I388" s="47">
        <v>292</v>
      </c>
      <c r="J388" s="47">
        <v>344.6</v>
      </c>
      <c r="K388" s="47">
        <v>332.40000000000009</v>
      </c>
      <c r="L388" s="47">
        <v>359.20000000000005</v>
      </c>
      <c r="M388" s="48">
        <v>349</v>
      </c>
    </row>
    <row r="389" spans="1:13">
      <c r="A389" s="49" t="s">
        <v>267</v>
      </c>
      <c r="B389" s="50" t="s">
        <v>771</v>
      </c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1"/>
    </row>
    <row r="390" spans="1:13">
      <c r="A390" s="103" t="s">
        <v>772</v>
      </c>
      <c r="B390" s="43">
        <v>2.6000000000000005</v>
      </c>
      <c r="C390" s="43">
        <v>1.0999999999999999</v>
      </c>
      <c r="D390" s="43">
        <v>1.2</v>
      </c>
      <c r="E390" s="43">
        <v>1.2</v>
      </c>
      <c r="F390" s="43">
        <v>1.8000000000000005</v>
      </c>
      <c r="G390" s="43">
        <v>2.1000000000000005</v>
      </c>
      <c r="H390" s="43">
        <v>2.1000000000000005</v>
      </c>
      <c r="I390" s="43">
        <v>1.2</v>
      </c>
      <c r="J390" s="43">
        <v>2.1000000000000005</v>
      </c>
      <c r="K390" s="43">
        <v>2.4000000000000008</v>
      </c>
      <c r="L390" s="43">
        <v>2.1000000000000005</v>
      </c>
      <c r="M390" s="44">
        <v>0.99999999999999989</v>
      </c>
    </row>
    <row r="391" spans="1:13">
      <c r="A391" s="103" t="s">
        <v>546</v>
      </c>
      <c r="B391" s="43">
        <v>0.4</v>
      </c>
      <c r="C391" s="43">
        <v>4.0000000000000009</v>
      </c>
      <c r="D391" s="43">
        <v>3.2000000000000006</v>
      </c>
      <c r="E391" s="43">
        <v>5.2</v>
      </c>
      <c r="F391" s="43">
        <v>16</v>
      </c>
      <c r="G391" s="43">
        <v>30.000000000000004</v>
      </c>
      <c r="H391" s="43">
        <v>30.000000000000004</v>
      </c>
      <c r="I391" s="43">
        <v>26.400000000000002</v>
      </c>
      <c r="J391" s="43">
        <v>18.899999999999999</v>
      </c>
      <c r="K391" s="43">
        <v>7.5</v>
      </c>
      <c r="L391" s="43">
        <v>2.4000000000000008</v>
      </c>
      <c r="M391" s="44">
        <v>3.2000000000000006</v>
      </c>
    </row>
    <row r="392" spans="1:13">
      <c r="A392" s="103" t="s">
        <v>547</v>
      </c>
      <c r="B392" s="43">
        <v>2.4000000000000008</v>
      </c>
      <c r="C392" s="43">
        <v>5.6000000000000005</v>
      </c>
      <c r="D392" s="43">
        <v>5.8000000000000016</v>
      </c>
      <c r="E392" s="43">
        <v>8.6999999999999975</v>
      </c>
      <c r="F392" s="43">
        <v>41.400000000000006</v>
      </c>
      <c r="G392" s="43">
        <v>44.399999999999991</v>
      </c>
      <c r="H392" s="43">
        <v>44.399999999999991</v>
      </c>
      <c r="I392" s="43">
        <v>40.799999999999997</v>
      </c>
      <c r="J392" s="43">
        <v>30.7</v>
      </c>
      <c r="K392" s="43">
        <v>13.400000000000002</v>
      </c>
      <c r="L392" s="43">
        <v>7</v>
      </c>
      <c r="M392" s="44">
        <v>7.0000000000000009</v>
      </c>
    </row>
    <row r="393" spans="1:13">
      <c r="A393" s="103" t="s">
        <v>541</v>
      </c>
      <c r="B393" s="43">
        <v>12.200000000000001</v>
      </c>
      <c r="C393" s="43">
        <v>12.6</v>
      </c>
      <c r="D393" s="43">
        <v>12.4</v>
      </c>
      <c r="E393" s="43">
        <v>12.6</v>
      </c>
      <c r="F393" s="43">
        <v>12.4</v>
      </c>
      <c r="G393" s="43">
        <v>7</v>
      </c>
      <c r="H393" s="43">
        <v>1.0999999999999999</v>
      </c>
      <c r="I393" s="43">
        <v>2.4000000000000008</v>
      </c>
      <c r="J393" s="43">
        <v>3.2000000000000006</v>
      </c>
      <c r="K393" s="43">
        <v>6.1999999999999993</v>
      </c>
      <c r="L393" s="43">
        <v>12.6</v>
      </c>
      <c r="M393" s="44">
        <v>12.4</v>
      </c>
    </row>
    <row r="394" spans="1:13">
      <c r="A394" s="103" t="s">
        <v>773</v>
      </c>
      <c r="B394" s="43">
        <v>10.200000000000001</v>
      </c>
      <c r="C394" s="43">
        <v>14.6</v>
      </c>
      <c r="D394" s="43">
        <v>9.3999999999999986</v>
      </c>
      <c r="E394" s="43">
        <v>5.6000000000000005</v>
      </c>
      <c r="F394" s="43">
        <v>4.0000000000000009</v>
      </c>
      <c r="G394" s="43">
        <v>4.0000000000000009</v>
      </c>
      <c r="H394" s="43">
        <v>4.0000000000000009</v>
      </c>
      <c r="I394" s="43">
        <v>6.1</v>
      </c>
      <c r="J394" s="43">
        <v>10.3</v>
      </c>
      <c r="K394" s="43">
        <v>11.000000000000002</v>
      </c>
      <c r="L394" s="43">
        <v>14.6</v>
      </c>
      <c r="M394" s="44">
        <v>14</v>
      </c>
    </row>
    <row r="395" spans="1:13">
      <c r="A395" s="103" t="s">
        <v>774</v>
      </c>
      <c r="B395" s="43">
        <v>2.4000000000000008</v>
      </c>
      <c r="C395" s="43">
        <v>3.5000000000000004</v>
      </c>
      <c r="D395" s="43">
        <v>2.3000000000000007</v>
      </c>
      <c r="E395" s="43">
        <v>1.2</v>
      </c>
      <c r="F395" s="43">
        <v>0.79999999999999993</v>
      </c>
      <c r="G395" s="43">
        <v>0.79999999999999993</v>
      </c>
      <c r="H395" s="43">
        <v>0.79999999999999993</v>
      </c>
      <c r="I395" s="43">
        <v>1.6000000000000003</v>
      </c>
      <c r="J395" s="43">
        <v>2.600000000000001</v>
      </c>
      <c r="K395" s="43">
        <v>2.600000000000001</v>
      </c>
      <c r="L395" s="43">
        <v>3.5000000000000004</v>
      </c>
      <c r="M395" s="44">
        <v>3.4000000000000004</v>
      </c>
    </row>
    <row r="396" spans="1:13">
      <c r="A396" s="103" t="s">
        <v>222</v>
      </c>
      <c r="B396" s="43">
        <v>2.8000000000000007</v>
      </c>
      <c r="C396" s="43">
        <v>4.0000000000000009</v>
      </c>
      <c r="D396" s="43">
        <v>2.4000000000000008</v>
      </c>
      <c r="E396" s="43">
        <v>2.4000000000000008</v>
      </c>
      <c r="F396" s="43">
        <v>2.4000000000000008</v>
      </c>
      <c r="G396" s="43">
        <v>2.4000000000000008</v>
      </c>
      <c r="H396" s="43">
        <v>1.2</v>
      </c>
      <c r="I396" s="43">
        <v>0.4</v>
      </c>
      <c r="J396" s="43">
        <v>0.30000000000000004</v>
      </c>
      <c r="K396" s="43">
        <v>0.5</v>
      </c>
      <c r="L396" s="43">
        <v>3.0000000000000009</v>
      </c>
      <c r="M396" s="44">
        <v>3.8000000000000007</v>
      </c>
    </row>
    <row r="397" spans="1:13">
      <c r="A397" s="103" t="s">
        <v>223</v>
      </c>
      <c r="B397" s="43">
        <v>0.9</v>
      </c>
      <c r="C397" s="43">
        <v>1.0999999999999999</v>
      </c>
      <c r="D397" s="43">
        <v>0.4</v>
      </c>
      <c r="E397" s="43">
        <v>0.30000000000000004</v>
      </c>
      <c r="F397" s="43">
        <v>0.4</v>
      </c>
      <c r="G397" s="43">
        <v>0.4</v>
      </c>
      <c r="H397" s="43">
        <v>0</v>
      </c>
      <c r="I397" s="43">
        <v>0</v>
      </c>
      <c r="J397" s="43">
        <v>0</v>
      </c>
      <c r="K397" s="43">
        <v>0</v>
      </c>
      <c r="L397" s="43">
        <v>0.4</v>
      </c>
      <c r="M397" s="44">
        <v>0.79999999999999993</v>
      </c>
    </row>
    <row r="398" spans="1:13">
      <c r="A398" s="103" t="s">
        <v>775</v>
      </c>
      <c r="B398" s="43">
        <v>3.8000000000000007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0.79999999999999993</v>
      </c>
      <c r="L398" s="43">
        <v>0.4</v>
      </c>
      <c r="M398" s="44">
        <v>0.4</v>
      </c>
    </row>
    <row r="399" spans="1:13">
      <c r="A399" s="103" t="s">
        <v>419</v>
      </c>
      <c r="B399" s="43">
        <v>36.4</v>
      </c>
      <c r="C399" s="43">
        <v>41.100000000000009</v>
      </c>
      <c r="D399" s="43">
        <v>39.000000000000007</v>
      </c>
      <c r="E399" s="43">
        <v>36.900000000000013</v>
      </c>
      <c r="F399" s="43">
        <v>38.6</v>
      </c>
      <c r="G399" s="43">
        <v>25.500000000000004</v>
      </c>
      <c r="H399" s="43">
        <v>17.600000000000001</v>
      </c>
      <c r="I399" s="43">
        <v>15.600000000000007</v>
      </c>
      <c r="J399" s="43">
        <v>24.200000000000003</v>
      </c>
      <c r="K399" s="43">
        <v>26.4</v>
      </c>
      <c r="L399" s="43">
        <v>32.200000000000003</v>
      </c>
      <c r="M399" s="44">
        <v>20.7</v>
      </c>
    </row>
    <row r="400" spans="1:13">
      <c r="A400" s="103" t="s">
        <v>471</v>
      </c>
      <c r="B400" s="43">
        <v>3.8000000000000007</v>
      </c>
      <c r="C400" s="43">
        <v>2</v>
      </c>
      <c r="D400" s="43">
        <v>5.6000000000000005</v>
      </c>
      <c r="E400" s="43">
        <v>9.3000000000000007</v>
      </c>
      <c r="F400" s="43">
        <v>9.0000000000000018</v>
      </c>
      <c r="G400" s="43">
        <v>9.3000000000000007</v>
      </c>
      <c r="H400" s="43">
        <v>9.3000000000000007</v>
      </c>
      <c r="I400" s="43">
        <v>8.4</v>
      </c>
      <c r="J400" s="43">
        <v>8.3999999999999986</v>
      </c>
      <c r="K400" s="43">
        <v>5.9999999999999991</v>
      </c>
      <c r="L400" s="43">
        <v>3.2000000000000006</v>
      </c>
      <c r="M400" s="44">
        <v>3.8000000000000012</v>
      </c>
    </row>
    <row r="401" spans="1:13">
      <c r="A401" s="103" t="s">
        <v>242</v>
      </c>
      <c r="B401" s="43">
        <v>7.7</v>
      </c>
      <c r="C401" s="43">
        <v>13.200000000000001</v>
      </c>
      <c r="D401" s="43">
        <v>11.8</v>
      </c>
      <c r="E401" s="43">
        <v>10.5</v>
      </c>
      <c r="F401" s="43">
        <v>7.0000000000000009</v>
      </c>
      <c r="G401" s="43">
        <v>5.2</v>
      </c>
      <c r="H401" s="43">
        <v>3.1000000000000005</v>
      </c>
      <c r="I401" s="43">
        <v>2.4000000000000008</v>
      </c>
      <c r="J401" s="43">
        <v>2.4000000000000008</v>
      </c>
      <c r="K401" s="43">
        <v>3.4000000000000008</v>
      </c>
      <c r="L401" s="43">
        <v>7.1000000000000005</v>
      </c>
      <c r="M401" s="44">
        <v>12.8</v>
      </c>
    </row>
    <row r="402" spans="1:13">
      <c r="A402" s="103" t="s">
        <v>776</v>
      </c>
      <c r="B402" s="43">
        <v>2.1999999999999997</v>
      </c>
      <c r="C402" s="43">
        <v>4.6000000000000014</v>
      </c>
      <c r="D402" s="43">
        <v>5.6000000000000014</v>
      </c>
      <c r="E402" s="43">
        <v>6.2000000000000011</v>
      </c>
      <c r="F402" s="43">
        <v>6.2000000000000011</v>
      </c>
      <c r="G402" s="43">
        <v>6.3000000000000016</v>
      </c>
      <c r="H402" s="43">
        <v>6.2000000000000011</v>
      </c>
      <c r="I402" s="43">
        <v>5.6000000000000014</v>
      </c>
      <c r="J402" s="43">
        <v>5.9000000000000021</v>
      </c>
      <c r="K402" s="43">
        <v>5.6000000000000014</v>
      </c>
      <c r="L402" s="43">
        <v>3.9000000000000004</v>
      </c>
      <c r="M402" s="44">
        <v>4.3000000000000007</v>
      </c>
    </row>
    <row r="403" spans="1:13">
      <c r="A403" s="103" t="s">
        <v>777</v>
      </c>
      <c r="B403" s="43">
        <v>0.30000000000000004</v>
      </c>
      <c r="C403" s="43">
        <v>0.79999999999999993</v>
      </c>
      <c r="D403" s="43">
        <v>0.6</v>
      </c>
      <c r="E403" s="43">
        <v>0.79999999999999993</v>
      </c>
      <c r="F403" s="43">
        <v>2.4000000000000008</v>
      </c>
      <c r="G403" s="43">
        <v>2.4000000000000008</v>
      </c>
      <c r="H403" s="43">
        <v>2.4000000000000008</v>
      </c>
      <c r="I403" s="43">
        <v>2.4000000000000008</v>
      </c>
      <c r="J403" s="43">
        <v>2.4000000000000008</v>
      </c>
      <c r="K403" s="43">
        <v>2.0000000000000004</v>
      </c>
      <c r="L403" s="43">
        <v>0.4</v>
      </c>
      <c r="M403" s="44">
        <v>0.99999999999999989</v>
      </c>
    </row>
    <row r="404" spans="1:13">
      <c r="A404" s="103" t="s">
        <v>778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0.4</v>
      </c>
      <c r="H404" s="43">
        <v>0</v>
      </c>
      <c r="I404" s="43">
        <v>0.4</v>
      </c>
      <c r="J404" s="43">
        <v>0.30000000000000004</v>
      </c>
      <c r="K404" s="43">
        <v>0.1</v>
      </c>
      <c r="L404" s="43">
        <v>0.30000000000000004</v>
      </c>
      <c r="M404" s="44">
        <v>0</v>
      </c>
    </row>
    <row r="405" spans="1:13">
      <c r="A405" s="103" t="s">
        <v>779</v>
      </c>
      <c r="B405" s="43">
        <v>2.4000000000000008</v>
      </c>
      <c r="C405" s="43">
        <v>3.8000000000000007</v>
      </c>
      <c r="D405" s="43">
        <v>3.600000000000001</v>
      </c>
      <c r="E405" s="43">
        <v>3.8000000000000007</v>
      </c>
      <c r="F405" s="43">
        <v>3.600000000000001</v>
      </c>
      <c r="G405" s="43">
        <v>3.8000000000000007</v>
      </c>
      <c r="H405" s="43">
        <v>3.8000000000000007</v>
      </c>
      <c r="I405" s="43">
        <v>3.2000000000000006</v>
      </c>
      <c r="J405" s="43">
        <v>3.8000000000000007</v>
      </c>
      <c r="K405" s="43">
        <v>3.600000000000001</v>
      </c>
      <c r="L405" s="43">
        <v>3.8000000000000007</v>
      </c>
      <c r="M405" s="44">
        <v>3.600000000000001</v>
      </c>
    </row>
    <row r="406" spans="1:13">
      <c r="A406" s="103" t="s">
        <v>780</v>
      </c>
      <c r="B406" s="43">
        <v>0</v>
      </c>
      <c r="C406" s="43">
        <v>0.30000000000000004</v>
      </c>
      <c r="D406" s="43">
        <v>0.2</v>
      </c>
      <c r="E406" s="43">
        <v>0.30000000000000004</v>
      </c>
      <c r="F406" s="43">
        <v>0.1</v>
      </c>
      <c r="G406" s="43">
        <v>0.2</v>
      </c>
      <c r="H406" s="43">
        <v>0.1</v>
      </c>
      <c r="I406" s="43">
        <v>0</v>
      </c>
      <c r="J406" s="43">
        <v>0.2</v>
      </c>
      <c r="K406" s="43">
        <v>0.2</v>
      </c>
      <c r="L406" s="43">
        <v>0.1</v>
      </c>
      <c r="M406" s="44">
        <v>0</v>
      </c>
    </row>
    <row r="407" spans="1:13">
      <c r="A407" s="103" t="s">
        <v>781</v>
      </c>
      <c r="B407" s="43">
        <v>0</v>
      </c>
      <c r="C407" s="43">
        <v>0</v>
      </c>
      <c r="D407" s="43">
        <v>0.4</v>
      </c>
      <c r="E407" s="43">
        <v>0.4</v>
      </c>
      <c r="F407" s="43">
        <v>0.6</v>
      </c>
      <c r="G407" s="43">
        <v>0.4</v>
      </c>
      <c r="H407" s="43">
        <v>0.30000000000000004</v>
      </c>
      <c r="I407" s="43">
        <v>0.4</v>
      </c>
      <c r="J407" s="43">
        <v>0</v>
      </c>
      <c r="K407" s="43">
        <v>0.79999999999999993</v>
      </c>
      <c r="L407" s="43">
        <v>0</v>
      </c>
      <c r="M407" s="44">
        <v>0</v>
      </c>
    </row>
    <row r="408" spans="1:13">
      <c r="A408" s="103" t="s">
        <v>782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4">
        <v>0</v>
      </c>
    </row>
    <row r="409" spans="1:13">
      <c r="A409" s="103" t="s">
        <v>783</v>
      </c>
      <c r="B409" s="43">
        <v>0</v>
      </c>
      <c r="C409" s="43">
        <v>4.0000000000000009</v>
      </c>
      <c r="D409" s="43">
        <v>4.0000000000000009</v>
      </c>
      <c r="E409" s="43">
        <v>4.0000000000000009</v>
      </c>
      <c r="F409" s="43">
        <v>0.99999999999999989</v>
      </c>
      <c r="G409" s="43">
        <v>1.2</v>
      </c>
      <c r="H409" s="43">
        <v>3.0000000000000009</v>
      </c>
      <c r="I409" s="43">
        <v>0.4</v>
      </c>
      <c r="J409" s="43">
        <v>1.2</v>
      </c>
      <c r="K409" s="43">
        <v>1.9000000000000008</v>
      </c>
      <c r="L409" s="43">
        <v>4.0000000000000009</v>
      </c>
      <c r="M409" s="44">
        <v>4.0000000000000009</v>
      </c>
    </row>
    <row r="410" spans="1:13">
      <c r="A410" s="103" t="s">
        <v>784</v>
      </c>
      <c r="B410" s="43">
        <v>2.4000000000000008</v>
      </c>
      <c r="C410" s="43">
        <v>2.4000000000000008</v>
      </c>
      <c r="D410" s="43">
        <v>2.4000000000000008</v>
      </c>
      <c r="E410" s="43">
        <v>2.4000000000000008</v>
      </c>
      <c r="F410" s="43">
        <v>2.4000000000000008</v>
      </c>
      <c r="G410" s="43">
        <v>2.4000000000000008</v>
      </c>
      <c r="H410" s="43">
        <v>2.4000000000000008</v>
      </c>
      <c r="I410" s="43">
        <v>2.4000000000000008</v>
      </c>
      <c r="J410" s="43">
        <v>2.4000000000000008</v>
      </c>
      <c r="K410" s="43">
        <v>2.4000000000000008</v>
      </c>
      <c r="L410" s="43">
        <v>2.4000000000000008</v>
      </c>
      <c r="M410" s="44">
        <v>2.4000000000000008</v>
      </c>
    </row>
    <row r="411" spans="1:13">
      <c r="A411" s="103" t="s">
        <v>785</v>
      </c>
      <c r="B411" s="43">
        <v>9.3000000000000007</v>
      </c>
      <c r="C411" s="43">
        <v>22.500000000000004</v>
      </c>
      <c r="D411" s="43">
        <v>16.5</v>
      </c>
      <c r="E411" s="43">
        <v>9.7000000000000011</v>
      </c>
      <c r="F411" s="43">
        <v>9.0999999999999979</v>
      </c>
      <c r="G411" s="43">
        <v>7.9</v>
      </c>
      <c r="H411" s="43">
        <v>14.299999999999999</v>
      </c>
      <c r="I411" s="43">
        <v>10.299999999999999</v>
      </c>
      <c r="J411" s="43">
        <v>9.6000000000000014</v>
      </c>
      <c r="K411" s="43">
        <v>7.1999999999999993</v>
      </c>
      <c r="L411" s="43">
        <v>17.199999999999996</v>
      </c>
      <c r="M411" s="44">
        <v>24.299999999999997</v>
      </c>
    </row>
    <row r="412" spans="1:13">
      <c r="A412" s="103" t="s">
        <v>786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4">
        <v>0</v>
      </c>
    </row>
    <row r="413" spans="1:13">
      <c r="A413" s="103" t="s">
        <v>787</v>
      </c>
      <c r="B413" s="43">
        <v>2.4000000000000008</v>
      </c>
      <c r="C413" s="43">
        <v>2.4000000000000008</v>
      </c>
      <c r="D413" s="43">
        <v>2.4000000000000008</v>
      </c>
      <c r="E413" s="43">
        <v>0</v>
      </c>
      <c r="F413" s="43">
        <v>2.4000000000000008</v>
      </c>
      <c r="G413" s="43">
        <v>2.4000000000000008</v>
      </c>
      <c r="H413" s="43">
        <v>2.4000000000000008</v>
      </c>
      <c r="I413" s="43">
        <v>2.4000000000000008</v>
      </c>
      <c r="J413" s="43">
        <v>0.7</v>
      </c>
      <c r="K413" s="43">
        <v>2.4000000000000008</v>
      </c>
      <c r="L413" s="43">
        <v>2.4000000000000008</v>
      </c>
      <c r="M413" s="44">
        <v>2.4000000000000008</v>
      </c>
    </row>
    <row r="414" spans="1:13">
      <c r="A414" s="103" t="s">
        <v>788</v>
      </c>
      <c r="B414" s="43">
        <v>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4">
        <v>0</v>
      </c>
    </row>
    <row r="415" spans="1:13">
      <c r="A415" s="103" t="s">
        <v>789</v>
      </c>
      <c r="B415" s="43">
        <v>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4">
        <v>0</v>
      </c>
    </row>
    <row r="416" spans="1:13">
      <c r="A416" s="103" t="s">
        <v>790</v>
      </c>
      <c r="B416" s="43">
        <v>3.8000000000000007</v>
      </c>
      <c r="C416" s="43">
        <v>4.0000000000000009</v>
      </c>
      <c r="D416" s="43">
        <v>4.0000000000000009</v>
      </c>
      <c r="E416" s="43">
        <v>4.0000000000000009</v>
      </c>
      <c r="F416" s="43">
        <v>2.600000000000001</v>
      </c>
      <c r="G416" s="43">
        <v>1.0999999999999999</v>
      </c>
      <c r="H416" s="43">
        <v>0.30000000000000004</v>
      </c>
      <c r="I416" s="43">
        <v>0</v>
      </c>
      <c r="J416" s="43">
        <v>0</v>
      </c>
      <c r="K416" s="43">
        <v>0.6</v>
      </c>
      <c r="L416" s="43">
        <v>3.8000000000000007</v>
      </c>
      <c r="M416" s="44">
        <v>4.0000000000000009</v>
      </c>
    </row>
    <row r="417" spans="1:13">
      <c r="A417" s="103" t="s">
        <v>447</v>
      </c>
      <c r="B417" s="43">
        <v>6.7</v>
      </c>
      <c r="C417" s="43">
        <v>6.7</v>
      </c>
      <c r="D417" s="43">
        <v>6.6</v>
      </c>
      <c r="E417" s="43">
        <v>5.6000000000000005</v>
      </c>
      <c r="F417" s="43">
        <v>4.8000000000000007</v>
      </c>
      <c r="G417" s="43">
        <v>3.1000000000000005</v>
      </c>
      <c r="H417" s="43">
        <v>2.4000000000000008</v>
      </c>
      <c r="I417" s="43">
        <v>1.2</v>
      </c>
      <c r="J417" s="43">
        <v>1.2</v>
      </c>
      <c r="K417" s="43">
        <v>1.7000000000000006</v>
      </c>
      <c r="L417" s="43">
        <v>3.8000000000000007</v>
      </c>
      <c r="M417" s="44">
        <v>4.8000000000000007</v>
      </c>
    </row>
    <row r="418" spans="1:13">
      <c r="A418" s="103" t="s">
        <v>791</v>
      </c>
      <c r="B418" s="43">
        <v>1.5000000000000002</v>
      </c>
      <c r="C418" s="43">
        <v>2.4000000000000008</v>
      </c>
      <c r="D418" s="43">
        <v>2.4000000000000008</v>
      </c>
      <c r="E418" s="43">
        <v>2.4000000000000008</v>
      </c>
      <c r="F418" s="43">
        <v>2.4000000000000008</v>
      </c>
      <c r="G418" s="43">
        <v>2.4000000000000008</v>
      </c>
      <c r="H418" s="43">
        <v>2.4000000000000008</v>
      </c>
      <c r="I418" s="43">
        <v>2.4000000000000008</v>
      </c>
      <c r="J418" s="43">
        <v>2.4000000000000008</v>
      </c>
      <c r="K418" s="43">
        <v>2.4000000000000008</v>
      </c>
      <c r="L418" s="43">
        <v>2.4000000000000008</v>
      </c>
      <c r="M418" s="44">
        <v>2.4000000000000008</v>
      </c>
    </row>
    <row r="419" spans="1:13">
      <c r="A419" s="103" t="s">
        <v>792</v>
      </c>
      <c r="B419" s="43">
        <v>1.5000000000000002</v>
      </c>
      <c r="C419" s="43">
        <v>4.0000000000000009</v>
      </c>
      <c r="D419" s="43">
        <v>2.600000000000001</v>
      </c>
      <c r="E419" s="43">
        <v>2.4000000000000008</v>
      </c>
      <c r="F419" s="43">
        <v>2.4000000000000008</v>
      </c>
      <c r="G419" s="43">
        <v>2.4000000000000008</v>
      </c>
      <c r="H419" s="43">
        <v>2.4000000000000008</v>
      </c>
      <c r="I419" s="43">
        <v>2.4000000000000008</v>
      </c>
      <c r="J419" s="43">
        <v>2.1000000000000005</v>
      </c>
      <c r="K419" s="43">
        <v>2.4000000000000008</v>
      </c>
      <c r="L419" s="43">
        <v>2.4000000000000008</v>
      </c>
      <c r="M419" s="44">
        <v>4.0000000000000009</v>
      </c>
    </row>
    <row r="420" spans="1:13">
      <c r="A420" s="103" t="s">
        <v>793</v>
      </c>
      <c r="B420" s="43">
        <v>0.5</v>
      </c>
      <c r="C420" s="43">
        <v>1.0999999999999999</v>
      </c>
      <c r="D420" s="43">
        <v>0.99999999999999989</v>
      </c>
      <c r="E420" s="43">
        <v>0.7</v>
      </c>
      <c r="F420" s="43">
        <v>0.2</v>
      </c>
      <c r="G420" s="43">
        <v>0</v>
      </c>
      <c r="H420" s="43">
        <v>0</v>
      </c>
      <c r="I420" s="43">
        <v>0</v>
      </c>
      <c r="J420" s="43">
        <v>0.2</v>
      </c>
      <c r="K420" s="43">
        <v>0.30000000000000004</v>
      </c>
      <c r="L420" s="43">
        <v>0.89999999999999991</v>
      </c>
      <c r="M420" s="44">
        <v>0.99999999999999989</v>
      </c>
    </row>
    <row r="421" spans="1:13">
      <c r="A421" s="103" t="s">
        <v>794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4">
        <v>0</v>
      </c>
    </row>
    <row r="422" spans="1:13">
      <c r="A422" s="103" t="s">
        <v>260</v>
      </c>
      <c r="B422" s="43">
        <v>0.30000000000000004</v>
      </c>
      <c r="C422" s="43">
        <v>0.4</v>
      </c>
      <c r="D422" s="43">
        <v>0.4</v>
      </c>
      <c r="E422" s="43">
        <v>0.4</v>
      </c>
      <c r="F422" s="43">
        <v>0.2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4">
        <v>0.2</v>
      </c>
    </row>
    <row r="423" spans="1:13">
      <c r="A423" s="103" t="s">
        <v>261</v>
      </c>
      <c r="B423" s="43">
        <v>0</v>
      </c>
      <c r="C423" s="43">
        <v>0.4</v>
      </c>
      <c r="D423" s="43">
        <v>0.4</v>
      </c>
      <c r="E423" s="43">
        <v>0.4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0.30000000000000004</v>
      </c>
      <c r="M423" s="44">
        <v>0.4</v>
      </c>
    </row>
    <row r="424" spans="1:13">
      <c r="A424" s="103" t="s">
        <v>795</v>
      </c>
      <c r="B424" s="43">
        <v>2.7000000000000011</v>
      </c>
      <c r="C424" s="43">
        <v>2.4000000000000008</v>
      </c>
      <c r="D424" s="43">
        <v>2.4000000000000008</v>
      </c>
      <c r="E424" s="43">
        <v>2.4000000000000008</v>
      </c>
      <c r="F424" s="43">
        <v>2.1000000000000005</v>
      </c>
      <c r="G424" s="43">
        <v>1.0999999999999999</v>
      </c>
      <c r="H424" s="43">
        <v>1.5000000000000004</v>
      </c>
      <c r="I424" s="43">
        <v>0.99999999999999989</v>
      </c>
      <c r="J424" s="43">
        <v>1.3</v>
      </c>
      <c r="K424" s="43">
        <v>2.4000000000000008</v>
      </c>
      <c r="L424" s="43">
        <v>2.4000000000000008</v>
      </c>
      <c r="M424" s="44">
        <v>2.1000000000000005</v>
      </c>
    </row>
    <row r="425" spans="1:13">
      <c r="A425" s="103" t="s">
        <v>796</v>
      </c>
      <c r="B425" s="43">
        <v>4.7</v>
      </c>
      <c r="C425" s="43">
        <v>9.1000000000000014</v>
      </c>
      <c r="D425" s="43">
        <v>6.2</v>
      </c>
      <c r="E425" s="43">
        <v>6.9</v>
      </c>
      <c r="F425" s="43">
        <v>6.6000000000000005</v>
      </c>
      <c r="G425" s="43">
        <v>6.0000000000000009</v>
      </c>
      <c r="H425" s="43">
        <v>3.8000000000000007</v>
      </c>
      <c r="I425" s="43">
        <v>2.4000000000000008</v>
      </c>
      <c r="J425" s="43">
        <v>2.4000000000000008</v>
      </c>
      <c r="K425" s="43">
        <v>3.0000000000000009</v>
      </c>
      <c r="L425" s="43">
        <v>7.7</v>
      </c>
      <c r="M425" s="44">
        <v>9</v>
      </c>
    </row>
    <row r="426" spans="1:13">
      <c r="A426" s="103" t="s">
        <v>797</v>
      </c>
      <c r="B426" s="43">
        <v>1.8000000000000003</v>
      </c>
      <c r="C426" s="43">
        <v>0</v>
      </c>
      <c r="D426" s="43">
        <v>0.4</v>
      </c>
      <c r="E426" s="43">
        <v>2.1000000000000005</v>
      </c>
      <c r="F426" s="43">
        <v>2.4000000000000008</v>
      </c>
      <c r="G426" s="43">
        <v>2.4000000000000008</v>
      </c>
      <c r="H426" s="43">
        <v>2.4000000000000008</v>
      </c>
      <c r="I426" s="43">
        <v>2.4000000000000008</v>
      </c>
      <c r="J426" s="43">
        <v>2.1000000000000005</v>
      </c>
      <c r="K426" s="43">
        <v>0.6</v>
      </c>
      <c r="L426" s="43">
        <v>0</v>
      </c>
      <c r="M426" s="44">
        <v>0</v>
      </c>
    </row>
    <row r="427" spans="1:13">
      <c r="A427" s="103" t="s">
        <v>798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4">
        <v>0</v>
      </c>
    </row>
    <row r="428" spans="1:13">
      <c r="A428" s="103" t="s">
        <v>799</v>
      </c>
      <c r="B428" s="43">
        <v>0</v>
      </c>
      <c r="C428" s="43">
        <v>0.4</v>
      </c>
      <c r="D428" s="43">
        <v>0.4</v>
      </c>
      <c r="E428" s="43">
        <v>0.4</v>
      </c>
      <c r="F428" s="43">
        <v>0.4</v>
      </c>
      <c r="G428" s="43">
        <v>0.4</v>
      </c>
      <c r="H428" s="43">
        <v>0</v>
      </c>
      <c r="I428" s="43">
        <v>0</v>
      </c>
      <c r="J428" s="43">
        <v>0</v>
      </c>
      <c r="K428" s="43">
        <v>0.4</v>
      </c>
      <c r="L428" s="43">
        <v>0.4</v>
      </c>
      <c r="M428" s="44">
        <v>0.4</v>
      </c>
    </row>
    <row r="429" spans="1:13">
      <c r="A429" s="103" t="s">
        <v>800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4">
        <v>0</v>
      </c>
    </row>
    <row r="430" spans="1:13">
      <c r="A430" s="103" t="s">
        <v>801</v>
      </c>
      <c r="B430" s="43">
        <v>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4">
        <v>0</v>
      </c>
    </row>
    <row r="431" spans="1:13">
      <c r="A431" s="103" t="s">
        <v>802</v>
      </c>
      <c r="B431" s="43">
        <v>0.4</v>
      </c>
      <c r="C431" s="43">
        <v>0.7</v>
      </c>
      <c r="D431" s="43">
        <v>0</v>
      </c>
      <c r="E431" s="43">
        <v>0.4</v>
      </c>
      <c r="F431" s="43">
        <v>0.4</v>
      </c>
      <c r="G431" s="43">
        <v>0.4</v>
      </c>
      <c r="H431" s="43">
        <v>0.4</v>
      </c>
      <c r="I431" s="43">
        <v>0</v>
      </c>
      <c r="J431" s="43">
        <v>0</v>
      </c>
      <c r="K431" s="43">
        <v>0</v>
      </c>
      <c r="L431" s="43">
        <v>0.7</v>
      </c>
      <c r="M431" s="44">
        <v>0.6</v>
      </c>
    </row>
    <row r="432" spans="1:13">
      <c r="A432" s="103" t="s">
        <v>803</v>
      </c>
      <c r="B432" s="43">
        <v>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4">
        <v>0</v>
      </c>
    </row>
    <row r="433" spans="1:13">
      <c r="A433" s="103" t="s">
        <v>804</v>
      </c>
      <c r="B433" s="43">
        <v>0.30000000000000004</v>
      </c>
      <c r="C433" s="43">
        <v>0.4</v>
      </c>
      <c r="D433" s="43">
        <v>0.4</v>
      </c>
      <c r="E433" s="43">
        <v>0.4</v>
      </c>
      <c r="F433" s="43">
        <v>0.4</v>
      </c>
      <c r="G433" s="43">
        <v>0.4</v>
      </c>
      <c r="H433" s="43">
        <v>0.4</v>
      </c>
      <c r="I433" s="43">
        <v>0.4</v>
      </c>
      <c r="J433" s="43">
        <v>0.4</v>
      </c>
      <c r="K433" s="43">
        <v>0.4</v>
      </c>
      <c r="L433" s="43">
        <v>0.4</v>
      </c>
      <c r="M433" s="44">
        <v>0.4</v>
      </c>
    </row>
    <row r="434" spans="1:13">
      <c r="A434" s="103" t="s">
        <v>805</v>
      </c>
      <c r="B434" s="43">
        <v>0.4</v>
      </c>
      <c r="C434" s="43">
        <v>0.4</v>
      </c>
      <c r="D434" s="43">
        <v>0.4</v>
      </c>
      <c r="E434" s="43">
        <v>0.4</v>
      </c>
      <c r="F434" s="43">
        <v>0.4</v>
      </c>
      <c r="G434" s="43">
        <v>0.4</v>
      </c>
      <c r="H434" s="43">
        <v>0.4</v>
      </c>
      <c r="I434" s="43">
        <v>0.4</v>
      </c>
      <c r="J434" s="43">
        <v>0.4</v>
      </c>
      <c r="K434" s="43">
        <v>0.4</v>
      </c>
      <c r="L434" s="43">
        <v>0.4</v>
      </c>
      <c r="M434" s="44">
        <v>0.4</v>
      </c>
    </row>
    <row r="435" spans="1:13">
      <c r="A435" s="103" t="s">
        <v>806</v>
      </c>
      <c r="B435" s="43">
        <v>0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4">
        <v>0</v>
      </c>
    </row>
    <row r="436" spans="1:13">
      <c r="A436" s="103" t="s">
        <v>807</v>
      </c>
      <c r="B436" s="43">
        <v>0.30000000000000004</v>
      </c>
      <c r="C436" s="43">
        <v>0.4</v>
      </c>
      <c r="D436" s="43">
        <v>0.4</v>
      </c>
      <c r="E436" s="43">
        <v>0.4</v>
      </c>
      <c r="F436" s="43">
        <v>0.4</v>
      </c>
      <c r="G436" s="43">
        <v>0.4</v>
      </c>
      <c r="H436" s="43">
        <v>0.4</v>
      </c>
      <c r="I436" s="43">
        <v>0.4</v>
      </c>
      <c r="J436" s="43">
        <v>0.4</v>
      </c>
      <c r="K436" s="43">
        <v>0.4</v>
      </c>
      <c r="L436" s="43">
        <v>0.4</v>
      </c>
      <c r="M436" s="44">
        <v>0.4</v>
      </c>
    </row>
    <row r="437" spans="1:13">
      <c r="A437" s="103" t="s">
        <v>808</v>
      </c>
      <c r="B437" s="43">
        <v>0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4">
        <v>0</v>
      </c>
    </row>
    <row r="438" spans="1:13">
      <c r="A438" s="103" t="s">
        <v>809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4">
        <v>0</v>
      </c>
    </row>
    <row r="439" spans="1:13">
      <c r="A439" s="103" t="s">
        <v>810</v>
      </c>
      <c r="B439" s="43">
        <v>1</v>
      </c>
      <c r="C439" s="43">
        <v>5.2</v>
      </c>
      <c r="D439" s="43">
        <v>4.0000000000000009</v>
      </c>
      <c r="E439" s="43">
        <v>4.0000000000000009</v>
      </c>
      <c r="F439" s="43">
        <v>3.0000000000000009</v>
      </c>
      <c r="G439" s="43">
        <v>2.4000000000000008</v>
      </c>
      <c r="H439" s="43">
        <v>2.4000000000000008</v>
      </c>
      <c r="I439" s="43">
        <v>0.79999999999999993</v>
      </c>
      <c r="J439" s="43">
        <v>3.0000000000000009</v>
      </c>
      <c r="K439" s="43">
        <v>3.600000000000001</v>
      </c>
      <c r="L439" s="43">
        <v>5.2</v>
      </c>
      <c r="M439" s="44">
        <v>4.8000000000000007</v>
      </c>
    </row>
    <row r="440" spans="1:13">
      <c r="A440" s="103" t="s">
        <v>811</v>
      </c>
      <c r="B440" s="43">
        <v>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4">
        <v>0</v>
      </c>
    </row>
    <row r="441" spans="1:13">
      <c r="A441" s="103" t="s">
        <v>812</v>
      </c>
      <c r="B441" s="43">
        <v>0</v>
      </c>
      <c r="C441" s="43">
        <v>2.4000000000000008</v>
      </c>
      <c r="D441" s="43">
        <v>2.4000000000000008</v>
      </c>
      <c r="E441" s="43">
        <v>2.4000000000000008</v>
      </c>
      <c r="F441" s="43">
        <v>2.4000000000000008</v>
      </c>
      <c r="G441" s="43">
        <v>2.4000000000000008</v>
      </c>
      <c r="H441" s="43">
        <v>0.7</v>
      </c>
      <c r="I441" s="43">
        <v>0.4</v>
      </c>
      <c r="J441" s="43">
        <v>0.4</v>
      </c>
      <c r="K441" s="43">
        <v>0.89999999999999991</v>
      </c>
      <c r="L441" s="43">
        <v>2.4000000000000008</v>
      </c>
      <c r="M441" s="44">
        <v>2.4000000000000008</v>
      </c>
    </row>
    <row r="442" spans="1:13">
      <c r="A442" s="103" t="s">
        <v>813</v>
      </c>
      <c r="B442" s="43">
        <v>0.79999999999999993</v>
      </c>
      <c r="C442" s="43">
        <v>0.79999999999999993</v>
      </c>
      <c r="D442" s="43">
        <v>0.79999999999999993</v>
      </c>
      <c r="E442" s="43">
        <v>0.4</v>
      </c>
      <c r="F442" s="43">
        <v>0.2</v>
      </c>
      <c r="G442" s="43">
        <v>0.7</v>
      </c>
      <c r="H442" s="43">
        <v>0.4</v>
      </c>
      <c r="I442" s="43">
        <v>0.4</v>
      </c>
      <c r="J442" s="43">
        <v>0</v>
      </c>
      <c r="K442" s="43">
        <v>0</v>
      </c>
      <c r="L442" s="43">
        <v>0.79999999999999993</v>
      </c>
      <c r="M442" s="44">
        <v>0.79999999999999993</v>
      </c>
    </row>
    <row r="443" spans="1:13">
      <c r="A443" s="103" t="s">
        <v>814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4">
        <v>0</v>
      </c>
    </row>
    <row r="444" spans="1:13">
      <c r="A444" s="103" t="s">
        <v>815</v>
      </c>
      <c r="B444" s="43">
        <v>0.89999999999999991</v>
      </c>
      <c r="C444" s="43">
        <v>1.0999999999999999</v>
      </c>
      <c r="D444" s="43">
        <v>0.99999999999999989</v>
      </c>
      <c r="E444" s="43">
        <v>1.0999999999999999</v>
      </c>
      <c r="F444" s="43">
        <v>0.99999999999999989</v>
      </c>
      <c r="G444" s="43">
        <v>1.0999999999999999</v>
      </c>
      <c r="H444" s="43">
        <v>1.0999999999999999</v>
      </c>
      <c r="I444" s="43">
        <v>0.79999999999999993</v>
      </c>
      <c r="J444" s="43">
        <v>1.0999999999999999</v>
      </c>
      <c r="K444" s="43">
        <v>0.99999999999999989</v>
      </c>
      <c r="L444" s="43">
        <v>1.0999999999999999</v>
      </c>
      <c r="M444" s="44">
        <v>0.99999999999999989</v>
      </c>
    </row>
    <row r="445" spans="1:13">
      <c r="A445" s="103" t="s">
        <v>816</v>
      </c>
      <c r="B445" s="43">
        <v>6.2</v>
      </c>
      <c r="C445" s="43">
        <v>8.4999999999999982</v>
      </c>
      <c r="D445" s="43">
        <v>7.0000000000000009</v>
      </c>
      <c r="E445" s="43">
        <v>7.0000000000000009</v>
      </c>
      <c r="F445" s="43">
        <v>10.800000000000002</v>
      </c>
      <c r="G445" s="43">
        <v>11.400000000000002</v>
      </c>
      <c r="H445" s="43">
        <v>8.8000000000000007</v>
      </c>
      <c r="I445" s="43">
        <v>3.8000000000000007</v>
      </c>
      <c r="J445" s="43">
        <v>3.1000000000000005</v>
      </c>
      <c r="K445" s="43">
        <v>2.0000000000000004</v>
      </c>
      <c r="L445" s="43">
        <v>8.6999999999999993</v>
      </c>
      <c r="M445" s="44">
        <v>10.800000000000002</v>
      </c>
    </row>
    <row r="446" spans="1:13">
      <c r="A446" s="103" t="s">
        <v>817</v>
      </c>
      <c r="B446" s="43">
        <v>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4">
        <v>0</v>
      </c>
    </row>
    <row r="447" spans="1:13">
      <c r="A447" s="103" t="s">
        <v>818</v>
      </c>
      <c r="B447" s="43">
        <v>0.89999999999999991</v>
      </c>
      <c r="C447" s="43">
        <v>2.1000000000000005</v>
      </c>
      <c r="D447" s="43">
        <v>1.8000000000000005</v>
      </c>
      <c r="E447" s="43">
        <v>2.1000000000000005</v>
      </c>
      <c r="F447" s="43">
        <v>1.8000000000000005</v>
      </c>
      <c r="G447" s="43">
        <v>2.1000000000000005</v>
      </c>
      <c r="H447" s="43">
        <v>2.1000000000000005</v>
      </c>
      <c r="I447" s="43">
        <v>1.2</v>
      </c>
      <c r="J447" s="43">
        <v>2.1000000000000005</v>
      </c>
      <c r="K447" s="43">
        <v>1.8000000000000005</v>
      </c>
      <c r="L447" s="43">
        <v>2.1000000000000005</v>
      </c>
      <c r="M447" s="44">
        <v>1.8000000000000005</v>
      </c>
    </row>
    <row r="448" spans="1:13">
      <c r="A448" s="103" t="s">
        <v>819</v>
      </c>
      <c r="B448" s="43">
        <v>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4">
        <v>0</v>
      </c>
    </row>
    <row r="449" spans="1:13">
      <c r="A449" s="103" t="s">
        <v>820</v>
      </c>
      <c r="B449" s="43">
        <v>0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  <c r="H449" s="43">
        <v>0</v>
      </c>
      <c r="I449" s="43">
        <v>0</v>
      </c>
      <c r="J449" s="43">
        <v>0</v>
      </c>
      <c r="K449" s="43">
        <v>0</v>
      </c>
      <c r="L449" s="43">
        <v>0</v>
      </c>
      <c r="M449" s="44">
        <v>0</v>
      </c>
    </row>
    <row r="450" spans="1:13">
      <c r="A450" s="103" t="s">
        <v>821</v>
      </c>
      <c r="B450" s="43">
        <v>0.6</v>
      </c>
      <c r="C450" s="43">
        <v>1.2</v>
      </c>
      <c r="D450" s="43">
        <v>0</v>
      </c>
      <c r="E450" s="43">
        <v>0.30000000000000004</v>
      </c>
      <c r="F450" s="43">
        <v>0.2</v>
      </c>
      <c r="G450" s="43">
        <v>0.79999999999999993</v>
      </c>
      <c r="H450" s="43">
        <v>0</v>
      </c>
      <c r="I450" s="43">
        <v>0</v>
      </c>
      <c r="J450" s="43">
        <v>0.4</v>
      </c>
      <c r="K450" s="43">
        <v>0.2</v>
      </c>
      <c r="L450" s="43">
        <v>2.4000000000000008</v>
      </c>
      <c r="M450" s="44">
        <v>2.4000000000000008</v>
      </c>
    </row>
    <row r="451" spans="1:13">
      <c r="A451" s="103" t="s">
        <v>822</v>
      </c>
      <c r="B451" s="43">
        <v>0.1</v>
      </c>
      <c r="C451" s="43">
        <v>2.4000000000000008</v>
      </c>
      <c r="D451" s="43">
        <v>2.4000000000000008</v>
      </c>
      <c r="E451" s="43">
        <v>2.4000000000000008</v>
      </c>
      <c r="F451" s="43">
        <v>2.4000000000000008</v>
      </c>
      <c r="G451" s="43">
        <v>2.4000000000000008</v>
      </c>
      <c r="H451" s="43">
        <v>0.79999999999999993</v>
      </c>
      <c r="I451" s="43">
        <v>0.4</v>
      </c>
      <c r="J451" s="43">
        <v>0.30000000000000004</v>
      </c>
      <c r="K451" s="43">
        <v>0.4</v>
      </c>
      <c r="L451" s="43">
        <v>2.4000000000000008</v>
      </c>
      <c r="M451" s="44">
        <v>2.4000000000000008</v>
      </c>
    </row>
    <row r="452" spans="1:13">
      <c r="A452" s="103" t="s">
        <v>823</v>
      </c>
      <c r="B452" s="43">
        <v>1.9000000000000004</v>
      </c>
      <c r="C452" s="43">
        <v>2.4000000000000008</v>
      </c>
      <c r="D452" s="43">
        <v>2.4000000000000008</v>
      </c>
      <c r="E452" s="43">
        <v>2.4000000000000008</v>
      </c>
      <c r="F452" s="43">
        <v>2.4000000000000008</v>
      </c>
      <c r="G452" s="43">
        <v>2.4000000000000008</v>
      </c>
      <c r="H452" s="43">
        <v>2.4000000000000008</v>
      </c>
      <c r="I452" s="43">
        <v>2.4000000000000008</v>
      </c>
      <c r="J452" s="43">
        <v>2.4000000000000008</v>
      </c>
      <c r="K452" s="43">
        <v>2.4000000000000008</v>
      </c>
      <c r="L452" s="43">
        <v>2.4000000000000008</v>
      </c>
      <c r="M452" s="44">
        <v>2.4000000000000008</v>
      </c>
    </row>
    <row r="453" spans="1:13">
      <c r="A453" s="103" t="s">
        <v>824</v>
      </c>
      <c r="B453" s="43">
        <v>0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  <c r="H453" s="43">
        <v>0</v>
      </c>
      <c r="I453" s="43">
        <v>0</v>
      </c>
      <c r="J453" s="43">
        <v>0</v>
      </c>
      <c r="K453" s="43">
        <v>0</v>
      </c>
      <c r="L453" s="43">
        <v>0</v>
      </c>
      <c r="M453" s="44">
        <v>0</v>
      </c>
    </row>
    <row r="454" spans="1:13">
      <c r="A454" s="103" t="s">
        <v>825</v>
      </c>
      <c r="B454" s="43">
        <v>0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3">
        <v>0</v>
      </c>
      <c r="M454" s="44">
        <v>0</v>
      </c>
    </row>
    <row r="455" spans="1:13">
      <c r="A455" s="103" t="s">
        <v>826</v>
      </c>
      <c r="B455" s="43">
        <v>0.79999999999999993</v>
      </c>
      <c r="C455" s="43">
        <v>2.1000000000000005</v>
      </c>
      <c r="D455" s="43">
        <v>0.99999999999999989</v>
      </c>
      <c r="E455" s="43">
        <v>0.7</v>
      </c>
      <c r="F455" s="43">
        <v>1.2</v>
      </c>
      <c r="G455" s="43">
        <v>1.0999999999999999</v>
      </c>
      <c r="H455" s="43">
        <v>0.79999999999999993</v>
      </c>
      <c r="I455" s="43">
        <v>0.4</v>
      </c>
      <c r="J455" s="43">
        <v>0.4</v>
      </c>
      <c r="K455" s="43">
        <v>0.1</v>
      </c>
      <c r="L455" s="43">
        <v>0.4</v>
      </c>
      <c r="M455" s="44">
        <v>1.2</v>
      </c>
    </row>
    <row r="456" spans="1:13">
      <c r="A456" s="103" t="s">
        <v>827</v>
      </c>
      <c r="B456" s="43">
        <v>3.0000000000000009</v>
      </c>
      <c r="C456" s="43">
        <v>2.4000000000000008</v>
      </c>
      <c r="D456" s="43">
        <v>2.4000000000000008</v>
      </c>
      <c r="E456" s="43">
        <v>2.4000000000000008</v>
      </c>
      <c r="F456" s="43">
        <v>3.600000000000001</v>
      </c>
      <c r="G456" s="43">
        <v>3.8000000000000007</v>
      </c>
      <c r="H456" s="43">
        <v>3.8000000000000007</v>
      </c>
      <c r="I456" s="43">
        <v>2.4000000000000008</v>
      </c>
      <c r="J456" s="43">
        <v>1.2</v>
      </c>
      <c r="K456" s="43">
        <v>0.79999999999999993</v>
      </c>
      <c r="L456" s="43">
        <v>2.1000000000000005</v>
      </c>
      <c r="M456" s="44">
        <v>3.2000000000000006</v>
      </c>
    </row>
    <row r="457" spans="1:13">
      <c r="A457" s="103" t="s">
        <v>828</v>
      </c>
      <c r="B457" s="43">
        <v>0.5</v>
      </c>
      <c r="C457" s="43">
        <v>1.2</v>
      </c>
      <c r="D457" s="43">
        <v>0</v>
      </c>
      <c r="E457" s="43">
        <v>0</v>
      </c>
      <c r="F457" s="43">
        <v>0.4</v>
      </c>
      <c r="G457" s="43">
        <v>0</v>
      </c>
      <c r="H457" s="43">
        <v>0</v>
      </c>
      <c r="I457" s="43">
        <v>0</v>
      </c>
      <c r="J457" s="43">
        <v>0</v>
      </c>
      <c r="K457" s="43">
        <v>0.1</v>
      </c>
      <c r="L457" s="43">
        <v>1.2</v>
      </c>
      <c r="M457" s="44">
        <v>0.79999999999999993</v>
      </c>
    </row>
    <row r="458" spans="1:13">
      <c r="A458" s="103" t="s">
        <v>829</v>
      </c>
      <c r="B458" s="43">
        <v>0</v>
      </c>
      <c r="C458" s="43">
        <v>2.4000000000000008</v>
      </c>
      <c r="D458" s="43">
        <v>2.4000000000000008</v>
      </c>
      <c r="E458" s="43">
        <v>2.4000000000000008</v>
      </c>
      <c r="F458" s="43">
        <v>2.4000000000000008</v>
      </c>
      <c r="G458" s="43">
        <v>2.4000000000000008</v>
      </c>
      <c r="H458" s="43">
        <v>1.4000000000000004</v>
      </c>
      <c r="I458" s="43">
        <v>0.4</v>
      </c>
      <c r="J458" s="43">
        <v>0.5</v>
      </c>
      <c r="K458" s="43">
        <v>1</v>
      </c>
      <c r="L458" s="43">
        <v>2.4000000000000008</v>
      </c>
      <c r="M458" s="44">
        <v>2.4000000000000008</v>
      </c>
    </row>
    <row r="459" spans="1:13">
      <c r="A459" s="103" t="s">
        <v>830</v>
      </c>
      <c r="B459" s="43">
        <v>0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3">
        <v>0</v>
      </c>
      <c r="L459" s="43">
        <v>0</v>
      </c>
      <c r="M459" s="44">
        <v>0</v>
      </c>
    </row>
    <row r="460" spans="1:13">
      <c r="A460" s="103" t="s">
        <v>831</v>
      </c>
      <c r="B460" s="43">
        <v>3.0000000000000004</v>
      </c>
      <c r="C460" s="43">
        <v>11.600000000000001</v>
      </c>
      <c r="D460" s="43">
        <v>10.200000000000001</v>
      </c>
      <c r="E460" s="43">
        <v>16.399999999999999</v>
      </c>
      <c r="F460" s="43">
        <v>17.399999999999999</v>
      </c>
      <c r="G460" s="43">
        <v>17.499999999999996</v>
      </c>
      <c r="H460" s="43">
        <v>15.4</v>
      </c>
      <c r="I460" s="43">
        <v>10.9</v>
      </c>
      <c r="J460" s="43">
        <v>8.4999999999999982</v>
      </c>
      <c r="K460" s="43">
        <v>7.4000000000000021</v>
      </c>
      <c r="L460" s="43">
        <v>11.900000000000002</v>
      </c>
      <c r="M460" s="44">
        <v>18</v>
      </c>
    </row>
    <row r="461" spans="1:13">
      <c r="A461" s="103" t="s">
        <v>832</v>
      </c>
      <c r="B461" s="43">
        <v>2.4000000000000008</v>
      </c>
      <c r="C461" s="43">
        <v>2.4000000000000008</v>
      </c>
      <c r="D461" s="43">
        <v>2.4000000000000008</v>
      </c>
      <c r="E461" s="43">
        <v>2.4000000000000008</v>
      </c>
      <c r="F461" s="43">
        <v>2.4000000000000008</v>
      </c>
      <c r="G461" s="43">
        <v>1.0999999999999999</v>
      </c>
      <c r="H461" s="43">
        <v>0</v>
      </c>
      <c r="I461" s="43">
        <v>0</v>
      </c>
      <c r="J461" s="43">
        <v>0.30000000000000004</v>
      </c>
      <c r="K461" s="43">
        <v>0.6</v>
      </c>
      <c r="L461" s="43">
        <v>2.4000000000000008</v>
      </c>
      <c r="M461" s="44">
        <v>2.4000000000000008</v>
      </c>
    </row>
    <row r="462" spans="1:13">
      <c r="A462" s="103" t="s">
        <v>833</v>
      </c>
      <c r="B462" s="43">
        <v>0</v>
      </c>
      <c r="C462" s="43">
        <v>1.0999999999999999</v>
      </c>
      <c r="D462" s="43">
        <v>0.79999999999999993</v>
      </c>
      <c r="E462" s="43">
        <v>0.4</v>
      </c>
      <c r="F462" s="43">
        <v>0.99999999999999989</v>
      </c>
      <c r="G462" s="43">
        <v>1.2</v>
      </c>
      <c r="H462" s="43">
        <v>0.30000000000000004</v>
      </c>
      <c r="I462" s="43">
        <v>0</v>
      </c>
      <c r="J462" s="43">
        <v>0</v>
      </c>
      <c r="K462" s="43">
        <v>0.30000000000000004</v>
      </c>
      <c r="L462" s="43">
        <v>0.79999999999999993</v>
      </c>
      <c r="M462" s="44">
        <v>2.4000000000000008</v>
      </c>
    </row>
    <row r="463" spans="1:13">
      <c r="A463" s="103" t="s">
        <v>834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4">
        <v>0</v>
      </c>
    </row>
    <row r="464" spans="1:13">
      <c r="A464" s="103" t="s">
        <v>835</v>
      </c>
      <c r="B464" s="43">
        <v>0</v>
      </c>
      <c r="C464" s="43">
        <v>11.400000000000002</v>
      </c>
      <c r="D464" s="43">
        <v>10.800000000000002</v>
      </c>
      <c r="E464" s="43">
        <v>11.400000000000002</v>
      </c>
      <c r="F464" s="43">
        <v>10.800000000000002</v>
      </c>
      <c r="G464" s="43">
        <v>11.400000000000002</v>
      </c>
      <c r="H464" s="43">
        <v>11.400000000000002</v>
      </c>
      <c r="I464" s="43">
        <v>9.6000000000000014</v>
      </c>
      <c r="J464" s="43">
        <v>11.400000000000002</v>
      </c>
      <c r="K464" s="43">
        <v>10.800000000000002</v>
      </c>
      <c r="L464" s="43">
        <v>11.400000000000002</v>
      </c>
      <c r="M464" s="44">
        <v>10.800000000000002</v>
      </c>
    </row>
    <row r="465" spans="1:13">
      <c r="A465" s="103" t="s">
        <v>836</v>
      </c>
      <c r="B465" s="43">
        <v>0</v>
      </c>
      <c r="C465" s="43">
        <v>11.900000000000002</v>
      </c>
      <c r="D465" s="43">
        <v>3.600000000000001</v>
      </c>
      <c r="E465" s="43">
        <v>7.1000000000000005</v>
      </c>
      <c r="F465" s="43">
        <v>7.0000000000000009</v>
      </c>
      <c r="G465" s="43">
        <v>7.1000000000000005</v>
      </c>
      <c r="H465" s="43">
        <v>7.1000000000000005</v>
      </c>
      <c r="I465" s="43">
        <v>3.2000000000000006</v>
      </c>
      <c r="J465" s="43">
        <v>3.8000000000000007</v>
      </c>
      <c r="K465" s="43">
        <v>3.600000000000001</v>
      </c>
      <c r="L465" s="43">
        <v>11.900000000000002</v>
      </c>
      <c r="M465" s="44">
        <v>11.4</v>
      </c>
    </row>
    <row r="466" spans="1:13">
      <c r="A466" s="103" t="s">
        <v>837</v>
      </c>
      <c r="B466" s="43">
        <v>0.4</v>
      </c>
      <c r="C466" s="43">
        <v>0.4</v>
      </c>
      <c r="D466" s="43">
        <v>0.4</v>
      </c>
      <c r="E466" s="43">
        <v>0.4</v>
      </c>
      <c r="F466" s="43">
        <v>0.4</v>
      </c>
      <c r="G466" s="43">
        <v>0.4</v>
      </c>
      <c r="H466" s="43">
        <v>0.4</v>
      </c>
      <c r="I466" s="43">
        <v>0.4</v>
      </c>
      <c r="J466" s="43">
        <v>0.4</v>
      </c>
      <c r="K466" s="43">
        <v>0.4</v>
      </c>
      <c r="L466" s="43">
        <v>0.4</v>
      </c>
      <c r="M466" s="44">
        <v>0.4</v>
      </c>
    </row>
    <row r="467" spans="1:13">
      <c r="A467" s="103" t="s">
        <v>1052</v>
      </c>
      <c r="B467" s="43">
        <v>0</v>
      </c>
      <c r="C467" s="43">
        <v>2.4000000000000008</v>
      </c>
      <c r="D467" s="43">
        <v>2.4000000000000008</v>
      </c>
      <c r="E467" s="43">
        <v>2.4000000000000008</v>
      </c>
      <c r="F467" s="43">
        <v>2.4000000000000008</v>
      </c>
      <c r="G467" s="43">
        <v>2.4000000000000008</v>
      </c>
      <c r="H467" s="43">
        <v>2.4000000000000008</v>
      </c>
      <c r="I467" s="43">
        <v>2.4000000000000008</v>
      </c>
      <c r="J467" s="43">
        <v>2.4000000000000008</v>
      </c>
      <c r="K467" s="43">
        <v>2.4000000000000008</v>
      </c>
      <c r="L467" s="43">
        <v>2.4000000000000008</v>
      </c>
      <c r="M467" s="44">
        <v>2.4000000000000008</v>
      </c>
    </row>
    <row r="468" spans="1:13">
      <c r="A468" s="103" t="s">
        <v>1053</v>
      </c>
      <c r="B468" s="43">
        <v>0</v>
      </c>
      <c r="C468" s="43">
        <v>0.4</v>
      </c>
      <c r="D468" s="43">
        <v>0.4</v>
      </c>
      <c r="E468" s="43">
        <v>0.4</v>
      </c>
      <c r="F468" s="43">
        <v>0.4</v>
      </c>
      <c r="G468" s="43">
        <v>0.4</v>
      </c>
      <c r="H468" s="43">
        <v>0.4</v>
      </c>
      <c r="I468" s="43">
        <v>0.4</v>
      </c>
      <c r="J468" s="43">
        <v>0.4</v>
      </c>
      <c r="K468" s="43">
        <v>0.4</v>
      </c>
      <c r="L468" s="43">
        <v>0.4</v>
      </c>
      <c r="M468" s="44">
        <v>0.4</v>
      </c>
    </row>
    <row r="469" spans="1:13">
      <c r="A469" s="103" t="s">
        <v>1054</v>
      </c>
      <c r="B469" s="43">
        <v>0</v>
      </c>
      <c r="C469" s="43">
        <v>0.7</v>
      </c>
      <c r="D469" s="43">
        <v>0.5</v>
      </c>
      <c r="E469" s="43">
        <v>0.4</v>
      </c>
      <c r="F469" s="43">
        <v>0.4</v>
      </c>
      <c r="G469" s="43">
        <v>0.4</v>
      </c>
      <c r="H469" s="43">
        <v>0.4</v>
      </c>
      <c r="I469" s="43">
        <v>0.4</v>
      </c>
      <c r="J469" s="43">
        <v>0.4</v>
      </c>
      <c r="K469" s="43">
        <v>0.4</v>
      </c>
      <c r="L469" s="43">
        <v>0.7</v>
      </c>
      <c r="M469" s="44">
        <v>0.6</v>
      </c>
    </row>
    <row r="470" spans="1:13">
      <c r="A470" s="103" t="s">
        <v>1055</v>
      </c>
      <c r="B470" s="43">
        <v>0</v>
      </c>
      <c r="C470" s="43">
        <v>0.79999999999999993</v>
      </c>
      <c r="D470" s="43">
        <v>0.6</v>
      </c>
      <c r="E470" s="43">
        <v>0.4</v>
      </c>
      <c r="F470" s="43">
        <v>0.79999999999999993</v>
      </c>
      <c r="G470" s="43">
        <v>1.0999999999999999</v>
      </c>
      <c r="H470" s="43">
        <v>0.30000000000000004</v>
      </c>
      <c r="I470" s="43">
        <v>0</v>
      </c>
      <c r="J470" s="43">
        <v>0</v>
      </c>
      <c r="K470" s="43">
        <v>0</v>
      </c>
      <c r="L470" s="43">
        <v>0.4</v>
      </c>
      <c r="M470" s="44">
        <v>1.2</v>
      </c>
    </row>
    <row r="471" spans="1:13">
      <c r="A471" s="103" t="s">
        <v>1813</v>
      </c>
      <c r="B471" s="43">
        <v>0</v>
      </c>
      <c r="C471" s="43">
        <v>2.4000000000000008</v>
      </c>
      <c r="D471" s="43">
        <v>2.4000000000000008</v>
      </c>
      <c r="E471" s="43">
        <v>2.4000000000000008</v>
      </c>
      <c r="F471" s="43">
        <v>2.4000000000000008</v>
      </c>
      <c r="G471" s="43">
        <v>2.4000000000000008</v>
      </c>
      <c r="H471" s="43">
        <v>2.4000000000000008</v>
      </c>
      <c r="I471" s="43">
        <v>2.4000000000000008</v>
      </c>
      <c r="J471" s="43">
        <v>2.4000000000000008</v>
      </c>
      <c r="K471" s="43">
        <v>2.4000000000000008</v>
      </c>
      <c r="L471" s="43">
        <v>2.4000000000000008</v>
      </c>
      <c r="M471" s="44">
        <v>2.4000000000000008</v>
      </c>
    </row>
    <row r="472" spans="1:13">
      <c r="A472" s="103" t="s">
        <v>1814</v>
      </c>
      <c r="B472" s="43">
        <v>0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  <c r="H472" s="43">
        <v>9.5000000000000018</v>
      </c>
      <c r="I472" s="43">
        <v>9.2000000000000011</v>
      </c>
      <c r="J472" s="43">
        <v>9.5000000000000018</v>
      </c>
      <c r="K472" s="43">
        <v>9.4000000000000021</v>
      </c>
      <c r="L472" s="43">
        <v>9.5000000000000018</v>
      </c>
      <c r="M472" s="44">
        <v>9.4000000000000021</v>
      </c>
    </row>
    <row r="473" spans="1:13">
      <c r="A473" s="103" t="s">
        <v>1815</v>
      </c>
      <c r="B473" s="43">
        <v>0</v>
      </c>
      <c r="C473" s="43">
        <v>0</v>
      </c>
      <c r="D473" s="43">
        <v>8.1999999999999993</v>
      </c>
      <c r="E473" s="43">
        <v>8.6999999999999975</v>
      </c>
      <c r="F473" s="43">
        <v>8.1999999999999993</v>
      </c>
      <c r="G473" s="43">
        <v>8.6999999999999975</v>
      </c>
      <c r="H473" s="43">
        <v>8.6999999999999975</v>
      </c>
      <c r="I473" s="43">
        <v>7.2000000000000011</v>
      </c>
      <c r="J473" s="43">
        <v>8.6999999999999975</v>
      </c>
      <c r="K473" s="43">
        <v>8.1999999999999993</v>
      </c>
      <c r="L473" s="43">
        <v>8.6999999999999975</v>
      </c>
      <c r="M473" s="44">
        <v>8.1999999999999993</v>
      </c>
    </row>
    <row r="474" spans="1:13">
      <c r="A474" s="103" t="s">
        <v>1056</v>
      </c>
      <c r="B474" s="43">
        <v>0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0</v>
      </c>
      <c r="J474" s="43">
        <v>0</v>
      </c>
      <c r="K474" s="43">
        <v>0</v>
      </c>
      <c r="L474" s="43">
        <v>0</v>
      </c>
      <c r="M474" s="44">
        <v>0</v>
      </c>
    </row>
    <row r="475" spans="1:13">
      <c r="A475" s="103" t="s">
        <v>1057</v>
      </c>
      <c r="B475" s="43">
        <v>0</v>
      </c>
      <c r="C475" s="43">
        <v>0</v>
      </c>
      <c r="D475" s="43">
        <v>0.2</v>
      </c>
      <c r="E475" s="43">
        <v>0.4</v>
      </c>
      <c r="F475" s="43">
        <v>0.4</v>
      </c>
      <c r="G475" s="43">
        <v>0.4</v>
      </c>
      <c r="H475" s="43">
        <v>0.4</v>
      </c>
      <c r="I475" s="43">
        <v>0.4</v>
      </c>
      <c r="J475" s="43">
        <v>0.4</v>
      </c>
      <c r="K475" s="43">
        <v>0.4</v>
      </c>
      <c r="L475" s="43">
        <v>0.4</v>
      </c>
      <c r="M475" s="44">
        <v>0.4</v>
      </c>
    </row>
    <row r="476" spans="1:13">
      <c r="A476" s="103" t="s">
        <v>1751</v>
      </c>
      <c r="B476" s="43">
        <v>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3">
        <v>0</v>
      </c>
      <c r="M476" s="44">
        <v>0</v>
      </c>
    </row>
    <row r="477" spans="1:13">
      <c r="A477" s="103" t="s">
        <v>2063</v>
      </c>
      <c r="B477" s="43">
        <v>0</v>
      </c>
      <c r="C477" s="43">
        <v>2.4000000000000008</v>
      </c>
      <c r="D477" s="43">
        <v>1.2</v>
      </c>
      <c r="E477" s="43">
        <v>1.0999999999999999</v>
      </c>
      <c r="F477" s="43">
        <v>0.6</v>
      </c>
      <c r="G477" s="43">
        <v>0.4</v>
      </c>
      <c r="H477" s="43">
        <v>0</v>
      </c>
      <c r="I477" s="43">
        <v>0</v>
      </c>
      <c r="J477" s="43">
        <v>0</v>
      </c>
      <c r="K477" s="43">
        <v>0</v>
      </c>
      <c r="L477" s="43">
        <v>2.1000000000000005</v>
      </c>
      <c r="M477" s="44">
        <v>2.4000000000000008</v>
      </c>
    </row>
    <row r="478" spans="1:13">
      <c r="A478" s="103" t="s">
        <v>441</v>
      </c>
      <c r="B478" s="43">
        <v>8.6999999999999975</v>
      </c>
      <c r="C478" s="43">
        <v>14.8</v>
      </c>
      <c r="D478" s="43">
        <v>14.4</v>
      </c>
      <c r="E478" s="43">
        <v>14.6</v>
      </c>
      <c r="F478" s="43">
        <v>5.8</v>
      </c>
      <c r="G478" s="43">
        <v>1.8000000000000003</v>
      </c>
      <c r="H478" s="43">
        <v>2.4000000000000008</v>
      </c>
      <c r="I478" s="43">
        <v>1.2</v>
      </c>
      <c r="J478" s="43">
        <v>0.79999999999999993</v>
      </c>
      <c r="K478" s="43">
        <v>3.0000000000000013</v>
      </c>
      <c r="L478" s="43">
        <v>14.8</v>
      </c>
      <c r="M478" s="44">
        <v>14.4</v>
      </c>
    </row>
    <row r="479" spans="1:13" ht="13" thickBot="1">
      <c r="A479" s="46" t="s">
        <v>49</v>
      </c>
      <c r="B479" s="47">
        <v>160.70000000000007</v>
      </c>
      <c r="C479" s="47">
        <v>273.3</v>
      </c>
      <c r="D479" s="47">
        <v>243.30000000000007</v>
      </c>
      <c r="E479" s="47">
        <v>247.30000000000013</v>
      </c>
      <c r="F479" s="47">
        <v>279.49999999999994</v>
      </c>
      <c r="G479" s="47">
        <v>268.70000000000005</v>
      </c>
      <c r="H479" s="47">
        <v>251.50000000000017</v>
      </c>
      <c r="I479" s="47">
        <v>206.90000000000015</v>
      </c>
      <c r="J479" s="47">
        <v>206.80000000000007</v>
      </c>
      <c r="K479" s="47">
        <v>185.40000000000012</v>
      </c>
      <c r="L479" s="47">
        <v>263.20000000000005</v>
      </c>
      <c r="M479" s="48">
        <v>279.00000000000006</v>
      </c>
    </row>
    <row r="480" spans="1:13">
      <c r="A480" s="49" t="s">
        <v>268</v>
      </c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1"/>
    </row>
    <row r="481" spans="1:13">
      <c r="A481" s="103" t="s">
        <v>838</v>
      </c>
      <c r="B481" s="43">
        <v>44.539716565440038</v>
      </c>
      <c r="C481" s="43">
        <v>52.876027152554471</v>
      </c>
      <c r="D481" s="43">
        <v>51.446945337620576</v>
      </c>
      <c r="E481" s="43">
        <v>52.876027152554471</v>
      </c>
      <c r="F481" s="43">
        <v>51.446945337620576</v>
      </c>
      <c r="G481" s="43">
        <v>52.876027152554471</v>
      </c>
      <c r="H481" s="43">
        <v>52.876027152554471</v>
      </c>
      <c r="I481" s="43">
        <v>48.588781707752766</v>
      </c>
      <c r="J481" s="43">
        <v>52.876027152554471</v>
      </c>
      <c r="K481" s="43">
        <v>51.446945337620576</v>
      </c>
      <c r="L481" s="43">
        <v>52.876027152554471</v>
      </c>
      <c r="M481" s="44">
        <v>51.446945337620576</v>
      </c>
    </row>
    <row r="482" spans="1:13">
      <c r="A482" s="103" t="s">
        <v>839</v>
      </c>
      <c r="B482" s="43">
        <v>0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3">
        <v>0</v>
      </c>
      <c r="L482" s="43">
        <v>0</v>
      </c>
      <c r="M482" s="44">
        <v>0</v>
      </c>
    </row>
    <row r="483" spans="1:13">
      <c r="A483" s="103" t="s">
        <v>840</v>
      </c>
      <c r="B483" s="43">
        <v>0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3">
        <v>0</v>
      </c>
      <c r="M483" s="44">
        <v>0</v>
      </c>
    </row>
    <row r="484" spans="1:13">
      <c r="A484" s="103" t="s">
        <v>473</v>
      </c>
      <c r="B484" s="43">
        <v>0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3">
        <v>0</v>
      </c>
      <c r="L484" s="43">
        <v>0</v>
      </c>
      <c r="M484" s="44">
        <v>0</v>
      </c>
    </row>
    <row r="485" spans="1:13">
      <c r="A485" s="103" t="s">
        <v>841</v>
      </c>
      <c r="B485" s="43">
        <v>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4">
        <v>0</v>
      </c>
    </row>
    <row r="486" spans="1:13">
      <c r="A486" s="103" t="s">
        <v>470</v>
      </c>
      <c r="B486" s="43">
        <v>11.652867218644591</v>
      </c>
      <c r="C486" s="43">
        <v>11.652867218644591</v>
      </c>
      <c r="D486" s="43">
        <v>11.039558417663297</v>
      </c>
      <c r="E486" s="43">
        <v>11.652867218644591</v>
      </c>
      <c r="F486" s="43">
        <v>11.039558417663297</v>
      </c>
      <c r="G486" s="43">
        <v>11.652867218644591</v>
      </c>
      <c r="H486" s="43">
        <v>11.652867218644591</v>
      </c>
      <c r="I486" s="43">
        <v>9.8129408157007081</v>
      </c>
      <c r="J486" s="43">
        <v>11.652867218644591</v>
      </c>
      <c r="K486" s="43">
        <v>11.039558417663297</v>
      </c>
      <c r="L486" s="43">
        <v>11.652867218644591</v>
      </c>
      <c r="M486" s="44">
        <v>11.039558417663297</v>
      </c>
    </row>
    <row r="487" spans="1:13">
      <c r="A487" s="103" t="s">
        <v>472</v>
      </c>
      <c r="B487" s="43">
        <v>0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3">
        <v>0</v>
      </c>
      <c r="M487" s="44">
        <v>0</v>
      </c>
    </row>
    <row r="488" spans="1:13">
      <c r="A488" s="103" t="s">
        <v>842</v>
      </c>
      <c r="B488" s="43">
        <v>0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3">
        <v>0</v>
      </c>
      <c r="L488" s="43">
        <v>0</v>
      </c>
      <c r="M488" s="44">
        <v>0</v>
      </c>
    </row>
    <row r="489" spans="1:13">
      <c r="A489" s="103" t="s">
        <v>843</v>
      </c>
      <c r="B489" s="43">
        <v>0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3">
        <v>0</v>
      </c>
      <c r="L489" s="43">
        <v>0</v>
      </c>
      <c r="M489" s="44">
        <v>0</v>
      </c>
    </row>
    <row r="490" spans="1:13">
      <c r="A490" s="103" t="s">
        <v>844</v>
      </c>
      <c r="B490" s="43">
        <v>10.291666666666666</v>
      </c>
      <c r="C490" s="43">
        <v>10.725</v>
      </c>
      <c r="D490" s="43">
        <v>0.43333333333333335</v>
      </c>
      <c r="E490" s="43">
        <v>0</v>
      </c>
      <c r="F490" s="43">
        <v>0.21666666666666667</v>
      </c>
      <c r="G490" s="43">
        <v>0</v>
      </c>
      <c r="H490" s="43">
        <v>2.9249999999999994</v>
      </c>
      <c r="I490" s="43">
        <v>9.75</v>
      </c>
      <c r="J490" s="43">
        <v>10.291666666666664</v>
      </c>
      <c r="K490" s="43">
        <v>11.05</v>
      </c>
      <c r="L490" s="43">
        <v>11.375</v>
      </c>
      <c r="M490" s="44">
        <v>2.3833333333333333</v>
      </c>
    </row>
    <row r="491" spans="1:13">
      <c r="A491" s="103" t="s">
        <v>845</v>
      </c>
      <c r="B491" s="43">
        <v>0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3">
        <v>0</v>
      </c>
      <c r="M491" s="44">
        <v>0</v>
      </c>
    </row>
    <row r="492" spans="1:13">
      <c r="A492" s="103" t="s">
        <v>2064</v>
      </c>
      <c r="B492" s="43">
        <v>12.234146341463417</v>
      </c>
      <c r="C492" s="43">
        <v>12.234146341463417</v>
      </c>
      <c r="D492" s="43">
        <v>4.5073170731707313</v>
      </c>
      <c r="E492" s="43">
        <v>0.64390243902439015</v>
      </c>
      <c r="F492" s="43">
        <v>1.1804878048780485</v>
      </c>
      <c r="G492" s="43">
        <v>0.42926829268292682</v>
      </c>
      <c r="H492" s="43">
        <v>9.4439024390243897</v>
      </c>
      <c r="I492" s="43">
        <v>10.302439024390244</v>
      </c>
      <c r="J492" s="43">
        <v>12.234146341463417</v>
      </c>
      <c r="K492" s="43">
        <v>11.590243902439026</v>
      </c>
      <c r="L492" s="43">
        <v>12.234146341463417</v>
      </c>
      <c r="M492" s="44">
        <v>2.5756097560975606</v>
      </c>
    </row>
    <row r="493" spans="1:13">
      <c r="A493" s="103" t="s">
        <v>2065</v>
      </c>
      <c r="B493" s="43">
        <v>0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3">
        <v>0</v>
      </c>
      <c r="M493" s="44">
        <v>0</v>
      </c>
    </row>
    <row r="494" spans="1:13">
      <c r="A494" s="103" t="s">
        <v>446</v>
      </c>
      <c r="B494" s="43">
        <v>4.2</v>
      </c>
      <c r="C494" s="43">
        <v>4.2</v>
      </c>
      <c r="D494" s="43">
        <v>0</v>
      </c>
      <c r="E494" s="43">
        <v>0</v>
      </c>
      <c r="F494" s="43">
        <v>0.2</v>
      </c>
      <c r="G494" s="43">
        <v>0</v>
      </c>
      <c r="H494" s="43">
        <v>0</v>
      </c>
      <c r="I494" s="43">
        <v>0.4</v>
      </c>
      <c r="J494" s="43">
        <v>5.6000000000000005</v>
      </c>
      <c r="K494" s="43">
        <v>5.6000000000000005</v>
      </c>
      <c r="L494" s="43">
        <v>5.6000000000000005</v>
      </c>
      <c r="M494" s="44">
        <v>0.5</v>
      </c>
    </row>
    <row r="495" spans="1:13">
      <c r="A495" s="103" t="s">
        <v>846</v>
      </c>
      <c r="B495" s="43">
        <v>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3">
        <v>0</v>
      </c>
      <c r="M495" s="44">
        <v>0</v>
      </c>
    </row>
    <row r="496" spans="1:13">
      <c r="A496" s="103" t="s">
        <v>847</v>
      </c>
      <c r="B496" s="43">
        <v>0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  <c r="H496" s="43">
        <v>0</v>
      </c>
      <c r="I496" s="43">
        <v>0</v>
      </c>
      <c r="J496" s="43">
        <v>0</v>
      </c>
      <c r="K496" s="43">
        <v>0</v>
      </c>
      <c r="L496" s="43">
        <v>0</v>
      </c>
      <c r="M496" s="44">
        <v>0</v>
      </c>
    </row>
    <row r="497" spans="1:13">
      <c r="A497" s="103" t="s">
        <v>848</v>
      </c>
      <c r="B497" s="43">
        <v>0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3">
        <v>0</v>
      </c>
      <c r="M497" s="44">
        <v>0</v>
      </c>
    </row>
    <row r="498" spans="1:13">
      <c r="A498" s="103" t="s">
        <v>849</v>
      </c>
      <c r="B498" s="43">
        <v>0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3">
        <v>0</v>
      </c>
      <c r="M498" s="44">
        <v>0</v>
      </c>
    </row>
    <row r="499" spans="1:13">
      <c r="A499" s="103" t="s">
        <v>850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4">
        <v>0</v>
      </c>
    </row>
    <row r="500" spans="1:13">
      <c r="A500" s="103" t="s">
        <v>851</v>
      </c>
      <c r="B500" s="43">
        <v>0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  <c r="H500" s="43">
        <v>0</v>
      </c>
      <c r="I500" s="43">
        <v>0</v>
      </c>
      <c r="J500" s="43">
        <v>0</v>
      </c>
      <c r="K500" s="43">
        <v>0</v>
      </c>
      <c r="L500" s="43">
        <v>0</v>
      </c>
      <c r="M500" s="44">
        <v>0</v>
      </c>
    </row>
    <row r="501" spans="1:13">
      <c r="A501" s="103" t="s">
        <v>852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4">
        <v>0</v>
      </c>
    </row>
    <row r="502" spans="1:13">
      <c r="A502" s="103" t="s">
        <v>853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4">
        <v>0</v>
      </c>
    </row>
    <row r="503" spans="1:13">
      <c r="A503" s="103" t="s">
        <v>854</v>
      </c>
      <c r="B503" s="43">
        <v>0</v>
      </c>
      <c r="C503" s="43">
        <v>0</v>
      </c>
      <c r="D503" s="43">
        <v>31.276595744680851</v>
      </c>
      <c r="E503" s="43">
        <v>32.234042553191493</v>
      </c>
      <c r="F503" s="43">
        <v>23.936170212765962</v>
      </c>
      <c r="G503" s="43">
        <v>32.234042553191493</v>
      </c>
      <c r="H503" s="43">
        <v>32.234042553191493</v>
      </c>
      <c r="I503" s="43">
        <v>29.361702127659569</v>
      </c>
      <c r="J503" s="43">
        <v>24.893617021276597</v>
      </c>
      <c r="K503" s="43">
        <v>31.276595744680851</v>
      </c>
      <c r="L503" s="43">
        <v>32.234042553191493</v>
      </c>
      <c r="M503" s="44">
        <v>31.276595744680851</v>
      </c>
    </row>
    <row r="504" spans="1:13">
      <c r="A504" s="103" t="s">
        <v>855</v>
      </c>
      <c r="B504" s="43">
        <v>9.3784078516902962</v>
      </c>
      <c r="C504" s="43">
        <v>6.7611777535441657</v>
      </c>
      <c r="D504" s="43">
        <v>6.7611777535441666</v>
      </c>
      <c r="E504" s="43">
        <v>6.7611777535441657</v>
      </c>
      <c r="F504" s="43">
        <v>2.1810250817884405</v>
      </c>
      <c r="G504" s="43">
        <v>4.5801526717557239</v>
      </c>
      <c r="H504" s="43">
        <v>6.7611777535441657</v>
      </c>
      <c r="I504" s="43">
        <v>6.106870229007634</v>
      </c>
      <c r="J504" s="43">
        <v>6.7611777535441657</v>
      </c>
      <c r="K504" s="43">
        <v>6.5430752453653227</v>
      </c>
      <c r="L504" s="43">
        <v>6.7611777535441657</v>
      </c>
      <c r="M504" s="44">
        <v>6.5430752453653227</v>
      </c>
    </row>
    <row r="505" spans="1:13">
      <c r="A505" s="103" t="s">
        <v>856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4">
        <v>0</v>
      </c>
    </row>
    <row r="506" spans="1:13">
      <c r="A506" s="103" t="s">
        <v>857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4">
        <v>0</v>
      </c>
    </row>
    <row r="507" spans="1:13">
      <c r="A507" s="103" t="s">
        <v>858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4">
        <v>0</v>
      </c>
    </row>
    <row r="508" spans="1:13">
      <c r="A508" s="103" t="s">
        <v>859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4">
        <v>0</v>
      </c>
    </row>
    <row r="509" spans="1:13">
      <c r="A509" s="103" t="s">
        <v>860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4">
        <v>0</v>
      </c>
    </row>
    <row r="510" spans="1:13">
      <c r="A510" s="103" t="s">
        <v>861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4">
        <v>0</v>
      </c>
    </row>
    <row r="511" spans="1:13">
      <c r="A511" s="103" t="s">
        <v>862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4">
        <v>0</v>
      </c>
    </row>
    <row r="512" spans="1:13">
      <c r="A512" s="103" t="s">
        <v>863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4">
        <v>0</v>
      </c>
    </row>
    <row r="513" spans="1:13">
      <c r="A513" s="103" t="s">
        <v>864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4">
        <v>0</v>
      </c>
    </row>
    <row r="514" spans="1:13">
      <c r="A514" s="103" t="s">
        <v>865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4">
        <v>0</v>
      </c>
    </row>
    <row r="515" spans="1:13">
      <c r="A515" s="103" t="s">
        <v>866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4">
        <v>0</v>
      </c>
    </row>
    <row r="516" spans="1:13">
      <c r="A516" s="103" t="s">
        <v>867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4">
        <v>0</v>
      </c>
    </row>
    <row r="517" spans="1:13">
      <c r="A517" s="103" t="s">
        <v>868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4">
        <v>0</v>
      </c>
    </row>
    <row r="518" spans="1:13">
      <c r="A518" s="103" t="s">
        <v>1145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4">
        <v>0</v>
      </c>
    </row>
    <row r="519" spans="1:13">
      <c r="A519" s="103" t="s">
        <v>1146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4">
        <v>0</v>
      </c>
    </row>
    <row r="520" spans="1:13">
      <c r="A520" s="103" t="s">
        <v>1147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4">
        <v>0</v>
      </c>
    </row>
    <row r="521" spans="1:13">
      <c r="A521" s="103" t="s">
        <v>1148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4">
        <v>0</v>
      </c>
    </row>
    <row r="522" spans="1:13">
      <c r="A522" s="103" t="s">
        <v>2066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4">
        <v>0</v>
      </c>
    </row>
    <row r="523" spans="1:13">
      <c r="A523" s="103" t="s">
        <v>869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4">
        <v>0</v>
      </c>
    </row>
    <row r="524" spans="1:13" ht="13" thickBot="1">
      <c r="A524" s="46" t="s">
        <v>49</v>
      </c>
      <c r="B524" s="47">
        <v>92.29680464390502</v>
      </c>
      <c r="C524" s="47">
        <v>98.449218466206631</v>
      </c>
      <c r="D524" s="47">
        <v>105.46492766001295</v>
      </c>
      <c r="E524" s="47">
        <v>104.16801711695911</v>
      </c>
      <c r="F524" s="47">
        <v>90.200853521382982</v>
      </c>
      <c r="G524" s="47">
        <v>101.77235788882921</v>
      </c>
      <c r="H524" s="47">
        <v>115.8930171169591</v>
      </c>
      <c r="I524" s="47">
        <v>114.32273390451093</v>
      </c>
      <c r="J524" s="47">
        <v>124.3095021541499</v>
      </c>
      <c r="K524" s="47">
        <v>128.54641864776906</v>
      </c>
      <c r="L524" s="47">
        <v>132.73326101939813</v>
      </c>
      <c r="M524" s="48">
        <v>105.76511783476096</v>
      </c>
    </row>
    <row r="525" spans="1:13">
      <c r="A525" s="49" t="s">
        <v>269</v>
      </c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1"/>
    </row>
    <row r="526" spans="1:13">
      <c r="A526" s="102" t="s">
        <v>870</v>
      </c>
      <c r="B526" s="43">
        <v>1.5</v>
      </c>
      <c r="C526" s="43">
        <v>1.9000000000000001</v>
      </c>
      <c r="D526" s="43">
        <v>2</v>
      </c>
      <c r="E526" s="43">
        <v>2.3000000000000003</v>
      </c>
      <c r="F526" s="43">
        <v>2.2000000000000002</v>
      </c>
      <c r="G526" s="43">
        <v>2</v>
      </c>
      <c r="H526" s="43">
        <v>2</v>
      </c>
      <c r="I526" s="43">
        <v>1.6</v>
      </c>
      <c r="J526" s="43">
        <v>2</v>
      </c>
      <c r="K526" s="43">
        <v>1.8000000000000003</v>
      </c>
      <c r="L526" s="43">
        <v>1.6</v>
      </c>
      <c r="M526" s="44">
        <v>1.6</v>
      </c>
    </row>
    <row r="527" spans="1:13">
      <c r="A527" s="102" t="s">
        <v>871</v>
      </c>
      <c r="B527" s="43">
        <v>2.9</v>
      </c>
      <c r="C527" s="43">
        <v>3.9000000000000004</v>
      </c>
      <c r="D527" s="43">
        <v>4.2</v>
      </c>
      <c r="E527" s="43">
        <v>5</v>
      </c>
      <c r="F527" s="43">
        <v>4.8000000000000007</v>
      </c>
      <c r="G527" s="43">
        <v>4.3000000000000007</v>
      </c>
      <c r="H527" s="43">
        <v>4.3000000000000007</v>
      </c>
      <c r="I527" s="43">
        <v>3.6000000000000005</v>
      </c>
      <c r="J527" s="43">
        <v>4.3000000000000007</v>
      </c>
      <c r="K527" s="43">
        <v>3.8000000000000007</v>
      </c>
      <c r="L527" s="43">
        <v>3.4000000000000004</v>
      </c>
      <c r="M527" s="44">
        <v>2.6</v>
      </c>
    </row>
    <row r="528" spans="1:13">
      <c r="A528" s="102" t="s">
        <v>872</v>
      </c>
      <c r="B528" s="43">
        <v>3.9000000000000004</v>
      </c>
      <c r="C528" s="43">
        <v>4.5999999999999996</v>
      </c>
      <c r="D528" s="43">
        <v>4.3999999999999995</v>
      </c>
      <c r="E528" s="43">
        <v>5.1000000000000005</v>
      </c>
      <c r="F528" s="43">
        <v>4.8</v>
      </c>
      <c r="G528" s="43">
        <v>4.6999999999999993</v>
      </c>
      <c r="H528" s="43">
        <v>4.5999999999999996</v>
      </c>
      <c r="I528" s="43">
        <v>4</v>
      </c>
      <c r="J528" s="43">
        <v>4.5999999999999996</v>
      </c>
      <c r="K528" s="43">
        <v>4.4000000000000004</v>
      </c>
      <c r="L528" s="43">
        <v>4.5</v>
      </c>
      <c r="M528" s="44">
        <v>4</v>
      </c>
    </row>
    <row r="529" spans="1:13">
      <c r="A529" s="102" t="s">
        <v>873</v>
      </c>
      <c r="B529" s="43">
        <v>5.5000000000000009</v>
      </c>
      <c r="C529" s="43">
        <v>6.9999999999999991</v>
      </c>
      <c r="D529" s="43">
        <v>8.4</v>
      </c>
      <c r="E529" s="43">
        <v>9.2999999999999989</v>
      </c>
      <c r="F529" s="43">
        <v>9.6000000000000014</v>
      </c>
      <c r="G529" s="43">
        <v>9.2999999999999989</v>
      </c>
      <c r="H529" s="43">
        <v>9.2999999999999989</v>
      </c>
      <c r="I529" s="43">
        <v>5.6000000000000005</v>
      </c>
      <c r="J529" s="43">
        <v>8.5000000000000018</v>
      </c>
      <c r="K529" s="43">
        <v>7.1999999999999984</v>
      </c>
      <c r="L529" s="43">
        <v>5.8999999999999995</v>
      </c>
      <c r="M529" s="44">
        <v>4.8000000000000007</v>
      </c>
    </row>
    <row r="530" spans="1:13">
      <c r="A530" s="102" t="s">
        <v>874</v>
      </c>
      <c r="B530" s="43">
        <v>3.7</v>
      </c>
      <c r="C530" s="43">
        <v>4.7000000000000011</v>
      </c>
      <c r="D530" s="43">
        <v>5.9999999999999991</v>
      </c>
      <c r="E530" s="43">
        <v>6.9</v>
      </c>
      <c r="F530" s="43">
        <v>7</v>
      </c>
      <c r="G530" s="43">
        <v>6.5999999999999988</v>
      </c>
      <c r="H530" s="43">
        <v>6.3</v>
      </c>
      <c r="I530" s="43">
        <v>4</v>
      </c>
      <c r="J530" s="43">
        <v>5.8999999999999995</v>
      </c>
      <c r="K530" s="43">
        <v>5.0000000000000009</v>
      </c>
      <c r="L530" s="43">
        <v>4.3000000000000007</v>
      </c>
      <c r="M530" s="44">
        <v>3.2</v>
      </c>
    </row>
    <row r="531" spans="1:13">
      <c r="A531" s="102" t="s">
        <v>875</v>
      </c>
      <c r="B531" s="43">
        <v>12.100000000000001</v>
      </c>
      <c r="C531" s="43">
        <v>15.9</v>
      </c>
      <c r="D531" s="43">
        <v>18.400000000000002</v>
      </c>
      <c r="E531" s="43">
        <v>20.9</v>
      </c>
      <c r="F531" s="43">
        <v>21.4</v>
      </c>
      <c r="G531" s="43">
        <v>20.599999999999998</v>
      </c>
      <c r="H531" s="43">
        <v>21.2</v>
      </c>
      <c r="I531" s="43">
        <v>16</v>
      </c>
      <c r="J531" s="43">
        <v>19.399999999999999</v>
      </c>
      <c r="K531" s="43">
        <v>16</v>
      </c>
      <c r="L531" s="43">
        <v>13.6</v>
      </c>
      <c r="M531" s="44">
        <v>11.399999999999999</v>
      </c>
    </row>
    <row r="532" spans="1:13">
      <c r="A532" s="102" t="s">
        <v>876</v>
      </c>
      <c r="B532" s="43">
        <v>1.9000000000000001</v>
      </c>
      <c r="C532" s="43">
        <v>2</v>
      </c>
      <c r="D532" s="43">
        <v>2.1</v>
      </c>
      <c r="E532" s="43">
        <v>1.9000000000000001</v>
      </c>
      <c r="F532" s="43">
        <v>0.6</v>
      </c>
      <c r="G532" s="43">
        <v>0.4</v>
      </c>
      <c r="H532" s="43">
        <v>0.4</v>
      </c>
      <c r="I532" s="43">
        <v>1.6</v>
      </c>
      <c r="J532" s="43">
        <v>2.3000000000000003</v>
      </c>
      <c r="K532" s="43">
        <v>2.2000000000000002</v>
      </c>
      <c r="L532" s="43">
        <v>1.9000000000000001</v>
      </c>
      <c r="M532" s="44">
        <v>1.6</v>
      </c>
    </row>
    <row r="533" spans="1:13">
      <c r="A533" s="102" t="s">
        <v>877</v>
      </c>
      <c r="B533" s="43">
        <v>24.9</v>
      </c>
      <c r="C533" s="43">
        <v>34.5</v>
      </c>
      <c r="D533" s="43">
        <v>40.4</v>
      </c>
      <c r="E533" s="43">
        <v>46.4</v>
      </c>
      <c r="F533" s="43">
        <v>47.6</v>
      </c>
      <c r="G533" s="43">
        <v>45.7</v>
      </c>
      <c r="H533" s="43">
        <v>44.6</v>
      </c>
      <c r="I533" s="43">
        <v>27.599999999999998</v>
      </c>
      <c r="J533" s="43">
        <v>41.4</v>
      </c>
      <c r="K533" s="43">
        <v>34.799999999999997</v>
      </c>
      <c r="L533" s="43">
        <v>29.4</v>
      </c>
      <c r="M533" s="44">
        <v>23.6</v>
      </c>
    </row>
    <row r="534" spans="1:13">
      <c r="A534" s="102" t="s">
        <v>878</v>
      </c>
      <c r="B534" s="43">
        <v>8.9999999999999982</v>
      </c>
      <c r="C534" s="43">
        <v>12</v>
      </c>
      <c r="D534" s="43">
        <v>13.399999999999999</v>
      </c>
      <c r="E534" s="43">
        <v>15.5</v>
      </c>
      <c r="F534" s="43">
        <v>15.8</v>
      </c>
      <c r="G534" s="43">
        <v>15.5</v>
      </c>
      <c r="H534" s="43">
        <v>15.5</v>
      </c>
      <c r="I534" s="43">
        <v>11.599999999999996</v>
      </c>
      <c r="J534" s="43">
        <v>14.299999999999999</v>
      </c>
      <c r="K534" s="43">
        <v>12</v>
      </c>
      <c r="L534" s="43">
        <v>10.000000000000002</v>
      </c>
      <c r="M534" s="44">
        <v>8.2000000000000011</v>
      </c>
    </row>
    <row r="535" spans="1:13">
      <c r="A535" s="102" t="s">
        <v>879</v>
      </c>
      <c r="B535" s="43">
        <v>10.6</v>
      </c>
      <c r="C535" s="43">
        <v>14.299999999999999</v>
      </c>
      <c r="D535" s="43">
        <v>17.200000000000003</v>
      </c>
      <c r="E535" s="43">
        <v>20.099999999999998</v>
      </c>
      <c r="F535" s="43">
        <v>21.800000000000004</v>
      </c>
      <c r="G535" s="43">
        <v>21.8</v>
      </c>
      <c r="H535" s="43">
        <v>22.099999999999998</v>
      </c>
      <c r="I535" s="43">
        <v>17.2</v>
      </c>
      <c r="J535" s="43">
        <v>18.2</v>
      </c>
      <c r="K535" s="43">
        <v>15</v>
      </c>
      <c r="L535" s="43">
        <v>11.6</v>
      </c>
      <c r="M535" s="44">
        <v>10</v>
      </c>
    </row>
    <row r="536" spans="1:13">
      <c r="A536" s="102" t="s">
        <v>880</v>
      </c>
      <c r="B536" s="43">
        <v>16.099999999999998</v>
      </c>
      <c r="C536" s="43">
        <v>21.699999999999996</v>
      </c>
      <c r="D536" s="43">
        <v>26.2</v>
      </c>
      <c r="E536" s="43">
        <v>30.599999999999998</v>
      </c>
      <c r="F536" s="43">
        <v>33</v>
      </c>
      <c r="G536" s="43">
        <v>33.299999999999997</v>
      </c>
      <c r="H536" s="43">
        <v>33.699999999999996</v>
      </c>
      <c r="I536" s="43">
        <v>26</v>
      </c>
      <c r="J536" s="43">
        <v>27.899999999999995</v>
      </c>
      <c r="K536" s="43">
        <v>23</v>
      </c>
      <c r="L536" s="43">
        <v>17.5</v>
      </c>
      <c r="M536" s="44">
        <v>15</v>
      </c>
    </row>
    <row r="537" spans="1:13">
      <c r="A537" s="102" t="s">
        <v>881</v>
      </c>
      <c r="B537" s="43">
        <v>9.4</v>
      </c>
      <c r="C537" s="43">
        <v>13.2</v>
      </c>
      <c r="D537" s="43">
        <v>16.2</v>
      </c>
      <c r="E537" s="43">
        <v>19.299999999999997</v>
      </c>
      <c r="F537" s="43">
        <v>20.400000000000002</v>
      </c>
      <c r="G537" s="43">
        <v>20.5</v>
      </c>
      <c r="H537" s="43">
        <v>20.900000000000002</v>
      </c>
      <c r="I537" s="43">
        <v>16.400000000000002</v>
      </c>
      <c r="J537" s="43">
        <v>17.5</v>
      </c>
      <c r="K537" s="43">
        <v>14.2</v>
      </c>
      <c r="L537" s="43">
        <v>10.799999999999999</v>
      </c>
      <c r="M537" s="44">
        <v>9.4000000000000021</v>
      </c>
    </row>
    <row r="538" spans="1:13">
      <c r="A538" s="102" t="s">
        <v>882</v>
      </c>
      <c r="B538" s="43">
        <v>5.3</v>
      </c>
      <c r="C538" s="43">
        <v>7.0000000000000009</v>
      </c>
      <c r="D538" s="43">
        <v>8.6</v>
      </c>
      <c r="E538" s="43">
        <v>10.100000000000001</v>
      </c>
      <c r="F538" s="43">
        <v>11</v>
      </c>
      <c r="G538" s="43">
        <v>11.2</v>
      </c>
      <c r="H538" s="43">
        <v>10.899999999999999</v>
      </c>
      <c r="I538" s="43">
        <v>8.8000000000000007</v>
      </c>
      <c r="J538" s="43">
        <v>9.3000000000000007</v>
      </c>
      <c r="K538" s="43">
        <v>7.6000000000000005</v>
      </c>
      <c r="L538" s="43">
        <v>5.8</v>
      </c>
      <c r="M538" s="44">
        <v>5.0000000000000009</v>
      </c>
    </row>
    <row r="539" spans="1:13">
      <c r="A539" s="102" t="s">
        <v>883</v>
      </c>
      <c r="B539" s="43">
        <v>9.9</v>
      </c>
      <c r="C539" s="43">
        <v>14.299999999999999</v>
      </c>
      <c r="D539" s="43">
        <v>17.2</v>
      </c>
      <c r="E539" s="43">
        <v>19.799999999999997</v>
      </c>
      <c r="F539" s="43">
        <v>21.2</v>
      </c>
      <c r="G539" s="43">
        <v>21.3</v>
      </c>
      <c r="H539" s="43">
        <v>21.7</v>
      </c>
      <c r="I539" s="43">
        <v>16.799999999999997</v>
      </c>
      <c r="J539" s="43">
        <v>18.2</v>
      </c>
      <c r="K539" s="43">
        <v>14.600000000000001</v>
      </c>
      <c r="L539" s="43">
        <v>11.199999999999998</v>
      </c>
      <c r="M539" s="44">
        <v>9.8000000000000007</v>
      </c>
    </row>
    <row r="540" spans="1:13">
      <c r="A540" s="102" t="s">
        <v>884</v>
      </c>
      <c r="B540" s="43">
        <v>0</v>
      </c>
      <c r="C540" s="43">
        <v>0.4</v>
      </c>
      <c r="D540" s="43">
        <v>0.4</v>
      </c>
      <c r="E540" s="43">
        <v>0.4</v>
      </c>
      <c r="F540" s="43">
        <v>0.4</v>
      </c>
      <c r="G540" s="43">
        <v>0.4</v>
      </c>
      <c r="H540" s="43">
        <v>0.4</v>
      </c>
      <c r="I540" s="43">
        <v>0.4</v>
      </c>
      <c r="J540" s="43">
        <v>0.4</v>
      </c>
      <c r="K540" s="43">
        <v>0.4</v>
      </c>
      <c r="L540" s="43">
        <v>0.4</v>
      </c>
      <c r="M540" s="44">
        <v>0.4</v>
      </c>
    </row>
    <row r="541" spans="1:13">
      <c r="A541" s="102" t="s">
        <v>885</v>
      </c>
      <c r="B541" s="43">
        <v>4.2</v>
      </c>
      <c r="C541" s="43">
        <v>5.8</v>
      </c>
      <c r="D541" s="43">
        <v>6.9999999999999991</v>
      </c>
      <c r="E541" s="43">
        <v>8.2000000000000011</v>
      </c>
      <c r="F541" s="43">
        <v>8.8000000000000007</v>
      </c>
      <c r="G541" s="43">
        <v>8.9</v>
      </c>
      <c r="H541" s="43">
        <v>8.9</v>
      </c>
      <c r="I541" s="43">
        <v>6.8000000000000007</v>
      </c>
      <c r="J541" s="43">
        <v>7.7</v>
      </c>
      <c r="K541" s="43">
        <v>6.0000000000000009</v>
      </c>
      <c r="L541" s="43">
        <v>4.6000000000000005</v>
      </c>
      <c r="M541" s="44">
        <v>4</v>
      </c>
    </row>
    <row r="542" spans="1:13">
      <c r="A542" s="102" t="s">
        <v>886</v>
      </c>
      <c r="B542" s="43">
        <v>12.8</v>
      </c>
      <c r="C542" s="43">
        <v>20.2</v>
      </c>
      <c r="D542" s="43">
        <v>24.400000000000002</v>
      </c>
      <c r="E542" s="43">
        <v>28.299999999999997</v>
      </c>
      <c r="F542" s="43">
        <v>30.4</v>
      </c>
      <c r="G542" s="43">
        <v>30.900000000000002</v>
      </c>
      <c r="H542" s="43">
        <v>30.900000000000002</v>
      </c>
      <c r="I542" s="43">
        <v>24</v>
      </c>
      <c r="J542" s="43">
        <v>25.6</v>
      </c>
      <c r="K542" s="43">
        <v>21</v>
      </c>
      <c r="L542" s="43">
        <v>16.3</v>
      </c>
      <c r="M542" s="44">
        <v>13.999999999999998</v>
      </c>
    </row>
    <row r="543" spans="1:13">
      <c r="A543" s="103" t="s">
        <v>887</v>
      </c>
      <c r="B543" s="43">
        <v>21</v>
      </c>
      <c r="C543" s="43">
        <v>29.1</v>
      </c>
      <c r="D543" s="43">
        <v>35.4</v>
      </c>
      <c r="E543" s="43">
        <v>41.5</v>
      </c>
      <c r="F543" s="43">
        <v>44.600000000000009</v>
      </c>
      <c r="G543" s="43">
        <v>44.6</v>
      </c>
      <c r="H543" s="43">
        <v>45</v>
      </c>
      <c r="I543" s="43">
        <v>34.800000000000004</v>
      </c>
      <c r="J543" s="43">
        <v>37.600000000000009</v>
      </c>
      <c r="K543" s="43">
        <v>30.8</v>
      </c>
      <c r="L543" s="43">
        <v>23.6</v>
      </c>
      <c r="M543" s="44">
        <v>20.400000000000002</v>
      </c>
    </row>
    <row r="544" spans="1:13">
      <c r="A544" s="103" t="s">
        <v>888</v>
      </c>
      <c r="B544" s="43">
        <v>14.899999999999997</v>
      </c>
      <c r="C544" s="43">
        <v>20.900000000000002</v>
      </c>
      <c r="D544" s="43">
        <v>25.4</v>
      </c>
      <c r="E544" s="43">
        <v>29.399999999999995</v>
      </c>
      <c r="F544" s="43">
        <v>31.8</v>
      </c>
      <c r="G544" s="43">
        <v>31.8</v>
      </c>
      <c r="H544" s="43">
        <v>32.200000000000003</v>
      </c>
      <c r="I544" s="43">
        <v>24.800000000000008</v>
      </c>
      <c r="J544" s="43">
        <v>27.099999999999998</v>
      </c>
      <c r="K544" s="43">
        <v>21.800000000000004</v>
      </c>
      <c r="L544" s="43">
        <v>16.7</v>
      </c>
      <c r="M544" s="44">
        <v>14.6</v>
      </c>
    </row>
    <row r="545" spans="1:13">
      <c r="A545" s="103" t="s">
        <v>889</v>
      </c>
      <c r="B545" s="43">
        <v>7.5</v>
      </c>
      <c r="C545" s="43">
        <v>10.5</v>
      </c>
      <c r="D545" s="43">
        <v>12.6</v>
      </c>
      <c r="E545" s="43">
        <v>14.8</v>
      </c>
      <c r="F545" s="43">
        <v>16</v>
      </c>
      <c r="G545" s="43">
        <v>15.900000000000002</v>
      </c>
      <c r="H545" s="43">
        <v>15.9</v>
      </c>
      <c r="I545" s="43">
        <v>12.399999999999999</v>
      </c>
      <c r="J545" s="43">
        <v>13.6</v>
      </c>
      <c r="K545" s="43">
        <v>11.200000000000001</v>
      </c>
      <c r="L545" s="43">
        <v>8.5000000000000018</v>
      </c>
      <c r="M545" s="44">
        <v>7.1999999999999984</v>
      </c>
    </row>
    <row r="546" spans="1:13">
      <c r="A546" s="103" t="s">
        <v>890</v>
      </c>
      <c r="B546" s="43">
        <v>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3">
        <v>0</v>
      </c>
      <c r="M546" s="44">
        <v>0</v>
      </c>
    </row>
    <row r="547" spans="1:13">
      <c r="A547" s="103" t="s">
        <v>891</v>
      </c>
      <c r="B547" s="43">
        <v>0.30000000000000004</v>
      </c>
      <c r="C547" s="43">
        <v>0.4</v>
      </c>
      <c r="D547" s="43">
        <v>0.4</v>
      </c>
      <c r="E547" s="43">
        <v>0.4</v>
      </c>
      <c r="F547" s="43">
        <v>0.4</v>
      </c>
      <c r="G547" s="43">
        <v>0.4</v>
      </c>
      <c r="H547" s="43">
        <v>0.4</v>
      </c>
      <c r="I547" s="43">
        <v>0.4</v>
      </c>
      <c r="J547" s="43">
        <v>0.4</v>
      </c>
      <c r="K547" s="43">
        <v>0.4</v>
      </c>
      <c r="L547" s="43">
        <v>0.4</v>
      </c>
      <c r="M547" s="44">
        <v>0.4</v>
      </c>
    </row>
    <row r="548" spans="1:13">
      <c r="A548" s="103" t="s">
        <v>892</v>
      </c>
      <c r="B548" s="43">
        <v>0.30000000000000004</v>
      </c>
      <c r="C548" s="43">
        <v>0.4</v>
      </c>
      <c r="D548" s="43">
        <v>0.6</v>
      </c>
      <c r="E548" s="43">
        <v>0.8</v>
      </c>
      <c r="F548" s="43">
        <v>0.8</v>
      </c>
      <c r="G548" s="43">
        <v>0.8</v>
      </c>
      <c r="H548" s="43">
        <v>0.8</v>
      </c>
      <c r="I548" s="43">
        <v>0.8</v>
      </c>
      <c r="J548" s="43">
        <v>0.70000000000000007</v>
      </c>
      <c r="K548" s="43">
        <v>0.4</v>
      </c>
      <c r="L548" s="43">
        <v>0.4</v>
      </c>
      <c r="M548" s="44">
        <v>0.4</v>
      </c>
    </row>
    <row r="549" spans="1:13">
      <c r="A549" s="103" t="s">
        <v>893</v>
      </c>
      <c r="B549" s="43">
        <v>0.6</v>
      </c>
      <c r="C549" s="43">
        <v>2</v>
      </c>
      <c r="D549" s="43">
        <v>2.2000000000000002</v>
      </c>
      <c r="E549" s="43">
        <v>2.7</v>
      </c>
      <c r="F549" s="43">
        <v>2.6</v>
      </c>
      <c r="G549" s="43">
        <v>2.7</v>
      </c>
      <c r="H549" s="43">
        <v>2.7</v>
      </c>
      <c r="I549" s="43">
        <v>2.4000000000000004</v>
      </c>
      <c r="J549" s="43">
        <v>2.3000000000000003</v>
      </c>
      <c r="K549" s="43">
        <v>2</v>
      </c>
      <c r="L549" s="43">
        <v>1.5</v>
      </c>
      <c r="M549" s="44">
        <v>1.2</v>
      </c>
    </row>
    <row r="550" spans="1:13">
      <c r="A550" s="103" t="s">
        <v>894</v>
      </c>
      <c r="B550" s="43">
        <v>5.8000000000000007</v>
      </c>
      <c r="C550" s="43">
        <v>7.7</v>
      </c>
      <c r="D550" s="43">
        <v>9</v>
      </c>
      <c r="E550" s="43">
        <v>10.8</v>
      </c>
      <c r="F550" s="43">
        <v>11.600000000000001</v>
      </c>
      <c r="G550" s="43">
        <v>11.6</v>
      </c>
      <c r="H550" s="43">
        <v>11.6</v>
      </c>
      <c r="I550" s="43">
        <v>9.1999999999999993</v>
      </c>
      <c r="J550" s="43">
        <v>9.7000000000000011</v>
      </c>
      <c r="K550" s="43">
        <v>8</v>
      </c>
      <c r="L550" s="43">
        <v>6.2</v>
      </c>
      <c r="M550" s="44">
        <v>5.2</v>
      </c>
    </row>
    <row r="551" spans="1:13">
      <c r="A551" s="103" t="s">
        <v>895</v>
      </c>
      <c r="B551" s="43">
        <v>0.30000000000000004</v>
      </c>
      <c r="C551" s="43">
        <v>0.4</v>
      </c>
      <c r="D551" s="43">
        <v>0.6</v>
      </c>
      <c r="E551" s="43">
        <v>0.8</v>
      </c>
      <c r="F551" s="43">
        <v>0.8</v>
      </c>
      <c r="G551" s="43">
        <v>0.8</v>
      </c>
      <c r="H551" s="43">
        <v>0.8</v>
      </c>
      <c r="I551" s="43">
        <v>0.8</v>
      </c>
      <c r="J551" s="43">
        <v>0.8</v>
      </c>
      <c r="K551" s="43">
        <v>0.4</v>
      </c>
      <c r="L551" s="43">
        <v>0.4</v>
      </c>
      <c r="M551" s="44">
        <v>0.4</v>
      </c>
    </row>
    <row r="552" spans="1:13">
      <c r="A552" s="103" t="s">
        <v>896</v>
      </c>
      <c r="B552" s="43">
        <v>29.200000000000003</v>
      </c>
      <c r="C552" s="43">
        <v>40.700000000000003</v>
      </c>
      <c r="D552" s="43">
        <v>48.999999999999993</v>
      </c>
      <c r="E552" s="43">
        <v>57.4</v>
      </c>
      <c r="F552" s="43">
        <v>61.8</v>
      </c>
      <c r="G552" s="43">
        <v>61.9</v>
      </c>
      <c r="H552" s="43">
        <v>62.7</v>
      </c>
      <c r="I552" s="43">
        <v>48.8</v>
      </c>
      <c r="J552" s="43">
        <v>52.000000000000007</v>
      </c>
      <c r="K552" s="43">
        <v>42.8</v>
      </c>
      <c r="L552" s="43">
        <v>32.9</v>
      </c>
      <c r="M552" s="44">
        <v>28.400000000000002</v>
      </c>
    </row>
    <row r="553" spans="1:13">
      <c r="A553" s="103" t="s">
        <v>897</v>
      </c>
      <c r="B553" s="43">
        <v>0</v>
      </c>
      <c r="C553" s="43">
        <v>21.3</v>
      </c>
      <c r="D553" s="43">
        <v>25.800000000000004</v>
      </c>
      <c r="E553" s="43">
        <v>29.900000000000006</v>
      </c>
      <c r="F553" s="43">
        <v>32.199999999999996</v>
      </c>
      <c r="G553" s="43">
        <v>32.200000000000003</v>
      </c>
      <c r="H553" s="43">
        <v>32.799999999999997</v>
      </c>
      <c r="I553" s="43">
        <v>25.599999999999998</v>
      </c>
      <c r="J553" s="43">
        <v>27.2</v>
      </c>
      <c r="K553" s="43">
        <v>22.400000000000002</v>
      </c>
      <c r="L553" s="43">
        <v>17.399999999999999</v>
      </c>
      <c r="M553" s="44">
        <v>15</v>
      </c>
    </row>
    <row r="554" spans="1:13">
      <c r="A554" s="103" t="s">
        <v>898</v>
      </c>
      <c r="B554" s="43">
        <v>0</v>
      </c>
      <c r="C554" s="43">
        <v>0.30000000000000004</v>
      </c>
      <c r="D554" s="43">
        <v>0.4</v>
      </c>
      <c r="E554" s="43">
        <v>0.4</v>
      </c>
      <c r="F554" s="43">
        <v>0.4</v>
      </c>
      <c r="G554" s="43">
        <v>0.4</v>
      </c>
      <c r="H554" s="43">
        <v>0.4</v>
      </c>
      <c r="I554" s="43">
        <v>0.4</v>
      </c>
      <c r="J554" s="43">
        <v>0.4</v>
      </c>
      <c r="K554" s="43">
        <v>0.4</v>
      </c>
      <c r="L554" s="43">
        <v>0</v>
      </c>
      <c r="M554" s="44">
        <v>0</v>
      </c>
    </row>
    <row r="555" spans="1:13">
      <c r="A555" s="103" t="s">
        <v>899</v>
      </c>
      <c r="B555" s="43">
        <v>0.4</v>
      </c>
      <c r="C555" s="43">
        <v>0.4</v>
      </c>
      <c r="D555" s="43">
        <v>0.4</v>
      </c>
      <c r="E555" s="43">
        <v>0.7</v>
      </c>
      <c r="F555" s="43">
        <v>0.6</v>
      </c>
      <c r="G555" s="43">
        <v>0.7</v>
      </c>
      <c r="H555" s="43">
        <v>0.4</v>
      </c>
      <c r="I555" s="43">
        <v>0.4</v>
      </c>
      <c r="J555" s="43">
        <v>0.4</v>
      </c>
      <c r="K555" s="43">
        <v>0.4</v>
      </c>
      <c r="L555" s="43">
        <v>0.4</v>
      </c>
      <c r="M555" s="44">
        <v>0.4</v>
      </c>
    </row>
    <row r="556" spans="1:13">
      <c r="A556" s="103" t="s">
        <v>900</v>
      </c>
      <c r="B556" s="43">
        <v>0.4</v>
      </c>
      <c r="C556" s="43">
        <v>0.4</v>
      </c>
      <c r="D556" s="43">
        <v>0.4</v>
      </c>
      <c r="E556" s="43">
        <v>0.7</v>
      </c>
      <c r="F556" s="43">
        <v>0.79999999999999993</v>
      </c>
      <c r="G556" s="43">
        <v>0.7</v>
      </c>
      <c r="H556" s="43">
        <v>0.4</v>
      </c>
      <c r="I556" s="43">
        <v>0.4</v>
      </c>
      <c r="J556" s="43">
        <v>0.4</v>
      </c>
      <c r="K556" s="43">
        <v>0.4</v>
      </c>
      <c r="L556" s="43">
        <v>0.4</v>
      </c>
      <c r="M556" s="44">
        <v>0.4</v>
      </c>
    </row>
    <row r="557" spans="1:13">
      <c r="A557" s="103" t="s">
        <v>901</v>
      </c>
      <c r="B557" s="43">
        <v>0.30000000000000004</v>
      </c>
      <c r="C557" s="43">
        <v>0.4</v>
      </c>
      <c r="D557" s="43">
        <v>0.8</v>
      </c>
      <c r="E557" s="43">
        <v>0.8</v>
      </c>
      <c r="F557" s="43">
        <v>0.8</v>
      </c>
      <c r="G557" s="43">
        <v>0.8</v>
      </c>
      <c r="H557" s="43">
        <v>0.8</v>
      </c>
      <c r="I557" s="43">
        <v>0.8</v>
      </c>
      <c r="J557" s="43">
        <v>0.8</v>
      </c>
      <c r="K557" s="43">
        <v>0.4</v>
      </c>
      <c r="L557" s="43">
        <v>0.4</v>
      </c>
      <c r="M557" s="44">
        <v>0.4</v>
      </c>
    </row>
    <row r="558" spans="1:13">
      <c r="A558" s="103" t="s">
        <v>902</v>
      </c>
      <c r="B558" s="43">
        <v>0.30000000000000004</v>
      </c>
      <c r="C558" s="43">
        <v>0.4</v>
      </c>
      <c r="D558" s="43">
        <v>0.79999999999999993</v>
      </c>
      <c r="E558" s="43">
        <v>1.1000000000000001</v>
      </c>
      <c r="F558" s="43">
        <v>0.99999999999999989</v>
      </c>
      <c r="G558" s="43">
        <v>1.1000000000000001</v>
      </c>
      <c r="H558" s="43">
        <v>1.2000000000000002</v>
      </c>
      <c r="I558" s="43">
        <v>0.4</v>
      </c>
      <c r="J558" s="43">
        <v>1</v>
      </c>
      <c r="K558" s="43">
        <v>0.4</v>
      </c>
      <c r="L558" s="43">
        <v>0.4</v>
      </c>
      <c r="M558" s="44">
        <v>0.4</v>
      </c>
    </row>
    <row r="559" spans="1:13">
      <c r="A559" s="103" t="s">
        <v>903</v>
      </c>
      <c r="B559" s="43">
        <v>0</v>
      </c>
      <c r="C559" s="43">
        <v>0.4</v>
      </c>
      <c r="D559" s="43">
        <v>0.4</v>
      </c>
      <c r="E559" s="43">
        <v>0.4</v>
      </c>
      <c r="F559" s="43">
        <v>0.4</v>
      </c>
      <c r="G559" s="43">
        <v>0.4</v>
      </c>
      <c r="H559" s="43">
        <v>0.4</v>
      </c>
      <c r="I559" s="43">
        <v>0.4</v>
      </c>
      <c r="J559" s="43">
        <v>0.4</v>
      </c>
      <c r="K559" s="43">
        <v>0.4</v>
      </c>
      <c r="L559" s="43">
        <v>0</v>
      </c>
      <c r="M559" s="44">
        <v>0</v>
      </c>
    </row>
    <row r="560" spans="1:13">
      <c r="A560" s="103" t="s">
        <v>904</v>
      </c>
      <c r="B560" s="43">
        <v>0.4</v>
      </c>
      <c r="C560" s="43">
        <v>0.4</v>
      </c>
      <c r="D560" s="43">
        <v>0.4</v>
      </c>
      <c r="E560" s="43">
        <v>0.4</v>
      </c>
      <c r="F560" s="43">
        <v>0.6</v>
      </c>
      <c r="G560" s="43">
        <v>0.7</v>
      </c>
      <c r="H560" s="43">
        <v>0.4</v>
      </c>
      <c r="I560" s="43">
        <v>0.4</v>
      </c>
      <c r="J560" s="43">
        <v>0.4</v>
      </c>
      <c r="K560" s="43">
        <v>0.4</v>
      </c>
      <c r="L560" s="43">
        <v>0.4</v>
      </c>
      <c r="M560" s="44">
        <v>0.4</v>
      </c>
    </row>
    <row r="561" spans="1:13">
      <c r="A561" s="103" t="s">
        <v>905</v>
      </c>
      <c r="B561" s="43">
        <v>0.9</v>
      </c>
      <c r="C561" s="43">
        <v>1.2000000000000002</v>
      </c>
      <c r="D561" s="43">
        <v>1.4000000000000001</v>
      </c>
      <c r="E561" s="43">
        <v>1.6</v>
      </c>
      <c r="F561" s="43">
        <v>1.8</v>
      </c>
      <c r="G561" s="43">
        <v>1.6</v>
      </c>
      <c r="H561" s="43">
        <v>1.9000000000000001</v>
      </c>
      <c r="I561" s="43">
        <v>1.6</v>
      </c>
      <c r="J561" s="43">
        <v>1.6</v>
      </c>
      <c r="K561" s="43">
        <v>1.4000000000000001</v>
      </c>
      <c r="L561" s="43">
        <v>1.2000000000000002</v>
      </c>
      <c r="M561" s="44">
        <v>1</v>
      </c>
    </row>
    <row r="562" spans="1:13">
      <c r="A562" s="103" t="s">
        <v>906</v>
      </c>
      <c r="B562" s="43">
        <v>0.4</v>
      </c>
      <c r="C562" s="43">
        <v>0.4</v>
      </c>
      <c r="D562" s="43">
        <v>0.4</v>
      </c>
      <c r="E562" s="43">
        <v>0.4</v>
      </c>
      <c r="F562" s="43">
        <v>0.6</v>
      </c>
      <c r="G562" s="43">
        <v>0.7</v>
      </c>
      <c r="H562" s="43">
        <v>0.4</v>
      </c>
      <c r="I562" s="43">
        <v>0.4</v>
      </c>
      <c r="J562" s="43">
        <v>0.4</v>
      </c>
      <c r="K562" s="43">
        <v>0.4</v>
      </c>
      <c r="L562" s="43">
        <v>0.4</v>
      </c>
      <c r="M562" s="44">
        <v>0.4</v>
      </c>
    </row>
    <row r="563" spans="1:13">
      <c r="A563" s="103" t="s">
        <v>907</v>
      </c>
      <c r="B563" s="43">
        <v>0.30000000000000004</v>
      </c>
      <c r="C563" s="43">
        <v>0.4</v>
      </c>
      <c r="D563" s="43">
        <v>0.8</v>
      </c>
      <c r="E563" s="43">
        <v>0.8</v>
      </c>
      <c r="F563" s="43">
        <v>0.8</v>
      </c>
      <c r="G563" s="43">
        <v>0.8</v>
      </c>
      <c r="H563" s="43">
        <v>0.8</v>
      </c>
      <c r="I563" s="43">
        <v>0.8</v>
      </c>
      <c r="J563" s="43">
        <v>0.8</v>
      </c>
      <c r="K563" s="43">
        <v>0.6</v>
      </c>
      <c r="L563" s="43">
        <v>0.4</v>
      </c>
      <c r="M563" s="44">
        <v>0.4</v>
      </c>
    </row>
    <row r="564" spans="1:13">
      <c r="A564" s="103" t="s">
        <v>908</v>
      </c>
      <c r="B564" s="43">
        <v>0</v>
      </c>
      <c r="C564" s="43">
        <v>0</v>
      </c>
      <c r="D564" s="43">
        <v>0.4</v>
      </c>
      <c r="E564" s="43">
        <v>0.4</v>
      </c>
      <c r="F564" s="43">
        <v>0.4</v>
      </c>
      <c r="G564" s="43">
        <v>0.4</v>
      </c>
      <c r="H564" s="43">
        <v>0.4</v>
      </c>
      <c r="I564" s="43">
        <v>0.4</v>
      </c>
      <c r="J564" s="43">
        <v>0.4</v>
      </c>
      <c r="K564" s="43">
        <v>0.2</v>
      </c>
      <c r="L564" s="43">
        <v>0</v>
      </c>
      <c r="M564" s="44">
        <v>0</v>
      </c>
    </row>
    <row r="565" spans="1:13">
      <c r="A565" s="103" t="s">
        <v>909</v>
      </c>
      <c r="B565" s="43">
        <v>0.4</v>
      </c>
      <c r="C565" s="43">
        <v>0.4</v>
      </c>
      <c r="D565" s="43">
        <v>0.4</v>
      </c>
      <c r="E565" s="43">
        <v>0.4</v>
      </c>
      <c r="F565" s="43">
        <v>0.4</v>
      </c>
      <c r="G565" s="43">
        <v>0.4</v>
      </c>
      <c r="H565" s="43">
        <v>0.4</v>
      </c>
      <c r="I565" s="43">
        <v>0.4</v>
      </c>
      <c r="J565" s="43">
        <v>0.4</v>
      </c>
      <c r="K565" s="43">
        <v>0.4</v>
      </c>
      <c r="L565" s="43">
        <v>0.4</v>
      </c>
      <c r="M565" s="44">
        <v>0.4</v>
      </c>
    </row>
    <row r="566" spans="1:13">
      <c r="A566" s="103" t="s">
        <v>910</v>
      </c>
      <c r="B566" s="43">
        <v>0.30000000000000004</v>
      </c>
      <c r="C566" s="43">
        <v>0.4</v>
      </c>
      <c r="D566" s="43">
        <v>0.4</v>
      </c>
      <c r="E566" s="43">
        <v>0.4</v>
      </c>
      <c r="F566" s="43">
        <v>0.4</v>
      </c>
      <c r="G566" s="43">
        <v>0.4</v>
      </c>
      <c r="H566" s="43">
        <v>0.4</v>
      </c>
      <c r="I566" s="43">
        <v>0.4</v>
      </c>
      <c r="J566" s="43">
        <v>0.4</v>
      </c>
      <c r="K566" s="43">
        <v>0.4</v>
      </c>
      <c r="L566" s="43">
        <v>0.4</v>
      </c>
      <c r="M566" s="44">
        <v>0.4</v>
      </c>
    </row>
    <row r="567" spans="1:13">
      <c r="A567" s="103" t="s">
        <v>911</v>
      </c>
      <c r="B567" s="43">
        <v>0.30000000000000004</v>
      </c>
      <c r="C567" s="43">
        <v>0.4</v>
      </c>
      <c r="D567" s="43">
        <v>0.4</v>
      </c>
      <c r="E567" s="43">
        <v>0.4</v>
      </c>
      <c r="F567" s="43">
        <v>0.4</v>
      </c>
      <c r="G567" s="43">
        <v>0.4</v>
      </c>
      <c r="H567" s="43">
        <v>0.4</v>
      </c>
      <c r="I567" s="43">
        <v>0.4</v>
      </c>
      <c r="J567" s="43">
        <v>0.4</v>
      </c>
      <c r="K567" s="43">
        <v>0.4</v>
      </c>
      <c r="L567" s="43">
        <v>0.4</v>
      </c>
      <c r="M567" s="44">
        <v>0.4</v>
      </c>
    </row>
    <row r="568" spans="1:13">
      <c r="A568" s="103" t="s">
        <v>912</v>
      </c>
      <c r="B568" s="43">
        <v>0.4</v>
      </c>
      <c r="C568" s="43">
        <v>0.4</v>
      </c>
      <c r="D568" s="43">
        <v>0.6</v>
      </c>
      <c r="E568" s="43">
        <v>0.79999999999999993</v>
      </c>
      <c r="F568" s="43">
        <v>0.99999999999999989</v>
      </c>
      <c r="G568" s="43">
        <v>1.1000000000000001</v>
      </c>
      <c r="H568" s="43">
        <v>1.2000000000000002</v>
      </c>
      <c r="I568" s="43">
        <v>0.4</v>
      </c>
      <c r="J568" s="43">
        <v>0.7</v>
      </c>
      <c r="K568" s="43">
        <v>0.4</v>
      </c>
      <c r="L568" s="43">
        <v>0.4</v>
      </c>
      <c r="M568" s="44">
        <v>0.4</v>
      </c>
    </row>
    <row r="569" spans="1:13">
      <c r="A569" s="103" t="s">
        <v>913</v>
      </c>
      <c r="B569" s="43">
        <v>0.4</v>
      </c>
      <c r="C569" s="43">
        <v>0.4</v>
      </c>
      <c r="D569" s="43">
        <v>0.6</v>
      </c>
      <c r="E569" s="43">
        <v>0.8</v>
      </c>
      <c r="F569" s="43">
        <v>0.8</v>
      </c>
      <c r="G569" s="43">
        <v>1.1000000000000001</v>
      </c>
      <c r="H569" s="43">
        <v>0.8</v>
      </c>
      <c r="I569" s="43">
        <v>0.8</v>
      </c>
      <c r="J569" s="43">
        <v>0.70000000000000007</v>
      </c>
      <c r="K569" s="43">
        <v>0.4</v>
      </c>
      <c r="L569" s="43">
        <v>0.4</v>
      </c>
      <c r="M569" s="44">
        <v>0.4</v>
      </c>
    </row>
    <row r="570" spans="1:13">
      <c r="A570" s="103" t="s">
        <v>914</v>
      </c>
      <c r="B570" s="43">
        <v>0</v>
      </c>
      <c r="C570" s="43">
        <v>0.30000000000000004</v>
      </c>
      <c r="D570" s="43">
        <v>0.4</v>
      </c>
      <c r="E570" s="43">
        <v>0.4</v>
      </c>
      <c r="F570" s="43">
        <v>0.4</v>
      </c>
      <c r="G570" s="43">
        <v>0.4</v>
      </c>
      <c r="H570" s="43">
        <v>0.4</v>
      </c>
      <c r="I570" s="43">
        <v>0.4</v>
      </c>
      <c r="J570" s="43">
        <v>0.4</v>
      </c>
      <c r="K570" s="43">
        <v>0.2</v>
      </c>
      <c r="L570" s="43">
        <v>0</v>
      </c>
      <c r="M570" s="44">
        <v>0</v>
      </c>
    </row>
    <row r="571" spans="1:13">
      <c r="A571" s="103" t="s">
        <v>915</v>
      </c>
      <c r="B571" s="43">
        <v>0.4</v>
      </c>
      <c r="C571" s="43">
        <v>0.4</v>
      </c>
      <c r="D571" s="43">
        <v>0.4</v>
      </c>
      <c r="E571" s="43">
        <v>0.70000000000000007</v>
      </c>
      <c r="F571" s="43">
        <v>0.8</v>
      </c>
      <c r="G571" s="43">
        <v>0.70000000000000007</v>
      </c>
      <c r="H571" s="43">
        <v>0.8</v>
      </c>
      <c r="I571" s="43">
        <v>0.4</v>
      </c>
      <c r="J571" s="43">
        <v>0.4</v>
      </c>
      <c r="K571" s="43">
        <v>0.4</v>
      </c>
      <c r="L571" s="43">
        <v>0.4</v>
      </c>
      <c r="M571" s="44">
        <v>0.4</v>
      </c>
    </row>
    <row r="572" spans="1:13">
      <c r="A572" s="103" t="s">
        <v>916</v>
      </c>
      <c r="B572" s="43">
        <v>0.30000000000000004</v>
      </c>
      <c r="C572" s="43">
        <v>0.4</v>
      </c>
      <c r="D572" s="43">
        <v>0.6</v>
      </c>
      <c r="E572" s="43">
        <v>0.8</v>
      </c>
      <c r="F572" s="43">
        <v>1</v>
      </c>
      <c r="G572" s="43">
        <v>0.8</v>
      </c>
      <c r="H572" s="43">
        <v>0.8</v>
      </c>
      <c r="I572" s="43">
        <v>0.8</v>
      </c>
      <c r="J572" s="43">
        <v>0.8</v>
      </c>
      <c r="K572" s="43">
        <v>0.6</v>
      </c>
      <c r="L572" s="43">
        <v>0.4</v>
      </c>
      <c r="M572" s="44">
        <v>0.4</v>
      </c>
    </row>
    <row r="573" spans="1:13">
      <c r="A573" s="103" t="s">
        <v>917</v>
      </c>
      <c r="B573" s="43">
        <v>0.30000000000000004</v>
      </c>
      <c r="C573" s="43">
        <v>0.4</v>
      </c>
      <c r="D573" s="43">
        <v>0.6</v>
      </c>
      <c r="E573" s="43">
        <v>0.8</v>
      </c>
      <c r="F573" s="43">
        <v>0.8</v>
      </c>
      <c r="G573" s="43">
        <v>1.1000000000000001</v>
      </c>
      <c r="H573" s="43">
        <v>0.8</v>
      </c>
      <c r="I573" s="43">
        <v>0.8</v>
      </c>
      <c r="J573" s="43">
        <v>0.70000000000000007</v>
      </c>
      <c r="K573" s="43">
        <v>0.4</v>
      </c>
      <c r="L573" s="43">
        <v>0.4</v>
      </c>
      <c r="M573" s="44">
        <v>0.4</v>
      </c>
    </row>
    <row r="574" spans="1:13">
      <c r="A574" s="103" t="s">
        <v>918</v>
      </c>
      <c r="B574" s="43">
        <v>9.2999999999999989</v>
      </c>
      <c r="C574" s="43">
        <v>14.3</v>
      </c>
      <c r="D574" s="43">
        <v>17.200000000000003</v>
      </c>
      <c r="E574" s="43">
        <v>20.100000000000001</v>
      </c>
      <c r="F574" s="43">
        <v>21.800000000000004</v>
      </c>
      <c r="G574" s="43">
        <v>21.7</v>
      </c>
      <c r="H574" s="43">
        <v>21.999999999999996</v>
      </c>
      <c r="I574" s="43">
        <v>17.2</v>
      </c>
      <c r="J574" s="43">
        <v>18.5</v>
      </c>
      <c r="K574" s="43">
        <v>15</v>
      </c>
      <c r="L574" s="43">
        <v>11.6</v>
      </c>
      <c r="M574" s="44">
        <v>9.8000000000000007</v>
      </c>
    </row>
    <row r="575" spans="1:13">
      <c r="A575" s="103" t="s">
        <v>919</v>
      </c>
      <c r="B575" s="43">
        <v>12.899999999999999</v>
      </c>
      <c r="C575" s="43">
        <v>21.3</v>
      </c>
      <c r="D575" s="43">
        <v>25.799999999999997</v>
      </c>
      <c r="E575" s="43">
        <v>30.2</v>
      </c>
      <c r="F575" s="43">
        <v>32.199999999999996</v>
      </c>
      <c r="G575" s="43">
        <v>32.9</v>
      </c>
      <c r="H575" s="43">
        <v>32.9</v>
      </c>
      <c r="I575" s="43">
        <v>25.6</v>
      </c>
      <c r="J575" s="43">
        <v>27.499999999999996</v>
      </c>
      <c r="K575" s="43">
        <v>22.6</v>
      </c>
      <c r="L575" s="43">
        <v>17.099999999999998</v>
      </c>
      <c r="M575" s="44">
        <v>14.8</v>
      </c>
    </row>
    <row r="576" spans="1:13">
      <c r="A576" s="103" t="s">
        <v>920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4">
        <v>0</v>
      </c>
    </row>
    <row r="577" spans="1:13">
      <c r="A577" s="103" t="s">
        <v>921</v>
      </c>
      <c r="B577" s="43">
        <v>0.30000000000000004</v>
      </c>
      <c r="C577" s="43">
        <v>0.4</v>
      </c>
      <c r="D577" s="43">
        <v>0.6</v>
      </c>
      <c r="E577" s="43">
        <v>0.8</v>
      </c>
      <c r="F577" s="43">
        <v>0.8</v>
      </c>
      <c r="G577" s="43">
        <v>1.1000000000000001</v>
      </c>
      <c r="H577" s="43">
        <v>0.8</v>
      </c>
      <c r="I577" s="43">
        <v>0.8</v>
      </c>
      <c r="J577" s="43">
        <v>0.70000000000000007</v>
      </c>
      <c r="K577" s="43">
        <v>0.4</v>
      </c>
      <c r="L577" s="43">
        <v>0.4</v>
      </c>
      <c r="M577" s="44">
        <v>0.4</v>
      </c>
    </row>
    <row r="578" spans="1:13">
      <c r="A578" s="103" t="s">
        <v>922</v>
      </c>
      <c r="B578" s="43">
        <v>0.30000000000000004</v>
      </c>
      <c r="C578" s="43">
        <v>0.4</v>
      </c>
      <c r="D578" s="43">
        <v>0.6</v>
      </c>
      <c r="E578" s="43">
        <v>0.8</v>
      </c>
      <c r="F578" s="43">
        <v>0.8</v>
      </c>
      <c r="G578" s="43">
        <v>1.1000000000000001</v>
      </c>
      <c r="H578" s="43">
        <v>0.8</v>
      </c>
      <c r="I578" s="43">
        <v>0.8</v>
      </c>
      <c r="J578" s="43">
        <v>0.70000000000000007</v>
      </c>
      <c r="K578" s="43">
        <v>0.4</v>
      </c>
      <c r="L578" s="43">
        <v>0.4</v>
      </c>
      <c r="M578" s="44">
        <v>0.4</v>
      </c>
    </row>
    <row r="579" spans="1:13">
      <c r="A579" s="103" t="s">
        <v>923</v>
      </c>
      <c r="B579" s="43">
        <v>0.89999999999999991</v>
      </c>
      <c r="C579" s="43">
        <v>2</v>
      </c>
      <c r="D579" s="43">
        <v>2.2000000000000002</v>
      </c>
      <c r="E579" s="43">
        <v>2.7</v>
      </c>
      <c r="F579" s="43">
        <v>2.6</v>
      </c>
      <c r="G579" s="43">
        <v>2.7</v>
      </c>
      <c r="H579" s="43">
        <v>2.7</v>
      </c>
      <c r="I579" s="43">
        <v>2.4000000000000004</v>
      </c>
      <c r="J579" s="43">
        <v>2.3000000000000003</v>
      </c>
      <c r="K579" s="43">
        <v>2</v>
      </c>
      <c r="L579" s="43">
        <v>1.5</v>
      </c>
      <c r="M579" s="44">
        <v>1.2</v>
      </c>
    </row>
    <row r="580" spans="1:13">
      <c r="A580" s="103" t="s">
        <v>924</v>
      </c>
      <c r="B580" s="43">
        <v>0</v>
      </c>
      <c r="C580" s="43">
        <v>0</v>
      </c>
      <c r="D580" s="43">
        <v>0</v>
      </c>
      <c r="E580" s="43">
        <v>0</v>
      </c>
      <c r="F580" s="43">
        <v>29.799999999999997</v>
      </c>
      <c r="G580" s="43">
        <v>26.8</v>
      </c>
      <c r="H580" s="43">
        <v>27.5</v>
      </c>
      <c r="I580" s="43">
        <v>21.6</v>
      </c>
      <c r="J580" s="43">
        <v>27.099999999999998</v>
      </c>
      <c r="K580" s="43">
        <v>22.600000000000005</v>
      </c>
      <c r="L580" s="43">
        <v>19.799999999999997</v>
      </c>
      <c r="M580" s="44">
        <v>17.2</v>
      </c>
    </row>
    <row r="581" spans="1:13">
      <c r="A581" s="103" t="s">
        <v>925</v>
      </c>
      <c r="B581" s="43">
        <v>0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3">
        <v>0</v>
      </c>
      <c r="M581" s="44">
        <v>0</v>
      </c>
    </row>
    <row r="582" spans="1:13">
      <c r="A582" s="103" t="s">
        <v>926</v>
      </c>
      <c r="B582" s="43">
        <v>0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3">
        <v>0</v>
      </c>
      <c r="M582" s="44">
        <v>0</v>
      </c>
    </row>
    <row r="583" spans="1:13">
      <c r="A583" s="103" t="s">
        <v>927</v>
      </c>
      <c r="B583" s="43">
        <v>0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3">
        <v>0</v>
      </c>
      <c r="M583" s="44">
        <v>0</v>
      </c>
    </row>
    <row r="584" spans="1:13">
      <c r="A584" s="103" t="s">
        <v>928</v>
      </c>
      <c r="B584" s="43">
        <v>0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  <c r="H584" s="43">
        <v>0</v>
      </c>
      <c r="I584" s="43">
        <v>0</v>
      </c>
      <c r="J584" s="43">
        <v>0</v>
      </c>
      <c r="K584" s="43">
        <v>0</v>
      </c>
      <c r="L584" s="43">
        <v>0</v>
      </c>
      <c r="M584" s="44">
        <v>0</v>
      </c>
    </row>
    <row r="585" spans="1:13">
      <c r="A585" s="103" t="s">
        <v>929</v>
      </c>
      <c r="B585" s="43">
        <v>0</v>
      </c>
      <c r="C585" s="43">
        <v>0.4</v>
      </c>
      <c r="D585" s="43">
        <v>0.4</v>
      </c>
      <c r="E585" s="43">
        <v>0.4</v>
      </c>
      <c r="F585" s="43">
        <v>0.4</v>
      </c>
      <c r="G585" s="43">
        <v>0.4</v>
      </c>
      <c r="H585" s="43">
        <v>0.4</v>
      </c>
      <c r="I585" s="43">
        <v>0.4</v>
      </c>
      <c r="J585" s="43">
        <v>0.4</v>
      </c>
      <c r="K585" s="43">
        <v>0.4</v>
      </c>
      <c r="L585" s="43">
        <v>0.30000000000000004</v>
      </c>
      <c r="M585" s="44">
        <v>0</v>
      </c>
    </row>
    <row r="586" spans="1:13">
      <c r="A586" s="103" t="s">
        <v>930</v>
      </c>
      <c r="B586" s="43">
        <v>0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  <c r="H586" s="43">
        <v>0</v>
      </c>
      <c r="I586" s="43">
        <v>0</v>
      </c>
      <c r="J586" s="43">
        <v>0</v>
      </c>
      <c r="K586" s="43">
        <v>0</v>
      </c>
      <c r="L586" s="43">
        <v>0</v>
      </c>
      <c r="M586" s="44">
        <v>0</v>
      </c>
    </row>
    <row r="587" spans="1:13">
      <c r="A587" s="103" t="s">
        <v>931</v>
      </c>
      <c r="B587" s="43">
        <v>0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  <c r="H587" s="43">
        <v>0</v>
      </c>
      <c r="I587" s="43">
        <v>0</v>
      </c>
      <c r="J587" s="43">
        <v>0</v>
      </c>
      <c r="K587" s="43">
        <v>0</v>
      </c>
      <c r="L587" s="43">
        <v>0</v>
      </c>
      <c r="M587" s="44">
        <v>0</v>
      </c>
    </row>
    <row r="588" spans="1:13">
      <c r="A588" s="103" t="s">
        <v>932</v>
      </c>
      <c r="B588" s="43">
        <v>0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  <c r="H588" s="43">
        <v>0</v>
      </c>
      <c r="I588" s="43">
        <v>0</v>
      </c>
      <c r="J588" s="43">
        <v>0</v>
      </c>
      <c r="K588" s="43">
        <v>0</v>
      </c>
      <c r="L588" s="43">
        <v>0</v>
      </c>
      <c r="M588" s="44">
        <v>0</v>
      </c>
    </row>
    <row r="589" spans="1:13">
      <c r="A589" s="103" t="s">
        <v>933</v>
      </c>
      <c r="B589" s="43">
        <v>0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  <c r="H589" s="43">
        <v>0</v>
      </c>
      <c r="I589" s="43">
        <v>0</v>
      </c>
      <c r="J589" s="43">
        <v>0</v>
      </c>
      <c r="K589" s="43">
        <v>0</v>
      </c>
      <c r="L589" s="43">
        <v>0</v>
      </c>
      <c r="M589" s="44">
        <v>0</v>
      </c>
    </row>
    <row r="590" spans="1:13">
      <c r="A590" s="103" t="s">
        <v>1058</v>
      </c>
      <c r="B590" s="43">
        <v>0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4">
        <v>0</v>
      </c>
    </row>
    <row r="591" spans="1:13">
      <c r="A591" s="103" t="s">
        <v>934</v>
      </c>
      <c r="B591" s="43">
        <v>5.3</v>
      </c>
      <c r="C591" s="43">
        <v>8.5000000000000018</v>
      </c>
      <c r="D591" s="43">
        <v>10.4</v>
      </c>
      <c r="E591" s="43">
        <v>12</v>
      </c>
      <c r="F591" s="43">
        <v>12.799999999999999</v>
      </c>
      <c r="G591" s="43">
        <v>13.1</v>
      </c>
      <c r="H591" s="43">
        <v>12.9</v>
      </c>
      <c r="I591" s="43">
        <v>10.4</v>
      </c>
      <c r="J591" s="43">
        <v>10.9</v>
      </c>
      <c r="K591" s="43">
        <v>8.8000000000000007</v>
      </c>
      <c r="L591" s="43">
        <v>6.6000000000000005</v>
      </c>
      <c r="M591" s="44">
        <v>6.0000000000000009</v>
      </c>
    </row>
    <row r="592" spans="1:13">
      <c r="A592" s="103" t="s">
        <v>935</v>
      </c>
      <c r="B592" s="43">
        <v>1.9000000000000001</v>
      </c>
      <c r="C592" s="43">
        <v>2.7</v>
      </c>
      <c r="D592" s="43">
        <v>3.4000000000000004</v>
      </c>
      <c r="E592" s="43">
        <v>3.5000000000000004</v>
      </c>
      <c r="F592" s="43">
        <v>4</v>
      </c>
      <c r="G592" s="43">
        <v>3.9000000000000004</v>
      </c>
      <c r="H592" s="43">
        <v>3.9000000000000004</v>
      </c>
      <c r="I592" s="43">
        <v>2.8000000000000003</v>
      </c>
      <c r="J592" s="43">
        <v>3.4000000000000004</v>
      </c>
      <c r="K592" s="43">
        <v>2.6</v>
      </c>
      <c r="L592" s="43">
        <v>2</v>
      </c>
      <c r="M592" s="44">
        <v>2</v>
      </c>
    </row>
    <row r="593" spans="1:13">
      <c r="A593" s="103" t="s">
        <v>936</v>
      </c>
      <c r="B593" s="43">
        <v>0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3">
        <v>0</v>
      </c>
      <c r="M593" s="44">
        <v>0</v>
      </c>
    </row>
    <row r="594" spans="1:13">
      <c r="A594" s="103" t="s">
        <v>937</v>
      </c>
      <c r="B594" s="43">
        <v>0</v>
      </c>
      <c r="C594" s="43">
        <v>0.4</v>
      </c>
      <c r="D594" s="43">
        <v>0.4</v>
      </c>
      <c r="E594" s="43">
        <v>0.70000000000000007</v>
      </c>
      <c r="F594" s="43">
        <v>0.8</v>
      </c>
      <c r="G594" s="43">
        <v>0.70000000000000007</v>
      </c>
      <c r="H594" s="43">
        <v>0.70000000000000007</v>
      </c>
      <c r="I594" s="43">
        <v>0.4</v>
      </c>
      <c r="J594" s="43">
        <v>0.4</v>
      </c>
      <c r="K594" s="43">
        <v>0.4</v>
      </c>
      <c r="L594" s="43">
        <v>0.4</v>
      </c>
      <c r="M594" s="44">
        <v>0.4</v>
      </c>
    </row>
    <row r="595" spans="1:13">
      <c r="A595" s="103" t="s">
        <v>938</v>
      </c>
      <c r="B595" s="43">
        <v>0</v>
      </c>
      <c r="C595" s="43">
        <v>0.4</v>
      </c>
      <c r="D595" s="43">
        <v>0.6</v>
      </c>
      <c r="E595" s="43">
        <v>0.8</v>
      </c>
      <c r="F595" s="43">
        <v>0.8</v>
      </c>
      <c r="G595" s="43">
        <v>1.1000000000000001</v>
      </c>
      <c r="H595" s="43">
        <v>0.8</v>
      </c>
      <c r="I595" s="43">
        <v>0.8</v>
      </c>
      <c r="J595" s="43">
        <v>0.70000000000000007</v>
      </c>
      <c r="K595" s="43">
        <v>0.4</v>
      </c>
      <c r="L595" s="43">
        <v>0.4</v>
      </c>
      <c r="M595" s="44">
        <v>0.4</v>
      </c>
    </row>
    <row r="596" spans="1:13">
      <c r="A596" s="103" t="s">
        <v>939</v>
      </c>
      <c r="B596" s="43">
        <v>0</v>
      </c>
      <c r="C596" s="43">
        <v>1.4</v>
      </c>
      <c r="D596" s="43">
        <v>1.6</v>
      </c>
      <c r="E596" s="43">
        <v>1.9000000000000001</v>
      </c>
      <c r="F596" s="43">
        <v>2</v>
      </c>
      <c r="G596" s="43">
        <v>2</v>
      </c>
      <c r="H596" s="43">
        <v>2</v>
      </c>
      <c r="I596" s="43">
        <v>1.6</v>
      </c>
      <c r="J596" s="43">
        <v>1.6</v>
      </c>
      <c r="K596" s="43">
        <v>1.6</v>
      </c>
      <c r="L596" s="43">
        <v>0.8</v>
      </c>
      <c r="M596" s="44">
        <v>0.8</v>
      </c>
    </row>
    <row r="597" spans="1:13">
      <c r="A597" s="103" t="s">
        <v>940</v>
      </c>
      <c r="B597" s="43">
        <v>0.30000000000000004</v>
      </c>
      <c r="C597" s="43">
        <v>0.4</v>
      </c>
      <c r="D597" s="43">
        <v>0.6</v>
      </c>
      <c r="E597" s="43">
        <v>0.8</v>
      </c>
      <c r="F597" s="43">
        <v>0.8</v>
      </c>
      <c r="G597" s="43">
        <v>1.1000000000000001</v>
      </c>
      <c r="H597" s="43">
        <v>0.8</v>
      </c>
      <c r="I597" s="43">
        <v>0.8</v>
      </c>
      <c r="J597" s="43">
        <v>0.70000000000000007</v>
      </c>
      <c r="K597" s="43">
        <v>0.4</v>
      </c>
      <c r="L597" s="43">
        <v>0.4</v>
      </c>
      <c r="M597" s="44">
        <v>0.4</v>
      </c>
    </row>
    <row r="598" spans="1:13">
      <c r="A598" s="103" t="s">
        <v>941</v>
      </c>
      <c r="B598" s="43">
        <v>0.30000000000000004</v>
      </c>
      <c r="C598" s="43">
        <v>0.4</v>
      </c>
      <c r="D598" s="43">
        <v>0.6</v>
      </c>
      <c r="E598" s="43">
        <v>0.8</v>
      </c>
      <c r="F598" s="43">
        <v>0.8</v>
      </c>
      <c r="G598" s="43">
        <v>1.1000000000000001</v>
      </c>
      <c r="H598" s="43">
        <v>0.8</v>
      </c>
      <c r="I598" s="43">
        <v>0.8</v>
      </c>
      <c r="J598" s="43">
        <v>0.70000000000000007</v>
      </c>
      <c r="K598" s="43">
        <v>0.4</v>
      </c>
      <c r="L598" s="43">
        <v>0.4</v>
      </c>
      <c r="M598" s="44">
        <v>0.4</v>
      </c>
    </row>
    <row r="599" spans="1:13">
      <c r="A599" s="103" t="s">
        <v>942</v>
      </c>
      <c r="B599" s="43">
        <v>0.30000000000000004</v>
      </c>
      <c r="C599" s="43">
        <v>0.4</v>
      </c>
      <c r="D599" s="43">
        <v>0.6</v>
      </c>
      <c r="E599" s="43">
        <v>0.8</v>
      </c>
      <c r="F599" s="43">
        <v>0.8</v>
      </c>
      <c r="G599" s="43">
        <v>1.1000000000000001</v>
      </c>
      <c r="H599" s="43">
        <v>0.8</v>
      </c>
      <c r="I599" s="43">
        <v>0.8</v>
      </c>
      <c r="J599" s="43">
        <v>0.70000000000000007</v>
      </c>
      <c r="K599" s="43">
        <v>0.4</v>
      </c>
      <c r="L599" s="43">
        <v>0.4</v>
      </c>
      <c r="M599" s="44">
        <v>0.4</v>
      </c>
    </row>
    <row r="600" spans="1:13">
      <c r="A600" s="103" t="s">
        <v>943</v>
      </c>
      <c r="B600" s="43">
        <v>0.30000000000000004</v>
      </c>
      <c r="C600" s="43">
        <v>0.4</v>
      </c>
      <c r="D600" s="43">
        <v>0.6</v>
      </c>
      <c r="E600" s="43">
        <v>0.8</v>
      </c>
      <c r="F600" s="43">
        <v>0.8</v>
      </c>
      <c r="G600" s="43">
        <v>1.1000000000000001</v>
      </c>
      <c r="H600" s="43">
        <v>0.8</v>
      </c>
      <c r="I600" s="43">
        <v>0.8</v>
      </c>
      <c r="J600" s="43">
        <v>0.70000000000000007</v>
      </c>
      <c r="K600" s="43">
        <v>0.4</v>
      </c>
      <c r="L600" s="43">
        <v>0.4</v>
      </c>
      <c r="M600" s="44">
        <v>0.4</v>
      </c>
    </row>
    <row r="601" spans="1:13">
      <c r="A601" s="103" t="s">
        <v>944</v>
      </c>
      <c r="B601" s="43">
        <v>0.30000000000000004</v>
      </c>
      <c r="C601" s="43">
        <v>0.4</v>
      </c>
      <c r="D601" s="43">
        <v>0.6</v>
      </c>
      <c r="E601" s="43">
        <v>0.8</v>
      </c>
      <c r="F601" s="43">
        <v>0.8</v>
      </c>
      <c r="G601" s="43">
        <v>1.1000000000000001</v>
      </c>
      <c r="H601" s="43">
        <v>0.8</v>
      </c>
      <c r="I601" s="43">
        <v>0.8</v>
      </c>
      <c r="J601" s="43">
        <v>0.70000000000000007</v>
      </c>
      <c r="K601" s="43">
        <v>0.4</v>
      </c>
      <c r="L601" s="43">
        <v>0.4</v>
      </c>
      <c r="M601" s="44">
        <v>0.4</v>
      </c>
    </row>
    <row r="602" spans="1:13">
      <c r="A602" s="103" t="s">
        <v>945</v>
      </c>
      <c r="B602" s="43">
        <v>1.5</v>
      </c>
      <c r="C602" s="43">
        <v>2.7</v>
      </c>
      <c r="D602" s="43">
        <v>3.4000000000000004</v>
      </c>
      <c r="E602" s="43">
        <v>3.5000000000000004</v>
      </c>
      <c r="F602" s="43">
        <v>4</v>
      </c>
      <c r="G602" s="43">
        <v>3.9000000000000004</v>
      </c>
      <c r="H602" s="43">
        <v>3.9000000000000004</v>
      </c>
      <c r="I602" s="43">
        <v>2.8000000000000003</v>
      </c>
      <c r="J602" s="43">
        <v>3.4000000000000004</v>
      </c>
      <c r="K602" s="43">
        <v>2.6</v>
      </c>
      <c r="L602" s="43">
        <v>2</v>
      </c>
      <c r="M602" s="44">
        <v>2</v>
      </c>
    </row>
    <row r="603" spans="1:13">
      <c r="A603" s="103" t="s">
        <v>946</v>
      </c>
      <c r="B603" s="43">
        <v>0.30000000000000004</v>
      </c>
      <c r="C603" s="43">
        <v>0.4</v>
      </c>
      <c r="D603" s="43">
        <v>0.6</v>
      </c>
      <c r="E603" s="43">
        <v>0.8</v>
      </c>
      <c r="F603" s="43">
        <v>0.8</v>
      </c>
      <c r="G603" s="43">
        <v>1.1000000000000001</v>
      </c>
      <c r="H603" s="43">
        <v>0.8</v>
      </c>
      <c r="I603" s="43">
        <v>0.8</v>
      </c>
      <c r="J603" s="43">
        <v>0.70000000000000007</v>
      </c>
      <c r="K603" s="43">
        <v>0.4</v>
      </c>
      <c r="L603" s="43">
        <v>0.4</v>
      </c>
      <c r="M603" s="44">
        <v>0.4</v>
      </c>
    </row>
    <row r="604" spans="1:13">
      <c r="A604" s="103" t="s">
        <v>947</v>
      </c>
      <c r="B604" s="43">
        <v>0.30000000000000004</v>
      </c>
      <c r="C604" s="43">
        <v>0.4</v>
      </c>
      <c r="D604" s="43">
        <v>0.6</v>
      </c>
      <c r="E604" s="43">
        <v>0.8</v>
      </c>
      <c r="F604" s="43">
        <v>0.8</v>
      </c>
      <c r="G604" s="43">
        <v>1.1000000000000001</v>
      </c>
      <c r="H604" s="43">
        <v>0.8</v>
      </c>
      <c r="I604" s="43">
        <v>0.8</v>
      </c>
      <c r="J604" s="43">
        <v>0.70000000000000007</v>
      </c>
      <c r="K604" s="43">
        <v>0.4</v>
      </c>
      <c r="L604" s="43">
        <v>0.4</v>
      </c>
      <c r="M604" s="44">
        <v>0.4</v>
      </c>
    </row>
    <row r="605" spans="1:13">
      <c r="A605" s="103" t="s">
        <v>948</v>
      </c>
      <c r="B605" s="43">
        <v>0</v>
      </c>
      <c r="C605" s="43">
        <v>0.4</v>
      </c>
      <c r="D605" s="43">
        <v>0.6</v>
      </c>
      <c r="E605" s="43">
        <v>0.8</v>
      </c>
      <c r="F605" s="43">
        <v>0.8</v>
      </c>
      <c r="G605" s="43">
        <v>1.1000000000000001</v>
      </c>
      <c r="H605" s="43">
        <v>0.8</v>
      </c>
      <c r="I605" s="43">
        <v>0.8</v>
      </c>
      <c r="J605" s="43">
        <v>0.70000000000000007</v>
      </c>
      <c r="K605" s="43">
        <v>0.4</v>
      </c>
      <c r="L605" s="43">
        <v>0.4</v>
      </c>
      <c r="M605" s="44">
        <v>0.4</v>
      </c>
    </row>
    <row r="606" spans="1:13">
      <c r="A606" s="103" t="s">
        <v>949</v>
      </c>
      <c r="B606" s="43">
        <v>0.30000000000000004</v>
      </c>
      <c r="C606" s="43">
        <v>0.4</v>
      </c>
      <c r="D606" s="43">
        <v>0.6</v>
      </c>
      <c r="E606" s="43">
        <v>0.8</v>
      </c>
      <c r="F606" s="43">
        <v>0.8</v>
      </c>
      <c r="G606" s="43">
        <v>1.1000000000000001</v>
      </c>
      <c r="H606" s="43">
        <v>0.8</v>
      </c>
      <c r="I606" s="43">
        <v>0.8</v>
      </c>
      <c r="J606" s="43">
        <v>0.70000000000000007</v>
      </c>
      <c r="K606" s="43">
        <v>0.4</v>
      </c>
      <c r="L606" s="43">
        <v>0.4</v>
      </c>
      <c r="M606" s="44">
        <v>0.4</v>
      </c>
    </row>
    <row r="607" spans="1:13">
      <c r="A607" s="103" t="s">
        <v>950</v>
      </c>
      <c r="B607" s="43">
        <v>0</v>
      </c>
      <c r="C607" s="43">
        <v>1.4</v>
      </c>
      <c r="D607" s="43">
        <v>1.6</v>
      </c>
      <c r="E607" s="43">
        <v>1.9000000000000001</v>
      </c>
      <c r="F607" s="43">
        <v>2</v>
      </c>
      <c r="G607" s="43">
        <v>2</v>
      </c>
      <c r="H607" s="43">
        <v>2</v>
      </c>
      <c r="I607" s="43">
        <v>1.6</v>
      </c>
      <c r="J607" s="43">
        <v>1.6</v>
      </c>
      <c r="K607" s="43">
        <v>1.6</v>
      </c>
      <c r="L607" s="43">
        <v>0.8</v>
      </c>
      <c r="M607" s="44">
        <v>0.8</v>
      </c>
    </row>
    <row r="608" spans="1:13">
      <c r="A608" s="103" t="s">
        <v>951</v>
      </c>
      <c r="B608" s="43">
        <v>0</v>
      </c>
      <c r="C608" s="43">
        <v>0.4</v>
      </c>
      <c r="D608" s="43">
        <v>0.4</v>
      </c>
      <c r="E608" s="43">
        <v>0.4</v>
      </c>
      <c r="F608" s="43">
        <v>0.4</v>
      </c>
      <c r="G608" s="43">
        <v>0.4</v>
      </c>
      <c r="H608" s="43">
        <v>0.4</v>
      </c>
      <c r="I608" s="43">
        <v>0.4</v>
      </c>
      <c r="J608" s="43">
        <v>0.4</v>
      </c>
      <c r="K608" s="43">
        <v>0.4</v>
      </c>
      <c r="L608" s="43">
        <v>0.30000000000000004</v>
      </c>
      <c r="M608" s="44">
        <v>0.2</v>
      </c>
    </row>
    <row r="609" spans="1:13">
      <c r="A609" s="103" t="s">
        <v>952</v>
      </c>
      <c r="B609" s="43">
        <v>0.60000000000000009</v>
      </c>
      <c r="C609" s="43">
        <v>1.4</v>
      </c>
      <c r="D609" s="43">
        <v>1.6</v>
      </c>
      <c r="E609" s="43">
        <v>1.9000000000000001</v>
      </c>
      <c r="F609" s="43">
        <v>2</v>
      </c>
      <c r="G609" s="43">
        <v>2</v>
      </c>
      <c r="H609" s="43">
        <v>2</v>
      </c>
      <c r="I609" s="43">
        <v>1.6</v>
      </c>
      <c r="J609" s="43">
        <v>1.6</v>
      </c>
      <c r="K609" s="43">
        <v>1.6</v>
      </c>
      <c r="L609" s="43">
        <v>0.8</v>
      </c>
      <c r="M609" s="44">
        <v>0.8</v>
      </c>
    </row>
    <row r="610" spans="1:13">
      <c r="A610" s="103" t="s">
        <v>953</v>
      </c>
      <c r="B610" s="43">
        <v>0.30000000000000004</v>
      </c>
      <c r="C610" s="43">
        <v>0.4</v>
      </c>
      <c r="D610" s="43">
        <v>0.4</v>
      </c>
      <c r="E610" s="43">
        <v>0.4</v>
      </c>
      <c r="F610" s="43">
        <v>0.4</v>
      </c>
      <c r="G610" s="43">
        <v>0.4</v>
      </c>
      <c r="H610" s="43">
        <v>0.4</v>
      </c>
      <c r="I610" s="43">
        <v>0.4</v>
      </c>
      <c r="J610" s="43">
        <v>0.4</v>
      </c>
      <c r="K610" s="43">
        <v>0.4</v>
      </c>
      <c r="L610" s="43">
        <v>0.30000000000000004</v>
      </c>
      <c r="M610" s="44">
        <v>0.2</v>
      </c>
    </row>
    <row r="611" spans="1:13">
      <c r="A611" s="103" t="s">
        <v>954</v>
      </c>
      <c r="B611" s="43">
        <v>0.30000000000000004</v>
      </c>
      <c r="C611" s="43">
        <v>0.4</v>
      </c>
      <c r="D611" s="43">
        <v>0.4</v>
      </c>
      <c r="E611" s="43">
        <v>0.4</v>
      </c>
      <c r="F611" s="43">
        <v>0.4</v>
      </c>
      <c r="G611" s="43">
        <v>0.4</v>
      </c>
      <c r="H611" s="43">
        <v>0.4</v>
      </c>
      <c r="I611" s="43">
        <v>0.4</v>
      </c>
      <c r="J611" s="43">
        <v>0.4</v>
      </c>
      <c r="K611" s="43">
        <v>0.4</v>
      </c>
      <c r="L611" s="43">
        <v>0.30000000000000004</v>
      </c>
      <c r="M611" s="44">
        <v>0.2</v>
      </c>
    </row>
    <row r="612" spans="1:13">
      <c r="A612" s="103" t="s">
        <v>955</v>
      </c>
      <c r="B612" s="43">
        <v>0</v>
      </c>
      <c r="C612" s="43">
        <v>0</v>
      </c>
      <c r="D612" s="43">
        <v>0.2</v>
      </c>
      <c r="E612" s="43">
        <v>0.4</v>
      </c>
      <c r="F612" s="43">
        <v>0.4</v>
      </c>
      <c r="G612" s="43">
        <v>0.4</v>
      </c>
      <c r="H612" s="43">
        <v>0.4</v>
      </c>
      <c r="I612" s="43">
        <v>0</v>
      </c>
      <c r="J612" s="43">
        <v>0.30000000000000004</v>
      </c>
      <c r="K612" s="43">
        <v>0</v>
      </c>
      <c r="L612" s="43">
        <v>0</v>
      </c>
      <c r="M612" s="44">
        <v>0</v>
      </c>
    </row>
    <row r="613" spans="1:13">
      <c r="A613" s="103" t="s">
        <v>956</v>
      </c>
      <c r="B613" s="43">
        <v>0</v>
      </c>
      <c r="C613" s="43">
        <v>0.30000000000000004</v>
      </c>
      <c r="D613" s="43">
        <v>0.4</v>
      </c>
      <c r="E613" s="43">
        <v>0.4</v>
      </c>
      <c r="F613" s="43">
        <v>0.4</v>
      </c>
      <c r="G613" s="43">
        <v>0.4</v>
      </c>
      <c r="H613" s="43">
        <v>0.4</v>
      </c>
      <c r="I613" s="43">
        <v>0.4</v>
      </c>
      <c r="J613" s="43">
        <v>0.4</v>
      </c>
      <c r="K613" s="43">
        <v>0.4</v>
      </c>
      <c r="L613" s="43">
        <v>0</v>
      </c>
      <c r="M613" s="44">
        <v>0</v>
      </c>
    </row>
    <row r="614" spans="1:13">
      <c r="A614" s="103" t="s">
        <v>957</v>
      </c>
      <c r="B614" s="43">
        <v>2.1</v>
      </c>
      <c r="C614" s="43">
        <v>3.8000000000000003</v>
      </c>
      <c r="D614" s="43">
        <v>4.8000000000000007</v>
      </c>
      <c r="E614" s="43">
        <v>5.7</v>
      </c>
      <c r="F614" s="43">
        <v>5.9999999999999991</v>
      </c>
      <c r="G614" s="43">
        <v>5.8999999999999995</v>
      </c>
      <c r="H614" s="43">
        <v>6.2</v>
      </c>
      <c r="I614" s="43">
        <v>4.8000000000000007</v>
      </c>
      <c r="J614" s="43">
        <v>5</v>
      </c>
      <c r="K614" s="43">
        <v>4.2</v>
      </c>
      <c r="L614" s="43">
        <v>3.1</v>
      </c>
      <c r="M614" s="44">
        <v>2.8000000000000003</v>
      </c>
    </row>
    <row r="615" spans="1:13">
      <c r="A615" s="103" t="s">
        <v>1059</v>
      </c>
      <c r="B615" s="43">
        <v>0.30000000000000004</v>
      </c>
      <c r="C615" s="43">
        <v>0.4</v>
      </c>
      <c r="D615" s="43">
        <v>0.4</v>
      </c>
      <c r="E615" s="43">
        <v>0.70000000000000007</v>
      </c>
      <c r="F615" s="43">
        <v>0.8</v>
      </c>
      <c r="G615" s="43">
        <v>0.70000000000000007</v>
      </c>
      <c r="H615" s="43">
        <v>0.70000000000000007</v>
      </c>
      <c r="I615" s="43">
        <v>0.4</v>
      </c>
      <c r="J615" s="43">
        <v>0.4</v>
      </c>
      <c r="K615" s="43">
        <v>0.4</v>
      </c>
      <c r="L615" s="43">
        <v>0.4</v>
      </c>
      <c r="M615" s="44">
        <v>0.4</v>
      </c>
    </row>
    <row r="616" spans="1:13">
      <c r="A616" s="103" t="s">
        <v>1060</v>
      </c>
      <c r="B616" s="43">
        <v>0</v>
      </c>
      <c r="C616" s="43">
        <v>0.70000000000000007</v>
      </c>
      <c r="D616" s="43">
        <v>1</v>
      </c>
      <c r="E616" s="43">
        <v>1.2000000000000002</v>
      </c>
      <c r="F616" s="43">
        <v>1.2000000000000002</v>
      </c>
      <c r="G616" s="43">
        <v>1.2000000000000002</v>
      </c>
      <c r="H616" s="43">
        <v>1.2000000000000002</v>
      </c>
      <c r="I616" s="43">
        <v>0.8</v>
      </c>
      <c r="J616" s="43">
        <v>0.8</v>
      </c>
      <c r="K616" s="43">
        <v>0.8</v>
      </c>
      <c r="L616" s="43">
        <v>0.4</v>
      </c>
      <c r="M616" s="44">
        <v>0.4</v>
      </c>
    </row>
    <row r="617" spans="1:13">
      <c r="A617" s="103" t="s">
        <v>1061</v>
      </c>
      <c r="B617" s="43">
        <v>0</v>
      </c>
      <c r="C617" s="43">
        <v>0</v>
      </c>
      <c r="D617" s="43">
        <v>0.2</v>
      </c>
      <c r="E617" s="43">
        <v>0.4</v>
      </c>
      <c r="F617" s="43">
        <v>0.4</v>
      </c>
      <c r="G617" s="43">
        <v>0.4</v>
      </c>
      <c r="H617" s="43">
        <v>0.4</v>
      </c>
      <c r="I617" s="43">
        <v>0.4</v>
      </c>
      <c r="J617" s="43">
        <v>0.30000000000000004</v>
      </c>
      <c r="K617" s="43">
        <v>0</v>
      </c>
      <c r="L617" s="43">
        <v>0</v>
      </c>
      <c r="M617" s="44">
        <v>0</v>
      </c>
    </row>
    <row r="618" spans="1:13">
      <c r="A618" s="103" t="s">
        <v>1062</v>
      </c>
      <c r="B618" s="43">
        <v>0</v>
      </c>
      <c r="C618" s="43">
        <v>0</v>
      </c>
      <c r="D618" s="43">
        <v>0.2</v>
      </c>
      <c r="E618" s="43">
        <v>0.4</v>
      </c>
      <c r="F618" s="43">
        <v>0.4</v>
      </c>
      <c r="G618" s="43">
        <v>0.4</v>
      </c>
      <c r="H618" s="43">
        <v>0.4</v>
      </c>
      <c r="I618" s="43">
        <v>0.4</v>
      </c>
      <c r="J618" s="43">
        <v>0.30000000000000004</v>
      </c>
      <c r="K618" s="43">
        <v>0</v>
      </c>
      <c r="L618" s="43">
        <v>0</v>
      </c>
      <c r="M618" s="44">
        <v>0</v>
      </c>
    </row>
    <row r="619" spans="1:13">
      <c r="A619" s="103" t="s">
        <v>1063</v>
      </c>
      <c r="B619" s="43">
        <v>0</v>
      </c>
      <c r="C619" s="43">
        <v>0</v>
      </c>
      <c r="D619" s="43">
        <v>0.2</v>
      </c>
      <c r="E619" s="43">
        <v>0.4</v>
      </c>
      <c r="F619" s="43">
        <v>0.4</v>
      </c>
      <c r="G619" s="43">
        <v>0.4</v>
      </c>
      <c r="H619" s="43">
        <v>0.4</v>
      </c>
      <c r="I619" s="43">
        <v>0.4</v>
      </c>
      <c r="J619" s="43">
        <v>0.30000000000000004</v>
      </c>
      <c r="K619" s="43">
        <v>0</v>
      </c>
      <c r="L619" s="43">
        <v>0</v>
      </c>
      <c r="M619" s="44">
        <v>0</v>
      </c>
    </row>
    <row r="620" spans="1:13">
      <c r="A620" s="103" t="s">
        <v>1064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4">
        <v>0</v>
      </c>
    </row>
    <row r="621" spans="1:13">
      <c r="A621" s="103" t="s">
        <v>1065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4">
        <v>0</v>
      </c>
    </row>
    <row r="622" spans="1:13">
      <c r="A622" s="103" t="s">
        <v>1066</v>
      </c>
      <c r="B622" s="43">
        <v>1.8000000000000003</v>
      </c>
      <c r="C622" s="43">
        <v>2.4000000000000008</v>
      </c>
      <c r="D622" s="43">
        <v>2.4000000000000008</v>
      </c>
      <c r="E622" s="43">
        <v>2.7000000000000011</v>
      </c>
      <c r="F622" s="43">
        <v>2.8000000000000012</v>
      </c>
      <c r="G622" s="43">
        <v>2.4000000000000008</v>
      </c>
      <c r="H622" s="43">
        <v>2.4000000000000008</v>
      </c>
      <c r="I622" s="43">
        <v>2.4000000000000008</v>
      </c>
      <c r="J622" s="43">
        <v>2.4000000000000008</v>
      </c>
      <c r="K622" s="43">
        <v>2.4000000000000008</v>
      </c>
      <c r="L622" s="43">
        <v>2.4000000000000008</v>
      </c>
      <c r="M622" s="44">
        <v>1.8000000000000005</v>
      </c>
    </row>
    <row r="623" spans="1:13">
      <c r="A623" s="103" t="s">
        <v>1067</v>
      </c>
      <c r="B623" s="43">
        <v>1.8000000000000003</v>
      </c>
      <c r="C623" s="43">
        <v>2.4000000000000008</v>
      </c>
      <c r="D623" s="43">
        <v>2.3000000000000007</v>
      </c>
      <c r="E623" s="43">
        <v>3.0000000000000009</v>
      </c>
      <c r="F623" s="43">
        <v>1.8000000000000005</v>
      </c>
      <c r="G623" s="43">
        <v>2.7000000000000006</v>
      </c>
      <c r="H623" s="43">
        <v>1.6000000000000003</v>
      </c>
      <c r="I623" s="43">
        <v>2.4000000000000008</v>
      </c>
      <c r="J623" s="43">
        <v>2.4000000000000008</v>
      </c>
      <c r="K623" s="43">
        <v>2.4000000000000008</v>
      </c>
      <c r="L623" s="43">
        <v>2.4000000000000008</v>
      </c>
      <c r="M623" s="44">
        <v>1.2</v>
      </c>
    </row>
    <row r="624" spans="1:13">
      <c r="A624" s="103" t="s">
        <v>1084</v>
      </c>
      <c r="B624" s="43">
        <v>3.9000000000000008</v>
      </c>
      <c r="C624" s="43">
        <v>6.4999999999999991</v>
      </c>
      <c r="D624" s="43">
        <v>8</v>
      </c>
      <c r="E624" s="43">
        <v>9.3000000000000007</v>
      </c>
      <c r="F624" s="43">
        <v>9.8000000000000007</v>
      </c>
      <c r="G624" s="43">
        <v>10.000000000000002</v>
      </c>
      <c r="H624" s="43">
        <v>10.000000000000002</v>
      </c>
      <c r="I624" s="43">
        <v>7.6000000000000005</v>
      </c>
      <c r="J624" s="43">
        <v>8.2000000000000011</v>
      </c>
      <c r="K624" s="43">
        <v>6.8</v>
      </c>
      <c r="L624" s="43">
        <v>5.4</v>
      </c>
      <c r="M624" s="43">
        <v>4.6000000000000005</v>
      </c>
    </row>
    <row r="625" spans="1:13">
      <c r="A625" s="103" t="s">
        <v>1085</v>
      </c>
      <c r="B625" s="43">
        <v>0</v>
      </c>
      <c r="C625" s="43">
        <v>0.4</v>
      </c>
      <c r="D625" s="43">
        <v>0.4</v>
      </c>
      <c r="E625" s="43">
        <v>0.4</v>
      </c>
      <c r="F625" s="43">
        <v>0.4</v>
      </c>
      <c r="G625" s="43">
        <v>0.4</v>
      </c>
      <c r="H625" s="43">
        <v>0.4</v>
      </c>
      <c r="I625" s="43">
        <v>0.4</v>
      </c>
      <c r="J625" s="43">
        <v>0.4</v>
      </c>
      <c r="K625" s="43">
        <v>0.4</v>
      </c>
      <c r="L625" s="43">
        <v>0</v>
      </c>
      <c r="M625" s="43">
        <v>0</v>
      </c>
    </row>
    <row r="626" spans="1:13">
      <c r="A626" s="103" t="s">
        <v>1086</v>
      </c>
      <c r="B626" s="43">
        <v>1.8</v>
      </c>
      <c r="C626" s="43">
        <v>2.3000000000000003</v>
      </c>
      <c r="D626" s="43">
        <v>2.6</v>
      </c>
      <c r="E626" s="43">
        <v>3.1</v>
      </c>
      <c r="F626" s="43">
        <v>3.2</v>
      </c>
      <c r="G626" s="43">
        <v>3.5000000000000004</v>
      </c>
      <c r="H626" s="43">
        <v>3.4000000000000004</v>
      </c>
      <c r="I626" s="43">
        <v>2.4000000000000004</v>
      </c>
      <c r="J626" s="43">
        <v>2.7</v>
      </c>
      <c r="K626" s="43">
        <v>2.2000000000000002</v>
      </c>
      <c r="L626" s="43">
        <v>1.9000000000000001</v>
      </c>
      <c r="M626" s="43">
        <v>1.6000000000000003</v>
      </c>
    </row>
    <row r="627" spans="1:13">
      <c r="A627" s="103" t="s">
        <v>1087</v>
      </c>
      <c r="B627" s="43">
        <v>0</v>
      </c>
      <c r="C627" s="43">
        <v>0</v>
      </c>
      <c r="D627" s="43">
        <v>0.2</v>
      </c>
      <c r="E627" s="43">
        <v>0.4</v>
      </c>
      <c r="F627" s="43">
        <v>0.4</v>
      </c>
      <c r="G627" s="43">
        <v>0.4</v>
      </c>
      <c r="H627" s="43">
        <v>0.4</v>
      </c>
      <c r="I627" s="43">
        <v>0</v>
      </c>
      <c r="J627" s="43">
        <v>0.30000000000000004</v>
      </c>
      <c r="K627" s="43">
        <v>0</v>
      </c>
      <c r="L627" s="43">
        <v>0</v>
      </c>
      <c r="M627" s="43">
        <v>0</v>
      </c>
    </row>
    <row r="628" spans="1:13">
      <c r="A628" s="103" t="s">
        <v>1135</v>
      </c>
      <c r="B628" s="43">
        <v>0</v>
      </c>
      <c r="C628" s="43">
        <v>0.4</v>
      </c>
      <c r="D628" s="43">
        <v>0.6</v>
      </c>
      <c r="E628" s="43">
        <v>0.8</v>
      </c>
      <c r="F628" s="43">
        <v>0.8</v>
      </c>
      <c r="G628" s="43">
        <v>1.1000000000000001</v>
      </c>
      <c r="H628" s="43">
        <v>0.8</v>
      </c>
      <c r="I628" s="43">
        <v>0.8</v>
      </c>
      <c r="J628" s="43">
        <v>0.70000000000000007</v>
      </c>
      <c r="K628" s="43">
        <v>0.4</v>
      </c>
      <c r="L628" s="43">
        <v>0.4</v>
      </c>
      <c r="M628" s="43">
        <v>0.4</v>
      </c>
    </row>
    <row r="629" spans="1:13">
      <c r="A629" s="103" t="s">
        <v>1136</v>
      </c>
      <c r="B629" s="43">
        <v>0</v>
      </c>
      <c r="C629" s="43">
        <v>4.6000000000000005</v>
      </c>
      <c r="D629" s="43">
        <v>5.6</v>
      </c>
      <c r="E629" s="43">
        <v>6.5999999999999988</v>
      </c>
      <c r="F629" s="43">
        <v>6.8</v>
      </c>
      <c r="G629" s="43">
        <v>7</v>
      </c>
      <c r="H629" s="43">
        <v>6.9999999999999991</v>
      </c>
      <c r="I629" s="43">
        <v>5.2000000000000011</v>
      </c>
      <c r="J629" s="43">
        <v>5.8</v>
      </c>
      <c r="K629" s="43">
        <v>4.8000000000000007</v>
      </c>
      <c r="L629" s="43">
        <v>3.5000000000000004</v>
      </c>
      <c r="M629" s="43">
        <v>3.0000000000000004</v>
      </c>
    </row>
    <row r="630" spans="1:13">
      <c r="A630" s="103" t="s">
        <v>1137</v>
      </c>
      <c r="B630" s="43">
        <v>0.30000000000000004</v>
      </c>
      <c r="C630" s="43">
        <v>0.4</v>
      </c>
      <c r="D630" s="43">
        <v>0.4</v>
      </c>
      <c r="E630" s="43">
        <v>0.4</v>
      </c>
      <c r="F630" s="43">
        <v>0.6</v>
      </c>
      <c r="G630" s="43">
        <v>0.70000000000000007</v>
      </c>
      <c r="H630" s="43">
        <v>0.70000000000000007</v>
      </c>
      <c r="I630" s="43">
        <v>0.4</v>
      </c>
      <c r="J630" s="43">
        <v>0.4</v>
      </c>
      <c r="K630" s="43">
        <v>0.4</v>
      </c>
      <c r="L630" s="43">
        <v>0.4</v>
      </c>
      <c r="M630" s="43">
        <v>0.4</v>
      </c>
    </row>
    <row r="631" spans="1:13">
      <c r="A631" s="103" t="s">
        <v>1138</v>
      </c>
      <c r="B631" s="43">
        <v>0</v>
      </c>
      <c r="C631" s="43">
        <v>0.4</v>
      </c>
      <c r="D631" s="43">
        <v>0.6</v>
      </c>
      <c r="E631" s="43">
        <v>0.8</v>
      </c>
      <c r="F631" s="43">
        <v>0.8</v>
      </c>
      <c r="G631" s="43">
        <v>1.1000000000000001</v>
      </c>
      <c r="H631" s="43">
        <v>0.8</v>
      </c>
      <c r="I631" s="43">
        <v>0.8</v>
      </c>
      <c r="J631" s="43">
        <v>0.70000000000000007</v>
      </c>
      <c r="K631" s="43">
        <v>0.4</v>
      </c>
      <c r="L631" s="43">
        <v>0.4</v>
      </c>
      <c r="M631" s="43">
        <v>0.4</v>
      </c>
    </row>
    <row r="632" spans="1:13">
      <c r="A632" s="103" t="s">
        <v>1139</v>
      </c>
      <c r="B632" s="43">
        <v>0</v>
      </c>
      <c r="C632" s="43">
        <v>1.6</v>
      </c>
      <c r="D632" s="43">
        <v>1.8000000000000003</v>
      </c>
      <c r="E632" s="43">
        <v>2</v>
      </c>
      <c r="F632" s="43">
        <v>2.2000000000000002</v>
      </c>
      <c r="G632" s="43">
        <v>2.3000000000000003</v>
      </c>
      <c r="H632" s="43">
        <v>2.3000000000000003</v>
      </c>
      <c r="I632" s="43">
        <v>2</v>
      </c>
      <c r="J632" s="43">
        <v>1.9000000000000001</v>
      </c>
      <c r="K632" s="43">
        <v>1.6</v>
      </c>
      <c r="L632" s="43">
        <v>1.0999999999999999</v>
      </c>
      <c r="M632" s="43">
        <v>0.8</v>
      </c>
    </row>
    <row r="633" spans="1:13">
      <c r="A633" s="103" t="s">
        <v>1149</v>
      </c>
      <c r="B633" s="43">
        <v>0</v>
      </c>
      <c r="C633" s="43">
        <v>0.4</v>
      </c>
      <c r="D633" s="43">
        <v>0.4</v>
      </c>
      <c r="E633" s="43">
        <v>0.4</v>
      </c>
      <c r="F633" s="43">
        <v>0.4</v>
      </c>
      <c r="G633" s="43">
        <v>0.4</v>
      </c>
      <c r="H633" s="43">
        <v>0.4</v>
      </c>
      <c r="I633" s="43">
        <v>0.4</v>
      </c>
      <c r="J633" s="43">
        <v>0.4</v>
      </c>
      <c r="K633" s="43">
        <v>0.4</v>
      </c>
      <c r="L633" s="43">
        <v>0.30000000000000004</v>
      </c>
      <c r="M633" s="43">
        <v>0.2</v>
      </c>
    </row>
    <row r="634" spans="1:13">
      <c r="A634" s="103" t="s">
        <v>1150</v>
      </c>
      <c r="B634" s="43">
        <v>0</v>
      </c>
      <c r="C634" s="43">
        <v>0.4</v>
      </c>
      <c r="D634" s="43">
        <v>0.79999999999999993</v>
      </c>
      <c r="E634" s="43">
        <v>1.1000000000000001</v>
      </c>
      <c r="F634" s="43">
        <v>1.2000000000000002</v>
      </c>
      <c r="G634" s="43">
        <v>1.2000000000000002</v>
      </c>
      <c r="H634" s="43">
        <v>1.2000000000000002</v>
      </c>
      <c r="I634" s="43">
        <v>0.79999999999999993</v>
      </c>
      <c r="J634" s="43">
        <v>1</v>
      </c>
      <c r="K634" s="43">
        <v>0.4</v>
      </c>
      <c r="L634" s="43">
        <v>0.4</v>
      </c>
      <c r="M634" s="43">
        <v>0.4</v>
      </c>
    </row>
    <row r="635" spans="1:13">
      <c r="A635" s="103" t="s">
        <v>1151</v>
      </c>
      <c r="B635" s="43">
        <v>0</v>
      </c>
      <c r="C635" s="43">
        <v>0.4</v>
      </c>
      <c r="D635" s="43">
        <v>0.4</v>
      </c>
      <c r="E635" s="43">
        <v>0.4</v>
      </c>
      <c r="F635" s="43">
        <v>0.4</v>
      </c>
      <c r="G635" s="43">
        <v>0.4</v>
      </c>
      <c r="H635" s="43">
        <v>0.4</v>
      </c>
      <c r="I635" s="43">
        <v>0.4</v>
      </c>
      <c r="J635" s="43">
        <v>0.4</v>
      </c>
      <c r="K635" s="43">
        <v>0.4</v>
      </c>
      <c r="L635" s="43">
        <v>0.30000000000000004</v>
      </c>
      <c r="M635" s="43">
        <v>0.2</v>
      </c>
    </row>
    <row r="636" spans="1:13">
      <c r="A636" s="103" t="s">
        <v>1152</v>
      </c>
      <c r="B636" s="43">
        <v>0</v>
      </c>
      <c r="C636" s="43">
        <v>2.7</v>
      </c>
      <c r="D636" s="43">
        <v>3.4000000000000004</v>
      </c>
      <c r="E636" s="43">
        <v>3.8000000000000003</v>
      </c>
      <c r="F636" s="43">
        <v>4.2</v>
      </c>
      <c r="G636" s="43">
        <v>3.9000000000000004</v>
      </c>
      <c r="H636" s="43">
        <v>3.9000000000000004</v>
      </c>
      <c r="I636" s="43">
        <v>2.8000000000000003</v>
      </c>
      <c r="J636" s="43">
        <v>3.5000000000000004</v>
      </c>
      <c r="K636" s="43">
        <v>2.6</v>
      </c>
      <c r="L636" s="43">
        <v>2.3000000000000003</v>
      </c>
      <c r="M636" s="43">
        <v>2</v>
      </c>
    </row>
    <row r="637" spans="1:13">
      <c r="A637" s="103" t="s">
        <v>1153</v>
      </c>
      <c r="B637" s="43">
        <v>0</v>
      </c>
      <c r="C637" s="43">
        <v>2.7</v>
      </c>
      <c r="D637" s="43">
        <v>3.4000000000000004</v>
      </c>
      <c r="E637" s="43">
        <v>3.8000000000000003</v>
      </c>
      <c r="F637" s="43">
        <v>4.2</v>
      </c>
      <c r="G637" s="43">
        <v>3.9000000000000004</v>
      </c>
      <c r="H637" s="43">
        <v>3.9000000000000004</v>
      </c>
      <c r="I637" s="43">
        <v>2.8000000000000003</v>
      </c>
      <c r="J637" s="43">
        <v>3.5000000000000004</v>
      </c>
      <c r="K637" s="43">
        <v>2.6</v>
      </c>
      <c r="L637" s="43">
        <v>2.3000000000000003</v>
      </c>
      <c r="M637" s="43">
        <v>2</v>
      </c>
    </row>
    <row r="638" spans="1:13">
      <c r="A638" s="103" t="s">
        <v>1154</v>
      </c>
      <c r="B638" s="43">
        <v>0</v>
      </c>
      <c r="C638" s="43">
        <v>2.7</v>
      </c>
      <c r="D638" s="43">
        <v>3.4000000000000004</v>
      </c>
      <c r="E638" s="43">
        <v>3.8000000000000003</v>
      </c>
      <c r="F638" s="43">
        <v>4.2</v>
      </c>
      <c r="G638" s="43">
        <v>3.9000000000000004</v>
      </c>
      <c r="H638" s="43">
        <v>3.9000000000000004</v>
      </c>
      <c r="I638" s="43">
        <v>2.8000000000000003</v>
      </c>
      <c r="J638" s="43">
        <v>3.5000000000000004</v>
      </c>
      <c r="K638" s="43">
        <v>2.6</v>
      </c>
      <c r="L638" s="43">
        <v>2.3000000000000003</v>
      </c>
      <c r="M638" s="43">
        <v>2</v>
      </c>
    </row>
    <row r="639" spans="1:13">
      <c r="A639" s="103" t="s">
        <v>1155</v>
      </c>
      <c r="B639" s="43">
        <v>0</v>
      </c>
      <c r="C639" s="43">
        <v>2.7</v>
      </c>
      <c r="D639" s="43">
        <v>3.4000000000000004</v>
      </c>
      <c r="E639" s="43">
        <v>3.8000000000000003</v>
      </c>
      <c r="F639" s="43">
        <v>4.2</v>
      </c>
      <c r="G639" s="43">
        <v>3.9000000000000004</v>
      </c>
      <c r="H639" s="43">
        <v>3.9000000000000004</v>
      </c>
      <c r="I639" s="43">
        <v>2.8000000000000003</v>
      </c>
      <c r="J639" s="43">
        <v>3.5000000000000004</v>
      </c>
      <c r="K639" s="43">
        <v>2.6</v>
      </c>
      <c r="L639" s="43">
        <v>2.3000000000000003</v>
      </c>
      <c r="M639" s="43">
        <v>2</v>
      </c>
    </row>
    <row r="640" spans="1:13">
      <c r="A640" s="103" t="s">
        <v>1752</v>
      </c>
      <c r="B640" s="43">
        <v>1.8000000000000003</v>
      </c>
      <c r="C640" s="43">
        <v>2.4000000000000008</v>
      </c>
      <c r="D640" s="43">
        <v>2.4000000000000008</v>
      </c>
      <c r="E640" s="43">
        <v>2.4000000000000008</v>
      </c>
      <c r="F640" s="43">
        <v>2.4000000000000008</v>
      </c>
      <c r="G640" s="43">
        <v>2.4000000000000008</v>
      </c>
      <c r="H640" s="43">
        <v>2.4000000000000008</v>
      </c>
      <c r="I640" s="43">
        <v>2.4000000000000008</v>
      </c>
      <c r="J640" s="43">
        <v>2.4000000000000008</v>
      </c>
      <c r="K640" s="43">
        <v>2.4000000000000008</v>
      </c>
      <c r="L640" s="43">
        <v>2.4000000000000008</v>
      </c>
      <c r="M640" s="43">
        <v>2.4000000000000008</v>
      </c>
    </row>
    <row r="641" spans="1:13">
      <c r="A641" s="103" t="s">
        <v>1753</v>
      </c>
      <c r="B641" s="43">
        <v>0</v>
      </c>
      <c r="C641" s="43">
        <v>0</v>
      </c>
      <c r="D641" s="43">
        <v>0</v>
      </c>
      <c r="E641" s="43">
        <v>0</v>
      </c>
      <c r="F641" s="43">
        <v>0.6</v>
      </c>
      <c r="G641" s="43">
        <v>0.70000000000000007</v>
      </c>
      <c r="H641" s="43">
        <v>0.70000000000000007</v>
      </c>
      <c r="I641" s="43">
        <v>0.4</v>
      </c>
      <c r="J641" s="43">
        <v>0.4</v>
      </c>
      <c r="K641" s="43">
        <v>0.4</v>
      </c>
      <c r="L641" s="43">
        <v>0.4</v>
      </c>
      <c r="M641" s="43">
        <v>0.4</v>
      </c>
    </row>
    <row r="642" spans="1:13">
      <c r="A642" s="103" t="s">
        <v>1816</v>
      </c>
      <c r="B642" s="43">
        <v>0</v>
      </c>
      <c r="C642" s="43">
        <v>0</v>
      </c>
      <c r="D642" s="43">
        <v>0</v>
      </c>
      <c r="E642" s="43">
        <v>0.30000000000000004</v>
      </c>
      <c r="F642" s="43">
        <v>0.4</v>
      </c>
      <c r="G642" s="43">
        <v>0.4</v>
      </c>
      <c r="H642" s="43">
        <v>0.4</v>
      </c>
      <c r="I642" s="43">
        <v>0</v>
      </c>
      <c r="J642" s="43">
        <v>0.30000000000000004</v>
      </c>
      <c r="K642" s="43">
        <v>0</v>
      </c>
      <c r="L642" s="43">
        <v>0</v>
      </c>
      <c r="M642" s="43">
        <v>0</v>
      </c>
    </row>
    <row r="643" spans="1:13">
      <c r="A643" s="103" t="s">
        <v>1817</v>
      </c>
      <c r="B643" s="43">
        <v>0</v>
      </c>
      <c r="C643" s="43">
        <v>0.4</v>
      </c>
      <c r="D643" s="43">
        <v>0.6</v>
      </c>
      <c r="E643" s="43">
        <v>0.8</v>
      </c>
      <c r="F643" s="43">
        <v>0.8</v>
      </c>
      <c r="G643" s="43">
        <v>1.1000000000000001</v>
      </c>
      <c r="H643" s="43">
        <v>0.8</v>
      </c>
      <c r="I643" s="43">
        <v>0.8</v>
      </c>
      <c r="J643" s="43">
        <v>0.70000000000000007</v>
      </c>
      <c r="K643" s="43">
        <v>0.4</v>
      </c>
      <c r="L643" s="43">
        <v>0.4</v>
      </c>
      <c r="M643" s="43">
        <v>0.4</v>
      </c>
    </row>
    <row r="644" spans="1:13">
      <c r="A644" s="103" t="s">
        <v>1818</v>
      </c>
      <c r="B644" s="43">
        <v>0</v>
      </c>
      <c r="C644" s="43">
        <v>0.4</v>
      </c>
      <c r="D644" s="43">
        <v>0.6</v>
      </c>
      <c r="E644" s="43">
        <v>0.8</v>
      </c>
      <c r="F644" s="43">
        <v>0.8</v>
      </c>
      <c r="G644" s="43">
        <v>1.1000000000000001</v>
      </c>
      <c r="H644" s="43">
        <v>0.8</v>
      </c>
      <c r="I644" s="43">
        <v>0.8</v>
      </c>
      <c r="J644" s="43">
        <v>0.70000000000000007</v>
      </c>
      <c r="K644" s="43">
        <v>0.4</v>
      </c>
      <c r="L644" s="43">
        <v>0.4</v>
      </c>
      <c r="M644" s="43">
        <v>0.4</v>
      </c>
    </row>
    <row r="645" spans="1:13">
      <c r="A645" s="103" t="s">
        <v>1819</v>
      </c>
      <c r="B645" s="43">
        <v>0</v>
      </c>
      <c r="C645" s="43">
        <v>0.4</v>
      </c>
      <c r="D645" s="43">
        <v>0.6</v>
      </c>
      <c r="E645" s="43">
        <v>0.8</v>
      </c>
      <c r="F645" s="43">
        <v>0.8</v>
      </c>
      <c r="G645" s="43">
        <v>1.1000000000000001</v>
      </c>
      <c r="H645" s="43">
        <v>0.8</v>
      </c>
      <c r="I645" s="43">
        <v>0.8</v>
      </c>
      <c r="J645" s="43">
        <v>0.70000000000000007</v>
      </c>
      <c r="K645" s="43">
        <v>0.4</v>
      </c>
      <c r="L645" s="43">
        <v>0.4</v>
      </c>
      <c r="M645" s="43">
        <v>0.4</v>
      </c>
    </row>
    <row r="646" spans="1:13">
      <c r="A646" s="103" t="s">
        <v>1820</v>
      </c>
      <c r="B646" s="43">
        <v>0</v>
      </c>
      <c r="C646" s="43">
        <v>0.4</v>
      </c>
      <c r="D646" s="43">
        <v>0.6</v>
      </c>
      <c r="E646" s="43">
        <v>0.8</v>
      </c>
      <c r="F646" s="43">
        <v>0.8</v>
      </c>
      <c r="G646" s="43">
        <v>1.1000000000000001</v>
      </c>
      <c r="H646" s="43">
        <v>0.8</v>
      </c>
      <c r="I646" s="43">
        <v>0.8</v>
      </c>
      <c r="J646" s="43">
        <v>0.70000000000000007</v>
      </c>
      <c r="K646" s="43">
        <v>0.4</v>
      </c>
      <c r="L646" s="43">
        <v>0.4</v>
      </c>
      <c r="M646" s="43">
        <v>0.4</v>
      </c>
    </row>
    <row r="647" spans="1:13">
      <c r="A647" s="103" t="s">
        <v>1821</v>
      </c>
      <c r="B647" s="43">
        <v>0</v>
      </c>
      <c r="C647" s="43">
        <v>6.4999999999999991</v>
      </c>
      <c r="D647" s="43">
        <v>8</v>
      </c>
      <c r="E647" s="43">
        <v>9.3000000000000007</v>
      </c>
      <c r="F647" s="43">
        <v>9.8000000000000007</v>
      </c>
      <c r="G647" s="43">
        <v>10.000000000000002</v>
      </c>
      <c r="H647" s="43">
        <v>10.000000000000002</v>
      </c>
      <c r="I647" s="43">
        <v>7.6000000000000005</v>
      </c>
      <c r="J647" s="43">
        <v>8.2000000000000011</v>
      </c>
      <c r="K647" s="43">
        <v>6.8</v>
      </c>
      <c r="L647" s="43">
        <v>5.4</v>
      </c>
      <c r="M647" s="43">
        <v>4.6000000000000005</v>
      </c>
    </row>
    <row r="648" spans="1:13">
      <c r="A648" s="103" t="s">
        <v>1822</v>
      </c>
      <c r="B648" s="43">
        <v>0</v>
      </c>
      <c r="C648" s="43">
        <v>0.4</v>
      </c>
      <c r="D648" s="43">
        <v>0.6</v>
      </c>
      <c r="E648" s="43">
        <v>0.8</v>
      </c>
      <c r="F648" s="43">
        <v>0.8</v>
      </c>
      <c r="G648" s="43">
        <v>1.1000000000000001</v>
      </c>
      <c r="H648" s="43">
        <v>0.8</v>
      </c>
      <c r="I648" s="43">
        <v>0.8</v>
      </c>
      <c r="J648" s="43">
        <v>0.70000000000000007</v>
      </c>
      <c r="K648" s="43">
        <v>0.4</v>
      </c>
      <c r="L648" s="43">
        <v>0.4</v>
      </c>
      <c r="M648" s="43">
        <v>0.4</v>
      </c>
    </row>
    <row r="649" spans="1:13">
      <c r="A649" s="103" t="s">
        <v>2067</v>
      </c>
      <c r="B649" s="43">
        <v>0</v>
      </c>
      <c r="C649" s="43">
        <v>0.4</v>
      </c>
      <c r="D649" s="43">
        <v>0.6</v>
      </c>
      <c r="E649" s="43">
        <v>0.8</v>
      </c>
      <c r="F649" s="43">
        <v>0.8</v>
      </c>
      <c r="G649" s="43">
        <v>1.1000000000000001</v>
      </c>
      <c r="H649" s="43">
        <v>0.8</v>
      </c>
      <c r="I649" s="43">
        <v>0.8</v>
      </c>
      <c r="J649" s="43">
        <v>0.70000000000000007</v>
      </c>
      <c r="K649" s="43">
        <v>0.4</v>
      </c>
      <c r="L649" s="43">
        <v>0.4</v>
      </c>
      <c r="M649" s="43">
        <v>0.4</v>
      </c>
    </row>
    <row r="650" spans="1:13">
      <c r="A650" s="103" t="s">
        <v>958</v>
      </c>
      <c r="B650" s="43">
        <v>1.8000000000000003</v>
      </c>
      <c r="C650" s="43">
        <v>2.4000000000000008</v>
      </c>
      <c r="D650" s="43">
        <v>2.4000000000000008</v>
      </c>
      <c r="E650" s="43">
        <v>2.4000000000000008</v>
      </c>
      <c r="F650" s="43">
        <v>2.4000000000000008</v>
      </c>
      <c r="G650" s="43">
        <v>2.4000000000000008</v>
      </c>
      <c r="H650" s="43">
        <v>2.4000000000000008</v>
      </c>
      <c r="I650" s="43">
        <v>2.4000000000000008</v>
      </c>
      <c r="J650" s="43">
        <v>2.4000000000000008</v>
      </c>
      <c r="K650" s="43">
        <v>2.4000000000000008</v>
      </c>
      <c r="L650" s="43">
        <v>2.4000000000000008</v>
      </c>
      <c r="M650" s="43">
        <v>2.4000000000000008</v>
      </c>
    </row>
    <row r="651" spans="1:13" ht="13" thickBot="1">
      <c r="A651" s="46" t="s">
        <v>49</v>
      </c>
      <c r="B651" s="47">
        <v>271.40000000000038</v>
      </c>
      <c r="C651" s="47">
        <v>439.79999999999882</v>
      </c>
      <c r="D651" s="47">
        <v>528.79999999999995</v>
      </c>
      <c r="E651" s="47">
        <v>616.79999999999848</v>
      </c>
      <c r="F651" s="47">
        <v>681.59999999999889</v>
      </c>
      <c r="G651" s="47">
        <v>682.80000000000007</v>
      </c>
      <c r="H651" s="47">
        <v>677.99999999999864</v>
      </c>
      <c r="I651" s="47">
        <v>524.79999999999961</v>
      </c>
      <c r="J651" s="47">
        <v>586.49999999999966</v>
      </c>
      <c r="K651" s="47">
        <v>479.59999999999911</v>
      </c>
      <c r="L651" s="47">
        <v>382.39999999999912</v>
      </c>
      <c r="M651" s="48">
        <v>328.79999999999956</v>
      </c>
    </row>
    <row r="652" spans="1:13">
      <c r="A652" s="49" t="s">
        <v>65</v>
      </c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1"/>
    </row>
    <row r="653" spans="1:13">
      <c r="A653" s="42" t="s">
        <v>66</v>
      </c>
      <c r="B653" s="43">
        <v>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3">
        <v>0</v>
      </c>
      <c r="M653" s="44">
        <v>0</v>
      </c>
    </row>
    <row r="654" spans="1:13" ht="13" thickBot="1">
      <c r="A654" s="46" t="s">
        <v>49</v>
      </c>
      <c r="B654" s="47">
        <v>0</v>
      </c>
      <c r="C654" s="47">
        <v>0</v>
      </c>
      <c r="D654" s="47">
        <v>0</v>
      </c>
      <c r="E654" s="47">
        <v>0</v>
      </c>
      <c r="F654" s="47">
        <v>0</v>
      </c>
      <c r="G654" s="47">
        <v>0</v>
      </c>
      <c r="H654" s="47">
        <v>0</v>
      </c>
      <c r="I654" s="47">
        <v>0</v>
      </c>
      <c r="J654" s="47">
        <v>0</v>
      </c>
      <c r="K654" s="47">
        <v>0</v>
      </c>
      <c r="L654" s="47">
        <v>0</v>
      </c>
      <c r="M654" s="48">
        <v>0</v>
      </c>
    </row>
    <row r="655" spans="1:13">
      <c r="A655" s="49" t="s">
        <v>960</v>
      </c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1"/>
    </row>
    <row r="656" spans="1:13">
      <c r="A656" s="42" t="s">
        <v>67</v>
      </c>
      <c r="B656" s="86">
        <v>6383.4153794445474</v>
      </c>
      <c r="C656" s="43">
        <v>6318.2168586178141</v>
      </c>
      <c r="D656" s="43">
        <v>5990.3633735664662</v>
      </c>
      <c r="E656" s="43">
        <v>5981.0523257792429</v>
      </c>
      <c r="F656" s="43">
        <v>6211.5701597424477</v>
      </c>
      <c r="G656" s="43">
        <v>6458.5533531717365</v>
      </c>
      <c r="H656" s="43">
        <v>6608.930342184718</v>
      </c>
      <c r="I656" s="43">
        <v>6187.2835585411176</v>
      </c>
      <c r="J656" s="43">
        <v>6663.6218054126766</v>
      </c>
      <c r="K656" s="43">
        <v>6296.0831800682745</v>
      </c>
      <c r="L656" s="43">
        <v>6726.6227243730918</v>
      </c>
      <c r="M656" s="44">
        <v>6756.9864521039799</v>
      </c>
    </row>
    <row r="657" spans="1:13">
      <c r="A657" s="42" t="s">
        <v>68</v>
      </c>
      <c r="B657" s="86">
        <v>271.34234154383819</v>
      </c>
      <c r="C657" s="43">
        <v>223.09250744102357</v>
      </c>
      <c r="D657" s="43">
        <v>190.13655040416748</v>
      </c>
      <c r="E657" s="43">
        <v>157.41488960245317</v>
      </c>
      <c r="F657" s="43">
        <v>153.49738879415136</v>
      </c>
      <c r="G657" s="43">
        <v>172.94563514275245</v>
      </c>
      <c r="H657" s="43">
        <v>192.32128817022857</v>
      </c>
      <c r="I657" s="43">
        <v>207.33953254111708</v>
      </c>
      <c r="J657" s="43">
        <v>250.17143038369073</v>
      </c>
      <c r="K657" s="43">
        <v>265.36555803928849</v>
      </c>
      <c r="L657" s="43">
        <v>286.8352209093261</v>
      </c>
      <c r="M657" s="44">
        <v>228.29710690447308</v>
      </c>
    </row>
    <row r="658" spans="1:13">
      <c r="A658" s="42" t="s">
        <v>69</v>
      </c>
      <c r="B658" s="86">
        <v>6112.0730379007091</v>
      </c>
      <c r="C658" s="43">
        <v>6095.1243511767907</v>
      </c>
      <c r="D658" s="43">
        <v>5800.2268231622984</v>
      </c>
      <c r="E658" s="43">
        <v>5823.6374361767894</v>
      </c>
      <c r="F658" s="43">
        <v>6058.0727709482962</v>
      </c>
      <c r="G658" s="43">
        <v>6285.607718028984</v>
      </c>
      <c r="H658" s="43">
        <v>6416.6090540144896</v>
      </c>
      <c r="I658" s="43">
        <v>5979.9440260000001</v>
      </c>
      <c r="J658" s="43">
        <v>6413.4503750289859</v>
      </c>
      <c r="K658" s="43">
        <v>6030.7176220289857</v>
      </c>
      <c r="L658" s="43">
        <v>6439.7875034637655</v>
      </c>
      <c r="M658" s="44">
        <v>6528.6893451995065</v>
      </c>
    </row>
    <row r="659" spans="1:13">
      <c r="A659" s="42" t="s">
        <v>70</v>
      </c>
      <c r="B659" s="86">
        <v>144.69999999999837</v>
      </c>
      <c r="C659" s="43">
        <v>138.29999999999797</v>
      </c>
      <c r="D659" s="43">
        <v>142.39999999999799</v>
      </c>
      <c r="E659" s="43">
        <v>147.09999999999823</v>
      </c>
      <c r="F659" s="43">
        <v>153.89999999999827</v>
      </c>
      <c r="G659" s="43">
        <v>143.59999999999812</v>
      </c>
      <c r="H659" s="43">
        <v>138.79999999999845</v>
      </c>
      <c r="I659" s="43">
        <v>115.09999999999859</v>
      </c>
      <c r="J659" s="43">
        <v>109.39999999999858</v>
      </c>
      <c r="K659" s="43">
        <v>102.39999999999884</v>
      </c>
      <c r="L659" s="43">
        <v>144.39999999999787</v>
      </c>
      <c r="M659" s="44">
        <v>156.59999999999769</v>
      </c>
    </row>
    <row r="660" spans="1:13" ht="13" thickBot="1">
      <c r="A660" s="55" t="s">
        <v>961</v>
      </c>
      <c r="B660" s="56">
        <v>5967.3730379007111</v>
      </c>
      <c r="C660" s="56">
        <v>5956.8243511767923</v>
      </c>
      <c r="D660" s="56">
        <v>5657.8268231623006</v>
      </c>
      <c r="E660" s="56">
        <v>5676.5374361767908</v>
      </c>
      <c r="F660" s="56">
        <v>5904.1727709482984</v>
      </c>
      <c r="G660" s="56">
        <v>6142.0077180289854</v>
      </c>
      <c r="H660" s="56">
        <v>6277.8090540144913</v>
      </c>
      <c r="I660" s="56">
        <v>5864.8440260000016</v>
      </c>
      <c r="J660" s="56">
        <v>6304.0503750289872</v>
      </c>
      <c r="K660" s="56">
        <v>5928.317622028987</v>
      </c>
      <c r="L660" s="56">
        <v>6295.3875034637676</v>
      </c>
      <c r="M660" s="57">
        <v>6372.0893451995089</v>
      </c>
    </row>
    <row r="661" spans="1:13">
      <c r="A661" s="49" t="s">
        <v>71</v>
      </c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1"/>
    </row>
    <row r="662" spans="1:13">
      <c r="A662" s="42" t="s">
        <v>72</v>
      </c>
      <c r="B662" s="43">
        <v>1319.2438634348241</v>
      </c>
      <c r="C662" s="43">
        <v>1321.5830215408946</v>
      </c>
      <c r="D662" s="43">
        <v>1323.7593815328951</v>
      </c>
      <c r="E662" s="43">
        <v>1326.0457546036114</v>
      </c>
      <c r="F662" s="43">
        <v>1329.5848132552944</v>
      </c>
      <c r="G662" s="43">
        <v>1331.6989245190605</v>
      </c>
      <c r="H662" s="43">
        <v>1330.495103379171</v>
      </c>
      <c r="I662" s="43">
        <v>1329.1155715357716</v>
      </c>
      <c r="J662" s="43">
        <v>1328.0100469307079</v>
      </c>
      <c r="K662" s="43">
        <v>1327.3652952351622</v>
      </c>
      <c r="L662" s="43">
        <v>1328.495863995123</v>
      </c>
      <c r="M662" s="44">
        <v>1332.3690581586202</v>
      </c>
    </row>
    <row r="663" spans="1:13">
      <c r="A663" s="42" t="s">
        <v>73</v>
      </c>
      <c r="B663" s="43">
        <v>100.49990183175868</v>
      </c>
      <c r="C663" s="43">
        <v>100.49990183175868</v>
      </c>
      <c r="D663" s="43">
        <v>103.47252544769339</v>
      </c>
      <c r="E663" s="43">
        <v>101.77247321707064</v>
      </c>
      <c r="F663" s="43">
        <v>102.99992837576269</v>
      </c>
      <c r="G663" s="43">
        <v>104.07722311520835</v>
      </c>
      <c r="H663" s="43">
        <v>104.99996983434528</v>
      </c>
      <c r="I663" s="43">
        <v>104.79271165949379</v>
      </c>
      <c r="J663" s="43">
        <v>101.99995442667223</v>
      </c>
      <c r="K663" s="43">
        <v>102.95012541014732</v>
      </c>
      <c r="L663" s="43">
        <v>100.49990183175868</v>
      </c>
      <c r="M663" s="44">
        <v>100.49990183175868</v>
      </c>
    </row>
    <row r="664" spans="1:13">
      <c r="A664" s="42" t="s">
        <v>74</v>
      </c>
      <c r="B664" s="43">
        <v>419.00502362292281</v>
      </c>
      <c r="C664" s="43">
        <v>431.97848726649516</v>
      </c>
      <c r="D664" s="43">
        <v>437.01598919480159</v>
      </c>
      <c r="E664" s="43">
        <v>434.24320932602978</v>
      </c>
      <c r="F664" s="43">
        <v>435.28936118362765</v>
      </c>
      <c r="G664" s="43">
        <v>436.83091601778546</v>
      </c>
      <c r="H664" s="43">
        <v>437.01598919480159</v>
      </c>
      <c r="I664" s="43">
        <v>433.56730454781149</v>
      </c>
      <c r="J664" s="43">
        <v>425.00769779877879</v>
      </c>
      <c r="K664" s="43">
        <v>414.15319323802913</v>
      </c>
      <c r="L664" s="43">
        <v>413.09531741274708</v>
      </c>
      <c r="M664" s="44">
        <v>427.44931086455199</v>
      </c>
    </row>
    <row r="665" spans="1:13">
      <c r="A665" s="42" t="s">
        <v>75</v>
      </c>
      <c r="B665" s="43">
        <v>1295.8940240825189</v>
      </c>
      <c r="C665" s="43">
        <v>1300.2170703181773</v>
      </c>
      <c r="D665" s="43">
        <v>1304.88966265456</v>
      </c>
      <c r="E665" s="43">
        <v>1294.979701226222</v>
      </c>
      <c r="F665" s="43">
        <v>1302.9572221724704</v>
      </c>
      <c r="G665" s="43">
        <v>1317.9085514894284</v>
      </c>
      <c r="H665" s="43">
        <v>1314.9715273745153</v>
      </c>
      <c r="I665" s="43">
        <v>1313.1098893014068</v>
      </c>
      <c r="J665" s="43">
        <v>1310.8511063163548</v>
      </c>
      <c r="K665" s="43">
        <v>1313.586908691618</v>
      </c>
      <c r="L665" s="43">
        <v>1311.2109185358788</v>
      </c>
      <c r="M665" s="44">
        <v>1312.7747961965249</v>
      </c>
    </row>
    <row r="666" spans="1:13">
      <c r="A666" s="42" t="s">
        <v>76</v>
      </c>
      <c r="B666" s="43">
        <v>2159.5987184607266</v>
      </c>
      <c r="C666" s="43">
        <v>2159.9419963781538</v>
      </c>
      <c r="D666" s="43">
        <v>2160.4181719589901</v>
      </c>
      <c r="E666" s="43">
        <v>2160.7946268262053</v>
      </c>
      <c r="F666" s="43">
        <v>2161.6652832862078</v>
      </c>
      <c r="G666" s="43">
        <v>2162.831628007641</v>
      </c>
      <c r="H666" s="43">
        <v>2161.6462930680141</v>
      </c>
      <c r="I666" s="43">
        <v>2161.0645514652992</v>
      </c>
      <c r="J666" s="43">
        <v>2161.2182648211169</v>
      </c>
      <c r="K666" s="43">
        <v>2161.6555823041522</v>
      </c>
      <c r="L666" s="43">
        <v>2162.0649357096254</v>
      </c>
      <c r="M666" s="44">
        <v>2162.7788759722439</v>
      </c>
    </row>
    <row r="667" spans="1:13">
      <c r="A667" s="42" t="s">
        <v>77</v>
      </c>
      <c r="B667" s="43">
        <v>228.49003548777</v>
      </c>
      <c r="C667" s="43">
        <v>230.87300049520002</v>
      </c>
      <c r="D667" s="43">
        <v>233.77673571928</v>
      </c>
      <c r="E667" s="43">
        <v>236.24829813508001</v>
      </c>
      <c r="F667" s="43">
        <v>237.16032732159999</v>
      </c>
      <c r="G667" s="43">
        <v>236.11323064731999</v>
      </c>
      <c r="H667" s="43">
        <v>232.91605806964</v>
      </c>
      <c r="I667" s="43">
        <v>229.52797084269</v>
      </c>
      <c r="J667" s="43">
        <v>225.63682501769</v>
      </c>
      <c r="K667" s="43">
        <v>227.07165724676</v>
      </c>
      <c r="L667" s="43">
        <v>226.97826974696</v>
      </c>
      <c r="M667" s="44">
        <v>228.29169822629001</v>
      </c>
    </row>
    <row r="668" spans="1:13" ht="13" thickBot="1">
      <c r="A668" s="55" t="s">
        <v>78</v>
      </c>
      <c r="B668" s="43">
        <v>696.73905668383418</v>
      </c>
      <c r="C668" s="43">
        <v>709.50470634823421</v>
      </c>
      <c r="D668" s="43">
        <v>703.40539590708738</v>
      </c>
      <c r="E668" s="43">
        <v>700.89635720059391</v>
      </c>
      <c r="F668" s="43">
        <v>715.92439231138326</v>
      </c>
      <c r="G668" s="43">
        <v>725.00011910646026</v>
      </c>
      <c r="H668" s="43">
        <v>723.98266834860772</v>
      </c>
      <c r="I668" s="43">
        <v>713.6379982460719</v>
      </c>
      <c r="J668" s="43">
        <v>703.92764602333784</v>
      </c>
      <c r="K668" s="43">
        <v>696.64415969341121</v>
      </c>
      <c r="L668" s="43">
        <v>692.00002527594472</v>
      </c>
      <c r="M668" s="57">
        <v>717.05103326274707</v>
      </c>
    </row>
    <row r="669" spans="1:13">
      <c r="A669" s="49" t="s">
        <v>79</v>
      </c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1"/>
    </row>
    <row r="670" spans="1:13">
      <c r="A670" s="42" t="s">
        <v>80</v>
      </c>
      <c r="B670" s="43">
        <v>1971.3000000000002</v>
      </c>
      <c r="C670" s="43">
        <v>2502.2000000000003</v>
      </c>
      <c r="D670" s="43">
        <v>2506.8000000000025</v>
      </c>
      <c r="E670" s="43">
        <v>2795.9</v>
      </c>
      <c r="F670" s="43">
        <v>3186.9000000000019</v>
      </c>
      <c r="G670" s="43">
        <v>3147.7000000000003</v>
      </c>
      <c r="H670" s="43">
        <v>2728.3000000000034</v>
      </c>
      <c r="I670" s="43">
        <v>2378.8000000000029</v>
      </c>
      <c r="J670" s="43">
        <v>2147.5000000000014</v>
      </c>
      <c r="K670" s="43">
        <v>1695.0000000000011</v>
      </c>
      <c r="L670" s="43">
        <v>2199.5000000000009</v>
      </c>
      <c r="M670" s="44">
        <v>2944.5000000000027</v>
      </c>
    </row>
    <row r="671" spans="1:13">
      <c r="A671" s="42" t="s">
        <v>81</v>
      </c>
      <c r="B671" s="43">
        <v>3709.6153794445449</v>
      </c>
      <c r="C671" s="43">
        <v>2958.4168586178134</v>
      </c>
      <c r="D671" s="43">
        <v>2499.5633735664669</v>
      </c>
      <c r="E671" s="43">
        <v>2065.4523257792448</v>
      </c>
      <c r="F671" s="43">
        <v>1920.2701597424505</v>
      </c>
      <c r="G671" s="43">
        <v>2208.9533531717384</v>
      </c>
      <c r="H671" s="43">
        <v>2651.3303421847213</v>
      </c>
      <c r="I671" s="43">
        <v>2858.0835585411173</v>
      </c>
      <c r="J671" s="43">
        <v>3413.1218054126739</v>
      </c>
      <c r="K671" s="43">
        <v>3637.0831800682749</v>
      </c>
      <c r="L671" s="43">
        <v>3639.2227243730922</v>
      </c>
      <c r="M671" s="44">
        <v>2989.6864521039802</v>
      </c>
    </row>
    <row r="672" spans="1:13">
      <c r="A672" s="42" t="s">
        <v>82</v>
      </c>
      <c r="B672" s="43">
        <v>371.40000000000003</v>
      </c>
      <c r="C672" s="43">
        <v>340.30000000000018</v>
      </c>
      <c r="D672" s="43">
        <v>363.99999999999994</v>
      </c>
      <c r="E672" s="43">
        <v>397.99999999999994</v>
      </c>
      <c r="F672" s="43">
        <v>314.39999999999998</v>
      </c>
      <c r="G672" s="43">
        <v>314.00000000000006</v>
      </c>
      <c r="H672" s="43">
        <v>446.00000000000006</v>
      </c>
      <c r="I672" s="43">
        <v>349.99999999999989</v>
      </c>
      <c r="J672" s="43">
        <v>421.3</v>
      </c>
      <c r="K672" s="43">
        <v>405.2</v>
      </c>
      <c r="L672" s="43">
        <v>439.60000000000014</v>
      </c>
      <c r="M672" s="44">
        <v>439.80000000000007</v>
      </c>
    </row>
    <row r="673" spans="1:13">
      <c r="A673" s="42" t="s">
        <v>245</v>
      </c>
      <c r="B673" s="43">
        <v>331.10000000000019</v>
      </c>
      <c r="C673" s="43">
        <v>517.2999999999987</v>
      </c>
      <c r="D673" s="43">
        <v>619.99999999999989</v>
      </c>
      <c r="E673" s="43">
        <v>721.69999999999845</v>
      </c>
      <c r="F673" s="43">
        <v>789.99999999999841</v>
      </c>
      <c r="G673" s="43">
        <v>787.9000000000002</v>
      </c>
      <c r="H673" s="43">
        <v>783.29999999999814</v>
      </c>
      <c r="I673" s="43">
        <v>600.39999999999827</v>
      </c>
      <c r="J673" s="43">
        <v>681.7</v>
      </c>
      <c r="K673" s="43">
        <v>558.79999999999893</v>
      </c>
      <c r="L673" s="43">
        <v>448.29999999999916</v>
      </c>
      <c r="M673" s="44">
        <v>382.99999999999909</v>
      </c>
    </row>
    <row r="674" spans="1:13">
      <c r="A674" s="42" t="s">
        <v>83</v>
      </c>
      <c r="B674" s="43">
        <v>30.88158740770421</v>
      </c>
      <c r="C674" s="43">
        <v>39.602945830944257</v>
      </c>
      <c r="D674" s="43">
        <v>41.847210989932556</v>
      </c>
      <c r="E674" s="43">
        <v>46.745954519562503</v>
      </c>
      <c r="F674" s="43">
        <v>51.30586821114067</v>
      </c>
      <c r="G674" s="43">
        <v>48.736920295846005</v>
      </c>
      <c r="H674" s="43">
        <v>41.282020822421103</v>
      </c>
      <c r="I674" s="43">
        <v>38.446597404061656</v>
      </c>
      <c r="J674" s="43">
        <v>32.227219111619554</v>
      </c>
      <c r="K674" s="43">
        <v>26.921499470749058</v>
      </c>
      <c r="L674" s="43">
        <v>32.698429659662381</v>
      </c>
      <c r="M674" s="44">
        <v>43.577118599714645</v>
      </c>
    </row>
    <row r="675" spans="1:13">
      <c r="A675" s="42" t="s">
        <v>84</v>
      </c>
      <c r="B675" s="43">
        <v>58.113332110424849</v>
      </c>
      <c r="C675" s="43">
        <v>46.823604267122349</v>
      </c>
      <c r="D675" s="43">
        <v>41.726406524789951</v>
      </c>
      <c r="E675" s="43">
        <v>34.533259588397712</v>
      </c>
      <c r="F675" s="43">
        <v>30.914408279372477</v>
      </c>
      <c r="G675" s="43">
        <v>34.201983515192929</v>
      </c>
      <c r="H675" s="43">
        <v>40.117389727371034</v>
      </c>
      <c r="I675" s="43">
        <v>46.192865277618161</v>
      </c>
      <c r="J675" s="43">
        <v>51.220220851073655</v>
      </c>
      <c r="K675" s="43">
        <v>57.767394045591914</v>
      </c>
      <c r="L675" s="43">
        <v>54.101781436125663</v>
      </c>
      <c r="M675" s="44">
        <v>44.245855357206693</v>
      </c>
    </row>
    <row r="676" spans="1:13">
      <c r="A676" s="45" t="s">
        <v>85</v>
      </c>
      <c r="B676" s="52">
        <v>5.818201980024015</v>
      </c>
      <c r="C676" s="52">
        <v>5.3860132948087029</v>
      </c>
      <c r="D676" s="52">
        <v>6.0764260413018318</v>
      </c>
      <c r="E676" s="52">
        <v>6.6543474011180201</v>
      </c>
      <c r="F676" s="52">
        <v>5.061522158079204</v>
      </c>
      <c r="G676" s="52">
        <v>4.8617698550991673</v>
      </c>
      <c r="H676" s="52">
        <v>6.7484445577098526</v>
      </c>
      <c r="I676" s="52">
        <v>5.6567635326305519</v>
      </c>
      <c r="J676" s="52">
        <v>6.3223876189640551</v>
      </c>
      <c r="K676" s="52">
        <v>6.4357472481106255</v>
      </c>
      <c r="L676" s="52">
        <v>6.5352260415492527</v>
      </c>
      <c r="M676" s="53">
        <v>6.5088187332839142</v>
      </c>
    </row>
    <row r="677" spans="1:13" ht="13" thickBot="1">
      <c r="A677" s="55" t="s">
        <v>246</v>
      </c>
      <c r="B677" s="56">
        <v>5.1868785018469374</v>
      </c>
      <c r="C677" s="56">
        <v>8.1874366071246953</v>
      </c>
      <c r="D677" s="56">
        <v>10.349956443975648</v>
      </c>
      <c r="E677" s="56">
        <v>12.066438490921772</v>
      </c>
      <c r="F677" s="56">
        <v>12.718201351407647</v>
      </c>
      <c r="G677" s="56">
        <v>12.19932633386189</v>
      </c>
      <c r="H677" s="56">
        <v>11.852144892498014</v>
      </c>
      <c r="I677" s="56">
        <v>9.7037737856896431</v>
      </c>
      <c r="J677" s="56">
        <v>10.23017241834274</v>
      </c>
      <c r="K677" s="56">
        <v>8.8753592355483981</v>
      </c>
      <c r="L677" s="56">
        <v>6.6645628626627005</v>
      </c>
      <c r="M677" s="57">
        <v>5.6682073097947541</v>
      </c>
    </row>
    <row r="678" spans="1:13"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</row>
    <row r="679" spans="1:13">
      <c r="A679" s="4" t="s">
        <v>1754</v>
      </c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A679"/>
  <sheetViews>
    <sheetView showGridLines="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9" width="11.453125" style="8"/>
    <col min="20" max="20" width="12.26953125" style="8" bestFit="1" customWidth="1"/>
    <col min="21" max="16384" width="11.453125" style="8"/>
  </cols>
  <sheetData>
    <row r="1" spans="1:1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554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555</v>
      </c>
      <c r="B8" s="43">
        <v>335.53106520236537</v>
      </c>
      <c r="C8" s="43">
        <v>199.9863743679565</v>
      </c>
      <c r="D8" s="43">
        <v>223.84052064778732</v>
      </c>
      <c r="E8" s="43">
        <v>179.71849444198082</v>
      </c>
      <c r="F8" s="43">
        <v>227.03870422716653</v>
      </c>
      <c r="G8" s="43">
        <v>232.04736269698327</v>
      </c>
      <c r="H8" s="43">
        <v>243.39218780580251</v>
      </c>
      <c r="I8" s="43">
        <v>277.88324567510051</v>
      </c>
      <c r="J8" s="43">
        <v>328.85388615412819</v>
      </c>
      <c r="K8" s="43">
        <v>370.83867003921705</v>
      </c>
      <c r="L8" s="43">
        <v>337.88445959504622</v>
      </c>
      <c r="M8" s="44">
        <v>227.13569395343998</v>
      </c>
    </row>
    <row r="9" spans="1:13" ht="13" thickBot="1">
      <c r="A9" s="46" t="s">
        <v>49</v>
      </c>
      <c r="B9" s="47">
        <v>335.53106520236537</v>
      </c>
      <c r="C9" s="47">
        <v>199.9863743679565</v>
      </c>
      <c r="D9" s="47">
        <v>223.84052064778732</v>
      </c>
      <c r="E9" s="47">
        <v>179.71849444198082</v>
      </c>
      <c r="F9" s="47">
        <v>227.03870422716653</v>
      </c>
      <c r="G9" s="47">
        <v>232.04736269698327</v>
      </c>
      <c r="H9" s="47">
        <v>243.39218780580251</v>
      </c>
      <c r="I9" s="47">
        <v>277.88324567510051</v>
      </c>
      <c r="J9" s="47">
        <v>328.85388615412819</v>
      </c>
      <c r="K9" s="47">
        <v>370.83867003921705</v>
      </c>
      <c r="L9" s="47">
        <v>337.88445959504622</v>
      </c>
      <c r="M9" s="48">
        <v>227.13569395343998</v>
      </c>
    </row>
    <row r="10" spans="1:13">
      <c r="A10" s="39" t="s">
        <v>556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13">
      <c r="A11" s="102" t="s">
        <v>557</v>
      </c>
      <c r="B11" s="43">
        <v>117.03539823008849</v>
      </c>
      <c r="C11" s="43">
        <v>122.89823008849557</v>
      </c>
      <c r="D11" s="43">
        <v>118.80530973451326</v>
      </c>
      <c r="E11" s="43">
        <v>95.022123893805315</v>
      </c>
      <c r="F11" s="43">
        <v>103.65044247787608</v>
      </c>
      <c r="G11" s="43">
        <v>105.64159292035396</v>
      </c>
      <c r="H11" s="43">
        <v>0</v>
      </c>
      <c r="I11" s="43">
        <v>55.309734513274343</v>
      </c>
      <c r="J11" s="43">
        <v>122.89823008849557</v>
      </c>
      <c r="K11" s="43">
        <v>118.80530973451326</v>
      </c>
      <c r="L11" s="43">
        <v>122.89823008849557</v>
      </c>
      <c r="M11" s="44">
        <v>118.80530973451326</v>
      </c>
    </row>
    <row r="12" spans="1:13" ht="13" thickBot="1">
      <c r="A12" s="46" t="s">
        <v>49</v>
      </c>
      <c r="B12" s="47">
        <v>117.03539823008849</v>
      </c>
      <c r="C12" s="47">
        <v>122.89823008849557</v>
      </c>
      <c r="D12" s="47">
        <v>118.80530973451326</v>
      </c>
      <c r="E12" s="47">
        <v>95.022123893805315</v>
      </c>
      <c r="F12" s="47">
        <v>103.65044247787608</v>
      </c>
      <c r="G12" s="47">
        <v>105.64159292035396</v>
      </c>
      <c r="H12" s="47">
        <v>0</v>
      </c>
      <c r="I12" s="47">
        <v>55.309734513274343</v>
      </c>
      <c r="J12" s="47">
        <v>122.89823008849557</v>
      </c>
      <c r="K12" s="47">
        <v>118.80530973451326</v>
      </c>
      <c r="L12" s="47">
        <v>122.89823008849557</v>
      </c>
      <c r="M12" s="48">
        <v>118.80530973451326</v>
      </c>
    </row>
    <row r="13" spans="1:13">
      <c r="A13" s="39" t="s">
        <v>558</v>
      </c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1"/>
    </row>
    <row r="14" spans="1:13">
      <c r="A14" s="102" t="s">
        <v>394</v>
      </c>
      <c r="B14" s="43">
        <v>108.61878453038675</v>
      </c>
      <c r="C14" s="43">
        <v>123.53591160220994</v>
      </c>
      <c r="D14" s="43">
        <v>119.77900552486189</v>
      </c>
      <c r="E14" s="43">
        <v>96.464088397790064</v>
      </c>
      <c r="F14" s="43">
        <v>93.812154696132609</v>
      </c>
      <c r="G14" s="43">
        <v>96.464088397790064</v>
      </c>
      <c r="H14" s="43">
        <v>123.53591160220994</v>
      </c>
      <c r="I14" s="43">
        <v>112.26519337016575</v>
      </c>
      <c r="J14" s="43">
        <v>83.756906077348063</v>
      </c>
      <c r="K14" s="43">
        <v>119.77900552486189</v>
      </c>
      <c r="L14" s="43">
        <v>123.53591160220994</v>
      </c>
      <c r="M14" s="44">
        <v>119.77900552486189</v>
      </c>
    </row>
    <row r="15" spans="1:13" ht="13" thickBot="1">
      <c r="A15" s="46" t="s">
        <v>49</v>
      </c>
      <c r="B15" s="47">
        <v>108.61878453038675</v>
      </c>
      <c r="C15" s="47">
        <v>123.53591160220994</v>
      </c>
      <c r="D15" s="47">
        <v>119.77900552486189</v>
      </c>
      <c r="E15" s="47">
        <v>96.464088397790064</v>
      </c>
      <c r="F15" s="47">
        <v>93.812154696132609</v>
      </c>
      <c r="G15" s="47">
        <v>96.464088397790064</v>
      </c>
      <c r="H15" s="47">
        <v>123.53591160220994</v>
      </c>
      <c r="I15" s="47">
        <v>112.26519337016575</v>
      </c>
      <c r="J15" s="47">
        <v>83.756906077348063</v>
      </c>
      <c r="K15" s="47">
        <v>119.77900552486189</v>
      </c>
      <c r="L15" s="47">
        <v>123.53591160220994</v>
      </c>
      <c r="M15" s="48">
        <v>119.77900552486189</v>
      </c>
    </row>
    <row r="16" spans="1:13">
      <c r="A16" s="39" t="s">
        <v>559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1"/>
    </row>
    <row r="17" spans="1:27">
      <c r="A17" s="102" t="s">
        <v>560</v>
      </c>
      <c r="B17" s="43">
        <v>5.5999999999999988</v>
      </c>
      <c r="C17" s="43">
        <v>6.3000000000000007</v>
      </c>
      <c r="D17" s="43">
        <v>7.0000000000000009</v>
      </c>
      <c r="E17" s="43">
        <v>7.1000000000000005</v>
      </c>
      <c r="F17" s="43">
        <v>7.0000000000000009</v>
      </c>
      <c r="G17" s="43">
        <v>7.1000000000000005</v>
      </c>
      <c r="H17" s="43">
        <v>7.1000000000000005</v>
      </c>
      <c r="I17" s="43">
        <v>6.8000000000000007</v>
      </c>
      <c r="J17" s="43">
        <v>7.1000000000000005</v>
      </c>
      <c r="K17" s="43">
        <v>7.0000000000000009</v>
      </c>
      <c r="L17" s="43">
        <v>7.1000000000000005</v>
      </c>
      <c r="M17" s="44">
        <v>5.4</v>
      </c>
    </row>
    <row r="18" spans="1:27">
      <c r="A18" s="103" t="s">
        <v>561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4">
        <v>0</v>
      </c>
    </row>
    <row r="19" spans="1:27">
      <c r="A19" s="103" t="s">
        <v>562</v>
      </c>
      <c r="B19" s="43">
        <v>0</v>
      </c>
      <c r="C19" s="43">
        <v>0</v>
      </c>
      <c r="D19" s="43">
        <v>23.402061855670102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4">
        <v>0</v>
      </c>
    </row>
    <row r="20" spans="1:27">
      <c r="A20" s="103" t="s">
        <v>563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4">
        <v>0</v>
      </c>
    </row>
    <row r="21" spans="1:27">
      <c r="A21" s="103" t="s">
        <v>564</v>
      </c>
      <c r="B21" s="43">
        <v>20.985010706638114</v>
      </c>
      <c r="C21" s="43">
        <v>2.0342612419700212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4">
        <v>0</v>
      </c>
    </row>
    <row r="22" spans="1:27">
      <c r="A22" s="103" t="s">
        <v>565</v>
      </c>
      <c r="B22" s="43">
        <v>62.326574172892187</v>
      </c>
      <c r="C22" s="43">
        <v>44.610458911419421</v>
      </c>
      <c r="D22" s="43">
        <v>22.732123799359655</v>
      </c>
      <c r="E22" s="43">
        <v>0</v>
      </c>
      <c r="F22" s="43">
        <v>3.9487726787620061</v>
      </c>
      <c r="G22" s="43">
        <v>0</v>
      </c>
      <c r="H22" s="43">
        <v>0</v>
      </c>
      <c r="I22" s="43">
        <v>2.4546424759871934</v>
      </c>
      <c r="J22" s="43">
        <v>17.609391675560296</v>
      </c>
      <c r="K22" s="43">
        <v>24.119530416221981</v>
      </c>
      <c r="L22" s="43">
        <v>26.040554962646741</v>
      </c>
      <c r="M22" s="44">
        <v>4.8025613660618998</v>
      </c>
    </row>
    <row r="23" spans="1:27">
      <c r="A23" s="103" t="s">
        <v>566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4">
        <v>0</v>
      </c>
    </row>
    <row r="24" spans="1:27">
      <c r="A24" s="103" t="s">
        <v>567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4">
        <v>0</v>
      </c>
    </row>
    <row r="25" spans="1:27">
      <c r="A25" s="103" t="s">
        <v>568</v>
      </c>
      <c r="B25" s="43">
        <v>0</v>
      </c>
      <c r="C25" s="43">
        <v>10.503751339764202</v>
      </c>
      <c r="D25" s="43">
        <v>9.9678456591639844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4">
        <v>0</v>
      </c>
    </row>
    <row r="26" spans="1:27">
      <c r="A26" s="103" t="s">
        <v>569</v>
      </c>
      <c r="B26" s="43">
        <v>51.456047213784672</v>
      </c>
      <c r="C26" s="43">
        <v>71.011890102071533</v>
      </c>
      <c r="D26" s="43">
        <v>95.976543615284285</v>
      </c>
      <c r="E26" s="43">
        <v>51.654215581643548</v>
      </c>
      <c r="F26" s="43">
        <v>58.279971540377097</v>
      </c>
      <c r="G26" s="43">
        <v>51.654215581643548</v>
      </c>
      <c r="H26" s="43">
        <v>53.149942077370042</v>
      </c>
      <c r="I26" s="43">
        <v>81.01289348621259</v>
      </c>
      <c r="J26" s="43">
        <v>77.715408331737052</v>
      </c>
      <c r="K26" s="43">
        <v>79.739279752620206</v>
      </c>
      <c r="L26" s="43">
        <v>93.396820184440244</v>
      </c>
      <c r="M26" s="44">
        <v>91.156194984903621</v>
      </c>
    </row>
    <row r="27" spans="1:27">
      <c r="A27" s="103" t="s">
        <v>570</v>
      </c>
      <c r="B27" s="43">
        <v>125.36082474226804</v>
      </c>
      <c r="C27" s="43">
        <v>141.34020618556701</v>
      </c>
      <c r="D27" s="43">
        <v>66.082474226804123</v>
      </c>
      <c r="E27" s="43">
        <v>88.86597938144331</v>
      </c>
      <c r="F27" s="43">
        <v>109.89690721649487</v>
      </c>
      <c r="G27" s="43">
        <v>112.26804123711342</v>
      </c>
      <c r="H27" s="43">
        <v>125.36082474226805</v>
      </c>
      <c r="I27" s="43">
        <v>112.98969072164951</v>
      </c>
      <c r="J27" s="43">
        <v>125.36082474226805</v>
      </c>
      <c r="K27" s="43">
        <v>121.23711340206187</v>
      </c>
      <c r="L27" s="43">
        <v>125.36082474226805</v>
      </c>
      <c r="M27" s="44">
        <v>121.23711340206187</v>
      </c>
    </row>
    <row r="28" spans="1:27">
      <c r="A28" s="103" t="s">
        <v>571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4">
        <v>0</v>
      </c>
    </row>
    <row r="29" spans="1:27">
      <c r="A29" s="103" t="s">
        <v>572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4">
        <v>0</v>
      </c>
      <c r="P29" s="9"/>
      <c r="Q29" s="9"/>
      <c r="R29" s="9"/>
      <c r="S29" s="9"/>
      <c r="U29" s="9"/>
      <c r="V29" s="9"/>
      <c r="W29" s="9"/>
      <c r="X29" s="9"/>
      <c r="Y29" s="9"/>
      <c r="Z29" s="9"/>
      <c r="AA29" s="9"/>
    </row>
    <row r="30" spans="1:27">
      <c r="A30" s="103" t="s">
        <v>573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4">
        <v>0</v>
      </c>
      <c r="P30" s="9"/>
      <c r="Q30" s="9"/>
      <c r="R30" s="9"/>
      <c r="S30" s="9"/>
      <c r="U30" s="9"/>
      <c r="V30" s="9"/>
      <c r="W30" s="9"/>
      <c r="X30" s="9"/>
      <c r="Y30" s="9"/>
      <c r="Z30" s="9"/>
      <c r="AA30" s="9"/>
    </row>
    <row r="31" spans="1:27">
      <c r="A31" s="103" t="s">
        <v>574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4">
        <v>0</v>
      </c>
      <c r="P31" s="9"/>
      <c r="Q31" s="9"/>
      <c r="R31" s="9"/>
      <c r="S31" s="9"/>
      <c r="U31" s="9"/>
      <c r="V31" s="9"/>
      <c r="W31" s="9"/>
      <c r="X31" s="9"/>
      <c r="Y31" s="9"/>
      <c r="Z31" s="9"/>
      <c r="AA31" s="9"/>
    </row>
    <row r="32" spans="1:27">
      <c r="A32" s="103" t="s">
        <v>575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4">
        <v>0</v>
      </c>
      <c r="P32" s="9"/>
      <c r="Q32" s="9"/>
      <c r="R32" s="9"/>
      <c r="S32" s="9"/>
      <c r="U32" s="9"/>
      <c r="V32" s="9"/>
      <c r="W32" s="9"/>
      <c r="X32" s="9"/>
      <c r="Y32" s="9"/>
      <c r="Z32" s="9"/>
      <c r="AA32" s="9"/>
    </row>
    <row r="33" spans="1:27">
      <c r="A33" s="103" t="s">
        <v>576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4">
        <v>0</v>
      </c>
      <c r="P33" s="9"/>
      <c r="Q33" s="9"/>
      <c r="R33" s="9"/>
      <c r="S33" s="9"/>
      <c r="U33" s="9"/>
      <c r="V33" s="9"/>
      <c r="W33" s="9"/>
      <c r="X33" s="9"/>
      <c r="Y33" s="9"/>
      <c r="Z33" s="9"/>
      <c r="AA33" s="9"/>
    </row>
    <row r="34" spans="1:27">
      <c r="A34" s="103" t="s">
        <v>577</v>
      </c>
      <c r="B34" s="43">
        <v>0.30000000000000004</v>
      </c>
      <c r="C34" s="43">
        <v>0.4</v>
      </c>
      <c r="D34" s="43">
        <v>0.4</v>
      </c>
      <c r="E34" s="43">
        <v>0.4</v>
      </c>
      <c r="F34" s="43">
        <v>0.4</v>
      </c>
      <c r="G34" s="43">
        <v>0.4</v>
      </c>
      <c r="H34" s="43">
        <v>0.4</v>
      </c>
      <c r="I34" s="43">
        <v>0.4</v>
      </c>
      <c r="J34" s="43">
        <v>0.4</v>
      </c>
      <c r="K34" s="43">
        <v>0.4</v>
      </c>
      <c r="L34" s="43">
        <v>0.4</v>
      </c>
      <c r="M34" s="44">
        <v>0.4</v>
      </c>
      <c r="P34" s="9"/>
      <c r="Q34" s="9"/>
      <c r="R34" s="9"/>
      <c r="S34" s="9"/>
      <c r="U34" s="9"/>
      <c r="V34" s="9"/>
      <c r="W34" s="9"/>
      <c r="X34" s="9"/>
      <c r="Y34" s="9"/>
      <c r="Z34" s="9"/>
      <c r="AA34" s="9"/>
    </row>
    <row r="35" spans="1:27">
      <c r="A35" s="103" t="s">
        <v>578</v>
      </c>
      <c r="B35" s="43">
        <v>0.8</v>
      </c>
      <c r="C35" s="43">
        <v>1.6</v>
      </c>
      <c r="D35" s="43">
        <v>1.6</v>
      </c>
      <c r="E35" s="43">
        <v>1.9000000000000001</v>
      </c>
      <c r="F35" s="43">
        <v>1.8000000000000003</v>
      </c>
      <c r="G35" s="43">
        <v>1.6</v>
      </c>
      <c r="H35" s="43">
        <v>1.9000000000000001</v>
      </c>
      <c r="I35" s="43">
        <v>1.6</v>
      </c>
      <c r="J35" s="43">
        <v>1.6</v>
      </c>
      <c r="K35" s="43">
        <v>1.6</v>
      </c>
      <c r="L35" s="43">
        <v>1.5</v>
      </c>
      <c r="M35" s="44">
        <v>0.8</v>
      </c>
      <c r="P35" s="9"/>
      <c r="Q35" s="9"/>
      <c r="R35" s="9"/>
      <c r="S35" s="9"/>
      <c r="U35" s="9"/>
      <c r="V35" s="9"/>
      <c r="W35" s="9"/>
      <c r="X35" s="9"/>
      <c r="Y35" s="9"/>
      <c r="Z35" s="9"/>
      <c r="AA35" s="9"/>
    </row>
    <row r="36" spans="1:27">
      <c r="A36" s="103" t="s">
        <v>579</v>
      </c>
      <c r="B36" s="43">
        <v>0</v>
      </c>
      <c r="C36" s="43">
        <v>0</v>
      </c>
      <c r="D36" s="43">
        <v>0</v>
      </c>
      <c r="E36" s="43">
        <v>165.13661202185793</v>
      </c>
      <c r="F36" s="43">
        <v>159.78142076502735</v>
      </c>
      <c r="G36" s="43">
        <v>165.13661202185793</v>
      </c>
      <c r="H36" s="43">
        <v>242.1857923497268</v>
      </c>
      <c r="I36" s="43">
        <v>238.68852459016395</v>
      </c>
      <c r="J36" s="43">
        <v>264.59016393442624</v>
      </c>
      <c r="K36" s="43">
        <v>255.9562841530055</v>
      </c>
      <c r="L36" s="43">
        <v>264.59016393442624</v>
      </c>
      <c r="M36" s="44">
        <v>255.9562841530055</v>
      </c>
      <c r="P36" s="9"/>
      <c r="Q36" s="9"/>
      <c r="R36" s="9"/>
      <c r="S36" s="9"/>
      <c r="U36" s="9"/>
      <c r="V36" s="9"/>
      <c r="W36" s="9"/>
      <c r="X36" s="9"/>
      <c r="Y36" s="9"/>
      <c r="Z36" s="9"/>
      <c r="AA36" s="9"/>
    </row>
    <row r="37" spans="1:27" ht="13" thickBot="1">
      <c r="A37" s="46" t="s">
        <v>49</v>
      </c>
      <c r="B37" s="47">
        <v>266.82845683558304</v>
      </c>
      <c r="C37" s="47">
        <v>277.80056778079222</v>
      </c>
      <c r="D37" s="47">
        <v>227.16104915628213</v>
      </c>
      <c r="E37" s="47">
        <v>315.05680698494484</v>
      </c>
      <c r="F37" s="47">
        <v>341.10707220066138</v>
      </c>
      <c r="G37" s="47">
        <v>338.1588688406149</v>
      </c>
      <c r="H37" s="47">
        <v>430.09655916936492</v>
      </c>
      <c r="I37" s="47">
        <v>443.94575127401322</v>
      </c>
      <c r="J37" s="47">
        <v>494.37578868399163</v>
      </c>
      <c r="K37" s="47">
        <v>490.05220772390953</v>
      </c>
      <c r="L37" s="47">
        <v>518.38836382378122</v>
      </c>
      <c r="M37" s="48">
        <v>479.7521539060329</v>
      </c>
      <c r="P37" s="9"/>
      <c r="Q37" s="9"/>
      <c r="R37" s="9"/>
      <c r="S37" s="9"/>
      <c r="U37" s="9"/>
      <c r="V37" s="9"/>
      <c r="W37" s="9"/>
      <c r="X37" s="9"/>
      <c r="Y37" s="9"/>
      <c r="Z37" s="9"/>
      <c r="AA37" s="9"/>
    </row>
    <row r="38" spans="1:27">
      <c r="A38" s="39" t="s">
        <v>580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1"/>
      <c r="P38" s="9"/>
      <c r="Q38" s="9"/>
      <c r="R38" s="9"/>
      <c r="S38" s="9"/>
      <c r="U38" s="9"/>
      <c r="V38" s="9"/>
      <c r="W38" s="9"/>
      <c r="X38" s="9"/>
      <c r="Y38" s="9"/>
      <c r="Z38" s="9"/>
      <c r="AA38" s="9"/>
    </row>
    <row r="39" spans="1:27">
      <c r="A39" s="102" t="s">
        <v>581</v>
      </c>
      <c r="B39" s="43">
        <v>0.4</v>
      </c>
      <c r="C39" s="43">
        <v>0.4</v>
      </c>
      <c r="D39" s="43">
        <v>0.4</v>
      </c>
      <c r="E39" s="43">
        <v>0.4</v>
      </c>
      <c r="F39" s="43">
        <v>0.4</v>
      </c>
      <c r="G39" s="43">
        <v>0.4</v>
      </c>
      <c r="H39" s="43">
        <v>0.4</v>
      </c>
      <c r="I39" s="43">
        <v>0.4</v>
      </c>
      <c r="J39" s="43">
        <v>0.4</v>
      </c>
      <c r="K39" s="43">
        <v>0.4</v>
      </c>
      <c r="L39" s="43">
        <v>0.4</v>
      </c>
      <c r="M39" s="44">
        <v>0.4</v>
      </c>
      <c r="P39" s="9"/>
      <c r="Q39" s="9"/>
      <c r="R39" s="9"/>
      <c r="S39" s="9"/>
      <c r="U39" s="9"/>
      <c r="V39" s="9"/>
      <c r="W39" s="9"/>
      <c r="X39" s="9"/>
      <c r="Y39" s="9"/>
      <c r="Z39" s="9"/>
      <c r="AA39" s="9"/>
    </row>
    <row r="40" spans="1:27">
      <c r="A40" s="103" t="s">
        <v>582</v>
      </c>
      <c r="B40" s="43">
        <v>0.4</v>
      </c>
      <c r="C40" s="43">
        <v>0.4</v>
      </c>
      <c r="D40" s="43">
        <v>0.4</v>
      </c>
      <c r="E40" s="43">
        <v>0.4</v>
      </c>
      <c r="F40" s="43">
        <v>0.4</v>
      </c>
      <c r="G40" s="43">
        <v>0.4</v>
      </c>
      <c r="H40" s="43">
        <v>0.4</v>
      </c>
      <c r="I40" s="43">
        <v>0.4</v>
      </c>
      <c r="J40" s="43">
        <v>0.4</v>
      </c>
      <c r="K40" s="43">
        <v>0.4</v>
      </c>
      <c r="L40" s="43">
        <v>0.4</v>
      </c>
      <c r="M40" s="44">
        <v>0.4</v>
      </c>
      <c r="P40" s="9"/>
      <c r="Q40" s="9"/>
      <c r="R40" s="9"/>
      <c r="S40" s="9"/>
      <c r="U40" s="9"/>
      <c r="V40" s="9"/>
      <c r="W40" s="9"/>
      <c r="X40" s="9"/>
      <c r="Y40" s="9"/>
      <c r="Z40" s="9"/>
      <c r="AA40" s="9"/>
    </row>
    <row r="41" spans="1:27">
      <c r="A41" s="103" t="s">
        <v>583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4">
        <v>0</v>
      </c>
      <c r="P41" s="9"/>
      <c r="Q41" s="9"/>
      <c r="R41" s="9"/>
      <c r="S41" s="9"/>
      <c r="U41" s="9"/>
      <c r="V41" s="9"/>
      <c r="W41" s="9"/>
      <c r="X41" s="9"/>
      <c r="Y41" s="9"/>
      <c r="Z41" s="9"/>
      <c r="AA41" s="9"/>
    </row>
    <row r="42" spans="1:27" ht="13" thickBot="1">
      <c r="A42" s="46" t="s">
        <v>49</v>
      </c>
      <c r="B42" s="47">
        <v>0.8</v>
      </c>
      <c r="C42" s="47">
        <v>0.8</v>
      </c>
      <c r="D42" s="47">
        <v>0.8</v>
      </c>
      <c r="E42" s="47">
        <v>0.8</v>
      </c>
      <c r="F42" s="47">
        <v>0.8</v>
      </c>
      <c r="G42" s="47">
        <v>0.8</v>
      </c>
      <c r="H42" s="47">
        <v>0.8</v>
      </c>
      <c r="I42" s="47">
        <v>0.8</v>
      </c>
      <c r="J42" s="47">
        <v>0.8</v>
      </c>
      <c r="K42" s="47">
        <v>0.8</v>
      </c>
      <c r="L42" s="47">
        <v>0.8</v>
      </c>
      <c r="M42" s="48">
        <v>0.8</v>
      </c>
      <c r="P42" s="9"/>
      <c r="Q42" s="9"/>
      <c r="R42" s="9"/>
      <c r="S42" s="9"/>
      <c r="U42" s="9"/>
      <c r="V42" s="9"/>
      <c r="W42" s="9"/>
      <c r="X42" s="9"/>
      <c r="Y42" s="9"/>
      <c r="Z42" s="9"/>
      <c r="AA42" s="9"/>
    </row>
    <row r="43" spans="1:27">
      <c r="A43" s="39" t="s">
        <v>584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1"/>
      <c r="P43" s="9"/>
      <c r="Q43" s="9"/>
      <c r="R43" s="9"/>
      <c r="S43" s="9"/>
      <c r="U43" s="9"/>
      <c r="V43" s="9"/>
      <c r="W43" s="9"/>
      <c r="X43" s="9"/>
      <c r="Y43" s="9"/>
      <c r="Z43" s="9"/>
      <c r="AA43" s="9"/>
    </row>
    <row r="44" spans="1:27">
      <c r="A44" s="102" t="s">
        <v>585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4">
        <v>0</v>
      </c>
      <c r="P44" s="9"/>
      <c r="Q44" s="9"/>
      <c r="R44" s="9"/>
      <c r="S44" s="9"/>
      <c r="U44" s="9"/>
      <c r="V44" s="9"/>
      <c r="W44" s="9"/>
      <c r="X44" s="9"/>
      <c r="Y44" s="9"/>
      <c r="Z44" s="9"/>
      <c r="AA44" s="9"/>
    </row>
    <row r="45" spans="1:27">
      <c r="A45" s="102" t="s">
        <v>586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4">
        <v>0</v>
      </c>
    </row>
    <row r="46" spans="1:27">
      <c r="A46" s="102" t="s">
        <v>587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4">
        <v>0</v>
      </c>
    </row>
    <row r="47" spans="1:27">
      <c r="A47" s="102" t="s">
        <v>588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4">
        <v>0</v>
      </c>
    </row>
    <row r="48" spans="1:27">
      <c r="A48" s="102" t="s">
        <v>589</v>
      </c>
      <c r="B48" s="43">
        <v>0</v>
      </c>
      <c r="C48" s="43">
        <v>0</v>
      </c>
      <c r="D48" s="43">
        <v>0</v>
      </c>
      <c r="E48" s="43">
        <v>0</v>
      </c>
      <c r="F48" s="43">
        <v>78.723404255319167</v>
      </c>
      <c r="G48" s="43">
        <v>81.276595744680861</v>
      </c>
      <c r="H48" s="43">
        <v>97.978723404255319</v>
      </c>
      <c r="I48" s="43">
        <v>91.489361702127681</v>
      </c>
      <c r="J48" s="43">
        <v>101.38297872340426</v>
      </c>
      <c r="K48" s="43">
        <v>98.085106382978722</v>
      </c>
      <c r="L48" s="43">
        <v>101.38297872340426</v>
      </c>
      <c r="M48" s="44">
        <v>98.085106382978722</v>
      </c>
    </row>
    <row r="49" spans="1:26">
      <c r="A49" s="102" t="s">
        <v>590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4">
        <v>0</v>
      </c>
    </row>
    <row r="50" spans="1:26" ht="13" thickBot="1">
      <c r="A50" s="46" t="s">
        <v>49</v>
      </c>
      <c r="B50" s="47">
        <v>0</v>
      </c>
      <c r="C50" s="47">
        <v>0</v>
      </c>
      <c r="D50" s="47">
        <v>0</v>
      </c>
      <c r="E50" s="47">
        <v>0</v>
      </c>
      <c r="F50" s="47">
        <v>78.723404255319167</v>
      </c>
      <c r="G50" s="47">
        <v>81.276595744680861</v>
      </c>
      <c r="H50" s="47">
        <v>97.978723404255319</v>
      </c>
      <c r="I50" s="47">
        <v>91.489361702127681</v>
      </c>
      <c r="J50" s="47">
        <v>101.38297872340426</v>
      </c>
      <c r="K50" s="47">
        <v>98.085106382978722</v>
      </c>
      <c r="L50" s="47">
        <v>101.38297872340426</v>
      </c>
      <c r="M50" s="48">
        <v>98.085106382978722</v>
      </c>
    </row>
    <row r="51" spans="1:26">
      <c r="A51" s="39" t="s">
        <v>591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</row>
    <row r="52" spans="1:26">
      <c r="A52" s="102" t="s">
        <v>592</v>
      </c>
      <c r="B52" s="43">
        <v>56.684491978609628</v>
      </c>
      <c r="C52" s="43">
        <v>61.283422459893039</v>
      </c>
      <c r="D52" s="43">
        <v>58.395721925133685</v>
      </c>
      <c r="E52" s="43">
        <v>42.032085561497318</v>
      </c>
      <c r="F52" s="43">
        <v>51.336898395721924</v>
      </c>
      <c r="G52" s="43">
        <v>41.604278074866315</v>
      </c>
      <c r="H52" s="43">
        <v>52.513368983957221</v>
      </c>
      <c r="I52" s="43">
        <v>55.18716577540107</v>
      </c>
      <c r="J52" s="43">
        <v>61.283422459893039</v>
      </c>
      <c r="K52" s="43">
        <v>59.251336898395714</v>
      </c>
      <c r="L52" s="43">
        <v>63.743315508021389</v>
      </c>
      <c r="M52" s="44">
        <v>59.893048128342244</v>
      </c>
    </row>
    <row r="53" spans="1:26">
      <c r="A53" s="102" t="s">
        <v>593</v>
      </c>
      <c r="B53" s="43">
        <v>82.994652406417103</v>
      </c>
      <c r="C53" s="43">
        <v>83.52941176470587</v>
      </c>
      <c r="D53" s="43">
        <v>72.406417112299451</v>
      </c>
      <c r="E53" s="43">
        <v>72.406417112299451</v>
      </c>
      <c r="F53" s="43">
        <v>25.882352941176471</v>
      </c>
      <c r="G53" s="43">
        <v>70.053475935828857</v>
      </c>
      <c r="H53" s="43">
        <v>72.620320855614949</v>
      </c>
      <c r="I53" s="43">
        <v>66.096256684491976</v>
      </c>
      <c r="J53" s="43">
        <v>72.620320855614949</v>
      </c>
      <c r="K53" s="43">
        <v>70.374331550802111</v>
      </c>
      <c r="L53" s="43">
        <v>83.208556149732601</v>
      </c>
      <c r="M53" s="44">
        <v>83.422459893048114</v>
      </c>
    </row>
    <row r="54" spans="1:26">
      <c r="A54" s="102" t="s">
        <v>594</v>
      </c>
      <c r="B54" s="43">
        <v>3.7</v>
      </c>
      <c r="C54" s="43">
        <v>5.0000000000000009</v>
      </c>
      <c r="D54" s="43">
        <v>5.9999999999999991</v>
      </c>
      <c r="E54" s="43">
        <v>6.9</v>
      </c>
      <c r="F54" s="43">
        <v>7</v>
      </c>
      <c r="G54" s="43">
        <v>6.5999999999999988</v>
      </c>
      <c r="H54" s="43">
        <v>6.5999999999999988</v>
      </c>
      <c r="I54" s="43">
        <v>4</v>
      </c>
      <c r="J54" s="43">
        <v>6.2</v>
      </c>
      <c r="K54" s="43">
        <v>5.0000000000000009</v>
      </c>
      <c r="L54" s="43">
        <v>4.3000000000000007</v>
      </c>
      <c r="M54" s="44">
        <v>3.6</v>
      </c>
    </row>
    <row r="55" spans="1:26" ht="13" thickBot="1">
      <c r="A55" s="46" t="s">
        <v>49</v>
      </c>
      <c r="B55" s="47">
        <v>143.37914438502673</v>
      </c>
      <c r="C55" s="47">
        <v>149.8128342245989</v>
      </c>
      <c r="D55" s="47">
        <v>136.80213903743314</v>
      </c>
      <c r="E55" s="47">
        <v>121.33850267379677</v>
      </c>
      <c r="F55" s="47">
        <v>84.219251336898395</v>
      </c>
      <c r="G55" s="47">
        <v>118.25775401069517</v>
      </c>
      <c r="H55" s="47">
        <v>131.73368983957218</v>
      </c>
      <c r="I55" s="47">
        <v>125.28342245989305</v>
      </c>
      <c r="J55" s="47">
        <v>140.10374331550798</v>
      </c>
      <c r="K55" s="47">
        <v>134.62566844919783</v>
      </c>
      <c r="L55" s="47">
        <v>151.25187165775401</v>
      </c>
      <c r="M55" s="48">
        <v>146.91550802139037</v>
      </c>
    </row>
    <row r="56" spans="1:26">
      <c r="A56" s="39" t="s">
        <v>595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1"/>
    </row>
    <row r="57" spans="1:26">
      <c r="A57" s="102" t="s">
        <v>596</v>
      </c>
      <c r="B57" s="43">
        <v>2.0000000000000004</v>
      </c>
      <c r="C57" s="43">
        <v>2.4000000000000008</v>
      </c>
      <c r="D57" s="43">
        <v>2.4000000000000008</v>
      </c>
      <c r="E57" s="43">
        <v>2.4000000000000008</v>
      </c>
      <c r="F57" s="43">
        <v>2.4000000000000008</v>
      </c>
      <c r="G57" s="43">
        <v>2.4000000000000008</v>
      </c>
      <c r="H57" s="43">
        <v>2.4000000000000008</v>
      </c>
      <c r="I57" s="43">
        <v>2.4000000000000008</v>
      </c>
      <c r="J57" s="43">
        <v>2.4000000000000008</v>
      </c>
      <c r="K57" s="43">
        <v>2.4000000000000008</v>
      </c>
      <c r="L57" s="43">
        <v>2.4000000000000008</v>
      </c>
      <c r="M57" s="44">
        <v>2.4000000000000008</v>
      </c>
    </row>
    <row r="58" spans="1:26" ht="13" thickBot="1">
      <c r="A58" s="46" t="s">
        <v>49</v>
      </c>
      <c r="B58" s="47">
        <v>2.0000000000000004</v>
      </c>
      <c r="C58" s="47">
        <v>2.4000000000000008</v>
      </c>
      <c r="D58" s="47">
        <v>2.4000000000000008</v>
      </c>
      <c r="E58" s="47">
        <v>2.4000000000000008</v>
      </c>
      <c r="F58" s="47">
        <v>2.4000000000000008</v>
      </c>
      <c r="G58" s="47">
        <v>2.4000000000000008</v>
      </c>
      <c r="H58" s="47">
        <v>2.4000000000000008</v>
      </c>
      <c r="I58" s="47">
        <v>2.4000000000000008</v>
      </c>
      <c r="J58" s="47">
        <v>2.4000000000000008</v>
      </c>
      <c r="K58" s="47">
        <v>2.4000000000000008</v>
      </c>
      <c r="L58" s="47">
        <v>2.4000000000000008</v>
      </c>
      <c r="M58" s="48">
        <v>2.4000000000000008</v>
      </c>
    </row>
    <row r="59" spans="1:26">
      <c r="A59" s="39" t="s">
        <v>597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1"/>
      <c r="P59" s="12"/>
    </row>
    <row r="60" spans="1:26">
      <c r="A60" s="102" t="s">
        <v>598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4">
        <v>0</v>
      </c>
      <c r="P60" s="12"/>
    </row>
    <row r="61" spans="1:26" ht="13" thickBot="1">
      <c r="A61" s="46" t="s">
        <v>49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8">
        <v>0</v>
      </c>
      <c r="P61" s="12"/>
    </row>
    <row r="62" spans="1:26">
      <c r="A62" s="39" t="s">
        <v>599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1"/>
      <c r="P62" s="12"/>
    </row>
    <row r="63" spans="1:26">
      <c r="A63" s="102" t="s">
        <v>600</v>
      </c>
      <c r="B63" s="43">
        <v>0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4">
        <v>0</v>
      </c>
      <c r="O63" s="12"/>
      <c r="P63" s="12"/>
      <c r="Q63" s="12"/>
      <c r="R63" s="12"/>
      <c r="S63" s="12"/>
      <c r="U63" s="12"/>
      <c r="V63" s="12"/>
      <c r="W63" s="12"/>
      <c r="X63" s="12"/>
      <c r="Y63" s="12"/>
      <c r="Z63" s="12"/>
    </row>
    <row r="64" spans="1:26">
      <c r="A64" s="103" t="s">
        <v>601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4">
        <v>0</v>
      </c>
      <c r="O64" s="12"/>
      <c r="Q64" s="12"/>
      <c r="R64" s="12"/>
      <c r="S64" s="12"/>
      <c r="U64" s="12"/>
      <c r="V64" s="12"/>
      <c r="W64" s="12"/>
      <c r="X64" s="12"/>
      <c r="Y64" s="12"/>
      <c r="Z64" s="12"/>
    </row>
    <row r="65" spans="1:26">
      <c r="A65" s="103" t="s">
        <v>602</v>
      </c>
      <c r="B65" s="43">
        <v>0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4">
        <v>0</v>
      </c>
      <c r="O65" s="12"/>
      <c r="Q65" s="12"/>
      <c r="R65" s="12"/>
      <c r="S65" s="12"/>
      <c r="U65" s="12"/>
      <c r="V65" s="12"/>
      <c r="W65" s="12"/>
      <c r="X65" s="12"/>
      <c r="Y65" s="12"/>
      <c r="Z65" s="12"/>
    </row>
    <row r="66" spans="1:26" ht="13" thickBot="1">
      <c r="A66" s="46" t="s">
        <v>49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8">
        <v>0</v>
      </c>
      <c r="O66" s="12"/>
      <c r="Q66" s="12"/>
      <c r="R66" s="12"/>
      <c r="S66" s="12"/>
      <c r="U66" s="12"/>
      <c r="V66" s="12"/>
      <c r="W66" s="12"/>
      <c r="X66" s="12"/>
      <c r="Y66" s="12"/>
      <c r="Z66" s="12"/>
    </row>
    <row r="67" spans="1:26">
      <c r="A67" s="39" t="s">
        <v>603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1"/>
      <c r="O67" s="12"/>
      <c r="Q67" s="12"/>
      <c r="R67" s="12"/>
      <c r="S67" s="12"/>
      <c r="U67" s="12"/>
      <c r="V67" s="12"/>
      <c r="W67" s="12"/>
      <c r="X67" s="12"/>
      <c r="Y67" s="12"/>
      <c r="Z67" s="12"/>
    </row>
    <row r="68" spans="1:26">
      <c r="A68" s="102" t="s">
        <v>604</v>
      </c>
      <c r="B68" s="43">
        <v>12.000000000000002</v>
      </c>
      <c r="C68" s="43">
        <v>12.000000000000002</v>
      </c>
      <c r="D68" s="43">
        <v>11.600000000000001</v>
      </c>
      <c r="E68" s="43">
        <v>12.000000000000002</v>
      </c>
      <c r="F68" s="43">
        <v>11.600000000000001</v>
      </c>
      <c r="G68" s="43">
        <v>12.000000000000002</v>
      </c>
      <c r="H68" s="43">
        <v>12.000000000000002</v>
      </c>
      <c r="I68" s="43">
        <v>10.799999999999999</v>
      </c>
      <c r="J68" s="43">
        <v>12.000000000000002</v>
      </c>
      <c r="K68" s="43">
        <v>11.600000000000001</v>
      </c>
      <c r="L68" s="43">
        <v>12.000000000000002</v>
      </c>
      <c r="M68" s="44">
        <v>11.600000000000001</v>
      </c>
      <c r="O68" s="12"/>
      <c r="Q68" s="12"/>
      <c r="R68" s="12"/>
      <c r="S68" s="12"/>
      <c r="U68" s="12"/>
      <c r="V68" s="12"/>
      <c r="W68" s="12"/>
      <c r="X68" s="12"/>
      <c r="Y68" s="12"/>
      <c r="Z68" s="12"/>
    </row>
    <row r="69" spans="1:26" ht="13" thickBot="1">
      <c r="A69" s="46" t="s">
        <v>49</v>
      </c>
      <c r="B69" s="47">
        <v>12.000000000000002</v>
      </c>
      <c r="C69" s="47">
        <v>12.000000000000002</v>
      </c>
      <c r="D69" s="47">
        <v>11.600000000000001</v>
      </c>
      <c r="E69" s="47">
        <v>12.000000000000002</v>
      </c>
      <c r="F69" s="47">
        <v>11.600000000000001</v>
      </c>
      <c r="G69" s="47">
        <v>12.000000000000002</v>
      </c>
      <c r="H69" s="47">
        <v>12.000000000000002</v>
      </c>
      <c r="I69" s="47">
        <v>10.799999999999999</v>
      </c>
      <c r="J69" s="47">
        <v>12.000000000000002</v>
      </c>
      <c r="K69" s="47">
        <v>11.600000000000001</v>
      </c>
      <c r="L69" s="47">
        <v>12.000000000000002</v>
      </c>
      <c r="M69" s="48">
        <v>11.600000000000001</v>
      </c>
      <c r="O69" s="12"/>
      <c r="Q69" s="12"/>
      <c r="R69" s="12"/>
      <c r="S69" s="12"/>
      <c r="U69" s="12"/>
      <c r="V69" s="12"/>
      <c r="W69" s="12"/>
      <c r="X69" s="12"/>
      <c r="Y69" s="12"/>
      <c r="Z69" s="12"/>
    </row>
    <row r="70" spans="1:26">
      <c r="A70" s="39" t="s">
        <v>605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1"/>
    </row>
    <row r="71" spans="1:26">
      <c r="A71" s="102" t="s">
        <v>606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4">
        <v>0</v>
      </c>
    </row>
    <row r="72" spans="1:26" ht="13" thickBot="1">
      <c r="A72" s="46" t="s">
        <v>49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8">
        <v>0</v>
      </c>
    </row>
    <row r="73" spans="1:26">
      <c r="A73" s="39" t="s">
        <v>607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</row>
    <row r="74" spans="1:26">
      <c r="A74" s="102" t="s">
        <v>608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4">
        <v>0</v>
      </c>
    </row>
    <row r="75" spans="1:26" ht="13" thickBot="1">
      <c r="A75" s="46" t="s">
        <v>49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</row>
    <row r="76" spans="1:26">
      <c r="A76" s="39" t="s">
        <v>609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1"/>
    </row>
    <row r="77" spans="1:26">
      <c r="A77" s="102" t="s">
        <v>610</v>
      </c>
      <c r="B77" s="43">
        <v>323.90078917700112</v>
      </c>
      <c r="C77" s="43">
        <v>279.48139797068774</v>
      </c>
      <c r="D77" s="43">
        <v>241.60090191657272</v>
      </c>
      <c r="E77" s="43">
        <v>190.19165727170235</v>
      </c>
      <c r="F77" s="43">
        <v>224.46448703494929</v>
      </c>
      <c r="G77" s="43">
        <v>204.50958286358511</v>
      </c>
      <c r="H77" s="43">
        <v>226.83201803833143</v>
      </c>
      <c r="I77" s="43">
        <v>215.67080045095827</v>
      </c>
      <c r="J77" s="43">
        <v>197.40698985343857</v>
      </c>
      <c r="K77" s="43">
        <v>216.91093573844421</v>
      </c>
      <c r="L77" s="43">
        <v>241.60090191657275</v>
      </c>
      <c r="M77" s="44">
        <v>166.74182638105975</v>
      </c>
    </row>
    <row r="78" spans="1:26" ht="13" thickBot="1">
      <c r="A78" s="46" t="s">
        <v>49</v>
      </c>
      <c r="B78" s="47">
        <v>323.90078917700112</v>
      </c>
      <c r="C78" s="47">
        <v>279.48139797068774</v>
      </c>
      <c r="D78" s="47">
        <v>241.60090191657272</v>
      </c>
      <c r="E78" s="47">
        <v>190.19165727170235</v>
      </c>
      <c r="F78" s="47">
        <v>224.46448703494929</v>
      </c>
      <c r="G78" s="47">
        <v>204.50958286358511</v>
      </c>
      <c r="H78" s="47">
        <v>226.83201803833143</v>
      </c>
      <c r="I78" s="47">
        <v>215.67080045095827</v>
      </c>
      <c r="J78" s="47">
        <v>197.40698985343857</v>
      </c>
      <c r="K78" s="47">
        <v>216.91093573844421</v>
      </c>
      <c r="L78" s="47">
        <v>241.60090191657275</v>
      </c>
      <c r="M78" s="48">
        <v>166.74182638105975</v>
      </c>
    </row>
    <row r="79" spans="1:26">
      <c r="A79" s="39" t="s">
        <v>611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1"/>
    </row>
    <row r="80" spans="1:26">
      <c r="A80" s="102" t="s">
        <v>612</v>
      </c>
      <c r="B80" s="43">
        <v>18.599999999999998</v>
      </c>
      <c r="C80" s="43">
        <v>23.6</v>
      </c>
      <c r="D80" s="43">
        <v>27.8</v>
      </c>
      <c r="E80" s="43">
        <v>31.799999999999997</v>
      </c>
      <c r="F80" s="43">
        <v>32.599999999999994</v>
      </c>
      <c r="G80" s="43">
        <v>31.4</v>
      </c>
      <c r="H80" s="43">
        <v>30.3</v>
      </c>
      <c r="I80" s="43">
        <v>19.2</v>
      </c>
      <c r="J80" s="43">
        <v>28.4</v>
      </c>
      <c r="K80" s="43">
        <v>23.8</v>
      </c>
      <c r="L80" s="43">
        <v>19.799999999999997</v>
      </c>
      <c r="M80" s="44">
        <v>15.999999999999998</v>
      </c>
    </row>
    <row r="81" spans="1:13">
      <c r="A81" s="103" t="s">
        <v>613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4">
        <v>0</v>
      </c>
    </row>
    <row r="82" spans="1:13" ht="13" thickBot="1">
      <c r="A82" s="46" t="s">
        <v>49</v>
      </c>
      <c r="B82" s="47">
        <v>18.599999999999998</v>
      </c>
      <c r="C82" s="47">
        <v>23.6</v>
      </c>
      <c r="D82" s="47">
        <v>27.8</v>
      </c>
      <c r="E82" s="47">
        <v>31.799999999999997</v>
      </c>
      <c r="F82" s="47">
        <v>32.599999999999994</v>
      </c>
      <c r="G82" s="47">
        <v>31.4</v>
      </c>
      <c r="H82" s="47">
        <v>30.3</v>
      </c>
      <c r="I82" s="47">
        <v>19.2</v>
      </c>
      <c r="J82" s="47">
        <v>28.4</v>
      </c>
      <c r="K82" s="47">
        <v>23.8</v>
      </c>
      <c r="L82" s="47">
        <v>19.799999999999997</v>
      </c>
      <c r="M82" s="48">
        <v>15.999999999999998</v>
      </c>
    </row>
    <row r="83" spans="1:13">
      <c r="A83" s="39" t="s">
        <v>614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1"/>
    </row>
    <row r="84" spans="1:13">
      <c r="A84" s="102" t="s">
        <v>615</v>
      </c>
      <c r="B84" s="43">
        <v>0</v>
      </c>
      <c r="C84" s="43">
        <v>1.7346938775510203</v>
      </c>
      <c r="D84" s="43">
        <v>3.1632653061224487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4">
        <v>0</v>
      </c>
    </row>
    <row r="85" spans="1:13">
      <c r="A85" s="103" t="s">
        <v>616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4">
        <v>0</v>
      </c>
    </row>
    <row r="86" spans="1:13" ht="13" thickBot="1">
      <c r="A86" s="46" t="s">
        <v>49</v>
      </c>
      <c r="B86" s="47">
        <v>0</v>
      </c>
      <c r="C86" s="47">
        <v>1.7346938775510203</v>
      </c>
      <c r="D86" s="47">
        <v>3.1632653061224487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8">
        <v>0</v>
      </c>
    </row>
    <row r="87" spans="1:13">
      <c r="A87" s="39" t="s">
        <v>617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1"/>
    </row>
    <row r="88" spans="1:13">
      <c r="A88" s="102" t="s">
        <v>618</v>
      </c>
      <c r="B88" s="43">
        <v>22.099999999999998</v>
      </c>
      <c r="C88" s="43">
        <v>21.799999999999997</v>
      </c>
      <c r="D88" s="43">
        <v>19.599999999999998</v>
      </c>
      <c r="E88" s="43">
        <v>17.200000000000003</v>
      </c>
      <c r="F88" s="43">
        <v>18.000000000000004</v>
      </c>
      <c r="G88" s="43">
        <v>16.200000000000003</v>
      </c>
      <c r="H88" s="43">
        <v>14.4</v>
      </c>
      <c r="I88" s="43">
        <v>14.8</v>
      </c>
      <c r="J88" s="43">
        <v>22.899999999999995</v>
      </c>
      <c r="K88" s="43">
        <v>22.199999999999996</v>
      </c>
      <c r="L88" s="43">
        <v>21.299999999999997</v>
      </c>
      <c r="M88" s="44">
        <v>22.999999999999996</v>
      </c>
    </row>
    <row r="89" spans="1:13">
      <c r="A89" s="103" t="s">
        <v>619</v>
      </c>
      <c r="B89" s="43">
        <v>24.8</v>
      </c>
      <c r="C89" s="43">
        <v>32.200000000000003</v>
      </c>
      <c r="D89" s="43">
        <v>37.400000000000006</v>
      </c>
      <c r="E89" s="43">
        <v>42.6</v>
      </c>
      <c r="F89" s="43">
        <v>44</v>
      </c>
      <c r="G89" s="43">
        <v>42.300000000000004</v>
      </c>
      <c r="H89" s="43">
        <v>43</v>
      </c>
      <c r="I89" s="43">
        <v>32.799999999999997</v>
      </c>
      <c r="J89" s="43">
        <v>39.599999999999994</v>
      </c>
      <c r="K89" s="43">
        <v>32.6</v>
      </c>
      <c r="L89" s="43">
        <v>27.899999999999995</v>
      </c>
      <c r="M89" s="44">
        <v>23</v>
      </c>
    </row>
    <row r="90" spans="1:13" ht="13" thickBot="1">
      <c r="A90" s="46" t="s">
        <v>49</v>
      </c>
      <c r="B90" s="47">
        <v>46.9</v>
      </c>
      <c r="C90" s="47">
        <v>54</v>
      </c>
      <c r="D90" s="47">
        <v>57</v>
      </c>
      <c r="E90" s="47">
        <v>59.800000000000004</v>
      </c>
      <c r="F90" s="47">
        <v>62</v>
      </c>
      <c r="G90" s="47">
        <v>58.500000000000007</v>
      </c>
      <c r="H90" s="47">
        <v>57.4</v>
      </c>
      <c r="I90" s="47">
        <v>47.599999999999994</v>
      </c>
      <c r="J90" s="47">
        <v>62.499999999999986</v>
      </c>
      <c r="K90" s="47">
        <v>54.8</v>
      </c>
      <c r="L90" s="47">
        <v>49.199999999999989</v>
      </c>
      <c r="M90" s="48">
        <v>46</v>
      </c>
    </row>
    <row r="91" spans="1:13">
      <c r="A91" s="39" t="s">
        <v>620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</row>
    <row r="92" spans="1:13">
      <c r="A92" s="102" t="s">
        <v>621</v>
      </c>
      <c r="B92" s="43">
        <v>36.199999999999996</v>
      </c>
      <c r="C92" s="43">
        <v>36.199999999999996</v>
      </c>
      <c r="D92" s="43">
        <v>30.099999999999998</v>
      </c>
      <c r="E92" s="43">
        <v>36.199999999999996</v>
      </c>
      <c r="F92" s="43">
        <v>30.199999999999996</v>
      </c>
      <c r="G92" s="43">
        <v>36.199999999999996</v>
      </c>
      <c r="H92" s="43">
        <v>36.199999999999996</v>
      </c>
      <c r="I92" s="43">
        <v>32</v>
      </c>
      <c r="J92" s="43">
        <v>36.199999999999996</v>
      </c>
      <c r="K92" s="43">
        <v>34.799999999999997</v>
      </c>
      <c r="L92" s="43">
        <v>36.199999999999996</v>
      </c>
      <c r="M92" s="44">
        <v>34.799999999999997</v>
      </c>
    </row>
    <row r="93" spans="1:13" ht="13" thickBot="1">
      <c r="A93" s="46" t="s">
        <v>49</v>
      </c>
      <c r="B93" s="47">
        <v>36.199999999999996</v>
      </c>
      <c r="C93" s="47">
        <v>36.199999999999996</v>
      </c>
      <c r="D93" s="47">
        <v>30.099999999999998</v>
      </c>
      <c r="E93" s="47">
        <v>36.199999999999996</v>
      </c>
      <c r="F93" s="47">
        <v>30.199999999999996</v>
      </c>
      <c r="G93" s="47">
        <v>36.199999999999996</v>
      </c>
      <c r="H93" s="47">
        <v>36.199999999999996</v>
      </c>
      <c r="I93" s="47">
        <v>32</v>
      </c>
      <c r="J93" s="47">
        <v>36.199999999999996</v>
      </c>
      <c r="K93" s="47">
        <v>34.799999999999997</v>
      </c>
      <c r="L93" s="47">
        <v>36.199999999999996</v>
      </c>
      <c r="M93" s="48">
        <v>34.799999999999997</v>
      </c>
    </row>
    <row r="94" spans="1:13">
      <c r="A94" s="39" t="s">
        <v>48</v>
      </c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1"/>
    </row>
    <row r="95" spans="1:13">
      <c r="A95" s="102" t="s">
        <v>381</v>
      </c>
      <c r="B95" s="43">
        <v>37</v>
      </c>
      <c r="C95" s="43">
        <v>54.9</v>
      </c>
      <c r="D95" s="43">
        <v>59.199999999999996</v>
      </c>
      <c r="E95" s="43">
        <v>81.400000000000006</v>
      </c>
      <c r="F95" s="43">
        <v>123.8</v>
      </c>
      <c r="G95" s="43">
        <v>132.39999999999998</v>
      </c>
      <c r="H95" s="43">
        <v>132.39999999999998</v>
      </c>
      <c r="I95" s="43">
        <v>119.20000000000003</v>
      </c>
      <c r="J95" s="43">
        <v>132.39999999999998</v>
      </c>
      <c r="K95" s="43">
        <v>70.199999999999974</v>
      </c>
      <c r="L95" s="43">
        <v>56.300000000000004</v>
      </c>
      <c r="M95" s="44">
        <v>68.90000000000002</v>
      </c>
    </row>
    <row r="96" spans="1:13">
      <c r="A96" s="102" t="s">
        <v>382</v>
      </c>
      <c r="B96" s="43">
        <v>8.8999999999999968</v>
      </c>
      <c r="C96" s="43">
        <v>11.500000000000002</v>
      </c>
      <c r="D96" s="43">
        <v>11.000000000000002</v>
      </c>
      <c r="E96" s="43">
        <v>11.900000000000002</v>
      </c>
      <c r="F96" s="43">
        <v>11.8</v>
      </c>
      <c r="G96" s="43">
        <v>11.900000000000002</v>
      </c>
      <c r="H96" s="43">
        <v>12.3</v>
      </c>
      <c r="I96" s="43">
        <v>9.6000000000000014</v>
      </c>
      <c r="J96" s="43">
        <v>10.200000000000001</v>
      </c>
      <c r="K96" s="43">
        <v>8.3999999999999986</v>
      </c>
      <c r="L96" s="43">
        <v>11.400000000000002</v>
      </c>
      <c r="M96" s="44">
        <v>6.0000000000000009</v>
      </c>
    </row>
    <row r="97" spans="1:26">
      <c r="A97" s="102" t="s">
        <v>514</v>
      </c>
      <c r="B97" s="43">
        <v>21.7</v>
      </c>
      <c r="C97" s="43">
        <v>24.200000000000003</v>
      </c>
      <c r="D97" s="43">
        <v>27.200000000000003</v>
      </c>
      <c r="E97" s="43">
        <v>30.6</v>
      </c>
      <c r="F97" s="43">
        <v>30.199999999999996</v>
      </c>
      <c r="G97" s="43">
        <v>30.000000000000004</v>
      </c>
      <c r="H97" s="43">
        <v>30.6</v>
      </c>
      <c r="I97" s="43">
        <v>28.799999999999994</v>
      </c>
      <c r="J97" s="43">
        <v>31.799999999999994</v>
      </c>
      <c r="K97" s="43">
        <v>30.7</v>
      </c>
      <c r="L97" s="43">
        <v>30.000000000000004</v>
      </c>
      <c r="M97" s="44">
        <v>27.400000000000002</v>
      </c>
    </row>
    <row r="98" spans="1:26">
      <c r="A98" s="102" t="s">
        <v>622</v>
      </c>
      <c r="B98" s="43">
        <v>6.4</v>
      </c>
      <c r="C98" s="43">
        <v>6.6000000000000005</v>
      </c>
      <c r="D98" s="43">
        <v>7.0000000000000009</v>
      </c>
      <c r="E98" s="43">
        <v>8.1</v>
      </c>
      <c r="F98" s="43">
        <v>8</v>
      </c>
      <c r="G98" s="43">
        <v>8.1</v>
      </c>
      <c r="H98" s="43">
        <v>8.1</v>
      </c>
      <c r="I98" s="43">
        <v>7.2000000000000011</v>
      </c>
      <c r="J98" s="43">
        <v>8.3999999999999986</v>
      </c>
      <c r="K98" s="43">
        <v>8</v>
      </c>
      <c r="L98" s="43">
        <v>8.1</v>
      </c>
      <c r="M98" s="44">
        <v>7.0000000000000009</v>
      </c>
    </row>
    <row r="99" spans="1:26">
      <c r="A99" s="102" t="s">
        <v>522</v>
      </c>
      <c r="B99" s="43">
        <v>74.285714285714278</v>
      </c>
      <c r="C99" s="43">
        <v>6.666666666666667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0.42328042328042331</v>
      </c>
      <c r="M99" s="44">
        <v>0</v>
      </c>
    </row>
    <row r="100" spans="1:26">
      <c r="A100" s="102" t="s">
        <v>523</v>
      </c>
      <c r="B100" s="43">
        <v>119.83122362869197</v>
      </c>
      <c r="C100" s="43">
        <v>117.0886075949367</v>
      </c>
      <c r="D100" s="43">
        <v>75.843881856540079</v>
      </c>
      <c r="E100" s="43">
        <v>0</v>
      </c>
      <c r="F100" s="43">
        <v>2.5316455696202533</v>
      </c>
      <c r="G100" s="43">
        <v>0</v>
      </c>
      <c r="H100" s="43">
        <v>0</v>
      </c>
      <c r="I100" s="43">
        <v>0</v>
      </c>
      <c r="J100" s="43">
        <v>34.70464135021097</v>
      </c>
      <c r="K100" s="43">
        <v>119.40928270042194</v>
      </c>
      <c r="L100" s="43">
        <v>70.675105485232052</v>
      </c>
      <c r="M100" s="44">
        <v>19.831223628691983</v>
      </c>
    </row>
    <row r="101" spans="1:26">
      <c r="A101" s="102" t="s">
        <v>384</v>
      </c>
      <c r="B101" s="43">
        <v>196.52610880489405</v>
      </c>
      <c r="C101" s="43">
        <v>157.85448984050689</v>
      </c>
      <c r="D101" s="43">
        <v>47.520209744374036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16.277037360716626</v>
      </c>
      <c r="K101" s="43">
        <v>61.066200568057674</v>
      </c>
      <c r="L101" s="43">
        <v>95.805112519117301</v>
      </c>
      <c r="M101" s="44">
        <v>4.0419488748088268</v>
      </c>
    </row>
    <row r="102" spans="1:26">
      <c r="A102" s="102" t="s">
        <v>383</v>
      </c>
      <c r="B102" s="43">
        <v>197.2908018352633</v>
      </c>
      <c r="C102" s="43">
        <v>131.30871750054618</v>
      </c>
      <c r="D102" s="43">
        <v>24.797902556259558</v>
      </c>
      <c r="E102" s="43">
        <v>0</v>
      </c>
      <c r="F102" s="43">
        <v>0</v>
      </c>
      <c r="G102" s="43">
        <v>0</v>
      </c>
      <c r="H102" s="43">
        <v>0</v>
      </c>
      <c r="I102" s="43">
        <v>5.0251256281407031</v>
      </c>
      <c r="J102" s="43">
        <v>14.310683854052872</v>
      </c>
      <c r="K102" s="43">
        <v>90.233777583570017</v>
      </c>
      <c r="L102" s="43">
        <v>91.216954336901864</v>
      </c>
      <c r="M102" s="44">
        <v>6.2267861044352202</v>
      </c>
    </row>
    <row r="103" spans="1:26">
      <c r="A103" s="102" t="s">
        <v>623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4">
        <v>0</v>
      </c>
    </row>
    <row r="104" spans="1:26">
      <c r="A104" s="102" t="s">
        <v>624</v>
      </c>
      <c r="B104" s="43">
        <v>0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4">
        <v>0</v>
      </c>
      <c r="P104" s="9"/>
    </row>
    <row r="105" spans="1:26">
      <c r="A105" s="102" t="s">
        <v>525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4">
        <v>0</v>
      </c>
    </row>
    <row r="106" spans="1:26">
      <c r="A106" s="103" t="s">
        <v>625</v>
      </c>
      <c r="B106" s="43">
        <v>0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4">
        <v>0</v>
      </c>
    </row>
    <row r="107" spans="1:26">
      <c r="A107" s="103" t="s">
        <v>626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4">
        <v>0</v>
      </c>
    </row>
    <row r="108" spans="1:26">
      <c r="A108" s="103" t="s">
        <v>1132</v>
      </c>
      <c r="B108" s="43">
        <v>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4">
        <v>0</v>
      </c>
    </row>
    <row r="109" spans="1:26">
      <c r="A109" s="102" t="s">
        <v>627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4">
        <v>0</v>
      </c>
    </row>
    <row r="110" spans="1:26" ht="13" thickBot="1">
      <c r="A110" s="46" t="s">
        <v>49</v>
      </c>
      <c r="B110" s="47">
        <v>661.93384855456361</v>
      </c>
      <c r="C110" s="47">
        <v>510.11848160265652</v>
      </c>
      <c r="D110" s="47">
        <v>252.56199415717367</v>
      </c>
      <c r="E110" s="47">
        <v>132</v>
      </c>
      <c r="F110" s="47">
        <v>176.33164556962024</v>
      </c>
      <c r="G110" s="47">
        <v>182.39999999999998</v>
      </c>
      <c r="H110" s="47">
        <v>183.39999999999998</v>
      </c>
      <c r="I110" s="47">
        <v>169.82512562814071</v>
      </c>
      <c r="J110" s="47">
        <v>248.09236256498045</v>
      </c>
      <c r="K110" s="47">
        <v>388.00926085204964</v>
      </c>
      <c r="L110" s="47">
        <v>363.92045276453166</v>
      </c>
      <c r="M110" s="48">
        <v>139.39995860793607</v>
      </c>
      <c r="Q110" s="9"/>
      <c r="R110" s="9"/>
      <c r="S110" s="9"/>
      <c r="U110" s="9"/>
      <c r="V110" s="9"/>
      <c r="W110" s="9"/>
      <c r="X110" s="9"/>
      <c r="Y110" s="9"/>
      <c r="Z110" s="9"/>
    </row>
    <row r="111" spans="1:26">
      <c r="A111" s="49" t="s">
        <v>50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1"/>
      <c r="O111" s="9"/>
    </row>
    <row r="112" spans="1:26">
      <c r="A112" s="102" t="s">
        <v>628</v>
      </c>
      <c r="B112" s="43">
        <v>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4">
        <v>0</v>
      </c>
    </row>
    <row r="113" spans="1:24">
      <c r="A113" s="102" t="s">
        <v>2062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4">
        <v>0</v>
      </c>
    </row>
    <row r="114" spans="1:24">
      <c r="A114" s="102" t="s">
        <v>629</v>
      </c>
      <c r="B114" s="43">
        <v>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4">
        <v>0</v>
      </c>
    </row>
    <row r="115" spans="1:24">
      <c r="A115" s="102" t="s">
        <v>630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4">
        <v>0</v>
      </c>
    </row>
    <row r="116" spans="1:24" ht="13" thickBot="1">
      <c r="A116" s="46" t="s">
        <v>49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8">
        <v>0</v>
      </c>
    </row>
    <row r="117" spans="1:24">
      <c r="A117" s="49" t="s">
        <v>51</v>
      </c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1"/>
      <c r="Q117" s="9"/>
      <c r="R117" s="9"/>
      <c r="S117" s="9"/>
      <c r="U117" s="9"/>
      <c r="V117" s="9"/>
      <c r="W117" s="9"/>
      <c r="X117" s="9"/>
    </row>
    <row r="118" spans="1:24">
      <c r="A118" s="102" t="s">
        <v>359</v>
      </c>
      <c r="B118" s="43">
        <v>3.8000000000000007</v>
      </c>
      <c r="C118" s="43">
        <v>3.5000000000000004</v>
      </c>
      <c r="D118" s="43">
        <v>3.600000000000001</v>
      </c>
      <c r="E118" s="43">
        <v>3.9000000000000008</v>
      </c>
      <c r="F118" s="43">
        <v>4.0000000000000009</v>
      </c>
      <c r="G118" s="43">
        <v>5.2</v>
      </c>
      <c r="H118" s="43">
        <v>5.2</v>
      </c>
      <c r="I118" s="43">
        <v>3.6000000000000005</v>
      </c>
      <c r="J118" s="43">
        <v>3.5000000000000004</v>
      </c>
      <c r="K118" s="43">
        <v>2.7000000000000011</v>
      </c>
      <c r="L118" s="43">
        <v>3.1000000000000005</v>
      </c>
      <c r="M118" s="44">
        <v>3.4000000000000004</v>
      </c>
      <c r="Q118" s="9"/>
      <c r="R118" s="9"/>
      <c r="S118" s="9"/>
      <c r="U118" s="9"/>
      <c r="V118" s="9"/>
      <c r="W118" s="9"/>
      <c r="X118" s="9"/>
    </row>
    <row r="119" spans="1:24">
      <c r="A119" s="102" t="s">
        <v>362</v>
      </c>
      <c r="B119" s="43">
        <v>22.1</v>
      </c>
      <c r="C119" s="43">
        <v>36.4</v>
      </c>
      <c r="D119" s="43">
        <v>40.20000000000001</v>
      </c>
      <c r="E119" s="43">
        <v>47.199999999999996</v>
      </c>
      <c r="F119" s="43">
        <v>47.199999999999996</v>
      </c>
      <c r="G119" s="43">
        <v>46.4</v>
      </c>
      <c r="H119" s="43">
        <v>46.599999999999994</v>
      </c>
      <c r="I119" s="43">
        <v>42.4</v>
      </c>
      <c r="J119" s="43">
        <v>46.4</v>
      </c>
      <c r="K119" s="43">
        <v>25.1</v>
      </c>
      <c r="L119" s="43">
        <v>33.1</v>
      </c>
      <c r="M119" s="44">
        <v>23.999999999999996</v>
      </c>
      <c r="O119" s="9"/>
      <c r="P119" s="9"/>
    </row>
    <row r="120" spans="1:24">
      <c r="A120" s="102" t="s">
        <v>542</v>
      </c>
      <c r="B120" s="43">
        <v>2.8000000000000007</v>
      </c>
      <c r="C120" s="43">
        <v>5.6000000000000005</v>
      </c>
      <c r="D120" s="43">
        <v>6.0000000000000009</v>
      </c>
      <c r="E120" s="43">
        <v>7</v>
      </c>
      <c r="F120" s="43">
        <v>7.0000000000000009</v>
      </c>
      <c r="G120" s="43">
        <v>7</v>
      </c>
      <c r="H120" s="43">
        <v>7</v>
      </c>
      <c r="I120" s="43">
        <v>6.3999999999999995</v>
      </c>
      <c r="J120" s="43">
        <v>7</v>
      </c>
      <c r="K120" s="43">
        <v>3.600000000000001</v>
      </c>
      <c r="L120" s="43">
        <v>5.2</v>
      </c>
      <c r="M120" s="44">
        <v>3.600000000000001</v>
      </c>
    </row>
    <row r="121" spans="1:24">
      <c r="A121" s="102" t="s">
        <v>375</v>
      </c>
      <c r="B121" s="43">
        <v>37</v>
      </c>
      <c r="C121" s="43">
        <v>111.19999999999997</v>
      </c>
      <c r="D121" s="43">
        <v>101.5</v>
      </c>
      <c r="E121" s="43">
        <v>52.699999999999996</v>
      </c>
      <c r="F121" s="43">
        <v>112.8</v>
      </c>
      <c r="G121" s="43">
        <v>126.9</v>
      </c>
      <c r="H121" s="43">
        <v>99.6</v>
      </c>
      <c r="I121" s="43">
        <v>54.400000000000006</v>
      </c>
      <c r="J121" s="43">
        <v>49.2</v>
      </c>
      <c r="K121" s="43">
        <v>52.900000000000013</v>
      </c>
      <c r="L121" s="43">
        <v>149.69999999999999</v>
      </c>
      <c r="M121" s="44">
        <v>257.10000000000002</v>
      </c>
    </row>
    <row r="122" spans="1:24">
      <c r="A122" s="102" t="s">
        <v>363</v>
      </c>
      <c r="B122" s="43">
        <v>0</v>
      </c>
      <c r="C122" s="43">
        <v>0</v>
      </c>
      <c r="D122" s="43">
        <v>0</v>
      </c>
      <c r="E122" s="43">
        <v>72.299999999999983</v>
      </c>
      <c r="F122" s="43">
        <v>70.199999999999989</v>
      </c>
      <c r="G122" s="43">
        <v>72.299999999999983</v>
      </c>
      <c r="H122" s="43">
        <v>72.999999999999986</v>
      </c>
      <c r="I122" s="43">
        <v>49.400000000000006</v>
      </c>
      <c r="J122" s="43">
        <v>29.6</v>
      </c>
      <c r="K122" s="43">
        <v>14.399999999999999</v>
      </c>
      <c r="L122" s="43">
        <v>20.200000000000003</v>
      </c>
      <c r="M122" s="44">
        <v>22.5</v>
      </c>
    </row>
    <row r="123" spans="1:24">
      <c r="A123" s="102" t="s">
        <v>368</v>
      </c>
      <c r="B123" s="43">
        <v>5.2</v>
      </c>
      <c r="C123" s="43">
        <v>4.7</v>
      </c>
      <c r="D123" s="43">
        <v>6.3</v>
      </c>
      <c r="E123" s="43">
        <v>6.7</v>
      </c>
      <c r="F123" s="43">
        <v>6.6</v>
      </c>
      <c r="G123" s="43">
        <v>6.7</v>
      </c>
      <c r="H123" s="43">
        <v>6.7</v>
      </c>
      <c r="I123" s="43">
        <v>6.3999999999999995</v>
      </c>
      <c r="J123" s="43">
        <v>6.7</v>
      </c>
      <c r="K123" s="43">
        <v>6.6</v>
      </c>
      <c r="L123" s="43">
        <v>6.7</v>
      </c>
      <c r="M123" s="44">
        <v>6.6</v>
      </c>
    </row>
    <row r="124" spans="1:24">
      <c r="A124" s="102" t="s">
        <v>365</v>
      </c>
      <c r="B124" s="43">
        <v>19.2</v>
      </c>
      <c r="C124" s="43">
        <v>31.399999999999995</v>
      </c>
      <c r="D124" s="43">
        <v>28.699999999999996</v>
      </c>
      <c r="E124" s="43">
        <v>51.599999999999994</v>
      </c>
      <c r="F124" s="43">
        <v>49.599999999999987</v>
      </c>
      <c r="G124" s="43">
        <v>51.599999999999994</v>
      </c>
      <c r="H124" s="43">
        <v>51.199999999999989</v>
      </c>
      <c r="I124" s="43">
        <v>39.1</v>
      </c>
      <c r="J124" s="43">
        <v>32.299999999999997</v>
      </c>
      <c r="K124" s="43">
        <v>25.5</v>
      </c>
      <c r="L124" s="43">
        <v>36.799999999999997</v>
      </c>
      <c r="M124" s="44">
        <v>40.700000000000003</v>
      </c>
    </row>
    <row r="125" spans="1:24">
      <c r="A125" s="102" t="s">
        <v>371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29.6</v>
      </c>
      <c r="H125" s="43">
        <v>171.6</v>
      </c>
      <c r="I125" s="43">
        <v>162.89999999999998</v>
      </c>
      <c r="J125" s="43">
        <v>114.69999999999999</v>
      </c>
      <c r="K125" s="43">
        <v>84.9</v>
      </c>
      <c r="L125" s="43">
        <v>18.499999999999996</v>
      </c>
      <c r="M125" s="44">
        <v>14.2</v>
      </c>
    </row>
    <row r="126" spans="1:24">
      <c r="A126" s="102" t="s">
        <v>370</v>
      </c>
      <c r="B126" s="43">
        <v>25.4</v>
      </c>
      <c r="C126" s="43">
        <v>25.5</v>
      </c>
      <c r="D126" s="43">
        <v>23.799999999999997</v>
      </c>
      <c r="E126" s="43">
        <v>25.4</v>
      </c>
      <c r="F126" s="43">
        <v>25.4</v>
      </c>
      <c r="G126" s="43">
        <v>27.999999999999996</v>
      </c>
      <c r="H126" s="43">
        <v>27</v>
      </c>
      <c r="I126" s="43">
        <v>23.199999999999992</v>
      </c>
      <c r="J126" s="43">
        <v>24.900000000000002</v>
      </c>
      <c r="K126" s="43">
        <v>23.9</v>
      </c>
      <c r="L126" s="43">
        <v>27.200000000000003</v>
      </c>
      <c r="M126" s="44">
        <v>31.1</v>
      </c>
    </row>
    <row r="127" spans="1:24">
      <c r="A127" s="102" t="s">
        <v>372</v>
      </c>
      <c r="B127" s="43">
        <v>101.8</v>
      </c>
      <c r="C127" s="43">
        <v>97.199999999999989</v>
      </c>
      <c r="D127" s="43">
        <v>91.800000000000011</v>
      </c>
      <c r="E127" s="43">
        <v>111.79999999999998</v>
      </c>
      <c r="F127" s="43">
        <v>120.7</v>
      </c>
      <c r="G127" s="43">
        <v>117.8</v>
      </c>
      <c r="H127" s="43">
        <v>122.60000000000001</v>
      </c>
      <c r="I127" s="43">
        <v>107.90000000000002</v>
      </c>
      <c r="J127" s="43">
        <v>91.199999999999989</v>
      </c>
      <c r="K127" s="43">
        <v>79.900000000000006</v>
      </c>
      <c r="L127" s="43">
        <v>170.4</v>
      </c>
      <c r="M127" s="44">
        <v>193.70000000000002</v>
      </c>
    </row>
    <row r="128" spans="1:24">
      <c r="A128" s="102" t="s">
        <v>380</v>
      </c>
      <c r="B128" s="43">
        <v>84.148936170212764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4">
        <v>0</v>
      </c>
    </row>
    <row r="129" spans="1:25">
      <c r="A129" s="102" t="s">
        <v>631</v>
      </c>
      <c r="B129" s="43">
        <v>221.72780551334924</v>
      </c>
      <c r="C129" s="43">
        <v>102.8869112220534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25.396136314304322</v>
      </c>
      <c r="L129" s="43">
        <v>50.141089646190572</v>
      </c>
      <c r="M129" s="44">
        <v>0</v>
      </c>
    </row>
    <row r="130" spans="1:25">
      <c r="A130" s="102" t="s">
        <v>632</v>
      </c>
      <c r="B130" s="43">
        <v>0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4">
        <v>0</v>
      </c>
    </row>
    <row r="131" spans="1:25">
      <c r="A131" s="102" t="s">
        <v>633</v>
      </c>
      <c r="B131" s="43">
        <v>0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4">
        <v>0</v>
      </c>
    </row>
    <row r="132" spans="1:25">
      <c r="A132" s="102" t="s">
        <v>377</v>
      </c>
      <c r="B132" s="43">
        <v>0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4">
        <v>0</v>
      </c>
    </row>
    <row r="133" spans="1:25">
      <c r="A133" s="102" t="s">
        <v>634</v>
      </c>
      <c r="B133" s="43">
        <v>0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4">
        <v>0</v>
      </c>
    </row>
    <row r="134" spans="1:25">
      <c r="A134" s="102" t="s">
        <v>635</v>
      </c>
      <c r="B134" s="43">
        <v>0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4">
        <v>0</v>
      </c>
    </row>
    <row r="135" spans="1:25">
      <c r="A135" s="102" t="s">
        <v>636</v>
      </c>
      <c r="B135" s="43">
        <v>0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4">
        <v>0</v>
      </c>
      <c r="Q135" s="9"/>
      <c r="R135" s="9"/>
      <c r="S135" s="9"/>
      <c r="U135" s="9"/>
      <c r="V135" s="9"/>
      <c r="W135" s="9"/>
      <c r="X135" s="9"/>
      <c r="Y135" s="9"/>
    </row>
    <row r="136" spans="1:25">
      <c r="A136" s="103" t="s">
        <v>1006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4">
        <v>0</v>
      </c>
      <c r="O136" s="9"/>
    </row>
    <row r="137" spans="1:25">
      <c r="A137" s="103" t="s">
        <v>637</v>
      </c>
      <c r="B137" s="43">
        <v>212.19190587280659</v>
      </c>
      <c r="C137" s="43">
        <v>141.29222030631911</v>
      </c>
      <c r="D137" s="43">
        <v>136.52500253575414</v>
      </c>
      <c r="E137" s="43">
        <v>141.29222030631911</v>
      </c>
      <c r="F137" s="43">
        <v>136.52500253575414</v>
      </c>
      <c r="G137" s="43">
        <v>118.36900294147482</v>
      </c>
      <c r="H137" s="43">
        <v>0</v>
      </c>
      <c r="I137" s="43">
        <v>0</v>
      </c>
      <c r="J137" s="43">
        <v>0</v>
      </c>
      <c r="K137" s="43">
        <v>0</v>
      </c>
      <c r="L137" s="43">
        <v>18.054569428948167</v>
      </c>
      <c r="M137" s="44">
        <v>136.52500253575414</v>
      </c>
    </row>
    <row r="138" spans="1:25">
      <c r="A138" s="103" t="s">
        <v>638</v>
      </c>
      <c r="B138" s="43">
        <v>0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4">
        <v>0</v>
      </c>
    </row>
    <row r="139" spans="1:25">
      <c r="A139" s="102" t="s">
        <v>639</v>
      </c>
      <c r="B139" s="43">
        <v>0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4">
        <v>0</v>
      </c>
    </row>
    <row r="140" spans="1:25">
      <c r="A140" s="102" t="s">
        <v>640</v>
      </c>
      <c r="B140" s="43">
        <v>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4">
        <v>0</v>
      </c>
      <c r="P140" s="13"/>
    </row>
    <row r="141" spans="1:25">
      <c r="A141" s="102" t="s">
        <v>641</v>
      </c>
      <c r="B141" s="43">
        <v>2.9000000000000008</v>
      </c>
      <c r="C141" s="43">
        <v>2.6000000000000005</v>
      </c>
      <c r="D141" s="43">
        <v>3.4000000000000008</v>
      </c>
      <c r="E141" s="43">
        <v>1.9000000000000001</v>
      </c>
      <c r="F141" s="43">
        <v>1.2000000000000002</v>
      </c>
      <c r="G141" s="43">
        <v>1.5</v>
      </c>
      <c r="H141" s="43">
        <v>1.8</v>
      </c>
      <c r="I141" s="43">
        <v>1.2000000000000002</v>
      </c>
      <c r="J141" s="43">
        <v>1.2000000000000002</v>
      </c>
      <c r="K141" s="43">
        <v>1.4</v>
      </c>
      <c r="L141" s="43">
        <v>1.8</v>
      </c>
      <c r="M141" s="44">
        <v>2.2000000000000006</v>
      </c>
    </row>
    <row r="142" spans="1:25">
      <c r="A142" s="102" t="s">
        <v>642</v>
      </c>
      <c r="B142" s="43">
        <v>14.7</v>
      </c>
      <c r="C142" s="43">
        <v>11.3</v>
      </c>
      <c r="D142" s="43">
        <v>13.200000000000001</v>
      </c>
      <c r="E142" s="43">
        <v>11.2</v>
      </c>
      <c r="F142" s="43">
        <v>7.0000000000000018</v>
      </c>
      <c r="G142" s="43">
        <v>9.2999999999999972</v>
      </c>
      <c r="H142" s="43">
        <v>10.099999999999998</v>
      </c>
      <c r="I142" s="43">
        <v>8.3999999999999986</v>
      </c>
      <c r="J142" s="43">
        <v>7.9000000000000012</v>
      </c>
      <c r="K142" s="43">
        <v>8.2000000000000011</v>
      </c>
      <c r="L142" s="43">
        <v>9.6999999999999993</v>
      </c>
      <c r="M142" s="44">
        <v>11.200000000000001</v>
      </c>
    </row>
    <row r="143" spans="1:25">
      <c r="A143" s="102" t="s">
        <v>1133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4">
        <v>0</v>
      </c>
    </row>
    <row r="144" spans="1:25">
      <c r="A144" s="102" t="s">
        <v>543</v>
      </c>
      <c r="B144" s="43">
        <v>284.7</v>
      </c>
      <c r="C144" s="43">
        <v>272.40000000000003</v>
      </c>
      <c r="D144" s="43">
        <v>256.59999999999997</v>
      </c>
      <c r="E144" s="43">
        <v>183.49999999999997</v>
      </c>
      <c r="F144" s="43">
        <v>203.79999999999998</v>
      </c>
      <c r="G144" s="43">
        <v>193.2</v>
      </c>
      <c r="H144" s="43">
        <v>100.59999999999998</v>
      </c>
      <c r="I144" s="43">
        <v>126.4</v>
      </c>
      <c r="J144" s="43">
        <v>97.399999999999991</v>
      </c>
      <c r="K144" s="43">
        <v>103</v>
      </c>
      <c r="L144" s="43">
        <v>190.60000000000002</v>
      </c>
      <c r="M144" s="44">
        <v>314.60000000000008</v>
      </c>
    </row>
    <row r="145" spans="1:13">
      <c r="A145" s="102" t="s">
        <v>373</v>
      </c>
      <c r="B145" s="43">
        <v>390.49999999999994</v>
      </c>
      <c r="C145" s="43">
        <v>400.6</v>
      </c>
      <c r="D145" s="43">
        <v>368.1</v>
      </c>
      <c r="E145" s="43">
        <v>288.40000000000003</v>
      </c>
      <c r="F145" s="43">
        <v>292.19999999999993</v>
      </c>
      <c r="G145" s="43">
        <v>331.4</v>
      </c>
      <c r="H145" s="43">
        <v>157.5</v>
      </c>
      <c r="I145" s="43">
        <v>186.70000000000002</v>
      </c>
      <c r="J145" s="43">
        <v>125.00000000000001</v>
      </c>
      <c r="K145" s="43">
        <v>132.4</v>
      </c>
      <c r="L145" s="43">
        <v>226.9</v>
      </c>
      <c r="M145" s="44">
        <v>487.6</v>
      </c>
    </row>
    <row r="146" spans="1:13">
      <c r="A146" s="102" t="s">
        <v>374</v>
      </c>
      <c r="B146" s="43">
        <v>22.799999999999994</v>
      </c>
      <c r="C146" s="43">
        <v>22.799999999999994</v>
      </c>
      <c r="D146" s="43">
        <v>22.399999999999995</v>
      </c>
      <c r="E146" s="43">
        <v>22.799999999999994</v>
      </c>
      <c r="F146" s="43">
        <v>19</v>
      </c>
      <c r="G146" s="43">
        <v>22.799999999999994</v>
      </c>
      <c r="H146" s="43">
        <v>22.799999999999994</v>
      </c>
      <c r="I146" s="43">
        <v>21.599999999999998</v>
      </c>
      <c r="J146" s="43">
        <v>22.799999999999994</v>
      </c>
      <c r="K146" s="43">
        <v>22.399999999999995</v>
      </c>
      <c r="L146" s="43">
        <v>22.799999999999994</v>
      </c>
      <c r="M146" s="44">
        <v>11.799999999999999</v>
      </c>
    </row>
    <row r="147" spans="1:13" ht="13" thickBot="1">
      <c r="A147" s="46" t="s">
        <v>49</v>
      </c>
      <c r="B147" s="47">
        <v>1450.9686475563685</v>
      </c>
      <c r="C147" s="47">
        <v>1269.3791315283727</v>
      </c>
      <c r="D147" s="47">
        <v>1102.1250025357542</v>
      </c>
      <c r="E147" s="47">
        <v>1027.6922203063191</v>
      </c>
      <c r="F147" s="47">
        <v>1103.2250025357539</v>
      </c>
      <c r="G147" s="47">
        <v>1168.0690029414748</v>
      </c>
      <c r="H147" s="47">
        <v>903.3</v>
      </c>
      <c r="I147" s="47">
        <v>840.00000000000011</v>
      </c>
      <c r="J147" s="47">
        <v>659.79999999999984</v>
      </c>
      <c r="K147" s="47">
        <v>612.29613631430425</v>
      </c>
      <c r="L147" s="47">
        <v>990.89565907513872</v>
      </c>
      <c r="M147" s="48">
        <v>1560.8250025357545</v>
      </c>
    </row>
    <row r="148" spans="1:13">
      <c r="A148" s="49" t="s">
        <v>52</v>
      </c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1"/>
    </row>
    <row r="149" spans="1:13">
      <c r="A149" s="102" t="s">
        <v>643</v>
      </c>
      <c r="B149" s="43">
        <v>48.2</v>
      </c>
      <c r="C149" s="43">
        <v>76.5</v>
      </c>
      <c r="D149" s="43">
        <v>290.19999999999993</v>
      </c>
      <c r="E149" s="43">
        <v>426.00000000000011</v>
      </c>
      <c r="F149" s="43">
        <v>412.00000000000006</v>
      </c>
      <c r="G149" s="43">
        <v>426.00000000000011</v>
      </c>
      <c r="H149" s="43">
        <v>288.29999999999995</v>
      </c>
      <c r="I149" s="43">
        <v>246.1</v>
      </c>
      <c r="J149" s="43">
        <v>277.29999999999995</v>
      </c>
      <c r="K149" s="43">
        <v>225.30000000000004</v>
      </c>
      <c r="L149" s="43">
        <v>226.70000000000005</v>
      </c>
      <c r="M149" s="44">
        <v>380.9</v>
      </c>
    </row>
    <row r="150" spans="1:13">
      <c r="A150" s="102" t="s">
        <v>400</v>
      </c>
      <c r="B150" s="43">
        <v>3.2000000000000006</v>
      </c>
      <c r="C150" s="43">
        <v>6.2</v>
      </c>
      <c r="D150" s="43">
        <v>21</v>
      </c>
      <c r="E150" s="43">
        <v>18.2</v>
      </c>
      <c r="F150" s="43">
        <v>26.400000000000002</v>
      </c>
      <c r="G150" s="43">
        <v>27.2</v>
      </c>
      <c r="H150" s="43">
        <v>18.500000000000004</v>
      </c>
      <c r="I150" s="43">
        <v>17.400000000000002</v>
      </c>
      <c r="J150" s="43">
        <v>22.9</v>
      </c>
      <c r="K150" s="43">
        <v>20.400000000000002</v>
      </c>
      <c r="L150" s="43">
        <v>21.700000000000003</v>
      </c>
      <c r="M150" s="44">
        <v>26.400000000000002</v>
      </c>
    </row>
    <row r="151" spans="1:13">
      <c r="A151" s="102" t="s">
        <v>399</v>
      </c>
      <c r="B151" s="43">
        <v>3.2000000000000006</v>
      </c>
      <c r="C151" s="43">
        <v>3.2000000000000006</v>
      </c>
      <c r="D151" s="43">
        <v>4.8000000000000007</v>
      </c>
      <c r="E151" s="43">
        <v>12.000000000000002</v>
      </c>
      <c r="F151" s="43">
        <v>14</v>
      </c>
      <c r="G151" s="43">
        <v>14.6</v>
      </c>
      <c r="H151" s="43">
        <v>14.6</v>
      </c>
      <c r="I151" s="43">
        <v>12.799999999999999</v>
      </c>
      <c r="J151" s="43">
        <v>9.5000000000000018</v>
      </c>
      <c r="K151" s="43">
        <v>6.3</v>
      </c>
      <c r="L151" s="43">
        <v>3.2000000000000006</v>
      </c>
      <c r="M151" s="44">
        <v>4.6000000000000005</v>
      </c>
    </row>
    <row r="152" spans="1:13">
      <c r="A152" s="102" t="s">
        <v>397</v>
      </c>
      <c r="B152" s="43">
        <v>39.400000000000006</v>
      </c>
      <c r="C152" s="43">
        <v>37.100000000000009</v>
      </c>
      <c r="D152" s="43">
        <v>31.700000000000006</v>
      </c>
      <c r="E152" s="43">
        <v>33.700000000000003</v>
      </c>
      <c r="F152" s="43">
        <v>28.900000000000002</v>
      </c>
      <c r="G152" s="43">
        <v>30.3</v>
      </c>
      <c r="H152" s="43">
        <v>29.999999999999996</v>
      </c>
      <c r="I152" s="43">
        <v>26.400000000000002</v>
      </c>
      <c r="J152" s="43">
        <v>24.000000000000004</v>
      </c>
      <c r="K152" s="43">
        <v>24.199999999999996</v>
      </c>
      <c r="L152" s="43">
        <v>44.6</v>
      </c>
      <c r="M152" s="44">
        <v>50.6</v>
      </c>
    </row>
    <row r="153" spans="1:13">
      <c r="A153" s="102" t="s">
        <v>401</v>
      </c>
      <c r="B153" s="43">
        <v>0</v>
      </c>
      <c r="C153" s="43">
        <v>0.30000000000000004</v>
      </c>
      <c r="D153" s="43">
        <v>0.99999999999999989</v>
      </c>
      <c r="E153" s="43">
        <v>3.1000000000000005</v>
      </c>
      <c r="F153" s="43">
        <v>3.8000000000000007</v>
      </c>
      <c r="G153" s="43">
        <v>3.9000000000000008</v>
      </c>
      <c r="H153" s="43">
        <v>3.9000000000000008</v>
      </c>
      <c r="I153" s="43">
        <v>3.2000000000000006</v>
      </c>
      <c r="J153" s="43">
        <v>2.7000000000000011</v>
      </c>
      <c r="K153" s="43">
        <v>0.89999999999999991</v>
      </c>
      <c r="L153" s="43">
        <v>0.1</v>
      </c>
      <c r="M153" s="44">
        <v>0.4</v>
      </c>
    </row>
    <row r="154" spans="1:13">
      <c r="A154" s="102" t="s">
        <v>393</v>
      </c>
      <c r="B154" s="43">
        <v>6.4</v>
      </c>
      <c r="C154" s="43">
        <v>8.1999999999999993</v>
      </c>
      <c r="D154" s="43">
        <v>23.599999999999994</v>
      </c>
      <c r="E154" s="43">
        <v>27.9</v>
      </c>
      <c r="F154" s="43">
        <v>28.800000000000004</v>
      </c>
      <c r="G154" s="43">
        <v>30.000000000000004</v>
      </c>
      <c r="H154" s="43">
        <v>30.000000000000004</v>
      </c>
      <c r="I154" s="43">
        <v>26.400000000000002</v>
      </c>
      <c r="J154" s="43">
        <v>29.6</v>
      </c>
      <c r="K154" s="43">
        <v>14.8</v>
      </c>
      <c r="L154" s="43">
        <v>15.500000000000002</v>
      </c>
      <c r="M154" s="44">
        <v>24.8</v>
      </c>
    </row>
    <row r="155" spans="1:13">
      <c r="A155" s="102" t="s">
        <v>392</v>
      </c>
      <c r="B155" s="43">
        <v>4.0000000000000009</v>
      </c>
      <c r="C155" s="43">
        <v>18</v>
      </c>
      <c r="D155" s="43">
        <v>18.200000000000003</v>
      </c>
      <c r="E155" s="43">
        <v>15.7</v>
      </c>
      <c r="F155" s="43">
        <v>38.200000000000003</v>
      </c>
      <c r="G155" s="43">
        <v>39.500000000000007</v>
      </c>
      <c r="H155" s="43">
        <v>39.500000000000007</v>
      </c>
      <c r="I155" s="43">
        <v>35.600000000000009</v>
      </c>
      <c r="J155" s="43">
        <v>36.200000000000003</v>
      </c>
      <c r="K155" s="43">
        <v>14.399999999999999</v>
      </c>
      <c r="L155" s="43">
        <v>14.8</v>
      </c>
      <c r="M155" s="44">
        <v>27.500000000000004</v>
      </c>
    </row>
    <row r="156" spans="1:13">
      <c r="A156" s="102" t="s">
        <v>391</v>
      </c>
      <c r="B156" s="43">
        <v>3.9000000000000008</v>
      </c>
      <c r="C156" s="43">
        <v>8</v>
      </c>
      <c r="D156" s="43">
        <v>6.5</v>
      </c>
      <c r="E156" s="43">
        <v>11.600000000000001</v>
      </c>
      <c r="F156" s="43">
        <v>17.899999999999999</v>
      </c>
      <c r="G156" s="43">
        <v>23.400000000000009</v>
      </c>
      <c r="H156" s="43">
        <v>24.000000000000004</v>
      </c>
      <c r="I156" s="43">
        <v>21.099999999999998</v>
      </c>
      <c r="J156" s="43">
        <v>21.099999999999998</v>
      </c>
      <c r="K156" s="43">
        <v>7.1000000000000005</v>
      </c>
      <c r="L156" s="43">
        <v>6.1000000000000005</v>
      </c>
      <c r="M156" s="44">
        <v>12.200000000000001</v>
      </c>
    </row>
    <row r="157" spans="1:13">
      <c r="A157" s="102" t="s">
        <v>532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4">
        <v>0</v>
      </c>
    </row>
    <row r="158" spans="1:13">
      <c r="A158" s="102" t="s">
        <v>395</v>
      </c>
      <c r="B158" s="43">
        <v>4.8000000000000007</v>
      </c>
      <c r="C158" s="43">
        <v>6.799999999999998</v>
      </c>
      <c r="D158" s="43">
        <v>14.4</v>
      </c>
      <c r="E158" s="43">
        <v>17.399999999999995</v>
      </c>
      <c r="F158" s="43">
        <v>14.8</v>
      </c>
      <c r="G158" s="43">
        <v>18.899999999999999</v>
      </c>
      <c r="H158" s="43">
        <v>18.899999999999999</v>
      </c>
      <c r="I158" s="43">
        <v>16.799999999999997</v>
      </c>
      <c r="J158" s="43">
        <v>18.899999999999999</v>
      </c>
      <c r="K158" s="43">
        <v>9.6000000000000014</v>
      </c>
      <c r="L158" s="43">
        <v>10.100000000000001</v>
      </c>
      <c r="M158" s="44">
        <v>14.400000000000002</v>
      </c>
    </row>
    <row r="159" spans="1:13">
      <c r="A159" s="102" t="s">
        <v>644</v>
      </c>
      <c r="B159" s="43">
        <v>9.3000000000000007</v>
      </c>
      <c r="C159" s="43">
        <v>18.299999999999997</v>
      </c>
      <c r="D159" s="43">
        <v>17.399999999999995</v>
      </c>
      <c r="E159" s="43">
        <v>26.799999999999997</v>
      </c>
      <c r="F159" s="43">
        <v>35.900000000000006</v>
      </c>
      <c r="G159" s="43">
        <v>41.100000000000009</v>
      </c>
      <c r="H159" s="43">
        <v>41.100000000000009</v>
      </c>
      <c r="I159" s="43">
        <v>37.199999999999996</v>
      </c>
      <c r="J159" s="43">
        <v>39.900000000000006</v>
      </c>
      <c r="K159" s="43">
        <v>13.199999999999998</v>
      </c>
      <c r="L159" s="43">
        <v>13.7</v>
      </c>
      <c r="M159" s="44">
        <v>24.299999999999997</v>
      </c>
    </row>
    <row r="160" spans="1:13">
      <c r="A160" s="102" t="s">
        <v>396</v>
      </c>
      <c r="B160" s="43">
        <v>102.00000000000001</v>
      </c>
      <c r="C160" s="43">
        <v>81.300000000000011</v>
      </c>
      <c r="D160" s="43">
        <v>93.7</v>
      </c>
      <c r="E160" s="43">
        <v>0</v>
      </c>
      <c r="F160" s="43">
        <v>4.4000000000000004</v>
      </c>
      <c r="G160" s="43">
        <v>0</v>
      </c>
      <c r="H160" s="43">
        <v>35.1</v>
      </c>
      <c r="I160" s="43">
        <v>66.699999999999989</v>
      </c>
      <c r="J160" s="43">
        <v>122.5</v>
      </c>
      <c r="K160" s="43">
        <v>118.5</v>
      </c>
      <c r="L160" s="43">
        <v>107.70000000000002</v>
      </c>
      <c r="M160" s="44">
        <v>72.5</v>
      </c>
    </row>
    <row r="161" spans="1:26">
      <c r="A161" s="102" t="s">
        <v>645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4">
        <v>0</v>
      </c>
      <c r="Q161" s="9"/>
      <c r="R161" s="9"/>
      <c r="S161" s="9"/>
      <c r="U161" s="9"/>
      <c r="V161" s="9"/>
      <c r="W161" s="9"/>
      <c r="X161" s="9"/>
      <c r="Y161" s="9"/>
    </row>
    <row r="162" spans="1:26">
      <c r="A162" s="102" t="s">
        <v>1129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4">
        <v>0</v>
      </c>
      <c r="P162" s="9"/>
    </row>
    <row r="163" spans="1:26">
      <c r="A163" s="102" t="s">
        <v>646</v>
      </c>
      <c r="B163" s="43">
        <v>234.77226008871574</v>
      </c>
      <c r="C163" s="43">
        <v>248.187817808071</v>
      </c>
      <c r="D163" s="43">
        <v>240.18175916910096</v>
      </c>
      <c r="E163" s="43">
        <v>109.27188142378016</v>
      </c>
      <c r="F163" s="43">
        <v>0</v>
      </c>
      <c r="G163" s="43">
        <v>45.980742183273826</v>
      </c>
      <c r="H163" s="43">
        <v>244.2929784701937</v>
      </c>
      <c r="I163" s="43">
        <v>224.16964189116089</v>
      </c>
      <c r="J163" s="43">
        <v>248.187817808071</v>
      </c>
      <c r="K163" s="43">
        <v>240.18175916910096</v>
      </c>
      <c r="L163" s="43">
        <v>248.187817808071</v>
      </c>
      <c r="M163" s="44">
        <v>58.422590068159693</v>
      </c>
      <c r="P163" s="9"/>
      <c r="Q163" s="13"/>
      <c r="R163" s="13"/>
      <c r="S163" s="13"/>
      <c r="U163" s="13"/>
      <c r="V163" s="13"/>
      <c r="W163" s="13"/>
      <c r="X163" s="13"/>
      <c r="Y163" s="13"/>
      <c r="Z163" s="13"/>
    </row>
    <row r="164" spans="1:26">
      <c r="A164" s="102" t="s">
        <v>647</v>
      </c>
      <c r="B164" s="43">
        <v>6.8297655453618749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170.33639143730886</v>
      </c>
      <c r="I164" s="43">
        <v>197.96126401630988</v>
      </c>
      <c r="J164" s="43">
        <v>179.71457696228336</v>
      </c>
      <c r="K164" s="43">
        <v>194.80122324159026</v>
      </c>
      <c r="L164" s="43">
        <v>5.6065239551478081</v>
      </c>
      <c r="M164" s="44">
        <v>0</v>
      </c>
      <c r="P164" s="9"/>
    </row>
    <row r="165" spans="1:26">
      <c r="A165" s="102" t="s">
        <v>648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4">
        <v>0</v>
      </c>
    </row>
    <row r="166" spans="1:26">
      <c r="A166" s="102" t="s">
        <v>534</v>
      </c>
      <c r="B166" s="43">
        <v>90.4</v>
      </c>
      <c r="C166" s="43">
        <v>87.200000000000017</v>
      </c>
      <c r="D166" s="43">
        <v>73.3</v>
      </c>
      <c r="E166" s="43">
        <v>78.3</v>
      </c>
      <c r="F166" s="43">
        <v>67.900000000000006</v>
      </c>
      <c r="G166" s="43">
        <v>70.40000000000002</v>
      </c>
      <c r="H166" s="43">
        <v>69.800000000000011</v>
      </c>
      <c r="I166" s="43">
        <v>61.599999999999994</v>
      </c>
      <c r="J166" s="43">
        <v>55.400000000000006</v>
      </c>
      <c r="K166" s="43">
        <v>56.800000000000004</v>
      </c>
      <c r="L166" s="43">
        <v>105.60000000000001</v>
      </c>
      <c r="M166" s="44">
        <v>120</v>
      </c>
      <c r="O166" s="9"/>
    </row>
    <row r="167" spans="1:26">
      <c r="A167" s="102" t="s">
        <v>649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4">
        <v>0</v>
      </c>
      <c r="O167" s="13"/>
    </row>
    <row r="168" spans="1:26">
      <c r="A168" s="102" t="s">
        <v>650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4">
        <v>0</v>
      </c>
      <c r="O168" s="13"/>
    </row>
    <row r="169" spans="1:26">
      <c r="A169" s="103" t="s">
        <v>651</v>
      </c>
      <c r="B169" s="43">
        <v>213.83995289880176</v>
      </c>
      <c r="C169" s="43">
        <v>0</v>
      </c>
      <c r="D169" s="43">
        <v>0</v>
      </c>
      <c r="E169" s="43">
        <v>0</v>
      </c>
      <c r="F169" s="43">
        <v>0</v>
      </c>
      <c r="G169" s="43">
        <v>21.261917295837087</v>
      </c>
      <c r="H169" s="43">
        <v>243.95252476276238</v>
      </c>
      <c r="I169" s="43">
        <v>244.1559880861675</v>
      </c>
      <c r="J169" s="43">
        <v>270.4027568054305</v>
      </c>
      <c r="K169" s="43">
        <v>244.15598808616753</v>
      </c>
      <c r="L169" s="43">
        <v>8.7489229064210026</v>
      </c>
      <c r="M169" s="44">
        <v>0</v>
      </c>
      <c r="O169" s="13"/>
    </row>
    <row r="170" spans="1:26">
      <c r="A170" s="103" t="s">
        <v>652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4">
        <v>0</v>
      </c>
      <c r="O170" s="13"/>
    </row>
    <row r="171" spans="1:26">
      <c r="A171" s="103" t="s">
        <v>653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7.0351758793969843</v>
      </c>
      <c r="I171" s="43">
        <v>0</v>
      </c>
      <c r="J171" s="43">
        <v>7.6381909547738687</v>
      </c>
      <c r="K171" s="43">
        <v>8.3417085427135671</v>
      </c>
      <c r="L171" s="43">
        <v>0</v>
      </c>
      <c r="M171" s="44">
        <v>0</v>
      </c>
    </row>
    <row r="172" spans="1:26">
      <c r="A172" s="103" t="s">
        <v>654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4">
        <v>0</v>
      </c>
    </row>
    <row r="173" spans="1:26">
      <c r="A173" s="103" t="s">
        <v>388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4">
        <v>0</v>
      </c>
    </row>
    <row r="174" spans="1:26">
      <c r="A174" s="103" t="s">
        <v>398</v>
      </c>
      <c r="B174" s="43">
        <v>145</v>
      </c>
      <c r="C174" s="43">
        <v>196.20000000000002</v>
      </c>
      <c r="D174" s="43">
        <v>159.4</v>
      </c>
      <c r="E174" s="43">
        <v>126.4</v>
      </c>
      <c r="F174" s="43">
        <v>161.39999999999998</v>
      </c>
      <c r="G174" s="43">
        <v>131.90000000000003</v>
      </c>
      <c r="H174" s="43">
        <v>61.699999999999989</v>
      </c>
      <c r="I174" s="43">
        <v>70.400000000000006</v>
      </c>
      <c r="J174" s="43">
        <v>57.5</v>
      </c>
      <c r="K174" s="43">
        <v>75.599999999999994</v>
      </c>
      <c r="L174" s="43">
        <v>155.50000000000003</v>
      </c>
      <c r="M174" s="44">
        <v>226.40000000000003</v>
      </c>
    </row>
    <row r="175" spans="1:26">
      <c r="A175" s="103" t="s">
        <v>466</v>
      </c>
      <c r="B175" s="43">
        <v>5.2</v>
      </c>
      <c r="C175" s="43">
        <v>11.8</v>
      </c>
      <c r="D175" s="43">
        <v>12.5</v>
      </c>
      <c r="E175" s="43">
        <v>25</v>
      </c>
      <c r="F175" s="43">
        <v>24.099999999999998</v>
      </c>
      <c r="G175" s="43">
        <v>25.2</v>
      </c>
      <c r="H175" s="43">
        <v>16.599999999999998</v>
      </c>
      <c r="I175" s="43">
        <v>6.9000000000000012</v>
      </c>
      <c r="J175" s="43">
        <v>6.0000000000000009</v>
      </c>
      <c r="K175" s="43">
        <v>4.8000000000000007</v>
      </c>
      <c r="L175" s="43">
        <v>11.9</v>
      </c>
      <c r="M175" s="44">
        <v>15.299999999999997</v>
      </c>
    </row>
    <row r="176" spans="1:26">
      <c r="A176" s="103" t="s">
        <v>655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4">
        <v>0</v>
      </c>
    </row>
    <row r="177" spans="1:13">
      <c r="A177" s="103" t="s">
        <v>390</v>
      </c>
      <c r="B177" s="43">
        <v>6.2</v>
      </c>
      <c r="C177" s="43">
        <v>4.6000000000000005</v>
      </c>
      <c r="D177" s="43">
        <v>6.8</v>
      </c>
      <c r="E177" s="43">
        <v>7</v>
      </c>
      <c r="F177" s="43">
        <v>6.8</v>
      </c>
      <c r="G177" s="43">
        <v>7</v>
      </c>
      <c r="H177" s="43">
        <v>6.6000000000000005</v>
      </c>
      <c r="I177" s="43">
        <v>6.3999999999999995</v>
      </c>
      <c r="J177" s="43">
        <v>7</v>
      </c>
      <c r="K177" s="43">
        <v>6.2</v>
      </c>
      <c r="L177" s="43">
        <v>6.7</v>
      </c>
      <c r="M177" s="44">
        <v>6.0000000000000009</v>
      </c>
    </row>
    <row r="178" spans="1:13" ht="13" thickBot="1">
      <c r="A178" s="46" t="s">
        <v>49</v>
      </c>
      <c r="B178" s="47">
        <v>926.64197853287942</v>
      </c>
      <c r="C178" s="47">
        <v>811.88781780807108</v>
      </c>
      <c r="D178" s="47">
        <v>1014.6817591691007</v>
      </c>
      <c r="E178" s="47">
        <v>938.37188142378022</v>
      </c>
      <c r="F178" s="47">
        <v>885.29999999999984</v>
      </c>
      <c r="G178" s="47">
        <v>956.64265947911099</v>
      </c>
      <c r="H178" s="47">
        <v>1364.2170705496617</v>
      </c>
      <c r="I178" s="47">
        <v>1321.2868939936386</v>
      </c>
      <c r="J178" s="47">
        <v>1436.4433425305588</v>
      </c>
      <c r="K178" s="47">
        <v>1285.5806790395723</v>
      </c>
      <c r="L178" s="47">
        <v>1006.4432646696401</v>
      </c>
      <c r="M178" s="48">
        <v>1064.7225900681597</v>
      </c>
    </row>
    <row r="179" spans="1:13">
      <c r="A179" s="49" t="s">
        <v>53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1"/>
    </row>
    <row r="180" spans="1:13">
      <c r="A180" s="102" t="s">
        <v>369</v>
      </c>
      <c r="B180" s="43">
        <v>126.19999999999995</v>
      </c>
      <c r="C180" s="43">
        <v>305.59999999999997</v>
      </c>
      <c r="D180" s="43">
        <v>243.2</v>
      </c>
      <c r="E180" s="43">
        <v>409.2</v>
      </c>
      <c r="F180" s="43">
        <v>396</v>
      </c>
      <c r="G180" s="43">
        <v>408.09999999999997</v>
      </c>
      <c r="H180" s="43">
        <v>296.7</v>
      </c>
      <c r="I180" s="43">
        <v>168.5</v>
      </c>
      <c r="J180" s="43">
        <v>166.20000000000002</v>
      </c>
      <c r="K180" s="43">
        <v>127.30000000000004</v>
      </c>
      <c r="L180" s="43">
        <v>327.19999999999993</v>
      </c>
      <c r="M180" s="44">
        <v>373.99999999999994</v>
      </c>
    </row>
    <row r="181" spans="1:13">
      <c r="A181" s="102" t="s">
        <v>366</v>
      </c>
      <c r="B181" s="43">
        <v>20.100000000000005</v>
      </c>
      <c r="C181" s="43">
        <v>39.100000000000016</v>
      </c>
      <c r="D181" s="43">
        <v>36.099999999999994</v>
      </c>
      <c r="E181" s="43">
        <v>64.2</v>
      </c>
      <c r="F181" s="43">
        <v>61.999999999999993</v>
      </c>
      <c r="G181" s="43">
        <v>64.2</v>
      </c>
      <c r="H181" s="43">
        <v>63.8</v>
      </c>
      <c r="I181" s="43">
        <v>48.699999999999996</v>
      </c>
      <c r="J181" s="43">
        <v>40.000000000000007</v>
      </c>
      <c r="K181" s="43">
        <v>32.1</v>
      </c>
      <c r="L181" s="43">
        <v>46.000000000000007</v>
      </c>
      <c r="M181" s="44">
        <v>39.4</v>
      </c>
    </row>
    <row r="182" spans="1:13">
      <c r="A182" s="102" t="s">
        <v>367</v>
      </c>
      <c r="B182" s="43">
        <v>7.8</v>
      </c>
      <c r="C182" s="43">
        <v>17.5</v>
      </c>
      <c r="D182" s="43">
        <v>16.099999999999998</v>
      </c>
      <c r="E182" s="43">
        <v>28.3</v>
      </c>
      <c r="F182" s="43">
        <v>27.400000000000002</v>
      </c>
      <c r="G182" s="43">
        <v>28.3</v>
      </c>
      <c r="H182" s="43">
        <v>28.2</v>
      </c>
      <c r="I182" s="43">
        <v>21.7</v>
      </c>
      <c r="J182" s="43">
        <v>17.899999999999999</v>
      </c>
      <c r="K182" s="43">
        <v>14.6</v>
      </c>
      <c r="L182" s="43">
        <v>20.500000000000004</v>
      </c>
      <c r="M182" s="44">
        <v>17.299999999999997</v>
      </c>
    </row>
    <row r="183" spans="1:13" ht="13" thickBot="1">
      <c r="A183" s="46" t="s">
        <v>49</v>
      </c>
      <c r="B183" s="47">
        <v>154.09999999999997</v>
      </c>
      <c r="C183" s="47">
        <v>362.2</v>
      </c>
      <c r="D183" s="47">
        <v>295.39999999999998</v>
      </c>
      <c r="E183" s="47">
        <v>501.7</v>
      </c>
      <c r="F183" s="47">
        <v>485.4</v>
      </c>
      <c r="G183" s="47">
        <v>500.59999999999997</v>
      </c>
      <c r="H183" s="47">
        <v>388.7</v>
      </c>
      <c r="I183" s="47">
        <v>238.89999999999998</v>
      </c>
      <c r="J183" s="47">
        <v>224.10000000000002</v>
      </c>
      <c r="K183" s="47">
        <v>174.00000000000003</v>
      </c>
      <c r="L183" s="47">
        <v>393.69999999999993</v>
      </c>
      <c r="M183" s="48">
        <v>430.69999999999993</v>
      </c>
    </row>
    <row r="184" spans="1:13">
      <c r="A184" s="49" t="s">
        <v>54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1"/>
    </row>
    <row r="185" spans="1:13">
      <c r="A185" s="102" t="s">
        <v>526</v>
      </c>
      <c r="B185" s="43">
        <v>95.957446808510653</v>
      </c>
      <c r="C185" s="43">
        <v>81.170212765957444</v>
      </c>
      <c r="D185" s="43">
        <v>75.106382978723417</v>
      </c>
      <c r="E185" s="43">
        <v>65.957446808510625</v>
      </c>
      <c r="F185" s="43">
        <v>50.957446808510653</v>
      </c>
      <c r="G185" s="43">
        <v>65.957446808510625</v>
      </c>
      <c r="H185" s="43">
        <v>54.361702127659569</v>
      </c>
      <c r="I185" s="43">
        <v>79.361702127659569</v>
      </c>
      <c r="J185" s="43">
        <v>108.72340425531914</v>
      </c>
      <c r="K185" s="43">
        <v>105.10638297872339</v>
      </c>
      <c r="L185" s="43">
        <v>64.893617021276583</v>
      </c>
      <c r="M185" s="44">
        <v>53.617021276595736</v>
      </c>
    </row>
    <row r="186" spans="1:13">
      <c r="A186" s="102" t="s">
        <v>527</v>
      </c>
      <c r="B186" s="43">
        <v>76.17021276595743</v>
      </c>
      <c r="C186" s="43">
        <v>82.446808510638306</v>
      </c>
      <c r="D186" s="43">
        <v>62.765957446808507</v>
      </c>
      <c r="E186" s="43">
        <v>66.808510638297861</v>
      </c>
      <c r="F186" s="43">
        <v>64.680851063829763</v>
      </c>
      <c r="G186" s="43">
        <v>66.808510638297861</v>
      </c>
      <c r="H186" s="43">
        <v>55.319148936170208</v>
      </c>
      <c r="I186" s="43">
        <v>74.468085106382986</v>
      </c>
      <c r="J186" s="43">
        <v>110.10638297872343</v>
      </c>
      <c r="K186" s="43">
        <v>106.59574468085107</v>
      </c>
      <c r="L186" s="43">
        <v>94.255319148936181</v>
      </c>
      <c r="M186" s="44">
        <v>42.234042553191479</v>
      </c>
    </row>
    <row r="187" spans="1:13">
      <c r="A187" s="102" t="s">
        <v>528</v>
      </c>
      <c r="B187" s="43">
        <v>105.21371261852664</v>
      </c>
      <c r="C187" s="43">
        <v>110.86797957695114</v>
      </c>
      <c r="D187" s="43">
        <v>81.931436907366887</v>
      </c>
      <c r="E187" s="43">
        <v>71.288110867979583</v>
      </c>
      <c r="F187" s="43">
        <v>78.938001458789202</v>
      </c>
      <c r="G187" s="43">
        <v>81.598832968636032</v>
      </c>
      <c r="H187" s="43">
        <v>81.044493070751287</v>
      </c>
      <c r="I187" s="43">
        <v>71.509846827133487</v>
      </c>
      <c r="J187" s="43">
        <v>110.86797957695114</v>
      </c>
      <c r="K187" s="43">
        <v>107.3202042304887</v>
      </c>
      <c r="L187" s="43">
        <v>107.65280816921957</v>
      </c>
      <c r="M187" s="44">
        <v>79.04886943836614</v>
      </c>
    </row>
    <row r="188" spans="1:13">
      <c r="A188" s="102" t="s">
        <v>529</v>
      </c>
      <c r="B188" s="43">
        <v>111.91256830601093</v>
      </c>
      <c r="C188" s="43">
        <v>90.382513661202182</v>
      </c>
      <c r="D188" s="43">
        <v>78.032786885245912</v>
      </c>
      <c r="E188" s="43">
        <v>63.497267759562831</v>
      </c>
      <c r="F188" s="43">
        <v>62.622950819672113</v>
      </c>
      <c r="G188" s="43">
        <v>65.901639344262293</v>
      </c>
      <c r="H188" s="43">
        <v>61.85792349726777</v>
      </c>
      <c r="I188" s="43">
        <v>80.765027322404364</v>
      </c>
      <c r="J188" s="43">
        <v>111.91256830601093</v>
      </c>
      <c r="K188" s="43">
        <v>108.41530054644808</v>
      </c>
      <c r="L188" s="43">
        <v>99.781420765027335</v>
      </c>
      <c r="M188" s="44">
        <v>55.846994535519109</v>
      </c>
    </row>
    <row r="189" spans="1:13">
      <c r="A189" s="103" t="s">
        <v>530</v>
      </c>
      <c r="B189" s="43">
        <v>109.98936977980259</v>
      </c>
      <c r="C189" s="43">
        <v>81.943811693242239</v>
      </c>
      <c r="D189" s="43">
        <v>76.634776006074432</v>
      </c>
      <c r="E189" s="43">
        <v>46.05011389521642</v>
      </c>
      <c r="F189" s="43">
        <v>61.053910402429779</v>
      </c>
      <c r="G189" s="43">
        <v>62.092634776006093</v>
      </c>
      <c r="H189" s="43">
        <v>57.937737281700848</v>
      </c>
      <c r="I189" s="43">
        <v>98.678815489749454</v>
      </c>
      <c r="J189" s="43">
        <v>109.98936977980259</v>
      </c>
      <c r="K189" s="43">
        <v>106.41154138192863</v>
      </c>
      <c r="L189" s="43">
        <v>98.217160212604426</v>
      </c>
      <c r="M189" s="44">
        <v>58.976461655277163</v>
      </c>
    </row>
    <row r="190" spans="1:13" ht="13" thickBot="1">
      <c r="A190" s="46" t="s">
        <v>49</v>
      </c>
      <c r="B190" s="47">
        <v>499.24331027880828</v>
      </c>
      <c r="C190" s="47">
        <v>446.81132620799139</v>
      </c>
      <c r="D190" s="47">
        <v>374.47134022421915</v>
      </c>
      <c r="E190" s="47">
        <v>313.60144996956734</v>
      </c>
      <c r="F190" s="47">
        <v>318.25316055323151</v>
      </c>
      <c r="G190" s="47">
        <v>342.35906453571295</v>
      </c>
      <c r="H190" s="47">
        <v>310.52100491354969</v>
      </c>
      <c r="I190" s="47">
        <v>404.78347687332985</v>
      </c>
      <c r="J190" s="47">
        <v>551.59970489680722</v>
      </c>
      <c r="K190" s="47">
        <v>533.84917381843979</v>
      </c>
      <c r="L190" s="47">
        <v>464.80032531706411</v>
      </c>
      <c r="M190" s="48">
        <v>289.72338945894961</v>
      </c>
    </row>
    <row r="191" spans="1:13">
      <c r="A191" s="49" t="s">
        <v>55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1"/>
    </row>
    <row r="192" spans="1:13">
      <c r="A192" s="102" t="s">
        <v>405</v>
      </c>
      <c r="B192" s="43">
        <v>12.6</v>
      </c>
      <c r="C192" s="43">
        <v>16.399999999999999</v>
      </c>
      <c r="D192" s="43">
        <v>16</v>
      </c>
      <c r="E192" s="43">
        <v>17.599999999999998</v>
      </c>
      <c r="F192" s="43">
        <v>16.099999999999998</v>
      </c>
      <c r="G192" s="43">
        <v>12.3</v>
      </c>
      <c r="H192" s="43">
        <v>16.399999999999999</v>
      </c>
      <c r="I192" s="43">
        <v>15.200000000000001</v>
      </c>
      <c r="J192" s="43">
        <v>16.399999999999999</v>
      </c>
      <c r="K192" s="43">
        <v>16</v>
      </c>
      <c r="L192" s="43">
        <v>16.399999999999999</v>
      </c>
      <c r="M192" s="44">
        <v>14.5</v>
      </c>
    </row>
    <row r="193" spans="1:25">
      <c r="A193" s="102" t="s">
        <v>656</v>
      </c>
      <c r="B193" s="43">
        <v>3.5000000000000004</v>
      </c>
      <c r="C193" s="43">
        <v>3.5000000000000004</v>
      </c>
      <c r="D193" s="43">
        <v>3.4000000000000004</v>
      </c>
      <c r="E193" s="43">
        <v>2.7</v>
      </c>
      <c r="F193" s="43">
        <v>1.8000000000000003</v>
      </c>
      <c r="G193" s="43">
        <v>2</v>
      </c>
      <c r="H193" s="43">
        <v>3.5000000000000004</v>
      </c>
      <c r="I193" s="43">
        <v>3.2000000000000006</v>
      </c>
      <c r="J193" s="43">
        <v>3.5000000000000004</v>
      </c>
      <c r="K193" s="43">
        <v>2</v>
      </c>
      <c r="L193" s="43">
        <v>3.5000000000000004</v>
      </c>
      <c r="M193" s="44">
        <v>3.3000000000000003</v>
      </c>
      <c r="Q193" s="13"/>
      <c r="R193" s="13"/>
      <c r="S193" s="13"/>
    </row>
    <row r="194" spans="1:25">
      <c r="A194" s="102" t="s">
        <v>657</v>
      </c>
      <c r="B194" s="43">
        <v>0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4">
        <v>0</v>
      </c>
    </row>
    <row r="195" spans="1:25">
      <c r="A195" s="102" t="s">
        <v>658</v>
      </c>
      <c r="B195" s="43">
        <v>0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4">
        <v>0</v>
      </c>
      <c r="Q195" s="9"/>
      <c r="R195" s="9"/>
      <c r="S195" s="9"/>
      <c r="U195" s="9"/>
      <c r="V195" s="9"/>
      <c r="W195" s="9"/>
      <c r="X195" s="9"/>
      <c r="Y195" s="9"/>
    </row>
    <row r="196" spans="1:25">
      <c r="A196" s="102" t="s">
        <v>659</v>
      </c>
      <c r="B196" s="43">
        <v>6.6000000000000005</v>
      </c>
      <c r="C196" s="43">
        <v>6.6000000000000005</v>
      </c>
      <c r="D196" s="43">
        <v>6.4</v>
      </c>
      <c r="E196" s="43">
        <v>0.89999999999999991</v>
      </c>
      <c r="F196" s="43">
        <v>1.7000000000000002</v>
      </c>
      <c r="G196" s="43">
        <v>0.4</v>
      </c>
      <c r="H196" s="43">
        <v>4.7999999999999989</v>
      </c>
      <c r="I196" s="43">
        <v>6.0000000000000009</v>
      </c>
      <c r="J196" s="43">
        <v>4.4000000000000012</v>
      </c>
      <c r="K196" s="43">
        <v>6.4</v>
      </c>
      <c r="L196" s="43">
        <v>5.6000000000000005</v>
      </c>
      <c r="M196" s="44">
        <v>0.3</v>
      </c>
    </row>
    <row r="197" spans="1:25">
      <c r="A197" s="102" t="s">
        <v>660</v>
      </c>
      <c r="B197" s="43">
        <v>4.0000000000000009</v>
      </c>
      <c r="C197" s="43">
        <v>4.0000000000000009</v>
      </c>
      <c r="D197" s="43">
        <v>4.0000000000000009</v>
      </c>
      <c r="E197" s="43">
        <v>0</v>
      </c>
      <c r="F197" s="43">
        <v>0.4</v>
      </c>
      <c r="G197" s="43">
        <v>0</v>
      </c>
      <c r="H197" s="43">
        <v>1.1000000000000001</v>
      </c>
      <c r="I197" s="43">
        <v>3.600000000000001</v>
      </c>
      <c r="J197" s="43">
        <v>3.0000000000000004</v>
      </c>
      <c r="K197" s="43">
        <v>4.0000000000000009</v>
      </c>
      <c r="L197" s="43">
        <v>3.2000000000000011</v>
      </c>
      <c r="M197" s="44">
        <v>1</v>
      </c>
    </row>
    <row r="198" spans="1:25">
      <c r="A198" s="102" t="s">
        <v>404</v>
      </c>
      <c r="B198" s="43">
        <v>28.700000000000003</v>
      </c>
      <c r="C198" s="43">
        <v>28.700000000000003</v>
      </c>
      <c r="D198" s="43">
        <v>27.8</v>
      </c>
      <c r="E198" s="43">
        <v>28.700000000000003</v>
      </c>
      <c r="F198" s="43">
        <v>20.399999999999999</v>
      </c>
      <c r="G198" s="43">
        <v>22.9</v>
      </c>
      <c r="H198" s="43">
        <v>28.700000000000003</v>
      </c>
      <c r="I198" s="43">
        <v>26</v>
      </c>
      <c r="J198" s="43">
        <v>28.700000000000003</v>
      </c>
      <c r="K198" s="43">
        <v>27.8</v>
      </c>
      <c r="L198" s="43">
        <v>28.700000000000003</v>
      </c>
      <c r="M198" s="44">
        <v>27.400000000000002</v>
      </c>
    </row>
    <row r="199" spans="1:25">
      <c r="A199" s="102" t="s">
        <v>661</v>
      </c>
      <c r="B199" s="43">
        <v>5.2</v>
      </c>
      <c r="C199" s="43">
        <v>7.0000000000000009</v>
      </c>
      <c r="D199" s="43">
        <v>9.6000000000000014</v>
      </c>
      <c r="E199" s="43">
        <v>9.1000000000000014</v>
      </c>
      <c r="F199" s="43">
        <v>7.2000000000000011</v>
      </c>
      <c r="G199" s="43">
        <v>8.1999999999999993</v>
      </c>
      <c r="H199" s="43">
        <v>10.4</v>
      </c>
      <c r="I199" s="43">
        <v>8.0000000000000018</v>
      </c>
      <c r="J199" s="43">
        <v>10.4</v>
      </c>
      <c r="K199" s="43">
        <v>9.6000000000000014</v>
      </c>
      <c r="L199" s="43">
        <v>10.4</v>
      </c>
      <c r="M199" s="44">
        <v>9.1999999999999993</v>
      </c>
      <c r="O199" s="9"/>
    </row>
    <row r="200" spans="1:25">
      <c r="A200" s="102" t="s">
        <v>662</v>
      </c>
      <c r="B200" s="43">
        <v>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4">
        <v>0</v>
      </c>
      <c r="O200" s="9"/>
    </row>
    <row r="201" spans="1:25">
      <c r="A201" s="102" t="s">
        <v>663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4">
        <v>0</v>
      </c>
      <c r="O201" s="9"/>
    </row>
    <row r="202" spans="1:25">
      <c r="A202" s="102" t="s">
        <v>664</v>
      </c>
      <c r="B202" s="43">
        <v>24.400000000000002</v>
      </c>
      <c r="C202" s="43">
        <v>25.599999999999998</v>
      </c>
      <c r="D202" s="43">
        <v>24.799999999999997</v>
      </c>
      <c r="E202" s="43">
        <v>25.599999999999998</v>
      </c>
      <c r="F202" s="43">
        <v>24.799999999999997</v>
      </c>
      <c r="G202" s="43">
        <v>25.599999999999998</v>
      </c>
      <c r="H202" s="43">
        <v>5.8000000000000007</v>
      </c>
      <c r="I202" s="43">
        <v>12.399999999999997</v>
      </c>
      <c r="J202" s="43">
        <v>25.599999999999998</v>
      </c>
      <c r="K202" s="43">
        <v>24.799999999999997</v>
      </c>
      <c r="L202" s="43">
        <v>25.599999999999998</v>
      </c>
      <c r="M202" s="44">
        <v>24.799999999999997</v>
      </c>
      <c r="O202" s="9"/>
    </row>
    <row r="203" spans="1:25">
      <c r="A203" s="102" t="s">
        <v>406</v>
      </c>
      <c r="B203" s="43">
        <v>15.999999999999998</v>
      </c>
      <c r="C203" s="43">
        <v>15.999999999999998</v>
      </c>
      <c r="D203" s="43">
        <v>15.2</v>
      </c>
      <c r="E203" s="43">
        <v>15.799999999999999</v>
      </c>
      <c r="F203" s="43">
        <v>7.4999999999999991</v>
      </c>
      <c r="G203" s="43">
        <v>12.6</v>
      </c>
      <c r="H203" s="43">
        <v>15.999999999999998</v>
      </c>
      <c r="I203" s="43">
        <v>13.600000000000001</v>
      </c>
      <c r="J203" s="43">
        <v>15.999999999999998</v>
      </c>
      <c r="K203" s="43">
        <v>15.2</v>
      </c>
      <c r="L203" s="43">
        <v>15.999999999999998</v>
      </c>
      <c r="M203" s="44">
        <v>15</v>
      </c>
      <c r="O203" s="9"/>
    </row>
    <row r="204" spans="1:25" ht="13" thickBot="1">
      <c r="A204" s="46" t="s">
        <v>49</v>
      </c>
      <c r="B204" s="47">
        <v>101.00000000000001</v>
      </c>
      <c r="C204" s="47">
        <v>107.8</v>
      </c>
      <c r="D204" s="47">
        <v>107.19999999999999</v>
      </c>
      <c r="E204" s="47">
        <v>100.39999999999999</v>
      </c>
      <c r="F204" s="47">
        <v>79.899999999999991</v>
      </c>
      <c r="G204" s="47">
        <v>83.999999999999986</v>
      </c>
      <c r="H204" s="47">
        <v>86.7</v>
      </c>
      <c r="I204" s="47">
        <v>88</v>
      </c>
      <c r="J204" s="47">
        <v>108</v>
      </c>
      <c r="K204" s="47">
        <v>105.80000000000001</v>
      </c>
      <c r="L204" s="47">
        <v>109.4</v>
      </c>
      <c r="M204" s="48">
        <v>95.5</v>
      </c>
      <c r="O204" s="9"/>
    </row>
    <row r="205" spans="1:25">
      <c r="A205" s="49" t="s">
        <v>56</v>
      </c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1"/>
    </row>
    <row r="206" spans="1:25">
      <c r="A206" s="102" t="s">
        <v>665</v>
      </c>
      <c r="B206" s="43">
        <v>0</v>
      </c>
      <c r="C206" s="43">
        <v>11.300000000000004</v>
      </c>
      <c r="D206" s="43">
        <v>12.200000000000003</v>
      </c>
      <c r="E206" s="43">
        <v>16.2</v>
      </c>
      <c r="F206" s="43">
        <v>16.799999999999997</v>
      </c>
      <c r="G206" s="43">
        <v>18.099999999999998</v>
      </c>
      <c r="H206" s="43">
        <v>18.099999999999998</v>
      </c>
      <c r="I206" s="43">
        <v>15.2</v>
      </c>
      <c r="J206" s="43">
        <v>16.399999999999999</v>
      </c>
      <c r="K206" s="43">
        <v>10.500000000000004</v>
      </c>
      <c r="L206" s="43">
        <v>12.299999999999999</v>
      </c>
      <c r="M206" s="44">
        <v>14.6</v>
      </c>
    </row>
    <row r="207" spans="1:25">
      <c r="A207" s="102" t="s">
        <v>420</v>
      </c>
      <c r="B207" s="43">
        <v>0</v>
      </c>
      <c r="C207" s="43">
        <v>0</v>
      </c>
      <c r="D207" s="43">
        <v>0</v>
      </c>
      <c r="E207" s="43">
        <v>0.30000000000000004</v>
      </c>
      <c r="F207" s="43">
        <v>0.4</v>
      </c>
      <c r="G207" s="43">
        <v>0.4</v>
      </c>
      <c r="H207" s="43">
        <v>0.4</v>
      </c>
      <c r="I207" s="43">
        <v>0.4</v>
      </c>
      <c r="J207" s="43">
        <v>0.30000000000000004</v>
      </c>
      <c r="K207" s="43">
        <v>0.2</v>
      </c>
      <c r="L207" s="43">
        <v>0</v>
      </c>
      <c r="M207" s="44">
        <v>0</v>
      </c>
    </row>
    <row r="208" spans="1:25">
      <c r="A208" s="102" t="s">
        <v>666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4">
        <v>0</v>
      </c>
    </row>
    <row r="209" spans="1:13">
      <c r="A209" s="102" t="s">
        <v>422</v>
      </c>
      <c r="B209" s="43">
        <v>4.4000000000000004</v>
      </c>
      <c r="C209" s="43">
        <v>11</v>
      </c>
      <c r="D209" s="43">
        <v>12.8</v>
      </c>
      <c r="E209" s="43">
        <v>12.3</v>
      </c>
      <c r="F209" s="43">
        <v>10.7</v>
      </c>
      <c r="G209" s="43">
        <v>10.200000000000001</v>
      </c>
      <c r="H209" s="43">
        <v>10.200000000000001</v>
      </c>
      <c r="I209" s="43">
        <v>9.6000000000000014</v>
      </c>
      <c r="J209" s="43">
        <v>11.200000000000005</v>
      </c>
      <c r="K209" s="43">
        <v>12.700000000000001</v>
      </c>
      <c r="L209" s="43">
        <v>13</v>
      </c>
      <c r="M209" s="44">
        <v>11.6</v>
      </c>
    </row>
    <row r="210" spans="1:13">
      <c r="A210" s="103" t="s">
        <v>421</v>
      </c>
      <c r="B210" s="43">
        <v>0</v>
      </c>
      <c r="C210" s="43">
        <v>0.30000000000000004</v>
      </c>
      <c r="D210" s="43">
        <v>0.4</v>
      </c>
      <c r="E210" s="43">
        <v>0.79999999999999993</v>
      </c>
      <c r="F210" s="43">
        <v>0.99999999999999989</v>
      </c>
      <c r="G210" s="43">
        <v>1.2</v>
      </c>
      <c r="H210" s="43">
        <v>1.2</v>
      </c>
      <c r="I210" s="43">
        <v>1.2</v>
      </c>
      <c r="J210" s="43">
        <v>1.0999999999999999</v>
      </c>
      <c r="K210" s="43">
        <v>0.4</v>
      </c>
      <c r="L210" s="43">
        <v>0.5</v>
      </c>
      <c r="M210" s="44">
        <v>0.89999999999999991</v>
      </c>
    </row>
    <row r="211" spans="1:13">
      <c r="A211" s="103" t="s">
        <v>667</v>
      </c>
      <c r="B211" s="43">
        <v>1.0999999999999999</v>
      </c>
      <c r="C211" s="43">
        <v>0</v>
      </c>
      <c r="D211" s="43">
        <v>0.5</v>
      </c>
      <c r="E211" s="43">
        <v>1.0999999999999999</v>
      </c>
      <c r="F211" s="43">
        <v>0.99999999999999989</v>
      </c>
      <c r="G211" s="43">
        <v>1.0999999999999999</v>
      </c>
      <c r="H211" s="43">
        <v>1.0999999999999999</v>
      </c>
      <c r="I211" s="43">
        <v>0.79999999999999993</v>
      </c>
      <c r="J211" s="43">
        <v>1.0999999999999999</v>
      </c>
      <c r="K211" s="43">
        <v>0.99999999999999989</v>
      </c>
      <c r="L211" s="43">
        <v>1.0999999999999999</v>
      </c>
      <c r="M211" s="44">
        <v>0.99999999999999989</v>
      </c>
    </row>
    <row r="212" spans="1:13" ht="13" thickBot="1">
      <c r="A212" s="46" t="s">
        <v>49</v>
      </c>
      <c r="B212" s="47">
        <v>5.5</v>
      </c>
      <c r="C212" s="47">
        <v>22.600000000000005</v>
      </c>
      <c r="D212" s="47">
        <v>25.900000000000002</v>
      </c>
      <c r="E212" s="47">
        <v>30.700000000000003</v>
      </c>
      <c r="F212" s="47">
        <v>29.899999999999995</v>
      </c>
      <c r="G212" s="47">
        <v>30.999999999999996</v>
      </c>
      <c r="H212" s="47">
        <v>30.999999999999996</v>
      </c>
      <c r="I212" s="47">
        <v>27.200000000000003</v>
      </c>
      <c r="J212" s="47">
        <v>30.100000000000009</v>
      </c>
      <c r="K212" s="47">
        <v>24.800000000000004</v>
      </c>
      <c r="L212" s="47">
        <v>26.9</v>
      </c>
      <c r="M212" s="48">
        <v>28.099999999999998</v>
      </c>
    </row>
    <row r="213" spans="1:13">
      <c r="A213" s="54" t="s">
        <v>57</v>
      </c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7"/>
    </row>
    <row r="214" spans="1:13">
      <c r="A214" s="102" t="s">
        <v>424</v>
      </c>
      <c r="B214" s="43">
        <v>9.920182440136827</v>
      </c>
      <c r="C214" s="43">
        <v>0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2.0524515393386542</v>
      </c>
      <c r="M214" s="44">
        <v>0</v>
      </c>
    </row>
    <row r="215" spans="1:13" ht="13" thickBot="1">
      <c r="A215" s="46" t="s">
        <v>49</v>
      </c>
      <c r="B215" s="47">
        <v>9.920182440136827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2.0524515393386542</v>
      </c>
      <c r="M215" s="48">
        <v>0</v>
      </c>
    </row>
    <row r="216" spans="1:13">
      <c r="A216" s="54" t="s">
        <v>63</v>
      </c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7"/>
    </row>
    <row r="217" spans="1:13">
      <c r="A217" s="102" t="s">
        <v>668</v>
      </c>
      <c r="B217" s="43">
        <v>12.799999999999999</v>
      </c>
      <c r="C217" s="43">
        <v>10.399999999999999</v>
      </c>
      <c r="D217" s="43">
        <v>12</v>
      </c>
      <c r="E217" s="43">
        <v>9.4999999999999982</v>
      </c>
      <c r="F217" s="43">
        <v>6</v>
      </c>
      <c r="G217" s="43">
        <v>7.4000000000000012</v>
      </c>
      <c r="H217" s="43">
        <v>8.2000000000000011</v>
      </c>
      <c r="I217" s="43">
        <v>7.6000000000000023</v>
      </c>
      <c r="J217" s="43">
        <v>7.4000000000000012</v>
      </c>
      <c r="K217" s="43">
        <v>7.8000000000000025</v>
      </c>
      <c r="L217" s="43">
        <v>8.2000000000000011</v>
      </c>
      <c r="M217" s="44">
        <v>9.3999999999999986</v>
      </c>
    </row>
    <row r="218" spans="1:13">
      <c r="A218" s="102" t="s">
        <v>669</v>
      </c>
      <c r="B218" s="43">
        <v>9.0109890109890127</v>
      </c>
      <c r="C218" s="43">
        <v>0.10989010989010989</v>
      </c>
      <c r="D218" s="43">
        <v>2.8571428571428581</v>
      </c>
      <c r="E218" s="43">
        <v>2.967032967032968</v>
      </c>
      <c r="F218" s="43">
        <v>1.6483516483516485</v>
      </c>
      <c r="G218" s="43">
        <v>2.967032967032968</v>
      </c>
      <c r="H218" s="43">
        <v>2.967032967032968</v>
      </c>
      <c r="I218" s="43">
        <v>2.6373626373626382</v>
      </c>
      <c r="J218" s="43">
        <v>2.967032967032968</v>
      </c>
      <c r="K218" s="43">
        <v>5.7142857142857153</v>
      </c>
      <c r="L218" s="43">
        <v>4.8351648351648358</v>
      </c>
      <c r="M218" s="44">
        <v>2.8571428571428581</v>
      </c>
    </row>
    <row r="219" spans="1:13" ht="13" thickBot="1">
      <c r="A219" s="46" t="s">
        <v>49</v>
      </c>
      <c r="B219" s="47">
        <v>21.810989010989012</v>
      </c>
      <c r="C219" s="47">
        <v>10.509890109890108</v>
      </c>
      <c r="D219" s="47">
        <v>14.857142857142858</v>
      </c>
      <c r="E219" s="47">
        <v>12.467032967032967</v>
      </c>
      <c r="F219" s="47">
        <v>7.6483516483516487</v>
      </c>
      <c r="G219" s="47">
        <v>10.367032967032969</v>
      </c>
      <c r="H219" s="47">
        <v>11.16703296703297</v>
      </c>
      <c r="I219" s="47">
        <v>10.23736263736264</v>
      </c>
      <c r="J219" s="47">
        <v>10.367032967032969</v>
      </c>
      <c r="K219" s="47">
        <v>13.514285714285718</v>
      </c>
      <c r="L219" s="47">
        <v>13.035164835164837</v>
      </c>
      <c r="M219" s="48">
        <v>12.257142857142856</v>
      </c>
    </row>
    <row r="220" spans="1:13">
      <c r="A220" s="54" t="s">
        <v>58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7"/>
    </row>
    <row r="221" spans="1:13">
      <c r="A221" s="102" t="s">
        <v>670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4">
        <v>0</v>
      </c>
    </row>
    <row r="222" spans="1:13">
      <c r="A222" s="102" t="s">
        <v>671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4">
        <v>0</v>
      </c>
    </row>
    <row r="223" spans="1:13">
      <c r="A223" s="102" t="s">
        <v>672</v>
      </c>
      <c r="B223" s="43">
        <v>1.2000000000000002</v>
      </c>
      <c r="C223" s="43">
        <v>1.9</v>
      </c>
      <c r="D223" s="43">
        <v>2.2000000000000002</v>
      </c>
      <c r="E223" s="43">
        <v>2.7</v>
      </c>
      <c r="F223" s="43">
        <v>2</v>
      </c>
      <c r="G223" s="43">
        <v>1.9</v>
      </c>
      <c r="H223" s="43">
        <v>1.6</v>
      </c>
      <c r="I223" s="43">
        <v>1.2</v>
      </c>
      <c r="J223" s="43">
        <v>0.8</v>
      </c>
      <c r="K223" s="43">
        <v>0.6</v>
      </c>
      <c r="L223" s="43">
        <v>0.8</v>
      </c>
      <c r="M223" s="44">
        <v>1</v>
      </c>
    </row>
    <row r="224" spans="1:13" ht="13" thickBot="1">
      <c r="A224" s="46" t="s">
        <v>49</v>
      </c>
      <c r="B224" s="47">
        <v>1.2000000000000002</v>
      </c>
      <c r="C224" s="47">
        <v>1.9</v>
      </c>
      <c r="D224" s="47">
        <v>2.2000000000000002</v>
      </c>
      <c r="E224" s="47">
        <v>2.7</v>
      </c>
      <c r="F224" s="47">
        <v>2</v>
      </c>
      <c r="G224" s="47">
        <v>1.9</v>
      </c>
      <c r="H224" s="47">
        <v>1.6</v>
      </c>
      <c r="I224" s="47">
        <v>1.2</v>
      </c>
      <c r="J224" s="47">
        <v>0.8</v>
      </c>
      <c r="K224" s="47">
        <v>0.6</v>
      </c>
      <c r="L224" s="47">
        <v>0.8</v>
      </c>
      <c r="M224" s="48">
        <v>1</v>
      </c>
    </row>
    <row r="225" spans="1:13">
      <c r="A225" s="54" t="s">
        <v>59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7"/>
    </row>
    <row r="226" spans="1:13">
      <c r="A226" s="102" t="s">
        <v>673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4">
        <v>0</v>
      </c>
    </row>
    <row r="227" spans="1:13">
      <c r="A227" s="102" t="s">
        <v>674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4">
        <v>0</v>
      </c>
    </row>
    <row r="228" spans="1:13">
      <c r="A228" s="102" t="s">
        <v>675</v>
      </c>
      <c r="B228" s="43">
        <v>0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4">
        <v>0</v>
      </c>
    </row>
    <row r="229" spans="1:13">
      <c r="A229" s="102" t="s">
        <v>676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4">
        <v>0</v>
      </c>
    </row>
    <row r="230" spans="1:13" ht="13" thickBot="1">
      <c r="A230" s="46" t="s">
        <v>49</v>
      </c>
      <c r="B230" s="47">
        <v>0</v>
      </c>
      <c r="C230" s="47">
        <v>0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8">
        <v>0</v>
      </c>
    </row>
    <row r="231" spans="1:13">
      <c r="A231" s="54" t="s">
        <v>60</v>
      </c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7"/>
    </row>
    <row r="232" spans="1:13">
      <c r="A232" s="102" t="s">
        <v>677</v>
      </c>
      <c r="B232" s="43">
        <v>0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4">
        <v>0</v>
      </c>
    </row>
    <row r="233" spans="1:13">
      <c r="A233" s="102" t="s">
        <v>678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4">
        <v>0</v>
      </c>
    </row>
    <row r="234" spans="1:13">
      <c r="A234" s="102" t="s">
        <v>679</v>
      </c>
      <c r="B234" s="43">
        <v>0</v>
      </c>
      <c r="C234" s="43">
        <v>0</v>
      </c>
      <c r="D234" s="43">
        <v>0</v>
      </c>
      <c r="E234" s="43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4">
        <v>0</v>
      </c>
    </row>
    <row r="235" spans="1:13">
      <c r="A235" s="102" t="s">
        <v>445</v>
      </c>
      <c r="B235" s="43">
        <v>8.7999999999999972</v>
      </c>
      <c r="C235" s="43">
        <v>6.6000000000000005</v>
      </c>
      <c r="D235" s="43">
        <v>6.2</v>
      </c>
      <c r="E235" s="43">
        <v>5.2</v>
      </c>
      <c r="F235" s="43">
        <v>2.600000000000001</v>
      </c>
      <c r="G235" s="43">
        <v>3.5000000000000004</v>
      </c>
      <c r="H235" s="43">
        <v>2.4000000000000008</v>
      </c>
      <c r="I235" s="43">
        <v>2.4000000000000008</v>
      </c>
      <c r="J235" s="43">
        <v>3.1000000000000005</v>
      </c>
      <c r="K235" s="43">
        <v>6.4</v>
      </c>
      <c r="L235" s="43">
        <v>6.3</v>
      </c>
      <c r="M235" s="44">
        <v>6.8</v>
      </c>
    </row>
    <row r="236" spans="1:13">
      <c r="A236" s="102" t="s">
        <v>680</v>
      </c>
      <c r="B236" s="43">
        <v>0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4">
        <v>0</v>
      </c>
    </row>
    <row r="237" spans="1:13">
      <c r="A237" s="102" t="s">
        <v>681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4">
        <v>0</v>
      </c>
    </row>
    <row r="238" spans="1:13">
      <c r="A238" s="102" t="s">
        <v>682</v>
      </c>
      <c r="B238" s="43">
        <v>0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4">
        <v>0</v>
      </c>
    </row>
    <row r="239" spans="1:13">
      <c r="A239" s="102" t="s">
        <v>683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4">
        <v>0</v>
      </c>
    </row>
    <row r="240" spans="1:13">
      <c r="A240" s="102" t="s">
        <v>684</v>
      </c>
      <c r="B240" s="43">
        <v>0</v>
      </c>
      <c r="C240" s="43">
        <v>0</v>
      </c>
      <c r="D240" s="43">
        <v>0</v>
      </c>
      <c r="E240" s="43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4">
        <v>0</v>
      </c>
    </row>
    <row r="241" spans="1:15">
      <c r="A241" s="102" t="s">
        <v>685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4">
        <v>0</v>
      </c>
    </row>
    <row r="242" spans="1:15" ht="13">
      <c r="A242" s="102" t="s">
        <v>482</v>
      </c>
      <c r="B242" s="43">
        <v>0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4">
        <v>0</v>
      </c>
      <c r="O242" s="15"/>
    </row>
    <row r="243" spans="1:15">
      <c r="A243" s="102" t="s">
        <v>483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4">
        <v>0</v>
      </c>
    </row>
    <row r="244" spans="1:15">
      <c r="A244" s="102" t="s">
        <v>686</v>
      </c>
      <c r="B244" s="43">
        <v>0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4">
        <v>0</v>
      </c>
    </row>
    <row r="245" spans="1:15">
      <c r="A245" s="102" t="s">
        <v>687</v>
      </c>
      <c r="B245" s="43">
        <v>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4">
        <v>0</v>
      </c>
    </row>
    <row r="246" spans="1:15">
      <c r="A246" s="102" t="s">
        <v>688</v>
      </c>
      <c r="B246" s="43">
        <v>0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4">
        <v>0</v>
      </c>
    </row>
    <row r="247" spans="1:15">
      <c r="A247" s="102" t="s">
        <v>481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4">
        <v>0</v>
      </c>
    </row>
    <row r="248" spans="1:15">
      <c r="A248" s="102" t="s">
        <v>689</v>
      </c>
      <c r="B248" s="43">
        <v>0</v>
      </c>
      <c r="C248" s="43">
        <v>0</v>
      </c>
      <c r="D248" s="43">
        <v>0</v>
      </c>
      <c r="E248" s="43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4">
        <v>0</v>
      </c>
    </row>
    <row r="249" spans="1:15">
      <c r="A249" s="102" t="s">
        <v>690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4">
        <v>0</v>
      </c>
    </row>
    <row r="250" spans="1:15">
      <c r="A250" s="102" t="s">
        <v>691</v>
      </c>
      <c r="B250" s="43">
        <v>0</v>
      </c>
      <c r="C250" s="43">
        <v>0</v>
      </c>
      <c r="D250" s="43">
        <v>0</v>
      </c>
      <c r="E250" s="43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4">
        <v>0</v>
      </c>
    </row>
    <row r="251" spans="1:15">
      <c r="A251" s="102" t="s">
        <v>692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4">
        <v>0</v>
      </c>
    </row>
    <row r="252" spans="1:15">
      <c r="A252" s="102" t="s">
        <v>693</v>
      </c>
      <c r="B252" s="43">
        <v>0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4">
        <v>0</v>
      </c>
    </row>
    <row r="253" spans="1:15">
      <c r="A253" s="102" t="s">
        <v>694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4">
        <v>0</v>
      </c>
    </row>
    <row r="254" spans="1:15">
      <c r="A254" s="102" t="s">
        <v>695</v>
      </c>
      <c r="B254" s="43">
        <v>0</v>
      </c>
      <c r="C254" s="43">
        <v>0</v>
      </c>
      <c r="D254" s="43">
        <v>0</v>
      </c>
      <c r="E254" s="43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4">
        <v>0</v>
      </c>
    </row>
    <row r="255" spans="1:15">
      <c r="A255" s="102" t="s">
        <v>696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4">
        <v>0</v>
      </c>
    </row>
    <row r="256" spans="1:15">
      <c r="A256" s="102" t="s">
        <v>697</v>
      </c>
      <c r="B256" s="43">
        <v>0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4">
        <v>0</v>
      </c>
    </row>
    <row r="257" spans="1:14">
      <c r="A257" s="102" t="s">
        <v>698</v>
      </c>
      <c r="B257" s="43">
        <v>0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4">
        <v>0</v>
      </c>
    </row>
    <row r="258" spans="1:14">
      <c r="A258" s="102" t="s">
        <v>699</v>
      </c>
      <c r="B258" s="43">
        <v>0</v>
      </c>
      <c r="C258" s="43">
        <v>0</v>
      </c>
      <c r="D258" s="43">
        <v>0</v>
      </c>
      <c r="E258" s="43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4">
        <v>0</v>
      </c>
    </row>
    <row r="259" spans="1:14">
      <c r="A259" s="102" t="s">
        <v>700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4">
        <v>0</v>
      </c>
    </row>
    <row r="260" spans="1:14" ht="13">
      <c r="A260" s="102" t="s">
        <v>485</v>
      </c>
      <c r="B260" s="43">
        <v>0</v>
      </c>
      <c r="C260" s="43">
        <v>0</v>
      </c>
      <c r="D260" s="43">
        <v>0</v>
      </c>
      <c r="E260" s="43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4">
        <v>0</v>
      </c>
      <c r="N260" s="15"/>
    </row>
    <row r="261" spans="1:14">
      <c r="A261" s="102" t="s">
        <v>484</v>
      </c>
      <c r="B261" s="43">
        <v>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4">
        <v>0</v>
      </c>
    </row>
    <row r="262" spans="1:14">
      <c r="A262" s="102" t="s">
        <v>701</v>
      </c>
      <c r="B262" s="43">
        <v>0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4">
        <v>0</v>
      </c>
    </row>
    <row r="263" spans="1:14">
      <c r="A263" s="102" t="s">
        <v>702</v>
      </c>
      <c r="B263" s="43">
        <v>0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4">
        <v>0</v>
      </c>
    </row>
    <row r="264" spans="1:14">
      <c r="A264" s="102" t="s">
        <v>703</v>
      </c>
      <c r="B264" s="43">
        <v>0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4">
        <v>0</v>
      </c>
    </row>
    <row r="265" spans="1:14">
      <c r="A265" s="102" t="s">
        <v>704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4">
        <v>0</v>
      </c>
    </row>
    <row r="266" spans="1:14">
      <c r="A266" s="102" t="s">
        <v>705</v>
      </c>
      <c r="B266" s="43">
        <v>0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4">
        <v>0</v>
      </c>
    </row>
    <row r="267" spans="1:14">
      <c r="A267" s="102" t="s">
        <v>706</v>
      </c>
      <c r="B267" s="43">
        <v>0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4">
        <v>0</v>
      </c>
    </row>
    <row r="268" spans="1:14" ht="13" thickBot="1">
      <c r="A268" s="46" t="s">
        <v>49</v>
      </c>
      <c r="B268" s="47">
        <v>8.7999999999999972</v>
      </c>
      <c r="C268" s="47">
        <v>6.6000000000000005</v>
      </c>
      <c r="D268" s="47">
        <v>6.2</v>
      </c>
      <c r="E268" s="47">
        <v>5.2</v>
      </c>
      <c r="F268" s="47">
        <v>2.600000000000001</v>
      </c>
      <c r="G268" s="47">
        <v>3.5000000000000004</v>
      </c>
      <c r="H268" s="47">
        <v>2.4000000000000008</v>
      </c>
      <c r="I268" s="47">
        <v>2.4000000000000008</v>
      </c>
      <c r="J268" s="47">
        <v>3.1000000000000005</v>
      </c>
      <c r="K268" s="47">
        <v>6.4</v>
      </c>
      <c r="L268" s="47">
        <v>6.3</v>
      </c>
      <c r="M268" s="48">
        <v>6.8</v>
      </c>
    </row>
    <row r="269" spans="1:14">
      <c r="A269" s="54" t="s">
        <v>62</v>
      </c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7"/>
    </row>
    <row r="270" spans="1:14">
      <c r="A270" s="102" t="s">
        <v>707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4">
        <v>0</v>
      </c>
    </row>
    <row r="271" spans="1:14">
      <c r="A271" s="102" t="s">
        <v>708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4">
        <v>0</v>
      </c>
    </row>
    <row r="272" spans="1:14">
      <c r="A272" s="104" t="s">
        <v>232</v>
      </c>
      <c r="B272" s="43">
        <v>4.0000000000000009</v>
      </c>
      <c r="C272" s="43">
        <v>1.4000000000000001</v>
      </c>
      <c r="D272" s="43">
        <v>4.0000000000000009</v>
      </c>
      <c r="E272" s="43">
        <v>4.0000000000000009</v>
      </c>
      <c r="F272" s="43">
        <v>4.0000000000000009</v>
      </c>
      <c r="G272" s="43">
        <v>4.0000000000000009</v>
      </c>
      <c r="H272" s="43">
        <v>4.0000000000000009</v>
      </c>
      <c r="I272" s="43">
        <v>4.0000000000000009</v>
      </c>
      <c r="J272" s="43">
        <v>4.0000000000000009</v>
      </c>
      <c r="K272" s="43">
        <v>4.0000000000000009</v>
      </c>
      <c r="L272" s="43">
        <v>4.0000000000000009</v>
      </c>
      <c r="M272" s="44">
        <v>4.0000000000000009</v>
      </c>
    </row>
    <row r="273" spans="1:13">
      <c r="A273" s="104" t="s">
        <v>403</v>
      </c>
      <c r="B273" s="43">
        <v>0</v>
      </c>
      <c r="C273" s="43">
        <v>0.7</v>
      </c>
      <c r="D273" s="43">
        <v>0.6</v>
      </c>
      <c r="E273" s="43">
        <v>0.7</v>
      </c>
      <c r="F273" s="43">
        <v>0.6</v>
      </c>
      <c r="G273" s="43">
        <v>0.7</v>
      </c>
      <c r="H273" s="43">
        <v>0.7</v>
      </c>
      <c r="I273" s="43">
        <v>0.4</v>
      </c>
      <c r="J273" s="43">
        <v>0.7</v>
      </c>
      <c r="K273" s="43">
        <v>0.6</v>
      </c>
      <c r="L273" s="43">
        <v>0.7</v>
      </c>
      <c r="M273" s="44">
        <v>0.6</v>
      </c>
    </row>
    <row r="274" spans="1:13" ht="13" thickBot="1">
      <c r="A274" s="46" t="s">
        <v>49</v>
      </c>
      <c r="B274" s="47">
        <v>4.0000000000000009</v>
      </c>
      <c r="C274" s="47">
        <v>2.1</v>
      </c>
      <c r="D274" s="47">
        <v>4.6000000000000005</v>
      </c>
      <c r="E274" s="47">
        <v>4.7000000000000011</v>
      </c>
      <c r="F274" s="47">
        <v>4.6000000000000005</v>
      </c>
      <c r="G274" s="47">
        <v>4.7000000000000011</v>
      </c>
      <c r="H274" s="47">
        <v>4.7000000000000011</v>
      </c>
      <c r="I274" s="47">
        <v>4.4000000000000012</v>
      </c>
      <c r="J274" s="47">
        <v>4.7000000000000011</v>
      </c>
      <c r="K274" s="47">
        <v>4.6000000000000005</v>
      </c>
      <c r="L274" s="47">
        <v>4.7000000000000011</v>
      </c>
      <c r="M274" s="48">
        <v>4.6000000000000005</v>
      </c>
    </row>
    <row r="275" spans="1:13">
      <c r="A275" s="54" t="s">
        <v>61</v>
      </c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7"/>
    </row>
    <row r="276" spans="1:13">
      <c r="A276" s="102" t="s">
        <v>415</v>
      </c>
      <c r="B276" s="43">
        <v>0</v>
      </c>
      <c r="C276" s="43">
        <v>0</v>
      </c>
      <c r="D276" s="43">
        <v>4.5</v>
      </c>
      <c r="E276" s="43">
        <v>9.3000000000000007</v>
      </c>
      <c r="F276" s="43">
        <v>4.8000000000000007</v>
      </c>
      <c r="G276" s="43">
        <v>9.3000000000000007</v>
      </c>
      <c r="H276" s="43">
        <v>8.6999999999999975</v>
      </c>
      <c r="I276" s="43">
        <v>8.4</v>
      </c>
      <c r="J276" s="43">
        <v>9.3000000000000007</v>
      </c>
      <c r="K276" s="43">
        <v>9.0000000000000018</v>
      </c>
      <c r="L276" s="43">
        <v>9.3000000000000007</v>
      </c>
      <c r="M276" s="44">
        <v>9.0000000000000018</v>
      </c>
    </row>
    <row r="277" spans="1:13">
      <c r="A277" s="102" t="s">
        <v>416</v>
      </c>
      <c r="B277" s="43">
        <v>15</v>
      </c>
      <c r="C277" s="43">
        <v>35.9</v>
      </c>
      <c r="D277" s="43">
        <v>38.800000000000004</v>
      </c>
      <c r="E277" s="43">
        <v>65.099999999999994</v>
      </c>
      <c r="F277" s="43">
        <v>80.2</v>
      </c>
      <c r="G277" s="43">
        <v>83.100000000000009</v>
      </c>
      <c r="H277" s="43">
        <v>77.299999999999983</v>
      </c>
      <c r="I277" s="43">
        <v>74.399999999999991</v>
      </c>
      <c r="J277" s="43">
        <v>83.100000000000009</v>
      </c>
      <c r="K277" s="43">
        <v>41.600000000000009</v>
      </c>
      <c r="L277" s="43">
        <v>42.2</v>
      </c>
      <c r="M277" s="44">
        <v>69.799999999999983</v>
      </c>
    </row>
    <row r="278" spans="1:13">
      <c r="A278" s="102" t="s">
        <v>709</v>
      </c>
      <c r="B278" s="43">
        <v>0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4">
        <v>0</v>
      </c>
    </row>
    <row r="279" spans="1:13">
      <c r="A279" s="103" t="s">
        <v>710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4">
        <v>0</v>
      </c>
    </row>
    <row r="280" spans="1:13" ht="13" thickBot="1">
      <c r="A280" s="46" t="s">
        <v>49</v>
      </c>
      <c r="B280" s="47">
        <v>15</v>
      </c>
      <c r="C280" s="47">
        <v>35.9</v>
      </c>
      <c r="D280" s="47">
        <v>43.300000000000004</v>
      </c>
      <c r="E280" s="47">
        <v>74.399999999999991</v>
      </c>
      <c r="F280" s="47">
        <v>85</v>
      </c>
      <c r="G280" s="47">
        <v>92.4</v>
      </c>
      <c r="H280" s="47">
        <v>85.999999999999986</v>
      </c>
      <c r="I280" s="47">
        <v>82.8</v>
      </c>
      <c r="J280" s="47">
        <v>92.4</v>
      </c>
      <c r="K280" s="47">
        <v>50.600000000000009</v>
      </c>
      <c r="L280" s="47">
        <v>51.5</v>
      </c>
      <c r="M280" s="48">
        <v>78.799999999999983</v>
      </c>
    </row>
    <row r="281" spans="1:13">
      <c r="A281" s="54" t="s">
        <v>350</v>
      </c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7"/>
    </row>
    <row r="282" spans="1:13">
      <c r="A282" s="102" t="s">
        <v>711</v>
      </c>
      <c r="B282" s="43">
        <v>9.3000000000000007</v>
      </c>
      <c r="C282" s="43">
        <v>7.8000000000000007</v>
      </c>
      <c r="D282" s="43">
        <v>9.1999999999999993</v>
      </c>
      <c r="E282" s="43">
        <v>7.1000000000000023</v>
      </c>
      <c r="F282" s="43">
        <v>5</v>
      </c>
      <c r="G282" s="43">
        <v>5.6999999999999993</v>
      </c>
      <c r="H282" s="43">
        <v>6.9000000000000012</v>
      </c>
      <c r="I282" s="43">
        <v>5.6000000000000005</v>
      </c>
      <c r="J282" s="43">
        <v>5.4</v>
      </c>
      <c r="K282" s="43">
        <v>6.6000000000000005</v>
      </c>
      <c r="L282" s="43">
        <v>6.8000000000000007</v>
      </c>
      <c r="M282" s="44">
        <v>7.200000000000002</v>
      </c>
    </row>
    <row r="283" spans="1:13">
      <c r="A283" s="103" t="s">
        <v>712</v>
      </c>
      <c r="B283" s="43">
        <v>3.2000000000000006</v>
      </c>
      <c r="C283" s="43">
        <v>6.7</v>
      </c>
      <c r="D283" s="43">
        <v>6.6</v>
      </c>
      <c r="E283" s="43">
        <v>6.7</v>
      </c>
      <c r="F283" s="43">
        <v>5.6000000000000005</v>
      </c>
      <c r="G283" s="43">
        <v>5.2</v>
      </c>
      <c r="H283" s="43">
        <v>2.4000000000000008</v>
      </c>
      <c r="I283" s="43">
        <v>1.2</v>
      </c>
      <c r="J283" s="43">
        <v>0.79999999999999993</v>
      </c>
      <c r="K283" s="43">
        <v>0.7</v>
      </c>
      <c r="L283" s="43">
        <v>5.2</v>
      </c>
      <c r="M283" s="44">
        <v>6.6</v>
      </c>
    </row>
    <row r="284" spans="1:13">
      <c r="A284" s="103" t="s">
        <v>713</v>
      </c>
      <c r="B284" s="43">
        <v>0</v>
      </c>
      <c r="C284" s="43">
        <v>14.6</v>
      </c>
      <c r="D284" s="43">
        <v>10.800000000000002</v>
      </c>
      <c r="E284" s="43">
        <v>13.200000000000001</v>
      </c>
      <c r="F284" s="43">
        <v>11.8</v>
      </c>
      <c r="G284" s="43">
        <v>14.6</v>
      </c>
      <c r="H284" s="43">
        <v>11.600000000000001</v>
      </c>
      <c r="I284" s="43">
        <v>8.8000000000000025</v>
      </c>
      <c r="J284" s="43">
        <v>7</v>
      </c>
      <c r="K284" s="43">
        <v>7.7</v>
      </c>
      <c r="L284" s="43">
        <v>14.6</v>
      </c>
      <c r="M284" s="44">
        <v>14</v>
      </c>
    </row>
    <row r="285" spans="1:13" ht="13" thickBot="1">
      <c r="A285" s="46" t="s">
        <v>49</v>
      </c>
      <c r="B285" s="47">
        <v>12.500000000000002</v>
      </c>
      <c r="C285" s="47">
        <v>29.1</v>
      </c>
      <c r="D285" s="47">
        <v>26.6</v>
      </c>
      <c r="E285" s="47">
        <v>27.000000000000004</v>
      </c>
      <c r="F285" s="47">
        <v>22.400000000000002</v>
      </c>
      <c r="G285" s="47">
        <v>25.5</v>
      </c>
      <c r="H285" s="47">
        <v>20.900000000000006</v>
      </c>
      <c r="I285" s="47">
        <v>15.600000000000003</v>
      </c>
      <c r="J285" s="47">
        <v>13.2</v>
      </c>
      <c r="K285" s="47">
        <v>15</v>
      </c>
      <c r="L285" s="47">
        <v>26.6</v>
      </c>
      <c r="M285" s="48">
        <v>27.8</v>
      </c>
    </row>
    <row r="286" spans="1:13">
      <c r="A286" s="54" t="s">
        <v>250</v>
      </c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7"/>
    </row>
    <row r="287" spans="1:13">
      <c r="A287" s="102" t="s">
        <v>414</v>
      </c>
      <c r="B287" s="43">
        <v>24.000000000000004</v>
      </c>
      <c r="C287" s="43">
        <v>38.399999999999991</v>
      </c>
      <c r="D287" s="43">
        <v>44.8</v>
      </c>
      <c r="E287" s="43">
        <v>80</v>
      </c>
      <c r="F287" s="43">
        <v>109.39999999999998</v>
      </c>
      <c r="G287" s="43">
        <v>104.1</v>
      </c>
      <c r="H287" s="43">
        <v>115.50000000000001</v>
      </c>
      <c r="I287" s="43">
        <v>104.39999999999999</v>
      </c>
      <c r="J287" s="43">
        <v>89</v>
      </c>
      <c r="K287" s="43">
        <v>27.300000000000004</v>
      </c>
      <c r="L287" s="43">
        <v>50.4</v>
      </c>
      <c r="M287" s="44">
        <v>88</v>
      </c>
    </row>
    <row r="288" spans="1:13">
      <c r="A288" s="102" t="s">
        <v>714</v>
      </c>
      <c r="B288" s="43">
        <v>22.499999999999996</v>
      </c>
      <c r="C288" s="43">
        <v>25.599999999999998</v>
      </c>
      <c r="D288" s="43">
        <v>30.599999999999994</v>
      </c>
      <c r="E288" s="43">
        <v>43.300000000000004</v>
      </c>
      <c r="F288" s="43">
        <v>100.09999999999998</v>
      </c>
      <c r="G288" s="43">
        <v>112.99999999999999</v>
      </c>
      <c r="H288" s="43">
        <v>118.1</v>
      </c>
      <c r="I288" s="43">
        <v>106.39999999999998</v>
      </c>
      <c r="J288" s="43">
        <v>85.800000000000026</v>
      </c>
      <c r="K288" s="43">
        <v>25.699999999999996</v>
      </c>
      <c r="L288" s="43">
        <v>30.3</v>
      </c>
      <c r="M288" s="44">
        <v>48.79999999999999</v>
      </c>
    </row>
    <row r="289" spans="1:13" ht="13" thickBot="1">
      <c r="A289" s="46" t="s">
        <v>49</v>
      </c>
      <c r="B289" s="47">
        <v>46.5</v>
      </c>
      <c r="C289" s="47">
        <v>63.999999999999986</v>
      </c>
      <c r="D289" s="47">
        <v>75.399999999999991</v>
      </c>
      <c r="E289" s="47">
        <v>123.30000000000001</v>
      </c>
      <c r="F289" s="47">
        <v>209.49999999999994</v>
      </c>
      <c r="G289" s="47">
        <v>217.09999999999997</v>
      </c>
      <c r="H289" s="47">
        <v>233.60000000000002</v>
      </c>
      <c r="I289" s="47">
        <v>210.79999999999995</v>
      </c>
      <c r="J289" s="47">
        <v>174.8</v>
      </c>
      <c r="K289" s="47">
        <v>53</v>
      </c>
      <c r="L289" s="47">
        <v>80.7</v>
      </c>
      <c r="M289" s="48">
        <v>136.79999999999998</v>
      </c>
    </row>
    <row r="290" spans="1:13">
      <c r="A290" s="54" t="s">
        <v>225</v>
      </c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7"/>
    </row>
    <row r="291" spans="1:13">
      <c r="A291" s="104" t="s">
        <v>423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4">
        <v>0</v>
      </c>
    </row>
    <row r="292" spans="1:13" ht="13" thickBot="1">
      <c r="A292" s="46" t="s">
        <v>49</v>
      </c>
      <c r="B292" s="47">
        <v>0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8">
        <v>0</v>
      </c>
    </row>
    <row r="293" spans="1:13">
      <c r="A293" s="49" t="s">
        <v>224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1"/>
    </row>
    <row r="294" spans="1:13">
      <c r="A294" s="102" t="s">
        <v>715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4">
        <v>0</v>
      </c>
    </row>
    <row r="295" spans="1:13">
      <c r="A295" s="102" t="s">
        <v>716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4">
        <v>0</v>
      </c>
    </row>
    <row r="296" spans="1:13">
      <c r="A296" s="102" t="s">
        <v>717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4">
        <v>0</v>
      </c>
    </row>
    <row r="297" spans="1:13">
      <c r="A297" s="102" t="s">
        <v>718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4">
        <v>0</v>
      </c>
    </row>
    <row r="298" spans="1:13">
      <c r="A298" s="102" t="s">
        <v>719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4">
        <v>0</v>
      </c>
    </row>
    <row r="299" spans="1:13">
      <c r="A299" s="102" t="s">
        <v>720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4">
        <v>0</v>
      </c>
    </row>
    <row r="300" spans="1:13">
      <c r="A300" s="102" t="s">
        <v>721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4">
        <v>0</v>
      </c>
    </row>
    <row r="301" spans="1:13">
      <c r="A301" s="103" t="s">
        <v>413</v>
      </c>
      <c r="B301" s="43">
        <v>24.900000000000006</v>
      </c>
      <c r="C301" s="43">
        <v>41.300000000000011</v>
      </c>
      <c r="D301" s="43">
        <v>30.799999999999994</v>
      </c>
      <c r="E301" s="43">
        <v>30.3</v>
      </c>
      <c r="F301" s="43">
        <v>30.799999999999994</v>
      </c>
      <c r="G301" s="43">
        <v>47.199999999999996</v>
      </c>
      <c r="H301" s="43">
        <v>17.499999999999996</v>
      </c>
      <c r="I301" s="43">
        <v>12</v>
      </c>
      <c r="J301" s="43">
        <v>9</v>
      </c>
      <c r="K301" s="43">
        <v>8</v>
      </c>
      <c r="L301" s="43">
        <v>39.900000000000006</v>
      </c>
      <c r="M301" s="44">
        <v>52.6</v>
      </c>
    </row>
    <row r="302" spans="1:13">
      <c r="A302" s="103" t="s">
        <v>412</v>
      </c>
      <c r="B302" s="43">
        <v>19.2</v>
      </c>
      <c r="C302" s="43">
        <v>27.5</v>
      </c>
      <c r="D302" s="43">
        <v>20.2</v>
      </c>
      <c r="E302" s="43">
        <v>18.599999999999998</v>
      </c>
      <c r="F302" s="43">
        <v>18.2</v>
      </c>
      <c r="G302" s="43">
        <v>27.5</v>
      </c>
      <c r="H302" s="43">
        <v>9.5000000000000018</v>
      </c>
      <c r="I302" s="43">
        <v>6.8000000000000007</v>
      </c>
      <c r="J302" s="43">
        <v>7</v>
      </c>
      <c r="K302" s="43">
        <v>5.2</v>
      </c>
      <c r="L302" s="43">
        <v>24.8</v>
      </c>
      <c r="M302" s="44">
        <v>32.200000000000003</v>
      </c>
    </row>
    <row r="303" spans="1:13" ht="13" thickBot="1">
      <c r="A303" s="46" t="s">
        <v>49</v>
      </c>
      <c r="B303" s="47">
        <v>44.100000000000009</v>
      </c>
      <c r="C303" s="47">
        <v>68.800000000000011</v>
      </c>
      <c r="D303" s="47">
        <v>50.999999999999993</v>
      </c>
      <c r="E303" s="47">
        <v>48.9</v>
      </c>
      <c r="F303" s="47">
        <v>48.999999999999993</v>
      </c>
      <c r="G303" s="47">
        <v>74.699999999999989</v>
      </c>
      <c r="H303" s="47">
        <v>27</v>
      </c>
      <c r="I303" s="47">
        <v>18.8</v>
      </c>
      <c r="J303" s="47">
        <v>16</v>
      </c>
      <c r="K303" s="47">
        <v>13.2</v>
      </c>
      <c r="L303" s="47">
        <v>64.7</v>
      </c>
      <c r="M303" s="48">
        <v>84.800000000000011</v>
      </c>
    </row>
    <row r="304" spans="1:13">
      <c r="A304" s="49" t="s">
        <v>64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1"/>
    </row>
    <row r="305" spans="1:13">
      <c r="A305" s="102" t="s">
        <v>722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4">
        <v>0</v>
      </c>
    </row>
    <row r="306" spans="1:13" ht="13" thickBot="1">
      <c r="A306" s="46" t="s">
        <v>49</v>
      </c>
      <c r="B306" s="47">
        <v>0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8">
        <v>0</v>
      </c>
    </row>
    <row r="307" spans="1:13">
      <c r="A307" s="49" t="s">
        <v>220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1"/>
    </row>
    <row r="308" spans="1:13">
      <c r="A308" s="102" t="s">
        <v>411</v>
      </c>
      <c r="B308" s="43">
        <v>1.8000000000000003</v>
      </c>
      <c r="C308" s="43">
        <v>0</v>
      </c>
      <c r="D308" s="43">
        <v>2.600000000000001</v>
      </c>
      <c r="E308" s="43">
        <v>4.0000000000000009</v>
      </c>
      <c r="F308" s="43">
        <v>4.0000000000000009</v>
      </c>
      <c r="G308" s="43">
        <v>4.0000000000000009</v>
      </c>
      <c r="H308" s="43">
        <v>4.0000000000000009</v>
      </c>
      <c r="I308" s="43">
        <v>4.0000000000000009</v>
      </c>
      <c r="J308" s="43">
        <v>4.0000000000000009</v>
      </c>
      <c r="K308" s="43">
        <v>3.2000000000000006</v>
      </c>
      <c r="L308" s="43">
        <v>2.7000000000000011</v>
      </c>
      <c r="M308" s="44">
        <v>2.600000000000001</v>
      </c>
    </row>
    <row r="309" spans="1:13">
      <c r="A309" s="102" t="s">
        <v>410</v>
      </c>
      <c r="B309" s="43">
        <v>7</v>
      </c>
      <c r="C309" s="43">
        <v>0</v>
      </c>
      <c r="D309" s="43">
        <v>8</v>
      </c>
      <c r="E309" s="43">
        <v>13.200000000000001</v>
      </c>
      <c r="F309" s="43">
        <v>14</v>
      </c>
      <c r="G309" s="43">
        <v>14.6</v>
      </c>
      <c r="H309" s="43">
        <v>14.6</v>
      </c>
      <c r="I309" s="43">
        <v>12.799999999999999</v>
      </c>
      <c r="J309" s="43">
        <v>11.500000000000002</v>
      </c>
      <c r="K309" s="43">
        <v>10.800000000000002</v>
      </c>
      <c r="L309" s="43">
        <v>7</v>
      </c>
      <c r="M309" s="44">
        <v>6.8</v>
      </c>
    </row>
    <row r="310" spans="1:13">
      <c r="A310" s="102" t="s">
        <v>443</v>
      </c>
      <c r="B310" s="43">
        <v>3.8000000000000007</v>
      </c>
      <c r="C310" s="43">
        <v>0</v>
      </c>
      <c r="D310" s="43">
        <v>6.4</v>
      </c>
      <c r="E310" s="43">
        <v>1.2</v>
      </c>
      <c r="F310" s="43">
        <v>2.4000000000000008</v>
      </c>
      <c r="G310" s="43">
        <v>2.4000000000000008</v>
      </c>
      <c r="H310" s="43">
        <v>2.4000000000000008</v>
      </c>
      <c r="I310" s="43">
        <v>2.4000000000000008</v>
      </c>
      <c r="J310" s="43">
        <v>5.2</v>
      </c>
      <c r="K310" s="43">
        <v>7.0000000000000009</v>
      </c>
      <c r="L310" s="43">
        <v>7</v>
      </c>
      <c r="M310" s="44">
        <v>9.0000000000000018</v>
      </c>
    </row>
    <row r="311" spans="1:13" ht="13" thickBot="1">
      <c r="A311" s="46" t="s">
        <v>49</v>
      </c>
      <c r="B311" s="47">
        <v>12.600000000000001</v>
      </c>
      <c r="C311" s="47">
        <v>0</v>
      </c>
      <c r="D311" s="47">
        <v>17</v>
      </c>
      <c r="E311" s="47">
        <v>18.400000000000002</v>
      </c>
      <c r="F311" s="47">
        <v>20.400000000000002</v>
      </c>
      <c r="G311" s="47">
        <v>21.000000000000004</v>
      </c>
      <c r="H311" s="47">
        <v>21.000000000000004</v>
      </c>
      <c r="I311" s="47">
        <v>19.200000000000003</v>
      </c>
      <c r="J311" s="47">
        <v>20.700000000000003</v>
      </c>
      <c r="K311" s="47">
        <v>21.000000000000004</v>
      </c>
      <c r="L311" s="47">
        <v>16.700000000000003</v>
      </c>
      <c r="M311" s="48">
        <v>18.400000000000002</v>
      </c>
    </row>
    <row r="312" spans="1:13">
      <c r="A312" s="49" t="s">
        <v>221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1"/>
    </row>
    <row r="313" spans="1:13">
      <c r="A313" s="102" t="s">
        <v>407</v>
      </c>
      <c r="B313" s="43">
        <v>38.205980066445186</v>
      </c>
      <c r="C313" s="43">
        <v>35.326688815060912</v>
      </c>
      <c r="D313" s="43">
        <v>27.90697674418605</v>
      </c>
      <c r="E313" s="43">
        <v>20.044296788482836</v>
      </c>
      <c r="F313" s="43">
        <v>0</v>
      </c>
      <c r="G313" s="43">
        <v>0</v>
      </c>
      <c r="H313" s="43">
        <v>0</v>
      </c>
      <c r="I313" s="43">
        <v>16.943521594684384</v>
      </c>
      <c r="J313" s="43">
        <v>38.205980066445186</v>
      </c>
      <c r="K313" s="43">
        <v>36.544850498338874</v>
      </c>
      <c r="L313" s="43">
        <v>31.561461794019934</v>
      </c>
      <c r="M313" s="44">
        <v>22.148394241417499</v>
      </c>
    </row>
    <row r="314" spans="1:13">
      <c r="A314" s="103" t="s">
        <v>408</v>
      </c>
      <c r="B314" s="43">
        <v>17.5</v>
      </c>
      <c r="C314" s="43">
        <v>17.5</v>
      </c>
      <c r="D314" s="43">
        <v>17</v>
      </c>
      <c r="E314" s="43">
        <v>17.5</v>
      </c>
      <c r="F314" s="43">
        <v>6.5</v>
      </c>
      <c r="G314" s="43">
        <v>11.3</v>
      </c>
      <c r="H314" s="43">
        <v>17.5</v>
      </c>
      <c r="I314" s="43">
        <v>16</v>
      </c>
      <c r="J314" s="43">
        <v>17.5</v>
      </c>
      <c r="K314" s="43">
        <v>17</v>
      </c>
      <c r="L314" s="43">
        <v>17.5</v>
      </c>
      <c r="M314" s="44">
        <v>15.8</v>
      </c>
    </row>
    <row r="315" spans="1:13">
      <c r="A315" s="103" t="s">
        <v>723</v>
      </c>
      <c r="B315" s="43">
        <v>16.799999999999997</v>
      </c>
      <c r="C315" s="43">
        <v>16.799999999999997</v>
      </c>
      <c r="D315" s="43">
        <v>16</v>
      </c>
      <c r="E315" s="43">
        <v>4.8000000000000007</v>
      </c>
      <c r="F315" s="43">
        <v>0</v>
      </c>
      <c r="G315" s="43">
        <v>0</v>
      </c>
      <c r="H315" s="43">
        <v>0</v>
      </c>
      <c r="I315" s="43">
        <v>11.2</v>
      </c>
      <c r="J315" s="43">
        <v>8.4</v>
      </c>
      <c r="K315" s="43">
        <v>16</v>
      </c>
      <c r="L315" s="43">
        <v>16.799999999999997</v>
      </c>
      <c r="M315" s="44">
        <v>15.3</v>
      </c>
    </row>
    <row r="316" spans="1:13">
      <c r="A316" s="103" t="s">
        <v>444</v>
      </c>
      <c r="B316" s="43">
        <v>19.700000000000003</v>
      </c>
      <c r="C316" s="43">
        <v>15.5</v>
      </c>
      <c r="D316" s="43">
        <v>10.700000000000001</v>
      </c>
      <c r="E316" s="43">
        <v>2.4000000000000004</v>
      </c>
      <c r="F316" s="43">
        <v>3.0000000000000009</v>
      </c>
      <c r="G316" s="43">
        <v>3.1000000000000005</v>
      </c>
      <c r="H316" s="43">
        <v>3.2</v>
      </c>
      <c r="I316" s="43">
        <v>6.9</v>
      </c>
      <c r="J316" s="43">
        <v>8.4</v>
      </c>
      <c r="K316" s="43">
        <v>17.600000000000001</v>
      </c>
      <c r="L316" s="43">
        <v>13.300000000000004</v>
      </c>
      <c r="M316" s="44">
        <v>3.0000000000000009</v>
      </c>
    </row>
    <row r="317" spans="1:13">
      <c r="A317" s="103" t="s">
        <v>724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4">
        <v>0</v>
      </c>
    </row>
    <row r="318" spans="1:13">
      <c r="A318" s="103" t="s">
        <v>480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4">
        <v>0</v>
      </c>
    </row>
    <row r="319" spans="1:13" ht="13" thickBot="1">
      <c r="A319" s="46" t="s">
        <v>49</v>
      </c>
      <c r="B319" s="47">
        <v>92.205980066445179</v>
      </c>
      <c r="C319" s="47">
        <v>85.126688815060902</v>
      </c>
      <c r="D319" s="47">
        <v>71.606976744186056</v>
      </c>
      <c r="E319" s="47">
        <v>44.744296788482835</v>
      </c>
      <c r="F319" s="47">
        <v>9.5</v>
      </c>
      <c r="G319" s="47">
        <v>14.400000000000002</v>
      </c>
      <c r="H319" s="47">
        <v>20.7</v>
      </c>
      <c r="I319" s="47">
        <v>51.043521594684385</v>
      </c>
      <c r="J319" s="47">
        <v>72.50598006644519</v>
      </c>
      <c r="K319" s="47">
        <v>87.144850498338883</v>
      </c>
      <c r="L319" s="47">
        <v>79.161461794019942</v>
      </c>
      <c r="M319" s="48">
        <v>56.2483942414175</v>
      </c>
    </row>
    <row r="320" spans="1:13">
      <c r="A320" s="49" t="s">
        <v>234</v>
      </c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1"/>
    </row>
    <row r="321" spans="1:13">
      <c r="A321" s="102" t="s">
        <v>725</v>
      </c>
      <c r="B321" s="43">
        <v>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4">
        <v>0</v>
      </c>
    </row>
    <row r="322" spans="1:13">
      <c r="A322" s="103" t="s">
        <v>726</v>
      </c>
      <c r="B322" s="43">
        <v>0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4">
        <v>0</v>
      </c>
    </row>
    <row r="323" spans="1:13" ht="13" thickBot="1">
      <c r="A323" s="46" t="s">
        <v>49</v>
      </c>
      <c r="B323" s="47">
        <v>0</v>
      </c>
      <c r="C323" s="47">
        <v>0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0</v>
      </c>
      <c r="K323" s="47">
        <v>0</v>
      </c>
      <c r="L323" s="47">
        <v>0</v>
      </c>
      <c r="M323" s="48">
        <v>0</v>
      </c>
    </row>
    <row r="324" spans="1:13">
      <c r="A324" s="49" t="s">
        <v>251</v>
      </c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1"/>
    </row>
    <row r="325" spans="1:13">
      <c r="A325" s="102" t="s">
        <v>418</v>
      </c>
      <c r="B325" s="43">
        <v>20.100000000000001</v>
      </c>
      <c r="C325" s="43">
        <v>34.900000000000006</v>
      </c>
      <c r="D325" s="43">
        <v>28.200000000000003</v>
      </c>
      <c r="E325" s="43">
        <v>22.799999999999994</v>
      </c>
      <c r="F325" s="43">
        <v>18</v>
      </c>
      <c r="G325" s="43">
        <v>20.900000000000002</v>
      </c>
      <c r="H325" s="43">
        <v>13.200000000000001</v>
      </c>
      <c r="I325" s="43">
        <v>9.2000000000000011</v>
      </c>
      <c r="J325" s="43">
        <v>8.3999999999999986</v>
      </c>
      <c r="K325" s="43">
        <v>8.7999999999999989</v>
      </c>
      <c r="L325" s="43">
        <v>24.000000000000004</v>
      </c>
      <c r="M325" s="44">
        <v>34</v>
      </c>
    </row>
    <row r="326" spans="1:13">
      <c r="A326" s="103" t="s">
        <v>417</v>
      </c>
      <c r="B326" s="43">
        <v>27.799999999999994</v>
      </c>
      <c r="C326" s="43">
        <v>28.799999999999997</v>
      </c>
      <c r="D326" s="43">
        <v>28</v>
      </c>
      <c r="E326" s="43">
        <v>27</v>
      </c>
      <c r="F326" s="43">
        <v>23.5</v>
      </c>
      <c r="G326" s="43">
        <v>16.900000000000002</v>
      </c>
      <c r="H326" s="43">
        <v>15.300000000000002</v>
      </c>
      <c r="I326" s="43">
        <v>20.3</v>
      </c>
      <c r="J326" s="43">
        <v>10.100000000000001</v>
      </c>
      <c r="K326" s="43">
        <v>17.400000000000002</v>
      </c>
      <c r="L326" s="43">
        <v>22.400000000000002</v>
      </c>
      <c r="M326" s="44">
        <v>26.9</v>
      </c>
    </row>
    <row r="327" spans="1:13">
      <c r="A327" s="103" t="s">
        <v>727</v>
      </c>
      <c r="B327" s="43">
        <v>35.199999999999996</v>
      </c>
      <c r="C327" s="43">
        <v>32.700000000000003</v>
      </c>
      <c r="D327" s="43">
        <v>39.200000000000003</v>
      </c>
      <c r="E327" s="43">
        <v>34.900000000000006</v>
      </c>
      <c r="F327" s="43">
        <v>19.999999999999993</v>
      </c>
      <c r="G327" s="43">
        <v>20.799999999999994</v>
      </c>
      <c r="H327" s="43">
        <v>26</v>
      </c>
      <c r="I327" s="43">
        <v>19.199999999999996</v>
      </c>
      <c r="J327" s="43">
        <v>31.099999999999998</v>
      </c>
      <c r="K327" s="43">
        <v>26</v>
      </c>
      <c r="L327" s="43">
        <v>31.799999999999997</v>
      </c>
      <c r="M327" s="44">
        <v>36.799999999999997</v>
      </c>
    </row>
    <row r="328" spans="1:13">
      <c r="A328" s="103" t="s">
        <v>728</v>
      </c>
      <c r="B328" s="43">
        <v>9.1000000000000014</v>
      </c>
      <c r="C328" s="43">
        <v>11.299999999999999</v>
      </c>
      <c r="D328" s="43">
        <v>13.799999999999999</v>
      </c>
      <c r="E328" s="43">
        <v>16.3</v>
      </c>
      <c r="F328" s="43">
        <v>17.400000000000002</v>
      </c>
      <c r="G328" s="43">
        <v>17.5</v>
      </c>
      <c r="H328" s="43">
        <v>17.800000000000004</v>
      </c>
      <c r="I328" s="43">
        <v>13.599999999999998</v>
      </c>
      <c r="J328" s="43">
        <v>14.700000000000001</v>
      </c>
      <c r="K328" s="43">
        <v>12</v>
      </c>
      <c r="L328" s="43">
        <v>9.2999999999999989</v>
      </c>
      <c r="M328" s="44">
        <v>8</v>
      </c>
    </row>
    <row r="329" spans="1:13">
      <c r="A329" s="103" t="s">
        <v>729</v>
      </c>
      <c r="B329" s="43">
        <v>2.4000000000000004</v>
      </c>
      <c r="C329" s="43">
        <v>3.4000000000000004</v>
      </c>
      <c r="D329" s="43">
        <v>4.2</v>
      </c>
      <c r="E329" s="43">
        <v>5</v>
      </c>
      <c r="F329" s="43">
        <v>5.2000000000000011</v>
      </c>
      <c r="G329" s="43">
        <v>5.3000000000000007</v>
      </c>
      <c r="H329" s="43">
        <v>5.3000000000000007</v>
      </c>
      <c r="I329" s="43">
        <v>4</v>
      </c>
      <c r="J329" s="43">
        <v>4.3000000000000007</v>
      </c>
      <c r="K329" s="43">
        <v>3.8000000000000007</v>
      </c>
      <c r="L329" s="43">
        <v>2.7</v>
      </c>
      <c r="M329" s="44">
        <v>2.4000000000000004</v>
      </c>
    </row>
    <row r="330" spans="1:13" ht="13" thickBot="1">
      <c r="A330" s="46" t="s">
        <v>49</v>
      </c>
      <c r="B330" s="47">
        <v>94.6</v>
      </c>
      <c r="C330" s="47">
        <v>111.10000000000001</v>
      </c>
      <c r="D330" s="47">
        <v>113.4</v>
      </c>
      <c r="E330" s="47">
        <v>106</v>
      </c>
      <c r="F330" s="47">
        <v>84.1</v>
      </c>
      <c r="G330" s="47">
        <v>81.399999999999991</v>
      </c>
      <c r="H330" s="47">
        <v>77.600000000000009</v>
      </c>
      <c r="I330" s="47">
        <v>66.3</v>
      </c>
      <c r="J330" s="47">
        <v>68.599999999999994</v>
      </c>
      <c r="K330" s="47">
        <v>68</v>
      </c>
      <c r="L330" s="47">
        <v>90.2</v>
      </c>
      <c r="M330" s="48">
        <v>108.1</v>
      </c>
    </row>
    <row r="331" spans="1:13">
      <c r="A331" s="49" t="s">
        <v>252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1"/>
    </row>
    <row r="332" spans="1:13">
      <c r="A332" s="103" t="s">
        <v>730</v>
      </c>
      <c r="B332" s="43">
        <v>0</v>
      </c>
      <c r="C332" s="43">
        <v>0</v>
      </c>
      <c r="D332" s="43">
        <v>1.2</v>
      </c>
      <c r="E332" s="43">
        <v>1.2</v>
      </c>
      <c r="F332" s="43">
        <v>1.2</v>
      </c>
      <c r="G332" s="43">
        <v>1.2</v>
      </c>
      <c r="H332" s="43">
        <v>1.2</v>
      </c>
      <c r="I332" s="43">
        <v>1.2</v>
      </c>
      <c r="J332" s="43">
        <v>1.2</v>
      </c>
      <c r="K332" s="43">
        <v>1.2</v>
      </c>
      <c r="L332" s="43">
        <v>1.2</v>
      </c>
      <c r="M332" s="44">
        <v>1.2</v>
      </c>
    </row>
    <row r="333" spans="1:13">
      <c r="A333" s="103" t="s">
        <v>731</v>
      </c>
      <c r="B333" s="43">
        <v>11.400000000000002</v>
      </c>
      <c r="C333" s="43">
        <v>11.400000000000002</v>
      </c>
      <c r="D333" s="43">
        <v>12.8</v>
      </c>
      <c r="E333" s="43">
        <v>13.200000000000001</v>
      </c>
      <c r="F333" s="43">
        <v>12.8</v>
      </c>
      <c r="G333" s="43">
        <v>13.200000000000001</v>
      </c>
      <c r="H333" s="43">
        <v>13.200000000000001</v>
      </c>
      <c r="I333" s="43">
        <v>12</v>
      </c>
      <c r="J333" s="43">
        <v>13.200000000000001</v>
      </c>
      <c r="K333" s="43">
        <v>12.8</v>
      </c>
      <c r="L333" s="43">
        <v>13.200000000000001</v>
      </c>
      <c r="M333" s="44">
        <v>12.6</v>
      </c>
    </row>
    <row r="334" spans="1:13" ht="13" thickBot="1">
      <c r="A334" s="46" t="s">
        <v>49</v>
      </c>
      <c r="B334" s="47">
        <v>11.400000000000002</v>
      </c>
      <c r="C334" s="47">
        <v>11.400000000000002</v>
      </c>
      <c r="D334" s="47">
        <v>14</v>
      </c>
      <c r="E334" s="47">
        <v>14.4</v>
      </c>
      <c r="F334" s="47">
        <v>14</v>
      </c>
      <c r="G334" s="47">
        <v>14.4</v>
      </c>
      <c r="H334" s="47">
        <v>14.4</v>
      </c>
      <c r="I334" s="47">
        <v>13.2</v>
      </c>
      <c r="J334" s="47">
        <v>14.4</v>
      </c>
      <c r="K334" s="47">
        <v>14</v>
      </c>
      <c r="L334" s="47">
        <v>14.4</v>
      </c>
      <c r="M334" s="48">
        <v>13.799999999999999</v>
      </c>
    </row>
    <row r="335" spans="1:13">
      <c r="A335" s="49" t="s">
        <v>263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1"/>
    </row>
    <row r="336" spans="1:13">
      <c r="A336" s="103" t="s">
        <v>538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4">
        <v>0</v>
      </c>
    </row>
    <row r="337" spans="1:13">
      <c r="A337" s="103" t="s">
        <v>732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4">
        <v>0</v>
      </c>
    </row>
    <row r="338" spans="1:13">
      <c r="A338" s="103" t="s">
        <v>733</v>
      </c>
      <c r="B338" s="43">
        <v>0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4">
        <v>0</v>
      </c>
    </row>
    <row r="339" spans="1:13">
      <c r="A339" s="103" t="s">
        <v>734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4">
        <v>0</v>
      </c>
    </row>
    <row r="340" spans="1:13">
      <c r="A340" s="103" t="s">
        <v>735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4">
        <v>0</v>
      </c>
    </row>
    <row r="341" spans="1:13">
      <c r="A341" s="103" t="s">
        <v>736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4">
        <v>0</v>
      </c>
    </row>
    <row r="342" spans="1:13" ht="13" thickBot="1">
      <c r="A342" s="46" t="s">
        <v>49</v>
      </c>
      <c r="B342" s="47">
        <v>0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8">
        <v>0</v>
      </c>
    </row>
    <row r="343" spans="1:13">
      <c r="A343" s="49" t="s">
        <v>264</v>
      </c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1"/>
    </row>
    <row r="344" spans="1:13">
      <c r="A344" s="103" t="s">
        <v>737</v>
      </c>
      <c r="B344" s="43">
        <v>0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4">
        <v>0</v>
      </c>
    </row>
    <row r="345" spans="1:13">
      <c r="A345" s="103" t="s">
        <v>738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4">
        <v>0</v>
      </c>
    </row>
    <row r="346" spans="1:13">
      <c r="A346" s="103" t="s">
        <v>739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4">
        <v>0</v>
      </c>
    </row>
    <row r="347" spans="1:13">
      <c r="A347" s="103" t="s">
        <v>740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4">
        <v>0</v>
      </c>
    </row>
    <row r="348" spans="1:13">
      <c r="A348" s="103" t="s">
        <v>741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4">
        <v>0</v>
      </c>
    </row>
    <row r="349" spans="1:13">
      <c r="A349" s="103" t="s">
        <v>742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4">
        <v>0</v>
      </c>
    </row>
    <row r="350" spans="1:13">
      <c r="A350" s="103" t="s">
        <v>440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4">
        <v>0</v>
      </c>
    </row>
    <row r="351" spans="1:13">
      <c r="A351" s="103" t="s">
        <v>743</v>
      </c>
      <c r="B351" s="43">
        <v>0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4">
        <v>0</v>
      </c>
    </row>
    <row r="352" spans="1:13">
      <c r="A352" s="103" t="s">
        <v>744</v>
      </c>
      <c r="B352" s="43">
        <v>0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4">
        <v>0</v>
      </c>
    </row>
    <row r="353" spans="1:13">
      <c r="A353" s="103" t="s">
        <v>745</v>
      </c>
      <c r="B353" s="43">
        <v>0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4">
        <v>0</v>
      </c>
    </row>
    <row r="354" spans="1:13" ht="13" thickBot="1">
      <c r="A354" s="46" t="s">
        <v>49</v>
      </c>
      <c r="B354" s="47">
        <v>0</v>
      </c>
      <c r="C354" s="47">
        <v>0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0</v>
      </c>
      <c r="M354" s="48">
        <v>0</v>
      </c>
    </row>
    <row r="355" spans="1:13">
      <c r="A355" s="49" t="s">
        <v>265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1"/>
    </row>
    <row r="356" spans="1:13">
      <c r="A356" s="103" t="s">
        <v>746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4">
        <v>0</v>
      </c>
    </row>
    <row r="357" spans="1:13">
      <c r="A357" s="103" t="s">
        <v>747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4">
        <v>0</v>
      </c>
    </row>
    <row r="358" spans="1:13">
      <c r="A358" s="103" t="s">
        <v>748</v>
      </c>
      <c r="B358" s="43">
        <v>0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4">
        <v>0</v>
      </c>
    </row>
    <row r="359" spans="1:13" ht="13" thickBot="1">
      <c r="A359" s="46" t="s">
        <v>49</v>
      </c>
      <c r="B359" s="47">
        <v>0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7">
        <v>0</v>
      </c>
      <c r="K359" s="47">
        <v>0</v>
      </c>
      <c r="L359" s="47">
        <v>0</v>
      </c>
      <c r="M359" s="48">
        <v>0</v>
      </c>
    </row>
    <row r="360" spans="1:13">
      <c r="A360" s="49" t="s">
        <v>266</v>
      </c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1"/>
    </row>
    <row r="361" spans="1:13">
      <c r="A361" s="103" t="s">
        <v>749</v>
      </c>
      <c r="B361" s="43">
        <v>18.999999999999996</v>
      </c>
      <c r="C361" s="43">
        <v>20.099999999999998</v>
      </c>
      <c r="D361" s="43">
        <v>18.600000000000001</v>
      </c>
      <c r="E361" s="43">
        <v>18.200000000000003</v>
      </c>
      <c r="F361" s="43">
        <v>19.8</v>
      </c>
      <c r="G361" s="43">
        <v>20.599999999999998</v>
      </c>
      <c r="H361" s="43">
        <v>22.5</v>
      </c>
      <c r="I361" s="43">
        <v>20.399999999999999</v>
      </c>
      <c r="J361" s="43">
        <v>20.099999999999998</v>
      </c>
      <c r="K361" s="43">
        <v>17.200000000000003</v>
      </c>
      <c r="L361" s="43">
        <v>16.700000000000003</v>
      </c>
      <c r="M361" s="44">
        <v>17</v>
      </c>
    </row>
    <row r="362" spans="1:13">
      <c r="A362" s="103" t="s">
        <v>750</v>
      </c>
      <c r="B362" s="43">
        <v>0</v>
      </c>
      <c r="C362" s="43">
        <v>0</v>
      </c>
      <c r="D362" s="43">
        <v>27.200000000000003</v>
      </c>
      <c r="E362" s="43">
        <v>31.799999999999994</v>
      </c>
      <c r="F362" s="43">
        <v>27.200000000000003</v>
      </c>
      <c r="G362" s="43">
        <v>27.8</v>
      </c>
      <c r="H362" s="43">
        <v>25.599999999999998</v>
      </c>
      <c r="I362" s="43">
        <v>21.599999999999998</v>
      </c>
      <c r="J362" s="43">
        <v>20.8</v>
      </c>
      <c r="K362" s="43">
        <v>18.2</v>
      </c>
      <c r="L362" s="43">
        <v>22.299999999999997</v>
      </c>
      <c r="M362" s="44">
        <v>18.2</v>
      </c>
    </row>
    <row r="363" spans="1:13">
      <c r="A363" s="103" t="s">
        <v>751</v>
      </c>
      <c r="B363" s="43">
        <v>28.6</v>
      </c>
      <c r="C363" s="43">
        <v>13.6</v>
      </c>
      <c r="D363" s="43">
        <v>27.199999999999996</v>
      </c>
      <c r="E363" s="43">
        <v>32.1</v>
      </c>
      <c r="F363" s="43">
        <v>27.199999999999996</v>
      </c>
      <c r="G363" s="43">
        <v>27.2</v>
      </c>
      <c r="H363" s="43">
        <v>25.9</v>
      </c>
      <c r="I363" s="43">
        <v>21.600000000000005</v>
      </c>
      <c r="J363" s="43">
        <v>20.200000000000003</v>
      </c>
      <c r="K363" s="43">
        <v>18.600000000000005</v>
      </c>
      <c r="L363" s="43">
        <v>22.499999999999996</v>
      </c>
      <c r="M363" s="44">
        <v>19.000000000000007</v>
      </c>
    </row>
    <row r="364" spans="1:13">
      <c r="A364" s="103" t="s">
        <v>442</v>
      </c>
      <c r="B364" s="43">
        <v>7.5000000000000009</v>
      </c>
      <c r="C364" s="43">
        <v>7.5000000000000018</v>
      </c>
      <c r="D364" s="43">
        <v>8.4000000000000021</v>
      </c>
      <c r="E364" s="43">
        <v>9.3000000000000025</v>
      </c>
      <c r="F364" s="43">
        <v>12.600000000000001</v>
      </c>
      <c r="G364" s="43">
        <v>9.3000000000000025</v>
      </c>
      <c r="H364" s="43">
        <v>6.6999999999999993</v>
      </c>
      <c r="I364" s="43">
        <v>7.2</v>
      </c>
      <c r="J364" s="43">
        <v>5.6999999999999993</v>
      </c>
      <c r="K364" s="43">
        <v>8.6000000000000014</v>
      </c>
      <c r="L364" s="43">
        <v>6.2999999999999989</v>
      </c>
      <c r="M364" s="44">
        <v>7.8000000000000016</v>
      </c>
    </row>
    <row r="365" spans="1:13">
      <c r="A365" s="103" t="s">
        <v>549</v>
      </c>
      <c r="B365" s="43">
        <v>27.900000000000002</v>
      </c>
      <c r="C365" s="43">
        <v>33.599999999999994</v>
      </c>
      <c r="D365" s="43">
        <v>20.599999999999998</v>
      </c>
      <c r="E365" s="43">
        <v>33.899999999999991</v>
      </c>
      <c r="F365" s="43">
        <v>12</v>
      </c>
      <c r="G365" s="43">
        <v>12</v>
      </c>
      <c r="H365" s="43">
        <v>18.899999999999999</v>
      </c>
      <c r="I365" s="43">
        <v>15.600000000000001</v>
      </c>
      <c r="J365" s="43">
        <v>25.7</v>
      </c>
      <c r="K365" s="43">
        <v>33.6</v>
      </c>
      <c r="L365" s="43">
        <v>23.3</v>
      </c>
      <c r="M365" s="44">
        <v>23.200000000000003</v>
      </c>
    </row>
    <row r="366" spans="1:13">
      <c r="A366" s="103" t="s">
        <v>1143</v>
      </c>
      <c r="B366" s="43">
        <v>0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4">
        <v>0</v>
      </c>
    </row>
    <row r="367" spans="1:13">
      <c r="A367" s="103" t="s">
        <v>752</v>
      </c>
      <c r="B367" s="43">
        <v>1.8000000000000003</v>
      </c>
      <c r="C367" s="43">
        <v>2.1000000000000005</v>
      </c>
      <c r="D367" s="43">
        <v>0.79999999999999993</v>
      </c>
      <c r="E367" s="43">
        <v>1.2</v>
      </c>
      <c r="F367" s="43">
        <v>2.4000000000000008</v>
      </c>
      <c r="G367" s="43">
        <v>2.4000000000000008</v>
      </c>
      <c r="H367" s="43">
        <v>2.4000000000000008</v>
      </c>
      <c r="I367" s="43">
        <v>1.2</v>
      </c>
      <c r="J367" s="43">
        <v>1.2</v>
      </c>
      <c r="K367" s="43">
        <v>1.2</v>
      </c>
      <c r="L367" s="43">
        <v>1.2</v>
      </c>
      <c r="M367" s="44">
        <v>1.8000000000000005</v>
      </c>
    </row>
    <row r="368" spans="1:13">
      <c r="A368" s="103" t="s">
        <v>753</v>
      </c>
      <c r="B368" s="43">
        <v>5.3999999999999986</v>
      </c>
      <c r="C368" s="43">
        <v>6.1</v>
      </c>
      <c r="D368" s="43">
        <v>5.1999999999999993</v>
      </c>
      <c r="E368" s="43">
        <v>5.2</v>
      </c>
      <c r="F368" s="43">
        <v>2.4000000000000008</v>
      </c>
      <c r="G368" s="43">
        <v>3.2000000000000006</v>
      </c>
      <c r="H368" s="43">
        <v>5.2</v>
      </c>
      <c r="I368" s="43">
        <v>4.0000000000000009</v>
      </c>
      <c r="J368" s="43">
        <v>7</v>
      </c>
      <c r="K368" s="43">
        <v>7.0000000000000009</v>
      </c>
      <c r="L368" s="43">
        <v>9.1000000000000014</v>
      </c>
      <c r="M368" s="44">
        <v>0</v>
      </c>
    </row>
    <row r="369" spans="1:13">
      <c r="A369" s="103" t="s">
        <v>1144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4">
        <v>0</v>
      </c>
    </row>
    <row r="370" spans="1:13">
      <c r="A370" s="103" t="s">
        <v>754</v>
      </c>
      <c r="B370" s="43">
        <v>0.89999999999999991</v>
      </c>
      <c r="C370" s="43">
        <v>2.1000000000000005</v>
      </c>
      <c r="D370" s="43">
        <v>1.2</v>
      </c>
      <c r="E370" s="43">
        <v>0.79999999999999993</v>
      </c>
      <c r="F370" s="43">
        <v>0.99999999999999989</v>
      </c>
      <c r="G370" s="43">
        <v>0.4</v>
      </c>
      <c r="H370" s="43">
        <v>1.0999999999999999</v>
      </c>
      <c r="I370" s="43">
        <v>2.4000000000000008</v>
      </c>
      <c r="J370" s="43">
        <v>2.4000000000000008</v>
      </c>
      <c r="K370" s="43">
        <v>2.4000000000000008</v>
      </c>
      <c r="L370" s="43">
        <v>2.4000000000000008</v>
      </c>
      <c r="M370" s="44">
        <v>2.4000000000000008</v>
      </c>
    </row>
    <row r="371" spans="1:13">
      <c r="A371" s="103" t="s">
        <v>755</v>
      </c>
      <c r="B371" s="43">
        <v>0.9</v>
      </c>
      <c r="C371" s="43">
        <v>0.30000000000000004</v>
      </c>
      <c r="D371" s="43">
        <v>0.4</v>
      </c>
      <c r="E371" s="43">
        <v>0.4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4">
        <v>0</v>
      </c>
    </row>
    <row r="372" spans="1:13">
      <c r="A372" s="103" t="s">
        <v>756</v>
      </c>
      <c r="B372" s="43">
        <v>0</v>
      </c>
      <c r="C372" s="43">
        <v>0.7</v>
      </c>
      <c r="D372" s="43">
        <v>0.4</v>
      </c>
      <c r="E372" s="43">
        <v>0.4</v>
      </c>
      <c r="F372" s="43">
        <v>1.2</v>
      </c>
      <c r="G372" s="43">
        <v>0.79999999999999993</v>
      </c>
      <c r="H372" s="43">
        <v>1.2</v>
      </c>
      <c r="I372" s="43">
        <v>0.4</v>
      </c>
      <c r="J372" s="43">
        <v>0.4</v>
      </c>
      <c r="K372" s="43">
        <v>0.4</v>
      </c>
      <c r="L372" s="43">
        <v>0.4</v>
      </c>
      <c r="M372" s="44">
        <v>0.6</v>
      </c>
    </row>
    <row r="373" spans="1:13">
      <c r="A373" s="103" t="s">
        <v>757</v>
      </c>
      <c r="B373" s="43">
        <v>1.9000000000000004</v>
      </c>
      <c r="C373" s="43">
        <v>1.2</v>
      </c>
      <c r="D373" s="43">
        <v>0.6</v>
      </c>
      <c r="E373" s="43">
        <v>1.0999999999999999</v>
      </c>
      <c r="F373" s="43">
        <v>2.4000000000000008</v>
      </c>
      <c r="G373" s="43">
        <v>2.1000000000000005</v>
      </c>
      <c r="H373" s="43">
        <v>2.4000000000000008</v>
      </c>
      <c r="I373" s="43">
        <v>1.2</v>
      </c>
      <c r="J373" s="43">
        <v>1.2</v>
      </c>
      <c r="K373" s="43">
        <v>0.99999999999999989</v>
      </c>
      <c r="L373" s="43">
        <v>1.0999999999999999</v>
      </c>
      <c r="M373" s="44">
        <v>1.2</v>
      </c>
    </row>
    <row r="374" spans="1:13">
      <c r="A374" s="103" t="s">
        <v>758</v>
      </c>
      <c r="B374" s="43">
        <v>6.1</v>
      </c>
      <c r="C374" s="43">
        <v>5.8000000000000007</v>
      </c>
      <c r="D374" s="43">
        <v>5.0000000000000018</v>
      </c>
      <c r="E374" s="43">
        <v>4.7000000000000011</v>
      </c>
      <c r="F374" s="43">
        <v>2.4000000000000008</v>
      </c>
      <c r="G374" s="43">
        <v>3.100000000000001</v>
      </c>
      <c r="H374" s="43">
        <v>4.7000000000000011</v>
      </c>
      <c r="I374" s="43">
        <v>4.0000000000000009</v>
      </c>
      <c r="J374" s="43">
        <v>7.1000000000000005</v>
      </c>
      <c r="K374" s="43">
        <v>7.0000000000000009</v>
      </c>
      <c r="L374" s="43">
        <v>9.0999999999999979</v>
      </c>
      <c r="M374" s="44">
        <v>8.1999999999999993</v>
      </c>
    </row>
    <row r="375" spans="1:13">
      <c r="A375" s="103" t="s">
        <v>759</v>
      </c>
      <c r="B375" s="43">
        <v>28.700000000000003</v>
      </c>
      <c r="C375" s="43">
        <v>27.499999999999996</v>
      </c>
      <c r="D375" s="43">
        <v>32.4</v>
      </c>
      <c r="E375" s="43">
        <v>29.799999999999997</v>
      </c>
      <c r="F375" s="43">
        <v>14.6</v>
      </c>
      <c r="G375" s="43">
        <v>14.399999999999999</v>
      </c>
      <c r="H375" s="43">
        <v>18.100000000000005</v>
      </c>
      <c r="I375" s="43">
        <v>13.599999999999998</v>
      </c>
      <c r="J375" s="43">
        <v>17.800000000000004</v>
      </c>
      <c r="K375" s="43">
        <v>23</v>
      </c>
      <c r="L375" s="43">
        <v>17.800000000000004</v>
      </c>
      <c r="M375" s="44">
        <v>18.800000000000008</v>
      </c>
    </row>
    <row r="376" spans="1:13">
      <c r="A376" s="103" t="s">
        <v>760</v>
      </c>
      <c r="B376" s="43">
        <v>12.500000000000002</v>
      </c>
      <c r="C376" s="43">
        <v>12.100000000000003</v>
      </c>
      <c r="D376" s="43">
        <v>13.200000000000003</v>
      </c>
      <c r="E376" s="43">
        <v>13.200000000000001</v>
      </c>
      <c r="F376" s="43">
        <v>5.2</v>
      </c>
      <c r="G376" s="43">
        <v>4.7</v>
      </c>
      <c r="H376" s="43">
        <v>7.3000000000000007</v>
      </c>
      <c r="I376" s="43">
        <v>7.6000000000000005</v>
      </c>
      <c r="J376" s="43">
        <v>8.2000000000000011</v>
      </c>
      <c r="K376" s="43">
        <v>11.8</v>
      </c>
      <c r="L376" s="43">
        <v>7.9</v>
      </c>
      <c r="M376" s="44">
        <v>7.8000000000000007</v>
      </c>
    </row>
    <row r="377" spans="1:13">
      <c r="A377" s="103" t="s">
        <v>761</v>
      </c>
      <c r="B377" s="43">
        <v>0</v>
      </c>
      <c r="C377" s="43">
        <v>0</v>
      </c>
      <c r="D377" s="43">
        <v>0</v>
      </c>
      <c r="E377" s="43">
        <v>32.200000000000003</v>
      </c>
      <c r="F377" s="43">
        <v>27.399999999999995</v>
      </c>
      <c r="G377" s="43">
        <v>27.499999999999996</v>
      </c>
      <c r="H377" s="43">
        <v>25.599999999999998</v>
      </c>
      <c r="I377" s="43">
        <v>21.200000000000003</v>
      </c>
      <c r="J377" s="43">
        <v>19.8</v>
      </c>
      <c r="K377" s="43">
        <v>18.400000000000002</v>
      </c>
      <c r="L377" s="43">
        <v>21.8</v>
      </c>
      <c r="M377" s="44">
        <v>18.600000000000001</v>
      </c>
    </row>
    <row r="378" spans="1:13">
      <c r="A378" s="103" t="s">
        <v>762</v>
      </c>
      <c r="B378" s="43">
        <v>2.1000000000000005</v>
      </c>
      <c r="C378" s="43">
        <v>2.4000000000000008</v>
      </c>
      <c r="D378" s="43">
        <v>2.4000000000000008</v>
      </c>
      <c r="E378" s="43">
        <v>2.4000000000000008</v>
      </c>
      <c r="F378" s="43">
        <v>2.4000000000000008</v>
      </c>
      <c r="G378" s="43">
        <v>2.4000000000000008</v>
      </c>
      <c r="H378" s="43">
        <v>2.7000000000000011</v>
      </c>
      <c r="I378" s="43">
        <v>1.2</v>
      </c>
      <c r="J378" s="43">
        <v>2.4000000000000008</v>
      </c>
      <c r="K378" s="43">
        <v>2.4000000000000008</v>
      </c>
      <c r="L378" s="43">
        <v>2.1000000000000005</v>
      </c>
      <c r="M378" s="44">
        <v>3.2000000000000006</v>
      </c>
    </row>
    <row r="379" spans="1:13">
      <c r="A379" s="103" t="s">
        <v>763</v>
      </c>
      <c r="B379" s="43">
        <v>21.8</v>
      </c>
      <c r="C379" s="43">
        <v>21.599999999999998</v>
      </c>
      <c r="D379" s="43">
        <v>19</v>
      </c>
      <c r="E379" s="43">
        <v>17.8</v>
      </c>
      <c r="F379" s="43">
        <v>9.4000000000000021</v>
      </c>
      <c r="G379" s="43">
        <v>12.299999999999999</v>
      </c>
      <c r="H379" s="43">
        <v>17.8</v>
      </c>
      <c r="I379" s="43">
        <v>14.799999999999995</v>
      </c>
      <c r="J379" s="43">
        <v>27.1</v>
      </c>
      <c r="K379" s="43">
        <v>26.600000000000005</v>
      </c>
      <c r="L379" s="43">
        <v>33.4</v>
      </c>
      <c r="M379" s="44">
        <v>29.4</v>
      </c>
    </row>
    <row r="380" spans="1:13">
      <c r="A380" s="103" t="s">
        <v>764</v>
      </c>
      <c r="B380" s="43">
        <v>50.1</v>
      </c>
      <c r="C380" s="43">
        <v>42.000000000000007</v>
      </c>
      <c r="D380" s="43">
        <v>27</v>
      </c>
      <c r="E380" s="43">
        <v>33.4</v>
      </c>
      <c r="F380" s="43">
        <v>56.199999999999996</v>
      </c>
      <c r="G380" s="43">
        <v>46.500000000000007</v>
      </c>
      <c r="H380" s="43">
        <v>61.999999999999993</v>
      </c>
      <c r="I380" s="43">
        <v>40</v>
      </c>
      <c r="J380" s="43">
        <v>38.20000000000001</v>
      </c>
      <c r="K380" s="43">
        <v>32.4</v>
      </c>
      <c r="L380" s="43">
        <v>36</v>
      </c>
      <c r="M380" s="44">
        <v>40</v>
      </c>
    </row>
    <row r="381" spans="1:13">
      <c r="A381" s="103" t="s">
        <v>765</v>
      </c>
      <c r="B381" s="43">
        <v>10.200000000000001</v>
      </c>
      <c r="C381" s="43">
        <v>8.6000000000000014</v>
      </c>
      <c r="D381" s="43">
        <v>7.8</v>
      </c>
      <c r="E381" s="43">
        <v>7.2999999999999989</v>
      </c>
      <c r="F381" s="43">
        <v>3.8000000000000012</v>
      </c>
      <c r="G381" s="43">
        <v>4.7000000000000011</v>
      </c>
      <c r="H381" s="43">
        <v>7.2999999999999989</v>
      </c>
      <c r="I381" s="43">
        <v>5.9999999999999991</v>
      </c>
      <c r="J381" s="43">
        <v>11.100000000000003</v>
      </c>
      <c r="K381" s="43">
        <v>10.800000000000002</v>
      </c>
      <c r="L381" s="43">
        <v>14</v>
      </c>
      <c r="M381" s="44">
        <v>12</v>
      </c>
    </row>
    <row r="382" spans="1:13">
      <c r="A382" s="103" t="s">
        <v>766</v>
      </c>
      <c r="B382" s="43">
        <v>12.600000000000001</v>
      </c>
      <c r="C382" s="43">
        <v>16.100000000000001</v>
      </c>
      <c r="D382" s="43">
        <v>13.999999999999996</v>
      </c>
      <c r="E382" s="43">
        <v>13.099999999999998</v>
      </c>
      <c r="F382" s="43">
        <v>6.7999999999999989</v>
      </c>
      <c r="G382" s="43">
        <v>8.8000000000000025</v>
      </c>
      <c r="H382" s="43">
        <v>13.099999999999998</v>
      </c>
      <c r="I382" s="43">
        <v>10.800000000000002</v>
      </c>
      <c r="J382" s="43">
        <v>19.999999999999996</v>
      </c>
      <c r="K382" s="43">
        <v>19.8</v>
      </c>
      <c r="L382" s="43">
        <v>24.799999999999997</v>
      </c>
      <c r="M382" s="44">
        <v>21.6</v>
      </c>
    </row>
    <row r="383" spans="1:13">
      <c r="A383" s="103" t="s">
        <v>1134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61.6</v>
      </c>
      <c r="I383" s="43">
        <v>39.199999999999996</v>
      </c>
      <c r="J383" s="43">
        <v>37.6</v>
      </c>
      <c r="K383" s="43">
        <v>31.800000000000004</v>
      </c>
      <c r="L383" s="43">
        <v>35.300000000000004</v>
      </c>
      <c r="M383" s="44">
        <v>39.200000000000003</v>
      </c>
    </row>
    <row r="384" spans="1:13">
      <c r="A384" s="103" t="s">
        <v>767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25.599999999999998</v>
      </c>
      <c r="I384" s="43">
        <v>21.200000000000003</v>
      </c>
      <c r="J384" s="43">
        <v>19.8</v>
      </c>
      <c r="K384" s="43">
        <v>18.400000000000002</v>
      </c>
      <c r="L384" s="43">
        <v>21.8</v>
      </c>
      <c r="M384" s="44">
        <v>18.600000000000001</v>
      </c>
    </row>
    <row r="385" spans="1:13">
      <c r="A385" s="103" t="s">
        <v>768</v>
      </c>
      <c r="B385" s="43">
        <v>30.400000000000002</v>
      </c>
      <c r="C385" s="43">
        <v>24.400000000000006</v>
      </c>
      <c r="D385" s="43">
        <v>30</v>
      </c>
      <c r="E385" s="43">
        <v>23.1</v>
      </c>
      <c r="F385" s="43">
        <v>16.599999999999998</v>
      </c>
      <c r="G385" s="43">
        <v>19.400000000000002</v>
      </c>
      <c r="H385" s="43">
        <v>15.800000000000002</v>
      </c>
      <c r="I385" s="43">
        <v>12.8</v>
      </c>
      <c r="J385" s="43">
        <v>26.400000000000002</v>
      </c>
      <c r="K385" s="43">
        <v>16</v>
      </c>
      <c r="L385" s="43">
        <v>25.900000000000002</v>
      </c>
      <c r="M385" s="44">
        <v>35.4</v>
      </c>
    </row>
    <row r="386" spans="1:13">
      <c r="A386" s="103" t="s">
        <v>769</v>
      </c>
      <c r="B386" s="43">
        <v>2.0000000000000004</v>
      </c>
      <c r="C386" s="43">
        <v>2.0000000000000004</v>
      </c>
      <c r="D386" s="43">
        <v>1.8000000000000005</v>
      </c>
      <c r="E386" s="43">
        <v>0.99999999999999989</v>
      </c>
      <c r="F386" s="43">
        <v>1.4000000000000001</v>
      </c>
      <c r="G386" s="43">
        <v>0.79999999999999993</v>
      </c>
      <c r="H386" s="43">
        <v>1.5000000000000002</v>
      </c>
      <c r="I386" s="43">
        <v>2.0000000000000004</v>
      </c>
      <c r="J386" s="43">
        <v>2.0000000000000004</v>
      </c>
      <c r="K386" s="43">
        <v>2.0000000000000004</v>
      </c>
      <c r="L386" s="43">
        <v>2.0000000000000004</v>
      </c>
      <c r="M386" s="44">
        <v>2.2000000000000006</v>
      </c>
    </row>
    <row r="387" spans="1:13">
      <c r="A387" s="103" t="s">
        <v>770</v>
      </c>
      <c r="B387" s="43">
        <v>2.8000000000000007</v>
      </c>
      <c r="C387" s="43">
        <v>2.0000000000000004</v>
      </c>
      <c r="D387" s="43">
        <v>2.0000000000000004</v>
      </c>
      <c r="E387" s="43">
        <v>1.0999999999999999</v>
      </c>
      <c r="F387" s="43">
        <v>0.79999999999999993</v>
      </c>
      <c r="G387" s="43">
        <v>0.79999999999999993</v>
      </c>
      <c r="H387" s="43">
        <v>2.0000000000000004</v>
      </c>
      <c r="I387" s="43">
        <v>2.0000000000000004</v>
      </c>
      <c r="J387" s="43">
        <v>2.4000000000000008</v>
      </c>
      <c r="K387" s="43">
        <v>3.8000000000000012</v>
      </c>
      <c r="L387" s="43">
        <v>2.0000000000000004</v>
      </c>
      <c r="M387" s="44">
        <v>2.8000000000000007</v>
      </c>
    </row>
    <row r="388" spans="1:13" ht="13" thickBot="1">
      <c r="A388" s="46" t="s">
        <v>49</v>
      </c>
      <c r="B388" s="47">
        <v>273.2</v>
      </c>
      <c r="C388" s="47">
        <v>251.79999999999995</v>
      </c>
      <c r="D388" s="47">
        <v>265.2</v>
      </c>
      <c r="E388" s="47">
        <v>313.50000000000006</v>
      </c>
      <c r="F388" s="47">
        <v>255.20000000000005</v>
      </c>
      <c r="G388" s="47">
        <v>251.20000000000002</v>
      </c>
      <c r="H388" s="47">
        <v>377.00000000000011</v>
      </c>
      <c r="I388" s="47">
        <v>292</v>
      </c>
      <c r="J388" s="47">
        <v>344.6</v>
      </c>
      <c r="K388" s="47">
        <v>332.40000000000009</v>
      </c>
      <c r="L388" s="47">
        <v>359.20000000000005</v>
      </c>
      <c r="M388" s="48">
        <v>349</v>
      </c>
    </row>
    <row r="389" spans="1:13">
      <c r="A389" s="49" t="s">
        <v>267</v>
      </c>
      <c r="B389" s="50" t="s">
        <v>771</v>
      </c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1"/>
    </row>
    <row r="390" spans="1:13">
      <c r="A390" s="103" t="s">
        <v>772</v>
      </c>
      <c r="B390" s="43">
        <v>2.6000000000000005</v>
      </c>
      <c r="C390" s="43">
        <v>3.0000000000000009</v>
      </c>
      <c r="D390" s="43">
        <v>3.2000000000000006</v>
      </c>
      <c r="E390" s="43">
        <v>3.2000000000000006</v>
      </c>
      <c r="F390" s="43">
        <v>3.600000000000001</v>
      </c>
      <c r="G390" s="43">
        <v>3.9000000000000008</v>
      </c>
      <c r="H390" s="43">
        <v>4.0000000000000009</v>
      </c>
      <c r="I390" s="43">
        <v>4.0000000000000009</v>
      </c>
      <c r="J390" s="43">
        <v>4.0000000000000009</v>
      </c>
      <c r="K390" s="43">
        <v>2.8000000000000012</v>
      </c>
      <c r="L390" s="43">
        <v>3.8000000000000007</v>
      </c>
      <c r="M390" s="44">
        <v>3.0000000000000009</v>
      </c>
    </row>
    <row r="391" spans="1:13">
      <c r="A391" s="103" t="s">
        <v>546</v>
      </c>
      <c r="B391" s="43">
        <v>0.4</v>
      </c>
      <c r="C391" s="43">
        <v>4.0000000000000009</v>
      </c>
      <c r="D391" s="43">
        <v>3.600000000000001</v>
      </c>
      <c r="E391" s="43">
        <v>9.5000000000000018</v>
      </c>
      <c r="F391" s="43">
        <v>18.2</v>
      </c>
      <c r="G391" s="43">
        <v>30.000000000000004</v>
      </c>
      <c r="H391" s="43">
        <v>30.000000000000004</v>
      </c>
      <c r="I391" s="43">
        <v>26.400000000000002</v>
      </c>
      <c r="J391" s="43">
        <v>30.000000000000004</v>
      </c>
      <c r="K391" s="43">
        <v>8.3999999999999986</v>
      </c>
      <c r="L391" s="43">
        <v>6.2</v>
      </c>
      <c r="M391" s="44">
        <v>9.8000000000000007</v>
      </c>
    </row>
    <row r="392" spans="1:13">
      <c r="A392" s="103" t="s">
        <v>547</v>
      </c>
      <c r="B392" s="43">
        <v>2.4000000000000008</v>
      </c>
      <c r="C392" s="43">
        <v>5.6000000000000005</v>
      </c>
      <c r="D392" s="43">
        <v>6.0000000000000009</v>
      </c>
      <c r="E392" s="43">
        <v>15.100000000000001</v>
      </c>
      <c r="F392" s="43">
        <v>43.199999999999996</v>
      </c>
      <c r="G392" s="43">
        <v>44.399999999999991</v>
      </c>
      <c r="H392" s="43">
        <v>44.399999999999991</v>
      </c>
      <c r="I392" s="43">
        <v>40.799999999999997</v>
      </c>
      <c r="J392" s="43">
        <v>44.399999999999991</v>
      </c>
      <c r="K392" s="43">
        <v>15.6</v>
      </c>
      <c r="L392" s="43">
        <v>14.6</v>
      </c>
      <c r="M392" s="44">
        <v>16</v>
      </c>
    </row>
    <row r="393" spans="1:13">
      <c r="A393" s="103" t="s">
        <v>541</v>
      </c>
      <c r="B393" s="43">
        <v>12.200000000000001</v>
      </c>
      <c r="C393" s="43">
        <v>12.6</v>
      </c>
      <c r="D393" s="43">
        <v>12.4</v>
      </c>
      <c r="E393" s="43">
        <v>12.6</v>
      </c>
      <c r="F393" s="43">
        <v>12.4</v>
      </c>
      <c r="G393" s="43">
        <v>8.3999999999999986</v>
      </c>
      <c r="H393" s="43">
        <v>0</v>
      </c>
      <c r="I393" s="43">
        <v>1.2</v>
      </c>
      <c r="J393" s="43">
        <v>9.1</v>
      </c>
      <c r="K393" s="43">
        <v>6.1999999999999993</v>
      </c>
      <c r="L393" s="43">
        <v>12.6</v>
      </c>
      <c r="M393" s="44">
        <v>12.4</v>
      </c>
    </row>
    <row r="394" spans="1:13">
      <c r="A394" s="103" t="s">
        <v>773</v>
      </c>
      <c r="B394" s="43">
        <v>10.200000000000001</v>
      </c>
      <c r="C394" s="43">
        <v>14.6</v>
      </c>
      <c r="D394" s="43">
        <v>9.3999999999999986</v>
      </c>
      <c r="E394" s="43">
        <v>5.6000000000000005</v>
      </c>
      <c r="F394" s="43">
        <v>4.0000000000000009</v>
      </c>
      <c r="G394" s="43">
        <v>4.0000000000000009</v>
      </c>
      <c r="H394" s="43">
        <v>4.0000000000000009</v>
      </c>
      <c r="I394" s="43">
        <v>4.0000000000000009</v>
      </c>
      <c r="J394" s="43">
        <v>7</v>
      </c>
      <c r="K394" s="43">
        <v>10.600000000000001</v>
      </c>
      <c r="L394" s="43">
        <v>14.6</v>
      </c>
      <c r="M394" s="44">
        <v>14</v>
      </c>
    </row>
    <row r="395" spans="1:13">
      <c r="A395" s="103" t="s">
        <v>774</v>
      </c>
      <c r="B395" s="43">
        <v>2.4000000000000008</v>
      </c>
      <c r="C395" s="43">
        <v>3.5000000000000004</v>
      </c>
      <c r="D395" s="43">
        <v>2.3000000000000007</v>
      </c>
      <c r="E395" s="43">
        <v>1.2</v>
      </c>
      <c r="F395" s="43">
        <v>0.79999999999999993</v>
      </c>
      <c r="G395" s="43">
        <v>0.79999999999999993</v>
      </c>
      <c r="H395" s="43">
        <v>0.79999999999999993</v>
      </c>
      <c r="I395" s="43">
        <v>0.79999999999999993</v>
      </c>
      <c r="J395" s="43">
        <v>2.4000000000000008</v>
      </c>
      <c r="K395" s="43">
        <v>2.600000000000001</v>
      </c>
      <c r="L395" s="43">
        <v>3.5000000000000004</v>
      </c>
      <c r="M395" s="44">
        <v>3.4000000000000004</v>
      </c>
    </row>
    <row r="396" spans="1:13">
      <c r="A396" s="103" t="s">
        <v>222</v>
      </c>
      <c r="B396" s="43">
        <v>2.8000000000000007</v>
      </c>
      <c r="C396" s="43">
        <v>4.0000000000000009</v>
      </c>
      <c r="D396" s="43">
        <v>3.2000000000000006</v>
      </c>
      <c r="E396" s="43">
        <v>3.0000000000000009</v>
      </c>
      <c r="F396" s="43">
        <v>2.8000000000000012</v>
      </c>
      <c r="G396" s="43">
        <v>2.7000000000000011</v>
      </c>
      <c r="H396" s="43">
        <v>1.0999999999999999</v>
      </c>
      <c r="I396" s="43">
        <v>0.4</v>
      </c>
      <c r="J396" s="43">
        <v>0.4</v>
      </c>
      <c r="K396" s="43">
        <v>0.99999999999999989</v>
      </c>
      <c r="L396" s="43">
        <v>4.0000000000000009</v>
      </c>
      <c r="M396" s="44">
        <v>4.0000000000000009</v>
      </c>
    </row>
    <row r="397" spans="1:13">
      <c r="A397" s="103" t="s">
        <v>223</v>
      </c>
      <c r="B397" s="43">
        <v>0.9</v>
      </c>
      <c r="C397" s="43">
        <v>2.4000000000000008</v>
      </c>
      <c r="D397" s="43">
        <v>0.99999999999999989</v>
      </c>
      <c r="E397" s="43">
        <v>0.79999999999999993</v>
      </c>
      <c r="F397" s="43">
        <v>0.79999999999999993</v>
      </c>
      <c r="G397" s="43">
        <v>0.7</v>
      </c>
      <c r="H397" s="43">
        <v>0</v>
      </c>
      <c r="I397" s="43">
        <v>0</v>
      </c>
      <c r="J397" s="43">
        <v>0</v>
      </c>
      <c r="K397" s="43">
        <v>0.2</v>
      </c>
      <c r="L397" s="43">
        <v>2.4000000000000008</v>
      </c>
      <c r="M397" s="44">
        <v>2.4000000000000008</v>
      </c>
    </row>
    <row r="398" spans="1:13">
      <c r="A398" s="103" t="s">
        <v>775</v>
      </c>
      <c r="B398" s="43">
        <v>3.8000000000000007</v>
      </c>
      <c r="C398" s="43">
        <v>2.7000000000000011</v>
      </c>
      <c r="D398" s="43">
        <v>2.4000000000000008</v>
      </c>
      <c r="E398" s="43">
        <v>2.4000000000000008</v>
      </c>
      <c r="F398" s="43">
        <v>2.4000000000000008</v>
      </c>
      <c r="G398" s="43">
        <v>3.2000000000000006</v>
      </c>
      <c r="H398" s="43">
        <v>3.2000000000000006</v>
      </c>
      <c r="I398" s="43">
        <v>3.2000000000000006</v>
      </c>
      <c r="J398" s="43">
        <v>3.2000000000000006</v>
      </c>
      <c r="K398" s="43">
        <v>1.3</v>
      </c>
      <c r="L398" s="43">
        <v>2.7000000000000011</v>
      </c>
      <c r="M398" s="44">
        <v>2.4000000000000008</v>
      </c>
    </row>
    <row r="399" spans="1:13">
      <c r="A399" s="103" t="s">
        <v>419</v>
      </c>
      <c r="B399" s="43">
        <v>36.4</v>
      </c>
      <c r="C399" s="43">
        <v>38.900000000000013</v>
      </c>
      <c r="D399" s="43">
        <v>33.900000000000006</v>
      </c>
      <c r="E399" s="43">
        <v>32.100000000000009</v>
      </c>
      <c r="F399" s="43">
        <v>29.400000000000002</v>
      </c>
      <c r="G399" s="43">
        <v>20.500000000000004</v>
      </c>
      <c r="H399" s="43">
        <v>17.8</v>
      </c>
      <c r="I399" s="43">
        <v>23.400000000000002</v>
      </c>
      <c r="J399" s="43">
        <v>12.000000000000002</v>
      </c>
      <c r="K399" s="43">
        <v>20.400000000000006</v>
      </c>
      <c r="L399" s="43">
        <v>26.3</v>
      </c>
      <c r="M399" s="44">
        <v>33.4</v>
      </c>
    </row>
    <row r="400" spans="1:13">
      <c r="A400" s="103" t="s">
        <v>471</v>
      </c>
      <c r="B400" s="43">
        <v>3.8000000000000007</v>
      </c>
      <c r="C400" s="43">
        <v>4.7999999999999989</v>
      </c>
      <c r="D400" s="43">
        <v>9.0000000000000018</v>
      </c>
      <c r="E400" s="43">
        <v>9.3000000000000007</v>
      </c>
      <c r="F400" s="43">
        <v>9.0000000000000018</v>
      </c>
      <c r="G400" s="43">
        <v>9.3000000000000007</v>
      </c>
      <c r="H400" s="43">
        <v>9.3000000000000007</v>
      </c>
      <c r="I400" s="43">
        <v>8.4</v>
      </c>
      <c r="J400" s="43">
        <v>9.3000000000000007</v>
      </c>
      <c r="K400" s="43">
        <v>7.4</v>
      </c>
      <c r="L400" s="43">
        <v>9.3000000000000007</v>
      </c>
      <c r="M400" s="44">
        <v>3.8000000000000012</v>
      </c>
    </row>
    <row r="401" spans="1:13">
      <c r="A401" s="103" t="s">
        <v>242</v>
      </c>
      <c r="B401" s="43">
        <v>7.7</v>
      </c>
      <c r="C401" s="43">
        <v>13.200000000000001</v>
      </c>
      <c r="D401" s="43">
        <v>10.800000000000002</v>
      </c>
      <c r="E401" s="43">
        <v>8.1</v>
      </c>
      <c r="F401" s="43">
        <v>9.0000000000000018</v>
      </c>
      <c r="G401" s="43">
        <v>6.7</v>
      </c>
      <c r="H401" s="43">
        <v>3.8000000000000007</v>
      </c>
      <c r="I401" s="43">
        <v>2.4000000000000008</v>
      </c>
      <c r="J401" s="43">
        <v>2.7000000000000011</v>
      </c>
      <c r="K401" s="43">
        <v>3.4000000000000008</v>
      </c>
      <c r="L401" s="43">
        <v>9.9</v>
      </c>
      <c r="M401" s="44">
        <v>12.8</v>
      </c>
    </row>
    <row r="402" spans="1:13">
      <c r="A402" s="103" t="s">
        <v>776</v>
      </c>
      <c r="B402" s="43">
        <v>2.1999999999999997</v>
      </c>
      <c r="C402" s="43">
        <v>6.3000000000000016</v>
      </c>
      <c r="D402" s="43">
        <v>6.2000000000000011</v>
      </c>
      <c r="E402" s="43">
        <v>6.3000000000000016</v>
      </c>
      <c r="F402" s="43">
        <v>6.2000000000000011</v>
      </c>
      <c r="G402" s="43">
        <v>6.3000000000000016</v>
      </c>
      <c r="H402" s="43">
        <v>6.3000000000000016</v>
      </c>
      <c r="I402" s="43">
        <v>6.0000000000000018</v>
      </c>
      <c r="J402" s="43">
        <v>6.3000000000000016</v>
      </c>
      <c r="K402" s="43">
        <v>6.1000000000000014</v>
      </c>
      <c r="L402" s="43">
        <v>6.1000000000000014</v>
      </c>
      <c r="M402" s="44">
        <v>6.2000000000000011</v>
      </c>
    </row>
    <row r="403" spans="1:13">
      <c r="A403" s="103" t="s">
        <v>777</v>
      </c>
      <c r="B403" s="43">
        <v>0.30000000000000004</v>
      </c>
      <c r="C403" s="43">
        <v>2.1000000000000005</v>
      </c>
      <c r="D403" s="43">
        <v>2.4000000000000008</v>
      </c>
      <c r="E403" s="43">
        <v>2.4000000000000008</v>
      </c>
      <c r="F403" s="43">
        <v>2.4000000000000008</v>
      </c>
      <c r="G403" s="43">
        <v>2.4000000000000008</v>
      </c>
      <c r="H403" s="43">
        <v>2.4000000000000008</v>
      </c>
      <c r="I403" s="43">
        <v>2.4000000000000008</v>
      </c>
      <c r="J403" s="43">
        <v>2.4000000000000008</v>
      </c>
      <c r="K403" s="43">
        <v>2.4000000000000008</v>
      </c>
      <c r="L403" s="43">
        <v>0.79999999999999993</v>
      </c>
      <c r="M403" s="44">
        <v>2.0000000000000004</v>
      </c>
    </row>
    <row r="404" spans="1:13">
      <c r="A404" s="103" t="s">
        <v>778</v>
      </c>
      <c r="B404" s="43">
        <v>0</v>
      </c>
      <c r="C404" s="43">
        <v>0</v>
      </c>
      <c r="D404" s="43">
        <v>0.2</v>
      </c>
      <c r="E404" s="43">
        <v>0.30000000000000004</v>
      </c>
      <c r="F404" s="43">
        <v>0.2</v>
      </c>
      <c r="G404" s="43">
        <v>0.4</v>
      </c>
      <c r="H404" s="43">
        <v>0.4</v>
      </c>
      <c r="I404" s="43">
        <v>0.4</v>
      </c>
      <c r="J404" s="43">
        <v>0.4</v>
      </c>
      <c r="K404" s="43">
        <v>0</v>
      </c>
      <c r="L404" s="43">
        <v>0</v>
      </c>
      <c r="M404" s="44">
        <v>0</v>
      </c>
    </row>
    <row r="405" spans="1:13">
      <c r="A405" s="103" t="s">
        <v>779</v>
      </c>
      <c r="B405" s="43">
        <v>2.4000000000000008</v>
      </c>
      <c r="C405" s="43">
        <v>3.8000000000000007</v>
      </c>
      <c r="D405" s="43">
        <v>3.600000000000001</v>
      </c>
      <c r="E405" s="43">
        <v>3.8000000000000007</v>
      </c>
      <c r="F405" s="43">
        <v>3.600000000000001</v>
      </c>
      <c r="G405" s="43">
        <v>3.8000000000000007</v>
      </c>
      <c r="H405" s="43">
        <v>3.8000000000000007</v>
      </c>
      <c r="I405" s="43">
        <v>3.2000000000000006</v>
      </c>
      <c r="J405" s="43">
        <v>3.8000000000000007</v>
      </c>
      <c r="K405" s="43">
        <v>3.600000000000001</v>
      </c>
      <c r="L405" s="43">
        <v>3.8000000000000007</v>
      </c>
      <c r="M405" s="44">
        <v>3.600000000000001</v>
      </c>
    </row>
    <row r="406" spans="1:13">
      <c r="A406" s="103" t="s">
        <v>780</v>
      </c>
      <c r="B406" s="43">
        <v>0</v>
      </c>
      <c r="C406" s="43">
        <v>0.30000000000000004</v>
      </c>
      <c r="D406" s="43">
        <v>0.2</v>
      </c>
      <c r="E406" s="43">
        <v>0.30000000000000004</v>
      </c>
      <c r="F406" s="43">
        <v>0.30000000000000004</v>
      </c>
      <c r="G406" s="43">
        <v>0.30000000000000004</v>
      </c>
      <c r="H406" s="43">
        <v>0.2</v>
      </c>
      <c r="I406" s="43">
        <v>0.2</v>
      </c>
      <c r="J406" s="43">
        <v>0.30000000000000004</v>
      </c>
      <c r="K406" s="43">
        <v>0.2</v>
      </c>
      <c r="L406" s="43">
        <v>0.2</v>
      </c>
      <c r="M406" s="44">
        <v>0.1</v>
      </c>
    </row>
    <row r="407" spans="1:13">
      <c r="A407" s="103" t="s">
        <v>781</v>
      </c>
      <c r="B407" s="43">
        <v>0</v>
      </c>
      <c r="C407" s="43">
        <v>1.0999999999999999</v>
      </c>
      <c r="D407" s="43">
        <v>2.4000000000000008</v>
      </c>
      <c r="E407" s="43">
        <v>2.4000000000000008</v>
      </c>
      <c r="F407" s="43">
        <v>2.8000000000000012</v>
      </c>
      <c r="G407" s="43">
        <v>2.4000000000000008</v>
      </c>
      <c r="H407" s="43">
        <v>2.4000000000000008</v>
      </c>
      <c r="I407" s="43">
        <v>2.4000000000000008</v>
      </c>
      <c r="J407" s="43">
        <v>2.4000000000000008</v>
      </c>
      <c r="K407" s="43">
        <v>1.3</v>
      </c>
      <c r="L407" s="43">
        <v>1.0999999999999999</v>
      </c>
      <c r="M407" s="44">
        <v>0.4</v>
      </c>
    </row>
    <row r="408" spans="1:13">
      <c r="A408" s="103" t="s">
        <v>782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4">
        <v>0</v>
      </c>
    </row>
    <row r="409" spans="1:13">
      <c r="A409" s="103" t="s">
        <v>783</v>
      </c>
      <c r="B409" s="43">
        <v>0</v>
      </c>
      <c r="C409" s="43">
        <v>4.0000000000000009</v>
      </c>
      <c r="D409" s="43">
        <v>4.0000000000000009</v>
      </c>
      <c r="E409" s="43">
        <v>2.7000000000000011</v>
      </c>
      <c r="F409" s="43">
        <v>3.600000000000001</v>
      </c>
      <c r="G409" s="43">
        <v>0.4</v>
      </c>
      <c r="H409" s="43">
        <v>0.4</v>
      </c>
      <c r="I409" s="43">
        <v>1.2</v>
      </c>
      <c r="J409" s="43">
        <v>2.4000000000000008</v>
      </c>
      <c r="K409" s="43">
        <v>1.9000000000000008</v>
      </c>
      <c r="L409" s="43">
        <v>4.0000000000000009</v>
      </c>
      <c r="M409" s="44">
        <v>4.0000000000000009</v>
      </c>
    </row>
    <row r="410" spans="1:13">
      <c r="A410" s="103" t="s">
        <v>784</v>
      </c>
      <c r="B410" s="43">
        <v>2.4000000000000008</v>
      </c>
      <c r="C410" s="43">
        <v>2.4000000000000008</v>
      </c>
      <c r="D410" s="43">
        <v>2.4000000000000008</v>
      </c>
      <c r="E410" s="43">
        <v>2.4000000000000008</v>
      </c>
      <c r="F410" s="43">
        <v>2.4000000000000008</v>
      </c>
      <c r="G410" s="43">
        <v>2.4000000000000008</v>
      </c>
      <c r="H410" s="43">
        <v>2.4000000000000008</v>
      </c>
      <c r="I410" s="43">
        <v>2.4000000000000008</v>
      </c>
      <c r="J410" s="43">
        <v>2.4000000000000008</v>
      </c>
      <c r="K410" s="43">
        <v>2.4000000000000008</v>
      </c>
      <c r="L410" s="43">
        <v>2.4000000000000008</v>
      </c>
      <c r="M410" s="44">
        <v>2.4000000000000008</v>
      </c>
    </row>
    <row r="411" spans="1:13">
      <c r="A411" s="103" t="s">
        <v>785</v>
      </c>
      <c r="B411" s="43">
        <v>9.3000000000000007</v>
      </c>
      <c r="C411" s="43">
        <v>17.600000000000001</v>
      </c>
      <c r="D411" s="43">
        <v>10.4</v>
      </c>
      <c r="E411" s="43">
        <v>9.0999999999999979</v>
      </c>
      <c r="F411" s="43">
        <v>12.4</v>
      </c>
      <c r="G411" s="43">
        <v>11.6</v>
      </c>
      <c r="H411" s="43">
        <v>8.6999999999999975</v>
      </c>
      <c r="I411" s="43">
        <v>8.9000000000000021</v>
      </c>
      <c r="J411" s="43">
        <v>7.3000000000000016</v>
      </c>
      <c r="K411" s="43">
        <v>7.1999999999999993</v>
      </c>
      <c r="L411" s="43">
        <v>19.900000000000006</v>
      </c>
      <c r="M411" s="44">
        <v>24.099999999999998</v>
      </c>
    </row>
    <row r="412" spans="1:13">
      <c r="A412" s="103" t="s">
        <v>786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4">
        <v>0</v>
      </c>
    </row>
    <row r="413" spans="1:13">
      <c r="A413" s="103" t="s">
        <v>787</v>
      </c>
      <c r="B413" s="43">
        <v>2.4000000000000008</v>
      </c>
      <c r="C413" s="43">
        <v>2.4000000000000008</v>
      </c>
      <c r="D413" s="43">
        <v>2.4000000000000008</v>
      </c>
      <c r="E413" s="43">
        <v>2.4000000000000008</v>
      </c>
      <c r="F413" s="43">
        <v>2.4000000000000008</v>
      </c>
      <c r="G413" s="43">
        <v>2.4000000000000008</v>
      </c>
      <c r="H413" s="43">
        <v>2.4000000000000008</v>
      </c>
      <c r="I413" s="43">
        <v>2.4000000000000008</v>
      </c>
      <c r="J413" s="43">
        <v>2.4000000000000008</v>
      </c>
      <c r="K413" s="43">
        <v>2.4000000000000008</v>
      </c>
      <c r="L413" s="43">
        <v>2.4000000000000008</v>
      </c>
      <c r="M413" s="44">
        <v>2.4000000000000008</v>
      </c>
    </row>
    <row r="414" spans="1:13">
      <c r="A414" s="103" t="s">
        <v>788</v>
      </c>
      <c r="B414" s="43">
        <v>0</v>
      </c>
      <c r="C414" s="43">
        <v>0.30000000000000004</v>
      </c>
      <c r="D414" s="43">
        <v>0.2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0.30000000000000004</v>
      </c>
      <c r="M414" s="44">
        <v>0.2</v>
      </c>
    </row>
    <row r="415" spans="1:13">
      <c r="A415" s="103" t="s">
        <v>789</v>
      </c>
      <c r="B415" s="43">
        <v>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4">
        <v>0</v>
      </c>
    </row>
    <row r="416" spans="1:13">
      <c r="A416" s="103" t="s">
        <v>790</v>
      </c>
      <c r="B416" s="43">
        <v>3.8000000000000007</v>
      </c>
      <c r="C416" s="43">
        <v>4.0000000000000009</v>
      </c>
      <c r="D416" s="43">
        <v>3.600000000000001</v>
      </c>
      <c r="E416" s="43">
        <v>3.0000000000000009</v>
      </c>
      <c r="F416" s="43">
        <v>2.4000000000000008</v>
      </c>
      <c r="G416" s="43">
        <v>3.1000000000000005</v>
      </c>
      <c r="H416" s="43">
        <v>0.7</v>
      </c>
      <c r="I416" s="43">
        <v>0</v>
      </c>
      <c r="J416" s="43">
        <v>0</v>
      </c>
      <c r="K416" s="43">
        <v>1.1000000000000001</v>
      </c>
      <c r="L416" s="43">
        <v>4.0000000000000009</v>
      </c>
      <c r="M416" s="44">
        <v>4.0000000000000009</v>
      </c>
    </row>
    <row r="417" spans="1:13">
      <c r="A417" s="103" t="s">
        <v>447</v>
      </c>
      <c r="B417" s="43">
        <v>6.7</v>
      </c>
      <c r="C417" s="43">
        <v>6.7</v>
      </c>
      <c r="D417" s="43">
        <v>4.8000000000000007</v>
      </c>
      <c r="E417" s="43">
        <v>3.9000000000000008</v>
      </c>
      <c r="F417" s="43">
        <v>4.0000000000000009</v>
      </c>
      <c r="G417" s="43">
        <v>2.4000000000000008</v>
      </c>
      <c r="H417" s="43">
        <v>1.0999999999999999</v>
      </c>
      <c r="I417" s="43">
        <v>0.79999999999999993</v>
      </c>
      <c r="J417" s="43">
        <v>2.4000000000000008</v>
      </c>
      <c r="K417" s="43">
        <v>1.7000000000000006</v>
      </c>
      <c r="L417" s="43">
        <v>5.9000000000000012</v>
      </c>
      <c r="M417" s="44">
        <v>6.6</v>
      </c>
    </row>
    <row r="418" spans="1:13">
      <c r="A418" s="103" t="s">
        <v>791</v>
      </c>
      <c r="B418" s="43">
        <v>1.5000000000000002</v>
      </c>
      <c r="C418" s="43">
        <v>2.4000000000000008</v>
      </c>
      <c r="D418" s="43">
        <v>2.4000000000000008</v>
      </c>
      <c r="E418" s="43">
        <v>2.4000000000000008</v>
      </c>
      <c r="F418" s="43">
        <v>2.4000000000000008</v>
      </c>
      <c r="G418" s="43">
        <v>2.4000000000000008</v>
      </c>
      <c r="H418" s="43">
        <v>2.4000000000000008</v>
      </c>
      <c r="I418" s="43">
        <v>2.4000000000000008</v>
      </c>
      <c r="J418" s="43">
        <v>2.4000000000000008</v>
      </c>
      <c r="K418" s="43">
        <v>2.4000000000000008</v>
      </c>
      <c r="L418" s="43">
        <v>2.4000000000000008</v>
      </c>
      <c r="M418" s="44">
        <v>2.4000000000000008</v>
      </c>
    </row>
    <row r="419" spans="1:13">
      <c r="A419" s="103" t="s">
        <v>792</v>
      </c>
      <c r="B419" s="43">
        <v>1.5000000000000002</v>
      </c>
      <c r="C419" s="43">
        <v>4.0000000000000009</v>
      </c>
      <c r="D419" s="43">
        <v>2.600000000000001</v>
      </c>
      <c r="E419" s="43">
        <v>2.4000000000000008</v>
      </c>
      <c r="F419" s="43">
        <v>2.4000000000000008</v>
      </c>
      <c r="G419" s="43">
        <v>2.4000000000000008</v>
      </c>
      <c r="H419" s="43">
        <v>2.4000000000000008</v>
      </c>
      <c r="I419" s="43">
        <v>2.4000000000000008</v>
      </c>
      <c r="J419" s="43">
        <v>2.4000000000000008</v>
      </c>
      <c r="K419" s="43">
        <v>2.4000000000000008</v>
      </c>
      <c r="L419" s="43">
        <v>3.8000000000000007</v>
      </c>
      <c r="M419" s="44">
        <v>4.0000000000000009</v>
      </c>
    </row>
    <row r="420" spans="1:13">
      <c r="A420" s="103" t="s">
        <v>793</v>
      </c>
      <c r="B420" s="43">
        <v>0.5</v>
      </c>
      <c r="C420" s="43">
        <v>1.0999999999999999</v>
      </c>
      <c r="D420" s="43">
        <v>0.99999999999999989</v>
      </c>
      <c r="E420" s="43">
        <v>0.7</v>
      </c>
      <c r="F420" s="43">
        <v>0.2</v>
      </c>
      <c r="G420" s="43">
        <v>0</v>
      </c>
      <c r="H420" s="43">
        <v>0</v>
      </c>
      <c r="I420" s="43">
        <v>0</v>
      </c>
      <c r="J420" s="43">
        <v>0.30000000000000004</v>
      </c>
      <c r="K420" s="43">
        <v>0.30000000000000004</v>
      </c>
      <c r="L420" s="43">
        <v>0.99999999999999989</v>
      </c>
      <c r="M420" s="44">
        <v>0.99999999999999989</v>
      </c>
    </row>
    <row r="421" spans="1:13">
      <c r="A421" s="103" t="s">
        <v>794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4">
        <v>0</v>
      </c>
    </row>
    <row r="422" spans="1:13">
      <c r="A422" s="103" t="s">
        <v>260</v>
      </c>
      <c r="B422" s="43">
        <v>0.30000000000000004</v>
      </c>
      <c r="C422" s="43">
        <v>0.4</v>
      </c>
      <c r="D422" s="43">
        <v>0.2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0.4</v>
      </c>
      <c r="M422" s="44">
        <v>0.4</v>
      </c>
    </row>
    <row r="423" spans="1:13">
      <c r="A423" s="103" t="s">
        <v>261</v>
      </c>
      <c r="B423" s="43">
        <v>0</v>
      </c>
      <c r="C423" s="43">
        <v>0.4</v>
      </c>
      <c r="D423" s="43">
        <v>0.4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0.4</v>
      </c>
      <c r="M423" s="44">
        <v>0.4</v>
      </c>
    </row>
    <row r="424" spans="1:13">
      <c r="A424" s="103" t="s">
        <v>795</v>
      </c>
      <c r="B424" s="43">
        <v>2.7000000000000011</v>
      </c>
      <c r="C424" s="43">
        <v>2.4000000000000008</v>
      </c>
      <c r="D424" s="43">
        <v>2.4000000000000008</v>
      </c>
      <c r="E424" s="43">
        <v>1.6</v>
      </c>
      <c r="F424" s="43">
        <v>1.6000000000000003</v>
      </c>
      <c r="G424" s="43">
        <v>1.3000000000000003</v>
      </c>
      <c r="H424" s="43">
        <v>0</v>
      </c>
      <c r="I424" s="43">
        <v>0.4</v>
      </c>
      <c r="J424" s="43">
        <v>0.6</v>
      </c>
      <c r="K424" s="43">
        <v>2.4000000000000008</v>
      </c>
      <c r="L424" s="43">
        <v>2.1000000000000005</v>
      </c>
      <c r="M424" s="44">
        <v>2.4000000000000008</v>
      </c>
    </row>
    <row r="425" spans="1:13">
      <c r="A425" s="103" t="s">
        <v>796</v>
      </c>
      <c r="B425" s="43">
        <v>4.7</v>
      </c>
      <c r="C425" s="43">
        <v>9.1000000000000014</v>
      </c>
      <c r="D425" s="43">
        <v>6.8000000000000007</v>
      </c>
      <c r="E425" s="43">
        <v>5.6000000000000005</v>
      </c>
      <c r="F425" s="43">
        <v>5.2000000000000011</v>
      </c>
      <c r="G425" s="43">
        <v>6.0000000000000009</v>
      </c>
      <c r="H425" s="43">
        <v>2.7000000000000011</v>
      </c>
      <c r="I425" s="43">
        <v>1.2</v>
      </c>
      <c r="J425" s="43">
        <v>2.4000000000000008</v>
      </c>
      <c r="K425" s="43">
        <v>3.3000000000000012</v>
      </c>
      <c r="L425" s="43">
        <v>9.1000000000000014</v>
      </c>
      <c r="M425" s="44">
        <v>9</v>
      </c>
    </row>
    <row r="426" spans="1:13">
      <c r="A426" s="103" t="s">
        <v>797</v>
      </c>
      <c r="B426" s="43">
        <v>1.8000000000000003</v>
      </c>
      <c r="C426" s="43">
        <v>0</v>
      </c>
      <c r="D426" s="43">
        <v>0.4</v>
      </c>
      <c r="E426" s="43">
        <v>2.1000000000000005</v>
      </c>
      <c r="F426" s="43">
        <v>2.4000000000000008</v>
      </c>
      <c r="G426" s="43">
        <v>2.4000000000000008</v>
      </c>
      <c r="H426" s="43">
        <v>2.4000000000000008</v>
      </c>
      <c r="I426" s="43">
        <v>2.4000000000000008</v>
      </c>
      <c r="J426" s="43">
        <v>2.1000000000000005</v>
      </c>
      <c r="K426" s="43">
        <v>0.6</v>
      </c>
      <c r="L426" s="43">
        <v>0</v>
      </c>
      <c r="M426" s="44">
        <v>0</v>
      </c>
    </row>
    <row r="427" spans="1:13">
      <c r="A427" s="103" t="s">
        <v>798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4">
        <v>0</v>
      </c>
    </row>
    <row r="428" spans="1:13">
      <c r="A428" s="103" t="s">
        <v>799</v>
      </c>
      <c r="B428" s="43">
        <v>0</v>
      </c>
      <c r="C428" s="43">
        <v>0.4</v>
      </c>
      <c r="D428" s="43">
        <v>0.4</v>
      </c>
      <c r="E428" s="43">
        <v>0.4</v>
      </c>
      <c r="F428" s="43">
        <v>0.4</v>
      </c>
      <c r="G428" s="43">
        <v>0.4</v>
      </c>
      <c r="H428" s="43">
        <v>0</v>
      </c>
      <c r="I428" s="43">
        <v>0</v>
      </c>
      <c r="J428" s="43">
        <v>0</v>
      </c>
      <c r="K428" s="43">
        <v>0.4</v>
      </c>
      <c r="L428" s="43">
        <v>0.4</v>
      </c>
      <c r="M428" s="44">
        <v>0.4</v>
      </c>
    </row>
    <row r="429" spans="1:13">
      <c r="A429" s="103" t="s">
        <v>800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4">
        <v>0</v>
      </c>
    </row>
    <row r="430" spans="1:13">
      <c r="A430" s="103" t="s">
        <v>801</v>
      </c>
      <c r="B430" s="43">
        <v>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4">
        <v>0</v>
      </c>
    </row>
    <row r="431" spans="1:13">
      <c r="A431" s="103" t="s">
        <v>802</v>
      </c>
      <c r="B431" s="43">
        <v>0.4</v>
      </c>
      <c r="C431" s="43">
        <v>0.7</v>
      </c>
      <c r="D431" s="43">
        <v>0</v>
      </c>
      <c r="E431" s="43">
        <v>0.4</v>
      </c>
      <c r="F431" s="43">
        <v>0.4</v>
      </c>
      <c r="G431" s="43">
        <v>0.4</v>
      </c>
      <c r="H431" s="43">
        <v>0.4</v>
      </c>
      <c r="I431" s="43">
        <v>0</v>
      </c>
      <c r="J431" s="43">
        <v>0</v>
      </c>
      <c r="K431" s="43">
        <v>0</v>
      </c>
      <c r="L431" s="43">
        <v>0.7</v>
      </c>
      <c r="M431" s="44">
        <v>0.6</v>
      </c>
    </row>
    <row r="432" spans="1:13">
      <c r="A432" s="103" t="s">
        <v>803</v>
      </c>
      <c r="B432" s="43">
        <v>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4">
        <v>0</v>
      </c>
    </row>
    <row r="433" spans="1:13">
      <c r="A433" s="103" t="s">
        <v>804</v>
      </c>
      <c r="B433" s="43">
        <v>0.30000000000000004</v>
      </c>
      <c r="C433" s="43">
        <v>0.4</v>
      </c>
      <c r="D433" s="43">
        <v>0.4</v>
      </c>
      <c r="E433" s="43">
        <v>0.4</v>
      </c>
      <c r="F433" s="43">
        <v>0.4</v>
      </c>
      <c r="G433" s="43">
        <v>0.4</v>
      </c>
      <c r="H433" s="43">
        <v>0.4</v>
      </c>
      <c r="I433" s="43">
        <v>0.4</v>
      </c>
      <c r="J433" s="43">
        <v>0.4</v>
      </c>
      <c r="K433" s="43">
        <v>0.4</v>
      </c>
      <c r="L433" s="43">
        <v>0.4</v>
      </c>
      <c r="M433" s="44">
        <v>0.4</v>
      </c>
    </row>
    <row r="434" spans="1:13">
      <c r="A434" s="103" t="s">
        <v>805</v>
      </c>
      <c r="B434" s="43">
        <v>0.4</v>
      </c>
      <c r="C434" s="43">
        <v>0.4</v>
      </c>
      <c r="D434" s="43">
        <v>0.4</v>
      </c>
      <c r="E434" s="43">
        <v>0.4</v>
      </c>
      <c r="F434" s="43">
        <v>0.4</v>
      </c>
      <c r="G434" s="43">
        <v>0.4</v>
      </c>
      <c r="H434" s="43">
        <v>0.4</v>
      </c>
      <c r="I434" s="43">
        <v>0.4</v>
      </c>
      <c r="J434" s="43">
        <v>0.4</v>
      </c>
      <c r="K434" s="43">
        <v>0.4</v>
      </c>
      <c r="L434" s="43">
        <v>0.4</v>
      </c>
      <c r="M434" s="44">
        <v>0.4</v>
      </c>
    </row>
    <row r="435" spans="1:13">
      <c r="A435" s="103" t="s">
        <v>806</v>
      </c>
      <c r="B435" s="43">
        <v>0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4">
        <v>0</v>
      </c>
    </row>
    <row r="436" spans="1:13">
      <c r="A436" s="103" t="s">
        <v>807</v>
      </c>
      <c r="B436" s="43">
        <v>0.30000000000000004</v>
      </c>
      <c r="C436" s="43">
        <v>0.4</v>
      </c>
      <c r="D436" s="43">
        <v>0.4</v>
      </c>
      <c r="E436" s="43">
        <v>0.4</v>
      </c>
      <c r="F436" s="43">
        <v>0.4</v>
      </c>
      <c r="G436" s="43">
        <v>0.4</v>
      </c>
      <c r="H436" s="43">
        <v>0.4</v>
      </c>
      <c r="I436" s="43">
        <v>0.4</v>
      </c>
      <c r="J436" s="43">
        <v>0.4</v>
      </c>
      <c r="K436" s="43">
        <v>0.4</v>
      </c>
      <c r="L436" s="43">
        <v>0.4</v>
      </c>
      <c r="M436" s="44">
        <v>0.4</v>
      </c>
    </row>
    <row r="437" spans="1:13">
      <c r="A437" s="103" t="s">
        <v>808</v>
      </c>
      <c r="B437" s="43">
        <v>0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4">
        <v>0</v>
      </c>
    </row>
    <row r="438" spans="1:13">
      <c r="A438" s="103" t="s">
        <v>809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4">
        <v>0</v>
      </c>
    </row>
    <row r="439" spans="1:13">
      <c r="A439" s="103" t="s">
        <v>810</v>
      </c>
      <c r="B439" s="43">
        <v>1</v>
      </c>
      <c r="C439" s="43">
        <v>5.2</v>
      </c>
      <c r="D439" s="43">
        <v>4.0000000000000009</v>
      </c>
      <c r="E439" s="43">
        <v>3.1000000000000005</v>
      </c>
      <c r="F439" s="43">
        <v>2.600000000000001</v>
      </c>
      <c r="G439" s="43">
        <v>3.1000000000000005</v>
      </c>
      <c r="H439" s="43">
        <v>2.4000000000000008</v>
      </c>
      <c r="I439" s="43">
        <v>0.4</v>
      </c>
      <c r="J439" s="43">
        <v>2.4000000000000008</v>
      </c>
      <c r="K439" s="43">
        <v>4.0000000000000009</v>
      </c>
      <c r="L439" s="43">
        <v>5.2</v>
      </c>
      <c r="M439" s="44">
        <v>4.8000000000000007</v>
      </c>
    </row>
    <row r="440" spans="1:13">
      <c r="A440" s="103" t="s">
        <v>811</v>
      </c>
      <c r="B440" s="43">
        <v>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4">
        <v>0</v>
      </c>
    </row>
    <row r="441" spans="1:13">
      <c r="A441" s="103" t="s">
        <v>812</v>
      </c>
      <c r="B441" s="43">
        <v>0</v>
      </c>
      <c r="C441" s="43">
        <v>2.4000000000000008</v>
      </c>
      <c r="D441" s="43">
        <v>2.4000000000000008</v>
      </c>
      <c r="E441" s="43">
        <v>2.4000000000000008</v>
      </c>
      <c r="F441" s="43">
        <v>1.8000000000000005</v>
      </c>
      <c r="G441" s="43">
        <v>2.1000000000000005</v>
      </c>
      <c r="H441" s="43">
        <v>0.4</v>
      </c>
      <c r="I441" s="43">
        <v>0.4</v>
      </c>
      <c r="J441" s="43">
        <v>0.4</v>
      </c>
      <c r="K441" s="43">
        <v>0.89999999999999991</v>
      </c>
      <c r="L441" s="43">
        <v>2.4000000000000008</v>
      </c>
      <c r="M441" s="44">
        <v>2.4000000000000008</v>
      </c>
    </row>
    <row r="442" spans="1:13">
      <c r="A442" s="103" t="s">
        <v>813</v>
      </c>
      <c r="B442" s="43">
        <v>0.79999999999999993</v>
      </c>
      <c r="C442" s="43">
        <v>0.7</v>
      </c>
      <c r="D442" s="43">
        <v>0.4</v>
      </c>
      <c r="E442" s="43">
        <v>0.30000000000000004</v>
      </c>
      <c r="F442" s="43">
        <v>0.79999999999999993</v>
      </c>
      <c r="G442" s="43">
        <v>0.79999999999999993</v>
      </c>
      <c r="H442" s="43">
        <v>0</v>
      </c>
      <c r="I442" s="43">
        <v>0</v>
      </c>
      <c r="J442" s="43">
        <v>0</v>
      </c>
      <c r="K442" s="43">
        <v>0.1</v>
      </c>
      <c r="L442" s="43">
        <v>0.79999999999999993</v>
      </c>
      <c r="M442" s="44">
        <v>0.79999999999999993</v>
      </c>
    </row>
    <row r="443" spans="1:13">
      <c r="A443" s="103" t="s">
        <v>814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4">
        <v>0</v>
      </c>
    </row>
    <row r="444" spans="1:13">
      <c r="A444" s="103" t="s">
        <v>815</v>
      </c>
      <c r="B444" s="43">
        <v>0.89999999999999991</v>
      </c>
      <c r="C444" s="43">
        <v>1.0999999999999999</v>
      </c>
      <c r="D444" s="43">
        <v>0.99999999999999989</v>
      </c>
      <c r="E444" s="43">
        <v>1.0999999999999999</v>
      </c>
      <c r="F444" s="43">
        <v>0.99999999999999989</v>
      </c>
      <c r="G444" s="43">
        <v>1.0999999999999999</v>
      </c>
      <c r="H444" s="43">
        <v>1.0999999999999999</v>
      </c>
      <c r="I444" s="43">
        <v>0.79999999999999993</v>
      </c>
      <c r="J444" s="43">
        <v>1.0999999999999999</v>
      </c>
      <c r="K444" s="43">
        <v>0.99999999999999989</v>
      </c>
      <c r="L444" s="43">
        <v>1.0999999999999999</v>
      </c>
      <c r="M444" s="44">
        <v>0.99999999999999989</v>
      </c>
    </row>
    <row r="445" spans="1:13">
      <c r="A445" s="103" t="s">
        <v>816</v>
      </c>
      <c r="B445" s="43">
        <v>6.2</v>
      </c>
      <c r="C445" s="43">
        <v>9.7000000000000011</v>
      </c>
      <c r="D445" s="43">
        <v>6.2</v>
      </c>
      <c r="E445" s="43">
        <v>11.400000000000002</v>
      </c>
      <c r="F445" s="43">
        <v>10.800000000000002</v>
      </c>
      <c r="G445" s="43">
        <v>11.400000000000002</v>
      </c>
      <c r="H445" s="43">
        <v>11.400000000000002</v>
      </c>
      <c r="I445" s="43">
        <v>6.9000000000000012</v>
      </c>
      <c r="J445" s="43">
        <v>4.4000000000000004</v>
      </c>
      <c r="K445" s="43">
        <v>2.4000000000000008</v>
      </c>
      <c r="L445" s="43">
        <v>8</v>
      </c>
      <c r="M445" s="44">
        <v>10.800000000000002</v>
      </c>
    </row>
    <row r="446" spans="1:13">
      <c r="A446" s="103" t="s">
        <v>817</v>
      </c>
      <c r="B446" s="43">
        <v>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4">
        <v>0</v>
      </c>
    </row>
    <row r="447" spans="1:13">
      <c r="A447" s="103" t="s">
        <v>818</v>
      </c>
      <c r="B447" s="43">
        <v>0.89999999999999991</v>
      </c>
      <c r="C447" s="43">
        <v>2.1000000000000005</v>
      </c>
      <c r="D447" s="43">
        <v>1.8000000000000005</v>
      </c>
      <c r="E447" s="43">
        <v>2.1000000000000005</v>
      </c>
      <c r="F447" s="43">
        <v>1.8000000000000005</v>
      </c>
      <c r="G447" s="43">
        <v>2.1000000000000005</v>
      </c>
      <c r="H447" s="43">
        <v>2.1000000000000005</v>
      </c>
      <c r="I447" s="43">
        <v>1.2</v>
      </c>
      <c r="J447" s="43">
        <v>2.1000000000000005</v>
      </c>
      <c r="K447" s="43">
        <v>1.8000000000000005</v>
      </c>
      <c r="L447" s="43">
        <v>2.1000000000000005</v>
      </c>
      <c r="M447" s="44">
        <v>1.8000000000000005</v>
      </c>
    </row>
    <row r="448" spans="1:13">
      <c r="A448" s="103" t="s">
        <v>819</v>
      </c>
      <c r="B448" s="43">
        <v>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4">
        <v>0</v>
      </c>
    </row>
    <row r="449" spans="1:13">
      <c r="A449" s="103" t="s">
        <v>820</v>
      </c>
      <c r="B449" s="43">
        <v>0</v>
      </c>
      <c r="C449" s="43">
        <v>0</v>
      </c>
      <c r="D449" s="43">
        <v>0</v>
      </c>
      <c r="E449" s="43">
        <v>0</v>
      </c>
      <c r="F449" s="43">
        <v>0</v>
      </c>
      <c r="G449" s="43">
        <v>0</v>
      </c>
      <c r="H449" s="43">
        <v>0</v>
      </c>
      <c r="I449" s="43">
        <v>0</v>
      </c>
      <c r="J449" s="43">
        <v>0</v>
      </c>
      <c r="K449" s="43">
        <v>0</v>
      </c>
      <c r="L449" s="43">
        <v>0</v>
      </c>
      <c r="M449" s="44">
        <v>0</v>
      </c>
    </row>
    <row r="450" spans="1:13">
      <c r="A450" s="103" t="s">
        <v>821</v>
      </c>
      <c r="B450" s="43">
        <v>0.6</v>
      </c>
      <c r="C450" s="43">
        <v>2.1000000000000005</v>
      </c>
      <c r="D450" s="43">
        <v>0</v>
      </c>
      <c r="E450" s="43">
        <v>0</v>
      </c>
      <c r="F450" s="43">
        <v>0</v>
      </c>
      <c r="G450" s="43">
        <v>0</v>
      </c>
      <c r="H450" s="43">
        <v>0</v>
      </c>
      <c r="I450" s="43">
        <v>0.4</v>
      </c>
      <c r="J450" s="43">
        <v>0</v>
      </c>
      <c r="K450" s="43">
        <v>0</v>
      </c>
      <c r="L450" s="43">
        <v>0</v>
      </c>
      <c r="M450" s="44">
        <v>2.4000000000000008</v>
      </c>
    </row>
    <row r="451" spans="1:13">
      <c r="A451" s="103" t="s">
        <v>822</v>
      </c>
      <c r="B451" s="43">
        <v>0.1</v>
      </c>
      <c r="C451" s="43">
        <v>2.4000000000000008</v>
      </c>
      <c r="D451" s="43">
        <v>0.79999999999999993</v>
      </c>
      <c r="E451" s="43">
        <v>1.2</v>
      </c>
      <c r="F451" s="43">
        <v>2.4000000000000008</v>
      </c>
      <c r="G451" s="43">
        <v>2.4000000000000008</v>
      </c>
      <c r="H451" s="43">
        <v>0.30000000000000004</v>
      </c>
      <c r="I451" s="43">
        <v>0</v>
      </c>
      <c r="J451" s="43">
        <v>0</v>
      </c>
      <c r="K451" s="43">
        <v>0.4</v>
      </c>
      <c r="L451" s="43">
        <v>2.4000000000000008</v>
      </c>
      <c r="M451" s="44">
        <v>2.4000000000000008</v>
      </c>
    </row>
    <row r="452" spans="1:13">
      <c r="A452" s="103" t="s">
        <v>823</v>
      </c>
      <c r="B452" s="43">
        <v>1.9000000000000004</v>
      </c>
      <c r="C452" s="43">
        <v>2.4000000000000008</v>
      </c>
      <c r="D452" s="43">
        <v>2.4000000000000008</v>
      </c>
      <c r="E452" s="43">
        <v>2.4000000000000008</v>
      </c>
      <c r="F452" s="43">
        <v>2.4000000000000008</v>
      </c>
      <c r="G452" s="43">
        <v>2.4000000000000008</v>
      </c>
      <c r="H452" s="43">
        <v>2.4000000000000008</v>
      </c>
      <c r="I452" s="43">
        <v>2.4000000000000008</v>
      </c>
      <c r="J452" s="43">
        <v>2.4000000000000008</v>
      </c>
      <c r="K452" s="43">
        <v>2.4000000000000008</v>
      </c>
      <c r="L452" s="43">
        <v>2.4000000000000008</v>
      </c>
      <c r="M452" s="44">
        <v>2.4000000000000008</v>
      </c>
    </row>
    <row r="453" spans="1:13">
      <c r="A453" s="103" t="s">
        <v>824</v>
      </c>
      <c r="B453" s="43">
        <v>0</v>
      </c>
      <c r="C453" s="43">
        <v>0</v>
      </c>
      <c r="D453" s="43">
        <v>0</v>
      </c>
      <c r="E453" s="43">
        <v>0</v>
      </c>
      <c r="F453" s="43">
        <v>0</v>
      </c>
      <c r="G453" s="43">
        <v>0</v>
      </c>
      <c r="H453" s="43">
        <v>0</v>
      </c>
      <c r="I453" s="43">
        <v>0</v>
      </c>
      <c r="J453" s="43">
        <v>0</v>
      </c>
      <c r="K453" s="43">
        <v>0</v>
      </c>
      <c r="L453" s="43">
        <v>0</v>
      </c>
      <c r="M453" s="44">
        <v>0</v>
      </c>
    </row>
    <row r="454" spans="1:13">
      <c r="A454" s="103" t="s">
        <v>825</v>
      </c>
      <c r="B454" s="43">
        <v>0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3">
        <v>0</v>
      </c>
      <c r="M454" s="44">
        <v>0</v>
      </c>
    </row>
    <row r="455" spans="1:13">
      <c r="A455" s="103" t="s">
        <v>826</v>
      </c>
      <c r="B455" s="43">
        <v>0.79999999999999993</v>
      </c>
      <c r="C455" s="43">
        <v>1.2</v>
      </c>
      <c r="D455" s="43">
        <v>0.6</v>
      </c>
      <c r="E455" s="43">
        <v>0.4</v>
      </c>
      <c r="F455" s="43">
        <v>0.79999999999999993</v>
      </c>
      <c r="G455" s="43">
        <v>2.1000000000000005</v>
      </c>
      <c r="H455" s="43">
        <v>0.7</v>
      </c>
      <c r="I455" s="43">
        <v>0.4</v>
      </c>
      <c r="J455" s="43">
        <v>0.4</v>
      </c>
      <c r="K455" s="43">
        <v>0.2</v>
      </c>
      <c r="L455" s="43">
        <v>1.0999999999999999</v>
      </c>
      <c r="M455" s="44">
        <v>1.8000000000000005</v>
      </c>
    </row>
    <row r="456" spans="1:13">
      <c r="A456" s="103" t="s">
        <v>827</v>
      </c>
      <c r="B456" s="43">
        <v>3.0000000000000009</v>
      </c>
      <c r="C456" s="43">
        <v>3.1000000000000005</v>
      </c>
      <c r="D456" s="43">
        <v>2.4000000000000008</v>
      </c>
      <c r="E456" s="43">
        <v>3.1000000000000005</v>
      </c>
      <c r="F456" s="43">
        <v>3.600000000000001</v>
      </c>
      <c r="G456" s="43">
        <v>3.8000000000000007</v>
      </c>
      <c r="H456" s="43">
        <v>3.8000000000000007</v>
      </c>
      <c r="I456" s="43">
        <v>2.4000000000000008</v>
      </c>
      <c r="J456" s="43">
        <v>2.4000000000000008</v>
      </c>
      <c r="K456" s="43">
        <v>1.3</v>
      </c>
      <c r="L456" s="43">
        <v>2.4000000000000008</v>
      </c>
      <c r="M456" s="44">
        <v>3.600000000000001</v>
      </c>
    </row>
    <row r="457" spans="1:13">
      <c r="A457" s="103" t="s">
        <v>828</v>
      </c>
      <c r="B457" s="43">
        <v>0.5</v>
      </c>
      <c r="C457" s="43">
        <v>1.0999999999999999</v>
      </c>
      <c r="D457" s="43">
        <v>0</v>
      </c>
      <c r="E457" s="43">
        <v>0.4</v>
      </c>
      <c r="F457" s="43">
        <v>0.4</v>
      </c>
      <c r="G457" s="43">
        <v>0.4</v>
      </c>
      <c r="H457" s="43">
        <v>0.4</v>
      </c>
      <c r="I457" s="43">
        <v>0</v>
      </c>
      <c r="J457" s="43">
        <v>0</v>
      </c>
      <c r="K457" s="43">
        <v>0.1</v>
      </c>
      <c r="L457" s="43">
        <v>0.4</v>
      </c>
      <c r="M457" s="44">
        <v>1.2</v>
      </c>
    </row>
    <row r="458" spans="1:13">
      <c r="A458" s="103" t="s">
        <v>829</v>
      </c>
      <c r="B458" s="43">
        <v>0</v>
      </c>
      <c r="C458" s="43">
        <v>2.0000000000000004</v>
      </c>
      <c r="D458" s="43">
        <v>2.4000000000000008</v>
      </c>
      <c r="E458" s="43">
        <v>2.4000000000000008</v>
      </c>
      <c r="F458" s="43">
        <v>2.4000000000000008</v>
      </c>
      <c r="G458" s="43">
        <v>2.4000000000000008</v>
      </c>
      <c r="H458" s="43">
        <v>0.30000000000000004</v>
      </c>
      <c r="I458" s="43">
        <v>0</v>
      </c>
      <c r="J458" s="43">
        <v>0.2</v>
      </c>
      <c r="K458" s="43">
        <v>1.3</v>
      </c>
      <c r="L458" s="43">
        <v>2.4000000000000008</v>
      </c>
      <c r="M458" s="44">
        <v>2.4000000000000008</v>
      </c>
    </row>
    <row r="459" spans="1:13">
      <c r="A459" s="103" t="s">
        <v>830</v>
      </c>
      <c r="B459" s="43">
        <v>0</v>
      </c>
      <c r="C459" s="43">
        <v>0</v>
      </c>
      <c r="D459" s="43">
        <v>0</v>
      </c>
      <c r="E459" s="43">
        <v>0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3">
        <v>0</v>
      </c>
      <c r="L459" s="43">
        <v>0</v>
      </c>
      <c r="M459" s="44">
        <v>0</v>
      </c>
    </row>
    <row r="460" spans="1:13">
      <c r="A460" s="103" t="s">
        <v>831</v>
      </c>
      <c r="B460" s="43">
        <v>3.0000000000000004</v>
      </c>
      <c r="C460" s="43">
        <v>12.3</v>
      </c>
      <c r="D460" s="43">
        <v>9.2000000000000028</v>
      </c>
      <c r="E460" s="43">
        <v>16.399999999999999</v>
      </c>
      <c r="F460" s="43">
        <v>18</v>
      </c>
      <c r="G460" s="43">
        <v>17.799999999999997</v>
      </c>
      <c r="H460" s="43">
        <v>15.4</v>
      </c>
      <c r="I460" s="43">
        <v>12.799999999999999</v>
      </c>
      <c r="J460" s="43">
        <v>11.600000000000001</v>
      </c>
      <c r="K460" s="43">
        <v>8.1999999999999993</v>
      </c>
      <c r="L460" s="43">
        <v>18.599999999999998</v>
      </c>
      <c r="M460" s="44">
        <v>18</v>
      </c>
    </row>
    <row r="461" spans="1:13">
      <c r="A461" s="103" t="s">
        <v>832</v>
      </c>
      <c r="B461" s="43">
        <v>2.4000000000000008</v>
      </c>
      <c r="C461" s="43">
        <v>2.4000000000000008</v>
      </c>
      <c r="D461" s="43">
        <v>2.4000000000000008</v>
      </c>
      <c r="E461" s="43">
        <v>2.4000000000000008</v>
      </c>
      <c r="F461" s="43">
        <v>2.4000000000000008</v>
      </c>
      <c r="G461" s="43">
        <v>0.79999999999999993</v>
      </c>
      <c r="H461" s="43">
        <v>0</v>
      </c>
      <c r="I461" s="43">
        <v>0</v>
      </c>
      <c r="J461" s="43">
        <v>0</v>
      </c>
      <c r="K461" s="43">
        <v>0.89999999999999991</v>
      </c>
      <c r="L461" s="43">
        <v>2.4000000000000008</v>
      </c>
      <c r="M461" s="44">
        <v>2.4000000000000008</v>
      </c>
    </row>
    <row r="462" spans="1:13">
      <c r="A462" s="103" t="s">
        <v>833</v>
      </c>
      <c r="B462" s="43">
        <v>0</v>
      </c>
      <c r="C462" s="43">
        <v>2.4000000000000008</v>
      </c>
      <c r="D462" s="43">
        <v>1.8000000000000005</v>
      </c>
      <c r="E462" s="43">
        <v>2.4000000000000008</v>
      </c>
      <c r="F462" s="43">
        <v>2.4000000000000008</v>
      </c>
      <c r="G462" s="43">
        <v>2.4000000000000008</v>
      </c>
      <c r="H462" s="43">
        <v>2.1000000000000005</v>
      </c>
      <c r="I462" s="43">
        <v>0.4</v>
      </c>
      <c r="J462" s="43">
        <v>0.4</v>
      </c>
      <c r="K462" s="43">
        <v>0.6</v>
      </c>
      <c r="L462" s="43">
        <v>2.4000000000000008</v>
      </c>
      <c r="M462" s="44">
        <v>2.4000000000000008</v>
      </c>
    </row>
    <row r="463" spans="1:13">
      <c r="A463" s="103" t="s">
        <v>834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4">
        <v>0</v>
      </c>
    </row>
    <row r="464" spans="1:13">
      <c r="A464" s="103" t="s">
        <v>835</v>
      </c>
      <c r="B464" s="43">
        <v>0</v>
      </c>
      <c r="C464" s="43">
        <v>7.2000000000000011</v>
      </c>
      <c r="D464" s="43">
        <v>8.1999999999999993</v>
      </c>
      <c r="E464" s="43">
        <v>11.400000000000002</v>
      </c>
      <c r="F464" s="43">
        <v>10.800000000000002</v>
      </c>
      <c r="G464" s="43">
        <v>11.400000000000002</v>
      </c>
      <c r="H464" s="43">
        <v>11.400000000000002</v>
      </c>
      <c r="I464" s="43">
        <v>9.6000000000000014</v>
      </c>
      <c r="J464" s="43">
        <v>11.400000000000002</v>
      </c>
      <c r="K464" s="43">
        <v>10.800000000000002</v>
      </c>
      <c r="L464" s="43">
        <v>10.200000000000001</v>
      </c>
      <c r="M464" s="44">
        <v>10.800000000000002</v>
      </c>
    </row>
    <row r="465" spans="1:13">
      <c r="A465" s="103" t="s">
        <v>836</v>
      </c>
      <c r="B465" s="43">
        <v>0</v>
      </c>
      <c r="C465" s="43">
        <v>11.900000000000002</v>
      </c>
      <c r="D465" s="43">
        <v>3.600000000000001</v>
      </c>
      <c r="E465" s="43">
        <v>7.1000000000000005</v>
      </c>
      <c r="F465" s="43">
        <v>7.0000000000000009</v>
      </c>
      <c r="G465" s="43">
        <v>7.1000000000000005</v>
      </c>
      <c r="H465" s="43">
        <v>7.1000000000000005</v>
      </c>
      <c r="I465" s="43">
        <v>3.2000000000000006</v>
      </c>
      <c r="J465" s="43">
        <v>3.8000000000000007</v>
      </c>
      <c r="K465" s="43">
        <v>3.600000000000001</v>
      </c>
      <c r="L465" s="43">
        <v>11.900000000000002</v>
      </c>
      <c r="M465" s="44">
        <v>11.4</v>
      </c>
    </row>
    <row r="466" spans="1:13">
      <c r="A466" s="103" t="s">
        <v>837</v>
      </c>
      <c r="B466" s="43">
        <v>0.4</v>
      </c>
      <c r="C466" s="43">
        <v>0.4</v>
      </c>
      <c r="D466" s="43">
        <v>0.4</v>
      </c>
      <c r="E466" s="43">
        <v>0.4</v>
      </c>
      <c r="F466" s="43">
        <v>0.4</v>
      </c>
      <c r="G466" s="43">
        <v>0.4</v>
      </c>
      <c r="H466" s="43">
        <v>0.4</v>
      </c>
      <c r="I466" s="43">
        <v>0</v>
      </c>
      <c r="J466" s="43">
        <v>0.4</v>
      </c>
      <c r="K466" s="43">
        <v>0.4</v>
      </c>
      <c r="L466" s="43">
        <v>0.4</v>
      </c>
      <c r="M466" s="44">
        <v>0.4</v>
      </c>
    </row>
    <row r="467" spans="1:13">
      <c r="A467" s="103" t="s">
        <v>1052</v>
      </c>
      <c r="B467" s="43">
        <v>0</v>
      </c>
      <c r="C467" s="43">
        <v>2.4000000000000008</v>
      </c>
      <c r="D467" s="43">
        <v>2.4000000000000008</v>
      </c>
      <c r="E467" s="43">
        <v>2.4000000000000008</v>
      </c>
      <c r="F467" s="43">
        <v>2.4000000000000008</v>
      </c>
      <c r="G467" s="43">
        <v>2.4000000000000008</v>
      </c>
      <c r="H467" s="43">
        <v>2.4000000000000008</v>
      </c>
      <c r="I467" s="43">
        <v>2.4000000000000008</v>
      </c>
      <c r="J467" s="43">
        <v>2.4000000000000008</v>
      </c>
      <c r="K467" s="43">
        <v>2.4000000000000008</v>
      </c>
      <c r="L467" s="43">
        <v>2.4000000000000008</v>
      </c>
      <c r="M467" s="44">
        <v>2.4000000000000008</v>
      </c>
    </row>
    <row r="468" spans="1:13">
      <c r="A468" s="103" t="s">
        <v>1053</v>
      </c>
      <c r="B468" s="43">
        <v>0</v>
      </c>
      <c r="C468" s="43">
        <v>0.4</v>
      </c>
      <c r="D468" s="43">
        <v>0.4</v>
      </c>
      <c r="E468" s="43">
        <v>0.4</v>
      </c>
      <c r="F468" s="43">
        <v>0.4</v>
      </c>
      <c r="G468" s="43">
        <v>0.4</v>
      </c>
      <c r="H468" s="43">
        <v>0.4</v>
      </c>
      <c r="I468" s="43">
        <v>0.4</v>
      </c>
      <c r="J468" s="43">
        <v>0.4</v>
      </c>
      <c r="K468" s="43">
        <v>0.4</v>
      </c>
      <c r="L468" s="43">
        <v>0.4</v>
      </c>
      <c r="M468" s="44">
        <v>0.4</v>
      </c>
    </row>
    <row r="469" spans="1:13">
      <c r="A469" s="103" t="s">
        <v>1054</v>
      </c>
      <c r="B469" s="43">
        <v>0</v>
      </c>
      <c r="C469" s="43">
        <v>0.7</v>
      </c>
      <c r="D469" s="43">
        <v>0.5</v>
      </c>
      <c r="E469" s="43">
        <v>0.4</v>
      </c>
      <c r="F469" s="43">
        <v>0.4</v>
      </c>
      <c r="G469" s="43">
        <v>0.4</v>
      </c>
      <c r="H469" s="43">
        <v>0.4</v>
      </c>
      <c r="I469" s="43">
        <v>0.4</v>
      </c>
      <c r="J469" s="43">
        <v>0.4</v>
      </c>
      <c r="K469" s="43">
        <v>0.4</v>
      </c>
      <c r="L469" s="43">
        <v>0.7</v>
      </c>
      <c r="M469" s="44">
        <v>0.6</v>
      </c>
    </row>
    <row r="470" spans="1:13">
      <c r="A470" s="103" t="s">
        <v>1055</v>
      </c>
      <c r="B470" s="43">
        <v>0</v>
      </c>
      <c r="C470" s="43">
        <v>1.2</v>
      </c>
      <c r="D470" s="43">
        <v>1.2</v>
      </c>
      <c r="E470" s="43">
        <v>1.2</v>
      </c>
      <c r="F470" s="43">
        <v>1.2</v>
      </c>
      <c r="G470" s="43">
        <v>1.2</v>
      </c>
      <c r="H470" s="43">
        <v>1.2</v>
      </c>
      <c r="I470" s="43">
        <v>0.4</v>
      </c>
      <c r="J470" s="43">
        <v>0</v>
      </c>
      <c r="K470" s="43">
        <v>0.2</v>
      </c>
      <c r="L470" s="43">
        <v>1.2</v>
      </c>
      <c r="M470" s="44">
        <v>1.2</v>
      </c>
    </row>
    <row r="471" spans="1:13">
      <c r="A471" s="103" t="s">
        <v>1813</v>
      </c>
      <c r="B471" s="43">
        <v>0</v>
      </c>
      <c r="C471" s="43">
        <v>2.4000000000000008</v>
      </c>
      <c r="D471" s="43">
        <v>2.4000000000000008</v>
      </c>
      <c r="E471" s="43">
        <v>2.4000000000000008</v>
      </c>
      <c r="F471" s="43">
        <v>2.4000000000000008</v>
      </c>
      <c r="G471" s="43">
        <v>2.4000000000000008</v>
      </c>
      <c r="H471" s="43">
        <v>2.4000000000000008</v>
      </c>
      <c r="I471" s="43">
        <v>2.4000000000000008</v>
      </c>
      <c r="J471" s="43">
        <v>2.4000000000000008</v>
      </c>
      <c r="K471" s="43">
        <v>2.4000000000000008</v>
      </c>
      <c r="L471" s="43">
        <v>2.4000000000000008</v>
      </c>
      <c r="M471" s="44">
        <v>2.4000000000000008</v>
      </c>
    </row>
    <row r="472" spans="1:13">
      <c r="A472" s="103" t="s">
        <v>1814</v>
      </c>
      <c r="B472" s="43">
        <v>0</v>
      </c>
      <c r="C472" s="43">
        <v>0</v>
      </c>
      <c r="D472" s="43">
        <v>0</v>
      </c>
      <c r="E472" s="43">
        <v>0</v>
      </c>
      <c r="F472" s="43">
        <v>0</v>
      </c>
      <c r="G472" s="43">
        <v>0</v>
      </c>
      <c r="H472" s="43">
        <v>9.5000000000000018</v>
      </c>
      <c r="I472" s="43">
        <v>9.2000000000000011</v>
      </c>
      <c r="J472" s="43">
        <v>9.5000000000000018</v>
      </c>
      <c r="K472" s="43">
        <v>9.4000000000000021</v>
      </c>
      <c r="L472" s="43">
        <v>9.5000000000000018</v>
      </c>
      <c r="M472" s="44">
        <v>9.4000000000000021</v>
      </c>
    </row>
    <row r="473" spans="1:13">
      <c r="A473" s="103" t="s">
        <v>1815</v>
      </c>
      <c r="B473" s="43">
        <v>0</v>
      </c>
      <c r="C473" s="43">
        <v>0</v>
      </c>
      <c r="D473" s="43">
        <v>8.1999999999999993</v>
      </c>
      <c r="E473" s="43">
        <v>8.6999999999999975</v>
      </c>
      <c r="F473" s="43">
        <v>8.1999999999999993</v>
      </c>
      <c r="G473" s="43">
        <v>8.6999999999999975</v>
      </c>
      <c r="H473" s="43">
        <v>8.6999999999999975</v>
      </c>
      <c r="I473" s="43">
        <v>7.2000000000000011</v>
      </c>
      <c r="J473" s="43">
        <v>8.6999999999999975</v>
      </c>
      <c r="K473" s="43">
        <v>8.1999999999999993</v>
      </c>
      <c r="L473" s="43">
        <v>8.6999999999999975</v>
      </c>
      <c r="M473" s="44">
        <v>8.1999999999999993</v>
      </c>
    </row>
    <row r="474" spans="1:13">
      <c r="A474" s="103" t="s">
        <v>1056</v>
      </c>
      <c r="B474" s="43">
        <v>0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0</v>
      </c>
      <c r="J474" s="43">
        <v>0</v>
      </c>
      <c r="K474" s="43">
        <v>0</v>
      </c>
      <c r="L474" s="43">
        <v>0</v>
      </c>
      <c r="M474" s="44">
        <v>0</v>
      </c>
    </row>
    <row r="475" spans="1:13">
      <c r="A475" s="103" t="s">
        <v>1057</v>
      </c>
      <c r="B475" s="43">
        <v>0</v>
      </c>
      <c r="C475" s="43">
        <v>0</v>
      </c>
      <c r="D475" s="43">
        <v>0.2</v>
      </c>
      <c r="E475" s="43">
        <v>0.4</v>
      </c>
      <c r="F475" s="43">
        <v>0.4</v>
      </c>
      <c r="G475" s="43">
        <v>0.4</v>
      </c>
      <c r="H475" s="43">
        <v>0.4</v>
      </c>
      <c r="I475" s="43">
        <v>0.4</v>
      </c>
      <c r="J475" s="43">
        <v>0.4</v>
      </c>
      <c r="K475" s="43">
        <v>0.4</v>
      </c>
      <c r="L475" s="43">
        <v>0.4</v>
      </c>
      <c r="M475" s="44">
        <v>0.4</v>
      </c>
    </row>
    <row r="476" spans="1:13">
      <c r="A476" s="103" t="s">
        <v>1751</v>
      </c>
      <c r="B476" s="43">
        <v>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3">
        <v>0</v>
      </c>
      <c r="M476" s="44">
        <v>0</v>
      </c>
    </row>
    <row r="477" spans="1:13">
      <c r="A477" s="103" t="s">
        <v>2063</v>
      </c>
      <c r="B477" s="43">
        <v>0</v>
      </c>
      <c r="C477" s="43">
        <v>2.4000000000000008</v>
      </c>
      <c r="D477" s="43">
        <v>0.99999999999999989</v>
      </c>
      <c r="E477" s="43">
        <v>0.4</v>
      </c>
      <c r="F477" s="43">
        <v>0.4</v>
      </c>
      <c r="G477" s="43">
        <v>0.4</v>
      </c>
      <c r="H477" s="43">
        <v>0</v>
      </c>
      <c r="I477" s="43">
        <v>0</v>
      </c>
      <c r="J477" s="43">
        <v>0</v>
      </c>
      <c r="K477" s="43">
        <v>0.1</v>
      </c>
      <c r="L477" s="43">
        <v>2.4000000000000008</v>
      </c>
      <c r="M477" s="44">
        <v>2.4000000000000008</v>
      </c>
    </row>
    <row r="478" spans="1:13">
      <c r="A478" s="103" t="s">
        <v>441</v>
      </c>
      <c r="B478" s="43">
        <v>8.6999999999999975</v>
      </c>
      <c r="C478" s="43">
        <v>14.8</v>
      </c>
      <c r="D478" s="43">
        <v>14.4</v>
      </c>
      <c r="E478" s="43">
        <v>8.6999999999999975</v>
      </c>
      <c r="F478" s="43">
        <v>12.000000000000002</v>
      </c>
      <c r="G478" s="43">
        <v>4.1999999999999993</v>
      </c>
      <c r="H478" s="43">
        <v>0.4</v>
      </c>
      <c r="I478" s="43">
        <v>0.4</v>
      </c>
      <c r="J478" s="43">
        <v>1.0999999999999999</v>
      </c>
      <c r="K478" s="43">
        <v>3.4000000000000008</v>
      </c>
      <c r="L478" s="43">
        <v>14.8</v>
      </c>
      <c r="M478" s="44">
        <v>14.4</v>
      </c>
    </row>
    <row r="479" spans="1:13" ht="13" thickBot="1">
      <c r="A479" s="46" t="s">
        <v>49</v>
      </c>
      <c r="B479" s="47">
        <v>160.70000000000007</v>
      </c>
      <c r="C479" s="47">
        <v>278.7999999999999</v>
      </c>
      <c r="D479" s="47">
        <v>238.50000000000009</v>
      </c>
      <c r="E479" s="47">
        <v>254.10000000000008</v>
      </c>
      <c r="F479" s="47">
        <v>294.09999999999997</v>
      </c>
      <c r="G479" s="47">
        <v>283.5</v>
      </c>
      <c r="H479" s="47">
        <v>248.60000000000008</v>
      </c>
      <c r="I479" s="47">
        <v>219.80000000000015</v>
      </c>
      <c r="J479" s="47">
        <v>237.10000000000016</v>
      </c>
      <c r="K479" s="47">
        <v>190.90000000000012</v>
      </c>
      <c r="L479" s="47">
        <v>301.7999999999999</v>
      </c>
      <c r="M479" s="48">
        <v>320.19999999999993</v>
      </c>
    </row>
    <row r="480" spans="1:13">
      <c r="A480" s="49" t="s">
        <v>268</v>
      </c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1"/>
    </row>
    <row r="481" spans="1:13">
      <c r="A481" s="103" t="s">
        <v>838</v>
      </c>
      <c r="B481" s="43">
        <v>44.539716565440038</v>
      </c>
      <c r="C481" s="43">
        <v>52.876027152554471</v>
      </c>
      <c r="D481" s="43">
        <v>51.446945337620576</v>
      </c>
      <c r="E481" s="43">
        <v>52.876027152554471</v>
      </c>
      <c r="F481" s="43">
        <v>51.446945337620576</v>
      </c>
      <c r="G481" s="43">
        <v>52.876027152554471</v>
      </c>
      <c r="H481" s="43">
        <v>52.876027152554471</v>
      </c>
      <c r="I481" s="43">
        <v>48.588781707752766</v>
      </c>
      <c r="J481" s="43">
        <v>52.876027152554471</v>
      </c>
      <c r="K481" s="43">
        <v>51.446945337620576</v>
      </c>
      <c r="L481" s="43">
        <v>52.876027152554471</v>
      </c>
      <c r="M481" s="44">
        <v>51.208765035131584</v>
      </c>
    </row>
    <row r="482" spans="1:13">
      <c r="A482" s="103" t="s">
        <v>839</v>
      </c>
      <c r="B482" s="43">
        <v>0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3">
        <v>0</v>
      </c>
      <c r="L482" s="43">
        <v>0</v>
      </c>
      <c r="M482" s="44">
        <v>0</v>
      </c>
    </row>
    <row r="483" spans="1:13">
      <c r="A483" s="103" t="s">
        <v>840</v>
      </c>
      <c r="B483" s="43">
        <v>0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3">
        <v>0</v>
      </c>
      <c r="M483" s="44">
        <v>0</v>
      </c>
    </row>
    <row r="484" spans="1:13">
      <c r="A484" s="103" t="s">
        <v>473</v>
      </c>
      <c r="B484" s="43">
        <v>0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3">
        <v>0</v>
      </c>
      <c r="L484" s="43">
        <v>0</v>
      </c>
      <c r="M484" s="44">
        <v>0</v>
      </c>
    </row>
    <row r="485" spans="1:13">
      <c r="A485" s="103" t="s">
        <v>841</v>
      </c>
      <c r="B485" s="43">
        <v>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4">
        <v>0</v>
      </c>
    </row>
    <row r="486" spans="1:13">
      <c r="A486" s="103" t="s">
        <v>470</v>
      </c>
      <c r="B486" s="43">
        <v>11.652867218644591</v>
      </c>
      <c r="C486" s="43">
        <v>11.652867218644591</v>
      </c>
      <c r="D486" s="43">
        <v>11.039558417663297</v>
      </c>
      <c r="E486" s="43">
        <v>11.652867218644591</v>
      </c>
      <c r="F486" s="43">
        <v>11.039558417663297</v>
      </c>
      <c r="G486" s="43">
        <v>11.652867218644591</v>
      </c>
      <c r="H486" s="43">
        <v>11.652867218644591</v>
      </c>
      <c r="I486" s="43">
        <v>9.8129408157007081</v>
      </c>
      <c r="J486" s="43">
        <v>11.652867218644591</v>
      </c>
      <c r="K486" s="43">
        <v>11.039558417663297</v>
      </c>
      <c r="L486" s="43">
        <v>11.652867218644591</v>
      </c>
      <c r="M486" s="44">
        <v>10.732904017172649</v>
      </c>
    </row>
    <row r="487" spans="1:13">
      <c r="A487" s="103" t="s">
        <v>472</v>
      </c>
      <c r="B487" s="43">
        <v>0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3">
        <v>0</v>
      </c>
      <c r="M487" s="44">
        <v>0</v>
      </c>
    </row>
    <row r="488" spans="1:13">
      <c r="A488" s="103" t="s">
        <v>842</v>
      </c>
      <c r="B488" s="43">
        <v>0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3">
        <v>0</v>
      </c>
      <c r="L488" s="43">
        <v>0</v>
      </c>
      <c r="M488" s="44">
        <v>0</v>
      </c>
    </row>
    <row r="489" spans="1:13">
      <c r="A489" s="103" t="s">
        <v>843</v>
      </c>
      <c r="B489" s="43">
        <v>0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3">
        <v>0</v>
      </c>
      <c r="L489" s="43">
        <v>0</v>
      </c>
      <c r="M489" s="44">
        <v>0</v>
      </c>
    </row>
    <row r="490" spans="1:13">
      <c r="A490" s="103" t="s">
        <v>844</v>
      </c>
      <c r="B490" s="43">
        <v>10.291666666666666</v>
      </c>
      <c r="C490" s="43">
        <v>9.5333333333333332</v>
      </c>
      <c r="D490" s="43">
        <v>4.333333333333333</v>
      </c>
      <c r="E490" s="43">
        <v>0</v>
      </c>
      <c r="F490" s="43">
        <v>0.43333333333333335</v>
      </c>
      <c r="G490" s="43">
        <v>0</v>
      </c>
      <c r="H490" s="43">
        <v>0.8666666666666667</v>
      </c>
      <c r="I490" s="43">
        <v>7.6916666666666682</v>
      </c>
      <c r="J490" s="43">
        <v>9.4250000000000007</v>
      </c>
      <c r="K490" s="43">
        <v>10.941666666666666</v>
      </c>
      <c r="L490" s="43">
        <v>5.5249999999999995</v>
      </c>
      <c r="M490" s="44">
        <v>0</v>
      </c>
    </row>
    <row r="491" spans="1:13">
      <c r="A491" s="103" t="s">
        <v>845</v>
      </c>
      <c r="B491" s="43">
        <v>0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3">
        <v>0</v>
      </c>
      <c r="M491" s="44">
        <v>0</v>
      </c>
    </row>
    <row r="492" spans="1:13">
      <c r="A492" s="103" t="s">
        <v>2064</v>
      </c>
      <c r="B492" s="43">
        <v>12.234146341463417</v>
      </c>
      <c r="C492" s="43">
        <v>11.482926829268296</v>
      </c>
      <c r="D492" s="43">
        <v>11.482926829268292</v>
      </c>
      <c r="E492" s="43">
        <v>0</v>
      </c>
      <c r="F492" s="43">
        <v>1.2878048780487803</v>
      </c>
      <c r="G492" s="43">
        <v>0</v>
      </c>
      <c r="H492" s="43">
        <v>7.8341463414634136</v>
      </c>
      <c r="I492" s="43">
        <v>10.302439024390244</v>
      </c>
      <c r="J492" s="43">
        <v>12.234146341463417</v>
      </c>
      <c r="K492" s="43">
        <v>11.590243902439026</v>
      </c>
      <c r="L492" s="43">
        <v>8.2634146341463417</v>
      </c>
      <c r="M492" s="44">
        <v>0</v>
      </c>
    </row>
    <row r="493" spans="1:13">
      <c r="A493" s="103" t="s">
        <v>2065</v>
      </c>
      <c r="B493" s="43">
        <v>0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3">
        <v>0</v>
      </c>
      <c r="M493" s="44">
        <v>0</v>
      </c>
    </row>
    <row r="494" spans="1:13">
      <c r="A494" s="103" t="s">
        <v>446</v>
      </c>
      <c r="B494" s="43">
        <v>4.2</v>
      </c>
      <c r="C494" s="43">
        <v>4</v>
      </c>
      <c r="D494" s="43">
        <v>1.4</v>
      </c>
      <c r="E494" s="43">
        <v>0</v>
      </c>
      <c r="F494" s="43">
        <v>0</v>
      </c>
      <c r="G494" s="43">
        <v>0</v>
      </c>
      <c r="H494" s="43">
        <v>0</v>
      </c>
      <c r="I494" s="43">
        <v>0</v>
      </c>
      <c r="J494" s="43">
        <v>0.8</v>
      </c>
      <c r="K494" s="43">
        <v>4.7</v>
      </c>
      <c r="L494" s="43">
        <v>2.8</v>
      </c>
      <c r="M494" s="44">
        <v>0</v>
      </c>
    </row>
    <row r="495" spans="1:13">
      <c r="A495" s="103" t="s">
        <v>846</v>
      </c>
      <c r="B495" s="43">
        <v>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3">
        <v>0</v>
      </c>
      <c r="M495" s="44">
        <v>0</v>
      </c>
    </row>
    <row r="496" spans="1:13">
      <c r="A496" s="103" t="s">
        <v>847</v>
      </c>
      <c r="B496" s="43">
        <v>0</v>
      </c>
      <c r="C496" s="43">
        <v>0</v>
      </c>
      <c r="D496" s="43">
        <v>0</v>
      </c>
      <c r="E496" s="43">
        <v>0</v>
      </c>
      <c r="F496" s="43">
        <v>0</v>
      </c>
      <c r="G496" s="43">
        <v>0</v>
      </c>
      <c r="H496" s="43">
        <v>0</v>
      </c>
      <c r="I496" s="43">
        <v>0</v>
      </c>
      <c r="J496" s="43">
        <v>0</v>
      </c>
      <c r="K496" s="43">
        <v>0</v>
      </c>
      <c r="L496" s="43">
        <v>0</v>
      </c>
      <c r="M496" s="44">
        <v>0</v>
      </c>
    </row>
    <row r="497" spans="1:13">
      <c r="A497" s="103" t="s">
        <v>848</v>
      </c>
      <c r="B497" s="43">
        <v>0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3">
        <v>0</v>
      </c>
      <c r="M497" s="44">
        <v>0</v>
      </c>
    </row>
    <row r="498" spans="1:13">
      <c r="A498" s="103" t="s">
        <v>849</v>
      </c>
      <c r="B498" s="43">
        <v>0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3">
        <v>0</v>
      </c>
      <c r="M498" s="44">
        <v>0</v>
      </c>
    </row>
    <row r="499" spans="1:13">
      <c r="A499" s="103" t="s">
        <v>850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4">
        <v>0</v>
      </c>
    </row>
    <row r="500" spans="1:13">
      <c r="A500" s="103" t="s">
        <v>851</v>
      </c>
      <c r="B500" s="43">
        <v>0</v>
      </c>
      <c r="C500" s="43">
        <v>0</v>
      </c>
      <c r="D500" s="43">
        <v>0</v>
      </c>
      <c r="E500" s="43">
        <v>0</v>
      </c>
      <c r="F500" s="43">
        <v>0</v>
      </c>
      <c r="G500" s="43">
        <v>0</v>
      </c>
      <c r="H500" s="43">
        <v>0</v>
      </c>
      <c r="I500" s="43">
        <v>0</v>
      </c>
      <c r="J500" s="43">
        <v>0</v>
      </c>
      <c r="K500" s="43">
        <v>0</v>
      </c>
      <c r="L500" s="43">
        <v>0</v>
      </c>
      <c r="M500" s="44">
        <v>0</v>
      </c>
    </row>
    <row r="501" spans="1:13">
      <c r="A501" s="103" t="s">
        <v>852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4">
        <v>0</v>
      </c>
    </row>
    <row r="502" spans="1:13">
      <c r="A502" s="103" t="s">
        <v>853</v>
      </c>
      <c r="B502" s="43">
        <v>0</v>
      </c>
      <c r="C502" s="43">
        <v>0</v>
      </c>
      <c r="D502" s="43">
        <v>0</v>
      </c>
      <c r="E502" s="43">
        <v>0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3">
        <v>0</v>
      </c>
      <c r="M502" s="44">
        <v>0</v>
      </c>
    </row>
    <row r="503" spans="1:13">
      <c r="A503" s="103" t="s">
        <v>854</v>
      </c>
      <c r="B503" s="43">
        <v>0</v>
      </c>
      <c r="C503" s="43">
        <v>0</v>
      </c>
      <c r="D503" s="43">
        <v>31.276595744680851</v>
      </c>
      <c r="E503" s="43">
        <v>32.234042553191493</v>
      </c>
      <c r="F503" s="43">
        <v>23.936170212765962</v>
      </c>
      <c r="G503" s="43">
        <v>32.234042553191493</v>
      </c>
      <c r="H503" s="43">
        <v>32.234042553191493</v>
      </c>
      <c r="I503" s="43">
        <v>29.361702127659569</v>
      </c>
      <c r="J503" s="43">
        <v>24.893617021276597</v>
      </c>
      <c r="K503" s="43">
        <v>31.276595744680851</v>
      </c>
      <c r="L503" s="43">
        <v>32.234042553191493</v>
      </c>
      <c r="M503" s="44">
        <v>31.276595744680851</v>
      </c>
    </row>
    <row r="504" spans="1:13">
      <c r="A504" s="103" t="s">
        <v>855</v>
      </c>
      <c r="B504" s="43">
        <v>9.3784078516902962</v>
      </c>
      <c r="C504" s="43">
        <v>6.7611777535441657</v>
      </c>
      <c r="D504" s="43">
        <v>6.5430752453653227</v>
      </c>
      <c r="E504" s="43">
        <v>6.7611777535441657</v>
      </c>
      <c r="F504" s="43">
        <v>2.1810250817884405</v>
      </c>
      <c r="G504" s="43">
        <v>4.5801526717557239</v>
      </c>
      <c r="H504" s="43">
        <v>6.7611777535441657</v>
      </c>
      <c r="I504" s="43">
        <v>6.106870229007634</v>
      </c>
      <c r="J504" s="43">
        <v>6.7611777535441657</v>
      </c>
      <c r="K504" s="43">
        <v>6.5430752453653227</v>
      </c>
      <c r="L504" s="43">
        <v>6.7611777535441657</v>
      </c>
      <c r="M504" s="44">
        <v>6.5430752453653227</v>
      </c>
    </row>
    <row r="505" spans="1:13">
      <c r="A505" s="103" t="s">
        <v>856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4">
        <v>0</v>
      </c>
    </row>
    <row r="506" spans="1:13">
      <c r="A506" s="103" t="s">
        <v>857</v>
      </c>
      <c r="B506" s="43">
        <v>0</v>
      </c>
      <c r="C506" s="43">
        <v>0</v>
      </c>
      <c r="D506" s="43">
        <v>0</v>
      </c>
      <c r="E506" s="43">
        <v>0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3">
        <v>0</v>
      </c>
      <c r="M506" s="44">
        <v>0</v>
      </c>
    </row>
    <row r="507" spans="1:13">
      <c r="A507" s="103" t="s">
        <v>858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4">
        <v>0</v>
      </c>
    </row>
    <row r="508" spans="1:13">
      <c r="A508" s="103" t="s">
        <v>859</v>
      </c>
      <c r="B508" s="43">
        <v>0</v>
      </c>
      <c r="C508" s="43">
        <v>0</v>
      </c>
      <c r="D508" s="43">
        <v>0</v>
      </c>
      <c r="E508" s="43">
        <v>0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3">
        <v>0</v>
      </c>
      <c r="M508" s="44">
        <v>0</v>
      </c>
    </row>
    <row r="509" spans="1:13">
      <c r="A509" s="103" t="s">
        <v>860</v>
      </c>
      <c r="B509" s="43">
        <v>0</v>
      </c>
      <c r="C509" s="43">
        <v>0</v>
      </c>
      <c r="D509" s="43">
        <v>0</v>
      </c>
      <c r="E509" s="43">
        <v>0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3">
        <v>0</v>
      </c>
      <c r="M509" s="44">
        <v>0</v>
      </c>
    </row>
    <row r="510" spans="1:13">
      <c r="A510" s="103" t="s">
        <v>861</v>
      </c>
      <c r="B510" s="43">
        <v>0</v>
      </c>
      <c r="C510" s="43">
        <v>0</v>
      </c>
      <c r="D510" s="43">
        <v>0</v>
      </c>
      <c r="E510" s="43">
        <v>0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3">
        <v>0</v>
      </c>
      <c r="M510" s="44">
        <v>0</v>
      </c>
    </row>
    <row r="511" spans="1:13">
      <c r="A511" s="103" t="s">
        <v>862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4">
        <v>0</v>
      </c>
    </row>
    <row r="512" spans="1:13">
      <c r="A512" s="103" t="s">
        <v>863</v>
      </c>
      <c r="B512" s="43">
        <v>0</v>
      </c>
      <c r="C512" s="43">
        <v>0</v>
      </c>
      <c r="D512" s="43">
        <v>0</v>
      </c>
      <c r="E512" s="43">
        <v>0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3">
        <v>0</v>
      </c>
      <c r="M512" s="44">
        <v>0</v>
      </c>
    </row>
    <row r="513" spans="1:13">
      <c r="A513" s="103" t="s">
        <v>864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4">
        <v>0</v>
      </c>
    </row>
    <row r="514" spans="1:13">
      <c r="A514" s="103" t="s">
        <v>865</v>
      </c>
      <c r="B514" s="43">
        <v>0</v>
      </c>
      <c r="C514" s="43">
        <v>0</v>
      </c>
      <c r="D514" s="43">
        <v>0</v>
      </c>
      <c r="E514" s="43">
        <v>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3">
        <v>0</v>
      </c>
      <c r="M514" s="44">
        <v>0</v>
      </c>
    </row>
    <row r="515" spans="1:13">
      <c r="A515" s="103" t="s">
        <v>866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4">
        <v>0</v>
      </c>
    </row>
    <row r="516" spans="1:13">
      <c r="A516" s="103" t="s">
        <v>867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4">
        <v>0</v>
      </c>
    </row>
    <row r="517" spans="1:13">
      <c r="A517" s="103" t="s">
        <v>868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4">
        <v>0</v>
      </c>
    </row>
    <row r="518" spans="1:13">
      <c r="A518" s="103" t="s">
        <v>1145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4">
        <v>0</v>
      </c>
    </row>
    <row r="519" spans="1:13">
      <c r="A519" s="103" t="s">
        <v>1146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4">
        <v>0</v>
      </c>
    </row>
    <row r="520" spans="1:13">
      <c r="A520" s="103" t="s">
        <v>1147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4">
        <v>0</v>
      </c>
    </row>
    <row r="521" spans="1:13">
      <c r="A521" s="103" t="s">
        <v>1148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4">
        <v>0</v>
      </c>
    </row>
    <row r="522" spans="1:13">
      <c r="A522" s="103" t="s">
        <v>2066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4">
        <v>0</v>
      </c>
    </row>
    <row r="523" spans="1:13">
      <c r="A523" s="103" t="s">
        <v>869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4">
        <v>0</v>
      </c>
    </row>
    <row r="524" spans="1:13" ht="13" thickBot="1">
      <c r="A524" s="46" t="s">
        <v>49</v>
      </c>
      <c r="B524" s="47">
        <v>92.29680464390502</v>
      </c>
      <c r="C524" s="47">
        <v>96.306332287344844</v>
      </c>
      <c r="D524" s="47">
        <v>117.52243490793168</v>
      </c>
      <c r="E524" s="47">
        <v>103.5241146779347</v>
      </c>
      <c r="F524" s="47">
        <v>90.324837261220381</v>
      </c>
      <c r="G524" s="47">
        <v>101.34308959614627</v>
      </c>
      <c r="H524" s="47">
        <v>112.22492768606477</v>
      </c>
      <c r="I524" s="47">
        <v>111.86440057117758</v>
      </c>
      <c r="J524" s="47">
        <v>118.64283548748323</v>
      </c>
      <c r="K524" s="47">
        <v>127.53808531443573</v>
      </c>
      <c r="L524" s="47">
        <v>120.11252931208105</v>
      </c>
      <c r="M524" s="48">
        <v>99.761340042350412</v>
      </c>
    </row>
    <row r="525" spans="1:13">
      <c r="A525" s="49" t="s">
        <v>269</v>
      </c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1"/>
    </row>
    <row r="526" spans="1:13">
      <c r="A526" s="102" t="s">
        <v>870</v>
      </c>
      <c r="B526" s="43">
        <v>1.5</v>
      </c>
      <c r="C526" s="43">
        <v>1.9000000000000001</v>
      </c>
      <c r="D526" s="43">
        <v>2</v>
      </c>
      <c r="E526" s="43">
        <v>2.3000000000000003</v>
      </c>
      <c r="F526" s="43">
        <v>2.2000000000000002</v>
      </c>
      <c r="G526" s="43">
        <v>2</v>
      </c>
      <c r="H526" s="43">
        <v>2</v>
      </c>
      <c r="I526" s="43">
        <v>1.6</v>
      </c>
      <c r="J526" s="43">
        <v>2</v>
      </c>
      <c r="K526" s="43">
        <v>1.8000000000000003</v>
      </c>
      <c r="L526" s="43">
        <v>1.6</v>
      </c>
      <c r="M526" s="44">
        <v>1.6</v>
      </c>
    </row>
    <row r="527" spans="1:13">
      <c r="A527" s="102" t="s">
        <v>871</v>
      </c>
      <c r="B527" s="43">
        <v>2.9</v>
      </c>
      <c r="C527" s="43">
        <v>3.9000000000000004</v>
      </c>
      <c r="D527" s="43">
        <v>4.2</v>
      </c>
      <c r="E527" s="43">
        <v>5</v>
      </c>
      <c r="F527" s="43">
        <v>4.8000000000000007</v>
      </c>
      <c r="G527" s="43">
        <v>4.3000000000000007</v>
      </c>
      <c r="H527" s="43">
        <v>4.3000000000000007</v>
      </c>
      <c r="I527" s="43">
        <v>3.6000000000000005</v>
      </c>
      <c r="J527" s="43">
        <v>4.3000000000000007</v>
      </c>
      <c r="K527" s="43">
        <v>3.8000000000000007</v>
      </c>
      <c r="L527" s="43">
        <v>3.4000000000000004</v>
      </c>
      <c r="M527" s="44">
        <v>2.6</v>
      </c>
    </row>
    <row r="528" spans="1:13">
      <c r="A528" s="102" t="s">
        <v>872</v>
      </c>
      <c r="B528" s="43">
        <v>3.9000000000000004</v>
      </c>
      <c r="C528" s="43">
        <v>4.5999999999999996</v>
      </c>
      <c r="D528" s="43">
        <v>4.3999999999999995</v>
      </c>
      <c r="E528" s="43">
        <v>5.1000000000000005</v>
      </c>
      <c r="F528" s="43">
        <v>4.8</v>
      </c>
      <c r="G528" s="43">
        <v>4.6999999999999993</v>
      </c>
      <c r="H528" s="43">
        <v>4.5999999999999996</v>
      </c>
      <c r="I528" s="43">
        <v>4</v>
      </c>
      <c r="J528" s="43">
        <v>4.5999999999999996</v>
      </c>
      <c r="K528" s="43">
        <v>4.4000000000000004</v>
      </c>
      <c r="L528" s="43">
        <v>4.5</v>
      </c>
      <c r="M528" s="44">
        <v>4</v>
      </c>
    </row>
    <row r="529" spans="1:13">
      <c r="A529" s="102" t="s">
        <v>873</v>
      </c>
      <c r="B529" s="43">
        <v>5.5000000000000009</v>
      </c>
      <c r="C529" s="43">
        <v>6.9999999999999991</v>
      </c>
      <c r="D529" s="43">
        <v>8.4</v>
      </c>
      <c r="E529" s="43">
        <v>9.2999999999999989</v>
      </c>
      <c r="F529" s="43">
        <v>9.6000000000000014</v>
      </c>
      <c r="G529" s="43">
        <v>9.2999999999999989</v>
      </c>
      <c r="H529" s="43">
        <v>9.2999999999999989</v>
      </c>
      <c r="I529" s="43">
        <v>5.6000000000000005</v>
      </c>
      <c r="J529" s="43">
        <v>8.5000000000000018</v>
      </c>
      <c r="K529" s="43">
        <v>7.1999999999999984</v>
      </c>
      <c r="L529" s="43">
        <v>5.8999999999999995</v>
      </c>
      <c r="M529" s="44">
        <v>4.8000000000000007</v>
      </c>
    </row>
    <row r="530" spans="1:13">
      <c r="A530" s="102" t="s">
        <v>874</v>
      </c>
      <c r="B530" s="43">
        <v>3.7</v>
      </c>
      <c r="C530" s="43">
        <v>4.7000000000000011</v>
      </c>
      <c r="D530" s="43">
        <v>5.9999999999999991</v>
      </c>
      <c r="E530" s="43">
        <v>6.9</v>
      </c>
      <c r="F530" s="43">
        <v>7</v>
      </c>
      <c r="G530" s="43">
        <v>6.5999999999999988</v>
      </c>
      <c r="H530" s="43">
        <v>6.3</v>
      </c>
      <c r="I530" s="43">
        <v>4</v>
      </c>
      <c r="J530" s="43">
        <v>5.8999999999999995</v>
      </c>
      <c r="K530" s="43">
        <v>5.0000000000000009</v>
      </c>
      <c r="L530" s="43">
        <v>4.3000000000000007</v>
      </c>
      <c r="M530" s="44">
        <v>3.2</v>
      </c>
    </row>
    <row r="531" spans="1:13">
      <c r="A531" s="102" t="s">
        <v>875</v>
      </c>
      <c r="B531" s="43">
        <v>12.100000000000001</v>
      </c>
      <c r="C531" s="43">
        <v>15.9</v>
      </c>
      <c r="D531" s="43">
        <v>18.400000000000002</v>
      </c>
      <c r="E531" s="43">
        <v>20.9</v>
      </c>
      <c r="F531" s="43">
        <v>21.4</v>
      </c>
      <c r="G531" s="43">
        <v>20.599999999999998</v>
      </c>
      <c r="H531" s="43">
        <v>21.2</v>
      </c>
      <c r="I531" s="43">
        <v>16</v>
      </c>
      <c r="J531" s="43">
        <v>19.399999999999999</v>
      </c>
      <c r="K531" s="43">
        <v>16</v>
      </c>
      <c r="L531" s="43">
        <v>13.6</v>
      </c>
      <c r="M531" s="44">
        <v>11.399999999999999</v>
      </c>
    </row>
    <row r="532" spans="1:13">
      <c r="A532" s="102" t="s">
        <v>876</v>
      </c>
      <c r="B532" s="43">
        <v>1.9000000000000001</v>
      </c>
      <c r="C532" s="43">
        <v>2</v>
      </c>
      <c r="D532" s="43">
        <v>2</v>
      </c>
      <c r="E532" s="43">
        <v>1.9000000000000001</v>
      </c>
      <c r="F532" s="43">
        <v>0.6</v>
      </c>
      <c r="G532" s="43">
        <v>0.4</v>
      </c>
      <c r="H532" s="43">
        <v>0.4</v>
      </c>
      <c r="I532" s="43">
        <v>1.6</v>
      </c>
      <c r="J532" s="43">
        <v>2.3000000000000003</v>
      </c>
      <c r="K532" s="43">
        <v>2.2000000000000002</v>
      </c>
      <c r="L532" s="43">
        <v>1.9000000000000001</v>
      </c>
      <c r="M532" s="44">
        <v>1.6</v>
      </c>
    </row>
    <row r="533" spans="1:13">
      <c r="A533" s="102" t="s">
        <v>877</v>
      </c>
      <c r="B533" s="43">
        <v>24.9</v>
      </c>
      <c r="C533" s="43">
        <v>34.5</v>
      </c>
      <c r="D533" s="43">
        <v>40.4</v>
      </c>
      <c r="E533" s="43">
        <v>46.4</v>
      </c>
      <c r="F533" s="43">
        <v>47.6</v>
      </c>
      <c r="G533" s="43">
        <v>45.7</v>
      </c>
      <c r="H533" s="43">
        <v>44.6</v>
      </c>
      <c r="I533" s="43">
        <v>27.599999999999998</v>
      </c>
      <c r="J533" s="43">
        <v>41.4</v>
      </c>
      <c r="K533" s="43">
        <v>34.799999999999997</v>
      </c>
      <c r="L533" s="43">
        <v>29.4</v>
      </c>
      <c r="M533" s="44">
        <v>23.6</v>
      </c>
    </row>
    <row r="534" spans="1:13">
      <c r="A534" s="102" t="s">
        <v>878</v>
      </c>
      <c r="B534" s="43">
        <v>8.9999999999999982</v>
      </c>
      <c r="C534" s="43">
        <v>12</v>
      </c>
      <c r="D534" s="43">
        <v>13.399999999999999</v>
      </c>
      <c r="E534" s="43">
        <v>15.5</v>
      </c>
      <c r="F534" s="43">
        <v>15.8</v>
      </c>
      <c r="G534" s="43">
        <v>15.5</v>
      </c>
      <c r="H534" s="43">
        <v>15.5</v>
      </c>
      <c r="I534" s="43">
        <v>11.599999999999996</v>
      </c>
      <c r="J534" s="43">
        <v>14.299999999999999</v>
      </c>
      <c r="K534" s="43">
        <v>12</v>
      </c>
      <c r="L534" s="43">
        <v>10.000000000000002</v>
      </c>
      <c r="M534" s="44">
        <v>8.2000000000000011</v>
      </c>
    </row>
    <row r="535" spans="1:13">
      <c r="A535" s="102" t="s">
        <v>879</v>
      </c>
      <c r="B535" s="43">
        <v>10.6</v>
      </c>
      <c r="C535" s="43">
        <v>14.299999999999999</v>
      </c>
      <c r="D535" s="43">
        <v>17.200000000000003</v>
      </c>
      <c r="E535" s="43">
        <v>20.099999999999998</v>
      </c>
      <c r="F535" s="43">
        <v>21.800000000000004</v>
      </c>
      <c r="G535" s="43">
        <v>21.8</v>
      </c>
      <c r="H535" s="43">
        <v>22.099999999999998</v>
      </c>
      <c r="I535" s="43">
        <v>17.2</v>
      </c>
      <c r="J535" s="43">
        <v>18.2</v>
      </c>
      <c r="K535" s="43">
        <v>15</v>
      </c>
      <c r="L535" s="43">
        <v>11.6</v>
      </c>
      <c r="M535" s="44">
        <v>10</v>
      </c>
    </row>
    <row r="536" spans="1:13">
      <c r="A536" s="102" t="s">
        <v>880</v>
      </c>
      <c r="B536" s="43">
        <v>16.099999999999998</v>
      </c>
      <c r="C536" s="43">
        <v>21.699999999999996</v>
      </c>
      <c r="D536" s="43">
        <v>26.2</v>
      </c>
      <c r="E536" s="43">
        <v>30.599999999999998</v>
      </c>
      <c r="F536" s="43">
        <v>33</v>
      </c>
      <c r="G536" s="43">
        <v>33.299999999999997</v>
      </c>
      <c r="H536" s="43">
        <v>33.699999999999996</v>
      </c>
      <c r="I536" s="43">
        <v>26</v>
      </c>
      <c r="J536" s="43">
        <v>27.899999999999995</v>
      </c>
      <c r="K536" s="43">
        <v>23</v>
      </c>
      <c r="L536" s="43">
        <v>17.5</v>
      </c>
      <c r="M536" s="44">
        <v>15</v>
      </c>
    </row>
    <row r="537" spans="1:13">
      <c r="A537" s="102" t="s">
        <v>881</v>
      </c>
      <c r="B537" s="43">
        <v>9.4</v>
      </c>
      <c r="C537" s="43">
        <v>13.2</v>
      </c>
      <c r="D537" s="43">
        <v>16.2</v>
      </c>
      <c r="E537" s="43">
        <v>19.299999999999997</v>
      </c>
      <c r="F537" s="43">
        <v>20.400000000000002</v>
      </c>
      <c r="G537" s="43">
        <v>20.5</v>
      </c>
      <c r="H537" s="43">
        <v>20.900000000000002</v>
      </c>
      <c r="I537" s="43">
        <v>16.400000000000002</v>
      </c>
      <c r="J537" s="43">
        <v>17.5</v>
      </c>
      <c r="K537" s="43">
        <v>14.2</v>
      </c>
      <c r="L537" s="43">
        <v>10.799999999999999</v>
      </c>
      <c r="M537" s="44">
        <v>9.4000000000000021</v>
      </c>
    </row>
    <row r="538" spans="1:13">
      <c r="A538" s="102" t="s">
        <v>882</v>
      </c>
      <c r="B538" s="43">
        <v>5.3</v>
      </c>
      <c r="C538" s="43">
        <v>7.0000000000000009</v>
      </c>
      <c r="D538" s="43">
        <v>8.6</v>
      </c>
      <c r="E538" s="43">
        <v>10.100000000000001</v>
      </c>
      <c r="F538" s="43">
        <v>11</v>
      </c>
      <c r="G538" s="43">
        <v>11.2</v>
      </c>
      <c r="H538" s="43">
        <v>10.899999999999999</v>
      </c>
      <c r="I538" s="43">
        <v>8.8000000000000007</v>
      </c>
      <c r="J538" s="43">
        <v>9.3000000000000007</v>
      </c>
      <c r="K538" s="43">
        <v>7.6000000000000005</v>
      </c>
      <c r="L538" s="43">
        <v>5.8</v>
      </c>
      <c r="M538" s="44">
        <v>5.0000000000000009</v>
      </c>
    </row>
    <row r="539" spans="1:13">
      <c r="A539" s="102" t="s">
        <v>883</v>
      </c>
      <c r="B539" s="43">
        <v>9.9</v>
      </c>
      <c r="C539" s="43">
        <v>14.299999999999999</v>
      </c>
      <c r="D539" s="43">
        <v>17.2</v>
      </c>
      <c r="E539" s="43">
        <v>19.799999999999997</v>
      </c>
      <c r="F539" s="43">
        <v>21.2</v>
      </c>
      <c r="G539" s="43">
        <v>21.3</v>
      </c>
      <c r="H539" s="43">
        <v>21.7</v>
      </c>
      <c r="I539" s="43">
        <v>16.799999999999997</v>
      </c>
      <c r="J539" s="43">
        <v>18.2</v>
      </c>
      <c r="K539" s="43">
        <v>14.600000000000001</v>
      </c>
      <c r="L539" s="43">
        <v>11.199999999999998</v>
      </c>
      <c r="M539" s="44">
        <v>9.8000000000000007</v>
      </c>
    </row>
    <row r="540" spans="1:13">
      <c r="A540" s="102" t="s">
        <v>884</v>
      </c>
      <c r="B540" s="43">
        <v>0</v>
      </c>
      <c r="C540" s="43">
        <v>0.4</v>
      </c>
      <c r="D540" s="43">
        <v>0.4</v>
      </c>
      <c r="E540" s="43">
        <v>0.4</v>
      </c>
      <c r="F540" s="43">
        <v>0.4</v>
      </c>
      <c r="G540" s="43">
        <v>0.4</v>
      </c>
      <c r="H540" s="43">
        <v>0.4</v>
      </c>
      <c r="I540" s="43">
        <v>0.4</v>
      </c>
      <c r="J540" s="43">
        <v>0.4</v>
      </c>
      <c r="K540" s="43">
        <v>0.4</v>
      </c>
      <c r="L540" s="43">
        <v>0.4</v>
      </c>
      <c r="M540" s="44">
        <v>0.4</v>
      </c>
    </row>
    <row r="541" spans="1:13">
      <c r="A541" s="102" t="s">
        <v>885</v>
      </c>
      <c r="B541" s="43">
        <v>4.2</v>
      </c>
      <c r="C541" s="43">
        <v>5.8</v>
      </c>
      <c r="D541" s="43">
        <v>6.9999999999999991</v>
      </c>
      <c r="E541" s="43">
        <v>8.2000000000000011</v>
      </c>
      <c r="F541" s="43">
        <v>8.8000000000000007</v>
      </c>
      <c r="G541" s="43">
        <v>8.9</v>
      </c>
      <c r="H541" s="43">
        <v>8.9</v>
      </c>
      <c r="I541" s="43">
        <v>6.8000000000000007</v>
      </c>
      <c r="J541" s="43">
        <v>7.7</v>
      </c>
      <c r="K541" s="43">
        <v>6.0000000000000009</v>
      </c>
      <c r="L541" s="43">
        <v>4.6000000000000005</v>
      </c>
      <c r="M541" s="44">
        <v>4</v>
      </c>
    </row>
    <row r="542" spans="1:13">
      <c r="A542" s="102" t="s">
        <v>886</v>
      </c>
      <c r="B542" s="43">
        <v>12.8</v>
      </c>
      <c r="C542" s="43">
        <v>20.2</v>
      </c>
      <c r="D542" s="43">
        <v>24.400000000000002</v>
      </c>
      <c r="E542" s="43">
        <v>28.299999999999997</v>
      </c>
      <c r="F542" s="43">
        <v>30.4</v>
      </c>
      <c r="G542" s="43">
        <v>30.900000000000002</v>
      </c>
      <c r="H542" s="43">
        <v>30.900000000000002</v>
      </c>
      <c r="I542" s="43">
        <v>24</v>
      </c>
      <c r="J542" s="43">
        <v>25.6</v>
      </c>
      <c r="K542" s="43">
        <v>21</v>
      </c>
      <c r="L542" s="43">
        <v>16.3</v>
      </c>
      <c r="M542" s="44">
        <v>13.999999999999998</v>
      </c>
    </row>
    <row r="543" spans="1:13">
      <c r="A543" s="103" t="s">
        <v>887</v>
      </c>
      <c r="B543" s="43">
        <v>21</v>
      </c>
      <c r="C543" s="43">
        <v>29.1</v>
      </c>
      <c r="D543" s="43">
        <v>35.4</v>
      </c>
      <c r="E543" s="43">
        <v>41.5</v>
      </c>
      <c r="F543" s="43">
        <v>44.600000000000009</v>
      </c>
      <c r="G543" s="43">
        <v>44.6</v>
      </c>
      <c r="H543" s="43">
        <v>45</v>
      </c>
      <c r="I543" s="43">
        <v>34.800000000000004</v>
      </c>
      <c r="J543" s="43">
        <v>37.600000000000009</v>
      </c>
      <c r="K543" s="43">
        <v>30.8</v>
      </c>
      <c r="L543" s="43">
        <v>23.6</v>
      </c>
      <c r="M543" s="44">
        <v>20.400000000000002</v>
      </c>
    </row>
    <row r="544" spans="1:13">
      <c r="A544" s="103" t="s">
        <v>888</v>
      </c>
      <c r="B544" s="43">
        <v>14.899999999999997</v>
      </c>
      <c r="C544" s="43">
        <v>20.900000000000002</v>
      </c>
      <c r="D544" s="43">
        <v>25.4</v>
      </c>
      <c r="E544" s="43">
        <v>29.399999999999995</v>
      </c>
      <c r="F544" s="43">
        <v>31.8</v>
      </c>
      <c r="G544" s="43">
        <v>31.8</v>
      </c>
      <c r="H544" s="43">
        <v>32.200000000000003</v>
      </c>
      <c r="I544" s="43">
        <v>24.800000000000008</v>
      </c>
      <c r="J544" s="43">
        <v>27.099999999999998</v>
      </c>
      <c r="K544" s="43">
        <v>21.800000000000004</v>
      </c>
      <c r="L544" s="43">
        <v>16.7</v>
      </c>
      <c r="M544" s="44">
        <v>14.6</v>
      </c>
    </row>
    <row r="545" spans="1:13">
      <c r="A545" s="103" t="s">
        <v>889</v>
      </c>
      <c r="B545" s="43">
        <v>7.5</v>
      </c>
      <c r="C545" s="43">
        <v>10.5</v>
      </c>
      <c r="D545" s="43">
        <v>12.6</v>
      </c>
      <c r="E545" s="43">
        <v>14.8</v>
      </c>
      <c r="F545" s="43">
        <v>16</v>
      </c>
      <c r="G545" s="43">
        <v>15.900000000000002</v>
      </c>
      <c r="H545" s="43">
        <v>15.9</v>
      </c>
      <c r="I545" s="43">
        <v>12.399999999999999</v>
      </c>
      <c r="J545" s="43">
        <v>13.6</v>
      </c>
      <c r="K545" s="43">
        <v>11.200000000000001</v>
      </c>
      <c r="L545" s="43">
        <v>8.5000000000000018</v>
      </c>
      <c r="M545" s="44">
        <v>7.1999999999999984</v>
      </c>
    </row>
    <row r="546" spans="1:13">
      <c r="A546" s="103" t="s">
        <v>890</v>
      </c>
      <c r="B546" s="43">
        <v>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3">
        <v>0</v>
      </c>
      <c r="M546" s="44">
        <v>0</v>
      </c>
    </row>
    <row r="547" spans="1:13">
      <c r="A547" s="103" t="s">
        <v>891</v>
      </c>
      <c r="B547" s="43">
        <v>0.30000000000000004</v>
      </c>
      <c r="C547" s="43">
        <v>0.4</v>
      </c>
      <c r="D547" s="43">
        <v>0.4</v>
      </c>
      <c r="E547" s="43">
        <v>0.4</v>
      </c>
      <c r="F547" s="43">
        <v>0.4</v>
      </c>
      <c r="G547" s="43">
        <v>0.4</v>
      </c>
      <c r="H547" s="43">
        <v>0.4</v>
      </c>
      <c r="I547" s="43">
        <v>0.4</v>
      </c>
      <c r="J547" s="43">
        <v>0.4</v>
      </c>
      <c r="K547" s="43">
        <v>0.4</v>
      </c>
      <c r="L547" s="43">
        <v>0.4</v>
      </c>
      <c r="M547" s="44">
        <v>0.4</v>
      </c>
    </row>
    <row r="548" spans="1:13">
      <c r="A548" s="103" t="s">
        <v>892</v>
      </c>
      <c r="B548" s="43">
        <v>0.30000000000000004</v>
      </c>
      <c r="C548" s="43">
        <v>0.4</v>
      </c>
      <c r="D548" s="43">
        <v>0.6</v>
      </c>
      <c r="E548" s="43">
        <v>0.8</v>
      </c>
      <c r="F548" s="43">
        <v>0.8</v>
      </c>
      <c r="G548" s="43">
        <v>0.8</v>
      </c>
      <c r="H548" s="43">
        <v>0.8</v>
      </c>
      <c r="I548" s="43">
        <v>0.8</v>
      </c>
      <c r="J548" s="43">
        <v>0.70000000000000007</v>
      </c>
      <c r="K548" s="43">
        <v>0.4</v>
      </c>
      <c r="L548" s="43">
        <v>0.4</v>
      </c>
      <c r="M548" s="44">
        <v>0.4</v>
      </c>
    </row>
    <row r="549" spans="1:13">
      <c r="A549" s="103" t="s">
        <v>893</v>
      </c>
      <c r="B549" s="43">
        <v>0.6</v>
      </c>
      <c r="C549" s="43">
        <v>2</v>
      </c>
      <c r="D549" s="43">
        <v>2.2000000000000002</v>
      </c>
      <c r="E549" s="43">
        <v>2.7</v>
      </c>
      <c r="F549" s="43">
        <v>2.6</v>
      </c>
      <c r="G549" s="43">
        <v>2.7</v>
      </c>
      <c r="H549" s="43">
        <v>2.7</v>
      </c>
      <c r="I549" s="43">
        <v>2.4000000000000004</v>
      </c>
      <c r="J549" s="43">
        <v>2.3000000000000003</v>
      </c>
      <c r="K549" s="43">
        <v>2</v>
      </c>
      <c r="L549" s="43">
        <v>1.5</v>
      </c>
      <c r="M549" s="44">
        <v>1.2</v>
      </c>
    </row>
    <row r="550" spans="1:13">
      <c r="A550" s="103" t="s">
        <v>894</v>
      </c>
      <c r="B550" s="43">
        <v>5.8000000000000007</v>
      </c>
      <c r="C550" s="43">
        <v>7.7</v>
      </c>
      <c r="D550" s="43">
        <v>9</v>
      </c>
      <c r="E550" s="43">
        <v>10.8</v>
      </c>
      <c r="F550" s="43">
        <v>11.600000000000001</v>
      </c>
      <c r="G550" s="43">
        <v>11.6</v>
      </c>
      <c r="H550" s="43">
        <v>11.6</v>
      </c>
      <c r="I550" s="43">
        <v>9.1999999999999993</v>
      </c>
      <c r="J550" s="43">
        <v>9.7000000000000011</v>
      </c>
      <c r="K550" s="43">
        <v>8</v>
      </c>
      <c r="L550" s="43">
        <v>6.2</v>
      </c>
      <c r="M550" s="44">
        <v>5.2</v>
      </c>
    </row>
    <row r="551" spans="1:13">
      <c r="A551" s="103" t="s">
        <v>895</v>
      </c>
      <c r="B551" s="43">
        <v>0.30000000000000004</v>
      </c>
      <c r="C551" s="43">
        <v>0.4</v>
      </c>
      <c r="D551" s="43">
        <v>0.6</v>
      </c>
      <c r="E551" s="43">
        <v>0.8</v>
      </c>
      <c r="F551" s="43">
        <v>0.8</v>
      </c>
      <c r="G551" s="43">
        <v>0.8</v>
      </c>
      <c r="H551" s="43">
        <v>0.8</v>
      </c>
      <c r="I551" s="43">
        <v>0.8</v>
      </c>
      <c r="J551" s="43">
        <v>0.8</v>
      </c>
      <c r="K551" s="43">
        <v>0.4</v>
      </c>
      <c r="L551" s="43">
        <v>0.4</v>
      </c>
      <c r="M551" s="44">
        <v>0.4</v>
      </c>
    </row>
    <row r="552" spans="1:13">
      <c r="A552" s="103" t="s">
        <v>896</v>
      </c>
      <c r="B552" s="43">
        <v>29.200000000000003</v>
      </c>
      <c r="C552" s="43">
        <v>40.700000000000003</v>
      </c>
      <c r="D552" s="43">
        <v>48.999999999999993</v>
      </c>
      <c r="E552" s="43">
        <v>57.4</v>
      </c>
      <c r="F552" s="43">
        <v>61.099999999999994</v>
      </c>
      <c r="G552" s="43">
        <v>61</v>
      </c>
      <c r="H552" s="43">
        <v>62.7</v>
      </c>
      <c r="I552" s="43">
        <v>48.8</v>
      </c>
      <c r="J552" s="43">
        <v>52.000000000000007</v>
      </c>
      <c r="K552" s="43">
        <v>42.8</v>
      </c>
      <c r="L552" s="43">
        <v>32.9</v>
      </c>
      <c r="M552" s="44">
        <v>28.400000000000002</v>
      </c>
    </row>
    <row r="553" spans="1:13">
      <c r="A553" s="103" t="s">
        <v>897</v>
      </c>
      <c r="B553" s="43">
        <v>0</v>
      </c>
      <c r="C553" s="43">
        <v>21.3</v>
      </c>
      <c r="D553" s="43">
        <v>25.800000000000004</v>
      </c>
      <c r="E553" s="43">
        <v>29.900000000000006</v>
      </c>
      <c r="F553" s="43">
        <v>32.199999999999996</v>
      </c>
      <c r="G553" s="43">
        <v>30.900000000000002</v>
      </c>
      <c r="H553" s="43">
        <v>32.799999999999997</v>
      </c>
      <c r="I553" s="43">
        <v>25.599999999999998</v>
      </c>
      <c r="J553" s="43">
        <v>27.2</v>
      </c>
      <c r="K553" s="43">
        <v>22.400000000000002</v>
      </c>
      <c r="L553" s="43">
        <v>17.399999999999999</v>
      </c>
      <c r="M553" s="44">
        <v>15</v>
      </c>
    </row>
    <row r="554" spans="1:13">
      <c r="A554" s="103" t="s">
        <v>898</v>
      </c>
      <c r="B554" s="43">
        <v>0</v>
      </c>
      <c r="C554" s="43">
        <v>0.30000000000000004</v>
      </c>
      <c r="D554" s="43">
        <v>0.4</v>
      </c>
      <c r="E554" s="43">
        <v>0.4</v>
      </c>
      <c r="F554" s="43">
        <v>0.4</v>
      </c>
      <c r="G554" s="43">
        <v>0.4</v>
      </c>
      <c r="H554" s="43">
        <v>0.4</v>
      </c>
      <c r="I554" s="43">
        <v>0.4</v>
      </c>
      <c r="J554" s="43">
        <v>0.4</v>
      </c>
      <c r="K554" s="43">
        <v>0.4</v>
      </c>
      <c r="L554" s="43">
        <v>0</v>
      </c>
      <c r="M554" s="44">
        <v>0</v>
      </c>
    </row>
    <row r="555" spans="1:13">
      <c r="A555" s="103" t="s">
        <v>899</v>
      </c>
      <c r="B555" s="43">
        <v>0.4</v>
      </c>
      <c r="C555" s="43">
        <v>0.4</v>
      </c>
      <c r="D555" s="43">
        <v>0.4</v>
      </c>
      <c r="E555" s="43">
        <v>0.7</v>
      </c>
      <c r="F555" s="43">
        <v>0.6</v>
      </c>
      <c r="G555" s="43">
        <v>0.7</v>
      </c>
      <c r="H555" s="43">
        <v>0.4</v>
      </c>
      <c r="I555" s="43">
        <v>0.4</v>
      </c>
      <c r="J555" s="43">
        <v>0.4</v>
      </c>
      <c r="K555" s="43">
        <v>0.4</v>
      </c>
      <c r="L555" s="43">
        <v>0.4</v>
      </c>
      <c r="M555" s="44">
        <v>0.4</v>
      </c>
    </row>
    <row r="556" spans="1:13">
      <c r="A556" s="103" t="s">
        <v>900</v>
      </c>
      <c r="B556" s="43">
        <v>0.4</v>
      </c>
      <c r="C556" s="43">
        <v>0.4</v>
      </c>
      <c r="D556" s="43">
        <v>0.4</v>
      </c>
      <c r="E556" s="43">
        <v>0.7</v>
      </c>
      <c r="F556" s="43">
        <v>0.79999999999999993</v>
      </c>
      <c r="G556" s="43">
        <v>0.7</v>
      </c>
      <c r="H556" s="43">
        <v>0.4</v>
      </c>
      <c r="I556" s="43">
        <v>0.4</v>
      </c>
      <c r="J556" s="43">
        <v>0.4</v>
      </c>
      <c r="K556" s="43">
        <v>0.4</v>
      </c>
      <c r="L556" s="43">
        <v>0.4</v>
      </c>
      <c r="M556" s="44">
        <v>0.4</v>
      </c>
    </row>
    <row r="557" spans="1:13">
      <c r="A557" s="103" t="s">
        <v>901</v>
      </c>
      <c r="B557" s="43">
        <v>0.30000000000000004</v>
      </c>
      <c r="C557" s="43">
        <v>0.4</v>
      </c>
      <c r="D557" s="43">
        <v>0.8</v>
      </c>
      <c r="E557" s="43">
        <v>0.8</v>
      </c>
      <c r="F557" s="43">
        <v>0.8</v>
      </c>
      <c r="G557" s="43">
        <v>0.8</v>
      </c>
      <c r="H557" s="43">
        <v>0.8</v>
      </c>
      <c r="I557" s="43">
        <v>0.8</v>
      </c>
      <c r="J557" s="43">
        <v>0.8</v>
      </c>
      <c r="K557" s="43">
        <v>0.4</v>
      </c>
      <c r="L557" s="43">
        <v>0.4</v>
      </c>
      <c r="M557" s="44">
        <v>0.4</v>
      </c>
    </row>
    <row r="558" spans="1:13">
      <c r="A558" s="103" t="s">
        <v>902</v>
      </c>
      <c r="B558" s="43">
        <v>0.30000000000000004</v>
      </c>
      <c r="C558" s="43">
        <v>0.4</v>
      </c>
      <c r="D558" s="43">
        <v>0.79999999999999993</v>
      </c>
      <c r="E558" s="43">
        <v>1.1000000000000001</v>
      </c>
      <c r="F558" s="43">
        <v>0.99999999999999989</v>
      </c>
      <c r="G558" s="43">
        <v>1.1000000000000001</v>
      </c>
      <c r="H558" s="43">
        <v>1.2000000000000002</v>
      </c>
      <c r="I558" s="43">
        <v>0.4</v>
      </c>
      <c r="J558" s="43">
        <v>1</v>
      </c>
      <c r="K558" s="43">
        <v>0.4</v>
      </c>
      <c r="L558" s="43">
        <v>0.4</v>
      </c>
      <c r="M558" s="44">
        <v>0.4</v>
      </c>
    </row>
    <row r="559" spans="1:13">
      <c r="A559" s="103" t="s">
        <v>903</v>
      </c>
      <c r="B559" s="43">
        <v>0</v>
      </c>
      <c r="C559" s="43">
        <v>0.4</v>
      </c>
      <c r="D559" s="43">
        <v>0.4</v>
      </c>
      <c r="E559" s="43">
        <v>0.4</v>
      </c>
      <c r="F559" s="43">
        <v>0.4</v>
      </c>
      <c r="G559" s="43">
        <v>0.4</v>
      </c>
      <c r="H559" s="43">
        <v>0.4</v>
      </c>
      <c r="I559" s="43">
        <v>0.4</v>
      </c>
      <c r="J559" s="43">
        <v>0.4</v>
      </c>
      <c r="K559" s="43">
        <v>0.4</v>
      </c>
      <c r="L559" s="43">
        <v>0</v>
      </c>
      <c r="M559" s="44">
        <v>0</v>
      </c>
    </row>
    <row r="560" spans="1:13">
      <c r="A560" s="103" t="s">
        <v>904</v>
      </c>
      <c r="B560" s="43">
        <v>0.4</v>
      </c>
      <c r="C560" s="43">
        <v>0.4</v>
      </c>
      <c r="D560" s="43">
        <v>0.4</v>
      </c>
      <c r="E560" s="43">
        <v>0.4</v>
      </c>
      <c r="F560" s="43">
        <v>0.6</v>
      </c>
      <c r="G560" s="43">
        <v>0.7</v>
      </c>
      <c r="H560" s="43">
        <v>0.4</v>
      </c>
      <c r="I560" s="43">
        <v>0.4</v>
      </c>
      <c r="J560" s="43">
        <v>0.4</v>
      </c>
      <c r="K560" s="43">
        <v>0.4</v>
      </c>
      <c r="L560" s="43">
        <v>0.4</v>
      </c>
      <c r="M560" s="44">
        <v>0.4</v>
      </c>
    </row>
    <row r="561" spans="1:13">
      <c r="A561" s="103" t="s">
        <v>905</v>
      </c>
      <c r="B561" s="43">
        <v>0.9</v>
      </c>
      <c r="C561" s="43">
        <v>1.2000000000000002</v>
      </c>
      <c r="D561" s="43">
        <v>1.4000000000000001</v>
      </c>
      <c r="E561" s="43">
        <v>1.6</v>
      </c>
      <c r="F561" s="43">
        <v>1.8</v>
      </c>
      <c r="G561" s="43">
        <v>1.6</v>
      </c>
      <c r="H561" s="43">
        <v>1.9000000000000001</v>
      </c>
      <c r="I561" s="43">
        <v>1.6</v>
      </c>
      <c r="J561" s="43">
        <v>1.6</v>
      </c>
      <c r="K561" s="43">
        <v>1.4000000000000001</v>
      </c>
      <c r="L561" s="43">
        <v>1.2000000000000002</v>
      </c>
      <c r="M561" s="44">
        <v>1</v>
      </c>
    </row>
    <row r="562" spans="1:13">
      <c r="A562" s="103" t="s">
        <v>906</v>
      </c>
      <c r="B562" s="43">
        <v>0.4</v>
      </c>
      <c r="C562" s="43">
        <v>0.4</v>
      </c>
      <c r="D562" s="43">
        <v>0.4</v>
      </c>
      <c r="E562" s="43">
        <v>0.4</v>
      </c>
      <c r="F562" s="43">
        <v>0.6</v>
      </c>
      <c r="G562" s="43">
        <v>0.7</v>
      </c>
      <c r="H562" s="43">
        <v>0.4</v>
      </c>
      <c r="I562" s="43">
        <v>0.4</v>
      </c>
      <c r="J562" s="43">
        <v>0.4</v>
      </c>
      <c r="K562" s="43">
        <v>0.4</v>
      </c>
      <c r="L562" s="43">
        <v>0.4</v>
      </c>
      <c r="M562" s="44">
        <v>0.4</v>
      </c>
    </row>
    <row r="563" spans="1:13">
      <c r="A563" s="103" t="s">
        <v>907</v>
      </c>
      <c r="B563" s="43">
        <v>0.30000000000000004</v>
      </c>
      <c r="C563" s="43">
        <v>0.4</v>
      </c>
      <c r="D563" s="43">
        <v>0.8</v>
      </c>
      <c r="E563" s="43">
        <v>0.8</v>
      </c>
      <c r="F563" s="43">
        <v>0.8</v>
      </c>
      <c r="G563" s="43">
        <v>0.8</v>
      </c>
      <c r="H563" s="43">
        <v>0.8</v>
      </c>
      <c r="I563" s="43">
        <v>0.8</v>
      </c>
      <c r="J563" s="43">
        <v>0.8</v>
      </c>
      <c r="K563" s="43">
        <v>0.6</v>
      </c>
      <c r="L563" s="43">
        <v>0.4</v>
      </c>
      <c r="M563" s="44">
        <v>0.4</v>
      </c>
    </row>
    <row r="564" spans="1:13">
      <c r="A564" s="103" t="s">
        <v>908</v>
      </c>
      <c r="B564" s="43">
        <v>0</v>
      </c>
      <c r="C564" s="43">
        <v>0</v>
      </c>
      <c r="D564" s="43">
        <v>0.4</v>
      </c>
      <c r="E564" s="43">
        <v>0.4</v>
      </c>
      <c r="F564" s="43">
        <v>0.4</v>
      </c>
      <c r="G564" s="43">
        <v>0.4</v>
      </c>
      <c r="H564" s="43">
        <v>0.4</v>
      </c>
      <c r="I564" s="43">
        <v>0.4</v>
      </c>
      <c r="J564" s="43">
        <v>0.4</v>
      </c>
      <c r="K564" s="43">
        <v>0.2</v>
      </c>
      <c r="L564" s="43">
        <v>0</v>
      </c>
      <c r="M564" s="44">
        <v>0</v>
      </c>
    </row>
    <row r="565" spans="1:13">
      <c r="A565" s="103" t="s">
        <v>909</v>
      </c>
      <c r="B565" s="43">
        <v>0.4</v>
      </c>
      <c r="C565" s="43">
        <v>0.4</v>
      </c>
      <c r="D565" s="43">
        <v>0.4</v>
      </c>
      <c r="E565" s="43">
        <v>0.4</v>
      </c>
      <c r="F565" s="43">
        <v>0.4</v>
      </c>
      <c r="G565" s="43">
        <v>0.4</v>
      </c>
      <c r="H565" s="43">
        <v>0.4</v>
      </c>
      <c r="I565" s="43">
        <v>0.4</v>
      </c>
      <c r="J565" s="43">
        <v>0.4</v>
      </c>
      <c r="K565" s="43">
        <v>0.4</v>
      </c>
      <c r="L565" s="43">
        <v>0.4</v>
      </c>
      <c r="M565" s="44">
        <v>0.4</v>
      </c>
    </row>
    <row r="566" spans="1:13">
      <c r="A566" s="103" t="s">
        <v>910</v>
      </c>
      <c r="B566" s="43">
        <v>0.30000000000000004</v>
      </c>
      <c r="C566" s="43">
        <v>0.4</v>
      </c>
      <c r="D566" s="43">
        <v>0.4</v>
      </c>
      <c r="E566" s="43">
        <v>0.4</v>
      </c>
      <c r="F566" s="43">
        <v>0.4</v>
      </c>
      <c r="G566" s="43">
        <v>0.4</v>
      </c>
      <c r="H566" s="43">
        <v>0.4</v>
      </c>
      <c r="I566" s="43">
        <v>0.4</v>
      </c>
      <c r="J566" s="43">
        <v>0.4</v>
      </c>
      <c r="K566" s="43">
        <v>0.4</v>
      </c>
      <c r="L566" s="43">
        <v>0.4</v>
      </c>
      <c r="M566" s="44">
        <v>0.4</v>
      </c>
    </row>
    <row r="567" spans="1:13">
      <c r="A567" s="103" t="s">
        <v>911</v>
      </c>
      <c r="B567" s="43">
        <v>0.30000000000000004</v>
      </c>
      <c r="C567" s="43">
        <v>0.4</v>
      </c>
      <c r="D567" s="43">
        <v>0.4</v>
      </c>
      <c r="E567" s="43">
        <v>0.4</v>
      </c>
      <c r="F567" s="43">
        <v>0.4</v>
      </c>
      <c r="G567" s="43">
        <v>0.4</v>
      </c>
      <c r="H567" s="43">
        <v>0.4</v>
      </c>
      <c r="I567" s="43">
        <v>0.4</v>
      </c>
      <c r="J567" s="43">
        <v>0.4</v>
      </c>
      <c r="K567" s="43">
        <v>0.4</v>
      </c>
      <c r="L567" s="43">
        <v>0.4</v>
      </c>
      <c r="M567" s="44">
        <v>0.4</v>
      </c>
    </row>
    <row r="568" spans="1:13">
      <c r="A568" s="103" t="s">
        <v>912</v>
      </c>
      <c r="B568" s="43">
        <v>0.4</v>
      </c>
      <c r="C568" s="43">
        <v>0.4</v>
      </c>
      <c r="D568" s="43">
        <v>0.6</v>
      </c>
      <c r="E568" s="43">
        <v>0.79999999999999993</v>
      </c>
      <c r="F568" s="43">
        <v>0.99999999999999989</v>
      </c>
      <c r="G568" s="43">
        <v>1.1000000000000001</v>
      </c>
      <c r="H568" s="43">
        <v>1.2000000000000002</v>
      </c>
      <c r="I568" s="43">
        <v>0.4</v>
      </c>
      <c r="J568" s="43">
        <v>0.7</v>
      </c>
      <c r="K568" s="43">
        <v>0.4</v>
      </c>
      <c r="L568" s="43">
        <v>0.4</v>
      </c>
      <c r="M568" s="44">
        <v>0.4</v>
      </c>
    </row>
    <row r="569" spans="1:13">
      <c r="A569" s="103" t="s">
        <v>913</v>
      </c>
      <c r="B569" s="43">
        <v>0.4</v>
      </c>
      <c r="C569" s="43">
        <v>0.4</v>
      </c>
      <c r="D569" s="43">
        <v>0.6</v>
      </c>
      <c r="E569" s="43">
        <v>0.8</v>
      </c>
      <c r="F569" s="43">
        <v>0.8</v>
      </c>
      <c r="G569" s="43">
        <v>1.1000000000000001</v>
      </c>
      <c r="H569" s="43">
        <v>0.8</v>
      </c>
      <c r="I569" s="43">
        <v>0.8</v>
      </c>
      <c r="J569" s="43">
        <v>0.70000000000000007</v>
      </c>
      <c r="K569" s="43">
        <v>0.4</v>
      </c>
      <c r="L569" s="43">
        <v>0.4</v>
      </c>
      <c r="M569" s="44">
        <v>0.4</v>
      </c>
    </row>
    <row r="570" spans="1:13">
      <c r="A570" s="103" t="s">
        <v>914</v>
      </c>
      <c r="B570" s="43">
        <v>0</v>
      </c>
      <c r="C570" s="43">
        <v>0.30000000000000004</v>
      </c>
      <c r="D570" s="43">
        <v>0.4</v>
      </c>
      <c r="E570" s="43">
        <v>0.4</v>
      </c>
      <c r="F570" s="43">
        <v>0.4</v>
      </c>
      <c r="G570" s="43">
        <v>0.4</v>
      </c>
      <c r="H570" s="43">
        <v>0.4</v>
      </c>
      <c r="I570" s="43">
        <v>0.4</v>
      </c>
      <c r="J570" s="43">
        <v>0.4</v>
      </c>
      <c r="K570" s="43">
        <v>0.2</v>
      </c>
      <c r="L570" s="43">
        <v>0</v>
      </c>
      <c r="M570" s="44">
        <v>0</v>
      </c>
    </row>
    <row r="571" spans="1:13">
      <c r="A571" s="103" t="s">
        <v>915</v>
      </c>
      <c r="B571" s="43">
        <v>0.4</v>
      </c>
      <c r="C571" s="43">
        <v>0.4</v>
      </c>
      <c r="D571" s="43">
        <v>0.4</v>
      </c>
      <c r="E571" s="43">
        <v>0.70000000000000007</v>
      </c>
      <c r="F571" s="43">
        <v>0.8</v>
      </c>
      <c r="G571" s="43">
        <v>0.70000000000000007</v>
      </c>
      <c r="H571" s="43">
        <v>0.8</v>
      </c>
      <c r="I571" s="43">
        <v>0.4</v>
      </c>
      <c r="J571" s="43">
        <v>0.4</v>
      </c>
      <c r="K571" s="43">
        <v>0.4</v>
      </c>
      <c r="L571" s="43">
        <v>0.4</v>
      </c>
      <c r="M571" s="44">
        <v>0.4</v>
      </c>
    </row>
    <row r="572" spans="1:13">
      <c r="A572" s="103" t="s">
        <v>916</v>
      </c>
      <c r="B572" s="43">
        <v>0.30000000000000004</v>
      </c>
      <c r="C572" s="43">
        <v>0.4</v>
      </c>
      <c r="D572" s="43">
        <v>0.6</v>
      </c>
      <c r="E572" s="43">
        <v>0.8</v>
      </c>
      <c r="F572" s="43">
        <v>1</v>
      </c>
      <c r="G572" s="43">
        <v>0.8</v>
      </c>
      <c r="H572" s="43">
        <v>0.8</v>
      </c>
      <c r="I572" s="43">
        <v>0.8</v>
      </c>
      <c r="J572" s="43">
        <v>0.8</v>
      </c>
      <c r="K572" s="43">
        <v>0.6</v>
      </c>
      <c r="L572" s="43">
        <v>0.4</v>
      </c>
      <c r="M572" s="44">
        <v>0.4</v>
      </c>
    </row>
    <row r="573" spans="1:13">
      <c r="A573" s="103" t="s">
        <v>917</v>
      </c>
      <c r="B573" s="43">
        <v>0.30000000000000004</v>
      </c>
      <c r="C573" s="43">
        <v>0.4</v>
      </c>
      <c r="D573" s="43">
        <v>0.6</v>
      </c>
      <c r="E573" s="43">
        <v>0.8</v>
      </c>
      <c r="F573" s="43">
        <v>0.8</v>
      </c>
      <c r="G573" s="43">
        <v>1.1000000000000001</v>
      </c>
      <c r="H573" s="43">
        <v>0.8</v>
      </c>
      <c r="I573" s="43">
        <v>0.8</v>
      </c>
      <c r="J573" s="43">
        <v>0.70000000000000007</v>
      </c>
      <c r="K573" s="43">
        <v>0.4</v>
      </c>
      <c r="L573" s="43">
        <v>0.4</v>
      </c>
      <c r="M573" s="44">
        <v>0.4</v>
      </c>
    </row>
    <row r="574" spans="1:13">
      <c r="A574" s="103" t="s">
        <v>918</v>
      </c>
      <c r="B574" s="43">
        <v>9.2999999999999989</v>
      </c>
      <c r="C574" s="43">
        <v>14.3</v>
      </c>
      <c r="D574" s="43">
        <v>17.200000000000003</v>
      </c>
      <c r="E574" s="43">
        <v>20.100000000000001</v>
      </c>
      <c r="F574" s="43">
        <v>21.800000000000004</v>
      </c>
      <c r="G574" s="43">
        <v>21.7</v>
      </c>
      <c r="H574" s="43">
        <v>21.999999999999996</v>
      </c>
      <c r="I574" s="43">
        <v>17.2</v>
      </c>
      <c r="J574" s="43">
        <v>18.5</v>
      </c>
      <c r="K574" s="43">
        <v>15</v>
      </c>
      <c r="L574" s="43">
        <v>11.6</v>
      </c>
      <c r="M574" s="44">
        <v>9.8000000000000007</v>
      </c>
    </row>
    <row r="575" spans="1:13">
      <c r="A575" s="103" t="s">
        <v>919</v>
      </c>
      <c r="B575" s="43">
        <v>12.899999999999999</v>
      </c>
      <c r="C575" s="43">
        <v>21.3</v>
      </c>
      <c r="D575" s="43">
        <v>25.799999999999997</v>
      </c>
      <c r="E575" s="43">
        <v>30.2</v>
      </c>
      <c r="F575" s="43">
        <v>32.199999999999996</v>
      </c>
      <c r="G575" s="43">
        <v>32.9</v>
      </c>
      <c r="H575" s="43">
        <v>32.9</v>
      </c>
      <c r="I575" s="43">
        <v>25.6</v>
      </c>
      <c r="J575" s="43">
        <v>27.499999999999996</v>
      </c>
      <c r="K575" s="43">
        <v>22.6</v>
      </c>
      <c r="L575" s="43">
        <v>17.099999999999998</v>
      </c>
      <c r="M575" s="44">
        <v>14.8</v>
      </c>
    </row>
    <row r="576" spans="1:13">
      <c r="A576" s="103" t="s">
        <v>920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4">
        <v>0</v>
      </c>
    </row>
    <row r="577" spans="1:13">
      <c r="A577" s="103" t="s">
        <v>921</v>
      </c>
      <c r="B577" s="43">
        <v>0.30000000000000004</v>
      </c>
      <c r="C577" s="43">
        <v>0.4</v>
      </c>
      <c r="D577" s="43">
        <v>0.6</v>
      </c>
      <c r="E577" s="43">
        <v>0.8</v>
      </c>
      <c r="F577" s="43">
        <v>0.8</v>
      </c>
      <c r="G577" s="43">
        <v>1.1000000000000001</v>
      </c>
      <c r="H577" s="43">
        <v>0.8</v>
      </c>
      <c r="I577" s="43">
        <v>0.8</v>
      </c>
      <c r="J577" s="43">
        <v>0.70000000000000007</v>
      </c>
      <c r="K577" s="43">
        <v>0.4</v>
      </c>
      <c r="L577" s="43">
        <v>0.4</v>
      </c>
      <c r="M577" s="44">
        <v>0.4</v>
      </c>
    </row>
    <row r="578" spans="1:13">
      <c r="A578" s="103" t="s">
        <v>922</v>
      </c>
      <c r="B578" s="43">
        <v>0.30000000000000004</v>
      </c>
      <c r="C578" s="43">
        <v>0.4</v>
      </c>
      <c r="D578" s="43">
        <v>0.6</v>
      </c>
      <c r="E578" s="43">
        <v>0.8</v>
      </c>
      <c r="F578" s="43">
        <v>0.8</v>
      </c>
      <c r="G578" s="43">
        <v>1.1000000000000001</v>
      </c>
      <c r="H578" s="43">
        <v>0.8</v>
      </c>
      <c r="I578" s="43">
        <v>0.8</v>
      </c>
      <c r="J578" s="43">
        <v>0.70000000000000007</v>
      </c>
      <c r="K578" s="43">
        <v>0.4</v>
      </c>
      <c r="L578" s="43">
        <v>0.4</v>
      </c>
      <c r="M578" s="44">
        <v>0.4</v>
      </c>
    </row>
    <row r="579" spans="1:13">
      <c r="A579" s="103" t="s">
        <v>923</v>
      </c>
      <c r="B579" s="43">
        <v>0.89999999999999991</v>
      </c>
      <c r="C579" s="43">
        <v>2</v>
      </c>
      <c r="D579" s="43">
        <v>2.2000000000000002</v>
      </c>
      <c r="E579" s="43">
        <v>2.7</v>
      </c>
      <c r="F579" s="43">
        <v>2.6</v>
      </c>
      <c r="G579" s="43">
        <v>2.7</v>
      </c>
      <c r="H579" s="43">
        <v>2.7</v>
      </c>
      <c r="I579" s="43">
        <v>2.4000000000000004</v>
      </c>
      <c r="J579" s="43">
        <v>2.3000000000000003</v>
      </c>
      <c r="K579" s="43">
        <v>2</v>
      </c>
      <c r="L579" s="43">
        <v>1.5</v>
      </c>
      <c r="M579" s="44">
        <v>1.2</v>
      </c>
    </row>
    <row r="580" spans="1:13">
      <c r="A580" s="103" t="s">
        <v>924</v>
      </c>
      <c r="B580" s="43">
        <v>0</v>
      </c>
      <c r="C580" s="43">
        <v>0</v>
      </c>
      <c r="D580" s="43">
        <v>0</v>
      </c>
      <c r="E580" s="43">
        <v>0</v>
      </c>
      <c r="F580" s="43">
        <v>29.799999999999997</v>
      </c>
      <c r="G580" s="43">
        <v>26.8</v>
      </c>
      <c r="H580" s="43">
        <v>27.5</v>
      </c>
      <c r="I580" s="43">
        <v>21.6</v>
      </c>
      <c r="J580" s="43">
        <v>27.099999999999998</v>
      </c>
      <c r="K580" s="43">
        <v>22.600000000000005</v>
      </c>
      <c r="L580" s="43">
        <v>19.799999999999997</v>
      </c>
      <c r="M580" s="44">
        <v>17.2</v>
      </c>
    </row>
    <row r="581" spans="1:13">
      <c r="A581" s="103" t="s">
        <v>925</v>
      </c>
      <c r="B581" s="43">
        <v>0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3">
        <v>0</v>
      </c>
      <c r="M581" s="44">
        <v>0</v>
      </c>
    </row>
    <row r="582" spans="1:13">
      <c r="A582" s="103" t="s">
        <v>926</v>
      </c>
      <c r="B582" s="43">
        <v>0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3">
        <v>0</v>
      </c>
      <c r="M582" s="44">
        <v>0</v>
      </c>
    </row>
    <row r="583" spans="1:13">
      <c r="A583" s="103" t="s">
        <v>927</v>
      </c>
      <c r="B583" s="43">
        <v>0</v>
      </c>
      <c r="C583" s="43">
        <v>0</v>
      </c>
      <c r="D583" s="43">
        <v>0</v>
      </c>
      <c r="E583" s="43">
        <v>0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3">
        <v>0</v>
      </c>
      <c r="M583" s="44">
        <v>0</v>
      </c>
    </row>
    <row r="584" spans="1:13">
      <c r="A584" s="103" t="s">
        <v>928</v>
      </c>
      <c r="B584" s="43">
        <v>0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  <c r="H584" s="43">
        <v>0</v>
      </c>
      <c r="I584" s="43">
        <v>0</v>
      </c>
      <c r="J584" s="43">
        <v>0</v>
      </c>
      <c r="K584" s="43">
        <v>0</v>
      </c>
      <c r="L584" s="43">
        <v>0</v>
      </c>
      <c r="M584" s="44">
        <v>0</v>
      </c>
    </row>
    <row r="585" spans="1:13">
      <c r="A585" s="103" t="s">
        <v>929</v>
      </c>
      <c r="B585" s="43">
        <v>0</v>
      </c>
      <c r="C585" s="43">
        <v>0.4</v>
      </c>
      <c r="D585" s="43">
        <v>0.4</v>
      </c>
      <c r="E585" s="43">
        <v>0.4</v>
      </c>
      <c r="F585" s="43">
        <v>0.4</v>
      </c>
      <c r="G585" s="43">
        <v>0.4</v>
      </c>
      <c r="H585" s="43">
        <v>0.4</v>
      </c>
      <c r="I585" s="43">
        <v>0.4</v>
      </c>
      <c r="J585" s="43">
        <v>0.4</v>
      </c>
      <c r="K585" s="43">
        <v>0.4</v>
      </c>
      <c r="L585" s="43">
        <v>0.30000000000000004</v>
      </c>
      <c r="M585" s="44">
        <v>0</v>
      </c>
    </row>
    <row r="586" spans="1:13">
      <c r="A586" s="103" t="s">
        <v>930</v>
      </c>
      <c r="B586" s="43">
        <v>0</v>
      </c>
      <c r="C586" s="43">
        <v>0</v>
      </c>
      <c r="D586" s="43">
        <v>0</v>
      </c>
      <c r="E586" s="43">
        <v>0</v>
      </c>
      <c r="F586" s="43">
        <v>0</v>
      </c>
      <c r="G586" s="43">
        <v>0</v>
      </c>
      <c r="H586" s="43">
        <v>0</v>
      </c>
      <c r="I586" s="43">
        <v>0</v>
      </c>
      <c r="J586" s="43">
        <v>0</v>
      </c>
      <c r="K586" s="43">
        <v>0</v>
      </c>
      <c r="L586" s="43">
        <v>0</v>
      </c>
      <c r="M586" s="44">
        <v>0</v>
      </c>
    </row>
    <row r="587" spans="1:13">
      <c r="A587" s="103" t="s">
        <v>931</v>
      </c>
      <c r="B587" s="43">
        <v>0</v>
      </c>
      <c r="C587" s="43">
        <v>0</v>
      </c>
      <c r="D587" s="43">
        <v>0</v>
      </c>
      <c r="E587" s="43">
        <v>0</v>
      </c>
      <c r="F587" s="43">
        <v>0</v>
      </c>
      <c r="G587" s="43">
        <v>0</v>
      </c>
      <c r="H587" s="43">
        <v>0</v>
      </c>
      <c r="I587" s="43">
        <v>0</v>
      </c>
      <c r="J587" s="43">
        <v>0</v>
      </c>
      <c r="K587" s="43">
        <v>0</v>
      </c>
      <c r="L587" s="43">
        <v>0</v>
      </c>
      <c r="M587" s="44">
        <v>0</v>
      </c>
    </row>
    <row r="588" spans="1:13">
      <c r="A588" s="103" t="s">
        <v>932</v>
      </c>
      <c r="B588" s="43">
        <v>0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  <c r="H588" s="43">
        <v>0</v>
      </c>
      <c r="I588" s="43">
        <v>0</v>
      </c>
      <c r="J588" s="43">
        <v>0</v>
      </c>
      <c r="K588" s="43">
        <v>0</v>
      </c>
      <c r="L588" s="43">
        <v>0</v>
      </c>
      <c r="M588" s="44">
        <v>0</v>
      </c>
    </row>
    <row r="589" spans="1:13">
      <c r="A589" s="103" t="s">
        <v>933</v>
      </c>
      <c r="B589" s="43">
        <v>0</v>
      </c>
      <c r="C589" s="43">
        <v>0</v>
      </c>
      <c r="D589" s="43">
        <v>0</v>
      </c>
      <c r="E589" s="43">
        <v>0</v>
      </c>
      <c r="F589" s="43">
        <v>0</v>
      </c>
      <c r="G589" s="43">
        <v>0</v>
      </c>
      <c r="H589" s="43">
        <v>0</v>
      </c>
      <c r="I589" s="43">
        <v>0</v>
      </c>
      <c r="J589" s="43">
        <v>0</v>
      </c>
      <c r="K589" s="43">
        <v>0</v>
      </c>
      <c r="L589" s="43">
        <v>0</v>
      </c>
      <c r="M589" s="44">
        <v>0</v>
      </c>
    </row>
    <row r="590" spans="1:13">
      <c r="A590" s="103" t="s">
        <v>1058</v>
      </c>
      <c r="B590" s="43">
        <v>0</v>
      </c>
      <c r="C590" s="43">
        <v>0</v>
      </c>
      <c r="D590" s="43">
        <v>0</v>
      </c>
      <c r="E590" s="43">
        <v>0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3">
        <v>0</v>
      </c>
      <c r="M590" s="44">
        <v>0</v>
      </c>
    </row>
    <row r="591" spans="1:13">
      <c r="A591" s="103" t="s">
        <v>934</v>
      </c>
      <c r="B591" s="43">
        <v>5.3</v>
      </c>
      <c r="C591" s="43">
        <v>8.5000000000000018</v>
      </c>
      <c r="D591" s="43">
        <v>10.4</v>
      </c>
      <c r="E591" s="43">
        <v>12</v>
      </c>
      <c r="F591" s="43">
        <v>12.799999999999999</v>
      </c>
      <c r="G591" s="43">
        <v>13.1</v>
      </c>
      <c r="H591" s="43">
        <v>12.9</v>
      </c>
      <c r="I591" s="43">
        <v>10.4</v>
      </c>
      <c r="J591" s="43">
        <v>10.9</v>
      </c>
      <c r="K591" s="43">
        <v>8.8000000000000007</v>
      </c>
      <c r="L591" s="43">
        <v>6.6000000000000005</v>
      </c>
      <c r="M591" s="44">
        <v>6.0000000000000009</v>
      </c>
    </row>
    <row r="592" spans="1:13">
      <c r="A592" s="103" t="s">
        <v>935</v>
      </c>
      <c r="B592" s="43">
        <v>1.9000000000000001</v>
      </c>
      <c r="C592" s="43">
        <v>2.7</v>
      </c>
      <c r="D592" s="43">
        <v>3.4000000000000004</v>
      </c>
      <c r="E592" s="43">
        <v>3.5000000000000004</v>
      </c>
      <c r="F592" s="43">
        <v>4</v>
      </c>
      <c r="G592" s="43">
        <v>3.9000000000000004</v>
      </c>
      <c r="H592" s="43">
        <v>3.9000000000000004</v>
      </c>
      <c r="I592" s="43">
        <v>2.8000000000000003</v>
      </c>
      <c r="J592" s="43">
        <v>3.4000000000000004</v>
      </c>
      <c r="K592" s="43">
        <v>2.6</v>
      </c>
      <c r="L592" s="43">
        <v>2</v>
      </c>
      <c r="M592" s="44">
        <v>2</v>
      </c>
    </row>
    <row r="593" spans="1:13">
      <c r="A593" s="103" t="s">
        <v>936</v>
      </c>
      <c r="B593" s="43">
        <v>0</v>
      </c>
      <c r="C593" s="43">
        <v>0</v>
      </c>
      <c r="D593" s="43">
        <v>0</v>
      </c>
      <c r="E593" s="43">
        <v>0</v>
      </c>
      <c r="F593" s="43">
        <v>0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3">
        <v>0</v>
      </c>
      <c r="M593" s="44">
        <v>0</v>
      </c>
    </row>
    <row r="594" spans="1:13">
      <c r="A594" s="103" t="s">
        <v>937</v>
      </c>
      <c r="B594" s="43">
        <v>0</v>
      </c>
      <c r="C594" s="43">
        <v>0.4</v>
      </c>
      <c r="D594" s="43">
        <v>0.4</v>
      </c>
      <c r="E594" s="43">
        <v>0.70000000000000007</v>
      </c>
      <c r="F594" s="43">
        <v>0.8</v>
      </c>
      <c r="G594" s="43">
        <v>0.70000000000000007</v>
      </c>
      <c r="H594" s="43">
        <v>0.70000000000000007</v>
      </c>
      <c r="I594" s="43">
        <v>0.4</v>
      </c>
      <c r="J594" s="43">
        <v>0.4</v>
      </c>
      <c r="K594" s="43">
        <v>0.4</v>
      </c>
      <c r="L594" s="43">
        <v>0.4</v>
      </c>
      <c r="M594" s="44">
        <v>0.4</v>
      </c>
    </row>
    <row r="595" spans="1:13">
      <c r="A595" s="103" t="s">
        <v>938</v>
      </c>
      <c r="B595" s="43">
        <v>0</v>
      </c>
      <c r="C595" s="43">
        <v>0.4</v>
      </c>
      <c r="D595" s="43">
        <v>0.6</v>
      </c>
      <c r="E595" s="43">
        <v>0.8</v>
      </c>
      <c r="F595" s="43">
        <v>0.8</v>
      </c>
      <c r="G595" s="43">
        <v>1.1000000000000001</v>
      </c>
      <c r="H595" s="43">
        <v>0.8</v>
      </c>
      <c r="I595" s="43">
        <v>0.8</v>
      </c>
      <c r="J595" s="43">
        <v>0.70000000000000007</v>
      </c>
      <c r="K595" s="43">
        <v>0.4</v>
      </c>
      <c r="L595" s="43">
        <v>0.4</v>
      </c>
      <c r="M595" s="44">
        <v>0.4</v>
      </c>
    </row>
    <row r="596" spans="1:13">
      <c r="A596" s="103" t="s">
        <v>939</v>
      </c>
      <c r="B596" s="43">
        <v>0</v>
      </c>
      <c r="C596" s="43">
        <v>1.4</v>
      </c>
      <c r="D596" s="43">
        <v>1.6</v>
      </c>
      <c r="E596" s="43">
        <v>1.9000000000000001</v>
      </c>
      <c r="F596" s="43">
        <v>2</v>
      </c>
      <c r="G596" s="43">
        <v>2</v>
      </c>
      <c r="H596" s="43">
        <v>2</v>
      </c>
      <c r="I596" s="43">
        <v>1.6</v>
      </c>
      <c r="J596" s="43">
        <v>1.6</v>
      </c>
      <c r="K596" s="43">
        <v>1.6</v>
      </c>
      <c r="L596" s="43">
        <v>0.8</v>
      </c>
      <c r="M596" s="44">
        <v>0.8</v>
      </c>
    </row>
    <row r="597" spans="1:13">
      <c r="A597" s="103" t="s">
        <v>940</v>
      </c>
      <c r="B597" s="43">
        <v>0.30000000000000004</v>
      </c>
      <c r="C597" s="43">
        <v>0.4</v>
      </c>
      <c r="D597" s="43">
        <v>0.6</v>
      </c>
      <c r="E597" s="43">
        <v>0.8</v>
      </c>
      <c r="F597" s="43">
        <v>0.8</v>
      </c>
      <c r="G597" s="43">
        <v>1.1000000000000001</v>
      </c>
      <c r="H597" s="43">
        <v>0.8</v>
      </c>
      <c r="I597" s="43">
        <v>0.8</v>
      </c>
      <c r="J597" s="43">
        <v>0.70000000000000007</v>
      </c>
      <c r="K597" s="43">
        <v>0.4</v>
      </c>
      <c r="L597" s="43">
        <v>0.4</v>
      </c>
      <c r="M597" s="44">
        <v>0.4</v>
      </c>
    </row>
    <row r="598" spans="1:13">
      <c r="A598" s="103" t="s">
        <v>941</v>
      </c>
      <c r="B598" s="43">
        <v>0.30000000000000004</v>
      </c>
      <c r="C598" s="43">
        <v>0.4</v>
      </c>
      <c r="D598" s="43">
        <v>0.6</v>
      </c>
      <c r="E598" s="43">
        <v>0.8</v>
      </c>
      <c r="F598" s="43">
        <v>0.8</v>
      </c>
      <c r="G598" s="43">
        <v>1.1000000000000001</v>
      </c>
      <c r="H598" s="43">
        <v>0.8</v>
      </c>
      <c r="I598" s="43">
        <v>0.8</v>
      </c>
      <c r="J598" s="43">
        <v>0.70000000000000007</v>
      </c>
      <c r="K598" s="43">
        <v>0.4</v>
      </c>
      <c r="L598" s="43">
        <v>0.4</v>
      </c>
      <c r="M598" s="44">
        <v>0.4</v>
      </c>
    </row>
    <row r="599" spans="1:13">
      <c r="A599" s="103" t="s">
        <v>942</v>
      </c>
      <c r="B599" s="43">
        <v>0.30000000000000004</v>
      </c>
      <c r="C599" s="43">
        <v>0.4</v>
      </c>
      <c r="D599" s="43">
        <v>0.6</v>
      </c>
      <c r="E599" s="43">
        <v>0.8</v>
      </c>
      <c r="F599" s="43">
        <v>0.8</v>
      </c>
      <c r="G599" s="43">
        <v>1.1000000000000001</v>
      </c>
      <c r="H599" s="43">
        <v>0.8</v>
      </c>
      <c r="I599" s="43">
        <v>0.8</v>
      </c>
      <c r="J599" s="43">
        <v>0.70000000000000007</v>
      </c>
      <c r="K599" s="43">
        <v>0.4</v>
      </c>
      <c r="L599" s="43">
        <v>0.4</v>
      </c>
      <c r="M599" s="44">
        <v>0.4</v>
      </c>
    </row>
    <row r="600" spans="1:13">
      <c r="A600" s="103" t="s">
        <v>943</v>
      </c>
      <c r="B600" s="43">
        <v>0.30000000000000004</v>
      </c>
      <c r="C600" s="43">
        <v>0.4</v>
      </c>
      <c r="D600" s="43">
        <v>0.6</v>
      </c>
      <c r="E600" s="43">
        <v>0.8</v>
      </c>
      <c r="F600" s="43">
        <v>0.8</v>
      </c>
      <c r="G600" s="43">
        <v>1.1000000000000001</v>
      </c>
      <c r="H600" s="43">
        <v>0.8</v>
      </c>
      <c r="I600" s="43">
        <v>0.8</v>
      </c>
      <c r="J600" s="43">
        <v>0.70000000000000007</v>
      </c>
      <c r="K600" s="43">
        <v>0.4</v>
      </c>
      <c r="L600" s="43">
        <v>0.4</v>
      </c>
      <c r="M600" s="44">
        <v>0.4</v>
      </c>
    </row>
    <row r="601" spans="1:13">
      <c r="A601" s="103" t="s">
        <v>944</v>
      </c>
      <c r="B601" s="43">
        <v>0.30000000000000004</v>
      </c>
      <c r="C601" s="43">
        <v>0.4</v>
      </c>
      <c r="D601" s="43">
        <v>0.6</v>
      </c>
      <c r="E601" s="43">
        <v>0.8</v>
      </c>
      <c r="F601" s="43">
        <v>0.8</v>
      </c>
      <c r="G601" s="43">
        <v>1.1000000000000001</v>
      </c>
      <c r="H601" s="43">
        <v>0.8</v>
      </c>
      <c r="I601" s="43">
        <v>0.8</v>
      </c>
      <c r="J601" s="43">
        <v>0.70000000000000007</v>
      </c>
      <c r="K601" s="43">
        <v>0.4</v>
      </c>
      <c r="L601" s="43">
        <v>0.4</v>
      </c>
      <c r="M601" s="44">
        <v>0.4</v>
      </c>
    </row>
    <row r="602" spans="1:13">
      <c r="A602" s="103" t="s">
        <v>945</v>
      </c>
      <c r="B602" s="43">
        <v>1.5</v>
      </c>
      <c r="C602" s="43">
        <v>2.7</v>
      </c>
      <c r="D602" s="43">
        <v>3.4000000000000004</v>
      </c>
      <c r="E602" s="43">
        <v>3.5000000000000004</v>
      </c>
      <c r="F602" s="43">
        <v>4</v>
      </c>
      <c r="G602" s="43">
        <v>3.9000000000000004</v>
      </c>
      <c r="H602" s="43">
        <v>3.9000000000000004</v>
      </c>
      <c r="I602" s="43">
        <v>2.8000000000000003</v>
      </c>
      <c r="J602" s="43">
        <v>3.4000000000000004</v>
      </c>
      <c r="K602" s="43">
        <v>2.6</v>
      </c>
      <c r="L602" s="43">
        <v>2</v>
      </c>
      <c r="M602" s="44">
        <v>2</v>
      </c>
    </row>
    <row r="603" spans="1:13">
      <c r="A603" s="103" t="s">
        <v>946</v>
      </c>
      <c r="B603" s="43">
        <v>0.30000000000000004</v>
      </c>
      <c r="C603" s="43">
        <v>0.4</v>
      </c>
      <c r="D603" s="43">
        <v>0.6</v>
      </c>
      <c r="E603" s="43">
        <v>0.8</v>
      </c>
      <c r="F603" s="43">
        <v>0.8</v>
      </c>
      <c r="G603" s="43">
        <v>1.1000000000000001</v>
      </c>
      <c r="H603" s="43">
        <v>0.8</v>
      </c>
      <c r="I603" s="43">
        <v>0.8</v>
      </c>
      <c r="J603" s="43">
        <v>0.70000000000000007</v>
      </c>
      <c r="K603" s="43">
        <v>0.4</v>
      </c>
      <c r="L603" s="43">
        <v>0.4</v>
      </c>
      <c r="M603" s="44">
        <v>0.4</v>
      </c>
    </row>
    <row r="604" spans="1:13">
      <c r="A604" s="103" t="s">
        <v>947</v>
      </c>
      <c r="B604" s="43">
        <v>0.30000000000000004</v>
      </c>
      <c r="C604" s="43">
        <v>0.4</v>
      </c>
      <c r="D604" s="43">
        <v>0.6</v>
      </c>
      <c r="E604" s="43">
        <v>0.8</v>
      </c>
      <c r="F604" s="43">
        <v>0.8</v>
      </c>
      <c r="G604" s="43">
        <v>1.1000000000000001</v>
      </c>
      <c r="H604" s="43">
        <v>0.8</v>
      </c>
      <c r="I604" s="43">
        <v>0.8</v>
      </c>
      <c r="J604" s="43">
        <v>0.70000000000000007</v>
      </c>
      <c r="K604" s="43">
        <v>0.4</v>
      </c>
      <c r="L604" s="43">
        <v>0.4</v>
      </c>
      <c r="M604" s="44">
        <v>0.4</v>
      </c>
    </row>
    <row r="605" spans="1:13">
      <c r="A605" s="103" t="s">
        <v>948</v>
      </c>
      <c r="B605" s="43">
        <v>0</v>
      </c>
      <c r="C605" s="43">
        <v>0.4</v>
      </c>
      <c r="D605" s="43">
        <v>0.6</v>
      </c>
      <c r="E605" s="43">
        <v>0.8</v>
      </c>
      <c r="F605" s="43">
        <v>0.8</v>
      </c>
      <c r="G605" s="43">
        <v>1.1000000000000001</v>
      </c>
      <c r="H605" s="43">
        <v>0.8</v>
      </c>
      <c r="I605" s="43">
        <v>0.8</v>
      </c>
      <c r="J605" s="43">
        <v>0.70000000000000007</v>
      </c>
      <c r="K605" s="43">
        <v>0.4</v>
      </c>
      <c r="L605" s="43">
        <v>0.4</v>
      </c>
      <c r="M605" s="44">
        <v>0.4</v>
      </c>
    </row>
    <row r="606" spans="1:13">
      <c r="A606" s="103" t="s">
        <v>949</v>
      </c>
      <c r="B606" s="43">
        <v>0.30000000000000004</v>
      </c>
      <c r="C606" s="43">
        <v>0.4</v>
      </c>
      <c r="D606" s="43">
        <v>0.6</v>
      </c>
      <c r="E606" s="43">
        <v>0.8</v>
      </c>
      <c r="F606" s="43">
        <v>0.8</v>
      </c>
      <c r="G606" s="43">
        <v>1.1000000000000001</v>
      </c>
      <c r="H606" s="43">
        <v>0.8</v>
      </c>
      <c r="I606" s="43">
        <v>0.8</v>
      </c>
      <c r="J606" s="43">
        <v>0.70000000000000007</v>
      </c>
      <c r="K606" s="43">
        <v>0.4</v>
      </c>
      <c r="L606" s="43">
        <v>0.4</v>
      </c>
      <c r="M606" s="44">
        <v>0.4</v>
      </c>
    </row>
    <row r="607" spans="1:13">
      <c r="A607" s="103" t="s">
        <v>950</v>
      </c>
      <c r="B607" s="43">
        <v>0</v>
      </c>
      <c r="C607" s="43">
        <v>1.4</v>
      </c>
      <c r="D607" s="43">
        <v>1.6</v>
      </c>
      <c r="E607" s="43">
        <v>1.9000000000000001</v>
      </c>
      <c r="F607" s="43">
        <v>2</v>
      </c>
      <c r="G607" s="43">
        <v>2</v>
      </c>
      <c r="H607" s="43">
        <v>2</v>
      </c>
      <c r="I607" s="43">
        <v>1.6</v>
      </c>
      <c r="J607" s="43">
        <v>1.6</v>
      </c>
      <c r="K607" s="43">
        <v>1.6</v>
      </c>
      <c r="L607" s="43">
        <v>0.8</v>
      </c>
      <c r="M607" s="44">
        <v>0.8</v>
      </c>
    </row>
    <row r="608" spans="1:13">
      <c r="A608" s="103" t="s">
        <v>951</v>
      </c>
      <c r="B608" s="43">
        <v>0</v>
      </c>
      <c r="C608" s="43">
        <v>0.4</v>
      </c>
      <c r="D608" s="43">
        <v>0.4</v>
      </c>
      <c r="E608" s="43">
        <v>0.4</v>
      </c>
      <c r="F608" s="43">
        <v>0.4</v>
      </c>
      <c r="G608" s="43">
        <v>0.4</v>
      </c>
      <c r="H608" s="43">
        <v>0.4</v>
      </c>
      <c r="I608" s="43">
        <v>0.4</v>
      </c>
      <c r="J608" s="43">
        <v>0.4</v>
      </c>
      <c r="K608" s="43">
        <v>0.4</v>
      </c>
      <c r="L608" s="43">
        <v>0.30000000000000004</v>
      </c>
      <c r="M608" s="44">
        <v>0.2</v>
      </c>
    </row>
    <row r="609" spans="1:13">
      <c r="A609" s="103" t="s">
        <v>952</v>
      </c>
      <c r="B609" s="43">
        <v>0.60000000000000009</v>
      </c>
      <c r="C609" s="43">
        <v>1.4</v>
      </c>
      <c r="D609" s="43">
        <v>1.6</v>
      </c>
      <c r="E609" s="43">
        <v>1.9000000000000001</v>
      </c>
      <c r="F609" s="43">
        <v>2</v>
      </c>
      <c r="G609" s="43">
        <v>2</v>
      </c>
      <c r="H609" s="43">
        <v>2</v>
      </c>
      <c r="I609" s="43">
        <v>1.6</v>
      </c>
      <c r="J609" s="43">
        <v>1.6</v>
      </c>
      <c r="K609" s="43">
        <v>1.6</v>
      </c>
      <c r="L609" s="43">
        <v>0.8</v>
      </c>
      <c r="M609" s="44">
        <v>0.8</v>
      </c>
    </row>
    <row r="610" spans="1:13">
      <c r="A610" s="103" t="s">
        <v>953</v>
      </c>
      <c r="B610" s="43">
        <v>0.30000000000000004</v>
      </c>
      <c r="C610" s="43">
        <v>0.4</v>
      </c>
      <c r="D610" s="43">
        <v>0.4</v>
      </c>
      <c r="E610" s="43">
        <v>0.4</v>
      </c>
      <c r="F610" s="43">
        <v>0.4</v>
      </c>
      <c r="G610" s="43">
        <v>0.4</v>
      </c>
      <c r="H610" s="43">
        <v>0.4</v>
      </c>
      <c r="I610" s="43">
        <v>0.4</v>
      </c>
      <c r="J610" s="43">
        <v>0.4</v>
      </c>
      <c r="K610" s="43">
        <v>0.4</v>
      </c>
      <c r="L610" s="43">
        <v>0.30000000000000004</v>
      </c>
      <c r="M610" s="44">
        <v>0.2</v>
      </c>
    </row>
    <row r="611" spans="1:13">
      <c r="A611" s="103" t="s">
        <v>954</v>
      </c>
      <c r="B611" s="43">
        <v>0.30000000000000004</v>
      </c>
      <c r="C611" s="43">
        <v>0.4</v>
      </c>
      <c r="D611" s="43">
        <v>0.4</v>
      </c>
      <c r="E611" s="43">
        <v>0.4</v>
      </c>
      <c r="F611" s="43">
        <v>0.4</v>
      </c>
      <c r="G611" s="43">
        <v>0.4</v>
      </c>
      <c r="H611" s="43">
        <v>0.4</v>
      </c>
      <c r="I611" s="43">
        <v>0.4</v>
      </c>
      <c r="J611" s="43">
        <v>0.4</v>
      </c>
      <c r="K611" s="43">
        <v>0.4</v>
      </c>
      <c r="L611" s="43">
        <v>0.30000000000000004</v>
      </c>
      <c r="M611" s="44">
        <v>0.2</v>
      </c>
    </row>
    <row r="612" spans="1:13">
      <c r="A612" s="103" t="s">
        <v>955</v>
      </c>
      <c r="B612" s="43">
        <v>0</v>
      </c>
      <c r="C612" s="43">
        <v>0</v>
      </c>
      <c r="D612" s="43">
        <v>0.2</v>
      </c>
      <c r="E612" s="43">
        <v>0.4</v>
      </c>
      <c r="F612" s="43">
        <v>0.4</v>
      </c>
      <c r="G612" s="43">
        <v>0.4</v>
      </c>
      <c r="H612" s="43">
        <v>0.4</v>
      </c>
      <c r="I612" s="43">
        <v>0</v>
      </c>
      <c r="J612" s="43">
        <v>0.30000000000000004</v>
      </c>
      <c r="K612" s="43">
        <v>0</v>
      </c>
      <c r="L612" s="43">
        <v>0</v>
      </c>
      <c r="M612" s="44">
        <v>0</v>
      </c>
    </row>
    <row r="613" spans="1:13">
      <c r="A613" s="103" t="s">
        <v>956</v>
      </c>
      <c r="B613" s="43">
        <v>0</v>
      </c>
      <c r="C613" s="43">
        <v>0.30000000000000004</v>
      </c>
      <c r="D613" s="43">
        <v>0.4</v>
      </c>
      <c r="E613" s="43">
        <v>0.4</v>
      </c>
      <c r="F613" s="43">
        <v>0.4</v>
      </c>
      <c r="G613" s="43">
        <v>0.4</v>
      </c>
      <c r="H613" s="43">
        <v>0.4</v>
      </c>
      <c r="I613" s="43">
        <v>0.4</v>
      </c>
      <c r="J613" s="43">
        <v>0.4</v>
      </c>
      <c r="K613" s="43">
        <v>0.4</v>
      </c>
      <c r="L613" s="43">
        <v>0</v>
      </c>
      <c r="M613" s="44">
        <v>0</v>
      </c>
    </row>
    <row r="614" spans="1:13">
      <c r="A614" s="103" t="s">
        <v>957</v>
      </c>
      <c r="B614" s="43">
        <v>2.1</v>
      </c>
      <c r="C614" s="43">
        <v>3.8000000000000003</v>
      </c>
      <c r="D614" s="43">
        <v>4.8000000000000007</v>
      </c>
      <c r="E614" s="43">
        <v>5.7</v>
      </c>
      <c r="F614" s="43">
        <v>5.9999999999999991</v>
      </c>
      <c r="G614" s="43">
        <v>5.8999999999999995</v>
      </c>
      <c r="H614" s="43">
        <v>6.2</v>
      </c>
      <c r="I614" s="43">
        <v>4.8000000000000007</v>
      </c>
      <c r="J614" s="43">
        <v>5</v>
      </c>
      <c r="K614" s="43">
        <v>4.2</v>
      </c>
      <c r="L614" s="43">
        <v>3.1</v>
      </c>
      <c r="M614" s="44">
        <v>2.8000000000000003</v>
      </c>
    </row>
    <row r="615" spans="1:13">
      <c r="A615" s="103" t="s">
        <v>1059</v>
      </c>
      <c r="B615" s="43">
        <v>0.30000000000000004</v>
      </c>
      <c r="C615" s="43">
        <v>0.4</v>
      </c>
      <c r="D615" s="43">
        <v>0.4</v>
      </c>
      <c r="E615" s="43">
        <v>0.70000000000000007</v>
      </c>
      <c r="F615" s="43">
        <v>0.8</v>
      </c>
      <c r="G615" s="43">
        <v>0.70000000000000007</v>
      </c>
      <c r="H615" s="43">
        <v>0.70000000000000007</v>
      </c>
      <c r="I615" s="43">
        <v>0.4</v>
      </c>
      <c r="J615" s="43">
        <v>0.4</v>
      </c>
      <c r="K615" s="43">
        <v>0.4</v>
      </c>
      <c r="L615" s="43">
        <v>0.4</v>
      </c>
      <c r="M615" s="44">
        <v>0.4</v>
      </c>
    </row>
    <row r="616" spans="1:13">
      <c r="A616" s="103" t="s">
        <v>1060</v>
      </c>
      <c r="B616" s="43">
        <v>0</v>
      </c>
      <c r="C616" s="43">
        <v>0.70000000000000007</v>
      </c>
      <c r="D616" s="43">
        <v>1</v>
      </c>
      <c r="E616" s="43">
        <v>1.2000000000000002</v>
      </c>
      <c r="F616" s="43">
        <v>1.2000000000000002</v>
      </c>
      <c r="G616" s="43">
        <v>1.2000000000000002</v>
      </c>
      <c r="H616" s="43">
        <v>1.2000000000000002</v>
      </c>
      <c r="I616" s="43">
        <v>0.8</v>
      </c>
      <c r="J616" s="43">
        <v>0.8</v>
      </c>
      <c r="K616" s="43">
        <v>0.8</v>
      </c>
      <c r="L616" s="43">
        <v>0.4</v>
      </c>
      <c r="M616" s="44">
        <v>0.4</v>
      </c>
    </row>
    <row r="617" spans="1:13">
      <c r="A617" s="103" t="s">
        <v>1061</v>
      </c>
      <c r="B617" s="43">
        <v>0</v>
      </c>
      <c r="C617" s="43">
        <v>0</v>
      </c>
      <c r="D617" s="43">
        <v>0.2</v>
      </c>
      <c r="E617" s="43">
        <v>0.4</v>
      </c>
      <c r="F617" s="43">
        <v>0.4</v>
      </c>
      <c r="G617" s="43">
        <v>0.4</v>
      </c>
      <c r="H617" s="43">
        <v>0.4</v>
      </c>
      <c r="I617" s="43">
        <v>0.4</v>
      </c>
      <c r="J617" s="43">
        <v>0.30000000000000004</v>
      </c>
      <c r="K617" s="43">
        <v>0</v>
      </c>
      <c r="L617" s="43">
        <v>0</v>
      </c>
      <c r="M617" s="44">
        <v>0</v>
      </c>
    </row>
    <row r="618" spans="1:13">
      <c r="A618" s="103" t="s">
        <v>1062</v>
      </c>
      <c r="B618" s="43">
        <v>0</v>
      </c>
      <c r="C618" s="43">
        <v>0</v>
      </c>
      <c r="D618" s="43">
        <v>0.2</v>
      </c>
      <c r="E618" s="43">
        <v>0.4</v>
      </c>
      <c r="F618" s="43">
        <v>0.4</v>
      </c>
      <c r="G618" s="43">
        <v>0.4</v>
      </c>
      <c r="H618" s="43">
        <v>0.4</v>
      </c>
      <c r="I618" s="43">
        <v>0.4</v>
      </c>
      <c r="J618" s="43">
        <v>0.30000000000000004</v>
      </c>
      <c r="K618" s="43">
        <v>0</v>
      </c>
      <c r="L618" s="43">
        <v>0</v>
      </c>
      <c r="M618" s="44">
        <v>0</v>
      </c>
    </row>
    <row r="619" spans="1:13">
      <c r="A619" s="103" t="s">
        <v>1063</v>
      </c>
      <c r="B619" s="43">
        <v>0</v>
      </c>
      <c r="C619" s="43">
        <v>0</v>
      </c>
      <c r="D619" s="43">
        <v>0.2</v>
      </c>
      <c r="E619" s="43">
        <v>0.4</v>
      </c>
      <c r="F619" s="43">
        <v>0.4</v>
      </c>
      <c r="G619" s="43">
        <v>0.4</v>
      </c>
      <c r="H619" s="43">
        <v>0.4</v>
      </c>
      <c r="I619" s="43">
        <v>0.4</v>
      </c>
      <c r="J619" s="43">
        <v>0.30000000000000004</v>
      </c>
      <c r="K619" s="43">
        <v>0</v>
      </c>
      <c r="L619" s="43">
        <v>0</v>
      </c>
      <c r="M619" s="44">
        <v>0</v>
      </c>
    </row>
    <row r="620" spans="1:13">
      <c r="A620" s="103" t="s">
        <v>1064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4">
        <v>0</v>
      </c>
    </row>
    <row r="621" spans="1:13">
      <c r="A621" s="103" t="s">
        <v>1065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4">
        <v>0</v>
      </c>
    </row>
    <row r="622" spans="1:13">
      <c r="A622" s="103" t="s">
        <v>1066</v>
      </c>
      <c r="B622" s="43">
        <v>1.8000000000000003</v>
      </c>
      <c r="C622" s="43">
        <v>2.4000000000000008</v>
      </c>
      <c r="D622" s="43">
        <v>2.4000000000000008</v>
      </c>
      <c r="E622" s="43">
        <v>2.7000000000000011</v>
      </c>
      <c r="F622" s="43">
        <v>2.8000000000000012</v>
      </c>
      <c r="G622" s="43">
        <v>2.4000000000000008</v>
      </c>
      <c r="H622" s="43">
        <v>2.4000000000000008</v>
      </c>
      <c r="I622" s="43">
        <v>2.4000000000000008</v>
      </c>
      <c r="J622" s="43">
        <v>2.4000000000000008</v>
      </c>
      <c r="K622" s="43">
        <v>2.4000000000000008</v>
      </c>
      <c r="L622" s="43">
        <v>2.4000000000000008</v>
      </c>
      <c r="M622" s="44">
        <v>1.8000000000000005</v>
      </c>
    </row>
    <row r="623" spans="1:13">
      <c r="A623" s="103" t="s">
        <v>1067</v>
      </c>
      <c r="B623" s="43">
        <v>1.8000000000000003</v>
      </c>
      <c r="C623" s="43">
        <v>2.4000000000000008</v>
      </c>
      <c r="D623" s="43">
        <v>2.4000000000000008</v>
      </c>
      <c r="E623" s="43">
        <v>3.0000000000000009</v>
      </c>
      <c r="F623" s="43">
        <v>1.8000000000000005</v>
      </c>
      <c r="G623" s="43">
        <v>2.7000000000000006</v>
      </c>
      <c r="H623" s="43">
        <v>1.6000000000000003</v>
      </c>
      <c r="I623" s="43">
        <v>2.4000000000000008</v>
      </c>
      <c r="J623" s="43">
        <v>2.4000000000000008</v>
      </c>
      <c r="K623" s="43">
        <v>2.4000000000000008</v>
      </c>
      <c r="L623" s="43">
        <v>2.4000000000000008</v>
      </c>
      <c r="M623" s="44">
        <v>1.2</v>
      </c>
    </row>
    <row r="624" spans="1:13">
      <c r="A624" s="103" t="s">
        <v>1084</v>
      </c>
      <c r="B624" s="43">
        <v>3.9000000000000008</v>
      </c>
      <c r="C624" s="43">
        <v>6.4999999999999991</v>
      </c>
      <c r="D624" s="43">
        <v>8</v>
      </c>
      <c r="E624" s="43">
        <v>9.3000000000000007</v>
      </c>
      <c r="F624" s="43">
        <v>9.8000000000000007</v>
      </c>
      <c r="G624" s="43">
        <v>10.000000000000002</v>
      </c>
      <c r="H624" s="43">
        <v>10.000000000000002</v>
      </c>
      <c r="I624" s="43">
        <v>7.6000000000000005</v>
      </c>
      <c r="J624" s="43">
        <v>8.2000000000000011</v>
      </c>
      <c r="K624" s="43">
        <v>6.8</v>
      </c>
      <c r="L624" s="43">
        <v>5.4</v>
      </c>
      <c r="M624" s="43">
        <v>4.6000000000000005</v>
      </c>
    </row>
    <row r="625" spans="1:13">
      <c r="A625" s="103" t="s">
        <v>1085</v>
      </c>
      <c r="B625" s="43">
        <v>0</v>
      </c>
      <c r="C625" s="43">
        <v>0.4</v>
      </c>
      <c r="D625" s="43">
        <v>0.4</v>
      </c>
      <c r="E625" s="43">
        <v>0.4</v>
      </c>
      <c r="F625" s="43">
        <v>0.4</v>
      </c>
      <c r="G625" s="43">
        <v>0.4</v>
      </c>
      <c r="H625" s="43">
        <v>0.4</v>
      </c>
      <c r="I625" s="43">
        <v>0.4</v>
      </c>
      <c r="J625" s="43">
        <v>0.4</v>
      </c>
      <c r="K625" s="43">
        <v>0.4</v>
      </c>
      <c r="L625" s="43">
        <v>0</v>
      </c>
      <c r="M625" s="43">
        <v>0</v>
      </c>
    </row>
    <row r="626" spans="1:13">
      <c r="A626" s="103" t="s">
        <v>1086</v>
      </c>
      <c r="B626" s="43">
        <v>1.8</v>
      </c>
      <c r="C626" s="43">
        <v>2.3000000000000003</v>
      </c>
      <c r="D626" s="43">
        <v>2.6</v>
      </c>
      <c r="E626" s="43">
        <v>3.1</v>
      </c>
      <c r="F626" s="43">
        <v>3.2</v>
      </c>
      <c r="G626" s="43">
        <v>3.5000000000000004</v>
      </c>
      <c r="H626" s="43">
        <v>3.4000000000000004</v>
      </c>
      <c r="I626" s="43">
        <v>2.4000000000000004</v>
      </c>
      <c r="J626" s="43">
        <v>2.7</v>
      </c>
      <c r="K626" s="43">
        <v>2.2000000000000002</v>
      </c>
      <c r="L626" s="43">
        <v>1.9000000000000001</v>
      </c>
      <c r="M626" s="43">
        <v>1.6000000000000003</v>
      </c>
    </row>
    <row r="627" spans="1:13">
      <c r="A627" s="103" t="s">
        <v>1087</v>
      </c>
      <c r="B627" s="43">
        <v>0</v>
      </c>
      <c r="C627" s="43">
        <v>0</v>
      </c>
      <c r="D627" s="43">
        <v>0.2</v>
      </c>
      <c r="E627" s="43">
        <v>0.4</v>
      </c>
      <c r="F627" s="43">
        <v>0.4</v>
      </c>
      <c r="G627" s="43">
        <v>0.4</v>
      </c>
      <c r="H627" s="43">
        <v>0.4</v>
      </c>
      <c r="I627" s="43">
        <v>0</v>
      </c>
      <c r="J627" s="43">
        <v>0.30000000000000004</v>
      </c>
      <c r="K627" s="43">
        <v>0</v>
      </c>
      <c r="L627" s="43">
        <v>0</v>
      </c>
      <c r="M627" s="43">
        <v>0</v>
      </c>
    </row>
    <row r="628" spans="1:13">
      <c r="A628" s="103" t="s">
        <v>1135</v>
      </c>
      <c r="B628" s="43">
        <v>0</v>
      </c>
      <c r="C628" s="43">
        <v>0.4</v>
      </c>
      <c r="D628" s="43">
        <v>0.6</v>
      </c>
      <c r="E628" s="43">
        <v>0.8</v>
      </c>
      <c r="F628" s="43">
        <v>0.8</v>
      </c>
      <c r="G628" s="43">
        <v>1.1000000000000001</v>
      </c>
      <c r="H628" s="43">
        <v>0.8</v>
      </c>
      <c r="I628" s="43">
        <v>0.8</v>
      </c>
      <c r="J628" s="43">
        <v>0.70000000000000007</v>
      </c>
      <c r="K628" s="43">
        <v>0.4</v>
      </c>
      <c r="L628" s="43">
        <v>0.4</v>
      </c>
      <c r="M628" s="43">
        <v>0.4</v>
      </c>
    </row>
    <row r="629" spans="1:13">
      <c r="A629" s="103" t="s">
        <v>1136</v>
      </c>
      <c r="B629" s="43">
        <v>0</v>
      </c>
      <c r="C629" s="43">
        <v>4.6000000000000005</v>
      </c>
      <c r="D629" s="43">
        <v>5.6</v>
      </c>
      <c r="E629" s="43">
        <v>6.5999999999999988</v>
      </c>
      <c r="F629" s="43">
        <v>6.8</v>
      </c>
      <c r="G629" s="43">
        <v>7</v>
      </c>
      <c r="H629" s="43">
        <v>6.9999999999999991</v>
      </c>
      <c r="I629" s="43">
        <v>5.2000000000000011</v>
      </c>
      <c r="J629" s="43">
        <v>5.8</v>
      </c>
      <c r="K629" s="43">
        <v>4.8000000000000007</v>
      </c>
      <c r="L629" s="43">
        <v>3.5000000000000004</v>
      </c>
      <c r="M629" s="43">
        <v>3.0000000000000004</v>
      </c>
    </row>
    <row r="630" spans="1:13">
      <c r="A630" s="103" t="s">
        <v>1137</v>
      </c>
      <c r="B630" s="43">
        <v>0.30000000000000004</v>
      </c>
      <c r="C630" s="43">
        <v>0.4</v>
      </c>
      <c r="D630" s="43">
        <v>0.4</v>
      </c>
      <c r="E630" s="43">
        <v>0.4</v>
      </c>
      <c r="F630" s="43">
        <v>0.6</v>
      </c>
      <c r="G630" s="43">
        <v>0.70000000000000007</v>
      </c>
      <c r="H630" s="43">
        <v>0.70000000000000007</v>
      </c>
      <c r="I630" s="43">
        <v>0.4</v>
      </c>
      <c r="J630" s="43">
        <v>0.4</v>
      </c>
      <c r="K630" s="43">
        <v>0.4</v>
      </c>
      <c r="L630" s="43">
        <v>0.4</v>
      </c>
      <c r="M630" s="43">
        <v>0.4</v>
      </c>
    </row>
    <row r="631" spans="1:13">
      <c r="A631" s="103" t="s">
        <v>1138</v>
      </c>
      <c r="B631" s="43">
        <v>0</v>
      </c>
      <c r="C631" s="43">
        <v>0.4</v>
      </c>
      <c r="D631" s="43">
        <v>0.6</v>
      </c>
      <c r="E631" s="43">
        <v>0.8</v>
      </c>
      <c r="F631" s="43">
        <v>0.8</v>
      </c>
      <c r="G631" s="43">
        <v>1.1000000000000001</v>
      </c>
      <c r="H631" s="43">
        <v>0.8</v>
      </c>
      <c r="I631" s="43">
        <v>0.8</v>
      </c>
      <c r="J631" s="43">
        <v>0.70000000000000007</v>
      </c>
      <c r="K631" s="43">
        <v>0.4</v>
      </c>
      <c r="L631" s="43">
        <v>0.4</v>
      </c>
      <c r="M631" s="43">
        <v>0.4</v>
      </c>
    </row>
    <row r="632" spans="1:13">
      <c r="A632" s="103" t="s">
        <v>1139</v>
      </c>
      <c r="B632" s="43">
        <v>0</v>
      </c>
      <c r="C632" s="43">
        <v>1.6</v>
      </c>
      <c r="D632" s="43">
        <v>1.8000000000000003</v>
      </c>
      <c r="E632" s="43">
        <v>2</v>
      </c>
      <c r="F632" s="43">
        <v>2.2000000000000002</v>
      </c>
      <c r="G632" s="43">
        <v>2.3000000000000003</v>
      </c>
      <c r="H632" s="43">
        <v>2.3000000000000003</v>
      </c>
      <c r="I632" s="43">
        <v>2</v>
      </c>
      <c r="J632" s="43">
        <v>1.9000000000000001</v>
      </c>
      <c r="K632" s="43">
        <v>1.6</v>
      </c>
      <c r="L632" s="43">
        <v>1.0999999999999999</v>
      </c>
      <c r="M632" s="43">
        <v>0.8</v>
      </c>
    </row>
    <row r="633" spans="1:13">
      <c r="A633" s="103" t="s">
        <v>1149</v>
      </c>
      <c r="B633" s="43">
        <v>0</v>
      </c>
      <c r="C633" s="43">
        <v>0.4</v>
      </c>
      <c r="D633" s="43">
        <v>0.4</v>
      </c>
      <c r="E633" s="43">
        <v>0.4</v>
      </c>
      <c r="F633" s="43">
        <v>0.4</v>
      </c>
      <c r="G633" s="43">
        <v>0.4</v>
      </c>
      <c r="H633" s="43">
        <v>0.4</v>
      </c>
      <c r="I633" s="43">
        <v>0.4</v>
      </c>
      <c r="J633" s="43">
        <v>0.4</v>
      </c>
      <c r="K633" s="43">
        <v>0.4</v>
      </c>
      <c r="L633" s="43">
        <v>0.30000000000000004</v>
      </c>
      <c r="M633" s="43">
        <v>0.2</v>
      </c>
    </row>
    <row r="634" spans="1:13">
      <c r="A634" s="103" t="s">
        <v>1150</v>
      </c>
      <c r="B634" s="43">
        <v>0</v>
      </c>
      <c r="C634" s="43">
        <v>0.4</v>
      </c>
      <c r="D634" s="43">
        <v>0.79999999999999993</v>
      </c>
      <c r="E634" s="43">
        <v>1.1000000000000001</v>
      </c>
      <c r="F634" s="43">
        <v>1.2000000000000002</v>
      </c>
      <c r="G634" s="43">
        <v>1.2000000000000002</v>
      </c>
      <c r="H634" s="43">
        <v>1.2000000000000002</v>
      </c>
      <c r="I634" s="43">
        <v>0.79999999999999993</v>
      </c>
      <c r="J634" s="43">
        <v>1</v>
      </c>
      <c r="K634" s="43">
        <v>0.4</v>
      </c>
      <c r="L634" s="43">
        <v>0.4</v>
      </c>
      <c r="M634" s="43">
        <v>0.4</v>
      </c>
    </row>
    <row r="635" spans="1:13">
      <c r="A635" s="103" t="s">
        <v>1151</v>
      </c>
      <c r="B635" s="43">
        <v>0</v>
      </c>
      <c r="C635" s="43">
        <v>0.4</v>
      </c>
      <c r="D635" s="43">
        <v>0.4</v>
      </c>
      <c r="E635" s="43">
        <v>0.4</v>
      </c>
      <c r="F635" s="43">
        <v>0.4</v>
      </c>
      <c r="G635" s="43">
        <v>0.4</v>
      </c>
      <c r="H635" s="43">
        <v>0.4</v>
      </c>
      <c r="I635" s="43">
        <v>0.4</v>
      </c>
      <c r="J635" s="43">
        <v>0.4</v>
      </c>
      <c r="K635" s="43">
        <v>0.4</v>
      </c>
      <c r="L635" s="43">
        <v>0.30000000000000004</v>
      </c>
      <c r="M635" s="43">
        <v>0.2</v>
      </c>
    </row>
    <row r="636" spans="1:13">
      <c r="A636" s="103" t="s">
        <v>1152</v>
      </c>
      <c r="B636" s="43">
        <v>0</v>
      </c>
      <c r="C636" s="43">
        <v>2.7</v>
      </c>
      <c r="D636" s="43">
        <v>3.4000000000000004</v>
      </c>
      <c r="E636" s="43">
        <v>3.8000000000000003</v>
      </c>
      <c r="F636" s="43">
        <v>4.2</v>
      </c>
      <c r="G636" s="43">
        <v>3.9000000000000004</v>
      </c>
      <c r="H636" s="43">
        <v>3.9000000000000004</v>
      </c>
      <c r="I636" s="43">
        <v>2.8000000000000003</v>
      </c>
      <c r="J636" s="43">
        <v>3.5000000000000004</v>
      </c>
      <c r="K636" s="43">
        <v>2.6</v>
      </c>
      <c r="L636" s="43">
        <v>2.3000000000000003</v>
      </c>
      <c r="M636" s="43">
        <v>2</v>
      </c>
    </row>
    <row r="637" spans="1:13">
      <c r="A637" s="103" t="s">
        <v>1153</v>
      </c>
      <c r="B637" s="43">
        <v>0</v>
      </c>
      <c r="C637" s="43">
        <v>2.7</v>
      </c>
      <c r="D637" s="43">
        <v>3.4000000000000004</v>
      </c>
      <c r="E637" s="43">
        <v>3.8000000000000003</v>
      </c>
      <c r="F637" s="43">
        <v>4.2</v>
      </c>
      <c r="G637" s="43">
        <v>3.9000000000000004</v>
      </c>
      <c r="H637" s="43">
        <v>3.9000000000000004</v>
      </c>
      <c r="I637" s="43">
        <v>2.8000000000000003</v>
      </c>
      <c r="J637" s="43">
        <v>3.5000000000000004</v>
      </c>
      <c r="K637" s="43">
        <v>2.6</v>
      </c>
      <c r="L637" s="43">
        <v>2.3000000000000003</v>
      </c>
      <c r="M637" s="43">
        <v>2</v>
      </c>
    </row>
    <row r="638" spans="1:13">
      <c r="A638" s="103" t="s">
        <v>1154</v>
      </c>
      <c r="B638" s="43">
        <v>0</v>
      </c>
      <c r="C638" s="43">
        <v>2.7</v>
      </c>
      <c r="D638" s="43">
        <v>3.4000000000000004</v>
      </c>
      <c r="E638" s="43">
        <v>3.8000000000000003</v>
      </c>
      <c r="F638" s="43">
        <v>4.2</v>
      </c>
      <c r="G638" s="43">
        <v>3.9000000000000004</v>
      </c>
      <c r="H638" s="43">
        <v>3.9000000000000004</v>
      </c>
      <c r="I638" s="43">
        <v>2.8000000000000003</v>
      </c>
      <c r="J638" s="43">
        <v>3.5000000000000004</v>
      </c>
      <c r="K638" s="43">
        <v>2.6</v>
      </c>
      <c r="L638" s="43">
        <v>2.3000000000000003</v>
      </c>
      <c r="M638" s="43">
        <v>2</v>
      </c>
    </row>
    <row r="639" spans="1:13">
      <c r="A639" s="103" t="s">
        <v>1155</v>
      </c>
      <c r="B639" s="43">
        <v>0</v>
      </c>
      <c r="C639" s="43">
        <v>2.7</v>
      </c>
      <c r="D639" s="43">
        <v>3.4000000000000004</v>
      </c>
      <c r="E639" s="43">
        <v>3.8000000000000003</v>
      </c>
      <c r="F639" s="43">
        <v>4.2</v>
      </c>
      <c r="G639" s="43">
        <v>3.9000000000000004</v>
      </c>
      <c r="H639" s="43">
        <v>3.9000000000000004</v>
      </c>
      <c r="I639" s="43">
        <v>2.8000000000000003</v>
      </c>
      <c r="J639" s="43">
        <v>3.5000000000000004</v>
      </c>
      <c r="K639" s="43">
        <v>2.6</v>
      </c>
      <c r="L639" s="43">
        <v>2.3000000000000003</v>
      </c>
      <c r="M639" s="43">
        <v>2</v>
      </c>
    </row>
    <row r="640" spans="1:13">
      <c r="A640" s="103" t="s">
        <v>1752</v>
      </c>
      <c r="B640" s="43">
        <v>1.8000000000000003</v>
      </c>
      <c r="C640" s="43">
        <v>2.4000000000000008</v>
      </c>
      <c r="D640" s="43">
        <v>2.4000000000000008</v>
      </c>
      <c r="E640" s="43">
        <v>2.4000000000000008</v>
      </c>
      <c r="F640" s="43">
        <v>2.4000000000000008</v>
      </c>
      <c r="G640" s="43">
        <v>2.4000000000000008</v>
      </c>
      <c r="H640" s="43">
        <v>2.4000000000000008</v>
      </c>
      <c r="I640" s="43">
        <v>2.4000000000000008</v>
      </c>
      <c r="J640" s="43">
        <v>2.4000000000000008</v>
      </c>
      <c r="K640" s="43">
        <v>2.4000000000000008</v>
      </c>
      <c r="L640" s="43">
        <v>2.4000000000000008</v>
      </c>
      <c r="M640" s="43">
        <v>2.4000000000000008</v>
      </c>
    </row>
    <row r="641" spans="1:13">
      <c r="A641" s="103" t="s">
        <v>1753</v>
      </c>
      <c r="B641" s="43">
        <v>0</v>
      </c>
      <c r="C641" s="43">
        <v>0</v>
      </c>
      <c r="D641" s="43">
        <v>0</v>
      </c>
      <c r="E641" s="43">
        <v>0</v>
      </c>
      <c r="F641" s="43">
        <v>0.6</v>
      </c>
      <c r="G641" s="43">
        <v>0.70000000000000007</v>
      </c>
      <c r="H641" s="43">
        <v>0.70000000000000007</v>
      </c>
      <c r="I641" s="43">
        <v>0.4</v>
      </c>
      <c r="J641" s="43">
        <v>0.4</v>
      </c>
      <c r="K641" s="43">
        <v>0.4</v>
      </c>
      <c r="L641" s="43">
        <v>0.4</v>
      </c>
      <c r="M641" s="43">
        <v>0.4</v>
      </c>
    </row>
    <row r="642" spans="1:13">
      <c r="A642" s="103" t="s">
        <v>1816</v>
      </c>
      <c r="B642" s="43">
        <v>0</v>
      </c>
      <c r="C642" s="43">
        <v>0</v>
      </c>
      <c r="D642" s="43">
        <v>0</v>
      </c>
      <c r="E642" s="43">
        <v>0.30000000000000004</v>
      </c>
      <c r="F642" s="43">
        <v>0.4</v>
      </c>
      <c r="G642" s="43">
        <v>0.4</v>
      </c>
      <c r="H642" s="43">
        <v>0.4</v>
      </c>
      <c r="I642" s="43">
        <v>0</v>
      </c>
      <c r="J642" s="43">
        <v>0.30000000000000004</v>
      </c>
      <c r="K642" s="43">
        <v>0</v>
      </c>
      <c r="L642" s="43">
        <v>0</v>
      </c>
      <c r="M642" s="43">
        <v>0</v>
      </c>
    </row>
    <row r="643" spans="1:13">
      <c r="A643" s="103" t="s">
        <v>1817</v>
      </c>
      <c r="B643" s="43">
        <v>0</v>
      </c>
      <c r="C643" s="43">
        <v>0.4</v>
      </c>
      <c r="D643" s="43">
        <v>0.6</v>
      </c>
      <c r="E643" s="43">
        <v>0.8</v>
      </c>
      <c r="F643" s="43">
        <v>0.8</v>
      </c>
      <c r="G643" s="43">
        <v>1.1000000000000001</v>
      </c>
      <c r="H643" s="43">
        <v>0.8</v>
      </c>
      <c r="I643" s="43">
        <v>0.8</v>
      </c>
      <c r="J643" s="43">
        <v>0.70000000000000007</v>
      </c>
      <c r="K643" s="43">
        <v>0.4</v>
      </c>
      <c r="L643" s="43">
        <v>0.4</v>
      </c>
      <c r="M643" s="43">
        <v>0.4</v>
      </c>
    </row>
    <row r="644" spans="1:13">
      <c r="A644" s="103" t="s">
        <v>1818</v>
      </c>
      <c r="B644" s="43">
        <v>0</v>
      </c>
      <c r="C644" s="43">
        <v>0.4</v>
      </c>
      <c r="D644" s="43">
        <v>0.6</v>
      </c>
      <c r="E644" s="43">
        <v>0.8</v>
      </c>
      <c r="F644" s="43">
        <v>0.8</v>
      </c>
      <c r="G644" s="43">
        <v>1.1000000000000001</v>
      </c>
      <c r="H644" s="43">
        <v>0.8</v>
      </c>
      <c r="I644" s="43">
        <v>0.8</v>
      </c>
      <c r="J644" s="43">
        <v>0.70000000000000007</v>
      </c>
      <c r="K644" s="43">
        <v>0.4</v>
      </c>
      <c r="L644" s="43">
        <v>0.4</v>
      </c>
      <c r="M644" s="43">
        <v>0.4</v>
      </c>
    </row>
    <row r="645" spans="1:13">
      <c r="A645" s="103" t="s">
        <v>1819</v>
      </c>
      <c r="B645" s="43">
        <v>0</v>
      </c>
      <c r="C645" s="43">
        <v>0.4</v>
      </c>
      <c r="D645" s="43">
        <v>0.6</v>
      </c>
      <c r="E645" s="43">
        <v>0.8</v>
      </c>
      <c r="F645" s="43">
        <v>0.8</v>
      </c>
      <c r="G645" s="43">
        <v>1.1000000000000001</v>
      </c>
      <c r="H645" s="43">
        <v>0.8</v>
      </c>
      <c r="I645" s="43">
        <v>0.8</v>
      </c>
      <c r="J645" s="43">
        <v>0.70000000000000007</v>
      </c>
      <c r="K645" s="43">
        <v>0.4</v>
      </c>
      <c r="L645" s="43">
        <v>0.4</v>
      </c>
      <c r="M645" s="43">
        <v>0.4</v>
      </c>
    </row>
    <row r="646" spans="1:13">
      <c r="A646" s="103" t="s">
        <v>1820</v>
      </c>
      <c r="B646" s="43">
        <v>0</v>
      </c>
      <c r="C646" s="43">
        <v>0.4</v>
      </c>
      <c r="D646" s="43">
        <v>0.6</v>
      </c>
      <c r="E646" s="43">
        <v>0.8</v>
      </c>
      <c r="F646" s="43">
        <v>0.8</v>
      </c>
      <c r="G646" s="43">
        <v>1.1000000000000001</v>
      </c>
      <c r="H646" s="43">
        <v>0.8</v>
      </c>
      <c r="I646" s="43">
        <v>0.8</v>
      </c>
      <c r="J646" s="43">
        <v>0.70000000000000007</v>
      </c>
      <c r="K646" s="43">
        <v>0.4</v>
      </c>
      <c r="L646" s="43">
        <v>0.4</v>
      </c>
      <c r="M646" s="43">
        <v>0.4</v>
      </c>
    </row>
    <row r="647" spans="1:13">
      <c r="A647" s="103" t="s">
        <v>1821</v>
      </c>
      <c r="B647" s="43">
        <v>0</v>
      </c>
      <c r="C647" s="43">
        <v>6.4999999999999991</v>
      </c>
      <c r="D647" s="43">
        <v>8</v>
      </c>
      <c r="E647" s="43">
        <v>9.3000000000000007</v>
      </c>
      <c r="F647" s="43">
        <v>9.8000000000000007</v>
      </c>
      <c r="G647" s="43">
        <v>10.000000000000002</v>
      </c>
      <c r="H647" s="43">
        <v>10.000000000000002</v>
      </c>
      <c r="I647" s="43">
        <v>7.6000000000000005</v>
      </c>
      <c r="J647" s="43">
        <v>8.2000000000000011</v>
      </c>
      <c r="K647" s="43">
        <v>6.8</v>
      </c>
      <c r="L647" s="43">
        <v>5.4</v>
      </c>
      <c r="M647" s="43">
        <v>4.6000000000000005</v>
      </c>
    </row>
    <row r="648" spans="1:13">
      <c r="A648" s="103" t="s">
        <v>1822</v>
      </c>
      <c r="B648" s="43">
        <v>0</v>
      </c>
      <c r="C648" s="43">
        <v>0.4</v>
      </c>
      <c r="D648" s="43">
        <v>0.6</v>
      </c>
      <c r="E648" s="43">
        <v>0.8</v>
      </c>
      <c r="F648" s="43">
        <v>0.8</v>
      </c>
      <c r="G648" s="43">
        <v>1.1000000000000001</v>
      </c>
      <c r="H648" s="43">
        <v>0.8</v>
      </c>
      <c r="I648" s="43">
        <v>0.8</v>
      </c>
      <c r="J648" s="43">
        <v>0.70000000000000007</v>
      </c>
      <c r="K648" s="43">
        <v>0.4</v>
      </c>
      <c r="L648" s="43">
        <v>0.4</v>
      </c>
      <c r="M648" s="43">
        <v>0.4</v>
      </c>
    </row>
    <row r="649" spans="1:13">
      <c r="A649" s="103" t="s">
        <v>2067</v>
      </c>
      <c r="B649" s="43">
        <v>0</v>
      </c>
      <c r="C649" s="43">
        <v>0.4</v>
      </c>
      <c r="D649" s="43">
        <v>0.6</v>
      </c>
      <c r="E649" s="43">
        <v>0.8</v>
      </c>
      <c r="F649" s="43">
        <v>0.8</v>
      </c>
      <c r="G649" s="43">
        <v>1.1000000000000001</v>
      </c>
      <c r="H649" s="43">
        <v>0.8</v>
      </c>
      <c r="I649" s="43">
        <v>0.8</v>
      </c>
      <c r="J649" s="43">
        <v>0.70000000000000007</v>
      </c>
      <c r="K649" s="43">
        <v>0.4</v>
      </c>
      <c r="L649" s="43">
        <v>0.4</v>
      </c>
      <c r="M649" s="43">
        <v>0.4</v>
      </c>
    </row>
    <row r="650" spans="1:13">
      <c r="A650" s="103" t="s">
        <v>958</v>
      </c>
      <c r="B650" s="43">
        <v>1.8000000000000003</v>
      </c>
      <c r="C650" s="43">
        <v>2.4000000000000008</v>
      </c>
      <c r="D650" s="43">
        <v>2.4000000000000008</v>
      </c>
      <c r="E650" s="43">
        <v>2.4000000000000008</v>
      </c>
      <c r="F650" s="43">
        <v>2.4000000000000008</v>
      </c>
      <c r="G650" s="43">
        <v>2.4000000000000008</v>
      </c>
      <c r="H650" s="43">
        <v>2.4000000000000008</v>
      </c>
      <c r="I650" s="43">
        <v>2.4000000000000008</v>
      </c>
      <c r="J650" s="43">
        <v>2.4000000000000008</v>
      </c>
      <c r="K650" s="43">
        <v>2.4000000000000008</v>
      </c>
      <c r="L650" s="43">
        <v>2.4000000000000008</v>
      </c>
      <c r="M650" s="43">
        <v>2.4000000000000008</v>
      </c>
    </row>
    <row r="651" spans="1:13" ht="13" thickBot="1">
      <c r="A651" s="46" t="s">
        <v>49</v>
      </c>
      <c r="B651" s="47">
        <v>271.40000000000038</v>
      </c>
      <c r="C651" s="47">
        <v>439.79999999999882</v>
      </c>
      <c r="D651" s="47">
        <v>528.79999999999995</v>
      </c>
      <c r="E651" s="47">
        <v>616.79999999999848</v>
      </c>
      <c r="F651" s="47">
        <v>680.89999999999884</v>
      </c>
      <c r="G651" s="47">
        <v>680.60000000000014</v>
      </c>
      <c r="H651" s="47">
        <v>677.99999999999864</v>
      </c>
      <c r="I651" s="47">
        <v>524.79999999999961</v>
      </c>
      <c r="J651" s="47">
        <v>586.49999999999966</v>
      </c>
      <c r="K651" s="47">
        <v>479.59999999999911</v>
      </c>
      <c r="L651" s="47">
        <v>382.39999999999912</v>
      </c>
      <c r="M651" s="48">
        <v>328.79999999999956</v>
      </c>
    </row>
    <row r="652" spans="1:13">
      <c r="A652" s="49" t="s">
        <v>65</v>
      </c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1"/>
    </row>
    <row r="653" spans="1:13">
      <c r="A653" s="42" t="s">
        <v>66</v>
      </c>
      <c r="B653" s="43">
        <v>0</v>
      </c>
      <c r="C653" s="43">
        <v>0</v>
      </c>
      <c r="D653" s="43">
        <v>0</v>
      </c>
      <c r="E653" s="43">
        <v>0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3">
        <v>0</v>
      </c>
      <c r="M653" s="44">
        <v>0</v>
      </c>
    </row>
    <row r="654" spans="1:13" ht="13" thickBot="1">
      <c r="A654" s="46" t="s">
        <v>49</v>
      </c>
      <c r="B654" s="47">
        <v>0</v>
      </c>
      <c r="C654" s="47">
        <v>0</v>
      </c>
      <c r="D654" s="47">
        <v>0</v>
      </c>
      <c r="E654" s="47">
        <v>0</v>
      </c>
      <c r="F654" s="47">
        <v>0</v>
      </c>
      <c r="G654" s="47">
        <v>0</v>
      </c>
      <c r="H654" s="47">
        <v>0</v>
      </c>
      <c r="I654" s="47">
        <v>0</v>
      </c>
      <c r="J654" s="47">
        <v>0</v>
      </c>
      <c r="K654" s="47">
        <v>0</v>
      </c>
      <c r="L654" s="47">
        <v>0</v>
      </c>
      <c r="M654" s="48">
        <v>0</v>
      </c>
    </row>
    <row r="655" spans="1:13">
      <c r="A655" s="49" t="s">
        <v>960</v>
      </c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1"/>
    </row>
    <row r="656" spans="1:13">
      <c r="A656" s="42" t="s">
        <v>67</v>
      </c>
      <c r="B656" s="86">
        <v>6383.4153794445474</v>
      </c>
      <c r="C656" s="43">
        <v>6308.2896782716789</v>
      </c>
      <c r="D656" s="43">
        <v>5963.3788419190823</v>
      </c>
      <c r="E656" s="43">
        <v>5955.3926697971365</v>
      </c>
      <c r="F656" s="43">
        <v>6202.1985137971806</v>
      </c>
      <c r="G656" s="43">
        <v>6460.7366949941797</v>
      </c>
      <c r="H656" s="43">
        <v>6597.3991259758441</v>
      </c>
      <c r="I656" s="43">
        <v>6169.0882907438663</v>
      </c>
      <c r="J656" s="43">
        <v>6647.6297814096215</v>
      </c>
      <c r="K656" s="43">
        <v>6279.1293751445492</v>
      </c>
      <c r="L656" s="43">
        <v>6687.7640267142424</v>
      </c>
      <c r="M656" s="44">
        <v>6724.9524217159887</v>
      </c>
    </row>
    <row r="657" spans="1:13">
      <c r="A657" s="42" t="s">
        <v>68</v>
      </c>
      <c r="B657" s="86">
        <v>271.34234154383819</v>
      </c>
      <c r="C657" s="43">
        <v>215.20862009488789</v>
      </c>
      <c r="D657" s="43">
        <v>177.00966269058924</v>
      </c>
      <c r="E657" s="43">
        <v>143.73422075365897</v>
      </c>
      <c r="F657" s="43">
        <v>146.41603275370298</v>
      </c>
      <c r="G657" s="43">
        <v>153.54932695070292</v>
      </c>
      <c r="H657" s="43">
        <v>177.7682019468601</v>
      </c>
      <c r="I657" s="43">
        <v>193.43416671488069</v>
      </c>
      <c r="J657" s="43">
        <v>227.03568536614375</v>
      </c>
      <c r="K657" s="43">
        <v>249.73828111556332</v>
      </c>
      <c r="L657" s="43">
        <v>241.08091855194454</v>
      </c>
      <c r="M657" s="44">
        <v>163.92926956818152</v>
      </c>
    </row>
    <row r="658" spans="1:13">
      <c r="A658" s="42" t="s">
        <v>69</v>
      </c>
      <c r="B658" s="86">
        <v>6112.0730379007091</v>
      </c>
      <c r="C658" s="43">
        <v>6093.081058176791</v>
      </c>
      <c r="D658" s="43">
        <v>5786.3691792284935</v>
      </c>
      <c r="E658" s="43">
        <v>5811.658449043478</v>
      </c>
      <c r="F658" s="43">
        <v>6055.7824810434777</v>
      </c>
      <c r="G658" s="43">
        <v>6307.1873680434765</v>
      </c>
      <c r="H658" s="43">
        <v>6419.6309240289838</v>
      </c>
      <c r="I658" s="43">
        <v>5975.6541240289853</v>
      </c>
      <c r="J658" s="43">
        <v>6420.5940960434782</v>
      </c>
      <c r="K658" s="43">
        <v>6029.3910940289861</v>
      </c>
      <c r="L658" s="43">
        <v>6446.6831081622977</v>
      </c>
      <c r="M658" s="44">
        <v>6561.0231521478072</v>
      </c>
    </row>
    <row r="659" spans="1:13">
      <c r="A659" s="42" t="s">
        <v>70</v>
      </c>
      <c r="B659" s="86">
        <v>144.69999999999837</v>
      </c>
      <c r="C659" s="43">
        <v>137.29999999999814</v>
      </c>
      <c r="D659" s="43">
        <v>124.29999999999822</v>
      </c>
      <c r="E659" s="43">
        <v>140.59999999999812</v>
      </c>
      <c r="F659" s="43">
        <v>149.19999999999814</v>
      </c>
      <c r="G659" s="43">
        <v>159.69999999999794</v>
      </c>
      <c r="H659" s="43">
        <v>146.19999999999825</v>
      </c>
      <c r="I659" s="43">
        <v>114.49999999999864</v>
      </c>
      <c r="J659" s="43">
        <v>114.09999999999877</v>
      </c>
      <c r="K659" s="43">
        <v>101.89999999999901</v>
      </c>
      <c r="L659" s="43">
        <v>151.59999999999775</v>
      </c>
      <c r="M659" s="44">
        <v>194.79999999999697</v>
      </c>
    </row>
    <row r="660" spans="1:13" ht="13" thickBot="1">
      <c r="A660" s="55" t="s">
        <v>961</v>
      </c>
      <c r="B660" s="56">
        <v>5967.3730379007111</v>
      </c>
      <c r="C660" s="56">
        <v>5955.7810581767926</v>
      </c>
      <c r="D660" s="56">
        <v>5662.0691792284952</v>
      </c>
      <c r="E660" s="56">
        <v>5671.0584490434794</v>
      </c>
      <c r="F660" s="56">
        <v>5906.5824810434797</v>
      </c>
      <c r="G660" s="56">
        <v>6147.4873680434785</v>
      </c>
      <c r="H660" s="56">
        <v>6273.4309240289858</v>
      </c>
      <c r="I660" s="56">
        <v>5861.1541240289862</v>
      </c>
      <c r="J660" s="56">
        <v>6306.4940960434797</v>
      </c>
      <c r="K660" s="56">
        <v>5927.4910940289874</v>
      </c>
      <c r="L660" s="56">
        <v>6295.0831081623001</v>
      </c>
      <c r="M660" s="57">
        <v>6366.2231521478107</v>
      </c>
    </row>
    <row r="661" spans="1:13">
      <c r="A661" s="49" t="s">
        <v>71</v>
      </c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1"/>
    </row>
    <row r="662" spans="1:13">
      <c r="A662" s="42" t="s">
        <v>72</v>
      </c>
      <c r="B662" s="43">
        <v>1319.2438634348241</v>
      </c>
      <c r="C662" s="43">
        <v>1321.7413968329793</v>
      </c>
      <c r="D662" s="43">
        <v>1323.2433558931996</v>
      </c>
      <c r="E662" s="43">
        <v>1326.6243358452627</v>
      </c>
      <c r="F662" s="43">
        <v>1329.5411030677224</v>
      </c>
      <c r="G662" s="43">
        <v>1331.1799815944892</v>
      </c>
      <c r="H662" s="43">
        <v>1329.8329328494531</v>
      </c>
      <c r="I662" s="43">
        <v>1328.1412435176221</v>
      </c>
      <c r="J662" s="43">
        <v>1327.0652267326818</v>
      </c>
      <c r="K662" s="43">
        <v>1326.3569914094651</v>
      </c>
      <c r="L662" s="43">
        <v>1329.5398174739703</v>
      </c>
      <c r="M662" s="44">
        <v>1334.1332345347168</v>
      </c>
    </row>
    <row r="663" spans="1:13">
      <c r="A663" s="42" t="s">
        <v>73</v>
      </c>
      <c r="B663" s="43">
        <v>100.49990183175868</v>
      </c>
      <c r="C663" s="43">
        <v>104.99996983434528</v>
      </c>
      <c r="D663" s="43">
        <v>103.49429728306535</v>
      </c>
      <c r="E663" s="43">
        <v>104.83324885464964</v>
      </c>
      <c r="F663" s="43">
        <v>103.19960073633716</v>
      </c>
      <c r="G663" s="43">
        <v>104.96580974257795</v>
      </c>
      <c r="H663" s="43">
        <v>104.99996983434528</v>
      </c>
      <c r="I663" s="43">
        <v>104.99996983434528</v>
      </c>
      <c r="J663" s="43">
        <v>104.99996983434528</v>
      </c>
      <c r="K663" s="43">
        <v>104.99996983434528</v>
      </c>
      <c r="L663" s="43">
        <v>104.99996983434528</v>
      </c>
      <c r="M663" s="44">
        <v>104.99996983434528</v>
      </c>
    </row>
    <row r="664" spans="1:13">
      <c r="A664" s="42" t="s">
        <v>74</v>
      </c>
      <c r="B664" s="43">
        <v>419.00502362292281</v>
      </c>
      <c r="C664" s="43">
        <v>436.366821223952</v>
      </c>
      <c r="D664" s="43">
        <v>437.01598919480159</v>
      </c>
      <c r="E664" s="43">
        <v>437.01598919480159</v>
      </c>
      <c r="F664" s="43">
        <v>437.01598919480159</v>
      </c>
      <c r="G664" s="43">
        <v>437.01598919480159</v>
      </c>
      <c r="H664" s="43">
        <v>437.01598919480159</v>
      </c>
      <c r="I664" s="43">
        <v>431.92848636900607</v>
      </c>
      <c r="J664" s="43">
        <v>425.00769779877879</v>
      </c>
      <c r="K664" s="43">
        <v>418.08155902563664</v>
      </c>
      <c r="L664" s="43">
        <v>431.5468210839129</v>
      </c>
      <c r="M664" s="44">
        <v>437.01598919480159</v>
      </c>
    </row>
    <row r="665" spans="1:13">
      <c r="A665" s="42" t="s">
        <v>75</v>
      </c>
      <c r="B665" s="43">
        <v>1295.8940240825189</v>
      </c>
      <c r="C665" s="43">
        <v>1305.6139429405957</v>
      </c>
      <c r="D665" s="43">
        <v>1311.3582330421061</v>
      </c>
      <c r="E665" s="43">
        <v>1310.3461804907788</v>
      </c>
      <c r="F665" s="43">
        <v>1313.8708112954785</v>
      </c>
      <c r="G665" s="43">
        <v>1318.2599579488237</v>
      </c>
      <c r="H665" s="43">
        <v>1317.4517019010129</v>
      </c>
      <c r="I665" s="43">
        <v>1317.4281808342762</v>
      </c>
      <c r="J665" s="43">
        <v>1318.2599579488237</v>
      </c>
      <c r="K665" s="43">
        <v>1318.2599579488237</v>
      </c>
      <c r="L665" s="43">
        <v>1318.2599579488237</v>
      </c>
      <c r="M665" s="44">
        <v>1318.2599579488237</v>
      </c>
    </row>
    <row r="666" spans="1:13">
      <c r="A666" s="42" t="s">
        <v>76</v>
      </c>
      <c r="B666" s="43">
        <v>2159.5987184607266</v>
      </c>
      <c r="C666" s="43">
        <v>2160.0638556214049</v>
      </c>
      <c r="D666" s="43">
        <v>2160.3846194625894</v>
      </c>
      <c r="E666" s="43">
        <v>2161.1385368578158</v>
      </c>
      <c r="F666" s="43">
        <v>2162.4273425847482</v>
      </c>
      <c r="G666" s="43">
        <v>2164.0497897098298</v>
      </c>
      <c r="H666" s="43">
        <v>2165.1371721144624</v>
      </c>
      <c r="I666" s="43">
        <v>2165.7642757540652</v>
      </c>
      <c r="J666" s="43">
        <v>2166.3581762257045</v>
      </c>
      <c r="K666" s="43">
        <v>2166.8974320550374</v>
      </c>
      <c r="L666" s="43">
        <v>2167.7632157074131</v>
      </c>
      <c r="M666" s="44">
        <v>2168.7268601103992</v>
      </c>
    </row>
    <row r="667" spans="1:13">
      <c r="A667" s="42" t="s">
        <v>77</v>
      </c>
      <c r="B667" s="43">
        <v>228.49003548777</v>
      </c>
      <c r="C667" s="43">
        <v>228.44334173787001</v>
      </c>
      <c r="D667" s="43">
        <v>227.84321587606001</v>
      </c>
      <c r="E667" s="43">
        <v>230.14307507812001</v>
      </c>
      <c r="F667" s="43">
        <v>232.57903663851999</v>
      </c>
      <c r="G667" s="43">
        <v>233.89907320419999</v>
      </c>
      <c r="H667" s="43">
        <v>232.92900383524</v>
      </c>
      <c r="I667" s="43">
        <v>230.82057014451999</v>
      </c>
      <c r="J667" s="43">
        <v>226.90022447927001</v>
      </c>
      <c r="K667" s="43">
        <v>227.30846126411001</v>
      </c>
      <c r="L667" s="43">
        <v>229.34875578354999</v>
      </c>
      <c r="M667" s="44">
        <v>232.27632148623999</v>
      </c>
    </row>
    <row r="668" spans="1:13" ht="13" thickBot="1">
      <c r="A668" s="55" t="s">
        <v>78</v>
      </c>
      <c r="B668" s="43">
        <v>696.73905668383418</v>
      </c>
      <c r="C668" s="43">
        <v>705.81033273445962</v>
      </c>
      <c r="D668" s="43">
        <v>698.52400805555703</v>
      </c>
      <c r="E668" s="43">
        <v>713.33632350427388</v>
      </c>
      <c r="F668" s="43">
        <v>719.4385404565179</v>
      </c>
      <c r="G668" s="43">
        <v>725.00011910646026</v>
      </c>
      <c r="H668" s="43">
        <v>723.02377696859799</v>
      </c>
      <c r="I668" s="43">
        <v>713.23586199660645</v>
      </c>
      <c r="J668" s="43">
        <v>706.46033524810093</v>
      </c>
      <c r="K668" s="43">
        <v>699.42348786385969</v>
      </c>
      <c r="L668" s="43">
        <v>711.37747725562349</v>
      </c>
      <c r="M668" s="57">
        <v>725.00011910646026</v>
      </c>
    </row>
    <row r="669" spans="1:13">
      <c r="A669" s="49" t="s">
        <v>79</v>
      </c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1"/>
    </row>
    <row r="670" spans="1:13">
      <c r="A670" s="42" t="s">
        <v>80</v>
      </c>
      <c r="B670" s="43">
        <v>1971.3000000000002</v>
      </c>
      <c r="C670" s="43">
        <v>2607.6999999999994</v>
      </c>
      <c r="D670" s="43">
        <v>2669.0000000000018</v>
      </c>
      <c r="E670" s="43">
        <v>2975.7999999999993</v>
      </c>
      <c r="F670" s="43">
        <v>3267.2000000000035</v>
      </c>
      <c r="G670" s="43">
        <v>3407.1000000000013</v>
      </c>
      <c r="H670" s="43">
        <v>2869.2000000000012</v>
      </c>
      <c r="I670" s="43">
        <v>2524.0000000000032</v>
      </c>
      <c r="J670" s="43">
        <v>2403.6000000000022</v>
      </c>
      <c r="K670" s="43">
        <v>1876.0000000000016</v>
      </c>
      <c r="L670" s="43">
        <v>2784.4</v>
      </c>
      <c r="M670" s="44">
        <v>3725.8000000000029</v>
      </c>
    </row>
    <row r="671" spans="1:13">
      <c r="A671" s="42" t="s">
        <v>81</v>
      </c>
      <c r="B671" s="43">
        <v>3709.6153794445449</v>
      </c>
      <c r="C671" s="43">
        <v>2842.9896782716783</v>
      </c>
      <c r="D671" s="43">
        <v>2310.3788419190819</v>
      </c>
      <c r="E671" s="43">
        <v>1859.8926697971378</v>
      </c>
      <c r="F671" s="43">
        <v>1831.2985137971809</v>
      </c>
      <c r="G671" s="43">
        <v>1953.9366949941809</v>
      </c>
      <c r="H671" s="43">
        <v>2498.8991259758459</v>
      </c>
      <c r="I671" s="43">
        <v>2694.6882907438658</v>
      </c>
      <c r="J671" s="43">
        <v>3141.0297814096207</v>
      </c>
      <c r="K671" s="43">
        <v>3439.1293751445501</v>
      </c>
      <c r="L671" s="43">
        <v>3015.4640267142418</v>
      </c>
      <c r="M671" s="44">
        <v>2176.3524217159866</v>
      </c>
    </row>
    <row r="672" spans="1:13">
      <c r="A672" s="42" t="s">
        <v>82</v>
      </c>
      <c r="B672" s="43">
        <v>371.40000000000003</v>
      </c>
      <c r="C672" s="43">
        <v>340.30000000000018</v>
      </c>
      <c r="D672" s="43">
        <v>363.99999999999994</v>
      </c>
      <c r="E672" s="43">
        <v>397.99999999999994</v>
      </c>
      <c r="F672" s="43">
        <v>314.39999999999998</v>
      </c>
      <c r="G672" s="43">
        <v>314.00000000000006</v>
      </c>
      <c r="H672" s="43">
        <v>446.00000000000006</v>
      </c>
      <c r="I672" s="43">
        <v>349.99999999999989</v>
      </c>
      <c r="J672" s="43">
        <v>421.3</v>
      </c>
      <c r="K672" s="43">
        <v>405.2</v>
      </c>
      <c r="L672" s="43">
        <v>439.60000000000014</v>
      </c>
      <c r="M672" s="44">
        <v>439.80000000000007</v>
      </c>
    </row>
    <row r="673" spans="1:13">
      <c r="A673" s="42" t="s">
        <v>245</v>
      </c>
      <c r="B673" s="43">
        <v>331.10000000000019</v>
      </c>
      <c r="C673" s="43">
        <v>517.2999999999987</v>
      </c>
      <c r="D673" s="43">
        <v>619.99999999999989</v>
      </c>
      <c r="E673" s="43">
        <v>721.69999999999845</v>
      </c>
      <c r="F673" s="43">
        <v>789.29999999999848</v>
      </c>
      <c r="G673" s="43">
        <v>785.70000000000027</v>
      </c>
      <c r="H673" s="43">
        <v>783.29999999999814</v>
      </c>
      <c r="I673" s="43">
        <v>600.39999999999827</v>
      </c>
      <c r="J673" s="43">
        <v>681.7</v>
      </c>
      <c r="K673" s="43">
        <v>558.79999999999893</v>
      </c>
      <c r="L673" s="43">
        <v>448.29999999999916</v>
      </c>
      <c r="M673" s="44">
        <v>382.99999999999909</v>
      </c>
    </row>
    <row r="674" spans="1:13">
      <c r="A674" s="42" t="s">
        <v>83</v>
      </c>
      <c r="B674" s="43">
        <v>30.88158740770421</v>
      </c>
      <c r="C674" s="43">
        <v>41.337670477974122</v>
      </c>
      <c r="D674" s="43">
        <v>44.756505845955722</v>
      </c>
      <c r="E674" s="43">
        <v>49.968157684913272</v>
      </c>
      <c r="F674" s="43">
        <v>52.678094593907481</v>
      </c>
      <c r="G674" s="43">
        <v>52.735472142671327</v>
      </c>
      <c r="H674" s="43">
        <v>43.489865403218388</v>
      </c>
      <c r="I674" s="43">
        <v>40.913663106216624</v>
      </c>
      <c r="J674" s="43">
        <v>36.157248207801388</v>
      </c>
      <c r="K674" s="43">
        <v>29.876753414669281</v>
      </c>
      <c r="L674" s="43">
        <v>41.634244104273527</v>
      </c>
      <c r="M674" s="44">
        <v>55.402622447837338</v>
      </c>
    </row>
    <row r="675" spans="1:13">
      <c r="A675" s="42" t="s">
        <v>84</v>
      </c>
      <c r="B675" s="43">
        <v>58.113332110424849</v>
      </c>
      <c r="C675" s="43">
        <v>45.06751945878603</v>
      </c>
      <c r="D675" s="43">
        <v>38.74278162035359</v>
      </c>
      <c r="E675" s="43">
        <v>31.230395255540603</v>
      </c>
      <c r="F675" s="43">
        <v>29.526602699403153</v>
      </c>
      <c r="G675" s="43">
        <v>30.243249140738126</v>
      </c>
      <c r="H675" s="43">
        <v>37.877034241220393</v>
      </c>
      <c r="I675" s="43">
        <v>43.68049481131581</v>
      </c>
      <c r="J675" s="43">
        <v>47.25037170682463</v>
      </c>
      <c r="K675" s="43">
        <v>54.770799734722431</v>
      </c>
      <c r="L675" s="43">
        <v>45.089270713933459</v>
      </c>
      <c r="M675" s="44">
        <v>32.362346753386433</v>
      </c>
    </row>
    <row r="676" spans="1:13">
      <c r="A676" s="45" t="s">
        <v>85</v>
      </c>
      <c r="B676" s="52">
        <v>5.818201980024015</v>
      </c>
      <c r="C676" s="52">
        <v>5.3944891144129317</v>
      </c>
      <c r="D676" s="52">
        <v>6.1039221161213453</v>
      </c>
      <c r="E676" s="52">
        <v>6.6830186029287857</v>
      </c>
      <c r="F676" s="52">
        <v>5.0691702192472121</v>
      </c>
      <c r="G676" s="52">
        <v>4.8601268682453682</v>
      </c>
      <c r="H676" s="52">
        <v>6.7602397775809964</v>
      </c>
      <c r="I676" s="52">
        <v>5.6734477365989679</v>
      </c>
      <c r="J676" s="52">
        <v>6.3375972166528163</v>
      </c>
      <c r="K676" s="52">
        <v>6.4531239251726991</v>
      </c>
      <c r="L676" s="52">
        <v>6.5731984299090103</v>
      </c>
      <c r="M676" s="53">
        <v>6.5398232198611961</v>
      </c>
    </row>
    <row r="677" spans="1:13" ht="13" thickBot="1">
      <c r="A677" s="55" t="s">
        <v>246</v>
      </c>
      <c r="B677" s="56">
        <v>5.1868785018469374</v>
      </c>
      <c r="C677" s="56">
        <v>8.2003209488269224</v>
      </c>
      <c r="D677" s="56">
        <v>10.396790417569324</v>
      </c>
      <c r="E677" s="56">
        <v>12.118428456617325</v>
      </c>
      <c r="F677" s="56">
        <v>12.726132487442168</v>
      </c>
      <c r="G677" s="56">
        <v>12.161151848345179</v>
      </c>
      <c r="H677" s="56">
        <v>11.872860577980227</v>
      </c>
      <c r="I677" s="56">
        <v>9.732394345868606</v>
      </c>
      <c r="J677" s="56">
        <v>10.254782868721161</v>
      </c>
      <c r="K677" s="56">
        <v>8.8993229254355803</v>
      </c>
      <c r="L677" s="56">
        <v>6.7032867518839918</v>
      </c>
      <c r="M677" s="57">
        <v>5.695207578915034</v>
      </c>
    </row>
    <row r="678" spans="1:13"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</row>
    <row r="679" spans="1:13">
      <c r="A679" s="4" t="s">
        <v>1754</v>
      </c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2"/>
  <sheetViews>
    <sheetView showGridLines="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6384" width="11.453125" style="8"/>
  </cols>
  <sheetData>
    <row r="1" spans="1:1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2.7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.5" customHeight="1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270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568</v>
      </c>
      <c r="B8" s="58">
        <v>0</v>
      </c>
      <c r="C8" s="58">
        <v>45.337620578778129</v>
      </c>
      <c r="D8" s="58">
        <v>13.076098606645232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57.556270096463017</v>
      </c>
    </row>
    <row r="9" spans="1:13">
      <c r="A9" s="102" t="s">
        <v>569</v>
      </c>
      <c r="B9" s="58">
        <v>51.456047213784672</v>
      </c>
      <c r="C9" s="58">
        <v>76.246932837114258</v>
      </c>
      <c r="D9" s="58">
        <v>97.471471964534928</v>
      </c>
      <c r="E9" s="58">
        <v>51.654215581643548</v>
      </c>
      <c r="F9" s="58">
        <v>61.378262138667694</v>
      </c>
      <c r="G9" s="58">
        <v>61.803788231216203</v>
      </c>
      <c r="H9" s="58">
        <v>61.055924983352952</v>
      </c>
      <c r="I9" s="58">
        <v>97.142407574638113</v>
      </c>
      <c r="J9" s="58">
        <v>113.05573798903575</v>
      </c>
      <c r="K9" s="58">
        <v>93.517112260442047</v>
      </c>
      <c r="L9" s="58">
        <v>137.51847138986946</v>
      </c>
      <c r="M9" s="58">
        <v>163.37602276769832</v>
      </c>
    </row>
    <row r="10" spans="1:13">
      <c r="A10" s="102" t="s">
        <v>592</v>
      </c>
      <c r="B10" s="58">
        <v>56.684491978609628</v>
      </c>
      <c r="C10" s="58">
        <v>61.283422459893039</v>
      </c>
      <c r="D10" s="58">
        <v>58.395721925133685</v>
      </c>
      <c r="E10" s="58">
        <v>42.99465240641711</v>
      </c>
      <c r="F10" s="58">
        <v>52.299465240641716</v>
      </c>
      <c r="G10" s="58">
        <v>41.604278074866315</v>
      </c>
      <c r="H10" s="58">
        <v>61.283422459893039</v>
      </c>
      <c r="I10" s="58">
        <v>55.18716577540107</v>
      </c>
      <c r="J10" s="58">
        <v>61.283422459893039</v>
      </c>
      <c r="K10" s="58">
        <v>59.251336898395714</v>
      </c>
      <c r="L10" s="58">
        <v>98.074866310160417</v>
      </c>
      <c r="M10" s="58">
        <v>94.759358288770045</v>
      </c>
    </row>
    <row r="11" spans="1:13">
      <c r="A11" s="102" t="s">
        <v>593</v>
      </c>
      <c r="B11" s="58">
        <v>82.994652406417103</v>
      </c>
      <c r="C11" s="58">
        <v>83.52941176470587</v>
      </c>
      <c r="D11" s="58">
        <v>72.406417112299451</v>
      </c>
      <c r="E11" s="58">
        <v>72.620320855614949</v>
      </c>
      <c r="F11" s="58">
        <v>25.882352941176471</v>
      </c>
      <c r="G11" s="58">
        <v>70.053475935828857</v>
      </c>
      <c r="H11" s="58">
        <v>72.620320855614949</v>
      </c>
      <c r="I11" s="58">
        <v>70.160427807486627</v>
      </c>
      <c r="J11" s="58">
        <v>75.828877005347564</v>
      </c>
      <c r="K11" s="58">
        <v>72.406417112299451</v>
      </c>
      <c r="L11" s="58">
        <v>93.689839572192497</v>
      </c>
      <c r="M11" s="58">
        <v>90.695187165775394</v>
      </c>
    </row>
    <row r="12" spans="1:13">
      <c r="A12" s="102" t="s">
        <v>589</v>
      </c>
      <c r="B12" s="58">
        <v>0</v>
      </c>
      <c r="C12" s="58">
        <v>0</v>
      </c>
      <c r="D12" s="58">
        <v>0</v>
      </c>
      <c r="E12" s="58">
        <v>0</v>
      </c>
      <c r="F12" s="58">
        <v>78.723404255319167</v>
      </c>
      <c r="G12" s="58">
        <v>81.276595744680861</v>
      </c>
      <c r="H12" s="58">
        <v>100.21276595744681</v>
      </c>
      <c r="I12" s="58">
        <v>91.489361702127681</v>
      </c>
      <c r="J12" s="58">
        <v>101.38297872340426</v>
      </c>
      <c r="K12" s="58">
        <v>98.085106382978722</v>
      </c>
      <c r="L12" s="58">
        <v>101.38297872340426</v>
      </c>
      <c r="M12" s="58">
        <v>98.085106382978722</v>
      </c>
    </row>
    <row r="13" spans="1:13">
      <c r="A13" s="102" t="s">
        <v>557</v>
      </c>
      <c r="B13" s="58">
        <v>117.03539823008849</v>
      </c>
      <c r="C13" s="58">
        <v>122.89823008849557</v>
      </c>
      <c r="D13" s="58">
        <v>118.80530973451326</v>
      </c>
      <c r="E13" s="58">
        <v>95.022123893805315</v>
      </c>
      <c r="F13" s="58">
        <v>116.92477876106193</v>
      </c>
      <c r="G13" s="58">
        <v>122.89823008849557</v>
      </c>
      <c r="H13" s="58">
        <v>0</v>
      </c>
      <c r="I13" s="58">
        <v>55.309734513274343</v>
      </c>
      <c r="J13" s="58">
        <v>122.89823008849557</v>
      </c>
      <c r="K13" s="58">
        <v>118.80530973451326</v>
      </c>
      <c r="L13" s="58">
        <v>122.89823008849557</v>
      </c>
      <c r="M13" s="58">
        <v>118.80530973451326</v>
      </c>
    </row>
    <row r="14" spans="1:13">
      <c r="A14" s="102" t="s">
        <v>394</v>
      </c>
      <c r="B14" s="58">
        <v>108.61878453038675</v>
      </c>
      <c r="C14" s="58">
        <v>123.53591160220994</v>
      </c>
      <c r="D14" s="58">
        <v>119.77900552486189</v>
      </c>
      <c r="E14" s="58">
        <v>96.464088397790064</v>
      </c>
      <c r="F14" s="58">
        <v>94.475138121546976</v>
      </c>
      <c r="G14" s="58">
        <v>98.784530386740329</v>
      </c>
      <c r="H14" s="58">
        <v>123.53591160220994</v>
      </c>
      <c r="I14" s="58">
        <v>112.26519337016575</v>
      </c>
      <c r="J14" s="58">
        <v>83.756906077348063</v>
      </c>
      <c r="K14" s="58">
        <v>119.77900552486189</v>
      </c>
      <c r="L14" s="58">
        <v>123.53591160220994</v>
      </c>
      <c r="M14" s="58">
        <v>119.77900552486189</v>
      </c>
    </row>
    <row r="15" spans="1:13">
      <c r="A15" s="102" t="s">
        <v>555</v>
      </c>
      <c r="B15" s="58">
        <v>335.53106520236537</v>
      </c>
      <c r="C15" s="58">
        <v>200.09760907318451</v>
      </c>
      <c r="D15" s="58">
        <v>223.84052064778732</v>
      </c>
      <c r="E15" s="58">
        <v>224.37328286068905</v>
      </c>
      <c r="F15" s="58">
        <v>244.72527009718792</v>
      </c>
      <c r="G15" s="58">
        <v>248.06627507425969</v>
      </c>
      <c r="H15" s="58">
        <v>355.13128915820846</v>
      </c>
      <c r="I15" s="58">
        <v>345.90822269733013</v>
      </c>
      <c r="J15" s="58">
        <v>383.30389371016054</v>
      </c>
      <c r="K15" s="58">
        <v>370.83867003921705</v>
      </c>
      <c r="L15" s="58">
        <v>383.30389371016054</v>
      </c>
      <c r="M15" s="58">
        <v>370.83867003921705</v>
      </c>
    </row>
    <row r="16" spans="1:13">
      <c r="A16" s="102" t="s">
        <v>579</v>
      </c>
      <c r="B16" s="58">
        <v>0</v>
      </c>
      <c r="C16" s="58">
        <v>0</v>
      </c>
      <c r="D16" s="58">
        <v>0</v>
      </c>
      <c r="E16" s="58">
        <v>165.13661202185793</v>
      </c>
      <c r="F16" s="58">
        <v>159.78142076502735</v>
      </c>
      <c r="G16" s="58">
        <v>165.13661202185793</v>
      </c>
      <c r="H16" s="58">
        <v>264.59016393442624</v>
      </c>
      <c r="I16" s="58">
        <v>238.68852459016395</v>
      </c>
      <c r="J16" s="58">
        <v>264.59016393442624</v>
      </c>
      <c r="K16" s="58">
        <v>255.9562841530055</v>
      </c>
      <c r="L16" s="58">
        <v>264.59016393442624</v>
      </c>
      <c r="M16" s="58">
        <v>255.9562841530055</v>
      </c>
    </row>
    <row r="17" spans="1:16">
      <c r="A17" s="102" t="s">
        <v>610</v>
      </c>
      <c r="B17" s="58">
        <v>323.90078917700112</v>
      </c>
      <c r="C17" s="58">
        <v>286.4712514092447</v>
      </c>
      <c r="D17" s="58">
        <v>251.97294250281851</v>
      </c>
      <c r="E17" s="58">
        <v>209.13190529875985</v>
      </c>
      <c r="F17" s="58">
        <v>232.91995490417133</v>
      </c>
      <c r="G17" s="58">
        <v>233.5963923337091</v>
      </c>
      <c r="H17" s="58">
        <v>236.18940248027053</v>
      </c>
      <c r="I17" s="58">
        <v>240.13528748590755</v>
      </c>
      <c r="J17" s="58">
        <v>228.86133032694477</v>
      </c>
      <c r="K17" s="58">
        <v>233.70913190529876</v>
      </c>
      <c r="L17" s="58">
        <v>342.27733934611052</v>
      </c>
      <c r="M17" s="58">
        <v>260.99210822998873</v>
      </c>
    </row>
    <row r="18" spans="1:16">
      <c r="A18" s="102" t="s">
        <v>380</v>
      </c>
      <c r="B18" s="58">
        <v>84.148936170212764</v>
      </c>
      <c r="C18" s="58">
        <v>86.59574468085107</v>
      </c>
      <c r="D18" s="58">
        <v>52.659574468085104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10.957446808510637</v>
      </c>
      <c r="K18" s="58">
        <v>0</v>
      </c>
      <c r="L18" s="58">
        <v>86.59574468085107</v>
      </c>
      <c r="M18" s="58">
        <v>83.829787234042556</v>
      </c>
    </row>
    <row r="19" spans="1:16">
      <c r="A19" s="102" t="s">
        <v>631</v>
      </c>
      <c r="B19" s="58">
        <v>221.72780551334924</v>
      </c>
      <c r="C19" s="58">
        <v>221.72780551334924</v>
      </c>
      <c r="D19" s="58">
        <v>210.54916431517256</v>
      </c>
      <c r="E19" s="58">
        <v>60.125895376600823</v>
      </c>
      <c r="F19" s="58">
        <v>10.310397221619276</v>
      </c>
      <c r="G19" s="58">
        <v>156.50097677447363</v>
      </c>
      <c r="H19" s="58">
        <v>0</v>
      </c>
      <c r="I19" s="58">
        <v>46.776644237030595</v>
      </c>
      <c r="J19" s="58">
        <v>197.95962665509003</v>
      </c>
      <c r="K19" s="58">
        <v>136.85695680486216</v>
      </c>
      <c r="L19" s="58">
        <v>221.72780551334924</v>
      </c>
      <c r="M19" s="58">
        <v>214.67332320382025</v>
      </c>
    </row>
    <row r="20" spans="1:16">
      <c r="A20" s="102" t="s">
        <v>384</v>
      </c>
      <c r="B20" s="58">
        <v>196.52610880489405</v>
      </c>
      <c r="C20" s="58">
        <v>196.52610880489405</v>
      </c>
      <c r="D20" s="58">
        <v>187.89600174786975</v>
      </c>
      <c r="E20" s="58">
        <v>156.43434564124971</v>
      </c>
      <c r="F20" s="58">
        <v>141.35896875682758</v>
      </c>
      <c r="G20" s="58">
        <v>174.67773650863012</v>
      </c>
      <c r="H20" s="58">
        <v>25.125628140703519</v>
      </c>
      <c r="I20" s="58">
        <v>102.14114048503384</v>
      </c>
      <c r="J20" s="58">
        <v>196.52610880489405</v>
      </c>
      <c r="K20" s="58">
        <v>150.31680139829581</v>
      </c>
      <c r="L20" s="58">
        <v>196.52610880489405</v>
      </c>
      <c r="M20" s="58">
        <v>190.29932270045882</v>
      </c>
    </row>
    <row r="21" spans="1:16">
      <c r="A21" s="102" t="s">
        <v>526</v>
      </c>
      <c r="B21" s="58">
        <v>95.957446808510653</v>
      </c>
      <c r="C21" s="58">
        <v>81.170212765957444</v>
      </c>
      <c r="D21" s="58">
        <v>78.510638297872362</v>
      </c>
      <c r="E21" s="58">
        <v>76.276595744680861</v>
      </c>
      <c r="F21" s="58">
        <v>57.234042553191507</v>
      </c>
      <c r="G21" s="58">
        <v>81.170212765957444</v>
      </c>
      <c r="H21" s="58">
        <v>108.72340425531914</v>
      </c>
      <c r="I21" s="58">
        <v>97.872340425531917</v>
      </c>
      <c r="J21" s="58">
        <v>108.72340425531914</v>
      </c>
      <c r="K21" s="58">
        <v>105.10638297872339</v>
      </c>
      <c r="L21" s="58">
        <v>80.638297872340431</v>
      </c>
      <c r="M21" s="58">
        <v>105.10638297872339</v>
      </c>
    </row>
    <row r="22" spans="1:16">
      <c r="A22" s="102" t="s">
        <v>527</v>
      </c>
      <c r="B22" s="58">
        <v>76.17021276595743</v>
      </c>
      <c r="C22" s="58">
        <v>82.446808510638306</v>
      </c>
      <c r="D22" s="58">
        <v>66.38297872340425</v>
      </c>
      <c r="E22" s="58">
        <v>69.361702127659569</v>
      </c>
      <c r="F22" s="58">
        <v>64.787234042553166</v>
      </c>
      <c r="G22" s="58">
        <v>69.787234042553195</v>
      </c>
      <c r="H22" s="58">
        <v>105.00000000000003</v>
      </c>
      <c r="I22" s="58">
        <v>99.574468085106417</v>
      </c>
      <c r="J22" s="58">
        <v>110.10638297872343</v>
      </c>
      <c r="K22" s="58">
        <v>106.59574468085107</v>
      </c>
      <c r="L22" s="58">
        <v>110.10638297872343</v>
      </c>
      <c r="M22" s="58">
        <v>78.404255319148959</v>
      </c>
    </row>
    <row r="23" spans="1:16">
      <c r="A23" s="102" t="s">
        <v>528</v>
      </c>
      <c r="B23" s="58">
        <v>105.21371261852664</v>
      </c>
      <c r="C23" s="58">
        <v>110.86797957695114</v>
      </c>
      <c r="D23" s="58">
        <v>84.481400437636751</v>
      </c>
      <c r="E23" s="58">
        <v>81.598832968636032</v>
      </c>
      <c r="F23" s="58">
        <v>78.938001458789202</v>
      </c>
      <c r="G23" s="58">
        <v>81.598832968636032</v>
      </c>
      <c r="H23" s="58">
        <v>110.86797957695114</v>
      </c>
      <c r="I23" s="58">
        <v>71.509846827133487</v>
      </c>
      <c r="J23" s="58">
        <v>110.86797957695114</v>
      </c>
      <c r="K23" s="58">
        <v>107.3202042304887</v>
      </c>
      <c r="L23" s="58">
        <v>110.86797957695114</v>
      </c>
      <c r="M23" s="58">
        <v>107.3202042304887</v>
      </c>
    </row>
    <row r="24" spans="1:16">
      <c r="A24" s="102" t="s">
        <v>529</v>
      </c>
      <c r="B24" s="58">
        <v>111.91256830601093</v>
      </c>
      <c r="C24" s="58">
        <v>88.633879781420774</v>
      </c>
      <c r="D24" s="58">
        <v>78.032786885245912</v>
      </c>
      <c r="E24" s="58">
        <v>80.546448087431699</v>
      </c>
      <c r="F24" s="58">
        <v>78.032786885245912</v>
      </c>
      <c r="G24" s="58">
        <v>80.546448087431699</v>
      </c>
      <c r="H24" s="58">
        <v>111.91256830601093</v>
      </c>
      <c r="I24" s="58">
        <v>101.42076502732242</v>
      </c>
      <c r="J24" s="58">
        <v>111.91256830601093</v>
      </c>
      <c r="K24" s="58">
        <v>108.41530054644808</v>
      </c>
      <c r="L24" s="58">
        <v>111.91256830601093</v>
      </c>
      <c r="M24" s="58">
        <v>108.41530054644808</v>
      </c>
    </row>
    <row r="25" spans="1:16">
      <c r="A25" s="102" t="s">
        <v>530</v>
      </c>
      <c r="B25" s="58">
        <v>109.98936977980259</v>
      </c>
      <c r="C25" s="58">
        <v>84.713743356112388</v>
      </c>
      <c r="D25" s="58">
        <v>76.634776006074432</v>
      </c>
      <c r="E25" s="58">
        <v>58.745634016704649</v>
      </c>
      <c r="F25" s="58">
        <v>76.634776006074432</v>
      </c>
      <c r="G25" s="58">
        <v>79.173880030372075</v>
      </c>
      <c r="H25" s="58">
        <v>109.98936977980259</v>
      </c>
      <c r="I25" s="58">
        <v>99.255884586180741</v>
      </c>
      <c r="J25" s="58">
        <v>109.98936977980259</v>
      </c>
      <c r="K25" s="58">
        <v>106.41154138192863</v>
      </c>
      <c r="L25" s="58">
        <v>109.98936977980259</v>
      </c>
      <c r="M25" s="58">
        <v>106.41154138192863</v>
      </c>
    </row>
    <row r="26" spans="1:16">
      <c r="A26" s="102" t="s">
        <v>383</v>
      </c>
      <c r="B26" s="58">
        <v>197.2908018352633</v>
      </c>
      <c r="C26" s="58">
        <v>197.2908018352633</v>
      </c>
      <c r="D26" s="58">
        <v>188.22372733231373</v>
      </c>
      <c r="E26" s="58">
        <v>137.64474546646275</v>
      </c>
      <c r="F26" s="58">
        <v>6.7729954118418174</v>
      </c>
      <c r="G26" s="58">
        <v>157.41752239458154</v>
      </c>
      <c r="H26" s="58">
        <v>50.360498142888346</v>
      </c>
      <c r="I26" s="58">
        <v>134.36748962202316</v>
      </c>
      <c r="J26" s="58">
        <v>182.21542495084114</v>
      </c>
      <c r="K26" s="58">
        <v>157.41752239458157</v>
      </c>
      <c r="L26" s="58">
        <v>197.2908018352633</v>
      </c>
      <c r="M26" s="58">
        <v>190.95477386934675</v>
      </c>
    </row>
    <row r="27" spans="1:16">
      <c r="A27" s="102" t="s">
        <v>646</v>
      </c>
      <c r="B27" s="58">
        <v>234.77226008871574</v>
      </c>
      <c r="C27" s="58">
        <v>248.187817808071</v>
      </c>
      <c r="D27" s="58">
        <v>240.18175916910096</v>
      </c>
      <c r="E27" s="58">
        <v>248.187817808071</v>
      </c>
      <c r="F27" s="58">
        <v>15.903927296332361</v>
      </c>
      <c r="G27" s="58">
        <v>224.16964189116086</v>
      </c>
      <c r="H27" s="58">
        <v>248.187817808071</v>
      </c>
      <c r="I27" s="58">
        <v>224.16964189116089</v>
      </c>
      <c r="J27" s="58">
        <v>248.187817808071</v>
      </c>
      <c r="K27" s="58">
        <v>240.18175916910096</v>
      </c>
      <c r="L27" s="58">
        <v>248.187817808071</v>
      </c>
      <c r="M27" s="58">
        <v>240.18175916910096</v>
      </c>
      <c r="P27" s="9"/>
    </row>
    <row r="28" spans="1:16">
      <c r="A28" s="102" t="s">
        <v>522</v>
      </c>
      <c r="B28" s="58">
        <v>74.285714285714278</v>
      </c>
      <c r="C28" s="58">
        <v>78.730158730158706</v>
      </c>
      <c r="D28" s="58">
        <v>59.047619047619051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34.708994708994709</v>
      </c>
      <c r="K28" s="58">
        <v>0.84656084656084662</v>
      </c>
      <c r="L28" s="58">
        <v>2.5396825396825395</v>
      </c>
      <c r="M28" s="58">
        <v>76.190476190476176</v>
      </c>
      <c r="P28" s="9"/>
    </row>
    <row r="29" spans="1:16">
      <c r="A29" s="103" t="s">
        <v>523</v>
      </c>
      <c r="B29" s="58">
        <v>119.83122362869197</v>
      </c>
      <c r="C29" s="58">
        <v>123.41772151898734</v>
      </c>
      <c r="D29" s="58">
        <v>119.40928270042194</v>
      </c>
      <c r="E29" s="58">
        <v>123.41772151898734</v>
      </c>
      <c r="F29" s="58">
        <v>119.40928270042194</v>
      </c>
      <c r="G29" s="58">
        <v>123.41772151898734</v>
      </c>
      <c r="H29" s="58">
        <v>34.915611814345993</v>
      </c>
      <c r="I29" s="58">
        <v>0</v>
      </c>
      <c r="J29" s="58">
        <v>55.696202531645568</v>
      </c>
      <c r="K29" s="58">
        <v>119.40928270042194</v>
      </c>
      <c r="L29" s="58">
        <v>123.41772151898734</v>
      </c>
      <c r="M29" s="58">
        <v>119.40928270042194</v>
      </c>
      <c r="P29" s="9"/>
    </row>
    <row r="30" spans="1:16" ht="13" thickBot="1">
      <c r="A30" s="46" t="s">
        <v>49</v>
      </c>
      <c r="B30" s="59">
        <v>1627.8261606056494</v>
      </c>
      <c r="C30" s="59">
        <v>1600.3087828826547</v>
      </c>
      <c r="D30" s="59">
        <v>1442.0097091308169</v>
      </c>
      <c r="E30" s="59">
        <v>1092.3397387564844</v>
      </c>
      <c r="F30" s="59">
        <v>649.38241233289716</v>
      </c>
      <c r="G30" s="59">
        <v>1228.4602069827838</v>
      </c>
      <c r="H30" s="59">
        <v>905.08287782409275</v>
      </c>
      <c r="I30" s="59">
        <v>977.08822118652347</v>
      </c>
      <c r="J30" s="59">
        <v>1477.8513271648544</v>
      </c>
      <c r="K30" s="59">
        <v>1338.8780571322632</v>
      </c>
      <c r="L30" s="59">
        <v>1599.8002812149271</v>
      </c>
      <c r="M30" s="60">
        <v>1621.1964095244052</v>
      </c>
      <c r="P30" s="9"/>
    </row>
    <row r="31" spans="1:16">
      <c r="A31" s="39" t="s">
        <v>271</v>
      </c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2"/>
      <c r="P31" s="9"/>
    </row>
    <row r="32" spans="1:16">
      <c r="A32" s="103" t="s">
        <v>562</v>
      </c>
      <c r="B32" s="58">
        <v>0</v>
      </c>
      <c r="C32" s="58">
        <v>0</v>
      </c>
      <c r="D32" s="58">
        <v>23.917525773195877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P32" s="9"/>
    </row>
    <row r="33" spans="1:16">
      <c r="A33" s="103" t="s">
        <v>574</v>
      </c>
      <c r="B33" s="58">
        <v>0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P33" s="9"/>
    </row>
    <row r="34" spans="1:16">
      <c r="A34" s="103" t="s">
        <v>570</v>
      </c>
      <c r="B34" s="58">
        <v>125.36082474226804</v>
      </c>
      <c r="C34" s="58">
        <v>141.34020618556701</v>
      </c>
      <c r="D34" s="58">
        <v>66.082474226804123</v>
      </c>
      <c r="E34" s="58">
        <v>100.82474226804125</v>
      </c>
      <c r="F34" s="58">
        <v>117.62886597938147</v>
      </c>
      <c r="G34" s="58">
        <v>125.15463917525774</v>
      </c>
      <c r="H34" s="58">
        <v>125.36082474226805</v>
      </c>
      <c r="I34" s="58">
        <v>112.98969072164951</v>
      </c>
      <c r="J34" s="58">
        <v>125.36082474226805</v>
      </c>
      <c r="K34" s="58">
        <v>121.23711340206187</v>
      </c>
      <c r="L34" s="58">
        <v>125.36082474226805</v>
      </c>
      <c r="M34" s="58">
        <v>121.23711340206187</v>
      </c>
      <c r="P34" s="9"/>
    </row>
    <row r="35" spans="1:16">
      <c r="A35" s="103" t="s">
        <v>585</v>
      </c>
      <c r="B35" s="58">
        <v>0</v>
      </c>
      <c r="C35" s="58">
        <v>0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P35" s="9"/>
    </row>
    <row r="36" spans="1:16">
      <c r="A36" s="103" t="s">
        <v>587</v>
      </c>
      <c r="B36" s="58">
        <v>0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P36" s="9"/>
    </row>
    <row r="37" spans="1:16">
      <c r="A37" s="103" t="s">
        <v>615</v>
      </c>
      <c r="B37" s="58">
        <v>0</v>
      </c>
      <c r="C37" s="58">
        <v>32.65306122448979</v>
      </c>
      <c r="D37" s="58">
        <v>3.0612244897959182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P37" s="9"/>
    </row>
    <row r="38" spans="1:16">
      <c r="A38" s="103" t="s">
        <v>651</v>
      </c>
      <c r="B38" s="58">
        <v>213.83995289880176</v>
      </c>
      <c r="C38" s="58">
        <v>246.80101129043436</v>
      </c>
      <c r="D38" s="58">
        <v>19.125552400083123</v>
      </c>
      <c r="E38" s="58">
        <v>0</v>
      </c>
      <c r="F38" s="58">
        <v>0</v>
      </c>
      <c r="G38" s="58">
        <v>21.261917295837087</v>
      </c>
      <c r="H38" s="58">
        <v>243.95252476276238</v>
      </c>
      <c r="I38" s="58">
        <v>244.1559880861675</v>
      </c>
      <c r="J38" s="58">
        <v>270.4027568054305</v>
      </c>
      <c r="K38" s="58">
        <v>244.15598808616753</v>
      </c>
      <c r="L38" s="58">
        <v>8.7489229064210026</v>
      </c>
      <c r="M38" s="58">
        <v>163.17758537092189</v>
      </c>
      <c r="P38" s="9"/>
    </row>
    <row r="39" spans="1:16">
      <c r="A39" s="103" t="s">
        <v>962</v>
      </c>
      <c r="B39" s="58">
        <v>0</v>
      </c>
      <c r="C39" s="58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P39" s="9"/>
    </row>
    <row r="40" spans="1:16">
      <c r="A40" s="103" t="s">
        <v>386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P40" s="9"/>
    </row>
    <row r="41" spans="1:16">
      <c r="A41" s="103" t="s">
        <v>635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P41" s="9"/>
    </row>
    <row r="42" spans="1:16">
      <c r="A42" s="103" t="s">
        <v>649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P42" s="9"/>
    </row>
    <row r="43" spans="1:16">
      <c r="A43" s="103" t="s">
        <v>653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7.0351758793969843</v>
      </c>
      <c r="I43" s="58">
        <v>0</v>
      </c>
      <c r="J43" s="58">
        <v>7.6381909547738687</v>
      </c>
      <c r="K43" s="58">
        <v>8.3417085427135671</v>
      </c>
      <c r="L43" s="58">
        <v>0</v>
      </c>
      <c r="M43" s="58">
        <v>0</v>
      </c>
    </row>
    <row r="44" spans="1:16">
      <c r="A44" s="103" t="s">
        <v>710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</row>
    <row r="45" spans="1:16">
      <c r="A45" s="103" t="s">
        <v>854</v>
      </c>
      <c r="B45" s="58">
        <v>0</v>
      </c>
      <c r="C45" s="58">
        <v>0</v>
      </c>
      <c r="D45" s="58">
        <v>31.276595744680851</v>
      </c>
      <c r="E45" s="58">
        <v>32.234042553191493</v>
      </c>
      <c r="F45" s="58">
        <v>23.936170212765962</v>
      </c>
      <c r="G45" s="58">
        <v>32.234042553191493</v>
      </c>
      <c r="H45" s="58">
        <v>32.234042553191493</v>
      </c>
      <c r="I45" s="58">
        <v>29.361702127659569</v>
      </c>
      <c r="J45" s="58">
        <v>24.893617021276597</v>
      </c>
      <c r="K45" s="58">
        <v>31.276595744680851</v>
      </c>
      <c r="L45" s="58">
        <v>32.234042553191493</v>
      </c>
      <c r="M45" s="58">
        <v>31.276595744680851</v>
      </c>
    </row>
    <row r="46" spans="1:16">
      <c r="A46" s="103" t="s">
        <v>639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</row>
    <row r="47" spans="1:16">
      <c r="A47" s="103" t="s">
        <v>637</v>
      </c>
      <c r="B47" s="58">
        <v>212.19190587280659</v>
      </c>
      <c r="C47" s="58">
        <v>281.67156912465771</v>
      </c>
      <c r="D47" s="58">
        <v>204.48321330763773</v>
      </c>
      <c r="E47" s="58">
        <v>141.29222030631911</v>
      </c>
      <c r="F47" s="58">
        <v>136.52500253575414</v>
      </c>
      <c r="G47" s="58">
        <v>118.36900294147482</v>
      </c>
      <c r="H47" s="58">
        <v>0</v>
      </c>
      <c r="I47" s="58">
        <v>0</v>
      </c>
      <c r="J47" s="58">
        <v>0</v>
      </c>
      <c r="K47" s="58">
        <v>0</v>
      </c>
      <c r="L47" s="58">
        <v>260.77695506643676</v>
      </c>
      <c r="M47" s="58">
        <v>272.44142407952125</v>
      </c>
    </row>
    <row r="48" spans="1:16">
      <c r="A48" s="103" t="s">
        <v>636</v>
      </c>
      <c r="B48" s="58">
        <v>0</v>
      </c>
      <c r="C48" s="58">
        <v>0</v>
      </c>
      <c r="D48" s="58">
        <v>1.8556701030927836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9.8969072164948457</v>
      </c>
      <c r="M48" s="58">
        <v>97.31958762886596</v>
      </c>
    </row>
    <row r="49" spans="1:16" ht="13" thickBot="1">
      <c r="A49" s="46" t="s">
        <v>49</v>
      </c>
      <c r="B49" s="59">
        <v>426.03185877160831</v>
      </c>
      <c r="C49" s="59">
        <v>528.47258041509212</v>
      </c>
      <c r="D49" s="59">
        <v>256.74103155549449</v>
      </c>
      <c r="E49" s="59">
        <v>173.52626285951061</v>
      </c>
      <c r="F49" s="59">
        <v>160.46117274852011</v>
      </c>
      <c r="G49" s="59">
        <v>171.8649627905034</v>
      </c>
      <c r="H49" s="59">
        <v>283.22174319535083</v>
      </c>
      <c r="I49" s="59">
        <v>273.51769021382705</v>
      </c>
      <c r="J49" s="59">
        <v>302.93456478148096</v>
      </c>
      <c r="K49" s="59">
        <v>283.77429237356193</v>
      </c>
      <c r="L49" s="59">
        <v>311.65682774254412</v>
      </c>
      <c r="M49" s="59">
        <v>564.21519282398992</v>
      </c>
    </row>
    <row r="50" spans="1:16">
      <c r="A50" s="39" t="s">
        <v>272</v>
      </c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2"/>
    </row>
    <row r="51" spans="1:16">
      <c r="A51" s="103" t="s">
        <v>561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</row>
    <row r="52" spans="1:16">
      <c r="A52" s="103" t="s">
        <v>563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</row>
    <row r="53" spans="1:16">
      <c r="A53" s="103" t="s">
        <v>601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</row>
    <row r="54" spans="1:16">
      <c r="A54" s="103" t="s">
        <v>572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</row>
    <row r="55" spans="1:16">
      <c r="A55" s="103" t="s">
        <v>573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</row>
    <row r="56" spans="1:16">
      <c r="A56" s="103" t="s">
        <v>575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</row>
    <row r="57" spans="1:16">
      <c r="A57" s="103" t="s">
        <v>566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P57" s="12"/>
    </row>
    <row r="58" spans="1:16">
      <c r="A58" s="103" t="s">
        <v>567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P58" s="12"/>
    </row>
    <row r="59" spans="1:16">
      <c r="A59" s="103" t="s">
        <v>590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P59" s="12"/>
    </row>
    <row r="60" spans="1:16">
      <c r="A60" s="103" t="s">
        <v>963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P60" s="12"/>
    </row>
    <row r="61" spans="1:16">
      <c r="A61" s="103" t="s">
        <v>600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O61" s="12"/>
      <c r="P61" s="12"/>
    </row>
    <row r="62" spans="1:16">
      <c r="A62" s="103" t="s">
        <v>571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O62" s="12"/>
    </row>
    <row r="63" spans="1:16">
      <c r="A63" s="103" t="s">
        <v>586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O63" s="12"/>
    </row>
    <row r="64" spans="1:16">
      <c r="A64" s="103" t="s">
        <v>588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O64" s="12"/>
    </row>
    <row r="65" spans="1:15">
      <c r="A65" s="103" t="s">
        <v>616</v>
      </c>
      <c r="B65" s="58">
        <v>0</v>
      </c>
      <c r="C65" s="58">
        <v>1.5306122448979591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O65" s="12"/>
    </row>
    <row r="66" spans="1:15">
      <c r="A66" s="103" t="s">
        <v>602</v>
      </c>
      <c r="B66" s="58">
        <v>0</v>
      </c>
      <c r="C66" s="58">
        <v>1.4141414141414141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O66" s="12"/>
    </row>
    <row r="67" spans="1:15">
      <c r="A67" s="103" t="s">
        <v>606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O67" s="12"/>
    </row>
    <row r="68" spans="1:15">
      <c r="A68" s="103" t="s">
        <v>598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</row>
    <row r="69" spans="1:15">
      <c r="A69" s="103" t="s">
        <v>576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</row>
    <row r="70" spans="1:15">
      <c r="A70" s="103" t="s">
        <v>608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</row>
    <row r="71" spans="1:15">
      <c r="A71" s="103" t="s">
        <v>621</v>
      </c>
      <c r="B71" s="58">
        <v>36.199999999999996</v>
      </c>
      <c r="C71" s="58">
        <v>36.199999999999996</v>
      </c>
      <c r="D71" s="58">
        <v>30.099999999999998</v>
      </c>
      <c r="E71" s="58">
        <v>36.199999999999996</v>
      </c>
      <c r="F71" s="58">
        <v>30.199999999999996</v>
      </c>
      <c r="G71" s="58">
        <v>36.199999999999996</v>
      </c>
      <c r="H71" s="58">
        <v>36.199999999999996</v>
      </c>
      <c r="I71" s="58">
        <v>32</v>
      </c>
      <c r="J71" s="58">
        <v>36.199999999999996</v>
      </c>
      <c r="K71" s="58">
        <v>34.799999999999997</v>
      </c>
      <c r="L71" s="58">
        <v>36.199999999999996</v>
      </c>
      <c r="M71" s="58">
        <v>34.799999999999997</v>
      </c>
    </row>
    <row r="72" spans="1:15">
      <c r="A72" s="103" t="s">
        <v>645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</row>
    <row r="73" spans="1:15">
      <c r="A73" s="103" t="s">
        <v>1129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</row>
    <row r="74" spans="1:15">
      <c r="A74" s="103" t="s">
        <v>964</v>
      </c>
      <c r="B74" s="58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</row>
    <row r="75" spans="1:15">
      <c r="A75" s="103" t="s">
        <v>965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</row>
    <row r="76" spans="1:15">
      <c r="A76" s="102" t="s">
        <v>734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</row>
    <row r="77" spans="1:15">
      <c r="A77" s="102" t="s">
        <v>678</v>
      </c>
      <c r="B77" s="58">
        <v>0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</row>
    <row r="78" spans="1:15">
      <c r="A78" s="103" t="s">
        <v>709</v>
      </c>
      <c r="B78" s="58">
        <v>0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</row>
    <row r="79" spans="1:15">
      <c r="A79" s="103" t="s">
        <v>538</v>
      </c>
      <c r="B79" s="58">
        <v>0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</row>
    <row r="80" spans="1:15">
      <c r="A80" s="103" t="s">
        <v>966</v>
      </c>
      <c r="B80" s="58">
        <v>0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</row>
    <row r="81" spans="1:13">
      <c r="A81" s="103" t="s">
        <v>377</v>
      </c>
      <c r="B81" s="58">
        <v>0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</row>
    <row r="82" spans="1:13">
      <c r="A82" s="102" t="s">
        <v>472</v>
      </c>
      <c r="B82" s="58">
        <v>0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</row>
    <row r="83" spans="1:13">
      <c r="A83" s="102" t="s">
        <v>842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</row>
    <row r="84" spans="1:13">
      <c r="A84" s="102" t="s">
        <v>675</v>
      </c>
      <c r="B84" s="58">
        <v>0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</row>
    <row r="85" spans="1:13">
      <c r="A85" s="102" t="s">
        <v>846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</row>
    <row r="86" spans="1:13">
      <c r="A86" s="102" t="s">
        <v>847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</row>
    <row r="87" spans="1:13">
      <c r="A87" s="102" t="s">
        <v>848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</row>
    <row r="88" spans="1:13">
      <c r="A88" s="102" t="s">
        <v>708</v>
      </c>
      <c r="B88" s="58">
        <v>0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</row>
    <row r="89" spans="1:13">
      <c r="A89" s="102" t="s">
        <v>658</v>
      </c>
      <c r="B89" s="58">
        <v>0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</row>
    <row r="90" spans="1:13">
      <c r="A90" s="102" t="s">
        <v>623</v>
      </c>
      <c r="B90" s="58">
        <v>0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</row>
    <row r="91" spans="1:13">
      <c r="A91" s="102" t="s">
        <v>624</v>
      </c>
      <c r="B91" s="58">
        <v>0</v>
      </c>
      <c r="C91" s="58">
        <v>0</v>
      </c>
      <c r="D91" s="58">
        <v>0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</row>
    <row r="92" spans="1:13">
      <c r="A92" s="102" t="s">
        <v>473</v>
      </c>
      <c r="B92" s="58">
        <v>0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</row>
    <row r="93" spans="1:13">
      <c r="A93" s="102" t="s">
        <v>625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</row>
    <row r="94" spans="1:13">
      <c r="A94" s="102" t="s">
        <v>388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</row>
    <row r="95" spans="1:13">
      <c r="A95" s="102" t="s">
        <v>732</v>
      </c>
      <c r="B95" s="58">
        <v>0</v>
      </c>
      <c r="C95" s="58">
        <v>0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</row>
    <row r="96" spans="1:13">
      <c r="A96" s="102" t="s">
        <v>652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</row>
    <row r="97" spans="1:16">
      <c r="A97" s="102" t="s">
        <v>967</v>
      </c>
      <c r="B97" s="58">
        <v>0</v>
      </c>
      <c r="C97" s="58">
        <v>0</v>
      </c>
      <c r="D97" s="58">
        <v>0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</row>
    <row r="98" spans="1:16">
      <c r="A98" s="102" t="s">
        <v>663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</row>
    <row r="99" spans="1:16">
      <c r="A99" s="102" t="s">
        <v>629</v>
      </c>
      <c r="B99" s="58">
        <v>0</v>
      </c>
      <c r="C99" s="58">
        <v>63.627049180327866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</row>
    <row r="100" spans="1:16">
      <c r="A100" s="102" t="s">
        <v>707</v>
      </c>
      <c r="B100" s="58">
        <v>0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</row>
    <row r="101" spans="1:16">
      <c r="A101" s="102" t="s">
        <v>677</v>
      </c>
      <c r="B101" s="58">
        <v>0</v>
      </c>
      <c r="C101" s="58">
        <v>0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</row>
    <row r="102" spans="1:16">
      <c r="A102" s="102" t="s">
        <v>630</v>
      </c>
      <c r="B102" s="58">
        <v>0</v>
      </c>
      <c r="C102" s="58">
        <v>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P102" s="9"/>
    </row>
    <row r="103" spans="1:16">
      <c r="A103" s="102" t="s">
        <v>626</v>
      </c>
      <c r="B103" s="58">
        <v>0</v>
      </c>
      <c r="C103" s="58">
        <v>0</v>
      </c>
      <c r="D103" s="58">
        <v>0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</row>
    <row r="104" spans="1:16">
      <c r="A104" s="102" t="s">
        <v>673</v>
      </c>
      <c r="B104" s="58">
        <v>0</v>
      </c>
      <c r="C104" s="58">
        <v>0</v>
      </c>
      <c r="D104" s="58">
        <v>0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</row>
    <row r="105" spans="1:16">
      <c r="A105" s="102" t="s">
        <v>525</v>
      </c>
      <c r="B105" s="58">
        <v>0</v>
      </c>
      <c r="C105" s="58">
        <v>0</v>
      </c>
      <c r="D105" s="58">
        <v>0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</row>
    <row r="106" spans="1:16">
      <c r="A106" s="102" t="s">
        <v>634</v>
      </c>
      <c r="B106" s="58">
        <v>0</v>
      </c>
      <c r="C106" s="58">
        <v>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</row>
    <row r="107" spans="1:16">
      <c r="A107" s="102" t="s">
        <v>674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</row>
    <row r="108" spans="1:16">
      <c r="A108" s="102" t="s">
        <v>722</v>
      </c>
      <c r="B108" s="58">
        <v>0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</row>
    <row r="109" spans="1:16">
      <c r="A109" s="102" t="s">
        <v>676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O109" s="9"/>
    </row>
    <row r="110" spans="1:16">
      <c r="A110" s="102" t="s">
        <v>650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</row>
    <row r="111" spans="1:16">
      <c r="A111" s="102" t="s">
        <v>654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</row>
    <row r="112" spans="1:16">
      <c r="A112" s="102" t="s">
        <v>726</v>
      </c>
      <c r="B112" s="58">
        <v>0</v>
      </c>
      <c r="C112" s="58">
        <v>0</v>
      </c>
      <c r="D112" s="58">
        <v>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</row>
    <row r="113" spans="1:16">
      <c r="A113" s="102" t="s">
        <v>968</v>
      </c>
      <c r="B113" s="58">
        <v>0</v>
      </c>
      <c r="C113" s="58">
        <v>0</v>
      </c>
      <c r="D113" s="58">
        <v>0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</row>
    <row r="114" spans="1:16">
      <c r="A114" s="103" t="s">
        <v>741</v>
      </c>
      <c r="B114" s="58">
        <v>0</v>
      </c>
      <c r="C114" s="58">
        <v>0</v>
      </c>
      <c r="D114" s="58">
        <v>0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</row>
    <row r="115" spans="1:16">
      <c r="A115" s="103" t="s">
        <v>746</v>
      </c>
      <c r="B115" s="58">
        <v>0</v>
      </c>
      <c r="C115" s="58">
        <v>0</v>
      </c>
      <c r="D115" s="58">
        <v>0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</row>
    <row r="116" spans="1:16">
      <c r="A116" s="103" t="s">
        <v>747</v>
      </c>
      <c r="B116" s="58">
        <v>0</v>
      </c>
      <c r="C116" s="58">
        <v>0</v>
      </c>
      <c r="D116" s="58">
        <v>0</v>
      </c>
      <c r="E116" s="58">
        <v>0</v>
      </c>
      <c r="F116" s="58">
        <v>0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</row>
    <row r="117" spans="1:16">
      <c r="A117" s="103" t="s">
        <v>748</v>
      </c>
      <c r="B117" s="58">
        <v>0</v>
      </c>
      <c r="C117" s="58">
        <v>0</v>
      </c>
      <c r="D117" s="58">
        <v>0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O117" s="9"/>
      <c r="P117" s="9"/>
    </row>
    <row r="118" spans="1:16">
      <c r="A118" s="103" t="s">
        <v>738</v>
      </c>
      <c r="B118" s="58">
        <v>0</v>
      </c>
      <c r="C118" s="58">
        <v>0</v>
      </c>
      <c r="D118" s="58">
        <v>0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</row>
    <row r="119" spans="1:16">
      <c r="A119" s="103" t="s">
        <v>739</v>
      </c>
      <c r="B119" s="58">
        <v>0</v>
      </c>
      <c r="C119" s="58">
        <v>0</v>
      </c>
      <c r="D119" s="58">
        <v>0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0</v>
      </c>
    </row>
    <row r="120" spans="1:16">
      <c r="A120" s="103" t="s">
        <v>671</v>
      </c>
      <c r="B120" s="58">
        <v>0</v>
      </c>
      <c r="C120" s="58">
        <v>0</v>
      </c>
      <c r="D120" s="58">
        <v>0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0</v>
      </c>
    </row>
    <row r="121" spans="1:16">
      <c r="A121" s="103" t="s">
        <v>742</v>
      </c>
      <c r="B121" s="58">
        <v>0</v>
      </c>
      <c r="C121" s="58">
        <v>0</v>
      </c>
      <c r="D121" s="58">
        <v>0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</row>
    <row r="122" spans="1:16">
      <c r="A122" s="103" t="s">
        <v>440</v>
      </c>
      <c r="B122" s="58">
        <v>0</v>
      </c>
      <c r="C122" s="58">
        <v>0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</row>
    <row r="123" spans="1:16">
      <c r="A123" s="103" t="s">
        <v>379</v>
      </c>
      <c r="B123" s="58">
        <v>0</v>
      </c>
      <c r="C123" s="58">
        <v>0</v>
      </c>
      <c r="D123" s="58">
        <v>0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</row>
    <row r="124" spans="1:16">
      <c r="A124" s="103" t="s">
        <v>740</v>
      </c>
      <c r="B124" s="58">
        <v>0</v>
      </c>
      <c r="C124" s="58">
        <v>0</v>
      </c>
      <c r="D124" s="58">
        <v>0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</row>
    <row r="125" spans="1:16">
      <c r="A125" s="103" t="s">
        <v>638</v>
      </c>
      <c r="B125" s="58">
        <v>0</v>
      </c>
      <c r="C125" s="58">
        <v>11.258748351759813</v>
      </c>
      <c r="D125" s="58">
        <v>0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0</v>
      </c>
    </row>
    <row r="126" spans="1:16">
      <c r="A126" s="103" t="s">
        <v>959</v>
      </c>
      <c r="B126" s="58">
        <v>0</v>
      </c>
      <c r="C126" s="58">
        <v>0.2061855670103093</v>
      </c>
      <c r="D126" s="58">
        <v>0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</row>
    <row r="127" spans="1:16">
      <c r="A127" s="103" t="s">
        <v>423</v>
      </c>
      <c r="B127" s="58">
        <v>0</v>
      </c>
      <c r="C127" s="58">
        <v>0</v>
      </c>
      <c r="D127" s="58">
        <v>0</v>
      </c>
      <c r="E127" s="58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</row>
    <row r="128" spans="1:16">
      <c r="A128" s="103" t="s">
        <v>718</v>
      </c>
      <c r="B128" s="58">
        <v>0</v>
      </c>
      <c r="C128" s="58">
        <v>0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</row>
    <row r="129" spans="1:16">
      <c r="A129" s="103" t="s">
        <v>719</v>
      </c>
      <c r="B129" s="58">
        <v>0</v>
      </c>
      <c r="C129" s="58">
        <v>0</v>
      </c>
      <c r="D129" s="58">
        <v>0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</row>
    <row r="130" spans="1:16">
      <c r="A130" s="103" t="s">
        <v>720</v>
      </c>
      <c r="B130" s="58">
        <v>0</v>
      </c>
      <c r="C130" s="58">
        <v>0</v>
      </c>
      <c r="D130" s="58">
        <v>0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</row>
    <row r="131" spans="1:16">
      <c r="A131" s="103" t="s">
        <v>721</v>
      </c>
      <c r="B131" s="58">
        <v>0</v>
      </c>
      <c r="C131" s="58">
        <v>0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</row>
    <row r="132" spans="1:16">
      <c r="A132" s="103" t="s">
        <v>744</v>
      </c>
      <c r="B132" s="58">
        <v>0</v>
      </c>
      <c r="C132" s="58">
        <v>0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</row>
    <row r="133" spans="1:16">
      <c r="A133" s="103" t="s">
        <v>743</v>
      </c>
      <c r="B133" s="58">
        <v>0</v>
      </c>
      <c r="C133" s="58">
        <v>0</v>
      </c>
      <c r="D133" s="58">
        <v>0</v>
      </c>
      <c r="E133" s="58"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</row>
    <row r="134" spans="1:16">
      <c r="A134" s="103" t="s">
        <v>969</v>
      </c>
      <c r="B134" s="58">
        <v>0</v>
      </c>
      <c r="C134" s="58">
        <v>0</v>
      </c>
      <c r="D134" s="58">
        <v>0</v>
      </c>
      <c r="E134" s="58">
        <v>0</v>
      </c>
      <c r="F134" s="58">
        <v>0</v>
      </c>
      <c r="G134" s="58">
        <v>0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O134" s="9"/>
    </row>
    <row r="135" spans="1:16">
      <c r="A135" s="103" t="s">
        <v>735</v>
      </c>
      <c r="B135" s="58">
        <v>0</v>
      </c>
      <c r="C135" s="58">
        <v>0</v>
      </c>
      <c r="D135" s="58">
        <v>0</v>
      </c>
      <c r="E135" s="58">
        <v>0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</row>
    <row r="136" spans="1:16">
      <c r="A136" s="103" t="s">
        <v>699</v>
      </c>
      <c r="B136" s="58">
        <v>0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</row>
    <row r="137" spans="1:16">
      <c r="A137" s="103" t="s">
        <v>688</v>
      </c>
      <c r="B137" s="58">
        <v>0</v>
      </c>
      <c r="C137" s="58">
        <v>0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</row>
    <row r="138" spans="1:16">
      <c r="A138" s="103" t="s">
        <v>689</v>
      </c>
      <c r="B138" s="58">
        <v>0</v>
      </c>
      <c r="C138" s="58">
        <v>0</v>
      </c>
      <c r="D138" s="58">
        <v>0</v>
      </c>
      <c r="E138" s="58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P138" s="13"/>
    </row>
    <row r="139" spans="1:16">
      <c r="A139" s="103" t="s">
        <v>690</v>
      </c>
      <c r="B139" s="58">
        <v>0</v>
      </c>
      <c r="C139" s="58">
        <v>0</v>
      </c>
      <c r="D139" s="58">
        <v>0</v>
      </c>
      <c r="E139" s="58"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</row>
    <row r="140" spans="1:16">
      <c r="A140" s="103" t="s">
        <v>691</v>
      </c>
      <c r="B140" s="58">
        <v>0</v>
      </c>
      <c r="C140" s="58">
        <v>0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</row>
    <row r="141" spans="1:16">
      <c r="A141" s="103" t="s">
        <v>692</v>
      </c>
      <c r="B141" s="58">
        <v>0</v>
      </c>
      <c r="C141" s="58">
        <v>0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</row>
    <row r="142" spans="1:16">
      <c r="A142" s="103" t="s">
        <v>693</v>
      </c>
      <c r="B142" s="58">
        <v>0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</row>
    <row r="143" spans="1:16">
      <c r="A143" s="103" t="s">
        <v>481</v>
      </c>
      <c r="B143" s="58">
        <v>0</v>
      </c>
      <c r="C143" s="58">
        <v>0</v>
      </c>
      <c r="D143" s="58">
        <v>0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</row>
    <row r="144" spans="1:16">
      <c r="A144" s="103" t="s">
        <v>859</v>
      </c>
      <c r="B144" s="58">
        <v>0</v>
      </c>
      <c r="C144" s="58">
        <v>0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</row>
    <row r="145" spans="1:16">
      <c r="A145" s="103" t="s">
        <v>704</v>
      </c>
      <c r="B145" s="58">
        <v>0</v>
      </c>
      <c r="C145" s="58">
        <v>0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0</v>
      </c>
    </row>
    <row r="146" spans="1:16">
      <c r="A146" s="103" t="s">
        <v>703</v>
      </c>
      <c r="B146" s="58">
        <v>0</v>
      </c>
      <c r="C146" s="58">
        <v>0</v>
      </c>
      <c r="D146" s="58">
        <v>0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</row>
    <row r="147" spans="1:16">
      <c r="A147" s="103" t="s">
        <v>694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</row>
    <row r="148" spans="1:16">
      <c r="A148" s="103" t="s">
        <v>485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</row>
    <row r="149" spans="1:16">
      <c r="A149" s="103" t="s">
        <v>484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</row>
    <row r="150" spans="1:16">
      <c r="A150" s="103" t="s">
        <v>701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</row>
    <row r="151" spans="1:16">
      <c r="A151" s="103" t="s">
        <v>702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</row>
    <row r="152" spans="1:16">
      <c r="A152" s="103" t="s">
        <v>695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</row>
    <row r="153" spans="1:16">
      <c r="A153" s="103" t="s">
        <v>696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</row>
    <row r="154" spans="1:16">
      <c r="A154" s="103" t="s">
        <v>686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</row>
    <row r="155" spans="1:16">
      <c r="A155" s="103" t="s">
        <v>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</row>
    <row r="156" spans="1:16">
      <c r="A156" s="103" t="s">
        <v>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</row>
    <row r="157" spans="1:16">
      <c r="A157" s="103" t="s">
        <v>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</row>
    <row r="158" spans="1:16">
      <c r="A158" s="103" t="s">
        <v>482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</row>
    <row r="159" spans="1:16">
      <c r="A159" s="103" t="s">
        <v>483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</row>
    <row r="160" spans="1:16">
      <c r="A160" s="103" t="s">
        <v>1145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P160" s="9"/>
    </row>
    <row r="161" spans="1:16">
      <c r="A161" s="103" t="s">
        <v>1146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P161" s="9"/>
    </row>
    <row r="162" spans="1:16">
      <c r="A162" s="103" t="s">
        <v>1147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P162" s="9"/>
    </row>
    <row r="163" spans="1:16">
      <c r="A163" s="103" t="s">
        <v>1148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</row>
    <row r="164" spans="1:16">
      <c r="A164" s="103" t="s">
        <v>840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O164" s="9"/>
    </row>
    <row r="165" spans="1:16" ht="13" thickBot="1">
      <c r="A165" s="46" t="s">
        <v>49</v>
      </c>
      <c r="B165" s="59">
        <v>36.199999999999996</v>
      </c>
      <c r="C165" s="59">
        <v>114.23673675813735</v>
      </c>
      <c r="D165" s="59">
        <v>30.099999999999998</v>
      </c>
      <c r="E165" s="59">
        <v>36.199999999999996</v>
      </c>
      <c r="F165" s="59">
        <v>30.199999999999996</v>
      </c>
      <c r="G165" s="59">
        <v>36.199999999999996</v>
      </c>
      <c r="H165" s="59">
        <v>36.199999999999996</v>
      </c>
      <c r="I165" s="59">
        <v>32</v>
      </c>
      <c r="J165" s="59">
        <v>36.199999999999996</v>
      </c>
      <c r="K165" s="59">
        <v>34.799999999999997</v>
      </c>
      <c r="L165" s="59">
        <v>36.199999999999996</v>
      </c>
      <c r="M165" s="59">
        <v>34.799999999999997</v>
      </c>
      <c r="O165" s="13"/>
    </row>
    <row r="166" spans="1:16">
      <c r="A166" s="39" t="s">
        <v>2068</v>
      </c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2"/>
      <c r="O166" s="13"/>
    </row>
    <row r="167" spans="1:16">
      <c r="A167" s="103" t="s">
        <v>2062</v>
      </c>
      <c r="B167" s="58">
        <v>0</v>
      </c>
      <c r="C167" s="58">
        <v>13.012295081967213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O167" s="13"/>
    </row>
    <row r="168" spans="1:16" ht="13" thickBot="1">
      <c r="A168" s="46" t="s">
        <v>49</v>
      </c>
      <c r="B168" s="59">
        <v>0</v>
      </c>
      <c r="C168" s="59">
        <v>13.012295081967213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O168" s="13"/>
    </row>
    <row r="169" spans="1:16">
      <c r="A169" s="39" t="s">
        <v>273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2"/>
    </row>
    <row r="170" spans="1:16">
      <c r="A170" s="103" t="s">
        <v>841</v>
      </c>
      <c r="B170" s="58">
        <v>0</v>
      </c>
      <c r="C170" s="58">
        <v>0.2085070892410342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</row>
    <row r="171" spans="1:16">
      <c r="A171" s="103" t="s">
        <v>970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</row>
    <row r="172" spans="1:16">
      <c r="A172" s="103" t="s">
        <v>670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</row>
    <row r="173" spans="1:16" ht="13" thickBot="1">
      <c r="A173" s="46" t="s">
        <v>49</v>
      </c>
      <c r="B173" s="59">
        <v>0</v>
      </c>
      <c r="C173" s="59">
        <v>0.2085070892410342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</row>
    <row r="174" spans="1:16">
      <c r="A174" s="39" t="s">
        <v>274</v>
      </c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2"/>
    </row>
    <row r="175" spans="1:16">
      <c r="A175" s="103" t="s">
        <v>971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</row>
    <row r="176" spans="1:16" ht="13" thickBot="1">
      <c r="A176" s="46" t="s">
        <v>49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</row>
    <row r="177" spans="1:13">
      <c r="A177" s="39" t="s">
        <v>275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2"/>
    </row>
    <row r="178" spans="1:13">
      <c r="A178" s="103" t="s">
        <v>972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</row>
    <row r="179" spans="1:13">
      <c r="A179" s="103" t="s">
        <v>973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</row>
    <row r="180" spans="1:13" ht="13" thickBot="1">
      <c r="A180" s="46" t="s">
        <v>49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</row>
    <row r="181" spans="1:13">
      <c r="A181" s="39" t="s">
        <v>276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2"/>
    </row>
    <row r="182" spans="1:13">
      <c r="A182" s="103" t="s">
        <v>843</v>
      </c>
      <c r="B182" s="58">
        <v>0</v>
      </c>
      <c r="C182" s="58">
        <v>0</v>
      </c>
      <c r="D182" s="58">
        <v>0</v>
      </c>
      <c r="E182" s="58">
        <v>0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</row>
    <row r="183" spans="1:13">
      <c r="A183" s="103" t="s">
        <v>844</v>
      </c>
      <c r="B183" s="58">
        <v>10.291666666666666</v>
      </c>
      <c r="C183" s="58">
        <v>11.375</v>
      </c>
      <c r="D183" s="58">
        <v>9.9666666666666668</v>
      </c>
      <c r="E183" s="58">
        <v>11.375</v>
      </c>
      <c r="F183" s="58">
        <v>7.0416666666666661</v>
      </c>
      <c r="G183" s="58">
        <v>11.375</v>
      </c>
      <c r="H183" s="58">
        <v>10.291666666666666</v>
      </c>
      <c r="I183" s="58">
        <v>10.4</v>
      </c>
      <c r="J183" s="58">
        <v>10.291666666666664</v>
      </c>
      <c r="K183" s="58">
        <v>11.05</v>
      </c>
      <c r="L183" s="58">
        <v>11.375</v>
      </c>
      <c r="M183" s="58">
        <v>11.05</v>
      </c>
    </row>
    <row r="184" spans="1:13">
      <c r="A184" s="103" t="s">
        <v>845</v>
      </c>
      <c r="B184" s="58">
        <v>0</v>
      </c>
      <c r="C184" s="58">
        <v>7.1498212544686384</v>
      </c>
      <c r="D184" s="58">
        <v>0.21666125013541329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6.1748456288592779</v>
      </c>
    </row>
    <row r="185" spans="1:13">
      <c r="A185" s="103" t="s">
        <v>2064</v>
      </c>
      <c r="B185" s="58">
        <v>12.234146341463417</v>
      </c>
      <c r="C185" s="58">
        <v>12.234146341463417</v>
      </c>
      <c r="D185" s="58">
        <v>11.590243902439026</v>
      </c>
      <c r="E185" s="58">
        <v>12.234146341463417</v>
      </c>
      <c r="F185" s="58">
        <v>7.2975609756097564</v>
      </c>
      <c r="G185" s="58">
        <v>12.234146341463417</v>
      </c>
      <c r="H185" s="58">
        <v>12.234146341463417</v>
      </c>
      <c r="I185" s="58">
        <v>10.302439024390244</v>
      </c>
      <c r="J185" s="58">
        <v>12.234146341463417</v>
      </c>
      <c r="K185" s="58">
        <v>11.590243902439026</v>
      </c>
      <c r="L185" s="58">
        <v>12.234146341463417</v>
      </c>
      <c r="M185" s="58">
        <v>11.590243902439026</v>
      </c>
    </row>
    <row r="186" spans="1:13">
      <c r="A186" s="103" t="s">
        <v>2065</v>
      </c>
      <c r="B186" s="58">
        <v>0</v>
      </c>
      <c r="C186" s="58">
        <v>3.75609756097561</v>
      </c>
      <c r="D186" s="58">
        <v>0</v>
      </c>
      <c r="E186" s="58">
        <v>0</v>
      </c>
      <c r="F186" s="58">
        <v>0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</row>
    <row r="187" spans="1:13">
      <c r="A187" s="103" t="s">
        <v>446</v>
      </c>
      <c r="B187" s="58">
        <v>4.2</v>
      </c>
      <c r="C187" s="58">
        <v>5.6000000000000005</v>
      </c>
      <c r="D187" s="58">
        <v>5.6000000000000005</v>
      </c>
      <c r="E187" s="58">
        <v>5.6000000000000005</v>
      </c>
      <c r="F187" s="58">
        <v>5.6000000000000005</v>
      </c>
      <c r="G187" s="58">
        <v>5.6000000000000005</v>
      </c>
      <c r="H187" s="58">
        <v>3.4000000000000004</v>
      </c>
      <c r="I187" s="58">
        <v>5.6000000000000005</v>
      </c>
      <c r="J187" s="58">
        <v>5.6000000000000005</v>
      </c>
      <c r="K187" s="58">
        <v>5.6000000000000005</v>
      </c>
      <c r="L187" s="58">
        <v>5.6000000000000005</v>
      </c>
      <c r="M187" s="58">
        <v>5.6000000000000005</v>
      </c>
    </row>
    <row r="188" spans="1:13">
      <c r="A188" s="102" t="s">
        <v>405</v>
      </c>
      <c r="B188" s="58">
        <v>12.6</v>
      </c>
      <c r="C188" s="58">
        <v>16.399999999999999</v>
      </c>
      <c r="D188" s="58">
        <v>16</v>
      </c>
      <c r="E188" s="58">
        <v>17.599999999999998</v>
      </c>
      <c r="F188" s="58">
        <v>18.7</v>
      </c>
      <c r="G188" s="58">
        <v>17.400000000000006</v>
      </c>
      <c r="H188" s="58">
        <v>16.399999999999999</v>
      </c>
      <c r="I188" s="58">
        <v>15.200000000000001</v>
      </c>
      <c r="J188" s="58">
        <v>16.399999999999999</v>
      </c>
      <c r="K188" s="58">
        <v>16</v>
      </c>
      <c r="L188" s="58">
        <v>16.399999999999999</v>
      </c>
      <c r="M188" s="58">
        <v>16</v>
      </c>
    </row>
    <row r="189" spans="1:13">
      <c r="A189" s="102" t="s">
        <v>855</v>
      </c>
      <c r="B189" s="58">
        <v>9.3784078516902962</v>
      </c>
      <c r="C189" s="58">
        <v>10.250817884405672</v>
      </c>
      <c r="D189" s="58">
        <v>7.4154852780806975</v>
      </c>
      <c r="E189" s="58">
        <v>6.7611777535441657</v>
      </c>
      <c r="F189" s="58">
        <v>2.1810250817884405</v>
      </c>
      <c r="G189" s="58">
        <v>4.5801526717557239</v>
      </c>
      <c r="H189" s="58">
        <v>6.7611777535441657</v>
      </c>
      <c r="I189" s="58">
        <v>6.106870229007634</v>
      </c>
      <c r="J189" s="58">
        <v>6.7611777535441657</v>
      </c>
      <c r="K189" s="58">
        <v>6.5430752453653227</v>
      </c>
      <c r="L189" s="58">
        <v>8.069792802617231</v>
      </c>
      <c r="M189" s="58">
        <v>10.032715376226829</v>
      </c>
    </row>
    <row r="190" spans="1:13">
      <c r="A190" s="102" t="s">
        <v>656</v>
      </c>
      <c r="B190" s="58">
        <v>3.5000000000000004</v>
      </c>
      <c r="C190" s="58">
        <v>3.5000000000000004</v>
      </c>
      <c r="D190" s="58">
        <v>3.4000000000000004</v>
      </c>
      <c r="E190" s="58">
        <v>3.5000000000000004</v>
      </c>
      <c r="F190" s="58">
        <v>3.4000000000000004</v>
      </c>
      <c r="G190" s="58">
        <v>3.5000000000000004</v>
      </c>
      <c r="H190" s="58">
        <v>3.5000000000000004</v>
      </c>
      <c r="I190" s="58">
        <v>3.2000000000000006</v>
      </c>
      <c r="J190" s="58">
        <v>3.5000000000000004</v>
      </c>
      <c r="K190" s="58">
        <v>2</v>
      </c>
      <c r="L190" s="58">
        <v>3.5000000000000004</v>
      </c>
      <c r="M190" s="58">
        <v>3.6000000000000005</v>
      </c>
    </row>
    <row r="191" spans="1:13">
      <c r="A191" s="102" t="s">
        <v>659</v>
      </c>
      <c r="B191" s="58">
        <v>6.6000000000000005</v>
      </c>
      <c r="C191" s="58">
        <v>6.6000000000000005</v>
      </c>
      <c r="D191" s="58">
        <v>6.4</v>
      </c>
      <c r="E191" s="58">
        <v>6.6000000000000005</v>
      </c>
      <c r="F191" s="58">
        <v>6.4</v>
      </c>
      <c r="G191" s="58">
        <v>6.6000000000000005</v>
      </c>
      <c r="H191" s="58">
        <v>6.6000000000000005</v>
      </c>
      <c r="I191" s="58">
        <v>6.0000000000000009</v>
      </c>
      <c r="J191" s="58">
        <v>4.4000000000000012</v>
      </c>
      <c r="K191" s="58">
        <v>6.4</v>
      </c>
      <c r="L191" s="58">
        <v>6.6000000000000005</v>
      </c>
      <c r="M191" s="58">
        <v>6.4</v>
      </c>
    </row>
    <row r="192" spans="1:13">
      <c r="A192" s="102" t="s">
        <v>660</v>
      </c>
      <c r="B192" s="58">
        <v>4.0000000000000009</v>
      </c>
      <c r="C192" s="58">
        <v>4.0000000000000009</v>
      </c>
      <c r="D192" s="58">
        <v>4.0000000000000009</v>
      </c>
      <c r="E192" s="58">
        <v>4.0000000000000009</v>
      </c>
      <c r="F192" s="58">
        <v>4.0000000000000009</v>
      </c>
      <c r="G192" s="58">
        <v>4.0000000000000009</v>
      </c>
      <c r="H192" s="58">
        <v>4.0000000000000009</v>
      </c>
      <c r="I192" s="58">
        <v>3.600000000000001</v>
      </c>
      <c r="J192" s="58">
        <v>3.0000000000000004</v>
      </c>
      <c r="K192" s="58">
        <v>4.0000000000000009</v>
      </c>
      <c r="L192" s="58">
        <v>4.0000000000000009</v>
      </c>
      <c r="M192" s="58">
        <v>4.0000000000000009</v>
      </c>
    </row>
    <row r="193" spans="1:15">
      <c r="A193" s="102" t="s">
        <v>404</v>
      </c>
      <c r="B193" s="58">
        <v>28.700000000000003</v>
      </c>
      <c r="C193" s="58">
        <v>28.700000000000003</v>
      </c>
      <c r="D193" s="58">
        <v>27.8</v>
      </c>
      <c r="E193" s="58">
        <v>28.700000000000003</v>
      </c>
      <c r="F193" s="58">
        <v>20.399999999999999</v>
      </c>
      <c r="G193" s="58">
        <v>22.9</v>
      </c>
      <c r="H193" s="58">
        <v>28.700000000000003</v>
      </c>
      <c r="I193" s="58">
        <v>26</v>
      </c>
      <c r="J193" s="58">
        <v>28.700000000000003</v>
      </c>
      <c r="K193" s="58">
        <v>27.8</v>
      </c>
      <c r="L193" s="58">
        <v>28.700000000000003</v>
      </c>
      <c r="M193" s="58">
        <v>27.8</v>
      </c>
    </row>
    <row r="194" spans="1:15">
      <c r="A194" s="102" t="s">
        <v>661</v>
      </c>
      <c r="B194" s="58">
        <v>5.2</v>
      </c>
      <c r="C194" s="58">
        <v>7.0000000000000009</v>
      </c>
      <c r="D194" s="58">
        <v>9.6000000000000014</v>
      </c>
      <c r="E194" s="58">
        <v>10.4</v>
      </c>
      <c r="F194" s="58">
        <v>9.6000000000000014</v>
      </c>
      <c r="G194" s="58">
        <v>10.4</v>
      </c>
      <c r="H194" s="58">
        <v>10.4</v>
      </c>
      <c r="I194" s="58">
        <v>8.0000000000000018</v>
      </c>
      <c r="J194" s="58">
        <v>10.4</v>
      </c>
      <c r="K194" s="58">
        <v>9.6000000000000014</v>
      </c>
      <c r="L194" s="58">
        <v>10.4</v>
      </c>
      <c r="M194" s="58">
        <v>9.6000000000000014</v>
      </c>
    </row>
    <row r="195" spans="1:15">
      <c r="A195" s="102" t="s">
        <v>664</v>
      </c>
      <c r="B195" s="58">
        <v>24.400000000000002</v>
      </c>
      <c r="C195" s="58">
        <v>25.599999999999998</v>
      </c>
      <c r="D195" s="58">
        <v>24.799999999999997</v>
      </c>
      <c r="E195" s="58">
        <v>25.599999999999998</v>
      </c>
      <c r="F195" s="58">
        <v>24.799999999999997</v>
      </c>
      <c r="G195" s="58">
        <v>25.599999999999998</v>
      </c>
      <c r="H195" s="58">
        <v>5.8000000000000007</v>
      </c>
      <c r="I195" s="58">
        <v>12.399999999999997</v>
      </c>
      <c r="J195" s="58">
        <v>25.599999999999998</v>
      </c>
      <c r="K195" s="58">
        <v>24.799999999999997</v>
      </c>
      <c r="L195" s="58">
        <v>25.599999999999998</v>
      </c>
      <c r="M195" s="58">
        <v>24.799999999999997</v>
      </c>
    </row>
    <row r="196" spans="1:15">
      <c r="A196" s="102" t="s">
        <v>406</v>
      </c>
      <c r="B196" s="58">
        <v>15.999999999999998</v>
      </c>
      <c r="C196" s="58">
        <v>15.999999999999998</v>
      </c>
      <c r="D196" s="58">
        <v>15.2</v>
      </c>
      <c r="E196" s="58">
        <v>15.999999999999998</v>
      </c>
      <c r="F196" s="58">
        <v>9.6999999999999993</v>
      </c>
      <c r="G196" s="58">
        <v>15.999999999999998</v>
      </c>
      <c r="H196" s="58">
        <v>15.999999999999998</v>
      </c>
      <c r="I196" s="58">
        <v>13.600000000000001</v>
      </c>
      <c r="J196" s="58">
        <v>15.999999999999998</v>
      </c>
      <c r="K196" s="58">
        <v>15.2</v>
      </c>
      <c r="L196" s="58">
        <v>15.999999999999998</v>
      </c>
      <c r="M196" s="58">
        <v>15.2</v>
      </c>
    </row>
    <row r="197" spans="1:15">
      <c r="A197" s="102" t="s">
        <v>730</v>
      </c>
      <c r="B197" s="58">
        <v>0</v>
      </c>
      <c r="C197" s="58">
        <v>0</v>
      </c>
      <c r="D197" s="58">
        <v>1.2</v>
      </c>
      <c r="E197" s="58">
        <v>1.2</v>
      </c>
      <c r="F197" s="58">
        <v>1.2</v>
      </c>
      <c r="G197" s="58">
        <v>1.2</v>
      </c>
      <c r="H197" s="58">
        <v>1.2</v>
      </c>
      <c r="I197" s="58">
        <v>1.2</v>
      </c>
      <c r="J197" s="58">
        <v>1.2</v>
      </c>
      <c r="K197" s="58">
        <v>1.2</v>
      </c>
      <c r="L197" s="58">
        <v>1.2</v>
      </c>
      <c r="M197" s="58">
        <v>1.2</v>
      </c>
      <c r="O197" s="9"/>
    </row>
    <row r="198" spans="1:15">
      <c r="A198" s="102" t="s">
        <v>731</v>
      </c>
      <c r="B198" s="58">
        <v>11.400000000000002</v>
      </c>
      <c r="C198" s="58">
        <v>11.400000000000002</v>
      </c>
      <c r="D198" s="58">
        <v>12.8</v>
      </c>
      <c r="E198" s="58">
        <v>13.200000000000001</v>
      </c>
      <c r="F198" s="58">
        <v>12.8</v>
      </c>
      <c r="G198" s="58">
        <v>13.200000000000001</v>
      </c>
      <c r="H198" s="58">
        <v>13.200000000000001</v>
      </c>
      <c r="I198" s="58">
        <v>12</v>
      </c>
      <c r="J198" s="58">
        <v>13.200000000000001</v>
      </c>
      <c r="K198" s="58">
        <v>12.8</v>
      </c>
      <c r="L198" s="58">
        <v>13.200000000000001</v>
      </c>
      <c r="M198" s="58">
        <v>12.8</v>
      </c>
      <c r="O198" s="9"/>
    </row>
    <row r="199" spans="1:15">
      <c r="A199" s="102" t="s">
        <v>856</v>
      </c>
      <c r="B199" s="58">
        <v>0</v>
      </c>
      <c r="C199" s="58">
        <v>0</v>
      </c>
      <c r="D199" s="58">
        <v>0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O199" s="9"/>
    </row>
    <row r="200" spans="1:15">
      <c r="A200" s="102" t="s">
        <v>862</v>
      </c>
      <c r="B200" s="58">
        <v>0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O200" s="9"/>
    </row>
    <row r="201" spans="1:15">
      <c r="A201" s="102" t="s">
        <v>864</v>
      </c>
      <c r="B201" s="58">
        <v>0</v>
      </c>
      <c r="C201" s="58">
        <v>0</v>
      </c>
      <c r="D201" s="58">
        <v>0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</row>
    <row r="202" spans="1:15">
      <c r="A202" s="102" t="s">
        <v>863</v>
      </c>
      <c r="B202" s="58">
        <v>0</v>
      </c>
      <c r="C202" s="58">
        <v>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</row>
    <row r="203" spans="1:15">
      <c r="A203" s="102" t="s">
        <v>866</v>
      </c>
      <c r="B203" s="58">
        <v>0</v>
      </c>
      <c r="C203" s="58">
        <v>0</v>
      </c>
      <c r="D203" s="58">
        <v>0</v>
      </c>
      <c r="E203" s="58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</row>
    <row r="204" spans="1:15">
      <c r="A204" s="102" t="s">
        <v>867</v>
      </c>
      <c r="B204" s="58">
        <v>0</v>
      </c>
      <c r="C204" s="58">
        <v>0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</row>
    <row r="205" spans="1:15">
      <c r="A205" s="102" t="s">
        <v>851</v>
      </c>
      <c r="B205" s="58">
        <v>0</v>
      </c>
      <c r="C205" s="58">
        <v>0</v>
      </c>
      <c r="D205" s="58">
        <v>0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</row>
    <row r="206" spans="1:15">
      <c r="A206" s="102" t="s">
        <v>974</v>
      </c>
      <c r="B206" s="58">
        <v>0</v>
      </c>
      <c r="C206" s="58">
        <v>0</v>
      </c>
      <c r="D206" s="58">
        <v>0</v>
      </c>
      <c r="E206" s="58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</row>
    <row r="207" spans="1:15">
      <c r="A207" s="102" t="s">
        <v>408</v>
      </c>
      <c r="B207" s="58">
        <v>17.5</v>
      </c>
      <c r="C207" s="58">
        <v>17.5</v>
      </c>
      <c r="D207" s="58">
        <v>17</v>
      </c>
      <c r="E207" s="58">
        <v>17.5</v>
      </c>
      <c r="F207" s="58">
        <v>8.8000000000000007</v>
      </c>
      <c r="G207" s="58">
        <v>17.5</v>
      </c>
      <c r="H207" s="58">
        <v>17.5</v>
      </c>
      <c r="I207" s="58">
        <v>16</v>
      </c>
      <c r="J207" s="58">
        <v>17.5</v>
      </c>
      <c r="K207" s="58">
        <v>17</v>
      </c>
      <c r="L207" s="58">
        <v>17.5</v>
      </c>
      <c r="M207" s="58">
        <v>17</v>
      </c>
    </row>
    <row r="208" spans="1:15">
      <c r="A208" s="102" t="s">
        <v>723</v>
      </c>
      <c r="B208" s="58">
        <v>16.799999999999997</v>
      </c>
      <c r="C208" s="58">
        <v>18.199999999999996</v>
      </c>
      <c r="D208" s="58">
        <v>16</v>
      </c>
      <c r="E208" s="58">
        <v>4.8000000000000007</v>
      </c>
      <c r="F208" s="58">
        <v>0</v>
      </c>
      <c r="G208" s="58">
        <v>0</v>
      </c>
      <c r="H208" s="58">
        <v>0</v>
      </c>
      <c r="I208" s="58">
        <v>11.2</v>
      </c>
      <c r="J208" s="58">
        <v>8.4</v>
      </c>
      <c r="K208" s="58">
        <v>16</v>
      </c>
      <c r="L208" s="58">
        <v>16.799999999999997</v>
      </c>
      <c r="M208" s="58">
        <v>16</v>
      </c>
    </row>
    <row r="209" spans="1:13">
      <c r="A209" s="102" t="s">
        <v>724</v>
      </c>
      <c r="B209" s="58">
        <v>0</v>
      </c>
      <c r="C209" s="58">
        <v>0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</row>
    <row r="210" spans="1:13">
      <c r="A210" s="102" t="s">
        <v>444</v>
      </c>
      <c r="B210" s="58">
        <v>19.700000000000003</v>
      </c>
      <c r="C210" s="58">
        <v>20.100000000000001</v>
      </c>
      <c r="D210" s="58">
        <v>19.3</v>
      </c>
      <c r="E210" s="58">
        <v>13.6</v>
      </c>
      <c r="F210" s="58">
        <v>16.3</v>
      </c>
      <c r="G210" s="58">
        <v>17.400000000000002</v>
      </c>
      <c r="H210" s="58">
        <v>15.500000000000004</v>
      </c>
      <c r="I210" s="58">
        <v>16.8</v>
      </c>
      <c r="J210" s="58">
        <v>10.4</v>
      </c>
      <c r="K210" s="58">
        <v>19.200000000000003</v>
      </c>
      <c r="L210" s="58">
        <v>20.100000000000001</v>
      </c>
      <c r="M210" s="58">
        <v>19.400000000000002</v>
      </c>
    </row>
    <row r="211" spans="1:13">
      <c r="A211" s="102" t="s">
        <v>480</v>
      </c>
      <c r="B211" s="58">
        <v>0</v>
      </c>
      <c r="C211" s="58">
        <v>0</v>
      </c>
      <c r="D211" s="58">
        <v>0</v>
      </c>
      <c r="E211" s="58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</row>
    <row r="212" spans="1:13">
      <c r="A212" s="102" t="s">
        <v>627</v>
      </c>
      <c r="B212" s="58">
        <v>0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</row>
    <row r="213" spans="1:13">
      <c r="A213" s="103" t="s">
        <v>424</v>
      </c>
      <c r="B213" s="58">
        <v>9.920182440136827</v>
      </c>
      <c r="C213" s="58">
        <v>9.920182440136827</v>
      </c>
      <c r="D213" s="58">
        <v>7.2976054732041051</v>
      </c>
      <c r="E213" s="58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5.7012542759407063</v>
      </c>
      <c r="K213" s="58">
        <v>1.2542759407069557</v>
      </c>
      <c r="L213" s="58">
        <v>9.920182440136827</v>
      </c>
      <c r="M213" s="58">
        <v>9.3500570125427593</v>
      </c>
    </row>
    <row r="214" spans="1:13">
      <c r="A214" s="103" t="s">
        <v>470</v>
      </c>
      <c r="B214" s="58">
        <v>11.652867218644591</v>
      </c>
      <c r="C214" s="58">
        <v>11.652867218644591</v>
      </c>
      <c r="D214" s="58">
        <v>11.039558417663297</v>
      </c>
      <c r="E214" s="58">
        <v>11.652867218644591</v>
      </c>
      <c r="F214" s="58">
        <v>11.039558417663297</v>
      </c>
      <c r="G214" s="58">
        <v>11.652867218644591</v>
      </c>
      <c r="H214" s="58">
        <v>11.652867218644591</v>
      </c>
      <c r="I214" s="58">
        <v>9.8129408157007081</v>
      </c>
      <c r="J214" s="58">
        <v>11.652867218644591</v>
      </c>
      <c r="K214" s="58">
        <v>11.039558417663297</v>
      </c>
      <c r="L214" s="58">
        <v>11.652867218644591</v>
      </c>
      <c r="M214" s="58">
        <v>11.039558417663297</v>
      </c>
    </row>
    <row r="215" spans="1:13" ht="13" thickBot="1">
      <c r="A215" s="46" t="s">
        <v>49</v>
      </c>
      <c r="B215" s="59">
        <v>224.07727051860178</v>
      </c>
      <c r="C215" s="59">
        <v>246.93893270009477</v>
      </c>
      <c r="D215" s="59">
        <v>226.6262209881892</v>
      </c>
      <c r="E215" s="59">
        <v>210.32319131365216</v>
      </c>
      <c r="F215" s="59">
        <v>169.25981114172819</v>
      </c>
      <c r="G215" s="59">
        <v>201.14216623186371</v>
      </c>
      <c r="H215" s="59">
        <v>183.13985798031885</v>
      </c>
      <c r="I215" s="59">
        <v>187.4222500690986</v>
      </c>
      <c r="J215" s="59">
        <v>210.94111225625952</v>
      </c>
      <c r="K215" s="59">
        <v>219.07715350617462</v>
      </c>
      <c r="L215" s="59">
        <v>238.85198880286202</v>
      </c>
      <c r="M215" s="59">
        <v>238.63742033773119</v>
      </c>
    </row>
    <row r="216" spans="1:13">
      <c r="A216" s="39" t="s">
        <v>277</v>
      </c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2"/>
    </row>
    <row r="217" spans="1:13">
      <c r="A217" s="102" t="s">
        <v>838</v>
      </c>
      <c r="B217" s="58">
        <v>44.539716565440038</v>
      </c>
      <c r="C217" s="58">
        <v>52.876027152554471</v>
      </c>
      <c r="D217" s="58">
        <v>51.446945337620576</v>
      </c>
      <c r="E217" s="58">
        <v>52.876027152554471</v>
      </c>
      <c r="F217" s="58">
        <v>51.446945337620576</v>
      </c>
      <c r="G217" s="58">
        <v>52.876027152554471</v>
      </c>
      <c r="H217" s="58">
        <v>52.876027152554471</v>
      </c>
      <c r="I217" s="58">
        <v>48.588781707752766</v>
      </c>
      <c r="J217" s="58">
        <v>52.876027152554471</v>
      </c>
      <c r="K217" s="58">
        <v>51.446945337620576</v>
      </c>
      <c r="L217" s="58">
        <v>52.876027152554471</v>
      </c>
      <c r="M217" s="58">
        <v>51.446945337620576</v>
      </c>
    </row>
    <row r="218" spans="1:13" ht="13" thickBot="1">
      <c r="A218" s="46" t="s">
        <v>49</v>
      </c>
      <c r="B218" s="59">
        <v>44.539716565440038</v>
      </c>
      <c r="C218" s="59">
        <v>52.876027152554471</v>
      </c>
      <c r="D218" s="59">
        <v>51.446945337620576</v>
      </c>
      <c r="E218" s="59">
        <v>52.876027152554471</v>
      </c>
      <c r="F218" s="59">
        <v>51.446945337620576</v>
      </c>
      <c r="G218" s="59">
        <v>52.876027152554471</v>
      </c>
      <c r="H218" s="59">
        <v>52.876027152554471</v>
      </c>
      <c r="I218" s="59">
        <v>48.588781707752766</v>
      </c>
      <c r="J218" s="59">
        <v>52.876027152554471</v>
      </c>
      <c r="K218" s="59">
        <v>51.446945337620576</v>
      </c>
      <c r="L218" s="59">
        <v>52.876027152554471</v>
      </c>
      <c r="M218" s="59">
        <v>51.446945337620576</v>
      </c>
    </row>
    <row r="219" spans="1:13">
      <c r="A219" s="39" t="s">
        <v>278</v>
      </c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2"/>
    </row>
    <row r="220" spans="1:13">
      <c r="A220" s="102" t="s">
        <v>975</v>
      </c>
      <c r="B220" s="58">
        <v>0</v>
      </c>
      <c r="C220" s="58">
        <v>0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</row>
    <row r="221" spans="1:13" ht="13" thickBot="1">
      <c r="A221" s="46" t="s">
        <v>49</v>
      </c>
      <c r="B221" s="59">
        <v>0</v>
      </c>
      <c r="C221" s="59">
        <v>0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</row>
    <row r="222" spans="1:13">
      <c r="A222" s="39" t="s">
        <v>279</v>
      </c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2"/>
    </row>
    <row r="223" spans="1:13">
      <c r="A223" s="102" t="s">
        <v>976</v>
      </c>
      <c r="B223" s="58">
        <v>0</v>
      </c>
      <c r="C223" s="58">
        <v>0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</row>
    <row r="224" spans="1:13" ht="13" thickBot="1">
      <c r="A224" s="46" t="s">
        <v>49</v>
      </c>
      <c r="B224" s="59">
        <v>0</v>
      </c>
      <c r="C224" s="59">
        <v>0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</row>
    <row r="225" spans="1:13">
      <c r="A225" s="39" t="s">
        <v>280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2"/>
    </row>
    <row r="226" spans="1:13">
      <c r="A226" s="102" t="s">
        <v>977</v>
      </c>
      <c r="B226" s="58">
        <v>0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</row>
    <row r="227" spans="1:13">
      <c r="A227" s="102" t="s">
        <v>978</v>
      </c>
      <c r="B227" s="58">
        <v>0</v>
      </c>
      <c r="C227" s="58">
        <v>0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</row>
    <row r="228" spans="1:13">
      <c r="A228" s="102" t="s">
        <v>979</v>
      </c>
      <c r="B228" s="58">
        <v>0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</row>
    <row r="229" spans="1:13">
      <c r="A229" s="102" t="s">
        <v>980</v>
      </c>
      <c r="B229" s="58">
        <v>0</v>
      </c>
      <c r="C229" s="58">
        <v>0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</row>
    <row r="230" spans="1:13">
      <c r="A230" s="102" t="s">
        <v>981</v>
      </c>
      <c r="B230" s="58">
        <v>0</v>
      </c>
      <c r="C230" s="58">
        <v>0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</row>
    <row r="231" spans="1:13">
      <c r="A231" s="102" t="s">
        <v>462</v>
      </c>
      <c r="B231" s="58">
        <v>0</v>
      </c>
      <c r="C231" s="58">
        <v>0</v>
      </c>
      <c r="D231" s="58">
        <v>0</v>
      </c>
      <c r="E231" s="58">
        <v>0</v>
      </c>
      <c r="F231" s="58">
        <v>0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</row>
    <row r="232" spans="1:13">
      <c r="A232" s="102" t="s">
        <v>657</v>
      </c>
      <c r="B232" s="58">
        <v>0</v>
      </c>
      <c r="C232" s="58">
        <v>0</v>
      </c>
      <c r="D232" s="58">
        <v>0</v>
      </c>
      <c r="E232" s="58">
        <v>0</v>
      </c>
      <c r="F232" s="58">
        <v>0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</row>
    <row r="233" spans="1:13">
      <c r="A233" s="102" t="s">
        <v>869</v>
      </c>
      <c r="B233" s="58">
        <v>0</v>
      </c>
      <c r="C233" s="58">
        <v>0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</row>
    <row r="234" spans="1:13">
      <c r="A234" s="102" t="s">
        <v>982</v>
      </c>
      <c r="B234" s="58">
        <v>0</v>
      </c>
      <c r="C234" s="58">
        <v>0</v>
      </c>
      <c r="D234" s="58">
        <v>0</v>
      </c>
      <c r="E234" s="58"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</row>
    <row r="235" spans="1:13">
      <c r="A235" s="102" t="s">
        <v>745</v>
      </c>
      <c r="B235" s="58">
        <v>0</v>
      </c>
      <c r="C235" s="58">
        <v>0</v>
      </c>
      <c r="D235" s="58">
        <v>0</v>
      </c>
      <c r="E235" s="58">
        <v>0</v>
      </c>
      <c r="F235" s="58">
        <v>0</v>
      </c>
      <c r="G235" s="58">
        <v>0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0</v>
      </c>
    </row>
    <row r="236" spans="1:13">
      <c r="A236" s="102" t="s">
        <v>983</v>
      </c>
      <c r="B236" s="58">
        <v>0</v>
      </c>
      <c r="C236" s="58">
        <v>0</v>
      </c>
      <c r="D236" s="58">
        <v>0</v>
      </c>
      <c r="E236" s="58"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</row>
    <row r="237" spans="1:13" ht="13" thickBot="1">
      <c r="A237" s="46" t="s">
        <v>49</v>
      </c>
      <c r="B237" s="59">
        <v>0</v>
      </c>
      <c r="C237" s="59">
        <v>0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</row>
    <row r="238" spans="1:13" ht="13" thickBot="1">
      <c r="A238" s="63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49" t="s">
        <v>79</v>
      </c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6"/>
    </row>
    <row r="240" spans="1:13">
      <c r="A240" s="45" t="s">
        <v>81</v>
      </c>
      <c r="B240" s="67">
        <v>2358.6750064612993</v>
      </c>
      <c r="C240" s="67">
        <v>2556.0538620797415</v>
      </c>
      <c r="D240" s="67">
        <v>2006.9239070121212</v>
      </c>
      <c r="E240" s="67">
        <v>1565.2652200822017</v>
      </c>
      <c r="F240" s="67">
        <v>1060.7503415607659</v>
      </c>
      <c r="G240" s="67">
        <v>1690.5433631577055</v>
      </c>
      <c r="H240" s="67">
        <v>1460.520506152317</v>
      </c>
      <c r="I240" s="67">
        <v>1518.6169431772018</v>
      </c>
      <c r="J240" s="67">
        <v>2080.8030313551494</v>
      </c>
      <c r="K240" s="67">
        <v>1927.9764483496201</v>
      </c>
      <c r="L240" s="67">
        <v>2239.3851249128875</v>
      </c>
      <c r="M240" s="68">
        <v>2510.2959680237473</v>
      </c>
    </row>
    <row r="241" spans="1:13">
      <c r="A241" s="45" t="s">
        <v>281</v>
      </c>
      <c r="B241" s="69">
        <v>0.69014432092018629</v>
      </c>
      <c r="C241" s="69">
        <v>0.62608570446186074</v>
      </c>
      <c r="D241" s="69">
        <v>0.71851738079978311</v>
      </c>
      <c r="E241" s="69">
        <v>0.69786239721030718</v>
      </c>
      <c r="F241" s="69">
        <v>0.61219156562081278</v>
      </c>
      <c r="G241" s="69">
        <v>0.72666589556637395</v>
      </c>
      <c r="H241" s="69">
        <v>0.61969884983573253</v>
      </c>
      <c r="I241" s="69">
        <v>0.64340663758320171</v>
      </c>
      <c r="J241" s="69">
        <v>0.71023124481051192</v>
      </c>
      <c r="K241" s="69">
        <v>0.69444730939445087</v>
      </c>
      <c r="L241" s="69">
        <v>0.71439265333030177</v>
      </c>
      <c r="M241" s="70">
        <v>0.64581883179325128</v>
      </c>
    </row>
    <row r="242" spans="1:13">
      <c r="A242" s="45" t="s">
        <v>282</v>
      </c>
      <c r="B242" s="69">
        <v>0.18062338287578686</v>
      </c>
      <c r="C242" s="69">
        <v>0.20675330369802877</v>
      </c>
      <c r="D242" s="69">
        <v>0.12792763624891326</v>
      </c>
      <c r="E242" s="69">
        <v>0.11086061367312415</v>
      </c>
      <c r="F242" s="69">
        <v>0.15127138447339161</v>
      </c>
      <c r="G242" s="69">
        <v>0.10166255804848624</v>
      </c>
      <c r="H242" s="69">
        <v>0.19391836129811502</v>
      </c>
      <c r="I242" s="69">
        <v>0.18010973171521588</v>
      </c>
      <c r="J242" s="69">
        <v>0.14558541112091275</v>
      </c>
      <c r="K242" s="69">
        <v>0.14718763427658954</v>
      </c>
      <c r="L242" s="69">
        <v>0.13917071444094176</v>
      </c>
      <c r="M242" s="70">
        <v>0.22476042666322463</v>
      </c>
    </row>
    <row r="243" spans="1:13">
      <c r="A243" s="45" t="s">
        <v>283</v>
      </c>
      <c r="B243" s="69">
        <v>1.5347599775651397E-2</v>
      </c>
      <c r="C243" s="69">
        <v>4.4692617183422052E-2</v>
      </c>
      <c r="D243" s="69">
        <v>1.4998077353521806E-2</v>
      </c>
      <c r="E243" s="69">
        <v>2.3127071077512929E-2</v>
      </c>
      <c r="F243" s="69">
        <v>2.8470412703864273E-2</v>
      </c>
      <c r="G243" s="69">
        <v>2.1413233631808953E-2</v>
      </c>
      <c r="H243" s="69">
        <v>2.4785684177326239E-2</v>
      </c>
      <c r="I243" s="69">
        <v>2.1071804936569866E-2</v>
      </c>
      <c r="J243" s="69">
        <v>1.7397129595886972E-2</v>
      </c>
      <c r="K243" s="69">
        <v>1.8050013022612062E-2</v>
      </c>
      <c r="L243" s="69">
        <v>1.616515158436992E-2</v>
      </c>
      <c r="M243" s="70">
        <v>1.3862907180381844E-2</v>
      </c>
    </row>
    <row r="244" spans="1:13">
      <c r="A244" s="45" t="s">
        <v>2069</v>
      </c>
      <c r="B244" s="69">
        <v>0</v>
      </c>
      <c r="C244" s="69">
        <v>5.090774993051092E-3</v>
      </c>
      <c r="D244" s="69">
        <v>0</v>
      </c>
      <c r="E244" s="69">
        <v>0</v>
      </c>
      <c r="F244" s="69">
        <v>0</v>
      </c>
      <c r="G244" s="69"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70">
        <v>0</v>
      </c>
    </row>
    <row r="245" spans="1:13">
      <c r="A245" s="45" t="s">
        <v>284</v>
      </c>
      <c r="B245" s="69">
        <v>0</v>
      </c>
      <c r="C245" s="69">
        <v>8.1573824532547883E-5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70">
        <v>0</v>
      </c>
    </row>
    <row r="246" spans="1:13">
      <c r="A246" s="45" t="s">
        <v>285</v>
      </c>
      <c r="B246" s="69">
        <v>0</v>
      </c>
      <c r="C246" s="69">
        <v>0</v>
      </c>
      <c r="D246" s="69">
        <v>0</v>
      </c>
      <c r="E246" s="69">
        <v>0</v>
      </c>
      <c r="F246" s="69">
        <v>0</v>
      </c>
      <c r="G246" s="69">
        <v>0</v>
      </c>
      <c r="H246" s="69">
        <v>0</v>
      </c>
      <c r="I246" s="69">
        <v>0</v>
      </c>
      <c r="J246" s="69">
        <v>0</v>
      </c>
      <c r="K246" s="69">
        <v>0</v>
      </c>
      <c r="L246" s="69">
        <v>0</v>
      </c>
      <c r="M246" s="70">
        <v>0</v>
      </c>
    </row>
    <row r="247" spans="1:13">
      <c r="A247" s="45" t="s">
        <v>286</v>
      </c>
      <c r="B247" s="69">
        <v>0</v>
      </c>
      <c r="C247" s="69">
        <v>0</v>
      </c>
      <c r="D247" s="69">
        <v>0</v>
      </c>
      <c r="E247" s="69">
        <v>0</v>
      </c>
      <c r="F247" s="69">
        <v>0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70">
        <v>0</v>
      </c>
    </row>
    <row r="248" spans="1:13">
      <c r="A248" s="45" t="s">
        <v>287</v>
      </c>
      <c r="B248" s="69">
        <v>9.5001333335355542E-2</v>
      </c>
      <c r="C248" s="69">
        <v>9.6609440185729145E-2</v>
      </c>
      <c r="D248" s="69">
        <v>0.11292217916003951</v>
      </c>
      <c r="E248" s="69">
        <v>0.13436904405414873</v>
      </c>
      <c r="F248" s="69">
        <v>0.15956611514513663</v>
      </c>
      <c r="G248" s="69">
        <v>0.11898077897047105</v>
      </c>
      <c r="H248" s="69">
        <v>0.12539355470112057</v>
      </c>
      <c r="I248" s="69">
        <v>0.12341640919465824</v>
      </c>
      <c r="J248" s="69">
        <v>0.10137485820504666</v>
      </c>
      <c r="K248" s="69">
        <v>0.1136306170615872</v>
      </c>
      <c r="L248" s="69">
        <v>0.10665962997863238</v>
      </c>
      <c r="M248" s="70">
        <v>9.5063459997348679E-2</v>
      </c>
    </row>
    <row r="249" spans="1:13">
      <c r="A249" s="45" t="s">
        <v>288</v>
      </c>
      <c r="B249" s="69">
        <v>1.8883363093020012E-2</v>
      </c>
      <c r="C249" s="69">
        <v>2.0686585653375753E-2</v>
      </c>
      <c r="D249" s="69">
        <v>2.5634726437742242E-2</v>
      </c>
      <c r="E249" s="69">
        <v>3.378087398490693E-2</v>
      </c>
      <c r="F249" s="69">
        <v>4.850052205679483E-2</v>
      </c>
      <c r="G249" s="69">
        <v>3.1277533782859752E-2</v>
      </c>
      <c r="H249" s="69">
        <v>3.6203549987705586E-2</v>
      </c>
      <c r="I249" s="69">
        <v>3.1995416570354381E-2</v>
      </c>
      <c r="J249" s="69">
        <v>2.5411356267641676E-2</v>
      </c>
      <c r="K249" s="69">
        <v>2.6684426244760414E-2</v>
      </c>
      <c r="L249" s="69">
        <v>2.3611850665754226E-2</v>
      </c>
      <c r="M249" s="70">
        <v>2.0494374365793464E-2</v>
      </c>
    </row>
    <row r="250" spans="1:13">
      <c r="A250" s="45" t="s">
        <v>289</v>
      </c>
      <c r="B250" s="69">
        <v>0</v>
      </c>
      <c r="C250" s="69">
        <v>0</v>
      </c>
      <c r="D250" s="69">
        <v>0</v>
      </c>
      <c r="E250" s="69">
        <v>0</v>
      </c>
      <c r="F250" s="69">
        <v>0</v>
      </c>
      <c r="G250" s="69"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70">
        <v>0</v>
      </c>
    </row>
    <row r="251" spans="1:13">
      <c r="A251" s="45" t="s">
        <v>290</v>
      </c>
      <c r="B251" s="69">
        <v>0</v>
      </c>
      <c r="C251" s="69">
        <v>0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70">
        <v>0</v>
      </c>
    </row>
    <row r="252" spans="1:13">
      <c r="A252" s="42" t="s">
        <v>291</v>
      </c>
      <c r="B252" s="71">
        <v>0</v>
      </c>
      <c r="C252" s="71">
        <v>0</v>
      </c>
      <c r="D252" s="71">
        <v>0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2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2"/>
  <sheetViews>
    <sheetView showGridLines="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6384" width="11.453125" style="8"/>
  </cols>
  <sheetData>
    <row r="1" spans="1:1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2.7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.5" customHeight="1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270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568</v>
      </c>
      <c r="B8" s="58">
        <v>0</v>
      </c>
      <c r="C8" s="58">
        <v>11.361200428724544</v>
      </c>
      <c r="D8" s="58">
        <v>10.825294748124328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0.75026795284030001</v>
      </c>
    </row>
    <row r="9" spans="1:13">
      <c r="A9" s="102" t="s">
        <v>569</v>
      </c>
      <c r="B9" s="58">
        <v>51.456047213784672</v>
      </c>
      <c r="C9" s="58">
        <v>72.080266170447601</v>
      </c>
      <c r="D9" s="58">
        <v>97.257226646234116</v>
      </c>
      <c r="E9" s="58">
        <v>51.654215581643548</v>
      </c>
      <c r="F9" s="58">
        <v>58.814159574565132</v>
      </c>
      <c r="G9" s="58">
        <v>51.654215581643548</v>
      </c>
      <c r="H9" s="58">
        <v>54.431993359421327</v>
      </c>
      <c r="I9" s="58">
        <v>82.829132802451909</v>
      </c>
      <c r="J9" s="58">
        <v>83.269481615266045</v>
      </c>
      <c r="K9" s="58">
        <v>88.495744739074524</v>
      </c>
      <c r="L9" s="58">
        <v>118.71505258645067</v>
      </c>
      <c r="M9" s="58">
        <v>110.17089456257013</v>
      </c>
    </row>
    <row r="10" spans="1:13">
      <c r="A10" s="102" t="s">
        <v>592</v>
      </c>
      <c r="B10" s="58">
        <v>56.684491978609628</v>
      </c>
      <c r="C10" s="58">
        <v>61.283422459893039</v>
      </c>
      <c r="D10" s="58">
        <v>58.395721925133685</v>
      </c>
      <c r="E10" s="58">
        <v>42.566844919786092</v>
      </c>
      <c r="F10" s="58">
        <v>51.336898395721924</v>
      </c>
      <c r="G10" s="58">
        <v>41.604278074866315</v>
      </c>
      <c r="H10" s="58">
        <v>55.935828877005349</v>
      </c>
      <c r="I10" s="58">
        <v>55.18716577540107</v>
      </c>
      <c r="J10" s="58">
        <v>61.283422459893039</v>
      </c>
      <c r="K10" s="58">
        <v>59.251336898395714</v>
      </c>
      <c r="L10" s="58">
        <v>81.06951871657752</v>
      </c>
      <c r="M10" s="58">
        <v>67.16577540106951</v>
      </c>
    </row>
    <row r="11" spans="1:13">
      <c r="A11" s="102" t="s">
        <v>593</v>
      </c>
      <c r="B11" s="58">
        <v>82.994652406417103</v>
      </c>
      <c r="C11" s="58">
        <v>83.52941176470587</v>
      </c>
      <c r="D11" s="58">
        <v>72.192513368983953</v>
      </c>
      <c r="E11" s="58">
        <v>72.620320855614949</v>
      </c>
      <c r="F11" s="58">
        <v>25.882352941176471</v>
      </c>
      <c r="G11" s="58">
        <v>70.053475935828857</v>
      </c>
      <c r="H11" s="58">
        <v>72.620320855614949</v>
      </c>
      <c r="I11" s="58">
        <v>66.096256684491976</v>
      </c>
      <c r="J11" s="58">
        <v>72.620320855614949</v>
      </c>
      <c r="K11" s="58">
        <v>70.909090909090892</v>
      </c>
      <c r="L11" s="58">
        <v>93.689839572192497</v>
      </c>
      <c r="M11" s="58">
        <v>90.695187165775394</v>
      </c>
    </row>
    <row r="12" spans="1:13">
      <c r="A12" s="102" t="s">
        <v>589</v>
      </c>
      <c r="B12" s="58">
        <v>0</v>
      </c>
      <c r="C12" s="58">
        <v>0</v>
      </c>
      <c r="D12" s="58">
        <v>0</v>
      </c>
      <c r="E12" s="58">
        <v>0</v>
      </c>
      <c r="F12" s="58">
        <v>78.723404255319167</v>
      </c>
      <c r="G12" s="58">
        <v>81.276595744680861</v>
      </c>
      <c r="H12" s="58">
        <v>99.148936170212764</v>
      </c>
      <c r="I12" s="58">
        <v>91.489361702127681</v>
      </c>
      <c r="J12" s="58">
        <v>101.38297872340426</v>
      </c>
      <c r="K12" s="58">
        <v>98.085106382978722</v>
      </c>
      <c r="L12" s="58">
        <v>101.38297872340426</v>
      </c>
      <c r="M12" s="58">
        <v>98.085106382978722</v>
      </c>
    </row>
    <row r="13" spans="1:13">
      <c r="A13" s="102" t="s">
        <v>557</v>
      </c>
      <c r="B13" s="58">
        <v>117.03539823008849</v>
      </c>
      <c r="C13" s="58">
        <v>122.89823008849557</v>
      </c>
      <c r="D13" s="58">
        <v>118.80530973451326</v>
      </c>
      <c r="E13" s="58">
        <v>95.022123893805315</v>
      </c>
      <c r="F13" s="58">
        <v>117.58849557522122</v>
      </c>
      <c r="G13" s="58">
        <v>122.78761061946901</v>
      </c>
      <c r="H13" s="58">
        <v>0</v>
      </c>
      <c r="I13" s="58">
        <v>55.309734513274343</v>
      </c>
      <c r="J13" s="58">
        <v>122.89823008849557</v>
      </c>
      <c r="K13" s="58">
        <v>118.80530973451326</v>
      </c>
      <c r="L13" s="58">
        <v>122.89823008849557</v>
      </c>
      <c r="M13" s="58">
        <v>118.80530973451326</v>
      </c>
    </row>
    <row r="14" spans="1:13">
      <c r="A14" s="102" t="s">
        <v>394</v>
      </c>
      <c r="B14" s="58">
        <v>108.61878453038675</v>
      </c>
      <c r="C14" s="58">
        <v>123.53591160220994</v>
      </c>
      <c r="D14" s="58">
        <v>119.77900552486189</v>
      </c>
      <c r="E14" s="58">
        <v>96.464088397790064</v>
      </c>
      <c r="F14" s="58">
        <v>97.127071823204417</v>
      </c>
      <c r="G14" s="58">
        <v>97.237569060773481</v>
      </c>
      <c r="H14" s="58">
        <v>123.53591160220994</v>
      </c>
      <c r="I14" s="58">
        <v>112.26519337016575</v>
      </c>
      <c r="J14" s="58">
        <v>83.756906077348063</v>
      </c>
      <c r="K14" s="58">
        <v>119.77900552486189</v>
      </c>
      <c r="L14" s="58">
        <v>123.53591160220994</v>
      </c>
      <c r="M14" s="58">
        <v>119.77900552486189</v>
      </c>
    </row>
    <row r="15" spans="1:13">
      <c r="A15" s="102" t="s">
        <v>555</v>
      </c>
      <c r="B15" s="58">
        <v>335.53106520236537</v>
      </c>
      <c r="C15" s="58">
        <v>201.98859906206104</v>
      </c>
      <c r="D15" s="58">
        <v>223.84052064778732</v>
      </c>
      <c r="E15" s="58">
        <v>195.86548776046635</v>
      </c>
      <c r="F15" s="58">
        <v>242.05538943295068</v>
      </c>
      <c r="G15" s="58">
        <v>248.06627507425969</v>
      </c>
      <c r="H15" s="58">
        <v>273.66623642701239</v>
      </c>
      <c r="I15" s="58">
        <v>312.50411865695861</v>
      </c>
      <c r="J15" s="58">
        <v>383.30389371016054</v>
      </c>
      <c r="K15" s="58">
        <v>370.83867003921705</v>
      </c>
      <c r="L15" s="58">
        <v>383.30389371016054</v>
      </c>
      <c r="M15" s="58">
        <v>369.50236714389416</v>
      </c>
    </row>
    <row r="16" spans="1:13">
      <c r="A16" s="102" t="s">
        <v>579</v>
      </c>
      <c r="B16" s="58">
        <v>0</v>
      </c>
      <c r="C16" s="58">
        <v>0</v>
      </c>
      <c r="D16" s="58">
        <v>0</v>
      </c>
      <c r="E16" s="58">
        <v>165.13661202185793</v>
      </c>
      <c r="F16" s="58">
        <v>159.78142076502735</v>
      </c>
      <c r="G16" s="58">
        <v>165.13661202185793</v>
      </c>
      <c r="H16" s="58">
        <v>264.59016393442624</v>
      </c>
      <c r="I16" s="58">
        <v>238.68852459016395</v>
      </c>
      <c r="J16" s="58">
        <v>264.59016393442624</v>
      </c>
      <c r="K16" s="58">
        <v>255.9562841530055</v>
      </c>
      <c r="L16" s="58">
        <v>264.59016393442624</v>
      </c>
      <c r="M16" s="58">
        <v>255.9562841530055</v>
      </c>
    </row>
    <row r="17" spans="1:16">
      <c r="A17" s="102" t="s">
        <v>610</v>
      </c>
      <c r="B17" s="58">
        <v>323.90078917700112</v>
      </c>
      <c r="C17" s="58">
        <v>280.04509582863591</v>
      </c>
      <c r="D17" s="58">
        <v>248.92897406989857</v>
      </c>
      <c r="E17" s="58">
        <v>196.16685456595266</v>
      </c>
      <c r="F17" s="58">
        <v>226.6065388951522</v>
      </c>
      <c r="G17" s="58">
        <v>209.58286358511833</v>
      </c>
      <c r="H17" s="58">
        <v>228.97406989853437</v>
      </c>
      <c r="I17" s="58">
        <v>221.53325817361895</v>
      </c>
      <c r="J17" s="58">
        <v>203.04396843291994</v>
      </c>
      <c r="K17" s="58">
        <v>227.62119503945883</v>
      </c>
      <c r="L17" s="58">
        <v>289.28974069898533</v>
      </c>
      <c r="M17" s="58">
        <v>193.46110484780158</v>
      </c>
    </row>
    <row r="18" spans="1:16">
      <c r="A18" s="102" t="s">
        <v>380</v>
      </c>
      <c r="B18" s="58">
        <v>84.148936170212764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4.3617021276595747</v>
      </c>
      <c r="M18" s="58">
        <v>0</v>
      </c>
    </row>
    <row r="19" spans="1:16">
      <c r="A19" s="102" t="s">
        <v>631</v>
      </c>
      <c r="B19" s="58">
        <v>221.72780551334924</v>
      </c>
      <c r="C19" s="58">
        <v>94.855654438897318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26.698502279140442</v>
      </c>
      <c r="K19" s="58">
        <v>65.660950727154329</v>
      </c>
      <c r="L19" s="58">
        <v>116.12763186455392</v>
      </c>
      <c r="M19" s="58">
        <v>0</v>
      </c>
    </row>
    <row r="20" spans="1:16">
      <c r="A20" s="102" t="s">
        <v>384</v>
      </c>
      <c r="B20" s="58">
        <v>196.52610880489405</v>
      </c>
      <c r="C20" s="58">
        <v>196.52610880489405</v>
      </c>
      <c r="D20" s="58">
        <v>91.326196198383215</v>
      </c>
      <c r="E20" s="58">
        <v>0</v>
      </c>
      <c r="F20" s="58">
        <v>5.7898186585099412</v>
      </c>
      <c r="G20" s="58">
        <v>0</v>
      </c>
      <c r="H20" s="58">
        <v>0</v>
      </c>
      <c r="I20" s="58">
        <v>17.478697837011143</v>
      </c>
      <c r="J20" s="58">
        <v>61.284684291020312</v>
      </c>
      <c r="K20" s="58">
        <v>133.49355473017258</v>
      </c>
      <c r="L20" s="58">
        <v>196.52610880489405</v>
      </c>
      <c r="M20" s="58">
        <v>71.007209962857772</v>
      </c>
    </row>
    <row r="21" spans="1:16">
      <c r="A21" s="102" t="s">
        <v>526</v>
      </c>
      <c r="B21" s="58">
        <v>95.957446808510653</v>
      </c>
      <c r="C21" s="58">
        <v>81.170212765957444</v>
      </c>
      <c r="D21" s="58">
        <v>75.638297872340445</v>
      </c>
      <c r="E21" s="58">
        <v>65.957446808510625</v>
      </c>
      <c r="F21" s="58">
        <v>50.957446808510653</v>
      </c>
      <c r="G21" s="58">
        <v>65.957446808510625</v>
      </c>
      <c r="H21" s="58">
        <v>69.574468085106375</v>
      </c>
      <c r="I21" s="58">
        <v>97.872340425531917</v>
      </c>
      <c r="J21" s="58">
        <v>108.72340425531914</v>
      </c>
      <c r="K21" s="58">
        <v>105.10638297872339</v>
      </c>
      <c r="L21" s="58">
        <v>80.638297872340431</v>
      </c>
      <c r="M21" s="58">
        <v>105.10638297872339</v>
      </c>
    </row>
    <row r="22" spans="1:16">
      <c r="A22" s="102" t="s">
        <v>527</v>
      </c>
      <c r="B22" s="58">
        <v>76.17021276595743</v>
      </c>
      <c r="C22" s="58">
        <v>82.446808510638306</v>
      </c>
      <c r="D22" s="58">
        <v>61.702127659574458</v>
      </c>
      <c r="E22" s="58">
        <v>66.808510638297861</v>
      </c>
      <c r="F22" s="58">
        <v>64.680851063829763</v>
      </c>
      <c r="G22" s="58">
        <v>66.808510638297861</v>
      </c>
      <c r="H22" s="58">
        <v>66.382978723404236</v>
      </c>
      <c r="I22" s="58">
        <v>93.29787234042557</v>
      </c>
      <c r="J22" s="58">
        <v>110.10638297872343</v>
      </c>
      <c r="K22" s="58">
        <v>106.59574468085107</v>
      </c>
      <c r="L22" s="58">
        <v>110.10638297872343</v>
      </c>
      <c r="M22" s="58">
        <v>78.404255319148959</v>
      </c>
    </row>
    <row r="23" spans="1:16">
      <c r="A23" s="102" t="s">
        <v>528</v>
      </c>
      <c r="B23" s="58">
        <v>105.21371261852664</v>
      </c>
      <c r="C23" s="58">
        <v>110.86797957695114</v>
      </c>
      <c r="D23" s="58">
        <v>85.368344274252365</v>
      </c>
      <c r="E23" s="58">
        <v>81.598832968636032</v>
      </c>
      <c r="F23" s="58">
        <v>78.938001458789202</v>
      </c>
      <c r="G23" s="58">
        <v>81.598832968636032</v>
      </c>
      <c r="H23" s="58">
        <v>96.676878191101395</v>
      </c>
      <c r="I23" s="58">
        <v>71.509846827133487</v>
      </c>
      <c r="J23" s="58">
        <v>110.86797957695114</v>
      </c>
      <c r="K23" s="58">
        <v>107.3202042304887</v>
      </c>
      <c r="L23" s="58">
        <v>110.86797957695114</v>
      </c>
      <c r="M23" s="58">
        <v>107.3202042304887</v>
      </c>
    </row>
    <row r="24" spans="1:16">
      <c r="A24" s="102" t="s">
        <v>529</v>
      </c>
      <c r="B24" s="58">
        <v>111.91256830601093</v>
      </c>
      <c r="C24" s="58">
        <v>94.426229508196727</v>
      </c>
      <c r="D24" s="58">
        <v>78.032786885245912</v>
      </c>
      <c r="E24" s="58">
        <v>66.775956284152997</v>
      </c>
      <c r="F24" s="58">
        <v>63.606557377049171</v>
      </c>
      <c r="G24" s="58">
        <v>64.37158469945355</v>
      </c>
      <c r="H24" s="58">
        <v>75.191256830601077</v>
      </c>
      <c r="I24" s="58">
        <v>101.42076502732242</v>
      </c>
      <c r="J24" s="58">
        <v>111.91256830601093</v>
      </c>
      <c r="K24" s="58">
        <v>108.41530054644808</v>
      </c>
      <c r="L24" s="58">
        <v>111.91256830601093</v>
      </c>
      <c r="M24" s="58">
        <v>108.41530054644808</v>
      </c>
    </row>
    <row r="25" spans="1:16">
      <c r="A25" s="102" t="s">
        <v>530</v>
      </c>
      <c r="B25" s="58">
        <v>109.98936977980259</v>
      </c>
      <c r="C25" s="58">
        <v>79.173880030372075</v>
      </c>
      <c r="D25" s="58">
        <v>76.634776006074432</v>
      </c>
      <c r="E25" s="58">
        <v>48.012148823082782</v>
      </c>
      <c r="F25" s="58">
        <v>64.977980258162503</v>
      </c>
      <c r="G25" s="58">
        <v>66.016704631738818</v>
      </c>
      <c r="H25" s="58">
        <v>78.019741837509514</v>
      </c>
      <c r="I25" s="58">
        <v>99.255884586180741</v>
      </c>
      <c r="J25" s="58">
        <v>109.98936977980259</v>
      </c>
      <c r="K25" s="58">
        <v>106.41154138192863</v>
      </c>
      <c r="L25" s="58">
        <v>109.98936977980259</v>
      </c>
      <c r="M25" s="58">
        <v>106.41154138192863</v>
      </c>
    </row>
    <row r="26" spans="1:16">
      <c r="A26" s="102" t="s">
        <v>383</v>
      </c>
      <c r="B26" s="58">
        <v>197.2908018352633</v>
      </c>
      <c r="C26" s="58">
        <v>184.07253659602361</v>
      </c>
      <c r="D26" s="58">
        <v>103.12431723836572</v>
      </c>
      <c r="E26" s="58">
        <v>0</v>
      </c>
      <c r="F26" s="58">
        <v>0</v>
      </c>
      <c r="G26" s="58">
        <v>0</v>
      </c>
      <c r="H26" s="58">
        <v>0</v>
      </c>
      <c r="I26" s="58">
        <v>14.638409438496833</v>
      </c>
      <c r="J26" s="58">
        <v>97.116014856893159</v>
      </c>
      <c r="K26" s="58">
        <v>142.23290364867816</v>
      </c>
      <c r="L26" s="58">
        <v>197.2908018352633</v>
      </c>
      <c r="M26" s="58">
        <v>64.671181996941229</v>
      </c>
    </row>
    <row r="27" spans="1:16">
      <c r="A27" s="102" t="s">
        <v>646</v>
      </c>
      <c r="B27" s="58">
        <v>234.77226008871574</v>
      </c>
      <c r="C27" s="58">
        <v>248.187817808071</v>
      </c>
      <c r="D27" s="58">
        <v>231.31018067726933</v>
      </c>
      <c r="E27" s="58">
        <v>248.187817808071</v>
      </c>
      <c r="F27" s="58">
        <v>15.903927296332361</v>
      </c>
      <c r="G27" s="58">
        <v>224.16964189116086</v>
      </c>
      <c r="H27" s="58">
        <v>248.187817808071</v>
      </c>
      <c r="I27" s="58">
        <v>224.16964189116089</v>
      </c>
      <c r="J27" s="58">
        <v>248.187817808071</v>
      </c>
      <c r="K27" s="58">
        <v>240.18175916910096</v>
      </c>
      <c r="L27" s="58">
        <v>248.187817808071</v>
      </c>
      <c r="M27" s="58">
        <v>195.71567672833498</v>
      </c>
      <c r="P27" s="9"/>
    </row>
    <row r="28" spans="1:16">
      <c r="A28" s="102" t="s">
        <v>522</v>
      </c>
      <c r="B28" s="58">
        <v>74.285714285714278</v>
      </c>
      <c r="C28" s="58">
        <v>14.708994708994711</v>
      </c>
      <c r="D28" s="58">
        <v>19.470899470899475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2.5396825396825395</v>
      </c>
      <c r="M28" s="58">
        <v>0.95238095238095244</v>
      </c>
      <c r="P28" s="9"/>
    </row>
    <row r="29" spans="1:16">
      <c r="A29" s="103" t="s">
        <v>523</v>
      </c>
      <c r="B29" s="58">
        <v>119.83122362869197</v>
      </c>
      <c r="C29" s="58">
        <v>123.41772151898734</v>
      </c>
      <c r="D29" s="58">
        <v>116.13924050632912</v>
      </c>
      <c r="E29" s="58">
        <v>1.0548523206751055</v>
      </c>
      <c r="F29" s="58">
        <v>5.2742616033755274</v>
      </c>
      <c r="G29" s="58">
        <v>0</v>
      </c>
      <c r="H29" s="58">
        <v>0</v>
      </c>
      <c r="I29" s="58">
        <v>0</v>
      </c>
      <c r="J29" s="58">
        <v>55.696202531645568</v>
      </c>
      <c r="K29" s="58">
        <v>119.40928270042194</v>
      </c>
      <c r="L29" s="58">
        <v>123.41772151898734</v>
      </c>
      <c r="M29" s="58">
        <v>97.362869198312239</v>
      </c>
      <c r="P29" s="9"/>
    </row>
    <row r="30" spans="1:16" ht="13" thickBot="1">
      <c r="A30" s="46" t="s">
        <v>49</v>
      </c>
      <c r="B30" s="59">
        <v>1627.8261606056494</v>
      </c>
      <c r="C30" s="59">
        <v>1309.8539442679835</v>
      </c>
      <c r="D30" s="59">
        <v>938.74716678873438</v>
      </c>
      <c r="E30" s="59">
        <v>578.39556565142641</v>
      </c>
      <c r="F30" s="59">
        <v>350.12884452455916</v>
      </c>
      <c r="G30" s="59">
        <v>568.92272163779774</v>
      </c>
      <c r="H30" s="59">
        <v>634.03314147579363</v>
      </c>
      <c r="I30" s="59">
        <v>719.643458373263</v>
      </c>
      <c r="J30" s="59">
        <v>1040.5829266635778</v>
      </c>
      <c r="K30" s="59">
        <v>1234.827624793968</v>
      </c>
      <c r="L30" s="59">
        <v>1411.9660650129404</v>
      </c>
      <c r="M30" s="60">
        <v>935.36700329556493</v>
      </c>
      <c r="P30" s="9"/>
    </row>
    <row r="31" spans="1:16">
      <c r="A31" s="39" t="s">
        <v>271</v>
      </c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2"/>
      <c r="P31" s="9"/>
    </row>
    <row r="32" spans="1:16">
      <c r="A32" s="103" t="s">
        <v>562</v>
      </c>
      <c r="B32" s="58">
        <v>0</v>
      </c>
      <c r="C32" s="58">
        <v>0</v>
      </c>
      <c r="D32" s="58">
        <v>24.536082474226806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P32" s="9"/>
    </row>
    <row r="33" spans="1:16">
      <c r="A33" s="103" t="s">
        <v>574</v>
      </c>
      <c r="B33" s="58">
        <v>0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P33" s="9"/>
    </row>
    <row r="34" spans="1:16">
      <c r="A34" s="103" t="s">
        <v>570</v>
      </c>
      <c r="B34" s="58">
        <v>125.36082474226804</v>
      </c>
      <c r="C34" s="58">
        <v>141.34020618556701</v>
      </c>
      <c r="D34" s="58">
        <v>66.082474226804123</v>
      </c>
      <c r="E34" s="58">
        <v>105.05154639175259</v>
      </c>
      <c r="F34" s="58">
        <v>118.04123711340208</v>
      </c>
      <c r="G34" s="58">
        <v>125.36082474226805</v>
      </c>
      <c r="H34" s="58">
        <v>125.36082474226805</v>
      </c>
      <c r="I34" s="58">
        <v>112.98969072164951</v>
      </c>
      <c r="J34" s="58">
        <v>125.36082474226805</v>
      </c>
      <c r="K34" s="58">
        <v>121.23711340206187</v>
      </c>
      <c r="L34" s="58">
        <v>125.36082474226805</v>
      </c>
      <c r="M34" s="58">
        <v>121.23711340206187</v>
      </c>
      <c r="P34" s="9"/>
    </row>
    <row r="35" spans="1:16">
      <c r="A35" s="103" t="s">
        <v>585</v>
      </c>
      <c r="B35" s="58">
        <v>0</v>
      </c>
      <c r="C35" s="58">
        <v>0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P35" s="9"/>
    </row>
    <row r="36" spans="1:16">
      <c r="A36" s="103" t="s">
        <v>587</v>
      </c>
      <c r="B36" s="58">
        <v>0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P36" s="9"/>
    </row>
    <row r="37" spans="1:16">
      <c r="A37" s="103" t="s">
        <v>615</v>
      </c>
      <c r="B37" s="58">
        <v>0</v>
      </c>
      <c r="C37" s="58">
        <v>2.0408163265306123</v>
      </c>
      <c r="D37" s="58">
        <v>3.6734693877551021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P37" s="9"/>
    </row>
    <row r="38" spans="1:16">
      <c r="A38" s="103" t="s">
        <v>651</v>
      </c>
      <c r="B38" s="58">
        <v>213.83995289880176</v>
      </c>
      <c r="C38" s="58">
        <v>2.3398282191591049</v>
      </c>
      <c r="D38" s="58">
        <v>1.8311699106462562</v>
      </c>
      <c r="E38" s="58">
        <v>0</v>
      </c>
      <c r="F38" s="58">
        <v>0</v>
      </c>
      <c r="G38" s="58">
        <v>21.261917295837087</v>
      </c>
      <c r="H38" s="58">
        <v>243.95252476276238</v>
      </c>
      <c r="I38" s="58">
        <v>244.1559880861675</v>
      </c>
      <c r="J38" s="58">
        <v>270.4027568054305</v>
      </c>
      <c r="K38" s="58">
        <v>244.15598808616753</v>
      </c>
      <c r="L38" s="58">
        <v>8.7489229064210026</v>
      </c>
      <c r="M38" s="58">
        <v>0</v>
      </c>
      <c r="P38" s="9"/>
    </row>
    <row r="39" spans="1:16">
      <c r="A39" s="103" t="s">
        <v>962</v>
      </c>
      <c r="B39" s="58">
        <v>0</v>
      </c>
      <c r="C39" s="58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P39" s="9"/>
    </row>
    <row r="40" spans="1:16">
      <c r="A40" s="103" t="s">
        <v>386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P40" s="9"/>
    </row>
    <row r="41" spans="1:16">
      <c r="A41" s="103" t="s">
        <v>635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P41" s="9"/>
    </row>
    <row r="42" spans="1:16">
      <c r="A42" s="103" t="s">
        <v>649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P42" s="9"/>
    </row>
    <row r="43" spans="1:16">
      <c r="A43" s="103" t="s">
        <v>653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7.0351758793969843</v>
      </c>
      <c r="I43" s="58">
        <v>0</v>
      </c>
      <c r="J43" s="58">
        <v>7.6381909547738687</v>
      </c>
      <c r="K43" s="58">
        <v>8.3417085427135671</v>
      </c>
      <c r="L43" s="58">
        <v>0</v>
      </c>
      <c r="M43" s="58">
        <v>0</v>
      </c>
    </row>
    <row r="44" spans="1:16">
      <c r="A44" s="103" t="s">
        <v>710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</row>
    <row r="45" spans="1:16">
      <c r="A45" s="103" t="s">
        <v>854</v>
      </c>
      <c r="B45" s="58">
        <v>0</v>
      </c>
      <c r="C45" s="58">
        <v>0</v>
      </c>
      <c r="D45" s="58">
        <v>31.276595744680851</v>
      </c>
      <c r="E45" s="58">
        <v>32.234042553191493</v>
      </c>
      <c r="F45" s="58">
        <v>23.936170212765962</v>
      </c>
      <c r="G45" s="58">
        <v>32.234042553191493</v>
      </c>
      <c r="H45" s="58">
        <v>32.234042553191493</v>
      </c>
      <c r="I45" s="58">
        <v>29.361702127659569</v>
      </c>
      <c r="J45" s="58">
        <v>24.893617021276597</v>
      </c>
      <c r="K45" s="58">
        <v>31.276595744680851</v>
      </c>
      <c r="L45" s="58">
        <v>32.234042553191493</v>
      </c>
      <c r="M45" s="58">
        <v>31.276595744680851</v>
      </c>
    </row>
    <row r="46" spans="1:16">
      <c r="A46" s="103" t="s">
        <v>639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</row>
    <row r="47" spans="1:16">
      <c r="A47" s="103" t="s">
        <v>637</v>
      </c>
      <c r="B47" s="58">
        <v>212.19190587280659</v>
      </c>
      <c r="C47" s="58">
        <v>141.29222030631911</v>
      </c>
      <c r="D47" s="58">
        <v>143.21939344761131</v>
      </c>
      <c r="E47" s="58">
        <v>141.29222030631911</v>
      </c>
      <c r="F47" s="58">
        <v>136.52500253575414</v>
      </c>
      <c r="G47" s="58">
        <v>118.36900294147482</v>
      </c>
      <c r="H47" s="58">
        <v>0</v>
      </c>
      <c r="I47" s="58">
        <v>0</v>
      </c>
      <c r="J47" s="58">
        <v>0</v>
      </c>
      <c r="K47" s="58">
        <v>0</v>
      </c>
      <c r="L47" s="58">
        <v>37.52916117253271</v>
      </c>
      <c r="M47" s="58">
        <v>136.52500253575414</v>
      </c>
    </row>
    <row r="48" spans="1:16">
      <c r="A48" s="103" t="s">
        <v>636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</row>
    <row r="49" spans="1:16" ht="13" thickBot="1">
      <c r="A49" s="46" t="s">
        <v>49</v>
      </c>
      <c r="B49" s="59">
        <v>426.03185877160831</v>
      </c>
      <c r="C49" s="59">
        <v>143.63204852547821</v>
      </c>
      <c r="D49" s="59">
        <v>176.32715910293842</v>
      </c>
      <c r="E49" s="59">
        <v>173.52626285951061</v>
      </c>
      <c r="F49" s="59">
        <v>160.46117274852011</v>
      </c>
      <c r="G49" s="59">
        <v>171.8649627905034</v>
      </c>
      <c r="H49" s="59">
        <v>283.22174319535083</v>
      </c>
      <c r="I49" s="59">
        <v>273.51769021382705</v>
      </c>
      <c r="J49" s="59">
        <v>302.93456478148096</v>
      </c>
      <c r="K49" s="59">
        <v>283.77429237356193</v>
      </c>
      <c r="L49" s="59">
        <v>78.512126632145197</v>
      </c>
      <c r="M49" s="59">
        <v>167.801598280435</v>
      </c>
    </row>
    <row r="50" spans="1:16">
      <c r="A50" s="39" t="s">
        <v>272</v>
      </c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2"/>
    </row>
    <row r="51" spans="1:16">
      <c r="A51" s="103" t="s">
        <v>561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</row>
    <row r="52" spans="1:16">
      <c r="A52" s="103" t="s">
        <v>563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</row>
    <row r="53" spans="1:16">
      <c r="A53" s="103" t="s">
        <v>601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</row>
    <row r="54" spans="1:16">
      <c r="A54" s="103" t="s">
        <v>572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</row>
    <row r="55" spans="1:16">
      <c r="A55" s="103" t="s">
        <v>573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</row>
    <row r="56" spans="1:16">
      <c r="A56" s="103" t="s">
        <v>575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</row>
    <row r="57" spans="1:16">
      <c r="A57" s="103" t="s">
        <v>566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P57" s="12"/>
    </row>
    <row r="58" spans="1:16">
      <c r="A58" s="103" t="s">
        <v>567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P58" s="12"/>
    </row>
    <row r="59" spans="1:16">
      <c r="A59" s="103" t="s">
        <v>590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P59" s="12"/>
    </row>
    <row r="60" spans="1:16">
      <c r="A60" s="103" t="s">
        <v>963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P60" s="12"/>
    </row>
    <row r="61" spans="1:16">
      <c r="A61" s="103" t="s">
        <v>600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O61" s="12"/>
      <c r="P61" s="12"/>
    </row>
    <row r="62" spans="1:16">
      <c r="A62" s="103" t="s">
        <v>571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O62" s="12"/>
    </row>
    <row r="63" spans="1:16">
      <c r="A63" s="103" t="s">
        <v>586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O63" s="12"/>
    </row>
    <row r="64" spans="1:16">
      <c r="A64" s="103" t="s">
        <v>588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O64" s="12"/>
    </row>
    <row r="65" spans="1:15">
      <c r="A65" s="103" t="s">
        <v>616</v>
      </c>
      <c r="B65" s="58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O65" s="12"/>
    </row>
    <row r="66" spans="1:15">
      <c r="A66" s="103" t="s">
        <v>602</v>
      </c>
      <c r="B66" s="58">
        <v>0</v>
      </c>
      <c r="C66" s="58">
        <v>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O66" s="12"/>
    </row>
    <row r="67" spans="1:15">
      <c r="A67" s="103" t="s">
        <v>606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O67" s="12"/>
    </row>
    <row r="68" spans="1:15">
      <c r="A68" s="103" t="s">
        <v>598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</row>
    <row r="69" spans="1:15">
      <c r="A69" s="103" t="s">
        <v>576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</row>
    <row r="70" spans="1:15">
      <c r="A70" s="103" t="s">
        <v>608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</row>
    <row r="71" spans="1:15">
      <c r="A71" s="103" t="s">
        <v>621</v>
      </c>
      <c r="B71" s="58">
        <v>36.199999999999996</v>
      </c>
      <c r="C71" s="58">
        <v>36.199999999999996</v>
      </c>
      <c r="D71" s="58">
        <v>30.099999999999998</v>
      </c>
      <c r="E71" s="58">
        <v>36.199999999999996</v>
      </c>
      <c r="F71" s="58">
        <v>30.199999999999996</v>
      </c>
      <c r="G71" s="58">
        <v>36.199999999999996</v>
      </c>
      <c r="H71" s="58">
        <v>36.199999999999996</v>
      </c>
      <c r="I71" s="58">
        <v>32</v>
      </c>
      <c r="J71" s="58">
        <v>36.199999999999996</v>
      </c>
      <c r="K71" s="58">
        <v>34.799999999999997</v>
      </c>
      <c r="L71" s="58">
        <v>36.199999999999996</v>
      </c>
      <c r="M71" s="58">
        <v>34.799999999999997</v>
      </c>
    </row>
    <row r="72" spans="1:15">
      <c r="A72" s="103" t="s">
        <v>645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</row>
    <row r="73" spans="1:15">
      <c r="A73" s="103" t="s">
        <v>1129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</row>
    <row r="74" spans="1:15">
      <c r="A74" s="103" t="s">
        <v>964</v>
      </c>
      <c r="B74" s="58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</row>
    <row r="75" spans="1:15">
      <c r="A75" s="103" t="s">
        <v>965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</row>
    <row r="76" spans="1:15">
      <c r="A76" s="102" t="s">
        <v>734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</row>
    <row r="77" spans="1:15">
      <c r="A77" s="102" t="s">
        <v>678</v>
      </c>
      <c r="B77" s="58">
        <v>0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</row>
    <row r="78" spans="1:15">
      <c r="A78" s="103" t="s">
        <v>709</v>
      </c>
      <c r="B78" s="58">
        <v>0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</row>
    <row r="79" spans="1:15">
      <c r="A79" s="103" t="s">
        <v>538</v>
      </c>
      <c r="B79" s="58">
        <v>0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</row>
    <row r="80" spans="1:15">
      <c r="A80" s="103" t="s">
        <v>966</v>
      </c>
      <c r="B80" s="58">
        <v>0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</row>
    <row r="81" spans="1:13">
      <c r="A81" s="103" t="s">
        <v>377</v>
      </c>
      <c r="B81" s="58">
        <v>0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</row>
    <row r="82" spans="1:13">
      <c r="A82" s="102" t="s">
        <v>472</v>
      </c>
      <c r="B82" s="58">
        <v>0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</row>
    <row r="83" spans="1:13">
      <c r="A83" s="102" t="s">
        <v>842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</row>
    <row r="84" spans="1:13">
      <c r="A84" s="102" t="s">
        <v>675</v>
      </c>
      <c r="B84" s="58">
        <v>0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</row>
    <row r="85" spans="1:13">
      <c r="A85" s="102" t="s">
        <v>846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</row>
    <row r="86" spans="1:13">
      <c r="A86" s="102" t="s">
        <v>847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</row>
    <row r="87" spans="1:13">
      <c r="A87" s="102" t="s">
        <v>848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</row>
    <row r="88" spans="1:13">
      <c r="A88" s="102" t="s">
        <v>708</v>
      </c>
      <c r="B88" s="58">
        <v>0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</row>
    <row r="89" spans="1:13">
      <c r="A89" s="102" t="s">
        <v>658</v>
      </c>
      <c r="B89" s="58">
        <v>0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</row>
    <row r="90" spans="1:13">
      <c r="A90" s="102" t="s">
        <v>623</v>
      </c>
      <c r="B90" s="58">
        <v>0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</row>
    <row r="91" spans="1:13">
      <c r="A91" s="102" t="s">
        <v>624</v>
      </c>
      <c r="B91" s="58">
        <v>0</v>
      </c>
      <c r="C91" s="58">
        <v>0</v>
      </c>
      <c r="D91" s="58">
        <v>0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</row>
    <row r="92" spans="1:13">
      <c r="A92" s="102" t="s">
        <v>473</v>
      </c>
      <c r="B92" s="58">
        <v>0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</row>
    <row r="93" spans="1:13">
      <c r="A93" s="102" t="s">
        <v>625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</row>
    <row r="94" spans="1:13">
      <c r="A94" s="102" t="s">
        <v>388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</row>
    <row r="95" spans="1:13">
      <c r="A95" s="102" t="s">
        <v>732</v>
      </c>
      <c r="B95" s="58">
        <v>0</v>
      </c>
      <c r="C95" s="58">
        <v>0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</row>
    <row r="96" spans="1:13">
      <c r="A96" s="102" t="s">
        <v>652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</row>
    <row r="97" spans="1:16">
      <c r="A97" s="102" t="s">
        <v>967</v>
      </c>
      <c r="B97" s="58">
        <v>0</v>
      </c>
      <c r="C97" s="58">
        <v>0</v>
      </c>
      <c r="D97" s="58">
        <v>0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</row>
    <row r="98" spans="1:16">
      <c r="A98" s="102" t="s">
        <v>663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</row>
    <row r="99" spans="1:16">
      <c r="A99" s="102" t="s">
        <v>629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</row>
    <row r="100" spans="1:16">
      <c r="A100" s="102" t="s">
        <v>707</v>
      </c>
      <c r="B100" s="58">
        <v>0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</row>
    <row r="101" spans="1:16">
      <c r="A101" s="102" t="s">
        <v>677</v>
      </c>
      <c r="B101" s="58">
        <v>0</v>
      </c>
      <c r="C101" s="58">
        <v>0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</row>
    <row r="102" spans="1:16">
      <c r="A102" s="102" t="s">
        <v>630</v>
      </c>
      <c r="B102" s="58">
        <v>0</v>
      </c>
      <c r="C102" s="58">
        <v>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P102" s="9"/>
    </row>
    <row r="103" spans="1:16">
      <c r="A103" s="102" t="s">
        <v>626</v>
      </c>
      <c r="B103" s="58">
        <v>0</v>
      </c>
      <c r="C103" s="58">
        <v>0</v>
      </c>
      <c r="D103" s="58">
        <v>0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</row>
    <row r="104" spans="1:16">
      <c r="A104" s="102" t="s">
        <v>673</v>
      </c>
      <c r="B104" s="58">
        <v>0</v>
      </c>
      <c r="C104" s="58">
        <v>0</v>
      </c>
      <c r="D104" s="58">
        <v>0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</row>
    <row r="105" spans="1:16">
      <c r="A105" s="102" t="s">
        <v>525</v>
      </c>
      <c r="B105" s="58">
        <v>0</v>
      </c>
      <c r="C105" s="58">
        <v>0</v>
      </c>
      <c r="D105" s="58">
        <v>0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</row>
    <row r="106" spans="1:16">
      <c r="A106" s="102" t="s">
        <v>634</v>
      </c>
      <c r="B106" s="58">
        <v>0</v>
      </c>
      <c r="C106" s="58">
        <v>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</row>
    <row r="107" spans="1:16">
      <c r="A107" s="102" t="s">
        <v>674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</row>
    <row r="108" spans="1:16">
      <c r="A108" s="102" t="s">
        <v>722</v>
      </c>
      <c r="B108" s="58">
        <v>0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</row>
    <row r="109" spans="1:16">
      <c r="A109" s="102" t="s">
        <v>676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O109" s="9"/>
    </row>
    <row r="110" spans="1:16">
      <c r="A110" s="102" t="s">
        <v>650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</row>
    <row r="111" spans="1:16">
      <c r="A111" s="102" t="s">
        <v>654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</row>
    <row r="112" spans="1:16">
      <c r="A112" s="102" t="s">
        <v>726</v>
      </c>
      <c r="B112" s="58">
        <v>0</v>
      </c>
      <c r="C112" s="58">
        <v>0</v>
      </c>
      <c r="D112" s="58">
        <v>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</row>
    <row r="113" spans="1:16">
      <c r="A113" s="102" t="s">
        <v>968</v>
      </c>
      <c r="B113" s="58">
        <v>0</v>
      </c>
      <c r="C113" s="58">
        <v>0</v>
      </c>
      <c r="D113" s="58">
        <v>0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</row>
    <row r="114" spans="1:16">
      <c r="A114" s="103" t="s">
        <v>741</v>
      </c>
      <c r="B114" s="58">
        <v>0</v>
      </c>
      <c r="C114" s="58">
        <v>0</v>
      </c>
      <c r="D114" s="58">
        <v>0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</row>
    <row r="115" spans="1:16">
      <c r="A115" s="103" t="s">
        <v>746</v>
      </c>
      <c r="B115" s="58">
        <v>0</v>
      </c>
      <c r="C115" s="58">
        <v>0</v>
      </c>
      <c r="D115" s="58">
        <v>0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</row>
    <row r="116" spans="1:16">
      <c r="A116" s="103" t="s">
        <v>747</v>
      </c>
      <c r="B116" s="58">
        <v>0</v>
      </c>
      <c r="C116" s="58">
        <v>0</v>
      </c>
      <c r="D116" s="58">
        <v>0</v>
      </c>
      <c r="E116" s="58">
        <v>0</v>
      </c>
      <c r="F116" s="58">
        <v>0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</row>
    <row r="117" spans="1:16">
      <c r="A117" s="103" t="s">
        <v>748</v>
      </c>
      <c r="B117" s="58">
        <v>0</v>
      </c>
      <c r="C117" s="58">
        <v>0</v>
      </c>
      <c r="D117" s="58">
        <v>0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O117" s="9"/>
      <c r="P117" s="9"/>
    </row>
    <row r="118" spans="1:16">
      <c r="A118" s="103" t="s">
        <v>738</v>
      </c>
      <c r="B118" s="58">
        <v>0</v>
      </c>
      <c r="C118" s="58">
        <v>0</v>
      </c>
      <c r="D118" s="58">
        <v>0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</row>
    <row r="119" spans="1:16">
      <c r="A119" s="103" t="s">
        <v>739</v>
      </c>
      <c r="B119" s="58">
        <v>0</v>
      </c>
      <c r="C119" s="58">
        <v>0</v>
      </c>
      <c r="D119" s="58">
        <v>0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0</v>
      </c>
    </row>
    <row r="120" spans="1:16">
      <c r="A120" s="103" t="s">
        <v>671</v>
      </c>
      <c r="B120" s="58">
        <v>0</v>
      </c>
      <c r="C120" s="58">
        <v>0</v>
      </c>
      <c r="D120" s="58">
        <v>0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0</v>
      </c>
    </row>
    <row r="121" spans="1:16">
      <c r="A121" s="103" t="s">
        <v>742</v>
      </c>
      <c r="B121" s="58">
        <v>0</v>
      </c>
      <c r="C121" s="58">
        <v>0</v>
      </c>
      <c r="D121" s="58">
        <v>0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</row>
    <row r="122" spans="1:16">
      <c r="A122" s="103" t="s">
        <v>440</v>
      </c>
      <c r="B122" s="58">
        <v>0</v>
      </c>
      <c r="C122" s="58">
        <v>0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</row>
    <row r="123" spans="1:16">
      <c r="A123" s="103" t="s">
        <v>379</v>
      </c>
      <c r="B123" s="58">
        <v>0</v>
      </c>
      <c r="C123" s="58">
        <v>0</v>
      </c>
      <c r="D123" s="58">
        <v>0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</row>
    <row r="124" spans="1:16">
      <c r="A124" s="103" t="s">
        <v>740</v>
      </c>
      <c r="B124" s="58">
        <v>0</v>
      </c>
      <c r="C124" s="58">
        <v>0</v>
      </c>
      <c r="D124" s="58">
        <v>0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</row>
    <row r="125" spans="1:16">
      <c r="A125" s="103" t="s">
        <v>638</v>
      </c>
      <c r="B125" s="58">
        <v>0</v>
      </c>
      <c r="C125" s="58">
        <v>0</v>
      </c>
      <c r="D125" s="58">
        <v>0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0</v>
      </c>
    </row>
    <row r="126" spans="1:16">
      <c r="A126" s="103" t="s">
        <v>959</v>
      </c>
      <c r="B126" s="58">
        <v>0</v>
      </c>
      <c r="C126" s="58">
        <v>0</v>
      </c>
      <c r="D126" s="58">
        <v>0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</row>
    <row r="127" spans="1:16">
      <c r="A127" s="103" t="s">
        <v>423</v>
      </c>
      <c r="B127" s="58">
        <v>0</v>
      </c>
      <c r="C127" s="58">
        <v>0</v>
      </c>
      <c r="D127" s="58">
        <v>0</v>
      </c>
      <c r="E127" s="58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</row>
    <row r="128" spans="1:16">
      <c r="A128" s="103" t="s">
        <v>718</v>
      </c>
      <c r="B128" s="58">
        <v>0</v>
      </c>
      <c r="C128" s="58">
        <v>0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</row>
    <row r="129" spans="1:16">
      <c r="A129" s="103" t="s">
        <v>719</v>
      </c>
      <c r="B129" s="58">
        <v>0</v>
      </c>
      <c r="C129" s="58">
        <v>0</v>
      </c>
      <c r="D129" s="58">
        <v>0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</row>
    <row r="130" spans="1:16">
      <c r="A130" s="103" t="s">
        <v>720</v>
      </c>
      <c r="B130" s="58">
        <v>0</v>
      </c>
      <c r="C130" s="58">
        <v>0</v>
      </c>
      <c r="D130" s="58">
        <v>0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</row>
    <row r="131" spans="1:16">
      <c r="A131" s="103" t="s">
        <v>721</v>
      </c>
      <c r="B131" s="58">
        <v>0</v>
      </c>
      <c r="C131" s="58">
        <v>0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</row>
    <row r="132" spans="1:16">
      <c r="A132" s="103" t="s">
        <v>744</v>
      </c>
      <c r="B132" s="58">
        <v>0</v>
      </c>
      <c r="C132" s="58">
        <v>0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</row>
    <row r="133" spans="1:16">
      <c r="A133" s="103" t="s">
        <v>743</v>
      </c>
      <c r="B133" s="58">
        <v>0</v>
      </c>
      <c r="C133" s="58">
        <v>0</v>
      </c>
      <c r="D133" s="58">
        <v>0</v>
      </c>
      <c r="E133" s="58"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</row>
    <row r="134" spans="1:16">
      <c r="A134" s="103" t="s">
        <v>969</v>
      </c>
      <c r="B134" s="58">
        <v>0</v>
      </c>
      <c r="C134" s="58">
        <v>0</v>
      </c>
      <c r="D134" s="58">
        <v>0</v>
      </c>
      <c r="E134" s="58">
        <v>0</v>
      </c>
      <c r="F134" s="58">
        <v>0</v>
      </c>
      <c r="G134" s="58">
        <v>0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O134" s="9"/>
    </row>
    <row r="135" spans="1:16">
      <c r="A135" s="103" t="s">
        <v>735</v>
      </c>
      <c r="B135" s="58">
        <v>0</v>
      </c>
      <c r="C135" s="58">
        <v>0</v>
      </c>
      <c r="D135" s="58">
        <v>0</v>
      </c>
      <c r="E135" s="58">
        <v>0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</row>
    <row r="136" spans="1:16">
      <c r="A136" s="103" t="s">
        <v>699</v>
      </c>
      <c r="B136" s="58">
        <v>0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</row>
    <row r="137" spans="1:16">
      <c r="A137" s="103" t="s">
        <v>688</v>
      </c>
      <c r="B137" s="58">
        <v>0</v>
      </c>
      <c r="C137" s="58">
        <v>0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</row>
    <row r="138" spans="1:16">
      <c r="A138" s="103" t="s">
        <v>689</v>
      </c>
      <c r="B138" s="58">
        <v>0</v>
      </c>
      <c r="C138" s="58">
        <v>0</v>
      </c>
      <c r="D138" s="58">
        <v>0</v>
      </c>
      <c r="E138" s="58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P138" s="13"/>
    </row>
    <row r="139" spans="1:16">
      <c r="A139" s="103" t="s">
        <v>690</v>
      </c>
      <c r="B139" s="58">
        <v>0</v>
      </c>
      <c r="C139" s="58">
        <v>0</v>
      </c>
      <c r="D139" s="58">
        <v>0</v>
      </c>
      <c r="E139" s="58"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</row>
    <row r="140" spans="1:16">
      <c r="A140" s="103" t="s">
        <v>691</v>
      </c>
      <c r="B140" s="58">
        <v>0</v>
      </c>
      <c r="C140" s="58">
        <v>0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</row>
    <row r="141" spans="1:16">
      <c r="A141" s="103" t="s">
        <v>692</v>
      </c>
      <c r="B141" s="58">
        <v>0</v>
      </c>
      <c r="C141" s="58">
        <v>0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</row>
    <row r="142" spans="1:16">
      <c r="A142" s="103" t="s">
        <v>693</v>
      </c>
      <c r="B142" s="58">
        <v>0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</row>
    <row r="143" spans="1:16">
      <c r="A143" s="103" t="s">
        <v>481</v>
      </c>
      <c r="B143" s="58">
        <v>0</v>
      </c>
      <c r="C143" s="58">
        <v>0</v>
      </c>
      <c r="D143" s="58">
        <v>0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</row>
    <row r="144" spans="1:16">
      <c r="A144" s="103" t="s">
        <v>859</v>
      </c>
      <c r="B144" s="58">
        <v>0</v>
      </c>
      <c r="C144" s="58">
        <v>0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</row>
    <row r="145" spans="1:16">
      <c r="A145" s="103" t="s">
        <v>704</v>
      </c>
      <c r="B145" s="58">
        <v>0</v>
      </c>
      <c r="C145" s="58">
        <v>0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0</v>
      </c>
    </row>
    <row r="146" spans="1:16">
      <c r="A146" s="103" t="s">
        <v>703</v>
      </c>
      <c r="B146" s="58">
        <v>0</v>
      </c>
      <c r="C146" s="58">
        <v>0</v>
      </c>
      <c r="D146" s="58">
        <v>0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</row>
    <row r="147" spans="1:16">
      <c r="A147" s="103" t="s">
        <v>694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</row>
    <row r="148" spans="1:16">
      <c r="A148" s="103" t="s">
        <v>485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</row>
    <row r="149" spans="1:16">
      <c r="A149" s="103" t="s">
        <v>484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</row>
    <row r="150" spans="1:16">
      <c r="A150" s="103" t="s">
        <v>701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</row>
    <row r="151" spans="1:16">
      <c r="A151" s="103" t="s">
        <v>702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</row>
    <row r="152" spans="1:16">
      <c r="A152" s="103" t="s">
        <v>695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</row>
    <row r="153" spans="1:16">
      <c r="A153" s="103" t="s">
        <v>696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</row>
    <row r="154" spans="1:16">
      <c r="A154" s="103" t="s">
        <v>686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</row>
    <row r="155" spans="1:16">
      <c r="A155" s="103" t="s">
        <v>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</row>
    <row r="156" spans="1:16">
      <c r="A156" s="103" t="s">
        <v>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</row>
    <row r="157" spans="1:16">
      <c r="A157" s="103" t="s">
        <v>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</row>
    <row r="158" spans="1:16">
      <c r="A158" s="103" t="s">
        <v>482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</row>
    <row r="159" spans="1:16">
      <c r="A159" s="103" t="s">
        <v>483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</row>
    <row r="160" spans="1:16">
      <c r="A160" s="103" t="s">
        <v>1145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P160" s="9"/>
    </row>
    <row r="161" spans="1:16">
      <c r="A161" s="103" t="s">
        <v>1146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P161" s="9"/>
    </row>
    <row r="162" spans="1:16">
      <c r="A162" s="103" t="s">
        <v>1147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P162" s="9"/>
    </row>
    <row r="163" spans="1:16">
      <c r="A163" s="103" t="s">
        <v>1148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</row>
    <row r="164" spans="1:16">
      <c r="A164" s="103" t="s">
        <v>840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O164" s="9"/>
    </row>
    <row r="165" spans="1:16" ht="13" thickBot="1">
      <c r="A165" s="46" t="s">
        <v>49</v>
      </c>
      <c r="B165" s="59">
        <v>36.199999999999996</v>
      </c>
      <c r="C165" s="59">
        <v>36.199999999999996</v>
      </c>
      <c r="D165" s="59">
        <v>30.099999999999998</v>
      </c>
      <c r="E165" s="59">
        <v>36.199999999999996</v>
      </c>
      <c r="F165" s="59">
        <v>30.199999999999996</v>
      </c>
      <c r="G165" s="59">
        <v>36.199999999999996</v>
      </c>
      <c r="H165" s="59">
        <v>36.199999999999996</v>
      </c>
      <c r="I165" s="59">
        <v>32</v>
      </c>
      <c r="J165" s="59">
        <v>36.199999999999996</v>
      </c>
      <c r="K165" s="59">
        <v>34.799999999999997</v>
      </c>
      <c r="L165" s="59">
        <v>36.199999999999996</v>
      </c>
      <c r="M165" s="59">
        <v>34.799999999999997</v>
      </c>
      <c r="O165" s="13"/>
    </row>
    <row r="166" spans="1:16">
      <c r="A166" s="39" t="s">
        <v>2068</v>
      </c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2"/>
      <c r="O166" s="13"/>
    </row>
    <row r="167" spans="1:16">
      <c r="A167" s="103" t="s">
        <v>2062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O167" s="13"/>
    </row>
    <row r="168" spans="1:16" ht="13" thickBot="1">
      <c r="A168" s="46" t="s">
        <v>49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O168" s="13"/>
    </row>
    <row r="169" spans="1:16">
      <c r="A169" s="39" t="s">
        <v>273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2"/>
    </row>
    <row r="170" spans="1:16">
      <c r="A170" s="103" t="s">
        <v>841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</row>
    <row r="171" spans="1:16">
      <c r="A171" s="103" t="s">
        <v>970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</row>
    <row r="172" spans="1:16">
      <c r="A172" s="103" t="s">
        <v>670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</row>
    <row r="173" spans="1:16" ht="13" thickBot="1">
      <c r="A173" s="46" t="s">
        <v>49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</row>
    <row r="174" spans="1:16">
      <c r="A174" s="39" t="s">
        <v>274</v>
      </c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2"/>
    </row>
    <row r="175" spans="1:16">
      <c r="A175" s="103" t="s">
        <v>971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</row>
    <row r="176" spans="1:16" ht="13" thickBot="1">
      <c r="A176" s="46" t="s">
        <v>49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</row>
    <row r="177" spans="1:13">
      <c r="A177" s="39" t="s">
        <v>275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2"/>
    </row>
    <row r="178" spans="1:13">
      <c r="A178" s="103" t="s">
        <v>972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</row>
    <row r="179" spans="1:13">
      <c r="A179" s="103" t="s">
        <v>973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</row>
    <row r="180" spans="1:13" ht="13" thickBot="1">
      <c r="A180" s="46" t="s">
        <v>49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</row>
    <row r="181" spans="1:13">
      <c r="A181" s="39" t="s">
        <v>276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2"/>
    </row>
    <row r="182" spans="1:13">
      <c r="A182" s="103" t="s">
        <v>843</v>
      </c>
      <c r="B182" s="58">
        <v>0</v>
      </c>
      <c r="C182" s="58">
        <v>0</v>
      </c>
      <c r="D182" s="58">
        <v>0</v>
      </c>
      <c r="E182" s="58">
        <v>0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</row>
    <row r="183" spans="1:13">
      <c r="A183" s="103" t="s">
        <v>844</v>
      </c>
      <c r="B183" s="58">
        <v>10.291666666666666</v>
      </c>
      <c r="C183" s="58">
        <v>10.725</v>
      </c>
      <c r="D183" s="58">
        <v>0.43333333333333335</v>
      </c>
      <c r="E183" s="58">
        <v>0</v>
      </c>
      <c r="F183" s="58">
        <v>0.21666666666666667</v>
      </c>
      <c r="G183" s="58">
        <v>0</v>
      </c>
      <c r="H183" s="58">
        <v>2.9249999999999994</v>
      </c>
      <c r="I183" s="58">
        <v>9.75</v>
      </c>
      <c r="J183" s="58">
        <v>10.291666666666664</v>
      </c>
      <c r="K183" s="58">
        <v>11.05</v>
      </c>
      <c r="L183" s="58">
        <v>11.375</v>
      </c>
      <c r="M183" s="58">
        <v>2.3833333333333333</v>
      </c>
    </row>
    <row r="184" spans="1:13">
      <c r="A184" s="103" t="s">
        <v>845</v>
      </c>
      <c r="B184" s="58">
        <v>0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</row>
    <row r="185" spans="1:13">
      <c r="A185" s="103" t="s">
        <v>2064</v>
      </c>
      <c r="B185" s="58">
        <v>12.234146341463417</v>
      </c>
      <c r="C185" s="58">
        <v>12.234146341463417</v>
      </c>
      <c r="D185" s="58">
        <v>4.5073170731707313</v>
      </c>
      <c r="E185" s="58">
        <v>0.64390243902439015</v>
      </c>
      <c r="F185" s="58">
        <v>1.1804878048780485</v>
      </c>
      <c r="G185" s="58">
        <v>0.42926829268292682</v>
      </c>
      <c r="H185" s="58">
        <v>9.4439024390243897</v>
      </c>
      <c r="I185" s="58">
        <v>10.302439024390244</v>
      </c>
      <c r="J185" s="58">
        <v>12.234146341463417</v>
      </c>
      <c r="K185" s="58">
        <v>11.590243902439026</v>
      </c>
      <c r="L185" s="58">
        <v>12.234146341463417</v>
      </c>
      <c r="M185" s="58">
        <v>2.5756097560975606</v>
      </c>
    </row>
    <row r="186" spans="1:13">
      <c r="A186" s="103" t="s">
        <v>2065</v>
      </c>
      <c r="B186" s="58">
        <v>0</v>
      </c>
      <c r="C186" s="58">
        <v>0</v>
      </c>
      <c r="D186" s="58">
        <v>0</v>
      </c>
      <c r="E186" s="58">
        <v>0</v>
      </c>
      <c r="F186" s="58">
        <v>0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</row>
    <row r="187" spans="1:13">
      <c r="A187" s="103" t="s">
        <v>446</v>
      </c>
      <c r="B187" s="58">
        <v>4.2</v>
      </c>
      <c r="C187" s="58">
        <v>4.2</v>
      </c>
      <c r="D187" s="58">
        <v>0</v>
      </c>
      <c r="E187" s="58">
        <v>0</v>
      </c>
      <c r="F187" s="58">
        <v>0.2</v>
      </c>
      <c r="G187" s="58">
        <v>0</v>
      </c>
      <c r="H187" s="58">
        <v>0</v>
      </c>
      <c r="I187" s="58">
        <v>0.4</v>
      </c>
      <c r="J187" s="58">
        <v>5.6000000000000005</v>
      </c>
      <c r="K187" s="58">
        <v>5.6000000000000005</v>
      </c>
      <c r="L187" s="58">
        <v>5.6000000000000005</v>
      </c>
      <c r="M187" s="58">
        <v>0.5</v>
      </c>
    </row>
    <row r="188" spans="1:13">
      <c r="A188" s="102" t="s">
        <v>405</v>
      </c>
      <c r="B188" s="58">
        <v>12.6</v>
      </c>
      <c r="C188" s="58">
        <v>16.399999999999999</v>
      </c>
      <c r="D188" s="58">
        <v>16</v>
      </c>
      <c r="E188" s="58">
        <v>17.599999999999998</v>
      </c>
      <c r="F188" s="58">
        <v>18.7</v>
      </c>
      <c r="G188" s="58">
        <v>17.400000000000006</v>
      </c>
      <c r="H188" s="58">
        <v>16.399999999999999</v>
      </c>
      <c r="I188" s="58">
        <v>15.200000000000001</v>
      </c>
      <c r="J188" s="58">
        <v>16.399999999999999</v>
      </c>
      <c r="K188" s="58">
        <v>16</v>
      </c>
      <c r="L188" s="58">
        <v>16.399999999999999</v>
      </c>
      <c r="M188" s="58">
        <v>16</v>
      </c>
    </row>
    <row r="189" spans="1:13">
      <c r="A189" s="102" t="s">
        <v>855</v>
      </c>
      <c r="B189" s="58">
        <v>9.3784078516902962</v>
      </c>
      <c r="C189" s="58">
        <v>6.7611777535441657</v>
      </c>
      <c r="D189" s="58">
        <v>6.7611777535441666</v>
      </c>
      <c r="E189" s="58">
        <v>6.7611777535441657</v>
      </c>
      <c r="F189" s="58">
        <v>2.1810250817884405</v>
      </c>
      <c r="G189" s="58">
        <v>4.5801526717557239</v>
      </c>
      <c r="H189" s="58">
        <v>6.7611777535441657</v>
      </c>
      <c r="I189" s="58">
        <v>6.106870229007634</v>
      </c>
      <c r="J189" s="58">
        <v>6.7611777535441657</v>
      </c>
      <c r="K189" s="58">
        <v>6.5430752453653227</v>
      </c>
      <c r="L189" s="58">
        <v>6.7611777535441657</v>
      </c>
      <c r="M189" s="58">
        <v>6.5430752453653227</v>
      </c>
    </row>
    <row r="190" spans="1:13">
      <c r="A190" s="102" t="s">
        <v>656</v>
      </c>
      <c r="B190" s="58">
        <v>3.5000000000000004</v>
      </c>
      <c r="C190" s="58">
        <v>3.5000000000000004</v>
      </c>
      <c r="D190" s="58">
        <v>3.4000000000000004</v>
      </c>
      <c r="E190" s="58">
        <v>3.5000000000000004</v>
      </c>
      <c r="F190" s="58">
        <v>3.4000000000000004</v>
      </c>
      <c r="G190" s="58">
        <v>3.5000000000000004</v>
      </c>
      <c r="H190" s="58">
        <v>3.5000000000000004</v>
      </c>
      <c r="I190" s="58">
        <v>3.2000000000000006</v>
      </c>
      <c r="J190" s="58">
        <v>3.5000000000000004</v>
      </c>
      <c r="K190" s="58">
        <v>2</v>
      </c>
      <c r="L190" s="58">
        <v>3.5000000000000004</v>
      </c>
      <c r="M190" s="58">
        <v>3.4000000000000004</v>
      </c>
    </row>
    <row r="191" spans="1:13">
      <c r="A191" s="102" t="s">
        <v>659</v>
      </c>
      <c r="B191" s="58">
        <v>6.6000000000000005</v>
      </c>
      <c r="C191" s="58">
        <v>6.6000000000000005</v>
      </c>
      <c r="D191" s="58">
        <v>4.8</v>
      </c>
      <c r="E191" s="58">
        <v>3.2</v>
      </c>
      <c r="F191" s="58">
        <v>4.0999999999999996</v>
      </c>
      <c r="G191" s="58">
        <v>3.9000000000000008</v>
      </c>
      <c r="H191" s="58">
        <v>6</v>
      </c>
      <c r="I191" s="58">
        <v>6.0000000000000009</v>
      </c>
      <c r="J191" s="58">
        <v>4.4000000000000012</v>
      </c>
      <c r="K191" s="58">
        <v>6.4</v>
      </c>
      <c r="L191" s="58">
        <v>6.6000000000000005</v>
      </c>
      <c r="M191" s="58">
        <v>2.6</v>
      </c>
    </row>
    <row r="192" spans="1:13">
      <c r="A192" s="102" t="s">
        <v>660</v>
      </c>
      <c r="B192" s="58">
        <v>4.0000000000000009</v>
      </c>
      <c r="C192" s="58">
        <v>4.0000000000000009</v>
      </c>
      <c r="D192" s="58">
        <v>4.0000000000000009</v>
      </c>
      <c r="E192" s="58">
        <v>0.2</v>
      </c>
      <c r="F192" s="58">
        <v>0.4</v>
      </c>
      <c r="G192" s="58">
        <v>0</v>
      </c>
      <c r="H192" s="58">
        <v>2.7</v>
      </c>
      <c r="I192" s="58">
        <v>3.600000000000001</v>
      </c>
      <c r="J192" s="58">
        <v>3.0000000000000004</v>
      </c>
      <c r="K192" s="58">
        <v>4.0000000000000009</v>
      </c>
      <c r="L192" s="58">
        <v>4.0000000000000009</v>
      </c>
      <c r="M192" s="58">
        <v>4.0000000000000009</v>
      </c>
    </row>
    <row r="193" spans="1:15">
      <c r="A193" s="102" t="s">
        <v>404</v>
      </c>
      <c r="B193" s="58">
        <v>28.700000000000003</v>
      </c>
      <c r="C193" s="58">
        <v>28.700000000000003</v>
      </c>
      <c r="D193" s="58">
        <v>27.8</v>
      </c>
      <c r="E193" s="58">
        <v>28.700000000000003</v>
      </c>
      <c r="F193" s="58">
        <v>20.399999999999999</v>
      </c>
      <c r="G193" s="58">
        <v>22.9</v>
      </c>
      <c r="H193" s="58">
        <v>28.700000000000003</v>
      </c>
      <c r="I193" s="58">
        <v>26</v>
      </c>
      <c r="J193" s="58">
        <v>28.700000000000003</v>
      </c>
      <c r="K193" s="58">
        <v>27.8</v>
      </c>
      <c r="L193" s="58">
        <v>28.700000000000003</v>
      </c>
      <c r="M193" s="58">
        <v>27.8</v>
      </c>
    </row>
    <row r="194" spans="1:15">
      <c r="A194" s="102" t="s">
        <v>661</v>
      </c>
      <c r="B194" s="58">
        <v>5.2</v>
      </c>
      <c r="C194" s="58">
        <v>7.0000000000000009</v>
      </c>
      <c r="D194" s="58">
        <v>9.6000000000000014</v>
      </c>
      <c r="E194" s="58">
        <v>10.4</v>
      </c>
      <c r="F194" s="58">
        <v>9.6000000000000014</v>
      </c>
      <c r="G194" s="58">
        <v>10.4</v>
      </c>
      <c r="H194" s="58">
        <v>10.4</v>
      </c>
      <c r="I194" s="58">
        <v>8.0000000000000018</v>
      </c>
      <c r="J194" s="58">
        <v>10.4</v>
      </c>
      <c r="K194" s="58">
        <v>9.6000000000000014</v>
      </c>
      <c r="L194" s="58">
        <v>10.4</v>
      </c>
      <c r="M194" s="58">
        <v>9.6000000000000014</v>
      </c>
    </row>
    <row r="195" spans="1:15">
      <c r="A195" s="102" t="s">
        <v>664</v>
      </c>
      <c r="B195" s="58">
        <v>24.400000000000002</v>
      </c>
      <c r="C195" s="58">
        <v>25.599999999999998</v>
      </c>
      <c r="D195" s="58">
        <v>24.799999999999997</v>
      </c>
      <c r="E195" s="58">
        <v>25.599999999999998</v>
      </c>
      <c r="F195" s="58">
        <v>24.799999999999997</v>
      </c>
      <c r="G195" s="58">
        <v>25.599999999999998</v>
      </c>
      <c r="H195" s="58">
        <v>5.8000000000000007</v>
      </c>
      <c r="I195" s="58">
        <v>12.399999999999997</v>
      </c>
      <c r="J195" s="58">
        <v>25.599999999999998</v>
      </c>
      <c r="K195" s="58">
        <v>24.799999999999997</v>
      </c>
      <c r="L195" s="58">
        <v>25.599999999999998</v>
      </c>
      <c r="M195" s="58">
        <v>24.799999999999997</v>
      </c>
    </row>
    <row r="196" spans="1:15">
      <c r="A196" s="102" t="s">
        <v>406</v>
      </c>
      <c r="B196" s="58">
        <v>15.999999999999998</v>
      </c>
      <c r="C196" s="58">
        <v>15.999999999999998</v>
      </c>
      <c r="D196" s="58">
        <v>15.2</v>
      </c>
      <c r="E196" s="58">
        <v>15.999999999999998</v>
      </c>
      <c r="F196" s="58">
        <v>9.6999999999999993</v>
      </c>
      <c r="G196" s="58">
        <v>15.999999999999998</v>
      </c>
      <c r="H196" s="58">
        <v>15.999999999999998</v>
      </c>
      <c r="I196" s="58">
        <v>13.600000000000001</v>
      </c>
      <c r="J196" s="58">
        <v>15.999999999999998</v>
      </c>
      <c r="K196" s="58">
        <v>15.2</v>
      </c>
      <c r="L196" s="58">
        <v>15.999999999999998</v>
      </c>
      <c r="M196" s="58">
        <v>15.2</v>
      </c>
    </row>
    <row r="197" spans="1:15">
      <c r="A197" s="102" t="s">
        <v>730</v>
      </c>
      <c r="B197" s="58">
        <v>0</v>
      </c>
      <c r="C197" s="58">
        <v>0</v>
      </c>
      <c r="D197" s="58">
        <v>1.2</v>
      </c>
      <c r="E197" s="58">
        <v>1.2</v>
      </c>
      <c r="F197" s="58">
        <v>1.2</v>
      </c>
      <c r="G197" s="58">
        <v>1.2</v>
      </c>
      <c r="H197" s="58">
        <v>1.2</v>
      </c>
      <c r="I197" s="58">
        <v>1.2</v>
      </c>
      <c r="J197" s="58">
        <v>1.2</v>
      </c>
      <c r="K197" s="58">
        <v>1.2</v>
      </c>
      <c r="L197" s="58">
        <v>1.2</v>
      </c>
      <c r="M197" s="58">
        <v>1.2</v>
      </c>
      <c r="O197" s="9"/>
    </row>
    <row r="198" spans="1:15">
      <c r="A198" s="102" t="s">
        <v>731</v>
      </c>
      <c r="B198" s="58">
        <v>11.400000000000002</v>
      </c>
      <c r="C198" s="58">
        <v>11.400000000000002</v>
      </c>
      <c r="D198" s="58">
        <v>12.8</v>
      </c>
      <c r="E198" s="58">
        <v>13.200000000000001</v>
      </c>
      <c r="F198" s="58">
        <v>12.8</v>
      </c>
      <c r="G198" s="58">
        <v>13.200000000000001</v>
      </c>
      <c r="H198" s="58">
        <v>13.200000000000001</v>
      </c>
      <c r="I198" s="58">
        <v>12</v>
      </c>
      <c r="J198" s="58">
        <v>13.200000000000001</v>
      </c>
      <c r="K198" s="58">
        <v>12.8</v>
      </c>
      <c r="L198" s="58">
        <v>13.200000000000001</v>
      </c>
      <c r="M198" s="58">
        <v>12.8</v>
      </c>
      <c r="O198" s="9"/>
    </row>
    <row r="199" spans="1:15">
      <c r="A199" s="102" t="s">
        <v>856</v>
      </c>
      <c r="B199" s="58">
        <v>0</v>
      </c>
      <c r="C199" s="58">
        <v>0</v>
      </c>
      <c r="D199" s="58">
        <v>0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O199" s="9"/>
    </row>
    <row r="200" spans="1:15">
      <c r="A200" s="102" t="s">
        <v>862</v>
      </c>
      <c r="B200" s="58">
        <v>0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O200" s="9"/>
    </row>
    <row r="201" spans="1:15">
      <c r="A201" s="102" t="s">
        <v>864</v>
      </c>
      <c r="B201" s="58">
        <v>0</v>
      </c>
      <c r="C201" s="58">
        <v>0</v>
      </c>
      <c r="D201" s="58">
        <v>0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</row>
    <row r="202" spans="1:15">
      <c r="A202" s="102" t="s">
        <v>863</v>
      </c>
      <c r="B202" s="58">
        <v>0</v>
      </c>
      <c r="C202" s="58">
        <v>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</row>
    <row r="203" spans="1:15">
      <c r="A203" s="102" t="s">
        <v>866</v>
      </c>
      <c r="B203" s="58">
        <v>0</v>
      </c>
      <c r="C203" s="58">
        <v>0</v>
      </c>
      <c r="D203" s="58">
        <v>0</v>
      </c>
      <c r="E203" s="58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</row>
    <row r="204" spans="1:15">
      <c r="A204" s="102" t="s">
        <v>867</v>
      </c>
      <c r="B204" s="58">
        <v>0</v>
      </c>
      <c r="C204" s="58">
        <v>0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</row>
    <row r="205" spans="1:15">
      <c r="A205" s="102" t="s">
        <v>851</v>
      </c>
      <c r="B205" s="58">
        <v>0</v>
      </c>
      <c r="C205" s="58">
        <v>0</v>
      </c>
      <c r="D205" s="58">
        <v>0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</row>
    <row r="206" spans="1:15">
      <c r="A206" s="102" t="s">
        <v>974</v>
      </c>
      <c r="B206" s="58">
        <v>0</v>
      </c>
      <c r="C206" s="58">
        <v>0</v>
      </c>
      <c r="D206" s="58">
        <v>0</v>
      </c>
      <c r="E206" s="58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</row>
    <row r="207" spans="1:15">
      <c r="A207" s="102" t="s">
        <v>408</v>
      </c>
      <c r="B207" s="58">
        <v>17.5</v>
      </c>
      <c r="C207" s="58">
        <v>17.5</v>
      </c>
      <c r="D207" s="58">
        <v>17</v>
      </c>
      <c r="E207" s="58">
        <v>17.5</v>
      </c>
      <c r="F207" s="58">
        <v>8.8000000000000007</v>
      </c>
      <c r="G207" s="58">
        <v>17.5</v>
      </c>
      <c r="H207" s="58">
        <v>17.5</v>
      </c>
      <c r="I207" s="58">
        <v>16</v>
      </c>
      <c r="J207" s="58">
        <v>17.5</v>
      </c>
      <c r="K207" s="58">
        <v>17</v>
      </c>
      <c r="L207" s="58">
        <v>17.5</v>
      </c>
      <c r="M207" s="58">
        <v>17</v>
      </c>
    </row>
    <row r="208" spans="1:15">
      <c r="A208" s="102" t="s">
        <v>723</v>
      </c>
      <c r="B208" s="58">
        <v>16.799999999999997</v>
      </c>
      <c r="C208" s="58">
        <v>16.799999999999997</v>
      </c>
      <c r="D208" s="58">
        <v>16</v>
      </c>
      <c r="E208" s="58">
        <v>4.8000000000000007</v>
      </c>
      <c r="F208" s="58">
        <v>0</v>
      </c>
      <c r="G208" s="58">
        <v>0</v>
      </c>
      <c r="H208" s="58">
        <v>0</v>
      </c>
      <c r="I208" s="58">
        <v>11.2</v>
      </c>
      <c r="J208" s="58">
        <v>8.4</v>
      </c>
      <c r="K208" s="58">
        <v>16</v>
      </c>
      <c r="L208" s="58">
        <v>16.799999999999997</v>
      </c>
      <c r="M208" s="58">
        <v>16</v>
      </c>
    </row>
    <row r="209" spans="1:13">
      <c r="A209" s="102" t="s">
        <v>724</v>
      </c>
      <c r="B209" s="58">
        <v>0</v>
      </c>
      <c r="C209" s="58">
        <v>0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</row>
    <row r="210" spans="1:13">
      <c r="A210" s="102" t="s">
        <v>444</v>
      </c>
      <c r="B210" s="58">
        <v>19.700000000000003</v>
      </c>
      <c r="C210" s="58">
        <v>16.3</v>
      </c>
      <c r="D210" s="58">
        <v>15</v>
      </c>
      <c r="E210" s="58">
        <v>2.4000000000000004</v>
      </c>
      <c r="F210" s="58">
        <v>3.600000000000001</v>
      </c>
      <c r="G210" s="58">
        <v>3.1000000000000005</v>
      </c>
      <c r="H210" s="58">
        <v>5.3000000000000007</v>
      </c>
      <c r="I210" s="58">
        <v>14.100000000000001</v>
      </c>
      <c r="J210" s="58">
        <v>9.1</v>
      </c>
      <c r="K210" s="58">
        <v>18.8</v>
      </c>
      <c r="L210" s="58">
        <v>20.100000000000001</v>
      </c>
      <c r="M210" s="58">
        <v>15.399999999999999</v>
      </c>
    </row>
    <row r="211" spans="1:13">
      <c r="A211" s="102" t="s">
        <v>480</v>
      </c>
      <c r="B211" s="58">
        <v>0</v>
      </c>
      <c r="C211" s="58">
        <v>0</v>
      </c>
      <c r="D211" s="58">
        <v>0</v>
      </c>
      <c r="E211" s="58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</row>
    <row r="212" spans="1:13">
      <c r="A212" s="102" t="s">
        <v>627</v>
      </c>
      <c r="B212" s="58">
        <v>0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</row>
    <row r="213" spans="1:13">
      <c r="A213" s="103" t="s">
        <v>424</v>
      </c>
      <c r="B213" s="58">
        <v>9.920182440136827</v>
      </c>
      <c r="C213" s="58">
        <v>0</v>
      </c>
      <c r="D213" s="58">
        <v>0</v>
      </c>
      <c r="E213" s="58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4.6750285062713797</v>
      </c>
      <c r="M213" s="58">
        <v>0</v>
      </c>
    </row>
    <row r="214" spans="1:13">
      <c r="A214" s="103" t="s">
        <v>470</v>
      </c>
      <c r="B214" s="58">
        <v>11.652867218644591</v>
      </c>
      <c r="C214" s="58">
        <v>11.652867218644591</v>
      </c>
      <c r="D214" s="58">
        <v>11.039558417663297</v>
      </c>
      <c r="E214" s="58">
        <v>11.652867218644591</v>
      </c>
      <c r="F214" s="58">
        <v>11.039558417663297</v>
      </c>
      <c r="G214" s="58">
        <v>11.652867218644591</v>
      </c>
      <c r="H214" s="58">
        <v>11.652867218644591</v>
      </c>
      <c r="I214" s="58">
        <v>9.8129408157007081</v>
      </c>
      <c r="J214" s="58">
        <v>11.652867218644591</v>
      </c>
      <c r="K214" s="58">
        <v>11.039558417663297</v>
      </c>
      <c r="L214" s="58">
        <v>11.652867218644591</v>
      </c>
      <c r="M214" s="58">
        <v>11.039558417663297</v>
      </c>
    </row>
    <row r="215" spans="1:13" ht="13" thickBot="1">
      <c r="A215" s="46" t="s">
        <v>49</v>
      </c>
      <c r="B215" s="59">
        <v>224.07727051860178</v>
      </c>
      <c r="C215" s="59">
        <v>215.37319131365217</v>
      </c>
      <c r="D215" s="59">
        <v>190.34138657771155</v>
      </c>
      <c r="E215" s="59">
        <v>163.35794741121316</v>
      </c>
      <c r="F215" s="59">
        <v>132.31773797099643</v>
      </c>
      <c r="G215" s="59">
        <v>151.36228818308322</v>
      </c>
      <c r="H215" s="59">
        <v>157.48294741121316</v>
      </c>
      <c r="I215" s="59">
        <v>178.87225006909856</v>
      </c>
      <c r="J215" s="59">
        <v>203.93985798031881</v>
      </c>
      <c r="K215" s="59">
        <v>217.42287756546767</v>
      </c>
      <c r="L215" s="59">
        <v>232.29821981992353</v>
      </c>
      <c r="M215" s="59">
        <v>188.84157675245953</v>
      </c>
    </row>
    <row r="216" spans="1:13">
      <c r="A216" s="39" t="s">
        <v>277</v>
      </c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2"/>
    </row>
    <row r="217" spans="1:13">
      <c r="A217" s="102" t="s">
        <v>838</v>
      </c>
      <c r="B217" s="58">
        <v>44.539716565440038</v>
      </c>
      <c r="C217" s="58">
        <v>52.876027152554471</v>
      </c>
      <c r="D217" s="58">
        <v>51.446945337620576</v>
      </c>
      <c r="E217" s="58">
        <v>52.876027152554471</v>
      </c>
      <c r="F217" s="58">
        <v>51.446945337620576</v>
      </c>
      <c r="G217" s="58">
        <v>52.876027152554471</v>
      </c>
      <c r="H217" s="58">
        <v>52.876027152554471</v>
      </c>
      <c r="I217" s="58">
        <v>48.588781707752766</v>
      </c>
      <c r="J217" s="58">
        <v>52.876027152554471</v>
      </c>
      <c r="K217" s="58">
        <v>51.446945337620576</v>
      </c>
      <c r="L217" s="58">
        <v>52.876027152554471</v>
      </c>
      <c r="M217" s="58">
        <v>51.446945337620576</v>
      </c>
    </row>
    <row r="218" spans="1:13" ht="13" thickBot="1">
      <c r="A218" s="46" t="s">
        <v>49</v>
      </c>
      <c r="B218" s="59">
        <v>44.539716565440038</v>
      </c>
      <c r="C218" s="59">
        <v>52.876027152554471</v>
      </c>
      <c r="D218" s="59">
        <v>51.446945337620576</v>
      </c>
      <c r="E218" s="59">
        <v>52.876027152554471</v>
      </c>
      <c r="F218" s="59">
        <v>51.446945337620576</v>
      </c>
      <c r="G218" s="59">
        <v>52.876027152554471</v>
      </c>
      <c r="H218" s="59">
        <v>52.876027152554471</v>
      </c>
      <c r="I218" s="59">
        <v>48.588781707752766</v>
      </c>
      <c r="J218" s="59">
        <v>52.876027152554471</v>
      </c>
      <c r="K218" s="59">
        <v>51.446945337620576</v>
      </c>
      <c r="L218" s="59">
        <v>52.876027152554471</v>
      </c>
      <c r="M218" s="59">
        <v>51.446945337620576</v>
      </c>
    </row>
    <row r="219" spans="1:13">
      <c r="A219" s="39" t="s">
        <v>278</v>
      </c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2"/>
    </row>
    <row r="220" spans="1:13">
      <c r="A220" s="102" t="s">
        <v>975</v>
      </c>
      <c r="B220" s="58">
        <v>0</v>
      </c>
      <c r="C220" s="58">
        <v>0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</row>
    <row r="221" spans="1:13" ht="13" thickBot="1">
      <c r="A221" s="46" t="s">
        <v>49</v>
      </c>
      <c r="B221" s="59">
        <v>0</v>
      </c>
      <c r="C221" s="59">
        <v>0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</row>
    <row r="222" spans="1:13">
      <c r="A222" s="39" t="s">
        <v>279</v>
      </c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2"/>
    </row>
    <row r="223" spans="1:13">
      <c r="A223" s="102" t="s">
        <v>976</v>
      </c>
      <c r="B223" s="58">
        <v>0</v>
      </c>
      <c r="C223" s="58">
        <v>0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</row>
    <row r="224" spans="1:13" ht="13" thickBot="1">
      <c r="A224" s="46" t="s">
        <v>49</v>
      </c>
      <c r="B224" s="59">
        <v>0</v>
      </c>
      <c r="C224" s="59">
        <v>0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</row>
    <row r="225" spans="1:13">
      <c r="A225" s="39" t="s">
        <v>280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2"/>
    </row>
    <row r="226" spans="1:13">
      <c r="A226" s="102" t="s">
        <v>977</v>
      </c>
      <c r="B226" s="58">
        <v>0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</row>
    <row r="227" spans="1:13">
      <c r="A227" s="102" t="s">
        <v>978</v>
      </c>
      <c r="B227" s="58">
        <v>0</v>
      </c>
      <c r="C227" s="58">
        <v>0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</row>
    <row r="228" spans="1:13">
      <c r="A228" s="102" t="s">
        <v>979</v>
      </c>
      <c r="B228" s="58">
        <v>0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</row>
    <row r="229" spans="1:13">
      <c r="A229" s="102" t="s">
        <v>980</v>
      </c>
      <c r="B229" s="58">
        <v>0</v>
      </c>
      <c r="C229" s="58">
        <v>0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</row>
    <row r="230" spans="1:13">
      <c r="A230" s="102" t="s">
        <v>981</v>
      </c>
      <c r="B230" s="58">
        <v>0</v>
      </c>
      <c r="C230" s="58">
        <v>0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</row>
    <row r="231" spans="1:13">
      <c r="A231" s="102" t="s">
        <v>462</v>
      </c>
      <c r="B231" s="58">
        <v>0</v>
      </c>
      <c r="C231" s="58">
        <v>0</v>
      </c>
      <c r="D231" s="58">
        <v>0</v>
      </c>
      <c r="E231" s="58">
        <v>0</v>
      </c>
      <c r="F231" s="58">
        <v>0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</row>
    <row r="232" spans="1:13">
      <c r="A232" s="102" t="s">
        <v>657</v>
      </c>
      <c r="B232" s="58">
        <v>0</v>
      </c>
      <c r="C232" s="58">
        <v>0</v>
      </c>
      <c r="D232" s="58">
        <v>0</v>
      </c>
      <c r="E232" s="58">
        <v>0</v>
      </c>
      <c r="F232" s="58">
        <v>0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</row>
    <row r="233" spans="1:13">
      <c r="A233" s="102" t="s">
        <v>869</v>
      </c>
      <c r="B233" s="58">
        <v>0</v>
      </c>
      <c r="C233" s="58">
        <v>0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</row>
    <row r="234" spans="1:13">
      <c r="A234" s="102" t="s">
        <v>982</v>
      </c>
      <c r="B234" s="58">
        <v>0</v>
      </c>
      <c r="C234" s="58">
        <v>0</v>
      </c>
      <c r="D234" s="58">
        <v>0</v>
      </c>
      <c r="E234" s="58"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</row>
    <row r="235" spans="1:13">
      <c r="A235" s="102" t="s">
        <v>745</v>
      </c>
      <c r="B235" s="58">
        <v>0</v>
      </c>
      <c r="C235" s="58">
        <v>0</v>
      </c>
      <c r="D235" s="58">
        <v>0</v>
      </c>
      <c r="E235" s="58">
        <v>0</v>
      </c>
      <c r="F235" s="58">
        <v>0</v>
      </c>
      <c r="G235" s="58">
        <v>0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0</v>
      </c>
    </row>
    <row r="236" spans="1:13">
      <c r="A236" s="102" t="s">
        <v>983</v>
      </c>
      <c r="B236" s="58">
        <v>0</v>
      </c>
      <c r="C236" s="58">
        <v>0</v>
      </c>
      <c r="D236" s="58">
        <v>0</v>
      </c>
      <c r="E236" s="58"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</row>
    <row r="237" spans="1:13" ht="13" thickBot="1">
      <c r="A237" s="46" t="s">
        <v>49</v>
      </c>
      <c r="B237" s="59">
        <v>0</v>
      </c>
      <c r="C237" s="59">
        <v>0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</row>
    <row r="238" spans="1:13" ht="13" thickBot="1">
      <c r="A238" s="63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49" t="s">
        <v>79</v>
      </c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6"/>
    </row>
    <row r="240" spans="1:13">
      <c r="A240" s="45" t="s">
        <v>81</v>
      </c>
      <c r="B240" s="67">
        <v>2358.6750064612993</v>
      </c>
      <c r="C240" s="67">
        <v>1757.9352112596684</v>
      </c>
      <c r="D240" s="67">
        <v>1386.9626578070047</v>
      </c>
      <c r="E240" s="67">
        <v>1004.3558030747048</v>
      </c>
      <c r="F240" s="67">
        <v>724.55470058169635</v>
      </c>
      <c r="G240" s="67">
        <v>981.22599976393894</v>
      </c>
      <c r="H240" s="67">
        <v>1163.8138592349123</v>
      </c>
      <c r="I240" s="67">
        <v>1252.6221803639414</v>
      </c>
      <c r="J240" s="67">
        <v>1636.5333765779321</v>
      </c>
      <c r="K240" s="67">
        <v>1822.2717400706179</v>
      </c>
      <c r="L240" s="67">
        <v>1811.8524386175638</v>
      </c>
      <c r="M240" s="68">
        <v>1378.2571236660799</v>
      </c>
    </row>
    <row r="241" spans="1:13">
      <c r="A241" s="45" t="s">
        <v>281</v>
      </c>
      <c r="B241" s="69">
        <v>0.69014432092018629</v>
      </c>
      <c r="C241" s="69">
        <v>0.74510933956968339</v>
      </c>
      <c r="D241" s="69">
        <v>0.67683665562635553</v>
      </c>
      <c r="E241" s="69">
        <v>0.57588711478615795</v>
      </c>
      <c r="F241" s="69">
        <v>0.48323314201600542</v>
      </c>
      <c r="G241" s="69">
        <v>0.57980803787778534</v>
      </c>
      <c r="H241" s="69">
        <v>0.54478913139306062</v>
      </c>
      <c r="I241" s="69">
        <v>0.57450959248077116</v>
      </c>
      <c r="J241" s="69">
        <v>0.63584583214519308</v>
      </c>
      <c r="K241" s="69">
        <v>0.67763089205680993</v>
      </c>
      <c r="L241" s="69">
        <v>0.77929418252750471</v>
      </c>
      <c r="M241" s="70">
        <v>0.67865929167668348</v>
      </c>
    </row>
    <row r="242" spans="1:13">
      <c r="A242" s="45" t="s">
        <v>282</v>
      </c>
      <c r="B242" s="69">
        <v>0.18062338287578686</v>
      </c>
      <c r="C242" s="69">
        <v>8.1704972746155444E-2</v>
      </c>
      <c r="D242" s="69">
        <v>0.12713187201574555</v>
      </c>
      <c r="E242" s="69">
        <v>0.17277369466904308</v>
      </c>
      <c r="F242" s="69">
        <v>0.22146177868930614</v>
      </c>
      <c r="G242" s="69">
        <v>0.17515329071167118</v>
      </c>
      <c r="H242" s="69">
        <v>0.24335656509670708</v>
      </c>
      <c r="I242" s="69">
        <v>0.21835609691531904</v>
      </c>
      <c r="J242" s="69">
        <v>0.18510747725471466</v>
      </c>
      <c r="K242" s="69">
        <v>0.15572556284199685</v>
      </c>
      <c r="L242" s="69">
        <v>4.3332517018907807E-2</v>
      </c>
      <c r="M242" s="70">
        <v>0.12174912460027268</v>
      </c>
    </row>
    <row r="243" spans="1:13">
      <c r="A243" s="45" t="s">
        <v>283</v>
      </c>
      <c r="B243" s="69">
        <v>1.5347599775651397E-2</v>
      </c>
      <c r="C243" s="69">
        <v>2.0592340245611483E-2</v>
      </c>
      <c r="D243" s="69">
        <v>2.1702098344588885E-2</v>
      </c>
      <c r="E243" s="69">
        <v>3.6043003773342477E-2</v>
      </c>
      <c r="F243" s="69">
        <v>4.1680772998580293E-2</v>
      </c>
      <c r="G243" s="69">
        <v>3.6892622095938049E-2</v>
      </c>
      <c r="H243" s="69">
        <v>3.1104630446485457E-2</v>
      </c>
      <c r="I243" s="69">
        <v>2.5546410163919182E-2</v>
      </c>
      <c r="J243" s="69">
        <v>2.2119927719223113E-2</v>
      </c>
      <c r="K243" s="69">
        <v>1.9097042024397198E-2</v>
      </c>
      <c r="L243" s="69">
        <v>1.9979551992446169E-2</v>
      </c>
      <c r="M243" s="70">
        <v>2.5249279980091174E-2</v>
      </c>
    </row>
    <row r="244" spans="1:13">
      <c r="A244" s="45" t="s">
        <v>2069</v>
      </c>
      <c r="B244" s="69">
        <v>0</v>
      </c>
      <c r="C244" s="69">
        <v>0</v>
      </c>
      <c r="D244" s="69">
        <v>0</v>
      </c>
      <c r="E244" s="69">
        <v>0</v>
      </c>
      <c r="F244" s="69">
        <v>0</v>
      </c>
      <c r="G244" s="69"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70">
        <v>0</v>
      </c>
    </row>
    <row r="245" spans="1:13">
      <c r="A245" s="45" t="s">
        <v>284</v>
      </c>
      <c r="B245" s="69">
        <v>0</v>
      </c>
      <c r="C245" s="69">
        <v>0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70">
        <v>0</v>
      </c>
    </row>
    <row r="246" spans="1:13">
      <c r="A246" s="45" t="s">
        <v>285</v>
      </c>
      <c r="B246" s="69">
        <v>0</v>
      </c>
      <c r="C246" s="69">
        <v>0</v>
      </c>
      <c r="D246" s="69">
        <v>0</v>
      </c>
      <c r="E246" s="69">
        <v>0</v>
      </c>
      <c r="F246" s="69">
        <v>0</v>
      </c>
      <c r="G246" s="69">
        <v>0</v>
      </c>
      <c r="H246" s="69">
        <v>0</v>
      </c>
      <c r="I246" s="69">
        <v>0</v>
      </c>
      <c r="J246" s="69">
        <v>0</v>
      </c>
      <c r="K246" s="69">
        <v>0</v>
      </c>
      <c r="L246" s="69">
        <v>0</v>
      </c>
      <c r="M246" s="70">
        <v>0</v>
      </c>
    </row>
    <row r="247" spans="1:13">
      <c r="A247" s="45" t="s">
        <v>286</v>
      </c>
      <c r="B247" s="69">
        <v>0</v>
      </c>
      <c r="C247" s="69">
        <v>0</v>
      </c>
      <c r="D247" s="69">
        <v>0</v>
      </c>
      <c r="E247" s="69">
        <v>0</v>
      </c>
      <c r="F247" s="69">
        <v>0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70">
        <v>0</v>
      </c>
    </row>
    <row r="248" spans="1:13">
      <c r="A248" s="45" t="s">
        <v>287</v>
      </c>
      <c r="B248" s="69">
        <v>9.5001333335355542E-2</v>
      </c>
      <c r="C248" s="69">
        <v>0.12251486285397518</v>
      </c>
      <c r="D248" s="69">
        <v>0.13723612925431586</v>
      </c>
      <c r="E248" s="69">
        <v>0.1626494783134762</v>
      </c>
      <c r="F248" s="69">
        <v>0.1826193907302891</v>
      </c>
      <c r="G248" s="69">
        <v>0.15425833418549612</v>
      </c>
      <c r="H248" s="69">
        <v>0.13531626742677044</v>
      </c>
      <c r="I248" s="69">
        <v>0.14279824585025977</v>
      </c>
      <c r="J248" s="69">
        <v>0.12461698667384749</v>
      </c>
      <c r="K248" s="69">
        <v>0.11931419051531907</v>
      </c>
      <c r="L248" s="69">
        <v>0.12821034145427768</v>
      </c>
      <c r="M248" s="70">
        <v>0.13701476561220483</v>
      </c>
    </row>
    <row r="249" spans="1:13">
      <c r="A249" s="45" t="s">
        <v>288</v>
      </c>
      <c r="B249" s="69">
        <v>1.8883363093020012E-2</v>
      </c>
      <c r="C249" s="69">
        <v>3.0078484584574395E-2</v>
      </c>
      <c r="D249" s="69">
        <v>3.7093244758994372E-2</v>
      </c>
      <c r="E249" s="69">
        <v>5.2646708457980113E-2</v>
      </c>
      <c r="F249" s="69">
        <v>7.1004915565818949E-2</v>
      </c>
      <c r="G249" s="69">
        <v>5.3887715129109157E-2</v>
      </c>
      <c r="H249" s="69">
        <v>4.5433405636976183E-2</v>
      </c>
      <c r="I249" s="69">
        <v>3.8789654589730806E-2</v>
      </c>
      <c r="J249" s="69">
        <v>3.2309776207021648E-2</v>
      </c>
      <c r="K249" s="69">
        <v>2.8232312561477176E-2</v>
      </c>
      <c r="L249" s="69">
        <v>2.9183407006863466E-2</v>
      </c>
      <c r="M249" s="70">
        <v>3.7327538130747941E-2</v>
      </c>
    </row>
    <row r="250" spans="1:13">
      <c r="A250" s="45" t="s">
        <v>289</v>
      </c>
      <c r="B250" s="69">
        <v>0</v>
      </c>
      <c r="C250" s="69">
        <v>0</v>
      </c>
      <c r="D250" s="69">
        <v>0</v>
      </c>
      <c r="E250" s="69">
        <v>0</v>
      </c>
      <c r="F250" s="69">
        <v>0</v>
      </c>
      <c r="G250" s="69"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70">
        <v>0</v>
      </c>
    </row>
    <row r="251" spans="1:13">
      <c r="A251" s="45" t="s">
        <v>290</v>
      </c>
      <c r="B251" s="69">
        <v>0</v>
      </c>
      <c r="C251" s="69">
        <v>0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70">
        <v>0</v>
      </c>
    </row>
    <row r="252" spans="1:13">
      <c r="A252" s="42" t="s">
        <v>291</v>
      </c>
      <c r="B252" s="71">
        <v>0</v>
      </c>
      <c r="C252" s="71">
        <v>0</v>
      </c>
      <c r="D252" s="71">
        <v>0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2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"/>
  <sheetViews>
    <sheetView showGridLines="0" zoomScaleNormal="100" workbookViewId="0">
      <selection activeCell="C6" sqref="C6:AF6"/>
    </sheetView>
  </sheetViews>
  <sheetFormatPr baseColWidth="10" defaultColWidth="0" defaultRowHeight="14" zeroHeight="1"/>
  <cols>
    <col min="1" max="1" width="5.1796875" style="139" customWidth="1"/>
    <col min="2" max="2" width="16.26953125" style="139" customWidth="1"/>
    <col min="3" max="32" width="7.54296875" style="139" customWidth="1"/>
    <col min="33" max="33" width="11.453125" style="139" customWidth="1"/>
    <col min="34" max="34" width="0" style="139" hidden="1" customWidth="1"/>
    <col min="35" max="16384" width="11.453125" style="139" hidden="1"/>
  </cols>
  <sheetData>
    <row r="1" spans="2:32"/>
    <row r="2" spans="2:32"/>
    <row r="3" spans="2:32"/>
    <row r="4" spans="2:32"/>
    <row r="5" spans="2:32"/>
    <row r="6" spans="2:32">
      <c r="C6" s="309" t="s">
        <v>1832</v>
      </c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</row>
    <row r="7" spans="2:32" s="142" customFormat="1" ht="10">
      <c r="B7" s="140" t="s">
        <v>1685</v>
      </c>
      <c r="C7" s="141">
        <v>43252</v>
      </c>
      <c r="D7" s="141">
        <v>43253</v>
      </c>
      <c r="E7" s="141">
        <v>43254</v>
      </c>
      <c r="F7" s="141">
        <v>43255</v>
      </c>
      <c r="G7" s="141">
        <v>43256</v>
      </c>
      <c r="H7" s="141">
        <v>43257</v>
      </c>
      <c r="I7" s="141">
        <v>43258</v>
      </c>
      <c r="J7" s="141">
        <v>43259</v>
      </c>
      <c r="K7" s="141">
        <v>43260</v>
      </c>
      <c r="L7" s="141">
        <v>43261</v>
      </c>
      <c r="M7" s="141">
        <v>43262</v>
      </c>
      <c r="N7" s="141">
        <v>43263</v>
      </c>
      <c r="O7" s="141">
        <v>43264</v>
      </c>
      <c r="P7" s="141">
        <v>43265</v>
      </c>
      <c r="Q7" s="141">
        <v>43266</v>
      </c>
      <c r="R7" s="141">
        <v>43267</v>
      </c>
      <c r="S7" s="141">
        <v>43268</v>
      </c>
      <c r="T7" s="141">
        <v>43269</v>
      </c>
      <c r="U7" s="141">
        <v>43270</v>
      </c>
      <c r="V7" s="141">
        <v>43271</v>
      </c>
      <c r="W7" s="141">
        <v>43272</v>
      </c>
      <c r="X7" s="141">
        <v>43273</v>
      </c>
      <c r="Y7" s="141">
        <v>43274</v>
      </c>
      <c r="Z7" s="141">
        <v>43275</v>
      </c>
      <c r="AA7" s="141">
        <v>43276</v>
      </c>
      <c r="AB7" s="141">
        <v>43277</v>
      </c>
      <c r="AC7" s="141">
        <v>43278</v>
      </c>
      <c r="AD7" s="141">
        <v>43279</v>
      </c>
      <c r="AE7" s="141">
        <v>43280</v>
      </c>
      <c r="AF7" s="141">
        <v>43281</v>
      </c>
    </row>
    <row r="8" spans="2:32" s="142" customFormat="1" ht="10">
      <c r="B8" s="143" t="s">
        <v>1737</v>
      </c>
      <c r="C8" s="26">
        <v>54.9</v>
      </c>
      <c r="D8" s="26">
        <v>54.6</v>
      </c>
      <c r="E8" s="26">
        <v>53.8</v>
      </c>
      <c r="F8" s="26">
        <v>55.7</v>
      </c>
      <c r="G8" s="26">
        <v>52.6</v>
      </c>
      <c r="H8" s="26">
        <v>49.6</v>
      </c>
      <c r="I8" s="26">
        <v>58.4</v>
      </c>
      <c r="J8" s="26">
        <v>55.6</v>
      </c>
      <c r="K8" s="26">
        <v>46.3</v>
      </c>
      <c r="L8" s="26">
        <v>45.4</v>
      </c>
      <c r="M8" s="26">
        <v>65</v>
      </c>
      <c r="N8" s="26">
        <v>36.6</v>
      </c>
      <c r="O8" s="26">
        <v>42.4</v>
      </c>
      <c r="P8" s="26">
        <v>46.2</v>
      </c>
      <c r="Q8" s="26">
        <v>45.5</v>
      </c>
      <c r="R8" s="26">
        <v>49</v>
      </c>
      <c r="S8" s="26">
        <v>55.8</v>
      </c>
      <c r="T8" s="26">
        <v>76</v>
      </c>
      <c r="U8" s="26">
        <v>82</v>
      </c>
      <c r="V8" s="26">
        <v>56.5</v>
      </c>
      <c r="W8" s="26">
        <v>46.3</v>
      </c>
      <c r="X8" s="26">
        <v>54.9</v>
      </c>
      <c r="Y8" s="26">
        <v>75.2</v>
      </c>
      <c r="Z8" s="26">
        <v>60.1</v>
      </c>
      <c r="AA8" s="26">
        <v>65.2</v>
      </c>
      <c r="AB8" s="26">
        <v>56.1</v>
      </c>
      <c r="AC8" s="26">
        <v>52.2</v>
      </c>
      <c r="AD8" s="26">
        <v>52.4</v>
      </c>
      <c r="AE8" s="26">
        <v>54.1</v>
      </c>
      <c r="AF8" s="26">
        <v>48.9</v>
      </c>
    </row>
    <row r="9" spans="2:32" s="142" customFormat="1" ht="10">
      <c r="B9" s="143" t="s">
        <v>1687</v>
      </c>
      <c r="C9" s="26">
        <v>71.900000000000006</v>
      </c>
      <c r="D9" s="26">
        <v>68.400000000000006</v>
      </c>
      <c r="E9" s="26">
        <v>62.1</v>
      </c>
      <c r="F9" s="26">
        <v>93.1</v>
      </c>
      <c r="G9" s="26">
        <v>118.8</v>
      </c>
      <c r="H9" s="26">
        <v>112.3</v>
      </c>
      <c r="I9" s="26">
        <v>95.4</v>
      </c>
      <c r="J9" s="26">
        <v>88.1</v>
      </c>
      <c r="K9" s="26">
        <v>62.3</v>
      </c>
      <c r="L9" s="26">
        <v>65.8</v>
      </c>
      <c r="M9" s="26">
        <v>96.4</v>
      </c>
      <c r="N9" s="26">
        <v>61.5</v>
      </c>
      <c r="O9" s="26">
        <v>63</v>
      </c>
      <c r="P9" s="26">
        <v>62.9</v>
      </c>
      <c r="Q9" s="26">
        <v>79.8</v>
      </c>
      <c r="R9" s="26">
        <v>74.099999999999994</v>
      </c>
      <c r="S9" s="26">
        <v>64.599999999999994</v>
      </c>
      <c r="T9" s="26">
        <v>84.3</v>
      </c>
      <c r="U9" s="26">
        <v>84.3</v>
      </c>
      <c r="V9" s="26">
        <v>85.2</v>
      </c>
      <c r="W9" s="26">
        <v>88</v>
      </c>
      <c r="X9" s="26">
        <v>104.9</v>
      </c>
      <c r="Y9" s="26">
        <v>84.9</v>
      </c>
      <c r="Z9" s="26">
        <v>81.3</v>
      </c>
      <c r="AA9" s="26">
        <v>84.8</v>
      </c>
      <c r="AB9" s="26">
        <v>73.2</v>
      </c>
      <c r="AC9" s="26">
        <v>57</v>
      </c>
      <c r="AD9" s="26">
        <v>57.5</v>
      </c>
      <c r="AE9" s="26">
        <v>55.6</v>
      </c>
      <c r="AF9" s="26">
        <v>55.1</v>
      </c>
    </row>
    <row r="10" spans="2:32" s="142" customFormat="1" ht="10">
      <c r="B10" s="143" t="s">
        <v>1738</v>
      </c>
      <c r="C10" s="26">
        <v>71.599999999999994</v>
      </c>
      <c r="D10" s="26">
        <v>68</v>
      </c>
      <c r="E10" s="26">
        <v>60.3</v>
      </c>
      <c r="F10" s="26">
        <v>95.2</v>
      </c>
      <c r="G10" s="26">
        <v>124.4</v>
      </c>
      <c r="H10" s="26">
        <v>117.1</v>
      </c>
      <c r="I10" s="26">
        <v>101.7</v>
      </c>
      <c r="J10" s="26">
        <v>92.6</v>
      </c>
      <c r="K10" s="26">
        <v>63.3</v>
      </c>
      <c r="L10" s="26">
        <v>65.099999999999994</v>
      </c>
      <c r="M10" s="26">
        <v>102.8</v>
      </c>
      <c r="N10" s="26">
        <v>62.7</v>
      </c>
      <c r="O10" s="26">
        <v>64.8</v>
      </c>
      <c r="P10" s="26">
        <v>66.2</v>
      </c>
      <c r="Q10" s="26">
        <v>86.2</v>
      </c>
      <c r="R10" s="26">
        <v>79.599999999999994</v>
      </c>
      <c r="S10" s="26">
        <v>67.900000000000006</v>
      </c>
      <c r="T10" s="26">
        <v>92.9</v>
      </c>
      <c r="U10" s="26">
        <v>87.3</v>
      </c>
      <c r="V10" s="26">
        <v>89.2</v>
      </c>
      <c r="W10" s="26">
        <v>90.8</v>
      </c>
      <c r="X10" s="26">
        <v>107.6</v>
      </c>
      <c r="Y10" s="26">
        <v>81.400000000000006</v>
      </c>
      <c r="Z10" s="26">
        <v>76.3</v>
      </c>
      <c r="AA10" s="26">
        <v>85.2</v>
      </c>
      <c r="AB10" s="26">
        <v>73.5</v>
      </c>
      <c r="AC10" s="26">
        <v>57.2</v>
      </c>
      <c r="AD10" s="26">
        <v>52.1</v>
      </c>
      <c r="AE10" s="26">
        <v>46</v>
      </c>
      <c r="AF10" s="26">
        <v>47.1</v>
      </c>
    </row>
    <row r="11" spans="2:32" s="142" customFormat="1" ht="10">
      <c r="B11" s="144" t="s">
        <v>1686</v>
      </c>
      <c r="C11" s="26">
        <v>58.4</v>
      </c>
      <c r="D11" s="26">
        <v>57.2</v>
      </c>
      <c r="E11" s="26">
        <v>57.2</v>
      </c>
      <c r="F11" s="26">
        <v>58.5</v>
      </c>
      <c r="G11" s="26">
        <v>54.4</v>
      </c>
      <c r="H11" s="26">
        <v>54.3</v>
      </c>
      <c r="I11" s="26">
        <v>57.9</v>
      </c>
      <c r="J11" s="26">
        <v>56.8</v>
      </c>
      <c r="K11" s="26">
        <v>47.9</v>
      </c>
      <c r="L11" s="26">
        <v>47.8</v>
      </c>
      <c r="M11" s="26">
        <v>50.5</v>
      </c>
      <c r="N11" s="26">
        <v>38.9</v>
      </c>
      <c r="O11" s="26">
        <v>46.7</v>
      </c>
      <c r="P11" s="26">
        <v>50.6</v>
      </c>
      <c r="Q11" s="26">
        <v>48.7</v>
      </c>
      <c r="R11" s="26">
        <v>50.1</v>
      </c>
      <c r="S11" s="26">
        <v>49.5</v>
      </c>
      <c r="T11" s="26">
        <v>58.5</v>
      </c>
      <c r="U11" s="26">
        <v>66.099999999999994</v>
      </c>
      <c r="V11" s="26">
        <v>53.8</v>
      </c>
      <c r="W11" s="26">
        <v>48.3</v>
      </c>
      <c r="X11" s="26">
        <v>55.5</v>
      </c>
      <c r="Y11" s="26">
        <v>64.7</v>
      </c>
      <c r="Z11" s="26">
        <v>55</v>
      </c>
      <c r="AA11" s="26">
        <v>66.3</v>
      </c>
      <c r="AB11" s="26">
        <v>59.3</v>
      </c>
      <c r="AC11" s="26">
        <v>54.4</v>
      </c>
      <c r="AD11" s="26">
        <v>51.3</v>
      </c>
      <c r="AE11" s="26">
        <v>52.7</v>
      </c>
      <c r="AF11" s="26">
        <v>51.5</v>
      </c>
    </row>
    <row r="12" spans="2:32" s="142" customFormat="1" ht="10">
      <c r="B12" s="144" t="s">
        <v>1824</v>
      </c>
      <c r="C12" s="26">
        <v>74.121666666666655</v>
      </c>
      <c r="D12" s="26">
        <v>70.74041666666669</v>
      </c>
      <c r="E12" s="26">
        <v>64.159583333333359</v>
      </c>
      <c r="F12" s="26">
        <v>96.541249999999991</v>
      </c>
      <c r="G12" s="26">
        <v>123.87791666666665</v>
      </c>
      <c r="H12" s="26">
        <v>117.17958333333335</v>
      </c>
      <c r="I12" s="26">
        <v>99.391250000000014</v>
      </c>
      <c r="J12" s="26">
        <v>91.665416666666673</v>
      </c>
      <c r="K12" s="26">
        <v>64.431249999999991</v>
      </c>
      <c r="L12" s="26">
        <v>67.79291666666667</v>
      </c>
      <c r="M12" s="26">
        <v>100.3795833333333</v>
      </c>
      <c r="N12" s="26">
        <v>62.477083333333354</v>
      </c>
      <c r="O12" s="26">
        <v>64.747500000000002</v>
      </c>
      <c r="P12" s="26">
        <v>64.484166666666638</v>
      </c>
      <c r="Q12" s="26">
        <v>83.160416666666649</v>
      </c>
      <c r="R12" s="26">
        <v>77.086666666666687</v>
      </c>
      <c r="S12" s="26">
        <v>67.042083333333338</v>
      </c>
      <c r="T12" s="26">
        <v>87.620416666666628</v>
      </c>
      <c r="U12" s="26">
        <v>87.312083333333305</v>
      </c>
      <c r="V12" s="26">
        <v>88.887083333333351</v>
      </c>
      <c r="W12" s="26">
        <v>91.579583333333332</v>
      </c>
      <c r="X12" s="26">
        <v>108.77291666666666</v>
      </c>
      <c r="Y12" s="26">
        <v>87.023333333333298</v>
      </c>
      <c r="Z12" s="26">
        <v>83.192083333333329</v>
      </c>
      <c r="AA12" s="26">
        <v>87.612083333333302</v>
      </c>
      <c r="AB12" s="26">
        <v>75.655416666666667</v>
      </c>
      <c r="AC12" s="26">
        <v>58.904166666666676</v>
      </c>
      <c r="AD12" s="26">
        <v>57.980833333333358</v>
      </c>
      <c r="AE12" s="26">
        <v>55.370416666666642</v>
      </c>
      <c r="AF12" s="26">
        <v>55.180416666666666</v>
      </c>
    </row>
    <row r="13" spans="2:32"/>
    <row r="14" spans="2:32"/>
    <row r="15" spans="2:32"/>
    <row r="16" spans="2:32"/>
    <row r="17"/>
    <row r="18"/>
    <row r="19"/>
    <row r="20"/>
    <row r="21"/>
    <row r="22"/>
    <row r="23"/>
    <row r="24"/>
    <row r="25"/>
    <row r="26"/>
    <row r="27"/>
    <row r="28"/>
    <row r="29" hidden="1"/>
    <row r="30" hidden="1"/>
    <row r="31" hidden="1"/>
    <row r="32" hidden="1"/>
  </sheetData>
  <mergeCells count="1">
    <mergeCell ref="C6:AF6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2"/>
  <sheetViews>
    <sheetView showGridLines="0" workbookViewId="0"/>
  </sheetViews>
  <sheetFormatPr baseColWidth="10" defaultColWidth="11.453125" defaultRowHeight="12.5"/>
  <cols>
    <col min="1" max="1" width="33.26953125" style="8" customWidth="1"/>
    <col min="2" max="3" width="7.54296875" style="8" customWidth="1"/>
    <col min="4" max="6" width="7.7265625" style="8" customWidth="1"/>
    <col min="7" max="7" width="7.54296875" style="8" customWidth="1"/>
    <col min="8" max="13" width="7.7265625" style="8" customWidth="1"/>
    <col min="14" max="14" width="12.7265625" style="8" bestFit="1" customWidth="1"/>
    <col min="15" max="16384" width="11.453125" style="8"/>
  </cols>
  <sheetData>
    <row r="1" spans="1:13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2.7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3.5" customHeight="1" thickBo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13" thickBot="1">
      <c r="A6" s="36" t="s">
        <v>0</v>
      </c>
      <c r="B6" s="37">
        <v>43282</v>
      </c>
      <c r="C6" s="37">
        <v>43313</v>
      </c>
      <c r="D6" s="37">
        <v>43344</v>
      </c>
      <c r="E6" s="37">
        <v>43374</v>
      </c>
      <c r="F6" s="37">
        <v>43405</v>
      </c>
      <c r="G6" s="37">
        <v>43435</v>
      </c>
      <c r="H6" s="37">
        <v>43466</v>
      </c>
      <c r="I6" s="37">
        <v>43497</v>
      </c>
      <c r="J6" s="37">
        <v>43525</v>
      </c>
      <c r="K6" s="37">
        <v>43556</v>
      </c>
      <c r="L6" s="37">
        <v>43586</v>
      </c>
      <c r="M6" s="38">
        <v>43617</v>
      </c>
    </row>
    <row r="7" spans="1:13">
      <c r="A7" s="39" t="s">
        <v>270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1"/>
    </row>
    <row r="8" spans="1:13">
      <c r="A8" s="102" t="s">
        <v>568</v>
      </c>
      <c r="B8" s="58">
        <v>0</v>
      </c>
      <c r="C8" s="58">
        <v>10.503751339764202</v>
      </c>
      <c r="D8" s="58">
        <v>9.9678456591639844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</row>
    <row r="9" spans="1:13">
      <c r="A9" s="102" t="s">
        <v>569</v>
      </c>
      <c r="B9" s="58">
        <v>51.456047213784672</v>
      </c>
      <c r="C9" s="58">
        <v>71.011890102071533</v>
      </c>
      <c r="D9" s="58">
        <v>95.976543615284285</v>
      </c>
      <c r="E9" s="58">
        <v>51.654215581643548</v>
      </c>
      <c r="F9" s="58">
        <v>58.279971540377097</v>
      </c>
      <c r="G9" s="58">
        <v>51.654215581643548</v>
      </c>
      <c r="H9" s="58">
        <v>53.149942077370042</v>
      </c>
      <c r="I9" s="58">
        <v>81.01289348621259</v>
      </c>
      <c r="J9" s="58">
        <v>77.715408331737052</v>
      </c>
      <c r="K9" s="58">
        <v>79.739279752620206</v>
      </c>
      <c r="L9" s="58">
        <v>93.396820184440244</v>
      </c>
      <c r="M9" s="58">
        <v>91.156194984903621</v>
      </c>
    </row>
    <row r="10" spans="1:13">
      <c r="A10" s="102" t="s">
        <v>592</v>
      </c>
      <c r="B10" s="58">
        <v>56.684491978609628</v>
      </c>
      <c r="C10" s="58">
        <v>61.283422459893039</v>
      </c>
      <c r="D10" s="58">
        <v>58.395721925133685</v>
      </c>
      <c r="E10" s="58">
        <v>42.032085561497318</v>
      </c>
      <c r="F10" s="58">
        <v>51.336898395721924</v>
      </c>
      <c r="G10" s="58">
        <v>41.604278074866315</v>
      </c>
      <c r="H10" s="58">
        <v>52.513368983957221</v>
      </c>
      <c r="I10" s="58">
        <v>55.18716577540107</v>
      </c>
      <c r="J10" s="58">
        <v>61.283422459893039</v>
      </c>
      <c r="K10" s="58">
        <v>59.251336898395714</v>
      </c>
      <c r="L10" s="58">
        <v>63.743315508021389</v>
      </c>
      <c r="M10" s="58">
        <v>59.893048128342244</v>
      </c>
    </row>
    <row r="11" spans="1:13">
      <c r="A11" s="102" t="s">
        <v>593</v>
      </c>
      <c r="B11" s="58">
        <v>82.994652406417103</v>
      </c>
      <c r="C11" s="58">
        <v>83.52941176470587</v>
      </c>
      <c r="D11" s="58">
        <v>72.406417112299451</v>
      </c>
      <c r="E11" s="58">
        <v>72.406417112299451</v>
      </c>
      <c r="F11" s="58">
        <v>25.882352941176471</v>
      </c>
      <c r="G11" s="58">
        <v>70.053475935828857</v>
      </c>
      <c r="H11" s="58">
        <v>72.620320855614949</v>
      </c>
      <c r="I11" s="58">
        <v>66.096256684491976</v>
      </c>
      <c r="J11" s="58">
        <v>72.620320855614949</v>
      </c>
      <c r="K11" s="58">
        <v>70.374331550802111</v>
      </c>
      <c r="L11" s="58">
        <v>83.208556149732601</v>
      </c>
      <c r="M11" s="58">
        <v>83.422459893048114</v>
      </c>
    </row>
    <row r="12" spans="1:13">
      <c r="A12" s="102" t="s">
        <v>589</v>
      </c>
      <c r="B12" s="58">
        <v>0</v>
      </c>
      <c r="C12" s="58">
        <v>0</v>
      </c>
      <c r="D12" s="58">
        <v>0</v>
      </c>
      <c r="E12" s="58">
        <v>0</v>
      </c>
      <c r="F12" s="58">
        <v>78.723404255319167</v>
      </c>
      <c r="G12" s="58">
        <v>81.276595744680861</v>
      </c>
      <c r="H12" s="58">
        <v>97.978723404255319</v>
      </c>
      <c r="I12" s="58">
        <v>91.489361702127681</v>
      </c>
      <c r="J12" s="58">
        <v>101.38297872340426</v>
      </c>
      <c r="K12" s="58">
        <v>98.085106382978722</v>
      </c>
      <c r="L12" s="58">
        <v>101.38297872340426</v>
      </c>
      <c r="M12" s="58">
        <v>98.085106382978722</v>
      </c>
    </row>
    <row r="13" spans="1:13">
      <c r="A13" s="102" t="s">
        <v>557</v>
      </c>
      <c r="B13" s="58">
        <v>117.03539823008849</v>
      </c>
      <c r="C13" s="58">
        <v>122.89823008849557</v>
      </c>
      <c r="D13" s="58">
        <v>118.80530973451326</v>
      </c>
      <c r="E13" s="58">
        <v>95.022123893805315</v>
      </c>
      <c r="F13" s="58">
        <v>103.65044247787608</v>
      </c>
      <c r="G13" s="58">
        <v>105.64159292035396</v>
      </c>
      <c r="H13" s="58">
        <v>0</v>
      </c>
      <c r="I13" s="58">
        <v>55.309734513274343</v>
      </c>
      <c r="J13" s="58">
        <v>122.89823008849557</v>
      </c>
      <c r="K13" s="58">
        <v>118.80530973451326</v>
      </c>
      <c r="L13" s="58">
        <v>122.89823008849557</v>
      </c>
      <c r="M13" s="58">
        <v>118.80530973451326</v>
      </c>
    </row>
    <row r="14" spans="1:13">
      <c r="A14" s="102" t="s">
        <v>394</v>
      </c>
      <c r="B14" s="58">
        <v>108.61878453038675</v>
      </c>
      <c r="C14" s="58">
        <v>123.53591160220994</v>
      </c>
      <c r="D14" s="58">
        <v>119.77900552486189</v>
      </c>
      <c r="E14" s="58">
        <v>96.464088397790064</v>
      </c>
      <c r="F14" s="58">
        <v>93.812154696132609</v>
      </c>
      <c r="G14" s="58">
        <v>96.464088397790064</v>
      </c>
      <c r="H14" s="58">
        <v>123.53591160220994</v>
      </c>
      <c r="I14" s="58">
        <v>112.26519337016575</v>
      </c>
      <c r="J14" s="58">
        <v>83.756906077348063</v>
      </c>
      <c r="K14" s="58">
        <v>119.77900552486189</v>
      </c>
      <c r="L14" s="58">
        <v>123.53591160220994</v>
      </c>
      <c r="M14" s="58">
        <v>119.77900552486189</v>
      </c>
    </row>
    <row r="15" spans="1:13">
      <c r="A15" s="102" t="s">
        <v>555</v>
      </c>
      <c r="B15" s="58">
        <v>335.53106520236537</v>
      </c>
      <c r="C15" s="58">
        <v>199.9863743679565</v>
      </c>
      <c r="D15" s="58">
        <v>223.84052064778732</v>
      </c>
      <c r="E15" s="58">
        <v>179.71849444198082</v>
      </c>
      <c r="F15" s="58">
        <v>227.03870422716653</v>
      </c>
      <c r="G15" s="58">
        <v>232.04736269698327</v>
      </c>
      <c r="H15" s="58">
        <v>243.39218780580251</v>
      </c>
      <c r="I15" s="58">
        <v>277.88324567510051</v>
      </c>
      <c r="J15" s="58">
        <v>328.85388615412819</v>
      </c>
      <c r="K15" s="58">
        <v>370.83867003921705</v>
      </c>
      <c r="L15" s="58">
        <v>337.88445959504622</v>
      </c>
      <c r="M15" s="58">
        <v>227.13569395343998</v>
      </c>
    </row>
    <row r="16" spans="1:13">
      <c r="A16" s="102" t="s">
        <v>579</v>
      </c>
      <c r="B16" s="58">
        <v>0</v>
      </c>
      <c r="C16" s="58">
        <v>0</v>
      </c>
      <c r="D16" s="58">
        <v>0</v>
      </c>
      <c r="E16" s="58">
        <v>165.13661202185793</v>
      </c>
      <c r="F16" s="58">
        <v>159.78142076502735</v>
      </c>
      <c r="G16" s="58">
        <v>165.13661202185793</v>
      </c>
      <c r="H16" s="58">
        <v>242.1857923497268</v>
      </c>
      <c r="I16" s="58">
        <v>238.68852459016395</v>
      </c>
      <c r="J16" s="58">
        <v>264.59016393442624</v>
      </c>
      <c r="K16" s="58">
        <v>255.9562841530055</v>
      </c>
      <c r="L16" s="58">
        <v>264.59016393442624</v>
      </c>
      <c r="M16" s="58">
        <v>255.9562841530055</v>
      </c>
    </row>
    <row r="17" spans="1:16">
      <c r="A17" s="102" t="s">
        <v>610</v>
      </c>
      <c r="B17" s="58">
        <v>323.90078917700112</v>
      </c>
      <c r="C17" s="58">
        <v>279.48139797068774</v>
      </c>
      <c r="D17" s="58">
        <v>241.60090191657272</v>
      </c>
      <c r="E17" s="58">
        <v>190.19165727170235</v>
      </c>
      <c r="F17" s="58">
        <v>224.46448703494929</v>
      </c>
      <c r="G17" s="58">
        <v>204.50958286358511</v>
      </c>
      <c r="H17" s="58">
        <v>226.83201803833143</v>
      </c>
      <c r="I17" s="58">
        <v>215.67080045095827</v>
      </c>
      <c r="J17" s="58">
        <v>197.40698985343857</v>
      </c>
      <c r="K17" s="58">
        <v>216.91093573844421</v>
      </c>
      <c r="L17" s="58">
        <v>241.60090191657275</v>
      </c>
      <c r="M17" s="58">
        <v>166.74182638105975</v>
      </c>
    </row>
    <row r="18" spans="1:16">
      <c r="A18" s="102" t="s">
        <v>380</v>
      </c>
      <c r="B18" s="58">
        <v>84.148936170212764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</row>
    <row r="19" spans="1:16">
      <c r="A19" s="102" t="s">
        <v>631</v>
      </c>
      <c r="B19" s="58">
        <v>221.72780551334924</v>
      </c>
      <c r="C19" s="58">
        <v>102.8869112220534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25.396136314304322</v>
      </c>
      <c r="L19" s="58">
        <v>50.141089646190572</v>
      </c>
      <c r="M19" s="58">
        <v>0</v>
      </c>
    </row>
    <row r="20" spans="1:16">
      <c r="A20" s="102" t="s">
        <v>384</v>
      </c>
      <c r="B20" s="58">
        <v>196.52610880489405</v>
      </c>
      <c r="C20" s="58">
        <v>157.85448984050689</v>
      </c>
      <c r="D20" s="58">
        <v>47.520209744374036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16.277037360716626</v>
      </c>
      <c r="K20" s="58">
        <v>61.066200568057674</v>
      </c>
      <c r="L20" s="58">
        <v>95.805112519117301</v>
      </c>
      <c r="M20" s="58">
        <v>4.0419488748088268</v>
      </c>
    </row>
    <row r="21" spans="1:16">
      <c r="A21" s="102" t="s">
        <v>526</v>
      </c>
      <c r="B21" s="58">
        <v>95.957446808510653</v>
      </c>
      <c r="C21" s="58">
        <v>81.170212765957444</v>
      </c>
      <c r="D21" s="58">
        <v>75.106382978723417</v>
      </c>
      <c r="E21" s="58">
        <v>65.957446808510625</v>
      </c>
      <c r="F21" s="58">
        <v>50.957446808510653</v>
      </c>
      <c r="G21" s="58">
        <v>65.957446808510625</v>
      </c>
      <c r="H21" s="58">
        <v>54.361702127659569</v>
      </c>
      <c r="I21" s="58">
        <v>79.361702127659569</v>
      </c>
      <c r="J21" s="58">
        <v>108.72340425531914</v>
      </c>
      <c r="K21" s="58">
        <v>105.10638297872339</v>
      </c>
      <c r="L21" s="58">
        <v>64.893617021276583</v>
      </c>
      <c r="M21" s="58">
        <v>53.617021276595736</v>
      </c>
    </row>
    <row r="22" spans="1:16">
      <c r="A22" s="102" t="s">
        <v>527</v>
      </c>
      <c r="B22" s="58">
        <v>76.17021276595743</v>
      </c>
      <c r="C22" s="58">
        <v>82.446808510638306</v>
      </c>
      <c r="D22" s="58">
        <v>62.765957446808507</v>
      </c>
      <c r="E22" s="58">
        <v>66.808510638297861</v>
      </c>
      <c r="F22" s="58">
        <v>64.680851063829763</v>
      </c>
      <c r="G22" s="58">
        <v>66.808510638297861</v>
      </c>
      <c r="H22" s="58">
        <v>55.319148936170208</v>
      </c>
      <c r="I22" s="58">
        <v>74.468085106382986</v>
      </c>
      <c r="J22" s="58">
        <v>110.10638297872343</v>
      </c>
      <c r="K22" s="58">
        <v>106.59574468085107</v>
      </c>
      <c r="L22" s="58">
        <v>94.255319148936181</v>
      </c>
      <c r="M22" s="58">
        <v>42.234042553191479</v>
      </c>
    </row>
    <row r="23" spans="1:16">
      <c r="A23" s="102" t="s">
        <v>528</v>
      </c>
      <c r="B23" s="58">
        <v>105.21371261852664</v>
      </c>
      <c r="C23" s="58">
        <v>110.86797957695114</v>
      </c>
      <c r="D23" s="58">
        <v>81.931436907366887</v>
      </c>
      <c r="E23" s="58">
        <v>71.288110867979583</v>
      </c>
      <c r="F23" s="58">
        <v>78.938001458789202</v>
      </c>
      <c r="G23" s="58">
        <v>81.598832968636032</v>
      </c>
      <c r="H23" s="58">
        <v>81.044493070751287</v>
      </c>
      <c r="I23" s="58">
        <v>71.509846827133487</v>
      </c>
      <c r="J23" s="58">
        <v>110.86797957695114</v>
      </c>
      <c r="K23" s="58">
        <v>107.3202042304887</v>
      </c>
      <c r="L23" s="58">
        <v>107.65280816921957</v>
      </c>
      <c r="M23" s="58">
        <v>79.04886943836614</v>
      </c>
    </row>
    <row r="24" spans="1:16">
      <c r="A24" s="102" t="s">
        <v>529</v>
      </c>
      <c r="B24" s="58">
        <v>111.91256830601093</v>
      </c>
      <c r="C24" s="58">
        <v>90.382513661202182</v>
      </c>
      <c r="D24" s="58">
        <v>78.032786885245912</v>
      </c>
      <c r="E24" s="58">
        <v>63.497267759562831</v>
      </c>
      <c r="F24" s="58">
        <v>62.622950819672113</v>
      </c>
      <c r="G24" s="58">
        <v>65.901639344262293</v>
      </c>
      <c r="H24" s="58">
        <v>61.85792349726777</v>
      </c>
      <c r="I24" s="58">
        <v>80.765027322404364</v>
      </c>
      <c r="J24" s="58">
        <v>111.91256830601093</v>
      </c>
      <c r="K24" s="58">
        <v>108.41530054644808</v>
      </c>
      <c r="L24" s="58">
        <v>99.781420765027335</v>
      </c>
      <c r="M24" s="58">
        <v>55.846994535519109</v>
      </c>
    </row>
    <row r="25" spans="1:16">
      <c r="A25" s="102" t="s">
        <v>530</v>
      </c>
      <c r="B25" s="58">
        <v>109.98936977980259</v>
      </c>
      <c r="C25" s="58">
        <v>81.943811693242239</v>
      </c>
      <c r="D25" s="58">
        <v>76.634776006074432</v>
      </c>
      <c r="E25" s="58">
        <v>46.05011389521642</v>
      </c>
      <c r="F25" s="58">
        <v>61.053910402429779</v>
      </c>
      <c r="G25" s="58">
        <v>62.092634776006093</v>
      </c>
      <c r="H25" s="58">
        <v>57.937737281700848</v>
      </c>
      <c r="I25" s="58">
        <v>98.678815489749454</v>
      </c>
      <c r="J25" s="58">
        <v>109.98936977980259</v>
      </c>
      <c r="K25" s="58">
        <v>106.41154138192863</v>
      </c>
      <c r="L25" s="58">
        <v>98.217160212604426</v>
      </c>
      <c r="M25" s="58">
        <v>58.976461655277163</v>
      </c>
    </row>
    <row r="26" spans="1:16">
      <c r="A26" s="102" t="s">
        <v>383</v>
      </c>
      <c r="B26" s="58">
        <v>197.2908018352633</v>
      </c>
      <c r="C26" s="58">
        <v>131.30871750054618</v>
      </c>
      <c r="D26" s="58">
        <v>24.797902556259558</v>
      </c>
      <c r="E26" s="58">
        <v>0</v>
      </c>
      <c r="F26" s="58">
        <v>0</v>
      </c>
      <c r="G26" s="58">
        <v>0</v>
      </c>
      <c r="H26" s="58">
        <v>0</v>
      </c>
      <c r="I26" s="58">
        <v>5.0251256281407031</v>
      </c>
      <c r="J26" s="58">
        <v>14.310683854052872</v>
      </c>
      <c r="K26" s="58">
        <v>90.233777583570017</v>
      </c>
      <c r="L26" s="58">
        <v>91.216954336901864</v>
      </c>
      <c r="M26" s="58">
        <v>6.2267861044352202</v>
      </c>
    </row>
    <row r="27" spans="1:16">
      <c r="A27" s="102" t="s">
        <v>646</v>
      </c>
      <c r="B27" s="58">
        <v>234.77226008871574</v>
      </c>
      <c r="C27" s="58">
        <v>248.187817808071</v>
      </c>
      <c r="D27" s="58">
        <v>240.18175916910096</v>
      </c>
      <c r="E27" s="58">
        <v>109.27188142378016</v>
      </c>
      <c r="F27" s="58">
        <v>0</v>
      </c>
      <c r="G27" s="58">
        <v>45.980742183273826</v>
      </c>
      <c r="H27" s="58">
        <v>244.2929784701937</v>
      </c>
      <c r="I27" s="58">
        <v>224.16964189116089</v>
      </c>
      <c r="J27" s="58">
        <v>248.187817808071</v>
      </c>
      <c r="K27" s="58">
        <v>240.18175916910096</v>
      </c>
      <c r="L27" s="58">
        <v>248.187817808071</v>
      </c>
      <c r="M27" s="58">
        <v>58.422590068159693</v>
      </c>
      <c r="P27" s="9"/>
    </row>
    <row r="28" spans="1:16">
      <c r="A28" s="102" t="s">
        <v>522</v>
      </c>
      <c r="B28" s="58">
        <v>74.285714285714278</v>
      </c>
      <c r="C28" s="58">
        <v>6.666666666666667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0.42328042328042331</v>
      </c>
      <c r="M28" s="58">
        <v>0</v>
      </c>
      <c r="P28" s="9"/>
    </row>
    <row r="29" spans="1:16">
      <c r="A29" s="103" t="s">
        <v>523</v>
      </c>
      <c r="B29" s="58">
        <v>119.83122362869197</v>
      </c>
      <c r="C29" s="58">
        <v>117.0886075949367</v>
      </c>
      <c r="D29" s="58">
        <v>75.843881856540079</v>
      </c>
      <c r="E29" s="58">
        <v>0</v>
      </c>
      <c r="F29" s="58">
        <v>2.5316455696202533</v>
      </c>
      <c r="G29" s="58">
        <v>0</v>
      </c>
      <c r="H29" s="58">
        <v>0</v>
      </c>
      <c r="I29" s="58">
        <v>0</v>
      </c>
      <c r="J29" s="58">
        <v>34.70464135021097</v>
      </c>
      <c r="K29" s="58">
        <v>119.40928270042194</v>
      </c>
      <c r="L29" s="58">
        <v>70.675105485232052</v>
      </c>
      <c r="M29" s="58">
        <v>19.831223628691983</v>
      </c>
      <c r="P29" s="9"/>
    </row>
    <row r="30" spans="1:16" ht="13" thickBot="1">
      <c r="A30" s="46" t="s">
        <v>49</v>
      </c>
      <c r="B30" s="59">
        <v>1627.8261606056494</v>
      </c>
      <c r="C30" s="59">
        <v>1210.8045368407722</v>
      </c>
      <c r="D30" s="59">
        <v>762.81509355049377</v>
      </c>
      <c r="E30" s="59">
        <v>422.87333139334748</v>
      </c>
      <c r="F30" s="59">
        <v>320.78480612285176</v>
      </c>
      <c r="G30" s="59">
        <v>388.33980671898678</v>
      </c>
      <c r="H30" s="59">
        <v>554.81398338374333</v>
      </c>
      <c r="I30" s="59">
        <v>633.9782443926315</v>
      </c>
      <c r="J30" s="59">
        <v>865.07988526985866</v>
      </c>
      <c r="K30" s="59">
        <v>1070.1363301538947</v>
      </c>
      <c r="L30" s="59">
        <v>1021.2496855358572</v>
      </c>
      <c r="M30" s="60">
        <v>378.24593813504538</v>
      </c>
      <c r="P30" s="9"/>
    </row>
    <row r="31" spans="1:16">
      <c r="A31" s="39" t="s">
        <v>271</v>
      </c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2"/>
      <c r="P31" s="9"/>
    </row>
    <row r="32" spans="1:16">
      <c r="A32" s="103" t="s">
        <v>562</v>
      </c>
      <c r="B32" s="58">
        <v>0</v>
      </c>
      <c r="C32" s="58">
        <v>0</v>
      </c>
      <c r="D32" s="58">
        <v>23.402061855670102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P32" s="9"/>
    </row>
    <row r="33" spans="1:16">
      <c r="A33" s="103" t="s">
        <v>574</v>
      </c>
      <c r="B33" s="58">
        <v>0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P33" s="9"/>
    </row>
    <row r="34" spans="1:16">
      <c r="A34" s="103" t="s">
        <v>570</v>
      </c>
      <c r="B34" s="58">
        <v>125.36082474226804</v>
      </c>
      <c r="C34" s="58">
        <v>141.34020618556701</v>
      </c>
      <c r="D34" s="58">
        <v>66.082474226804123</v>
      </c>
      <c r="E34" s="58">
        <v>88.86597938144331</v>
      </c>
      <c r="F34" s="58">
        <v>109.89690721649487</v>
      </c>
      <c r="G34" s="58">
        <v>112.26804123711342</v>
      </c>
      <c r="H34" s="58">
        <v>125.36082474226805</v>
      </c>
      <c r="I34" s="58">
        <v>112.98969072164951</v>
      </c>
      <c r="J34" s="58">
        <v>125.36082474226805</v>
      </c>
      <c r="K34" s="58">
        <v>121.23711340206187</v>
      </c>
      <c r="L34" s="58">
        <v>125.36082474226805</v>
      </c>
      <c r="M34" s="58">
        <v>121.23711340206187</v>
      </c>
      <c r="P34" s="9"/>
    </row>
    <row r="35" spans="1:16">
      <c r="A35" s="103" t="s">
        <v>585</v>
      </c>
      <c r="B35" s="58">
        <v>0</v>
      </c>
      <c r="C35" s="58">
        <v>0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P35" s="9"/>
    </row>
    <row r="36" spans="1:16">
      <c r="A36" s="103" t="s">
        <v>587</v>
      </c>
      <c r="B36" s="58">
        <v>0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P36" s="9"/>
    </row>
    <row r="37" spans="1:16">
      <c r="A37" s="103" t="s">
        <v>615</v>
      </c>
      <c r="B37" s="58">
        <v>0</v>
      </c>
      <c r="C37" s="58">
        <v>1.7346938775510203</v>
      </c>
      <c r="D37" s="58">
        <v>3.1632653061224487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P37" s="9"/>
    </row>
    <row r="38" spans="1:16">
      <c r="A38" s="103" t="s">
        <v>651</v>
      </c>
      <c r="B38" s="58">
        <v>213.83995289880176</v>
      </c>
      <c r="C38" s="58">
        <v>0</v>
      </c>
      <c r="D38" s="58">
        <v>0</v>
      </c>
      <c r="E38" s="58">
        <v>0</v>
      </c>
      <c r="F38" s="58">
        <v>0</v>
      </c>
      <c r="G38" s="58">
        <v>21.261917295837087</v>
      </c>
      <c r="H38" s="58">
        <v>243.95252476276238</v>
      </c>
      <c r="I38" s="58">
        <v>244.1559880861675</v>
      </c>
      <c r="J38" s="58">
        <v>270.4027568054305</v>
      </c>
      <c r="K38" s="58">
        <v>244.15598808616753</v>
      </c>
      <c r="L38" s="58">
        <v>8.7489229064210026</v>
      </c>
      <c r="M38" s="58">
        <v>0</v>
      </c>
      <c r="P38" s="9"/>
    </row>
    <row r="39" spans="1:16">
      <c r="A39" s="103" t="s">
        <v>962</v>
      </c>
      <c r="B39" s="58">
        <v>0</v>
      </c>
      <c r="C39" s="58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P39" s="9"/>
    </row>
    <row r="40" spans="1:16">
      <c r="A40" s="103" t="s">
        <v>386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P40" s="9"/>
    </row>
    <row r="41" spans="1:16">
      <c r="A41" s="103" t="s">
        <v>635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P41" s="9"/>
    </row>
    <row r="42" spans="1:16">
      <c r="A42" s="103" t="s">
        <v>649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P42" s="9"/>
    </row>
    <row r="43" spans="1:16">
      <c r="A43" s="103" t="s">
        <v>653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7.0351758793969843</v>
      </c>
      <c r="I43" s="58">
        <v>0</v>
      </c>
      <c r="J43" s="58">
        <v>7.6381909547738687</v>
      </c>
      <c r="K43" s="58">
        <v>8.3417085427135671</v>
      </c>
      <c r="L43" s="58">
        <v>0</v>
      </c>
      <c r="M43" s="58">
        <v>0</v>
      </c>
    </row>
    <row r="44" spans="1:16">
      <c r="A44" s="103" t="s">
        <v>710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</row>
    <row r="45" spans="1:16">
      <c r="A45" s="103" t="s">
        <v>854</v>
      </c>
      <c r="B45" s="58">
        <v>0</v>
      </c>
      <c r="C45" s="58">
        <v>0</v>
      </c>
      <c r="D45" s="58">
        <v>31.276595744680851</v>
      </c>
      <c r="E45" s="58">
        <v>32.234042553191493</v>
      </c>
      <c r="F45" s="58">
        <v>23.936170212765962</v>
      </c>
      <c r="G45" s="58">
        <v>32.234042553191493</v>
      </c>
      <c r="H45" s="58">
        <v>32.234042553191493</v>
      </c>
      <c r="I45" s="58">
        <v>29.361702127659569</v>
      </c>
      <c r="J45" s="58">
        <v>24.893617021276597</v>
      </c>
      <c r="K45" s="58">
        <v>31.276595744680851</v>
      </c>
      <c r="L45" s="58">
        <v>32.234042553191493</v>
      </c>
      <c r="M45" s="58">
        <v>31.276595744680851</v>
      </c>
    </row>
    <row r="46" spans="1:16">
      <c r="A46" s="103" t="s">
        <v>639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</row>
    <row r="47" spans="1:16">
      <c r="A47" s="103" t="s">
        <v>637</v>
      </c>
      <c r="B47" s="58">
        <v>212.19190587280659</v>
      </c>
      <c r="C47" s="58">
        <v>141.29222030631911</v>
      </c>
      <c r="D47" s="58">
        <v>136.52500253575414</v>
      </c>
      <c r="E47" s="58">
        <v>141.29222030631911</v>
      </c>
      <c r="F47" s="58">
        <v>136.52500253575414</v>
      </c>
      <c r="G47" s="58">
        <v>118.36900294147482</v>
      </c>
      <c r="H47" s="58">
        <v>0</v>
      </c>
      <c r="I47" s="58">
        <v>0</v>
      </c>
      <c r="J47" s="58">
        <v>0</v>
      </c>
      <c r="K47" s="58">
        <v>0</v>
      </c>
      <c r="L47" s="58">
        <v>18.054569428948167</v>
      </c>
      <c r="M47" s="58">
        <v>136.52500253575414</v>
      </c>
    </row>
    <row r="48" spans="1:16">
      <c r="A48" s="103" t="s">
        <v>636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</row>
    <row r="49" spans="1:16" ht="13" thickBot="1">
      <c r="A49" s="46" t="s">
        <v>49</v>
      </c>
      <c r="B49" s="59">
        <v>426.03185877160831</v>
      </c>
      <c r="C49" s="59">
        <v>141.29222030631911</v>
      </c>
      <c r="D49" s="59">
        <v>167.801598280435</v>
      </c>
      <c r="E49" s="59">
        <v>173.52626285951061</v>
      </c>
      <c r="F49" s="59">
        <v>160.46117274852011</v>
      </c>
      <c r="G49" s="59">
        <v>171.8649627905034</v>
      </c>
      <c r="H49" s="59">
        <v>283.22174319535083</v>
      </c>
      <c r="I49" s="59">
        <v>273.51769021382705</v>
      </c>
      <c r="J49" s="59">
        <v>302.93456478148096</v>
      </c>
      <c r="K49" s="59">
        <v>283.77429237356193</v>
      </c>
      <c r="L49" s="59">
        <v>59.037534888560657</v>
      </c>
      <c r="M49" s="59">
        <v>167.801598280435</v>
      </c>
    </row>
    <row r="50" spans="1:16">
      <c r="A50" s="39" t="s">
        <v>272</v>
      </c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2"/>
    </row>
    <row r="51" spans="1:16">
      <c r="A51" s="103" t="s">
        <v>561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</row>
    <row r="52" spans="1:16">
      <c r="A52" s="103" t="s">
        <v>563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</row>
    <row r="53" spans="1:16">
      <c r="A53" s="103" t="s">
        <v>601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</row>
    <row r="54" spans="1:16">
      <c r="A54" s="103" t="s">
        <v>572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</row>
    <row r="55" spans="1:16">
      <c r="A55" s="103" t="s">
        <v>573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</row>
    <row r="56" spans="1:16">
      <c r="A56" s="103" t="s">
        <v>575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</row>
    <row r="57" spans="1:16">
      <c r="A57" s="103" t="s">
        <v>566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P57" s="12"/>
    </row>
    <row r="58" spans="1:16">
      <c r="A58" s="103" t="s">
        <v>567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P58" s="12"/>
    </row>
    <row r="59" spans="1:16">
      <c r="A59" s="103" t="s">
        <v>590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P59" s="12"/>
    </row>
    <row r="60" spans="1:16">
      <c r="A60" s="103" t="s">
        <v>963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P60" s="12"/>
    </row>
    <row r="61" spans="1:16">
      <c r="A61" s="103" t="s">
        <v>600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O61" s="12"/>
      <c r="P61" s="12"/>
    </row>
    <row r="62" spans="1:16">
      <c r="A62" s="103" t="s">
        <v>571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O62" s="12"/>
    </row>
    <row r="63" spans="1:16">
      <c r="A63" s="103" t="s">
        <v>586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O63" s="12"/>
    </row>
    <row r="64" spans="1:16">
      <c r="A64" s="103" t="s">
        <v>588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O64" s="12"/>
    </row>
    <row r="65" spans="1:15">
      <c r="A65" s="103" t="s">
        <v>616</v>
      </c>
      <c r="B65" s="58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O65" s="12"/>
    </row>
    <row r="66" spans="1:15">
      <c r="A66" s="103" t="s">
        <v>602</v>
      </c>
      <c r="B66" s="58">
        <v>0</v>
      </c>
      <c r="C66" s="58">
        <v>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O66" s="12"/>
    </row>
    <row r="67" spans="1:15">
      <c r="A67" s="103" t="s">
        <v>606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O67" s="12"/>
    </row>
    <row r="68" spans="1:15">
      <c r="A68" s="103" t="s">
        <v>598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</row>
    <row r="69" spans="1:15">
      <c r="A69" s="103" t="s">
        <v>576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</row>
    <row r="70" spans="1:15">
      <c r="A70" s="103" t="s">
        <v>608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</row>
    <row r="71" spans="1:15">
      <c r="A71" s="103" t="s">
        <v>621</v>
      </c>
      <c r="B71" s="58">
        <v>36.199999999999996</v>
      </c>
      <c r="C71" s="58">
        <v>36.199999999999996</v>
      </c>
      <c r="D71" s="58">
        <v>30.099999999999998</v>
      </c>
      <c r="E71" s="58">
        <v>36.199999999999996</v>
      </c>
      <c r="F71" s="58">
        <v>30.199999999999996</v>
      </c>
      <c r="G71" s="58">
        <v>36.199999999999996</v>
      </c>
      <c r="H71" s="58">
        <v>36.199999999999996</v>
      </c>
      <c r="I71" s="58">
        <v>32</v>
      </c>
      <c r="J71" s="58">
        <v>36.199999999999996</v>
      </c>
      <c r="K71" s="58">
        <v>34.799999999999997</v>
      </c>
      <c r="L71" s="58">
        <v>36.199999999999996</v>
      </c>
      <c r="M71" s="58">
        <v>34.799999999999997</v>
      </c>
    </row>
    <row r="72" spans="1:15">
      <c r="A72" s="103" t="s">
        <v>645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</row>
    <row r="73" spans="1:15">
      <c r="A73" s="103" t="s">
        <v>1129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</row>
    <row r="74" spans="1:15">
      <c r="A74" s="103" t="s">
        <v>964</v>
      </c>
      <c r="B74" s="58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</row>
    <row r="75" spans="1:15">
      <c r="A75" s="103" t="s">
        <v>965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</row>
    <row r="76" spans="1:15">
      <c r="A76" s="102" t="s">
        <v>734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</row>
    <row r="77" spans="1:15">
      <c r="A77" s="102" t="s">
        <v>678</v>
      </c>
      <c r="B77" s="58">
        <v>0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</row>
    <row r="78" spans="1:15">
      <c r="A78" s="103" t="s">
        <v>709</v>
      </c>
      <c r="B78" s="58">
        <v>0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</row>
    <row r="79" spans="1:15">
      <c r="A79" s="103" t="s">
        <v>538</v>
      </c>
      <c r="B79" s="58">
        <v>0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</row>
    <row r="80" spans="1:15">
      <c r="A80" s="103" t="s">
        <v>966</v>
      </c>
      <c r="B80" s="58">
        <v>0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</row>
    <row r="81" spans="1:13">
      <c r="A81" s="103" t="s">
        <v>377</v>
      </c>
      <c r="B81" s="58">
        <v>0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</row>
    <row r="82" spans="1:13">
      <c r="A82" s="102" t="s">
        <v>472</v>
      </c>
      <c r="B82" s="58">
        <v>0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</row>
    <row r="83" spans="1:13">
      <c r="A83" s="102" t="s">
        <v>842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</row>
    <row r="84" spans="1:13">
      <c r="A84" s="102" t="s">
        <v>675</v>
      </c>
      <c r="B84" s="58">
        <v>0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</row>
    <row r="85" spans="1:13">
      <c r="A85" s="102" t="s">
        <v>846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</row>
    <row r="86" spans="1:13">
      <c r="A86" s="102" t="s">
        <v>847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</row>
    <row r="87" spans="1:13">
      <c r="A87" s="102" t="s">
        <v>848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</row>
    <row r="88" spans="1:13">
      <c r="A88" s="102" t="s">
        <v>708</v>
      </c>
      <c r="B88" s="58">
        <v>0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</row>
    <row r="89" spans="1:13">
      <c r="A89" s="102" t="s">
        <v>658</v>
      </c>
      <c r="B89" s="58">
        <v>0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</row>
    <row r="90" spans="1:13">
      <c r="A90" s="102" t="s">
        <v>623</v>
      </c>
      <c r="B90" s="58">
        <v>0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</row>
    <row r="91" spans="1:13">
      <c r="A91" s="102" t="s">
        <v>624</v>
      </c>
      <c r="B91" s="58">
        <v>0</v>
      </c>
      <c r="C91" s="58">
        <v>0</v>
      </c>
      <c r="D91" s="58">
        <v>0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</row>
    <row r="92" spans="1:13">
      <c r="A92" s="102" t="s">
        <v>473</v>
      </c>
      <c r="B92" s="58">
        <v>0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</row>
    <row r="93" spans="1:13">
      <c r="A93" s="102" t="s">
        <v>625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</row>
    <row r="94" spans="1:13">
      <c r="A94" s="102" t="s">
        <v>388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</row>
    <row r="95" spans="1:13">
      <c r="A95" s="102" t="s">
        <v>732</v>
      </c>
      <c r="B95" s="58">
        <v>0</v>
      </c>
      <c r="C95" s="58">
        <v>0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</row>
    <row r="96" spans="1:13">
      <c r="A96" s="102" t="s">
        <v>652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</row>
    <row r="97" spans="1:16">
      <c r="A97" s="102" t="s">
        <v>967</v>
      </c>
      <c r="B97" s="58">
        <v>0</v>
      </c>
      <c r="C97" s="58">
        <v>0</v>
      </c>
      <c r="D97" s="58">
        <v>0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</row>
    <row r="98" spans="1:16">
      <c r="A98" s="102" t="s">
        <v>663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</row>
    <row r="99" spans="1:16">
      <c r="A99" s="102" t="s">
        <v>629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</row>
    <row r="100" spans="1:16">
      <c r="A100" s="102" t="s">
        <v>707</v>
      </c>
      <c r="B100" s="58">
        <v>0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</row>
    <row r="101" spans="1:16">
      <c r="A101" s="102" t="s">
        <v>677</v>
      </c>
      <c r="B101" s="58">
        <v>0</v>
      </c>
      <c r="C101" s="58">
        <v>0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</row>
    <row r="102" spans="1:16">
      <c r="A102" s="102" t="s">
        <v>630</v>
      </c>
      <c r="B102" s="58">
        <v>0</v>
      </c>
      <c r="C102" s="58">
        <v>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P102" s="9"/>
    </row>
    <row r="103" spans="1:16">
      <c r="A103" s="102" t="s">
        <v>626</v>
      </c>
      <c r="B103" s="58">
        <v>0</v>
      </c>
      <c r="C103" s="58">
        <v>0</v>
      </c>
      <c r="D103" s="58">
        <v>0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</row>
    <row r="104" spans="1:16">
      <c r="A104" s="102" t="s">
        <v>673</v>
      </c>
      <c r="B104" s="58">
        <v>0</v>
      </c>
      <c r="C104" s="58">
        <v>0</v>
      </c>
      <c r="D104" s="58">
        <v>0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</row>
    <row r="105" spans="1:16">
      <c r="A105" s="102" t="s">
        <v>525</v>
      </c>
      <c r="B105" s="58">
        <v>0</v>
      </c>
      <c r="C105" s="58">
        <v>0</v>
      </c>
      <c r="D105" s="58">
        <v>0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</row>
    <row r="106" spans="1:16">
      <c r="A106" s="102" t="s">
        <v>634</v>
      </c>
      <c r="B106" s="58">
        <v>0</v>
      </c>
      <c r="C106" s="58">
        <v>0</v>
      </c>
      <c r="D106" s="58">
        <v>0</v>
      </c>
      <c r="E106" s="58">
        <v>0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</row>
    <row r="107" spans="1:16">
      <c r="A107" s="102" t="s">
        <v>674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</row>
    <row r="108" spans="1:16">
      <c r="A108" s="102" t="s">
        <v>722</v>
      </c>
      <c r="B108" s="58">
        <v>0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</row>
    <row r="109" spans="1:16">
      <c r="A109" s="102" t="s">
        <v>676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O109" s="9"/>
    </row>
    <row r="110" spans="1:16">
      <c r="A110" s="102" t="s">
        <v>650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</row>
    <row r="111" spans="1:16">
      <c r="A111" s="102" t="s">
        <v>654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</row>
    <row r="112" spans="1:16">
      <c r="A112" s="102" t="s">
        <v>726</v>
      </c>
      <c r="B112" s="58">
        <v>0</v>
      </c>
      <c r="C112" s="58">
        <v>0</v>
      </c>
      <c r="D112" s="58">
        <v>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</row>
    <row r="113" spans="1:16">
      <c r="A113" s="102" t="s">
        <v>968</v>
      </c>
      <c r="B113" s="58">
        <v>0</v>
      </c>
      <c r="C113" s="58">
        <v>0</v>
      </c>
      <c r="D113" s="58">
        <v>0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</row>
    <row r="114" spans="1:16">
      <c r="A114" s="103" t="s">
        <v>741</v>
      </c>
      <c r="B114" s="58">
        <v>0</v>
      </c>
      <c r="C114" s="58">
        <v>0</v>
      </c>
      <c r="D114" s="58">
        <v>0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>
        <v>0</v>
      </c>
    </row>
    <row r="115" spans="1:16">
      <c r="A115" s="103" t="s">
        <v>746</v>
      </c>
      <c r="B115" s="58">
        <v>0</v>
      </c>
      <c r="C115" s="58">
        <v>0</v>
      </c>
      <c r="D115" s="58">
        <v>0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</row>
    <row r="116" spans="1:16">
      <c r="A116" s="103" t="s">
        <v>747</v>
      </c>
      <c r="B116" s="58">
        <v>0</v>
      </c>
      <c r="C116" s="58">
        <v>0</v>
      </c>
      <c r="D116" s="58">
        <v>0</v>
      </c>
      <c r="E116" s="58">
        <v>0</v>
      </c>
      <c r="F116" s="58">
        <v>0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</row>
    <row r="117" spans="1:16">
      <c r="A117" s="103" t="s">
        <v>748</v>
      </c>
      <c r="B117" s="58">
        <v>0</v>
      </c>
      <c r="C117" s="58">
        <v>0</v>
      </c>
      <c r="D117" s="58">
        <v>0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O117" s="9"/>
      <c r="P117" s="9"/>
    </row>
    <row r="118" spans="1:16">
      <c r="A118" s="103" t="s">
        <v>738</v>
      </c>
      <c r="B118" s="58">
        <v>0</v>
      </c>
      <c r="C118" s="58">
        <v>0</v>
      </c>
      <c r="D118" s="58">
        <v>0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</row>
    <row r="119" spans="1:16">
      <c r="A119" s="103" t="s">
        <v>739</v>
      </c>
      <c r="B119" s="58">
        <v>0</v>
      </c>
      <c r="C119" s="58">
        <v>0</v>
      </c>
      <c r="D119" s="58">
        <v>0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>
        <v>0</v>
      </c>
    </row>
    <row r="120" spans="1:16">
      <c r="A120" s="103" t="s">
        <v>671</v>
      </c>
      <c r="B120" s="58">
        <v>0</v>
      </c>
      <c r="C120" s="58">
        <v>0</v>
      </c>
      <c r="D120" s="58">
        <v>0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0</v>
      </c>
    </row>
    <row r="121" spans="1:16">
      <c r="A121" s="103" t="s">
        <v>742</v>
      </c>
      <c r="B121" s="58">
        <v>0</v>
      </c>
      <c r="C121" s="58">
        <v>0</v>
      </c>
      <c r="D121" s="58">
        <v>0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</row>
    <row r="122" spans="1:16">
      <c r="A122" s="103" t="s">
        <v>440</v>
      </c>
      <c r="B122" s="58">
        <v>0</v>
      </c>
      <c r="C122" s="58">
        <v>0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</row>
    <row r="123" spans="1:16">
      <c r="A123" s="103" t="s">
        <v>379</v>
      </c>
      <c r="B123" s="58">
        <v>0</v>
      </c>
      <c r="C123" s="58">
        <v>0</v>
      </c>
      <c r="D123" s="58">
        <v>0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</row>
    <row r="124" spans="1:16">
      <c r="A124" s="103" t="s">
        <v>740</v>
      </c>
      <c r="B124" s="58">
        <v>0</v>
      </c>
      <c r="C124" s="58">
        <v>0</v>
      </c>
      <c r="D124" s="58">
        <v>0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</row>
    <row r="125" spans="1:16">
      <c r="A125" s="103" t="s">
        <v>638</v>
      </c>
      <c r="B125" s="58">
        <v>0</v>
      </c>
      <c r="C125" s="58">
        <v>0</v>
      </c>
      <c r="D125" s="58">
        <v>0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>
        <v>0</v>
      </c>
    </row>
    <row r="126" spans="1:16">
      <c r="A126" s="103" t="s">
        <v>959</v>
      </c>
      <c r="B126" s="58">
        <v>0</v>
      </c>
      <c r="C126" s="58">
        <v>0</v>
      </c>
      <c r="D126" s="58">
        <v>0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</row>
    <row r="127" spans="1:16">
      <c r="A127" s="103" t="s">
        <v>423</v>
      </c>
      <c r="B127" s="58">
        <v>0</v>
      </c>
      <c r="C127" s="58">
        <v>0</v>
      </c>
      <c r="D127" s="58">
        <v>0</v>
      </c>
      <c r="E127" s="58">
        <v>0</v>
      </c>
      <c r="F127" s="58">
        <v>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0</v>
      </c>
    </row>
    <row r="128" spans="1:16">
      <c r="A128" s="103" t="s">
        <v>718</v>
      </c>
      <c r="B128" s="58">
        <v>0</v>
      </c>
      <c r="C128" s="58">
        <v>0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</row>
    <row r="129" spans="1:16">
      <c r="A129" s="103" t="s">
        <v>719</v>
      </c>
      <c r="B129" s="58">
        <v>0</v>
      </c>
      <c r="C129" s="58">
        <v>0</v>
      </c>
      <c r="D129" s="58">
        <v>0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</row>
    <row r="130" spans="1:16">
      <c r="A130" s="103" t="s">
        <v>720</v>
      </c>
      <c r="B130" s="58">
        <v>0</v>
      </c>
      <c r="C130" s="58">
        <v>0</v>
      </c>
      <c r="D130" s="58">
        <v>0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</row>
    <row r="131" spans="1:16">
      <c r="A131" s="103" t="s">
        <v>721</v>
      </c>
      <c r="B131" s="58">
        <v>0</v>
      </c>
      <c r="C131" s="58">
        <v>0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</row>
    <row r="132" spans="1:16">
      <c r="A132" s="103" t="s">
        <v>744</v>
      </c>
      <c r="B132" s="58">
        <v>0</v>
      </c>
      <c r="C132" s="58">
        <v>0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</row>
    <row r="133" spans="1:16">
      <c r="A133" s="103" t="s">
        <v>743</v>
      </c>
      <c r="B133" s="58">
        <v>0</v>
      </c>
      <c r="C133" s="58">
        <v>0</v>
      </c>
      <c r="D133" s="58">
        <v>0</v>
      </c>
      <c r="E133" s="58"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</row>
    <row r="134" spans="1:16">
      <c r="A134" s="103" t="s">
        <v>969</v>
      </c>
      <c r="B134" s="58">
        <v>0</v>
      </c>
      <c r="C134" s="58">
        <v>0</v>
      </c>
      <c r="D134" s="58">
        <v>0</v>
      </c>
      <c r="E134" s="58">
        <v>0</v>
      </c>
      <c r="F134" s="58">
        <v>0</v>
      </c>
      <c r="G134" s="58">
        <v>0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O134" s="9"/>
    </row>
    <row r="135" spans="1:16">
      <c r="A135" s="103" t="s">
        <v>735</v>
      </c>
      <c r="B135" s="58">
        <v>0</v>
      </c>
      <c r="C135" s="58">
        <v>0</v>
      </c>
      <c r="D135" s="58">
        <v>0</v>
      </c>
      <c r="E135" s="58">
        <v>0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</row>
    <row r="136" spans="1:16">
      <c r="A136" s="103" t="s">
        <v>699</v>
      </c>
      <c r="B136" s="58">
        <v>0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</row>
    <row r="137" spans="1:16">
      <c r="A137" s="103" t="s">
        <v>688</v>
      </c>
      <c r="B137" s="58">
        <v>0</v>
      </c>
      <c r="C137" s="58">
        <v>0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</row>
    <row r="138" spans="1:16">
      <c r="A138" s="103" t="s">
        <v>689</v>
      </c>
      <c r="B138" s="58">
        <v>0</v>
      </c>
      <c r="C138" s="58">
        <v>0</v>
      </c>
      <c r="D138" s="58">
        <v>0</v>
      </c>
      <c r="E138" s="58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P138" s="13"/>
    </row>
    <row r="139" spans="1:16">
      <c r="A139" s="103" t="s">
        <v>690</v>
      </c>
      <c r="B139" s="58">
        <v>0</v>
      </c>
      <c r="C139" s="58">
        <v>0</v>
      </c>
      <c r="D139" s="58">
        <v>0</v>
      </c>
      <c r="E139" s="58"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</row>
    <row r="140" spans="1:16">
      <c r="A140" s="103" t="s">
        <v>691</v>
      </c>
      <c r="B140" s="58">
        <v>0</v>
      </c>
      <c r="C140" s="58">
        <v>0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</row>
    <row r="141" spans="1:16">
      <c r="A141" s="103" t="s">
        <v>692</v>
      </c>
      <c r="B141" s="58">
        <v>0</v>
      </c>
      <c r="C141" s="58">
        <v>0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</row>
    <row r="142" spans="1:16">
      <c r="A142" s="103" t="s">
        <v>693</v>
      </c>
      <c r="B142" s="58">
        <v>0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</row>
    <row r="143" spans="1:16">
      <c r="A143" s="103" t="s">
        <v>481</v>
      </c>
      <c r="B143" s="58">
        <v>0</v>
      </c>
      <c r="C143" s="58">
        <v>0</v>
      </c>
      <c r="D143" s="58">
        <v>0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</row>
    <row r="144" spans="1:16">
      <c r="A144" s="103" t="s">
        <v>859</v>
      </c>
      <c r="B144" s="58">
        <v>0</v>
      </c>
      <c r="C144" s="58">
        <v>0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</row>
    <row r="145" spans="1:16">
      <c r="A145" s="103" t="s">
        <v>704</v>
      </c>
      <c r="B145" s="58">
        <v>0</v>
      </c>
      <c r="C145" s="58">
        <v>0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0</v>
      </c>
    </row>
    <row r="146" spans="1:16">
      <c r="A146" s="103" t="s">
        <v>703</v>
      </c>
      <c r="B146" s="58">
        <v>0</v>
      </c>
      <c r="C146" s="58">
        <v>0</v>
      </c>
      <c r="D146" s="58">
        <v>0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</row>
    <row r="147" spans="1:16">
      <c r="A147" s="103" t="s">
        <v>694</v>
      </c>
      <c r="B147" s="58">
        <v>0</v>
      </c>
      <c r="C147" s="58">
        <v>0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</row>
    <row r="148" spans="1:16">
      <c r="A148" s="103" t="s">
        <v>485</v>
      </c>
      <c r="B148" s="58">
        <v>0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</row>
    <row r="149" spans="1:16">
      <c r="A149" s="103" t="s">
        <v>484</v>
      </c>
      <c r="B149" s="58">
        <v>0</v>
      </c>
      <c r="C149" s="58">
        <v>0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</row>
    <row r="150" spans="1:16">
      <c r="A150" s="103" t="s">
        <v>701</v>
      </c>
      <c r="B150" s="58">
        <v>0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</row>
    <row r="151" spans="1:16">
      <c r="A151" s="103" t="s">
        <v>702</v>
      </c>
      <c r="B151" s="58">
        <v>0</v>
      </c>
      <c r="C151" s="58">
        <v>0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</row>
    <row r="152" spans="1:16">
      <c r="A152" s="103" t="s">
        <v>695</v>
      </c>
      <c r="B152" s="58">
        <v>0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</row>
    <row r="153" spans="1:16">
      <c r="A153" s="103" t="s">
        <v>696</v>
      </c>
      <c r="B153" s="58">
        <v>0</v>
      </c>
      <c r="C153" s="58">
        <v>0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</row>
    <row r="154" spans="1:16">
      <c r="A154" s="103" t="s">
        <v>686</v>
      </c>
      <c r="B154" s="58">
        <v>0</v>
      </c>
      <c r="C154" s="58">
        <v>0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</row>
    <row r="155" spans="1:16">
      <c r="A155" s="103" t="s">
        <v>683</v>
      </c>
      <c r="B155" s="58">
        <v>0</v>
      </c>
      <c r="C155" s="58">
        <v>0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</row>
    <row r="156" spans="1:16">
      <c r="A156" s="103" t="s">
        <v>684</v>
      </c>
      <c r="B156" s="58">
        <v>0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</row>
    <row r="157" spans="1:16">
      <c r="A157" s="103" t="s">
        <v>685</v>
      </c>
      <c r="B157" s="58">
        <v>0</v>
      </c>
      <c r="C157" s="58">
        <v>0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</row>
    <row r="158" spans="1:16">
      <c r="A158" s="103" t="s">
        <v>482</v>
      </c>
      <c r="B158" s="58">
        <v>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</row>
    <row r="159" spans="1:16">
      <c r="A159" s="103" t="s">
        <v>483</v>
      </c>
      <c r="B159" s="58">
        <v>0</v>
      </c>
      <c r="C159" s="58">
        <v>0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</row>
    <row r="160" spans="1:16">
      <c r="A160" s="103" t="s">
        <v>1145</v>
      </c>
      <c r="B160" s="58">
        <v>0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P160" s="9"/>
    </row>
    <row r="161" spans="1:16">
      <c r="A161" s="103" t="s">
        <v>1146</v>
      </c>
      <c r="B161" s="58">
        <v>0</v>
      </c>
      <c r="C161" s="58">
        <v>0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P161" s="9"/>
    </row>
    <row r="162" spans="1:16">
      <c r="A162" s="103" t="s">
        <v>1147</v>
      </c>
      <c r="B162" s="58">
        <v>0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P162" s="9"/>
    </row>
    <row r="163" spans="1:16">
      <c r="A163" s="103" t="s">
        <v>1148</v>
      </c>
      <c r="B163" s="58">
        <v>0</v>
      </c>
      <c r="C163" s="58">
        <v>0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</row>
    <row r="164" spans="1:16">
      <c r="A164" s="103" t="s">
        <v>840</v>
      </c>
      <c r="B164" s="58">
        <v>0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O164" s="9"/>
    </row>
    <row r="165" spans="1:16" ht="13" thickBot="1">
      <c r="A165" s="46" t="s">
        <v>49</v>
      </c>
      <c r="B165" s="59">
        <v>36.199999999999996</v>
      </c>
      <c r="C165" s="59">
        <v>36.199999999999996</v>
      </c>
      <c r="D165" s="59">
        <v>30.099999999999998</v>
      </c>
      <c r="E165" s="59">
        <v>36.199999999999996</v>
      </c>
      <c r="F165" s="59">
        <v>30.199999999999996</v>
      </c>
      <c r="G165" s="59">
        <v>36.199999999999996</v>
      </c>
      <c r="H165" s="59">
        <v>36.199999999999996</v>
      </c>
      <c r="I165" s="59">
        <v>32</v>
      </c>
      <c r="J165" s="59">
        <v>36.199999999999996</v>
      </c>
      <c r="K165" s="59">
        <v>34.799999999999997</v>
      </c>
      <c r="L165" s="59">
        <v>36.199999999999996</v>
      </c>
      <c r="M165" s="59">
        <v>34.799999999999997</v>
      </c>
      <c r="O165" s="13"/>
    </row>
    <row r="166" spans="1:16">
      <c r="A166" s="39" t="s">
        <v>2068</v>
      </c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2"/>
      <c r="O166" s="13"/>
    </row>
    <row r="167" spans="1:16">
      <c r="A167" s="103" t="s">
        <v>2062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O167" s="13"/>
    </row>
    <row r="168" spans="1:16" ht="13" thickBot="1">
      <c r="A168" s="46" t="s">
        <v>49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O168" s="13"/>
    </row>
    <row r="169" spans="1:16">
      <c r="A169" s="39" t="s">
        <v>273</v>
      </c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2"/>
    </row>
    <row r="170" spans="1:16">
      <c r="A170" s="103" t="s">
        <v>841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</row>
    <row r="171" spans="1:16">
      <c r="A171" s="103" t="s">
        <v>970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</row>
    <row r="172" spans="1:16">
      <c r="A172" s="103" t="s">
        <v>670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</row>
    <row r="173" spans="1:16" ht="13" thickBot="1">
      <c r="A173" s="46" t="s">
        <v>49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</row>
    <row r="174" spans="1:16">
      <c r="A174" s="39" t="s">
        <v>274</v>
      </c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2"/>
    </row>
    <row r="175" spans="1:16">
      <c r="A175" s="103" t="s">
        <v>971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</row>
    <row r="176" spans="1:16" ht="13" thickBot="1">
      <c r="A176" s="46" t="s">
        <v>49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</row>
    <row r="177" spans="1:13">
      <c r="A177" s="39" t="s">
        <v>275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2"/>
    </row>
    <row r="178" spans="1:13">
      <c r="A178" s="103" t="s">
        <v>972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</row>
    <row r="179" spans="1:13">
      <c r="A179" s="103" t="s">
        <v>973</v>
      </c>
      <c r="B179" s="58">
        <v>0</v>
      </c>
      <c r="C179" s="58">
        <v>0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</row>
    <row r="180" spans="1:13" ht="13" thickBot="1">
      <c r="A180" s="46" t="s">
        <v>49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</row>
    <row r="181" spans="1:13">
      <c r="A181" s="39" t="s">
        <v>276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2"/>
    </row>
    <row r="182" spans="1:13">
      <c r="A182" s="103" t="s">
        <v>843</v>
      </c>
      <c r="B182" s="58">
        <v>0</v>
      </c>
      <c r="C182" s="58">
        <v>0</v>
      </c>
      <c r="D182" s="58">
        <v>0</v>
      </c>
      <c r="E182" s="58">
        <v>0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</row>
    <row r="183" spans="1:13">
      <c r="A183" s="103" t="s">
        <v>844</v>
      </c>
      <c r="B183" s="58">
        <v>10.291666666666666</v>
      </c>
      <c r="C183" s="58">
        <v>9.5333333333333332</v>
      </c>
      <c r="D183" s="58">
        <v>4.333333333333333</v>
      </c>
      <c r="E183" s="58">
        <v>0</v>
      </c>
      <c r="F183" s="58">
        <v>0.43333333333333335</v>
      </c>
      <c r="G183" s="58">
        <v>0</v>
      </c>
      <c r="H183" s="58">
        <v>0.8666666666666667</v>
      </c>
      <c r="I183" s="58">
        <v>7.6916666666666682</v>
      </c>
      <c r="J183" s="58">
        <v>9.4250000000000007</v>
      </c>
      <c r="K183" s="58">
        <v>10.941666666666666</v>
      </c>
      <c r="L183" s="58">
        <v>5.5249999999999995</v>
      </c>
      <c r="M183" s="58">
        <v>0</v>
      </c>
    </row>
    <row r="184" spans="1:13">
      <c r="A184" s="103" t="s">
        <v>845</v>
      </c>
      <c r="B184" s="58">
        <v>0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</row>
    <row r="185" spans="1:13">
      <c r="A185" s="103" t="s">
        <v>2064</v>
      </c>
      <c r="B185" s="58">
        <v>12.234146341463417</v>
      </c>
      <c r="C185" s="58">
        <v>11.482926829268296</v>
      </c>
      <c r="D185" s="58">
        <v>11.482926829268292</v>
      </c>
      <c r="E185" s="58">
        <v>0</v>
      </c>
      <c r="F185" s="58">
        <v>1.2878048780487803</v>
      </c>
      <c r="G185" s="58">
        <v>0</v>
      </c>
      <c r="H185" s="58">
        <v>7.8341463414634136</v>
      </c>
      <c r="I185" s="58">
        <v>10.302439024390244</v>
      </c>
      <c r="J185" s="58">
        <v>12.234146341463417</v>
      </c>
      <c r="K185" s="58">
        <v>11.590243902439026</v>
      </c>
      <c r="L185" s="58">
        <v>8.2634146341463417</v>
      </c>
      <c r="M185" s="58">
        <v>0</v>
      </c>
    </row>
    <row r="186" spans="1:13">
      <c r="A186" s="103" t="s">
        <v>2065</v>
      </c>
      <c r="B186" s="58">
        <v>0</v>
      </c>
      <c r="C186" s="58">
        <v>0</v>
      </c>
      <c r="D186" s="58">
        <v>0</v>
      </c>
      <c r="E186" s="58">
        <v>0</v>
      </c>
      <c r="F186" s="58">
        <v>0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</row>
    <row r="187" spans="1:13">
      <c r="A187" s="103" t="s">
        <v>446</v>
      </c>
      <c r="B187" s="58">
        <v>4.2</v>
      </c>
      <c r="C187" s="58">
        <v>4</v>
      </c>
      <c r="D187" s="58">
        <v>1.4</v>
      </c>
      <c r="E187" s="58"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v>0.8</v>
      </c>
      <c r="K187" s="58">
        <v>4.7</v>
      </c>
      <c r="L187" s="58">
        <v>2.8</v>
      </c>
      <c r="M187" s="58">
        <v>0</v>
      </c>
    </row>
    <row r="188" spans="1:13">
      <c r="A188" s="102" t="s">
        <v>405</v>
      </c>
      <c r="B188" s="58">
        <v>12.6</v>
      </c>
      <c r="C188" s="58">
        <v>16.399999999999999</v>
      </c>
      <c r="D188" s="58">
        <v>16</v>
      </c>
      <c r="E188" s="58">
        <v>17.599999999999998</v>
      </c>
      <c r="F188" s="58">
        <v>16.099999999999998</v>
      </c>
      <c r="G188" s="58">
        <v>12.3</v>
      </c>
      <c r="H188" s="58">
        <v>16.399999999999999</v>
      </c>
      <c r="I188" s="58">
        <v>15.200000000000001</v>
      </c>
      <c r="J188" s="58">
        <v>16.399999999999999</v>
      </c>
      <c r="K188" s="58">
        <v>16</v>
      </c>
      <c r="L188" s="58">
        <v>16.399999999999999</v>
      </c>
      <c r="M188" s="58">
        <v>14.5</v>
      </c>
    </row>
    <row r="189" spans="1:13">
      <c r="A189" s="102" t="s">
        <v>855</v>
      </c>
      <c r="B189" s="58">
        <v>9.3784078516902962</v>
      </c>
      <c r="C189" s="58">
        <v>6.7611777535441657</v>
      </c>
      <c r="D189" s="58">
        <v>6.5430752453653227</v>
      </c>
      <c r="E189" s="58">
        <v>6.7611777535441657</v>
      </c>
      <c r="F189" s="58">
        <v>2.1810250817884405</v>
      </c>
      <c r="G189" s="58">
        <v>4.5801526717557239</v>
      </c>
      <c r="H189" s="58">
        <v>6.7611777535441657</v>
      </c>
      <c r="I189" s="58">
        <v>6.106870229007634</v>
      </c>
      <c r="J189" s="58">
        <v>6.7611777535441657</v>
      </c>
      <c r="K189" s="58">
        <v>6.5430752453653227</v>
      </c>
      <c r="L189" s="58">
        <v>6.7611777535441657</v>
      </c>
      <c r="M189" s="58">
        <v>6.5430752453653227</v>
      </c>
    </row>
    <row r="190" spans="1:13">
      <c r="A190" s="102" t="s">
        <v>656</v>
      </c>
      <c r="B190" s="58">
        <v>3.5000000000000004</v>
      </c>
      <c r="C190" s="58">
        <v>3.5000000000000004</v>
      </c>
      <c r="D190" s="58">
        <v>3.4000000000000004</v>
      </c>
      <c r="E190" s="58">
        <v>2.7</v>
      </c>
      <c r="F190" s="58">
        <v>1.8000000000000003</v>
      </c>
      <c r="G190" s="58">
        <v>2</v>
      </c>
      <c r="H190" s="58">
        <v>3.5000000000000004</v>
      </c>
      <c r="I190" s="58">
        <v>3.2000000000000006</v>
      </c>
      <c r="J190" s="58">
        <v>3.5000000000000004</v>
      </c>
      <c r="K190" s="58">
        <v>2</v>
      </c>
      <c r="L190" s="58">
        <v>3.5000000000000004</v>
      </c>
      <c r="M190" s="58">
        <v>3.3000000000000003</v>
      </c>
    </row>
    <row r="191" spans="1:13">
      <c r="A191" s="102" t="s">
        <v>659</v>
      </c>
      <c r="B191" s="58">
        <v>6.6000000000000005</v>
      </c>
      <c r="C191" s="58">
        <v>6.6000000000000005</v>
      </c>
      <c r="D191" s="58">
        <v>6.4</v>
      </c>
      <c r="E191" s="58">
        <v>0.89999999999999991</v>
      </c>
      <c r="F191" s="58">
        <v>1.7000000000000002</v>
      </c>
      <c r="G191" s="58">
        <v>0.4</v>
      </c>
      <c r="H191" s="58">
        <v>4.7999999999999989</v>
      </c>
      <c r="I191" s="58">
        <v>6.0000000000000009</v>
      </c>
      <c r="J191" s="58">
        <v>4.4000000000000012</v>
      </c>
      <c r="K191" s="58">
        <v>6.4</v>
      </c>
      <c r="L191" s="58">
        <v>5.6000000000000005</v>
      </c>
      <c r="M191" s="58">
        <v>0.3</v>
      </c>
    </row>
    <row r="192" spans="1:13">
      <c r="A192" s="102" t="s">
        <v>660</v>
      </c>
      <c r="B192" s="58">
        <v>4.0000000000000009</v>
      </c>
      <c r="C192" s="58">
        <v>4.0000000000000009</v>
      </c>
      <c r="D192" s="58">
        <v>4.0000000000000009</v>
      </c>
      <c r="E192" s="58">
        <v>0</v>
      </c>
      <c r="F192" s="58">
        <v>0.4</v>
      </c>
      <c r="G192" s="58">
        <v>0</v>
      </c>
      <c r="H192" s="58">
        <v>1.1000000000000001</v>
      </c>
      <c r="I192" s="58">
        <v>3.600000000000001</v>
      </c>
      <c r="J192" s="58">
        <v>3.0000000000000004</v>
      </c>
      <c r="K192" s="58">
        <v>4.0000000000000009</v>
      </c>
      <c r="L192" s="58">
        <v>3.2000000000000011</v>
      </c>
      <c r="M192" s="58">
        <v>1</v>
      </c>
    </row>
    <row r="193" spans="1:15">
      <c r="A193" s="102" t="s">
        <v>404</v>
      </c>
      <c r="B193" s="58">
        <v>28.700000000000003</v>
      </c>
      <c r="C193" s="58">
        <v>28.700000000000003</v>
      </c>
      <c r="D193" s="58">
        <v>27.8</v>
      </c>
      <c r="E193" s="58">
        <v>28.700000000000003</v>
      </c>
      <c r="F193" s="58">
        <v>20.399999999999999</v>
      </c>
      <c r="G193" s="58">
        <v>22.9</v>
      </c>
      <c r="H193" s="58">
        <v>28.700000000000003</v>
      </c>
      <c r="I193" s="58">
        <v>26</v>
      </c>
      <c r="J193" s="58">
        <v>28.700000000000003</v>
      </c>
      <c r="K193" s="58">
        <v>27.8</v>
      </c>
      <c r="L193" s="58">
        <v>28.700000000000003</v>
      </c>
      <c r="M193" s="58">
        <v>27.400000000000002</v>
      </c>
    </row>
    <row r="194" spans="1:15">
      <c r="A194" s="102" t="s">
        <v>661</v>
      </c>
      <c r="B194" s="58">
        <v>5.2</v>
      </c>
      <c r="C194" s="58">
        <v>7.0000000000000009</v>
      </c>
      <c r="D194" s="58">
        <v>9.6000000000000014</v>
      </c>
      <c r="E194" s="58">
        <v>9.1000000000000014</v>
      </c>
      <c r="F194" s="58">
        <v>7.2000000000000011</v>
      </c>
      <c r="G194" s="58">
        <v>8.1999999999999993</v>
      </c>
      <c r="H194" s="58">
        <v>10.4</v>
      </c>
      <c r="I194" s="58">
        <v>8.0000000000000018</v>
      </c>
      <c r="J194" s="58">
        <v>10.4</v>
      </c>
      <c r="K194" s="58">
        <v>9.6000000000000014</v>
      </c>
      <c r="L194" s="58">
        <v>10.4</v>
      </c>
      <c r="M194" s="58">
        <v>9.1999999999999993</v>
      </c>
    </row>
    <row r="195" spans="1:15">
      <c r="A195" s="102" t="s">
        <v>664</v>
      </c>
      <c r="B195" s="58">
        <v>24.400000000000002</v>
      </c>
      <c r="C195" s="58">
        <v>25.599999999999998</v>
      </c>
      <c r="D195" s="58">
        <v>24.799999999999997</v>
      </c>
      <c r="E195" s="58">
        <v>25.599999999999998</v>
      </c>
      <c r="F195" s="58">
        <v>24.799999999999997</v>
      </c>
      <c r="G195" s="58">
        <v>25.599999999999998</v>
      </c>
      <c r="H195" s="58">
        <v>5.8000000000000007</v>
      </c>
      <c r="I195" s="58">
        <v>12.399999999999997</v>
      </c>
      <c r="J195" s="58">
        <v>25.599999999999998</v>
      </c>
      <c r="K195" s="58">
        <v>24.799999999999997</v>
      </c>
      <c r="L195" s="58">
        <v>25.599999999999998</v>
      </c>
      <c r="M195" s="58">
        <v>24.799999999999997</v>
      </c>
    </row>
    <row r="196" spans="1:15">
      <c r="A196" s="102" t="s">
        <v>406</v>
      </c>
      <c r="B196" s="58">
        <v>15.999999999999998</v>
      </c>
      <c r="C196" s="58">
        <v>15.999999999999998</v>
      </c>
      <c r="D196" s="58">
        <v>15.2</v>
      </c>
      <c r="E196" s="58">
        <v>15.799999999999999</v>
      </c>
      <c r="F196" s="58">
        <v>7.4999999999999991</v>
      </c>
      <c r="G196" s="58">
        <v>12.6</v>
      </c>
      <c r="H196" s="58">
        <v>15.999999999999998</v>
      </c>
      <c r="I196" s="58">
        <v>13.600000000000001</v>
      </c>
      <c r="J196" s="58">
        <v>15.999999999999998</v>
      </c>
      <c r="K196" s="58">
        <v>15.2</v>
      </c>
      <c r="L196" s="58">
        <v>15.999999999999998</v>
      </c>
      <c r="M196" s="58">
        <v>15</v>
      </c>
    </row>
    <row r="197" spans="1:15">
      <c r="A197" s="102" t="s">
        <v>730</v>
      </c>
      <c r="B197" s="58">
        <v>0</v>
      </c>
      <c r="C197" s="58">
        <v>0</v>
      </c>
      <c r="D197" s="58">
        <v>1.2</v>
      </c>
      <c r="E197" s="58">
        <v>1.2</v>
      </c>
      <c r="F197" s="58">
        <v>1.2</v>
      </c>
      <c r="G197" s="58">
        <v>1.2</v>
      </c>
      <c r="H197" s="58">
        <v>1.2</v>
      </c>
      <c r="I197" s="58">
        <v>1.2</v>
      </c>
      <c r="J197" s="58">
        <v>1.2</v>
      </c>
      <c r="K197" s="58">
        <v>1.2</v>
      </c>
      <c r="L197" s="58">
        <v>1.2</v>
      </c>
      <c r="M197" s="58">
        <v>1.2</v>
      </c>
      <c r="O197" s="9"/>
    </row>
    <row r="198" spans="1:15">
      <c r="A198" s="102" t="s">
        <v>731</v>
      </c>
      <c r="B198" s="58">
        <v>11.400000000000002</v>
      </c>
      <c r="C198" s="58">
        <v>11.400000000000002</v>
      </c>
      <c r="D198" s="58">
        <v>12.8</v>
      </c>
      <c r="E198" s="58">
        <v>13.200000000000001</v>
      </c>
      <c r="F198" s="58">
        <v>12.8</v>
      </c>
      <c r="G198" s="58">
        <v>13.200000000000001</v>
      </c>
      <c r="H198" s="58">
        <v>13.200000000000001</v>
      </c>
      <c r="I198" s="58">
        <v>12</v>
      </c>
      <c r="J198" s="58">
        <v>13.200000000000001</v>
      </c>
      <c r="K198" s="58">
        <v>12.8</v>
      </c>
      <c r="L198" s="58">
        <v>13.200000000000001</v>
      </c>
      <c r="M198" s="58">
        <v>12.6</v>
      </c>
      <c r="O198" s="9"/>
    </row>
    <row r="199" spans="1:15">
      <c r="A199" s="102" t="s">
        <v>856</v>
      </c>
      <c r="B199" s="58">
        <v>0</v>
      </c>
      <c r="C199" s="58">
        <v>0</v>
      </c>
      <c r="D199" s="58">
        <v>0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O199" s="9"/>
    </row>
    <row r="200" spans="1:15">
      <c r="A200" s="102" t="s">
        <v>862</v>
      </c>
      <c r="B200" s="58">
        <v>0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O200" s="9"/>
    </row>
    <row r="201" spans="1:15">
      <c r="A201" s="102" t="s">
        <v>864</v>
      </c>
      <c r="B201" s="58">
        <v>0</v>
      </c>
      <c r="C201" s="58">
        <v>0</v>
      </c>
      <c r="D201" s="58">
        <v>0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</row>
    <row r="202" spans="1:15">
      <c r="A202" s="102" t="s">
        <v>863</v>
      </c>
      <c r="B202" s="58">
        <v>0</v>
      </c>
      <c r="C202" s="58">
        <v>0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</row>
    <row r="203" spans="1:15">
      <c r="A203" s="102" t="s">
        <v>866</v>
      </c>
      <c r="B203" s="58">
        <v>0</v>
      </c>
      <c r="C203" s="58">
        <v>0</v>
      </c>
      <c r="D203" s="58">
        <v>0</v>
      </c>
      <c r="E203" s="58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</row>
    <row r="204" spans="1:15">
      <c r="A204" s="102" t="s">
        <v>867</v>
      </c>
      <c r="B204" s="58">
        <v>0</v>
      </c>
      <c r="C204" s="58">
        <v>0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</row>
    <row r="205" spans="1:15">
      <c r="A205" s="102" t="s">
        <v>851</v>
      </c>
      <c r="B205" s="58">
        <v>0</v>
      </c>
      <c r="C205" s="58">
        <v>0</v>
      </c>
      <c r="D205" s="58">
        <v>0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</row>
    <row r="206" spans="1:15">
      <c r="A206" s="102" t="s">
        <v>974</v>
      </c>
      <c r="B206" s="58">
        <v>0</v>
      </c>
      <c r="C206" s="58">
        <v>0</v>
      </c>
      <c r="D206" s="58">
        <v>0</v>
      </c>
      <c r="E206" s="58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</row>
    <row r="207" spans="1:15">
      <c r="A207" s="102" t="s">
        <v>408</v>
      </c>
      <c r="B207" s="58">
        <v>17.5</v>
      </c>
      <c r="C207" s="58">
        <v>17.5</v>
      </c>
      <c r="D207" s="58">
        <v>17</v>
      </c>
      <c r="E207" s="58">
        <v>17.5</v>
      </c>
      <c r="F207" s="58">
        <v>6.5</v>
      </c>
      <c r="G207" s="58">
        <v>11.3</v>
      </c>
      <c r="H207" s="58">
        <v>17.5</v>
      </c>
      <c r="I207" s="58">
        <v>16</v>
      </c>
      <c r="J207" s="58">
        <v>17.5</v>
      </c>
      <c r="K207" s="58">
        <v>17</v>
      </c>
      <c r="L207" s="58">
        <v>17.5</v>
      </c>
      <c r="M207" s="58">
        <v>15.8</v>
      </c>
    </row>
    <row r="208" spans="1:15">
      <c r="A208" s="102" t="s">
        <v>723</v>
      </c>
      <c r="B208" s="58">
        <v>16.799999999999997</v>
      </c>
      <c r="C208" s="58">
        <v>16.799999999999997</v>
      </c>
      <c r="D208" s="58">
        <v>16</v>
      </c>
      <c r="E208" s="58">
        <v>4.8000000000000007</v>
      </c>
      <c r="F208" s="58">
        <v>0</v>
      </c>
      <c r="G208" s="58">
        <v>0</v>
      </c>
      <c r="H208" s="58">
        <v>0</v>
      </c>
      <c r="I208" s="58">
        <v>11.2</v>
      </c>
      <c r="J208" s="58">
        <v>8.4</v>
      </c>
      <c r="K208" s="58">
        <v>16</v>
      </c>
      <c r="L208" s="58">
        <v>16.799999999999997</v>
      </c>
      <c r="M208" s="58">
        <v>15.3</v>
      </c>
    </row>
    <row r="209" spans="1:13">
      <c r="A209" s="102" t="s">
        <v>724</v>
      </c>
      <c r="B209" s="58">
        <v>0</v>
      </c>
      <c r="C209" s="58">
        <v>0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</row>
    <row r="210" spans="1:13">
      <c r="A210" s="102" t="s">
        <v>444</v>
      </c>
      <c r="B210" s="58">
        <v>19.700000000000003</v>
      </c>
      <c r="C210" s="58">
        <v>15.5</v>
      </c>
      <c r="D210" s="58">
        <v>10.700000000000001</v>
      </c>
      <c r="E210" s="58">
        <v>2.4000000000000004</v>
      </c>
      <c r="F210" s="58">
        <v>3.0000000000000009</v>
      </c>
      <c r="G210" s="58">
        <v>3.1000000000000005</v>
      </c>
      <c r="H210" s="58">
        <v>3.2</v>
      </c>
      <c r="I210" s="58">
        <v>6.9</v>
      </c>
      <c r="J210" s="58">
        <v>8.4</v>
      </c>
      <c r="K210" s="58">
        <v>17.600000000000001</v>
      </c>
      <c r="L210" s="58">
        <v>13.300000000000004</v>
      </c>
      <c r="M210" s="58">
        <v>3.0000000000000009</v>
      </c>
    </row>
    <row r="211" spans="1:13">
      <c r="A211" s="102" t="s">
        <v>480</v>
      </c>
      <c r="B211" s="58">
        <v>0</v>
      </c>
      <c r="C211" s="58">
        <v>0</v>
      </c>
      <c r="D211" s="58">
        <v>0</v>
      </c>
      <c r="E211" s="58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</row>
    <row r="212" spans="1:13">
      <c r="A212" s="102" t="s">
        <v>627</v>
      </c>
      <c r="B212" s="58">
        <v>0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</row>
    <row r="213" spans="1:13">
      <c r="A213" s="103" t="s">
        <v>424</v>
      </c>
      <c r="B213" s="58">
        <v>9.920182440136827</v>
      </c>
      <c r="C213" s="58">
        <v>0</v>
      </c>
      <c r="D213" s="58">
        <v>0</v>
      </c>
      <c r="E213" s="58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2.0524515393386542</v>
      </c>
      <c r="M213" s="58">
        <v>0</v>
      </c>
    </row>
    <row r="214" spans="1:13">
      <c r="A214" s="103" t="s">
        <v>470</v>
      </c>
      <c r="B214" s="58">
        <v>11.652867218644591</v>
      </c>
      <c r="C214" s="58">
        <v>11.652867218644591</v>
      </c>
      <c r="D214" s="58">
        <v>11.039558417663297</v>
      </c>
      <c r="E214" s="58">
        <v>11.652867218644591</v>
      </c>
      <c r="F214" s="58">
        <v>11.039558417663297</v>
      </c>
      <c r="G214" s="58">
        <v>11.652867218644591</v>
      </c>
      <c r="H214" s="58">
        <v>11.652867218644591</v>
      </c>
      <c r="I214" s="58">
        <v>9.8129408157007081</v>
      </c>
      <c r="J214" s="58">
        <v>11.652867218644591</v>
      </c>
      <c r="K214" s="58">
        <v>11.039558417663297</v>
      </c>
      <c r="L214" s="58">
        <v>11.652867218644591</v>
      </c>
      <c r="M214" s="58">
        <v>10.732904017172649</v>
      </c>
    </row>
    <row r="215" spans="1:13" ht="13" thickBot="1">
      <c r="A215" s="46" t="s">
        <v>49</v>
      </c>
      <c r="B215" s="59">
        <v>224.07727051860178</v>
      </c>
      <c r="C215" s="59">
        <v>212.43030513479039</v>
      </c>
      <c r="D215" s="59">
        <v>199.69889382563025</v>
      </c>
      <c r="E215" s="59">
        <v>157.91404497218875</v>
      </c>
      <c r="F215" s="59">
        <v>118.34172171083385</v>
      </c>
      <c r="G215" s="59">
        <v>129.03301989040031</v>
      </c>
      <c r="H215" s="59">
        <v>148.91485798031883</v>
      </c>
      <c r="I215" s="59">
        <v>169.21391673576525</v>
      </c>
      <c r="J215" s="59">
        <v>197.57319131365216</v>
      </c>
      <c r="K215" s="59">
        <v>215.2145442321343</v>
      </c>
      <c r="L215" s="59">
        <v>208.45491114567372</v>
      </c>
      <c r="M215" s="59">
        <v>160.67597926253799</v>
      </c>
    </row>
    <row r="216" spans="1:13">
      <c r="A216" s="39" t="s">
        <v>277</v>
      </c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2"/>
    </row>
    <row r="217" spans="1:13">
      <c r="A217" s="102" t="s">
        <v>838</v>
      </c>
      <c r="B217" s="58">
        <v>44.539716565440038</v>
      </c>
      <c r="C217" s="58">
        <v>52.876027152554471</v>
      </c>
      <c r="D217" s="58">
        <v>51.446945337620576</v>
      </c>
      <c r="E217" s="58">
        <v>52.876027152554471</v>
      </c>
      <c r="F217" s="58">
        <v>51.446945337620576</v>
      </c>
      <c r="G217" s="58">
        <v>52.876027152554471</v>
      </c>
      <c r="H217" s="58">
        <v>52.876027152554471</v>
      </c>
      <c r="I217" s="58">
        <v>48.588781707752766</v>
      </c>
      <c r="J217" s="58">
        <v>52.876027152554471</v>
      </c>
      <c r="K217" s="58">
        <v>51.446945337620576</v>
      </c>
      <c r="L217" s="58">
        <v>52.876027152554471</v>
      </c>
      <c r="M217" s="58">
        <v>51.208765035131584</v>
      </c>
    </row>
    <row r="218" spans="1:13" ht="13" thickBot="1">
      <c r="A218" s="46" t="s">
        <v>49</v>
      </c>
      <c r="B218" s="59">
        <v>44.539716565440038</v>
      </c>
      <c r="C218" s="59">
        <v>52.876027152554471</v>
      </c>
      <c r="D218" s="59">
        <v>51.446945337620576</v>
      </c>
      <c r="E218" s="59">
        <v>52.876027152554471</v>
      </c>
      <c r="F218" s="59">
        <v>51.446945337620576</v>
      </c>
      <c r="G218" s="59">
        <v>52.876027152554471</v>
      </c>
      <c r="H218" s="59">
        <v>52.876027152554471</v>
      </c>
      <c r="I218" s="59">
        <v>48.588781707752766</v>
      </c>
      <c r="J218" s="59">
        <v>52.876027152554471</v>
      </c>
      <c r="K218" s="59">
        <v>51.446945337620576</v>
      </c>
      <c r="L218" s="59">
        <v>52.876027152554471</v>
      </c>
      <c r="M218" s="59">
        <v>51.208765035131584</v>
      </c>
    </row>
    <row r="219" spans="1:13">
      <c r="A219" s="39" t="s">
        <v>278</v>
      </c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2"/>
    </row>
    <row r="220" spans="1:13">
      <c r="A220" s="102" t="s">
        <v>975</v>
      </c>
      <c r="B220" s="58">
        <v>0</v>
      </c>
      <c r="C220" s="58">
        <v>0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</row>
    <row r="221" spans="1:13" ht="13" thickBot="1">
      <c r="A221" s="46" t="s">
        <v>49</v>
      </c>
      <c r="B221" s="59">
        <v>0</v>
      </c>
      <c r="C221" s="59">
        <v>0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</row>
    <row r="222" spans="1:13">
      <c r="A222" s="39" t="s">
        <v>279</v>
      </c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2"/>
    </row>
    <row r="223" spans="1:13">
      <c r="A223" s="102" t="s">
        <v>976</v>
      </c>
      <c r="B223" s="58">
        <v>0</v>
      </c>
      <c r="C223" s="58">
        <v>0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</row>
    <row r="224" spans="1:13" ht="13" thickBot="1">
      <c r="A224" s="46" t="s">
        <v>49</v>
      </c>
      <c r="B224" s="59">
        <v>0</v>
      </c>
      <c r="C224" s="59">
        <v>0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</row>
    <row r="225" spans="1:13">
      <c r="A225" s="39" t="s">
        <v>280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2"/>
    </row>
    <row r="226" spans="1:13">
      <c r="A226" s="102" t="s">
        <v>977</v>
      </c>
      <c r="B226" s="58">
        <v>0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</row>
    <row r="227" spans="1:13">
      <c r="A227" s="102" t="s">
        <v>978</v>
      </c>
      <c r="B227" s="58">
        <v>0</v>
      </c>
      <c r="C227" s="58">
        <v>0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</row>
    <row r="228" spans="1:13">
      <c r="A228" s="102" t="s">
        <v>979</v>
      </c>
      <c r="B228" s="58">
        <v>0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</row>
    <row r="229" spans="1:13">
      <c r="A229" s="102" t="s">
        <v>980</v>
      </c>
      <c r="B229" s="58">
        <v>0</v>
      </c>
      <c r="C229" s="58">
        <v>0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</row>
    <row r="230" spans="1:13">
      <c r="A230" s="102" t="s">
        <v>981</v>
      </c>
      <c r="B230" s="58">
        <v>0</v>
      </c>
      <c r="C230" s="58">
        <v>0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</row>
    <row r="231" spans="1:13">
      <c r="A231" s="102" t="s">
        <v>462</v>
      </c>
      <c r="B231" s="58">
        <v>0</v>
      </c>
      <c r="C231" s="58">
        <v>0</v>
      </c>
      <c r="D231" s="58">
        <v>0</v>
      </c>
      <c r="E231" s="58">
        <v>0</v>
      </c>
      <c r="F231" s="58">
        <v>0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</row>
    <row r="232" spans="1:13">
      <c r="A232" s="102" t="s">
        <v>657</v>
      </c>
      <c r="B232" s="58">
        <v>0</v>
      </c>
      <c r="C232" s="58">
        <v>0</v>
      </c>
      <c r="D232" s="58">
        <v>0</v>
      </c>
      <c r="E232" s="58">
        <v>0</v>
      </c>
      <c r="F232" s="58">
        <v>0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</row>
    <row r="233" spans="1:13">
      <c r="A233" s="102" t="s">
        <v>869</v>
      </c>
      <c r="B233" s="58">
        <v>0</v>
      </c>
      <c r="C233" s="58">
        <v>0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</row>
    <row r="234" spans="1:13">
      <c r="A234" s="102" t="s">
        <v>982</v>
      </c>
      <c r="B234" s="58">
        <v>0</v>
      </c>
      <c r="C234" s="58">
        <v>0</v>
      </c>
      <c r="D234" s="58">
        <v>0</v>
      </c>
      <c r="E234" s="58"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</row>
    <row r="235" spans="1:13">
      <c r="A235" s="102" t="s">
        <v>745</v>
      </c>
      <c r="B235" s="58">
        <v>0</v>
      </c>
      <c r="C235" s="58">
        <v>0</v>
      </c>
      <c r="D235" s="58">
        <v>0</v>
      </c>
      <c r="E235" s="58">
        <v>0</v>
      </c>
      <c r="F235" s="58">
        <v>0</v>
      </c>
      <c r="G235" s="58">
        <v>0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0</v>
      </c>
    </row>
    <row r="236" spans="1:13">
      <c r="A236" s="102" t="s">
        <v>983</v>
      </c>
      <c r="B236" s="58">
        <v>0</v>
      </c>
      <c r="C236" s="58">
        <v>0</v>
      </c>
      <c r="D236" s="58">
        <v>0</v>
      </c>
      <c r="E236" s="58"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</row>
    <row r="237" spans="1:13" ht="13" thickBot="1">
      <c r="A237" s="46" t="s">
        <v>49</v>
      </c>
      <c r="B237" s="59">
        <v>0</v>
      </c>
      <c r="C237" s="59">
        <v>0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</row>
    <row r="238" spans="1:13" ht="13" thickBot="1">
      <c r="A238" s="63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49" t="s">
        <v>79</v>
      </c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6"/>
    </row>
    <row r="240" spans="1:13">
      <c r="A240" s="45" t="s">
        <v>81</v>
      </c>
      <c r="B240" s="67">
        <v>2358.6750064612993</v>
      </c>
      <c r="C240" s="67">
        <v>1653.6030894344365</v>
      </c>
      <c r="D240" s="67">
        <v>1211.8625309941795</v>
      </c>
      <c r="E240" s="67">
        <v>843.38966637760143</v>
      </c>
      <c r="F240" s="67">
        <v>681.23464591982633</v>
      </c>
      <c r="G240" s="67">
        <v>778.31381655244502</v>
      </c>
      <c r="H240" s="67">
        <v>1076.0266117119677</v>
      </c>
      <c r="I240" s="67">
        <v>1157.2986330499766</v>
      </c>
      <c r="J240" s="67">
        <v>1454.6636685175465</v>
      </c>
      <c r="K240" s="67">
        <v>1655.3721120972116</v>
      </c>
      <c r="L240" s="67">
        <v>1377.8181587226463</v>
      </c>
      <c r="M240" s="68">
        <v>792.73228071314998</v>
      </c>
    </row>
    <row r="241" spans="1:13">
      <c r="A241" s="45" t="s">
        <v>281</v>
      </c>
      <c r="B241" s="69">
        <v>0.69014432092018629</v>
      </c>
      <c r="C241" s="69">
        <v>0.73222198517716264</v>
      </c>
      <c r="D241" s="69">
        <v>0.62945678576653474</v>
      </c>
      <c r="E241" s="69">
        <v>0.50139733536172959</v>
      </c>
      <c r="F241" s="69">
        <v>0.47088739253670392</v>
      </c>
      <c r="G241" s="69">
        <v>0.49895016439402928</v>
      </c>
      <c r="H241" s="69">
        <v>0.51561362641489827</v>
      </c>
      <c r="I241" s="69">
        <v>0.54780868678797956</v>
      </c>
      <c r="J241" s="69">
        <v>0.59469408908209342</v>
      </c>
      <c r="K241" s="69">
        <v>0.64646270305842335</v>
      </c>
      <c r="L241" s="69">
        <v>0.74120788659269943</v>
      </c>
      <c r="M241" s="70">
        <v>0.47714209114175532</v>
      </c>
    </row>
    <row r="242" spans="1:13">
      <c r="A242" s="45" t="s">
        <v>282</v>
      </c>
      <c r="B242" s="69">
        <v>0.18062338287578686</v>
      </c>
      <c r="C242" s="69">
        <v>8.5445063092282753E-2</v>
      </c>
      <c r="D242" s="69">
        <v>0.13846586884964179</v>
      </c>
      <c r="E242" s="69">
        <v>0.20574862341486128</v>
      </c>
      <c r="F242" s="69">
        <v>0.23554464487322124</v>
      </c>
      <c r="G242" s="69">
        <v>0.22081705237070354</v>
      </c>
      <c r="H242" s="69">
        <v>0.26321072370574794</v>
      </c>
      <c r="I242" s="69">
        <v>0.23634149596547177</v>
      </c>
      <c r="J242" s="69">
        <v>0.20825058832341828</v>
      </c>
      <c r="K242" s="69">
        <v>0.17142628554618136</v>
      </c>
      <c r="L242" s="69">
        <v>4.2848567871462392E-2</v>
      </c>
      <c r="M242" s="70">
        <v>0.21167499086763439</v>
      </c>
    </row>
    <row r="243" spans="1:13">
      <c r="A243" s="45" t="s">
        <v>283</v>
      </c>
      <c r="B243" s="69">
        <v>1.5347599775651397E-2</v>
      </c>
      <c r="C243" s="69">
        <v>2.1891589481960318E-2</v>
      </c>
      <c r="D243" s="69">
        <v>2.4837800682975787E-2</v>
      </c>
      <c r="E243" s="69">
        <v>4.2922034076467538E-2</v>
      </c>
      <c r="F243" s="69">
        <v>4.4331274372023347E-2</v>
      </c>
      <c r="G243" s="69">
        <v>4.6510802237005815E-2</v>
      </c>
      <c r="H243" s="69">
        <v>3.3642290632947713E-2</v>
      </c>
      <c r="I243" s="69">
        <v>2.7650598632149352E-2</v>
      </c>
      <c r="J243" s="69">
        <v>2.488547750483901E-2</v>
      </c>
      <c r="K243" s="69">
        <v>2.1022463617507391E-2</v>
      </c>
      <c r="L243" s="69">
        <v>2.627342350717779E-2</v>
      </c>
      <c r="M243" s="70">
        <v>4.3898805241907854E-2</v>
      </c>
    </row>
    <row r="244" spans="1:13">
      <c r="A244" s="45" t="s">
        <v>2069</v>
      </c>
      <c r="B244" s="69">
        <v>0</v>
      </c>
      <c r="C244" s="69">
        <v>0</v>
      </c>
      <c r="D244" s="69">
        <v>0</v>
      </c>
      <c r="E244" s="69">
        <v>0</v>
      </c>
      <c r="F244" s="69">
        <v>0</v>
      </c>
      <c r="G244" s="69"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70">
        <v>0</v>
      </c>
    </row>
    <row r="245" spans="1:13">
      <c r="A245" s="45" t="s">
        <v>284</v>
      </c>
      <c r="B245" s="69">
        <v>0</v>
      </c>
      <c r="C245" s="69">
        <v>0</v>
      </c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70">
        <v>0</v>
      </c>
    </row>
    <row r="246" spans="1:13">
      <c r="A246" s="45" t="s">
        <v>285</v>
      </c>
      <c r="B246" s="69">
        <v>0</v>
      </c>
      <c r="C246" s="69">
        <v>0</v>
      </c>
      <c r="D246" s="69">
        <v>0</v>
      </c>
      <c r="E246" s="69">
        <v>0</v>
      </c>
      <c r="F246" s="69">
        <v>0</v>
      </c>
      <c r="G246" s="69">
        <v>0</v>
      </c>
      <c r="H246" s="69">
        <v>0</v>
      </c>
      <c r="I246" s="69">
        <v>0</v>
      </c>
      <c r="J246" s="69">
        <v>0</v>
      </c>
      <c r="K246" s="69">
        <v>0</v>
      </c>
      <c r="L246" s="69">
        <v>0</v>
      </c>
      <c r="M246" s="70">
        <v>0</v>
      </c>
    </row>
    <row r="247" spans="1:13">
      <c r="A247" s="45" t="s">
        <v>286</v>
      </c>
      <c r="B247" s="69">
        <v>0</v>
      </c>
      <c r="C247" s="69">
        <v>0</v>
      </c>
      <c r="D247" s="69">
        <v>0</v>
      </c>
      <c r="E247" s="69">
        <v>0</v>
      </c>
      <c r="F247" s="69">
        <v>0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70">
        <v>0</v>
      </c>
    </row>
    <row r="248" spans="1:13">
      <c r="A248" s="45" t="s">
        <v>287</v>
      </c>
      <c r="B248" s="69">
        <v>9.5001333335355542E-2</v>
      </c>
      <c r="C248" s="69">
        <v>0.12846511142371267</v>
      </c>
      <c r="D248" s="69">
        <v>0.16478675486550662</v>
      </c>
      <c r="E248" s="69">
        <v>0.18723734860356667</v>
      </c>
      <c r="F248" s="69">
        <v>0.17371653426558306</v>
      </c>
      <c r="G248" s="69">
        <v>0.16578533895486319</v>
      </c>
      <c r="H248" s="69">
        <v>0.13839328540712761</v>
      </c>
      <c r="I248" s="69">
        <v>0.1462145654573308</v>
      </c>
      <c r="J248" s="69">
        <v>0.13582053060760071</v>
      </c>
      <c r="K248" s="69">
        <v>0.13000976799076089</v>
      </c>
      <c r="L248" s="69">
        <v>0.1512934851569448</v>
      </c>
      <c r="M248" s="70">
        <v>0.20268630806606266</v>
      </c>
    </row>
    <row r="249" spans="1:13">
      <c r="A249" s="45" t="s">
        <v>288</v>
      </c>
      <c r="B249" s="69">
        <v>1.8883363093020012E-2</v>
      </c>
      <c r="C249" s="69">
        <v>3.1976250824881487E-2</v>
      </c>
      <c r="D249" s="69">
        <v>4.2452789835341211E-2</v>
      </c>
      <c r="E249" s="69">
        <v>6.2694658543374748E-2</v>
      </c>
      <c r="F249" s="69">
        <v>7.5520153952468388E-2</v>
      </c>
      <c r="G249" s="69">
        <v>6.7936642043398096E-2</v>
      </c>
      <c r="H249" s="69">
        <v>4.9140073839278244E-2</v>
      </c>
      <c r="I249" s="69">
        <v>4.1984653157068508E-2</v>
      </c>
      <c r="J249" s="69">
        <v>3.6349314482048374E-2</v>
      </c>
      <c r="K249" s="69">
        <v>3.1078779787127017E-2</v>
      </c>
      <c r="L249" s="69">
        <v>3.8376636871715358E-2</v>
      </c>
      <c r="M249" s="70">
        <v>6.4597804682639717E-2</v>
      </c>
    </row>
    <row r="250" spans="1:13">
      <c r="A250" s="45" t="s">
        <v>289</v>
      </c>
      <c r="B250" s="69">
        <v>0</v>
      </c>
      <c r="C250" s="69">
        <v>0</v>
      </c>
      <c r="D250" s="69">
        <v>0</v>
      </c>
      <c r="E250" s="69">
        <v>0</v>
      </c>
      <c r="F250" s="69">
        <v>0</v>
      </c>
      <c r="G250" s="69">
        <v>0</v>
      </c>
      <c r="H250" s="69">
        <v>0</v>
      </c>
      <c r="I250" s="69">
        <v>0</v>
      </c>
      <c r="J250" s="69">
        <v>0</v>
      </c>
      <c r="K250" s="69">
        <v>0</v>
      </c>
      <c r="L250" s="69">
        <v>0</v>
      </c>
      <c r="M250" s="70">
        <v>0</v>
      </c>
    </row>
    <row r="251" spans="1:13">
      <c r="A251" s="45" t="s">
        <v>290</v>
      </c>
      <c r="B251" s="69">
        <v>0</v>
      </c>
      <c r="C251" s="69">
        <v>0</v>
      </c>
      <c r="D251" s="69">
        <v>0</v>
      </c>
      <c r="E251" s="69">
        <v>0</v>
      </c>
      <c r="F251" s="69">
        <v>0</v>
      </c>
      <c r="G251" s="69">
        <v>0</v>
      </c>
      <c r="H251" s="69">
        <v>0</v>
      </c>
      <c r="I251" s="69">
        <v>0</v>
      </c>
      <c r="J251" s="69">
        <v>0</v>
      </c>
      <c r="K251" s="69">
        <v>0</v>
      </c>
      <c r="L251" s="69">
        <v>0</v>
      </c>
      <c r="M251" s="70">
        <v>0</v>
      </c>
    </row>
    <row r="252" spans="1:13">
      <c r="A252" s="42" t="s">
        <v>291</v>
      </c>
      <c r="B252" s="71">
        <v>0</v>
      </c>
      <c r="C252" s="71">
        <v>0</v>
      </c>
      <c r="D252" s="71">
        <v>0</v>
      </c>
      <c r="E252" s="71">
        <v>0</v>
      </c>
      <c r="F252" s="71">
        <v>0</v>
      </c>
      <c r="G252" s="71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2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BI305"/>
  <sheetViews>
    <sheetView showGridLines="0" zoomScale="85" zoomScaleNormal="85" workbookViewId="0"/>
  </sheetViews>
  <sheetFormatPr baseColWidth="10" defaultRowHeight="12.5"/>
  <cols>
    <col min="1" max="1" width="19.81640625" customWidth="1"/>
    <col min="2" max="61" width="6.7265625" customWidth="1"/>
  </cols>
  <sheetData>
    <row r="2" spans="1:61" ht="12" customHeight="1" thickBo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61" ht="13" thickBot="1">
      <c r="A3" s="87" t="s">
        <v>0</v>
      </c>
      <c r="B3" s="88">
        <v>43282</v>
      </c>
      <c r="C3" s="89"/>
      <c r="D3" s="89"/>
      <c r="E3" s="89"/>
      <c r="F3" s="89"/>
      <c r="G3" s="88">
        <v>43313</v>
      </c>
      <c r="H3" s="89"/>
      <c r="I3" s="89"/>
      <c r="J3" s="89"/>
      <c r="K3" s="89"/>
      <c r="L3" s="88">
        <v>43344</v>
      </c>
      <c r="M3" s="89"/>
      <c r="N3" s="89"/>
      <c r="O3" s="89"/>
      <c r="P3" s="89"/>
      <c r="Q3" s="88">
        <v>43374</v>
      </c>
      <c r="R3" s="89"/>
      <c r="S3" s="89"/>
      <c r="T3" s="89"/>
      <c r="U3" s="89"/>
      <c r="V3" s="88">
        <v>43405</v>
      </c>
      <c r="W3" s="89"/>
      <c r="X3" s="89"/>
      <c r="Y3" s="89"/>
      <c r="Z3" s="89"/>
      <c r="AA3" s="88">
        <v>43435</v>
      </c>
      <c r="AB3" s="89"/>
      <c r="AC3" s="89"/>
      <c r="AD3" s="89"/>
      <c r="AE3" s="89"/>
      <c r="AF3" s="88">
        <v>43466</v>
      </c>
      <c r="AG3" s="89"/>
      <c r="AH3" s="89"/>
      <c r="AI3" s="89"/>
      <c r="AJ3" s="89"/>
      <c r="AK3" s="88">
        <v>43497</v>
      </c>
      <c r="AL3" s="89"/>
      <c r="AM3" s="89"/>
      <c r="AN3" s="89"/>
      <c r="AO3" s="89"/>
      <c r="AP3" s="88">
        <v>43525</v>
      </c>
      <c r="AQ3" s="89"/>
      <c r="AR3" s="89"/>
      <c r="AS3" s="89"/>
      <c r="AT3" s="89"/>
      <c r="AU3" s="88">
        <v>43556</v>
      </c>
      <c r="AV3" s="89"/>
      <c r="AW3" s="89"/>
      <c r="AX3" s="89"/>
      <c r="AY3" s="89"/>
      <c r="AZ3" s="88">
        <v>43586</v>
      </c>
      <c r="BA3" s="89"/>
      <c r="BB3" s="89"/>
      <c r="BC3" s="89"/>
      <c r="BD3" s="89"/>
      <c r="BE3" s="88">
        <v>43617</v>
      </c>
      <c r="BF3" s="89"/>
      <c r="BG3" s="89"/>
      <c r="BH3" s="89"/>
      <c r="BI3" s="90"/>
    </row>
    <row r="4" spans="1:61" ht="13" thickBot="1">
      <c r="A4" s="91" t="s">
        <v>86</v>
      </c>
      <c r="B4" s="92">
        <v>1</v>
      </c>
      <c r="C4" s="89">
        <v>2</v>
      </c>
      <c r="D4" s="89">
        <v>3</v>
      </c>
      <c r="E4" s="89">
        <v>4</v>
      </c>
      <c r="F4" s="89">
        <v>5</v>
      </c>
      <c r="G4" s="92">
        <v>1</v>
      </c>
      <c r="H4" s="89">
        <v>2</v>
      </c>
      <c r="I4" s="89">
        <v>3</v>
      </c>
      <c r="J4" s="89">
        <v>4</v>
      </c>
      <c r="K4" s="89">
        <v>5</v>
      </c>
      <c r="L4" s="92">
        <v>1</v>
      </c>
      <c r="M4" s="89">
        <v>2</v>
      </c>
      <c r="N4" s="89">
        <v>3</v>
      </c>
      <c r="O4" s="89">
        <v>4</v>
      </c>
      <c r="P4" s="89">
        <v>5</v>
      </c>
      <c r="Q4" s="92">
        <v>1</v>
      </c>
      <c r="R4" s="89">
        <v>2</v>
      </c>
      <c r="S4" s="89">
        <v>3</v>
      </c>
      <c r="T4" s="89">
        <v>4</v>
      </c>
      <c r="U4" s="89">
        <v>5</v>
      </c>
      <c r="V4" s="92">
        <v>1</v>
      </c>
      <c r="W4" s="89">
        <v>2</v>
      </c>
      <c r="X4" s="89">
        <v>3</v>
      </c>
      <c r="Y4" s="89">
        <v>4</v>
      </c>
      <c r="Z4" s="89">
        <v>5</v>
      </c>
      <c r="AA4" s="92">
        <v>1</v>
      </c>
      <c r="AB4" s="89">
        <v>2</v>
      </c>
      <c r="AC4" s="89">
        <v>3</v>
      </c>
      <c r="AD4" s="89">
        <v>4</v>
      </c>
      <c r="AE4" s="89">
        <v>5</v>
      </c>
      <c r="AF4" s="92">
        <v>1</v>
      </c>
      <c r="AG4" s="89">
        <v>2</v>
      </c>
      <c r="AH4" s="89">
        <v>3</v>
      </c>
      <c r="AI4" s="89">
        <v>4</v>
      </c>
      <c r="AJ4" s="89">
        <v>5</v>
      </c>
      <c r="AK4" s="92">
        <v>1</v>
      </c>
      <c r="AL4" s="89">
        <v>2</v>
      </c>
      <c r="AM4" s="89">
        <v>3</v>
      </c>
      <c r="AN4" s="89">
        <v>4</v>
      </c>
      <c r="AO4" s="89">
        <v>5</v>
      </c>
      <c r="AP4" s="92">
        <v>1</v>
      </c>
      <c r="AQ4" s="89">
        <v>2</v>
      </c>
      <c r="AR4" s="89">
        <v>3</v>
      </c>
      <c r="AS4" s="89">
        <v>4</v>
      </c>
      <c r="AT4" s="89">
        <v>5</v>
      </c>
      <c r="AU4" s="92">
        <v>1</v>
      </c>
      <c r="AV4" s="89">
        <v>2</v>
      </c>
      <c r="AW4" s="89">
        <v>3</v>
      </c>
      <c r="AX4" s="89">
        <v>4</v>
      </c>
      <c r="AY4" s="89">
        <v>5</v>
      </c>
      <c r="AZ4" s="92">
        <v>1</v>
      </c>
      <c r="BA4" s="89">
        <v>2</v>
      </c>
      <c r="BB4" s="89">
        <v>3</v>
      </c>
      <c r="BC4" s="89">
        <v>4</v>
      </c>
      <c r="BD4" s="89">
        <v>5</v>
      </c>
      <c r="BE4" s="92">
        <v>1</v>
      </c>
      <c r="BF4" s="89">
        <v>2</v>
      </c>
      <c r="BG4" s="89">
        <v>3</v>
      </c>
      <c r="BH4" s="89">
        <v>4</v>
      </c>
      <c r="BI4" s="90">
        <v>5</v>
      </c>
    </row>
    <row r="5" spans="1:61">
      <c r="A5" s="93" t="s">
        <v>87</v>
      </c>
      <c r="B5" s="94">
        <v>57.656591508052713</v>
      </c>
      <c r="C5" s="10">
        <v>55.529001726573533</v>
      </c>
      <c r="D5" s="10">
        <v>59.05133178922987</v>
      </c>
      <c r="E5" s="10">
        <v>60.590522914718136</v>
      </c>
      <c r="F5" s="10">
        <v>60.702814239109571</v>
      </c>
      <c r="G5" s="94">
        <v>125.318835443038</v>
      </c>
      <c r="H5" s="10">
        <v>77.363307356608459</v>
      </c>
      <c r="I5" s="10">
        <v>130.64608021218453</v>
      </c>
      <c r="J5" s="10">
        <v>130.97035981428937</v>
      </c>
      <c r="K5" s="10">
        <v>131.02873253012049</v>
      </c>
      <c r="L5" s="94">
        <v>55.791183468049411</v>
      </c>
      <c r="M5" s="10">
        <v>54.905929632020666</v>
      </c>
      <c r="N5" s="10">
        <v>56.12992144808743</v>
      </c>
      <c r="O5" s="10">
        <v>56.420043899762199</v>
      </c>
      <c r="P5" s="10">
        <v>57.50882317319337</v>
      </c>
      <c r="Q5" s="94">
        <v>48.181151412254977</v>
      </c>
      <c r="R5" s="10">
        <v>47.905287131934287</v>
      </c>
      <c r="S5" s="10">
        <v>48.567987656467317</v>
      </c>
      <c r="T5" s="10">
        <v>48.725196250732267</v>
      </c>
      <c r="U5" s="10">
        <v>49.470233224626945</v>
      </c>
      <c r="V5" s="94">
        <v>47.759356699201419</v>
      </c>
      <c r="W5" s="10">
        <v>47.451616635397123</v>
      </c>
      <c r="X5" s="10">
        <v>47.982842459983146</v>
      </c>
      <c r="Y5" s="10">
        <v>48.301866695242175</v>
      </c>
      <c r="Z5" s="10">
        <v>49.296420427325863</v>
      </c>
      <c r="AA5" s="94">
        <v>48.370977485666337</v>
      </c>
      <c r="AB5" s="10">
        <v>48.032387880605974</v>
      </c>
      <c r="AC5" s="10">
        <v>48.319708713897803</v>
      </c>
      <c r="AD5" s="10">
        <v>48.79696621816236</v>
      </c>
      <c r="AE5" s="10">
        <v>49.684133738601822</v>
      </c>
      <c r="AF5" s="94">
        <v>46.719374145941515</v>
      </c>
      <c r="AG5" s="10">
        <v>46.360892830963202</v>
      </c>
      <c r="AH5" s="10">
        <v>46.496804248129372</v>
      </c>
      <c r="AI5" s="10">
        <v>45.83097213870515</v>
      </c>
      <c r="AJ5" s="10">
        <v>48.000654994103243</v>
      </c>
      <c r="AK5" s="94">
        <v>48.046951840535435</v>
      </c>
      <c r="AL5" s="10">
        <v>47.786983380370017</v>
      </c>
      <c r="AM5" s="10">
        <v>47.812255105572859</v>
      </c>
      <c r="AN5" s="10">
        <v>47.744718588640268</v>
      </c>
      <c r="AO5" s="10">
        <v>49.207746615087039</v>
      </c>
      <c r="AP5" s="94">
        <v>50.839577035085284</v>
      </c>
      <c r="AQ5" s="10">
        <v>50.095102339181281</v>
      </c>
      <c r="AR5" s="10">
        <v>50.637407058083774</v>
      </c>
      <c r="AS5" s="10">
        <v>50.02491153117569</v>
      </c>
      <c r="AT5" s="10">
        <v>52.940414206477016</v>
      </c>
      <c r="AU5" s="94">
        <v>49.31945843645363</v>
      </c>
      <c r="AV5" s="10">
        <v>48.260970321390126</v>
      </c>
      <c r="AW5" s="10">
        <v>49.714132098268223</v>
      </c>
      <c r="AX5" s="10">
        <v>48.44787954939342</v>
      </c>
      <c r="AY5" s="10">
        <v>50.398140084720715</v>
      </c>
      <c r="AZ5" s="94">
        <v>57.395776380535814</v>
      </c>
      <c r="BA5" s="10">
        <v>56.450939882697945</v>
      </c>
      <c r="BB5" s="10">
        <v>57.276183319056159</v>
      </c>
      <c r="BC5" s="10">
        <v>56.744859919028343</v>
      </c>
      <c r="BD5" s="10">
        <v>58.090837778186504</v>
      </c>
      <c r="BE5" s="94">
        <v>65.064757362090418</v>
      </c>
      <c r="BF5" s="10">
        <v>62.074528134692059</v>
      </c>
      <c r="BG5" s="10">
        <v>65.667031942533995</v>
      </c>
      <c r="BH5" s="10">
        <v>64.744299288355251</v>
      </c>
      <c r="BI5" s="95">
        <v>66.477673115169054</v>
      </c>
    </row>
    <row r="6" spans="1:61">
      <c r="A6" s="96" t="s">
        <v>88</v>
      </c>
      <c r="B6" s="94">
        <v>57.44293850658859</v>
      </c>
      <c r="C6" s="10">
        <v>55.454176738345623</v>
      </c>
      <c r="D6" s="10">
        <v>58.76386963355116</v>
      </c>
      <c r="E6" s="10">
        <v>60.340678088597912</v>
      </c>
      <c r="F6" s="10">
        <v>60.305768566493953</v>
      </c>
      <c r="G6" s="94">
        <v>125.08706329113924</v>
      </c>
      <c r="H6" s="10">
        <v>77.422383104738145</v>
      </c>
      <c r="I6" s="10">
        <v>130.16306461983601</v>
      </c>
      <c r="J6" s="10">
        <v>130.54123592124495</v>
      </c>
      <c r="K6" s="10">
        <v>130.48541204819279</v>
      </c>
      <c r="L6" s="94">
        <v>55.811351227695596</v>
      </c>
      <c r="M6" s="10">
        <v>55.101365397030357</v>
      </c>
      <c r="N6" s="10">
        <v>56.180422643442633</v>
      </c>
      <c r="O6" s="10">
        <v>56.522301536491675</v>
      </c>
      <c r="P6" s="10">
        <v>57.391439241017359</v>
      </c>
      <c r="Q6" s="94">
        <v>48.433443432628493</v>
      </c>
      <c r="R6" s="10">
        <v>48.176834228078746</v>
      </c>
      <c r="S6" s="10">
        <v>48.781508171070932</v>
      </c>
      <c r="T6" s="10">
        <v>48.890250552025591</v>
      </c>
      <c r="U6" s="10">
        <v>49.664187172645519</v>
      </c>
      <c r="V6" s="94">
        <v>48.100199645075421</v>
      </c>
      <c r="W6" s="10">
        <v>47.728294246403998</v>
      </c>
      <c r="X6" s="10">
        <v>48.166475147430489</v>
      </c>
      <c r="Y6" s="10">
        <v>48.462986283754823</v>
      </c>
      <c r="Z6" s="10">
        <v>49.553394653636111</v>
      </c>
      <c r="AA6" s="94">
        <v>48.732683540763539</v>
      </c>
      <c r="AB6" s="10">
        <v>48.33485675716215</v>
      </c>
      <c r="AC6" s="10">
        <v>48.550816259359827</v>
      </c>
      <c r="AD6" s="10">
        <v>48.9861531498169</v>
      </c>
      <c r="AE6" s="10">
        <v>49.996294556507323</v>
      </c>
      <c r="AF6" s="94">
        <v>46.945946980049193</v>
      </c>
      <c r="AG6" s="10">
        <v>46.584345403899725</v>
      </c>
      <c r="AH6" s="10">
        <v>46.62601818328104</v>
      </c>
      <c r="AI6" s="10">
        <v>46.005394267388255</v>
      </c>
      <c r="AJ6" s="10">
        <v>48.100162387734741</v>
      </c>
      <c r="AK6" s="94">
        <v>48.191610650371018</v>
      </c>
      <c r="AL6" s="10">
        <v>47.971644716211983</v>
      </c>
      <c r="AM6" s="10">
        <v>47.9319063689858</v>
      </c>
      <c r="AN6" s="10">
        <v>47.889456540447505</v>
      </c>
      <c r="AO6" s="10">
        <v>49.270151837524182</v>
      </c>
      <c r="AP6" s="94">
        <v>50.924576341700188</v>
      </c>
      <c r="AQ6" s="10">
        <v>50.289635964912279</v>
      </c>
      <c r="AR6" s="10">
        <v>50.636352275406743</v>
      </c>
      <c r="AS6" s="10">
        <v>49.872264721292979</v>
      </c>
      <c r="AT6" s="10">
        <v>52.965580604759353</v>
      </c>
      <c r="AU6" s="94">
        <v>49.414365992138599</v>
      </c>
      <c r="AV6" s="10">
        <v>48.389149623250802</v>
      </c>
      <c r="AW6" s="10">
        <v>49.681892871526379</v>
      </c>
      <c r="AX6" s="10">
        <v>48.430075823223575</v>
      </c>
      <c r="AY6" s="10">
        <v>50.304554231110245</v>
      </c>
      <c r="AZ6" s="94">
        <v>57.349572170585027</v>
      </c>
      <c r="BA6" s="10">
        <v>56.640712609970677</v>
      </c>
      <c r="BB6" s="10">
        <v>57.309352075383551</v>
      </c>
      <c r="BC6" s="10">
        <v>56.669080566801625</v>
      </c>
      <c r="BD6" s="10">
        <v>58.104646864079463</v>
      </c>
      <c r="BE6" s="94">
        <v>64.853479883865617</v>
      </c>
      <c r="BF6" s="10">
        <v>62.341439964554723</v>
      </c>
      <c r="BG6" s="10">
        <v>65.448390646492427</v>
      </c>
      <c r="BH6" s="10">
        <v>64.588026477954912</v>
      </c>
      <c r="BI6" s="95">
        <v>66.137034894232499</v>
      </c>
    </row>
    <row r="7" spans="1:61">
      <c r="A7" s="96" t="s">
        <v>89</v>
      </c>
      <c r="B7" s="94">
        <v>57.417224011713031</v>
      </c>
      <c r="C7" s="10">
        <v>55.394429445926846</v>
      </c>
      <c r="D7" s="10">
        <v>58.816125403259164</v>
      </c>
      <c r="E7" s="10">
        <v>60.434982994643313</v>
      </c>
      <c r="F7" s="10">
        <v>60.411138936864326</v>
      </c>
      <c r="G7" s="94">
        <v>125.01221295606851</v>
      </c>
      <c r="H7" s="10">
        <v>77.377552992518687</v>
      </c>
      <c r="I7" s="10">
        <v>130.10742967368591</v>
      </c>
      <c r="J7" s="10">
        <v>130.45787421545867</v>
      </c>
      <c r="K7" s="10">
        <v>130.49294939759039</v>
      </c>
      <c r="L7" s="94">
        <v>55.797224340399566</v>
      </c>
      <c r="M7" s="10">
        <v>55.074057456423503</v>
      </c>
      <c r="N7" s="10">
        <v>56.118973702185791</v>
      </c>
      <c r="O7" s="10">
        <v>56.442129595756356</v>
      </c>
      <c r="P7" s="10">
        <v>57.344502422285025</v>
      </c>
      <c r="Q7" s="94">
        <v>48.328652569841026</v>
      </c>
      <c r="R7" s="10">
        <v>48.085638522856684</v>
      </c>
      <c r="S7" s="10">
        <v>48.635288595271213</v>
      </c>
      <c r="T7" s="10">
        <v>48.732118426389071</v>
      </c>
      <c r="U7" s="10">
        <v>49.546011463583355</v>
      </c>
      <c r="V7" s="94">
        <v>47.917116237799469</v>
      </c>
      <c r="W7" s="10">
        <v>47.617840838023767</v>
      </c>
      <c r="X7" s="10">
        <v>48.07344313395113</v>
      </c>
      <c r="Y7" s="10">
        <v>48.430201885983706</v>
      </c>
      <c r="Z7" s="10">
        <v>49.389282360831665</v>
      </c>
      <c r="AA7" s="94">
        <v>48.526139001538247</v>
      </c>
      <c r="AB7" s="10">
        <v>48.219842507874603</v>
      </c>
      <c r="AC7" s="10">
        <v>48.451959187032003</v>
      </c>
      <c r="AD7" s="10">
        <v>48.952173805703005</v>
      </c>
      <c r="AE7" s="10">
        <v>49.835886524822691</v>
      </c>
      <c r="AF7" s="94">
        <v>46.861533205793933</v>
      </c>
      <c r="AG7" s="10">
        <v>46.510060108488489</v>
      </c>
      <c r="AH7" s="10">
        <v>46.559669321747528</v>
      </c>
      <c r="AI7" s="10">
        <v>45.963772699939859</v>
      </c>
      <c r="AJ7" s="10">
        <v>47.992684387190423</v>
      </c>
      <c r="AK7" s="94">
        <v>48.17948057616762</v>
      </c>
      <c r="AL7" s="10">
        <v>47.921955158356852</v>
      </c>
      <c r="AM7" s="10">
        <v>47.917225683627549</v>
      </c>
      <c r="AN7" s="10">
        <v>47.887218158347679</v>
      </c>
      <c r="AO7" s="10">
        <v>49.190040618955507</v>
      </c>
      <c r="AP7" s="94">
        <v>50.922675079739285</v>
      </c>
      <c r="AQ7" s="10">
        <v>50.283489766081871</v>
      </c>
      <c r="AR7" s="10">
        <v>50.663093609997638</v>
      </c>
      <c r="AS7" s="10">
        <v>49.888626818749756</v>
      </c>
      <c r="AT7" s="10">
        <v>52.892627482555028</v>
      </c>
      <c r="AU7" s="94">
        <v>49.398245741738243</v>
      </c>
      <c r="AV7" s="10">
        <v>48.423656773796708</v>
      </c>
      <c r="AW7" s="10">
        <v>49.684543697140562</v>
      </c>
      <c r="AX7" s="10">
        <v>48.392041594454071</v>
      </c>
      <c r="AY7" s="10">
        <v>50.308515417200276</v>
      </c>
      <c r="AZ7" s="94">
        <v>57.33243985784582</v>
      </c>
      <c r="BA7" s="10">
        <v>56.631299120234608</v>
      </c>
      <c r="BB7" s="10">
        <v>57.285115645198985</v>
      </c>
      <c r="BC7" s="10">
        <v>56.672281781376526</v>
      </c>
      <c r="BD7" s="10">
        <v>57.840057936361966</v>
      </c>
      <c r="BE7" s="94">
        <v>64.802766486934885</v>
      </c>
      <c r="BF7" s="10">
        <v>62.281507901343964</v>
      </c>
      <c r="BG7" s="10">
        <v>65.36733302766315</v>
      </c>
      <c r="BH7" s="10">
        <v>64.504898421659433</v>
      </c>
      <c r="BI7" s="95">
        <v>65.995008135960958</v>
      </c>
    </row>
    <row r="8" spans="1:61">
      <c r="A8" s="96" t="s">
        <v>90</v>
      </c>
      <c r="B8" s="94">
        <v>57.637200585651534</v>
      </c>
      <c r="C8" s="10">
        <v>55.35069376863914</v>
      </c>
      <c r="D8" s="10">
        <v>59.023886177516751</v>
      </c>
      <c r="E8" s="10">
        <v>60.602643482697054</v>
      </c>
      <c r="F8" s="10">
        <v>60.626547687583951</v>
      </c>
      <c r="G8" s="94">
        <v>124.72753090096798</v>
      </c>
      <c r="H8" s="10">
        <v>77.097510910224429</v>
      </c>
      <c r="I8" s="10">
        <v>130.5904830413117</v>
      </c>
      <c r="J8" s="10">
        <v>130.98786776717392</v>
      </c>
      <c r="K8" s="10">
        <v>131.03295807228915</v>
      </c>
      <c r="L8" s="94">
        <v>55.992566722586552</v>
      </c>
      <c r="M8" s="10">
        <v>55.081326662362819</v>
      </c>
      <c r="N8" s="10">
        <v>56.490347506830609</v>
      </c>
      <c r="O8" s="10">
        <v>56.804571062740074</v>
      </c>
      <c r="P8" s="10">
        <v>57.595322971336294</v>
      </c>
      <c r="Q8" s="94">
        <v>48.328532180892111</v>
      </c>
      <c r="R8" s="10">
        <v>48.06523507401986</v>
      </c>
      <c r="S8" s="10">
        <v>48.842096662030599</v>
      </c>
      <c r="T8" s="10">
        <v>48.988525528367354</v>
      </c>
      <c r="U8" s="10">
        <v>49.764561715584549</v>
      </c>
      <c r="V8" s="94">
        <v>47.667724046140194</v>
      </c>
      <c r="W8" s="10">
        <v>47.365068792995615</v>
      </c>
      <c r="X8" s="10">
        <v>47.910571187868563</v>
      </c>
      <c r="Y8" s="10">
        <v>48.429358336905274</v>
      </c>
      <c r="Z8" s="10">
        <v>49.421320302768997</v>
      </c>
      <c r="AA8" s="94">
        <v>48.053206544539222</v>
      </c>
      <c r="AB8" s="10">
        <v>47.734628768561571</v>
      </c>
      <c r="AC8" s="10">
        <v>48.017162017608818</v>
      </c>
      <c r="AD8" s="10">
        <v>48.706966218162371</v>
      </c>
      <c r="AE8" s="10">
        <v>49.593750575665467</v>
      </c>
      <c r="AF8" s="94">
        <v>46.422006012571742</v>
      </c>
      <c r="AG8" s="10">
        <v>46.062643307432928</v>
      </c>
      <c r="AH8" s="10">
        <v>46.099413468501091</v>
      </c>
      <c r="AI8" s="10">
        <v>45.718128683102826</v>
      </c>
      <c r="AJ8" s="10">
        <v>47.434940578789806</v>
      </c>
      <c r="AK8" s="94">
        <v>47.741983122362868</v>
      </c>
      <c r="AL8" s="10">
        <v>47.477047663844459</v>
      </c>
      <c r="AM8" s="10">
        <v>47.492150398061604</v>
      </c>
      <c r="AN8" s="10">
        <v>47.659680292598971</v>
      </c>
      <c r="AO8" s="10">
        <v>48.626101547388785</v>
      </c>
      <c r="AP8" s="94">
        <v>50.811748717237549</v>
      </c>
      <c r="AQ8" s="10">
        <v>50.170695906432755</v>
      </c>
      <c r="AR8" s="10">
        <v>50.539493044093369</v>
      </c>
      <c r="AS8" s="10">
        <v>49.886550723469433</v>
      </c>
      <c r="AT8" s="10">
        <v>52.906196994095552</v>
      </c>
      <c r="AU8" s="94">
        <v>49.390895326830702</v>
      </c>
      <c r="AV8" s="10">
        <v>48.440970321390132</v>
      </c>
      <c r="AW8" s="10">
        <v>49.889933950865881</v>
      </c>
      <c r="AX8" s="10">
        <v>48.530602686308498</v>
      </c>
      <c r="AY8" s="10">
        <v>50.446190523101173</v>
      </c>
      <c r="AZ8" s="94">
        <v>57.406060688901043</v>
      </c>
      <c r="BA8" s="10">
        <v>56.626429618768327</v>
      </c>
      <c r="BB8" s="10">
        <v>57.64535160813022</v>
      </c>
      <c r="BC8" s="10">
        <v>56.790419028340089</v>
      </c>
      <c r="BD8" s="10">
        <v>58.060938936913743</v>
      </c>
      <c r="BE8" s="94">
        <v>64.645068436333489</v>
      </c>
      <c r="BF8" s="10">
        <v>62.262218283857628</v>
      </c>
      <c r="BG8" s="10">
        <v>65.664691273116304</v>
      </c>
      <c r="BH8" s="10">
        <v>64.792248638333405</v>
      </c>
      <c r="BI8" s="95">
        <v>66.280321822455264</v>
      </c>
    </row>
    <row r="9" spans="1:61">
      <c r="A9" s="96" t="s">
        <v>91</v>
      </c>
      <c r="B9" s="94">
        <v>58.830847730600297</v>
      </c>
      <c r="C9" s="10">
        <v>56.797298697221784</v>
      </c>
      <c r="D9" s="10">
        <v>60.460690710563334</v>
      </c>
      <c r="E9" s="10">
        <v>61.75624309157385</v>
      </c>
      <c r="F9" s="10">
        <v>61.698766071771253</v>
      </c>
      <c r="G9" s="94">
        <v>128.2610900967982</v>
      </c>
      <c r="H9" s="10">
        <v>79.262378428927676</v>
      </c>
      <c r="I9" s="10">
        <v>131.98421073782353</v>
      </c>
      <c r="J9" s="10">
        <v>132.02296879030177</v>
      </c>
      <c r="K9" s="10">
        <v>131.96867373493976</v>
      </c>
      <c r="L9" s="94">
        <v>57.515256977276202</v>
      </c>
      <c r="M9" s="10">
        <v>56.82085054874112</v>
      </c>
      <c r="N9" s="10">
        <v>57.820534494535522</v>
      </c>
      <c r="O9" s="10">
        <v>58.277297420888964</v>
      </c>
      <c r="P9" s="10">
        <v>59.10835587404118</v>
      </c>
      <c r="Q9" s="94">
        <v>50.004755363482019</v>
      </c>
      <c r="R9" s="10">
        <v>49.708503334960149</v>
      </c>
      <c r="S9" s="10">
        <v>50.397722531293468</v>
      </c>
      <c r="T9" s="10">
        <v>50.511275742418093</v>
      </c>
      <c r="U9" s="10">
        <v>51.125031129558259</v>
      </c>
      <c r="V9" s="94">
        <v>49.474760425909494</v>
      </c>
      <c r="W9" s="10">
        <v>49.175153220762972</v>
      </c>
      <c r="X9" s="10">
        <v>49.666562763268743</v>
      </c>
      <c r="Y9" s="10">
        <v>50.258545649378483</v>
      </c>
      <c r="Z9" s="10">
        <v>51.167824087381433</v>
      </c>
      <c r="AA9" s="94">
        <v>50.160163613480634</v>
      </c>
      <c r="AB9" s="10">
        <v>49.820515974201292</v>
      </c>
      <c r="AC9" s="10">
        <v>50.083272443018181</v>
      </c>
      <c r="AD9" s="10">
        <v>50.687649261408055</v>
      </c>
      <c r="AE9" s="10">
        <v>51.564135580731325</v>
      </c>
      <c r="AF9" s="94">
        <v>48.417778081443018</v>
      </c>
      <c r="AG9" s="10">
        <v>48.060584958217262</v>
      </c>
      <c r="AH9" s="10">
        <v>48.13602059699091</v>
      </c>
      <c r="AI9" s="10">
        <v>47.538553217077563</v>
      </c>
      <c r="AJ9" s="10">
        <v>49.865704436178895</v>
      </c>
      <c r="AK9" s="94">
        <v>49.722055870798783</v>
      </c>
      <c r="AL9" s="10">
        <v>49.454487300094073</v>
      </c>
      <c r="AM9" s="10">
        <v>49.422088092765655</v>
      </c>
      <c r="AN9" s="10">
        <v>49.467654905335628</v>
      </c>
      <c r="AO9" s="10">
        <v>50.817066731141203</v>
      </c>
      <c r="AP9" s="94">
        <v>52.578817085009007</v>
      </c>
      <c r="AQ9" s="10">
        <v>51.734517543859646</v>
      </c>
      <c r="AR9" s="10">
        <v>52.206674526448168</v>
      </c>
      <c r="AS9" s="10">
        <v>51.398037160936681</v>
      </c>
      <c r="AT9" s="10">
        <v>53.347339416711407</v>
      </c>
      <c r="AU9" s="94">
        <v>50.856011064201482</v>
      </c>
      <c r="AV9" s="10">
        <v>49.82701061048747</v>
      </c>
      <c r="AW9" s="10">
        <v>51.224421264599265</v>
      </c>
      <c r="AX9" s="10">
        <v>49.835617417677646</v>
      </c>
      <c r="AY9" s="10">
        <v>51.837376613141565</v>
      </c>
      <c r="AZ9" s="94">
        <v>58.737725533078198</v>
      </c>
      <c r="BA9" s="10">
        <v>57.902400293255141</v>
      </c>
      <c r="BB9" s="10">
        <v>58.663830698543734</v>
      </c>
      <c r="BC9" s="10">
        <v>58.070873279352227</v>
      </c>
      <c r="BD9" s="10">
        <v>59.163443075225324</v>
      </c>
      <c r="BE9" s="94">
        <v>66.31526752384903</v>
      </c>
      <c r="BF9" s="10">
        <v>63.693450007384428</v>
      </c>
      <c r="BG9" s="10">
        <v>66.937763258444136</v>
      </c>
      <c r="BH9" s="10">
        <v>66.477427742217628</v>
      </c>
      <c r="BI9" s="95">
        <v>67.03809437714699</v>
      </c>
    </row>
    <row r="10" spans="1:61">
      <c r="A10" s="96" t="s">
        <v>92</v>
      </c>
      <c r="B10" s="94">
        <v>56.047898975109817</v>
      </c>
      <c r="C10" s="10">
        <v>54.442790770679636</v>
      </c>
      <c r="D10" s="10">
        <v>56.851879394490872</v>
      </c>
      <c r="E10" s="10">
        <v>57.672715755462974</v>
      </c>
      <c r="F10" s="10">
        <v>57.745517175206295</v>
      </c>
      <c r="G10" s="94">
        <v>123.63048994787788</v>
      </c>
      <c r="H10" s="10">
        <v>76.529800498753104</v>
      </c>
      <c r="I10" s="10">
        <v>127.1788426298023</v>
      </c>
      <c r="J10" s="10">
        <v>127.25640357664861</v>
      </c>
      <c r="K10" s="10">
        <v>127.28894939759037</v>
      </c>
      <c r="L10" s="94">
        <v>54.538673173707494</v>
      </c>
      <c r="M10" s="10">
        <v>54.252419302775991</v>
      </c>
      <c r="N10" s="10">
        <v>54.755171618852458</v>
      </c>
      <c r="O10" s="10">
        <v>54.891815438083036</v>
      </c>
      <c r="P10" s="10">
        <v>55.410207912797738</v>
      </c>
      <c r="Q10" s="94">
        <v>47.316201574317027</v>
      </c>
      <c r="R10" s="10">
        <v>47.125101675614133</v>
      </c>
      <c r="S10" s="10">
        <v>47.366633344923507</v>
      </c>
      <c r="T10" s="10">
        <v>47.447096120048663</v>
      </c>
      <c r="U10" s="10">
        <v>47.692712718648089</v>
      </c>
      <c r="V10" s="94">
        <v>46.788806566104711</v>
      </c>
      <c r="W10" s="10">
        <v>46.749643527204505</v>
      </c>
      <c r="X10" s="10">
        <v>46.816605728727886</v>
      </c>
      <c r="Y10" s="10">
        <v>46.824776253750542</v>
      </c>
      <c r="Z10" s="10">
        <v>47.207801092267893</v>
      </c>
      <c r="AA10" s="94">
        <v>47.544119703537959</v>
      </c>
      <c r="AB10" s="10">
        <v>47.326395680215988</v>
      </c>
      <c r="AC10" s="10">
        <v>47.476667489508756</v>
      </c>
      <c r="AD10" s="10">
        <v>47.540169526395921</v>
      </c>
      <c r="AE10" s="10">
        <v>47.726452979644478</v>
      </c>
      <c r="AF10" s="94">
        <v>45.897302541678059</v>
      </c>
      <c r="AG10" s="10">
        <v>45.657428529541122</v>
      </c>
      <c r="AH10" s="10">
        <v>45.66131225360045</v>
      </c>
      <c r="AI10" s="10">
        <v>45.09066065343756</v>
      </c>
      <c r="AJ10" s="10">
        <v>46.264702893949007</v>
      </c>
      <c r="AK10" s="94">
        <v>47.26205296086134</v>
      </c>
      <c r="AL10" s="10">
        <v>47.041975540921918</v>
      </c>
      <c r="AM10" s="10">
        <v>47.02497317410868</v>
      </c>
      <c r="AN10" s="10">
        <v>47.022324870912215</v>
      </c>
      <c r="AO10" s="10">
        <v>47.603160541586085</v>
      </c>
      <c r="AP10" s="94">
        <v>49.78606850644848</v>
      </c>
      <c r="AQ10" s="10">
        <v>49.450099415204676</v>
      </c>
      <c r="AR10" s="10">
        <v>49.59688595457046</v>
      </c>
      <c r="AS10" s="10">
        <v>49.001185361331665</v>
      </c>
      <c r="AT10" s="10">
        <v>51.413310967972812</v>
      </c>
      <c r="AU10" s="94">
        <v>48.269475906245447</v>
      </c>
      <c r="AV10" s="10">
        <v>47.611162540365981</v>
      </c>
      <c r="AW10" s="10">
        <v>48.487555376560614</v>
      </c>
      <c r="AX10" s="10">
        <v>47.321870883882148</v>
      </c>
      <c r="AY10" s="10">
        <v>48.847921387055457</v>
      </c>
      <c r="AZ10" s="94">
        <v>55.8852296336796</v>
      </c>
      <c r="BA10" s="10">
        <v>55.314903225806447</v>
      </c>
      <c r="BB10" s="10">
        <v>55.887172338602909</v>
      </c>
      <c r="BC10" s="10">
        <v>55.311559109311744</v>
      </c>
      <c r="BD10" s="10">
        <v>56.239713077064565</v>
      </c>
      <c r="BE10" s="94">
        <v>63.902903359601829</v>
      </c>
      <c r="BF10" s="10">
        <v>61.601803278688521</v>
      </c>
      <c r="BG10" s="10">
        <v>64.087816750725963</v>
      </c>
      <c r="BH10" s="10">
        <v>63.328105196199253</v>
      </c>
      <c r="BI10" s="95">
        <v>64.325747604411504</v>
      </c>
    </row>
    <row r="11" spans="1:61">
      <c r="A11" s="96" t="s">
        <v>93</v>
      </c>
      <c r="B11" s="94">
        <v>56.381051244509521</v>
      </c>
      <c r="C11" s="10">
        <v>54.595388479045674</v>
      </c>
      <c r="D11" s="10">
        <v>57.437085780461572</v>
      </c>
      <c r="E11" s="10">
        <v>58.069757248533293</v>
      </c>
      <c r="F11" s="10">
        <v>58.16035118019574</v>
      </c>
      <c r="G11" s="94">
        <v>123.62048994787789</v>
      </c>
      <c r="H11" s="10">
        <v>76.522404925187018</v>
      </c>
      <c r="I11" s="10">
        <v>127.99215640572255</v>
      </c>
      <c r="J11" s="10">
        <v>128.2610652566417</v>
      </c>
      <c r="K11" s="10">
        <v>128.27296963855423</v>
      </c>
      <c r="L11" s="94">
        <v>54.903690712215948</v>
      </c>
      <c r="M11" s="10">
        <v>54.38593285990963</v>
      </c>
      <c r="N11" s="10">
        <v>55.186573599726785</v>
      </c>
      <c r="O11" s="10">
        <v>55.289444850923722</v>
      </c>
      <c r="P11" s="10">
        <v>55.768125756964068</v>
      </c>
      <c r="Q11" s="94">
        <v>47.648419509183512</v>
      </c>
      <c r="R11" s="10">
        <v>47.436904180901259</v>
      </c>
      <c r="S11" s="10">
        <v>47.790901425591102</v>
      </c>
      <c r="T11" s="10">
        <v>47.87590013969627</v>
      </c>
      <c r="U11" s="10">
        <v>47.99420693744441</v>
      </c>
      <c r="V11" s="94">
        <v>47.187488908606916</v>
      </c>
      <c r="W11" s="10">
        <v>47.029643527204506</v>
      </c>
      <c r="X11" s="10">
        <v>47.242457455770847</v>
      </c>
      <c r="Y11" s="10">
        <v>47.363660094299185</v>
      </c>
      <c r="Z11" s="10">
        <v>47.747901695889624</v>
      </c>
      <c r="AA11" s="94">
        <v>47.8882450006992</v>
      </c>
      <c r="AB11" s="10">
        <v>47.606448177591126</v>
      </c>
      <c r="AC11" s="10">
        <v>47.795858635727804</v>
      </c>
      <c r="AD11" s="10">
        <v>48.092031024976336</v>
      </c>
      <c r="AE11" s="10">
        <v>48.319763286359034</v>
      </c>
      <c r="AF11" s="94">
        <v>46.208491391090462</v>
      </c>
      <c r="AG11" s="10">
        <v>45.91742852954112</v>
      </c>
      <c r="AH11" s="10">
        <v>45.910836752755657</v>
      </c>
      <c r="AI11" s="10">
        <v>45.330626578472632</v>
      </c>
      <c r="AJ11" s="10">
        <v>46.802385920348364</v>
      </c>
      <c r="AK11" s="94">
        <v>47.522016586643389</v>
      </c>
      <c r="AL11" s="10">
        <v>47.309451238632803</v>
      </c>
      <c r="AM11" s="10">
        <v>47.272403080650733</v>
      </c>
      <c r="AN11" s="10">
        <v>47.239518932874354</v>
      </c>
      <c r="AO11" s="10">
        <v>48.054697292069633</v>
      </c>
      <c r="AP11" s="94">
        <v>50.145225350159478</v>
      </c>
      <c r="AQ11" s="10">
        <v>49.66934064327485</v>
      </c>
      <c r="AR11" s="10">
        <v>49.927895150514814</v>
      </c>
      <c r="AS11" s="10">
        <v>49.173070815364156</v>
      </c>
      <c r="AT11" s="10">
        <v>51.829538378958681</v>
      </c>
      <c r="AU11" s="94">
        <v>48.603108167127672</v>
      </c>
      <c r="AV11" s="10">
        <v>47.803632169767802</v>
      </c>
      <c r="AW11" s="10">
        <v>48.881856625050339</v>
      </c>
      <c r="AX11" s="10">
        <v>47.638957972270362</v>
      </c>
      <c r="AY11" s="10">
        <v>49.209644370012811</v>
      </c>
      <c r="AZ11" s="94">
        <v>56.361405139420455</v>
      </c>
      <c r="BA11" s="10">
        <v>55.754211143695017</v>
      </c>
      <c r="BB11" s="10">
        <v>56.375952028658212</v>
      </c>
      <c r="BC11" s="10">
        <v>55.748705263157902</v>
      </c>
      <c r="BD11" s="10">
        <v>56.750684200846059</v>
      </c>
      <c r="BE11" s="94">
        <v>63.975777685607625</v>
      </c>
      <c r="BF11" s="10">
        <v>61.611769310293909</v>
      </c>
      <c r="BG11" s="10">
        <v>64.412238269906766</v>
      </c>
      <c r="BH11" s="10">
        <v>63.544603029459708</v>
      </c>
      <c r="BI11" s="95">
        <v>64.907564635689752</v>
      </c>
    </row>
    <row r="12" spans="1:61">
      <c r="A12" s="96" t="s">
        <v>94</v>
      </c>
      <c r="B12" s="94">
        <v>53.676764275256225</v>
      </c>
      <c r="C12" s="10">
        <v>52.973869094333686</v>
      </c>
      <c r="D12" s="10">
        <v>53.820921498883287</v>
      </c>
      <c r="E12" s="10">
        <v>55.227166057308054</v>
      </c>
      <c r="F12" s="10">
        <v>53.802705814622911</v>
      </c>
      <c r="G12" s="94">
        <v>120.57309158600147</v>
      </c>
      <c r="H12" s="10">
        <v>74.634950124688274</v>
      </c>
      <c r="I12" s="10">
        <v>125.06313374055618</v>
      </c>
      <c r="J12" s="10">
        <v>125.43121098787721</v>
      </c>
      <c r="K12" s="10">
        <v>125.44650602409638</v>
      </c>
      <c r="L12" s="94">
        <v>53.636313863047128</v>
      </c>
      <c r="M12" s="10">
        <v>53.043145577792131</v>
      </c>
      <c r="N12" s="10">
        <v>53.968814036885249</v>
      </c>
      <c r="O12" s="10">
        <v>54.086390159136641</v>
      </c>
      <c r="P12" s="10">
        <v>54.222105369398463</v>
      </c>
      <c r="Q12" s="94">
        <v>46.563559191233217</v>
      </c>
      <c r="R12" s="10">
        <v>46.465620627948603</v>
      </c>
      <c r="S12" s="10">
        <v>46.713134561891522</v>
      </c>
      <c r="T12" s="10">
        <v>46.809739984678465</v>
      </c>
      <c r="U12" s="10">
        <v>46.914844352208718</v>
      </c>
      <c r="V12" s="94">
        <v>46.245585625554575</v>
      </c>
      <c r="W12" s="10">
        <v>46.132525015634769</v>
      </c>
      <c r="X12" s="10">
        <v>46.284399326032009</v>
      </c>
      <c r="Y12" s="10">
        <v>46.333689669952854</v>
      </c>
      <c r="Z12" s="10">
        <v>46.646416594806944</v>
      </c>
      <c r="AA12" s="94">
        <v>47.095374073556137</v>
      </c>
      <c r="AB12" s="10">
        <v>46.825579721013952</v>
      </c>
      <c r="AC12" s="10">
        <v>47.008363367069855</v>
      </c>
      <c r="AD12" s="10">
        <v>47.304985392749863</v>
      </c>
      <c r="AE12" s="10">
        <v>47.35824721377913</v>
      </c>
      <c r="AF12" s="94">
        <v>45.076247608636237</v>
      </c>
      <c r="AG12" s="10">
        <v>44.915296877290722</v>
      </c>
      <c r="AH12" s="10">
        <v>44.89933462064527</v>
      </c>
      <c r="AI12" s="10">
        <v>44.571710162357178</v>
      </c>
      <c r="AJ12" s="10">
        <v>45.524009797695726</v>
      </c>
      <c r="AK12" s="94">
        <v>46.46673941510258</v>
      </c>
      <c r="AL12" s="10">
        <v>46.449217623079328</v>
      </c>
      <c r="AM12" s="10">
        <v>46.457013672551049</v>
      </c>
      <c r="AN12" s="10">
        <v>46.417286574870914</v>
      </c>
      <c r="AO12" s="10">
        <v>46.772447775628628</v>
      </c>
      <c r="AP12" s="94">
        <v>49.20849812786021</v>
      </c>
      <c r="AQ12" s="10">
        <v>48.830694444444433</v>
      </c>
      <c r="AR12" s="10">
        <v>49.089167649139355</v>
      </c>
      <c r="AS12" s="10">
        <v>48.349210833904323</v>
      </c>
      <c r="AT12" s="10">
        <v>50.551422436929691</v>
      </c>
      <c r="AU12" s="94">
        <v>47.530764303392054</v>
      </c>
      <c r="AV12" s="10">
        <v>46.857954790096876</v>
      </c>
      <c r="AW12" s="10">
        <v>47.806841723721305</v>
      </c>
      <c r="AX12" s="10">
        <v>46.838957538994798</v>
      </c>
      <c r="AY12" s="10">
        <v>48.000085705841791</v>
      </c>
      <c r="AZ12" s="94">
        <v>55.338916074357577</v>
      </c>
      <c r="BA12" s="10">
        <v>54.788387096774194</v>
      </c>
      <c r="BB12" s="10">
        <v>55.3848181605794</v>
      </c>
      <c r="BC12" s="10">
        <v>54.84429311740891</v>
      </c>
      <c r="BD12" s="10">
        <v>55.531064005885611</v>
      </c>
      <c r="BE12" s="94">
        <v>62.901435089174612</v>
      </c>
      <c r="BF12" s="10">
        <v>60.574773297888044</v>
      </c>
      <c r="BG12" s="10">
        <v>63.401165367568389</v>
      </c>
      <c r="BH12" s="10">
        <v>62.479902596111785</v>
      </c>
      <c r="BI12" s="95">
        <v>63.485290182607123</v>
      </c>
    </row>
    <row r="13" spans="1:61">
      <c r="A13" s="96" t="s">
        <v>95</v>
      </c>
      <c r="B13" s="94">
        <v>57.090325036603225</v>
      </c>
      <c r="C13" s="10">
        <v>55.318039554230104</v>
      </c>
      <c r="D13" s="10">
        <v>57.94376457936967</v>
      </c>
      <c r="E13" s="10">
        <v>59.251801717541028</v>
      </c>
      <c r="F13" s="10">
        <v>59.745100748416803</v>
      </c>
      <c r="G13" s="94">
        <v>122.96634698436334</v>
      </c>
      <c r="H13" s="10">
        <v>75.885353802992498</v>
      </c>
      <c r="I13" s="10">
        <v>128.44287413599102</v>
      </c>
      <c r="J13" s="10">
        <v>128.62869228785144</v>
      </c>
      <c r="K13" s="10">
        <v>129.10619277108435</v>
      </c>
      <c r="L13" s="94">
        <v>55.920933353667841</v>
      </c>
      <c r="M13" s="10">
        <v>55.125684312459647</v>
      </c>
      <c r="N13" s="10">
        <v>56.074957308743173</v>
      </c>
      <c r="O13" s="10">
        <v>56.368987561734038</v>
      </c>
      <c r="P13" s="10">
        <v>57.532923899878888</v>
      </c>
      <c r="Q13" s="94">
        <v>48.747971909245258</v>
      </c>
      <c r="R13" s="10">
        <v>48.478560273304062</v>
      </c>
      <c r="S13" s="10">
        <v>48.990928372739916</v>
      </c>
      <c r="T13" s="10">
        <v>49.041647514758232</v>
      </c>
      <c r="U13" s="10">
        <v>49.911707678624374</v>
      </c>
      <c r="V13" s="94">
        <v>48.432213842058566</v>
      </c>
      <c r="W13" s="10">
        <v>48.213452157598496</v>
      </c>
      <c r="X13" s="10">
        <v>48.455893007582134</v>
      </c>
      <c r="Y13" s="10">
        <v>48.8415207886841</v>
      </c>
      <c r="Z13" s="10">
        <v>50.129086902366581</v>
      </c>
      <c r="AA13" s="94">
        <v>49.046140399944058</v>
      </c>
      <c r="AB13" s="10">
        <v>48.699187040647971</v>
      </c>
      <c r="AC13" s="10">
        <v>48.864319098165055</v>
      </c>
      <c r="AD13" s="10">
        <v>49.241045549932103</v>
      </c>
      <c r="AE13" s="10">
        <v>50.314749930920144</v>
      </c>
      <c r="AF13" s="94">
        <v>47.082306641158787</v>
      </c>
      <c r="AG13" s="10">
        <v>46.744524263304498</v>
      </c>
      <c r="AH13" s="10">
        <v>46.675413146673101</v>
      </c>
      <c r="AI13" s="10">
        <v>46.059955902986559</v>
      </c>
      <c r="AJ13" s="10">
        <v>48.082010342012161</v>
      </c>
      <c r="AK13" s="94">
        <v>48.106924196129796</v>
      </c>
      <c r="AL13" s="10">
        <v>47.941523988711189</v>
      </c>
      <c r="AM13" s="10">
        <v>47.84400311526479</v>
      </c>
      <c r="AN13" s="10">
        <v>47.711430722891564</v>
      </c>
      <c r="AO13" s="10">
        <v>49.20052030947776</v>
      </c>
      <c r="AP13" s="94">
        <v>50.779653307446964</v>
      </c>
      <c r="AQ13" s="10">
        <v>50.053173976608186</v>
      </c>
      <c r="AR13" s="10">
        <v>50.412174801540516</v>
      </c>
      <c r="AS13" s="10">
        <v>49.413580266817135</v>
      </c>
      <c r="AT13" s="10">
        <v>52.859315619967802</v>
      </c>
      <c r="AU13" s="94">
        <v>49.251155917891978</v>
      </c>
      <c r="AV13" s="10">
        <v>48.280253729048134</v>
      </c>
      <c r="AW13" s="10">
        <v>49.455428916633103</v>
      </c>
      <c r="AX13" s="10">
        <v>48.075691941074524</v>
      </c>
      <c r="AY13" s="10">
        <v>50.308248448428721</v>
      </c>
      <c r="AZ13" s="94">
        <v>57.198106889010383</v>
      </c>
      <c r="BA13" s="10">
        <v>56.3789780058651</v>
      </c>
      <c r="BB13" s="10">
        <v>57.092354956779076</v>
      </c>
      <c r="BC13" s="10">
        <v>56.394653036437248</v>
      </c>
      <c r="BD13" s="10">
        <v>57.755879161302197</v>
      </c>
      <c r="BE13" s="94">
        <v>63.703504769805058</v>
      </c>
      <c r="BF13" s="10">
        <v>61.917229360508038</v>
      </c>
      <c r="BG13" s="10">
        <v>64.267812165673234</v>
      </c>
      <c r="BH13" s="10">
        <v>63.132346042221606</v>
      </c>
      <c r="BI13" s="95">
        <v>65.201873079009218</v>
      </c>
    </row>
    <row r="14" spans="1:61">
      <c r="A14" s="96" t="s">
        <v>96</v>
      </c>
      <c r="B14" s="94">
        <v>58.344849194729136</v>
      </c>
      <c r="C14" s="10">
        <v>56.594609951342015</v>
      </c>
      <c r="D14" s="10">
        <v>60.005382579204237</v>
      </c>
      <c r="E14" s="10">
        <v>61.716087067426237</v>
      </c>
      <c r="F14" s="10">
        <v>61.682456342352708</v>
      </c>
      <c r="G14" s="94">
        <v>126.28247505584513</v>
      </c>
      <c r="H14" s="10">
        <v>78.059781795511213</v>
      </c>
      <c r="I14" s="10">
        <v>131.62126426619514</v>
      </c>
      <c r="J14" s="10">
        <v>131.96242455506834</v>
      </c>
      <c r="K14" s="10">
        <v>132.28044240963857</v>
      </c>
      <c r="L14" s="94">
        <v>57.273599206954401</v>
      </c>
      <c r="M14" s="10">
        <v>56.480542285345386</v>
      </c>
      <c r="N14" s="10">
        <v>57.199236680327864</v>
      </c>
      <c r="O14" s="10">
        <v>57.353487744649719</v>
      </c>
      <c r="P14" s="10">
        <v>58.896082963262018</v>
      </c>
      <c r="Q14" s="94">
        <v>49.72882234912796</v>
      </c>
      <c r="R14" s="10">
        <v>49.421579632340986</v>
      </c>
      <c r="S14" s="10">
        <v>50.047829450625869</v>
      </c>
      <c r="T14" s="10">
        <v>49.703233743409484</v>
      </c>
      <c r="U14" s="10">
        <v>51.028842771024813</v>
      </c>
      <c r="V14" s="94">
        <v>49.057120674356696</v>
      </c>
      <c r="W14" s="10">
        <v>48.641863664790485</v>
      </c>
      <c r="X14" s="10">
        <v>49.426362257792746</v>
      </c>
      <c r="Y14" s="10">
        <v>49.559105872267466</v>
      </c>
      <c r="Z14" s="10">
        <v>51.361673852639647</v>
      </c>
      <c r="AA14" s="94">
        <v>49.907419941266951</v>
      </c>
      <c r="AB14" s="10">
        <v>49.544124793760311</v>
      </c>
      <c r="AC14" s="10">
        <v>49.866611536246189</v>
      </c>
      <c r="AD14" s="10">
        <v>50.002019092293132</v>
      </c>
      <c r="AE14" s="10">
        <v>51.372827668785114</v>
      </c>
      <c r="AF14" s="94">
        <v>48.233476359661104</v>
      </c>
      <c r="AG14" s="10">
        <v>47.722043688608707</v>
      </c>
      <c r="AH14" s="10">
        <v>47.922922198085125</v>
      </c>
      <c r="AI14" s="10">
        <v>47.021552214872713</v>
      </c>
      <c r="AJ14" s="10">
        <v>49.505613716774015</v>
      </c>
      <c r="AK14" s="94">
        <v>49.496983849847233</v>
      </c>
      <c r="AL14" s="10">
        <v>49.254366572593284</v>
      </c>
      <c r="AM14" s="10">
        <v>49.226865697473173</v>
      </c>
      <c r="AN14" s="10">
        <v>49.155301204819274</v>
      </c>
      <c r="AO14" s="10">
        <v>50.595512572533856</v>
      </c>
      <c r="AP14" s="94">
        <v>52.26879767022605</v>
      </c>
      <c r="AQ14" s="10">
        <v>51.500668128654979</v>
      </c>
      <c r="AR14" s="10">
        <v>51.684315806020585</v>
      </c>
      <c r="AS14" s="10">
        <v>50.716312925718434</v>
      </c>
      <c r="AT14" s="10">
        <v>54.336203256396502</v>
      </c>
      <c r="AU14" s="94">
        <v>50.651230164507211</v>
      </c>
      <c r="AV14" s="10">
        <v>49.662345071505456</v>
      </c>
      <c r="AW14" s="10">
        <v>50.631748691099467</v>
      </c>
      <c r="AX14" s="10">
        <v>49.18406629116118</v>
      </c>
      <c r="AY14" s="10">
        <v>51.729278888779433</v>
      </c>
      <c r="AZ14" s="94">
        <v>58.69755194095135</v>
      </c>
      <c r="BA14" s="10">
        <v>57.991085043988257</v>
      </c>
      <c r="BB14" s="10">
        <v>58.631608908963479</v>
      </c>
      <c r="BC14" s="10">
        <v>57.557726720647779</v>
      </c>
      <c r="BD14" s="10">
        <v>59.149276255287845</v>
      </c>
      <c r="BE14" s="94">
        <v>65.402998755703024</v>
      </c>
      <c r="BF14" s="10">
        <v>63.414845665337474</v>
      </c>
      <c r="BG14" s="10">
        <v>66.214026440470732</v>
      </c>
      <c r="BH14" s="10">
        <v>65.23379914920686</v>
      </c>
      <c r="BI14" s="95">
        <v>67.264834568794086</v>
      </c>
    </row>
    <row r="15" spans="1:61">
      <c r="A15" s="96" t="s">
        <v>97</v>
      </c>
      <c r="B15" s="94">
        <v>53.407887262079072</v>
      </c>
      <c r="C15" s="10">
        <v>52.812029508711348</v>
      </c>
      <c r="D15" s="10">
        <v>53.548778228141295</v>
      </c>
      <c r="E15" s="10">
        <v>55.012201343423179</v>
      </c>
      <c r="F15" s="10">
        <v>53.587609863749755</v>
      </c>
      <c r="G15" s="94">
        <v>120.29929113924051</v>
      </c>
      <c r="H15" s="10">
        <v>74.259749064837891</v>
      </c>
      <c r="I15" s="10">
        <v>124.557728660987</v>
      </c>
      <c r="J15" s="10">
        <v>124.82198564181925</v>
      </c>
      <c r="K15" s="10">
        <v>124.87525686746989</v>
      </c>
      <c r="L15" s="94">
        <v>53.501400030501763</v>
      </c>
      <c r="M15" s="10">
        <v>52.995858618463522</v>
      </c>
      <c r="N15" s="10">
        <v>53.774731898907106</v>
      </c>
      <c r="O15" s="10">
        <v>53.824090451801716</v>
      </c>
      <c r="P15" s="10">
        <v>54.070963867581753</v>
      </c>
      <c r="Q15" s="94">
        <v>47.492653187220249</v>
      </c>
      <c r="R15" s="10">
        <v>47.254782820888245</v>
      </c>
      <c r="S15" s="10">
        <v>47.534223748261475</v>
      </c>
      <c r="T15" s="10">
        <v>47.524508133928158</v>
      </c>
      <c r="U15" s="10">
        <v>47.596868267615378</v>
      </c>
      <c r="V15" s="94">
        <v>47.303158828748899</v>
      </c>
      <c r="W15" s="10">
        <v>46.964602876797997</v>
      </c>
      <c r="X15" s="10">
        <v>47.326540859309176</v>
      </c>
      <c r="Y15" s="10">
        <v>47.441423489069869</v>
      </c>
      <c r="Z15" s="10">
        <v>47.684900833572861</v>
      </c>
      <c r="AA15" s="94">
        <v>47.609938470144037</v>
      </c>
      <c r="AB15" s="10">
        <v>47.55549872506375</v>
      </c>
      <c r="AC15" s="10">
        <v>47.599907018843084</v>
      </c>
      <c r="AD15" s="10">
        <v>47.69215734682961</v>
      </c>
      <c r="AE15" s="10">
        <v>47.721883577415497</v>
      </c>
      <c r="AF15" s="94">
        <v>46.354400109319485</v>
      </c>
      <c r="AG15" s="10">
        <v>45.829225919953082</v>
      </c>
      <c r="AH15" s="10">
        <v>46.02490144018023</v>
      </c>
      <c r="AI15" s="10">
        <v>45.635573060733613</v>
      </c>
      <c r="AJ15" s="10">
        <v>46.916230608727211</v>
      </c>
      <c r="AK15" s="94">
        <v>47.57056016295649</v>
      </c>
      <c r="AL15" s="10">
        <v>47.548052681091249</v>
      </c>
      <c r="AM15" s="10">
        <v>47.555690550363444</v>
      </c>
      <c r="AN15" s="10">
        <v>47.571035283993112</v>
      </c>
      <c r="AO15" s="10">
        <v>47.872411025145077</v>
      </c>
      <c r="AP15" s="94">
        <v>49.32535154624879</v>
      </c>
      <c r="AQ15" s="10">
        <v>49.07380263157895</v>
      </c>
      <c r="AR15" s="10">
        <v>49.188494851843117</v>
      </c>
      <c r="AS15" s="10">
        <v>48.801588408367259</v>
      </c>
      <c r="AT15" s="10">
        <v>50.689994632313478</v>
      </c>
      <c r="AU15" s="94">
        <v>47.92680011646528</v>
      </c>
      <c r="AV15" s="10">
        <v>47.600958019375675</v>
      </c>
      <c r="AW15" s="10">
        <v>48.249932339911396</v>
      </c>
      <c r="AX15" s="10">
        <v>47.615792894280766</v>
      </c>
      <c r="AY15" s="10">
        <v>48.273114964042946</v>
      </c>
      <c r="AZ15" s="94">
        <v>55.231159103335159</v>
      </c>
      <c r="BA15" s="10">
        <v>54.690969208211143</v>
      </c>
      <c r="BB15" s="10">
        <v>55.247866988552289</v>
      </c>
      <c r="BC15" s="10">
        <v>54.712488259109307</v>
      </c>
      <c r="BD15" s="10">
        <v>55.319624793084429</v>
      </c>
      <c r="BE15" s="94">
        <v>62.779099958523446</v>
      </c>
      <c r="BF15" s="10">
        <v>60.314764436567714</v>
      </c>
      <c r="BG15" s="10">
        <v>63.148622191655193</v>
      </c>
      <c r="BH15" s="10">
        <v>62.340496958613279</v>
      </c>
      <c r="BI15" s="95">
        <v>63.237702043030204</v>
      </c>
    </row>
    <row r="16" spans="1:61">
      <c r="A16" s="96" t="s">
        <v>98</v>
      </c>
      <c r="B16" s="94">
        <v>57.626257686676432</v>
      </c>
      <c r="C16" s="10">
        <v>55.344732381101863</v>
      </c>
      <c r="D16" s="10">
        <v>59.416481098519313</v>
      </c>
      <c r="E16" s="10">
        <v>60.770105008077543</v>
      </c>
      <c r="F16" s="10">
        <v>60.786247361350995</v>
      </c>
      <c r="G16" s="94">
        <v>125.7648726731199</v>
      </c>
      <c r="H16" s="10">
        <v>77.848837281795497</v>
      </c>
      <c r="I16" s="10">
        <v>130.60952579971067</v>
      </c>
      <c r="J16" s="10">
        <v>131.16286131888916</v>
      </c>
      <c r="K16" s="10">
        <v>131.20805012048194</v>
      </c>
      <c r="L16" s="94">
        <v>56.063166082049726</v>
      </c>
      <c r="M16" s="10">
        <v>55.16666881859264</v>
      </c>
      <c r="N16" s="10">
        <v>56.429405737704926</v>
      </c>
      <c r="O16" s="10">
        <v>56.690141759648796</v>
      </c>
      <c r="P16" s="10">
        <v>57.481435203875655</v>
      </c>
      <c r="Q16" s="94">
        <v>48.436162988115456</v>
      </c>
      <c r="R16" s="10">
        <v>48.172718399219136</v>
      </c>
      <c r="S16" s="10">
        <v>48.846923678720451</v>
      </c>
      <c r="T16" s="10">
        <v>48.951227074039018</v>
      </c>
      <c r="U16" s="10">
        <v>49.595977863425233</v>
      </c>
      <c r="V16" s="94">
        <v>48.084476486246672</v>
      </c>
      <c r="W16" s="10">
        <v>47.650096935584742</v>
      </c>
      <c r="X16" s="10">
        <v>48.32550463352991</v>
      </c>
      <c r="Y16" s="10">
        <v>48.557264037719676</v>
      </c>
      <c r="Z16" s="10">
        <v>49.273487592219986</v>
      </c>
      <c r="AA16" s="94">
        <v>48.550911760592925</v>
      </c>
      <c r="AB16" s="10">
        <v>48.249842507874604</v>
      </c>
      <c r="AC16" s="10">
        <v>48.521613593351432</v>
      </c>
      <c r="AD16" s="10">
        <v>48.965388223676094</v>
      </c>
      <c r="AE16" s="10">
        <v>49.672225292438057</v>
      </c>
      <c r="AF16" s="94">
        <v>46.834115878655375</v>
      </c>
      <c r="AG16" s="10">
        <v>46.545298343351412</v>
      </c>
      <c r="AH16" s="10">
        <v>46.579724032504629</v>
      </c>
      <c r="AI16" s="10">
        <v>45.986361194628181</v>
      </c>
      <c r="AJ16" s="10">
        <v>48.017441712782365</v>
      </c>
      <c r="AK16" s="94">
        <v>48.232082060235705</v>
      </c>
      <c r="AL16" s="10">
        <v>47.979543744120406</v>
      </c>
      <c r="AM16" s="10">
        <v>47.957367601246105</v>
      </c>
      <c r="AN16" s="10">
        <v>47.942289586919102</v>
      </c>
      <c r="AO16" s="10">
        <v>49.478617021276598</v>
      </c>
      <c r="AP16" s="94">
        <v>51.106438774095132</v>
      </c>
      <c r="AQ16" s="10">
        <v>50.317567251461988</v>
      </c>
      <c r="AR16" s="10">
        <v>50.829142497838554</v>
      </c>
      <c r="AS16" s="10">
        <v>49.90552214743461</v>
      </c>
      <c r="AT16" s="10">
        <v>53.112461978887112</v>
      </c>
      <c r="AU16" s="94">
        <v>49.576213422623375</v>
      </c>
      <c r="AV16" s="10">
        <v>48.463469168076273</v>
      </c>
      <c r="AW16" s="10">
        <v>49.954890052356021</v>
      </c>
      <c r="AX16" s="10">
        <v>48.564905545927203</v>
      </c>
      <c r="AY16" s="10">
        <v>50.50791843168161</v>
      </c>
      <c r="AZ16" s="94">
        <v>57.640545379989064</v>
      </c>
      <c r="BA16" s="10">
        <v>56.890241935483864</v>
      </c>
      <c r="BB16" s="10">
        <v>57.60546219141812</v>
      </c>
      <c r="BC16" s="10">
        <v>56.982334817813765</v>
      </c>
      <c r="BD16" s="10">
        <v>58.074839065661216</v>
      </c>
      <c r="BE16" s="94">
        <v>65.123533803401074</v>
      </c>
      <c r="BF16" s="10">
        <v>62.663800029537732</v>
      </c>
      <c r="BG16" s="10">
        <v>65.834149472718934</v>
      </c>
      <c r="BH16" s="10">
        <v>65.010086669582165</v>
      </c>
      <c r="BI16" s="95">
        <v>66.339493762429939</v>
      </c>
    </row>
    <row r="17" spans="1:61">
      <c r="A17" s="96" t="s">
        <v>99</v>
      </c>
      <c r="B17" s="94">
        <v>49.049814055636894</v>
      </c>
      <c r="C17" s="10">
        <v>47.570039240307644</v>
      </c>
      <c r="D17" s="10">
        <v>50.936774753908509</v>
      </c>
      <c r="E17" s="10">
        <v>54.36394226681405</v>
      </c>
      <c r="F17" s="10">
        <v>51.393936864325461</v>
      </c>
      <c r="G17" s="94">
        <v>109.30659419210721</v>
      </c>
      <c r="H17" s="10">
        <v>67.078031483790511</v>
      </c>
      <c r="I17" s="10">
        <v>118.99530380967691</v>
      </c>
      <c r="J17" s="10">
        <v>122.30450391195939</v>
      </c>
      <c r="K17" s="10">
        <v>118.82661108433736</v>
      </c>
      <c r="L17" s="94">
        <v>45.541284123837123</v>
      </c>
      <c r="M17" s="10">
        <v>44.341801162040028</v>
      </c>
      <c r="N17" s="10">
        <v>47.679510758196727</v>
      </c>
      <c r="O17" s="10">
        <v>48.298366105725258</v>
      </c>
      <c r="P17" s="10">
        <v>47.809718409366162</v>
      </c>
      <c r="Q17" s="94">
        <v>46.021029479858001</v>
      </c>
      <c r="R17" s="10">
        <v>45.831312835529531</v>
      </c>
      <c r="S17" s="10">
        <v>46.02061891515995</v>
      </c>
      <c r="T17" s="10">
        <v>46.020722364922712</v>
      </c>
      <c r="U17" s="10">
        <v>46.020952663306652</v>
      </c>
      <c r="V17" s="94">
        <v>45.75937888198758</v>
      </c>
      <c r="W17" s="10">
        <v>45.759349593495934</v>
      </c>
      <c r="X17" s="10">
        <v>45.759680707666384</v>
      </c>
      <c r="Y17" s="10">
        <v>45.840869267038151</v>
      </c>
      <c r="Z17" s="10">
        <v>45.900730094854843</v>
      </c>
      <c r="AA17" s="94">
        <v>47.535985176898336</v>
      </c>
      <c r="AB17" s="10">
        <v>47.431988900554977</v>
      </c>
      <c r="AC17" s="10">
        <v>47.532320414712409</v>
      </c>
      <c r="AD17" s="10">
        <v>47.534093321812122</v>
      </c>
      <c r="AE17" s="10">
        <v>47.537783918209449</v>
      </c>
      <c r="AF17" s="94">
        <v>46.061289969937143</v>
      </c>
      <c r="AG17" s="10">
        <v>45.830777012168305</v>
      </c>
      <c r="AH17" s="10">
        <v>46.100815833936764</v>
      </c>
      <c r="AI17" s="10">
        <v>46.421370214471835</v>
      </c>
      <c r="AJ17" s="10">
        <v>47.109692461217456</v>
      </c>
      <c r="AK17" s="94">
        <v>45.18611959842864</v>
      </c>
      <c r="AL17" s="10">
        <v>45.185702414550015</v>
      </c>
      <c r="AM17" s="10">
        <v>45.186490134994806</v>
      </c>
      <c r="AN17" s="10">
        <v>45.861603270223753</v>
      </c>
      <c r="AO17" s="10">
        <v>46.091801740812379</v>
      </c>
      <c r="AP17" s="94">
        <v>52.767191790320339</v>
      </c>
      <c r="AQ17" s="10">
        <v>52.72358625730994</v>
      </c>
      <c r="AR17" s="10">
        <v>53.269309125206313</v>
      </c>
      <c r="AS17" s="10">
        <v>53.27040748055299</v>
      </c>
      <c r="AT17" s="10">
        <v>53.260371264984798</v>
      </c>
      <c r="AU17" s="94">
        <v>42.765502984422774</v>
      </c>
      <c r="AV17" s="10">
        <v>42.280979547900969</v>
      </c>
      <c r="AW17" s="10">
        <v>44.553565042287552</v>
      </c>
      <c r="AX17" s="10">
        <v>44.306420277296361</v>
      </c>
      <c r="AY17" s="10">
        <v>43.47963057826815</v>
      </c>
      <c r="AZ17" s="94">
        <v>54.635694368507387</v>
      </c>
      <c r="BA17" s="10">
        <v>54.62956451612903</v>
      </c>
      <c r="BB17" s="10">
        <v>54.635597694883579</v>
      </c>
      <c r="BC17" s="10">
        <v>54.636290688259102</v>
      </c>
      <c r="BD17" s="10">
        <v>54.636557844399491</v>
      </c>
      <c r="BE17" s="94">
        <v>61.58108253836582</v>
      </c>
      <c r="BF17" s="10">
        <v>61.581717619258598</v>
      </c>
      <c r="BG17" s="10">
        <v>61.735107748739104</v>
      </c>
      <c r="BH17" s="10">
        <v>61.732664890867881</v>
      </c>
      <c r="BI17" s="95">
        <v>61.734821912854812</v>
      </c>
    </row>
    <row r="18" spans="1:61">
      <c r="A18" s="96" t="s">
        <v>100</v>
      </c>
      <c r="B18" s="94">
        <v>52.270137628111272</v>
      </c>
      <c r="C18" s="10">
        <v>51.08221943180034</v>
      </c>
      <c r="D18" s="10">
        <v>47.468086690379685</v>
      </c>
      <c r="E18" s="10">
        <v>42.257813536263932</v>
      </c>
      <c r="F18" s="10">
        <v>53.564810017271157</v>
      </c>
      <c r="G18" s="94">
        <v>82.561868950111673</v>
      </c>
      <c r="H18" s="10">
        <v>68.360713840399001</v>
      </c>
      <c r="I18" s="10">
        <v>48.495021700691211</v>
      </c>
      <c r="J18" s="10">
        <v>41.042308485942733</v>
      </c>
      <c r="K18" s="10">
        <v>84.913448674698799</v>
      </c>
      <c r="L18" s="94">
        <v>57.391595241726399</v>
      </c>
      <c r="M18" s="10">
        <v>54.637554874112332</v>
      </c>
      <c r="N18" s="10">
        <v>44.407914959016395</v>
      </c>
      <c r="O18" s="10">
        <v>40.124280226815436</v>
      </c>
      <c r="P18" s="10">
        <v>58.010609608397253</v>
      </c>
      <c r="Q18" s="94">
        <v>44.283167155425218</v>
      </c>
      <c r="R18" s="10">
        <v>44.039235399381816</v>
      </c>
      <c r="S18" s="10">
        <v>41.715669332406122</v>
      </c>
      <c r="T18" s="10">
        <v>33.86</v>
      </c>
      <c r="U18" s="10">
        <v>44.317194386797112</v>
      </c>
      <c r="V18" s="94">
        <v>48.446601597160601</v>
      </c>
      <c r="W18" s="10">
        <v>48.478780487804876</v>
      </c>
      <c r="X18" s="10">
        <v>41.674367312552647</v>
      </c>
      <c r="Y18" s="10">
        <v>35.431824260608657</v>
      </c>
      <c r="Z18" s="10">
        <v>48.467282744083541</v>
      </c>
      <c r="AA18" s="94">
        <v>48.350316039714727</v>
      </c>
      <c r="AB18" s="10">
        <v>48.252744862756863</v>
      </c>
      <c r="AC18" s="10">
        <v>41.79</v>
      </c>
      <c r="AD18" s="10">
        <v>35.66686828786569</v>
      </c>
      <c r="AE18" s="10">
        <v>48.355924288477482</v>
      </c>
      <c r="AF18" s="94">
        <v>48.034834654277127</v>
      </c>
      <c r="AG18" s="10">
        <v>47.752766456531297</v>
      </c>
      <c r="AH18" s="10">
        <v>45.930100571244672</v>
      </c>
      <c r="AI18" s="10">
        <v>42.293540990178393</v>
      </c>
      <c r="AJ18" s="10">
        <v>48.280000000000008</v>
      </c>
      <c r="AK18" s="94">
        <v>49.104744652989964</v>
      </c>
      <c r="AL18" s="10">
        <v>48.872688930699276</v>
      </c>
      <c r="AM18" s="10">
        <v>46.925783142956035</v>
      </c>
      <c r="AN18" s="10">
        <v>44.852105421686744</v>
      </c>
      <c r="AO18" s="10">
        <v>49.690448742746618</v>
      </c>
      <c r="AP18" s="94">
        <v>50.701953959228959</v>
      </c>
      <c r="AQ18" s="10">
        <v>50.101821637426902</v>
      </c>
      <c r="AR18" s="10">
        <v>48.640829206948048</v>
      </c>
      <c r="AS18" s="10">
        <v>45.870952803192132</v>
      </c>
      <c r="AT18" s="10">
        <v>52.760948291286461</v>
      </c>
      <c r="AU18" s="94">
        <v>49.418084146163935</v>
      </c>
      <c r="AV18" s="10">
        <v>48.632352760264496</v>
      </c>
      <c r="AW18" s="10">
        <v>48.46608618606524</v>
      </c>
      <c r="AX18" s="10">
        <v>45.375221837088382</v>
      </c>
      <c r="AY18" s="10">
        <v>50.308543000689596</v>
      </c>
      <c r="AZ18" s="94">
        <v>56.661138600328059</v>
      </c>
      <c r="BA18" s="10">
        <v>55.833570381231667</v>
      </c>
      <c r="BB18" s="10">
        <v>54.447040728915191</v>
      </c>
      <c r="BC18" s="10">
        <v>52.380173684210526</v>
      </c>
      <c r="BD18" s="10">
        <v>57.269105205076336</v>
      </c>
      <c r="BE18" s="94">
        <v>63.422326835338048</v>
      </c>
      <c r="BF18" s="10">
        <v>60.964498596957611</v>
      </c>
      <c r="BG18" s="10">
        <v>62.219241937948937</v>
      </c>
      <c r="BH18" s="10">
        <v>58.408912256987236</v>
      </c>
      <c r="BI18" s="95">
        <v>64.652341348761524</v>
      </c>
    </row>
    <row r="19" spans="1:61">
      <c r="A19" s="96" t="s">
        <v>101</v>
      </c>
      <c r="B19" s="94">
        <v>51.897251830161061</v>
      </c>
      <c r="C19" s="10">
        <v>50.721881965154601</v>
      </c>
      <c r="D19" s="10">
        <v>47.352920837124657</v>
      </c>
      <c r="E19" s="10">
        <v>42.160374542981046</v>
      </c>
      <c r="F19" s="10">
        <v>53.236384571099592</v>
      </c>
      <c r="G19" s="94">
        <v>82.363590469099023</v>
      </c>
      <c r="H19" s="10">
        <v>68.105068578553613</v>
      </c>
      <c r="I19" s="10">
        <v>48.375021700691207</v>
      </c>
      <c r="J19" s="10">
        <v>41.112308485942734</v>
      </c>
      <c r="K19" s="10">
        <v>84.704426024096392</v>
      </c>
      <c r="L19" s="94">
        <v>56.943495500991297</v>
      </c>
      <c r="M19" s="10">
        <v>54.282642027114264</v>
      </c>
      <c r="N19" s="10">
        <v>44.299807889344258</v>
      </c>
      <c r="O19" s="10">
        <v>40.192093012621172</v>
      </c>
      <c r="P19" s="10">
        <v>57.598057125555101</v>
      </c>
      <c r="Q19" s="94">
        <v>44.173167155425219</v>
      </c>
      <c r="R19" s="10">
        <v>43.934413535057757</v>
      </c>
      <c r="S19" s="10">
        <v>41.618236265646736</v>
      </c>
      <c r="T19" s="10">
        <v>33.919999999999995</v>
      </c>
      <c r="U19" s="10">
        <v>44.20719438679712</v>
      </c>
      <c r="V19" s="94">
        <v>48.09884205856256</v>
      </c>
      <c r="W19" s="10">
        <v>48.133746091307067</v>
      </c>
      <c r="X19" s="10">
        <v>41.577059814658796</v>
      </c>
      <c r="Y19" s="10">
        <v>35.494163309044147</v>
      </c>
      <c r="Z19" s="10">
        <v>48.121869311104732</v>
      </c>
      <c r="AA19" s="94">
        <v>48.000316039714725</v>
      </c>
      <c r="AB19" s="10">
        <v>47.90498575071247</v>
      </c>
      <c r="AC19" s="10">
        <v>41.7</v>
      </c>
      <c r="AD19" s="10">
        <v>35.726868287865699</v>
      </c>
      <c r="AE19" s="10">
        <v>48.036836142580825</v>
      </c>
      <c r="AF19" s="94">
        <v>47.704779994534029</v>
      </c>
      <c r="AG19" s="10">
        <v>47.427528221668375</v>
      </c>
      <c r="AH19" s="10">
        <v>45.653430686298172</v>
      </c>
      <c r="AI19" s="10">
        <v>42.366163559831627</v>
      </c>
      <c r="AJ19" s="10">
        <v>47.95</v>
      </c>
      <c r="AK19" s="94">
        <v>48.815475047286476</v>
      </c>
      <c r="AL19" s="10">
        <v>48.585964252116646</v>
      </c>
      <c r="AM19" s="10">
        <v>46.813286604361366</v>
      </c>
      <c r="AN19" s="10">
        <v>44.914602839931156</v>
      </c>
      <c r="AO19" s="10">
        <v>49.456338491295945</v>
      </c>
      <c r="AP19" s="94">
        <v>50.341465816114273</v>
      </c>
      <c r="AQ19" s="10">
        <v>49.753679824561395</v>
      </c>
      <c r="AR19" s="10">
        <v>48.520699520553329</v>
      </c>
      <c r="AS19" s="10">
        <v>45.938320099955675</v>
      </c>
      <c r="AT19" s="10">
        <v>52.382834138486317</v>
      </c>
      <c r="AU19" s="94">
        <v>49.065389430775951</v>
      </c>
      <c r="AV19" s="10">
        <v>48.297367368906656</v>
      </c>
      <c r="AW19" s="10">
        <v>48.340713652839305</v>
      </c>
      <c r="AX19" s="10">
        <v>45.440211871750428</v>
      </c>
      <c r="AY19" s="10">
        <v>49.953172101270809</v>
      </c>
      <c r="AZ19" s="94">
        <v>56.262702296336805</v>
      </c>
      <c r="BA19" s="10">
        <v>55.440337243401757</v>
      </c>
      <c r="BB19" s="10">
        <v>54.311874464605559</v>
      </c>
      <c r="BC19" s="10">
        <v>52.34617449392713</v>
      </c>
      <c r="BD19" s="10">
        <v>56.940902151922018</v>
      </c>
      <c r="BE19" s="94">
        <v>63.26464537536291</v>
      </c>
      <c r="BF19" s="10">
        <v>60.807483385024362</v>
      </c>
      <c r="BG19" s="10">
        <v>62.054235824545302</v>
      </c>
      <c r="BH19" s="10">
        <v>58.246566214765636</v>
      </c>
      <c r="BI19" s="95">
        <v>64.487309708913401</v>
      </c>
    </row>
    <row r="20" spans="1:61">
      <c r="A20" s="96" t="s">
        <v>102</v>
      </c>
      <c r="B20" s="94">
        <v>54.32671156661786</v>
      </c>
      <c r="C20" s="10">
        <v>53.687870036101081</v>
      </c>
      <c r="D20" s="10">
        <v>54.468457275208863</v>
      </c>
      <c r="E20" s="10">
        <v>55.954363149392066</v>
      </c>
      <c r="F20" s="10">
        <v>54.442348877374783</v>
      </c>
      <c r="G20" s="94">
        <v>122.2619687267312</v>
      </c>
      <c r="H20" s="10">
        <v>75.679797381546138</v>
      </c>
      <c r="I20" s="10">
        <v>126.58954187429674</v>
      </c>
      <c r="J20" s="10">
        <v>126.85888960536498</v>
      </c>
      <c r="K20" s="10">
        <v>127.19116144578312</v>
      </c>
      <c r="L20" s="94">
        <v>54.083452798535916</v>
      </c>
      <c r="M20" s="10">
        <v>53.59421078114913</v>
      </c>
      <c r="N20" s="10">
        <v>54.494421106557382</v>
      </c>
      <c r="O20" s="10">
        <v>54.540797512346806</v>
      </c>
      <c r="P20" s="10">
        <v>54.825730722648366</v>
      </c>
      <c r="Q20" s="94">
        <v>47.052171631424606</v>
      </c>
      <c r="R20" s="10">
        <v>46.878257686676427</v>
      </c>
      <c r="S20" s="10">
        <v>47.171592489568845</v>
      </c>
      <c r="T20" s="10">
        <v>47.299703032761023</v>
      </c>
      <c r="U20" s="10">
        <v>47.538817076786252</v>
      </c>
      <c r="V20" s="94">
        <v>46.796344276841168</v>
      </c>
      <c r="W20" s="10">
        <v>46.546740150093811</v>
      </c>
      <c r="X20" s="10">
        <v>46.862399326032012</v>
      </c>
      <c r="Y20" s="10">
        <v>47.015615945135018</v>
      </c>
      <c r="Z20" s="10">
        <v>47.359093609274701</v>
      </c>
      <c r="AA20" s="94">
        <v>47.589127394769953</v>
      </c>
      <c r="AB20" s="10">
        <v>47.326253187340633</v>
      </c>
      <c r="AC20" s="10">
        <v>47.67981815189664</v>
      </c>
      <c r="AD20" s="10">
        <v>47.996204995268073</v>
      </c>
      <c r="AE20" s="10">
        <v>48.048543796628906</v>
      </c>
      <c r="AF20" s="94">
        <v>45.955181743645809</v>
      </c>
      <c r="AG20" s="10">
        <v>45.558833015686851</v>
      </c>
      <c r="AH20" s="10">
        <v>45.654642368653953</v>
      </c>
      <c r="AI20" s="10">
        <v>45.35685908999799</v>
      </c>
      <c r="AJ20" s="10">
        <v>46.486365780640476</v>
      </c>
      <c r="AK20" s="94">
        <v>47.219220136767056</v>
      </c>
      <c r="AL20" s="10">
        <v>47.085904672311067</v>
      </c>
      <c r="AM20" s="10">
        <v>47.216758393907917</v>
      </c>
      <c r="AN20" s="10">
        <v>47.25217986230637</v>
      </c>
      <c r="AO20" s="10">
        <v>47.73908510638298</v>
      </c>
      <c r="AP20" s="94">
        <v>49.812795728747751</v>
      </c>
      <c r="AQ20" s="10">
        <v>49.436963450292389</v>
      </c>
      <c r="AR20" s="10">
        <v>49.780046372710828</v>
      </c>
      <c r="AS20" s="10">
        <v>49.10589012937811</v>
      </c>
      <c r="AT20" s="10">
        <v>51.356228305600297</v>
      </c>
      <c r="AU20" s="94">
        <v>48.028453923424081</v>
      </c>
      <c r="AV20" s="10">
        <v>47.37098723666</v>
      </c>
      <c r="AW20" s="10">
        <v>48.340801449859036</v>
      </c>
      <c r="AX20" s="10">
        <v>47.39439688041594</v>
      </c>
      <c r="AY20" s="10">
        <v>48.567364791646142</v>
      </c>
      <c r="AZ20" s="94">
        <v>55.917370147621654</v>
      </c>
      <c r="BA20" s="10">
        <v>55.354205278592374</v>
      </c>
      <c r="BB20" s="10">
        <v>55.928901954676434</v>
      </c>
      <c r="BC20" s="10">
        <v>55.58352348178137</v>
      </c>
      <c r="BD20" s="10">
        <v>56.201006069523636</v>
      </c>
      <c r="BE20" s="94">
        <v>63.556105350476983</v>
      </c>
      <c r="BF20" s="10">
        <v>61.204426229508194</v>
      </c>
      <c r="BG20" s="10">
        <v>64.213444138774264</v>
      </c>
      <c r="BH20" s="10">
        <v>63.429926052558343</v>
      </c>
      <c r="BI20" s="95">
        <v>64.249459410594838</v>
      </c>
    </row>
    <row r="21" spans="1:61">
      <c r="A21" s="96" t="s">
        <v>103</v>
      </c>
      <c r="B21" s="94">
        <v>54.031897510980961</v>
      </c>
      <c r="C21" s="10">
        <v>53.400436352220993</v>
      </c>
      <c r="D21" s="10">
        <v>54.178383654561998</v>
      </c>
      <c r="E21" s="10">
        <v>55.656881217583546</v>
      </c>
      <c r="F21" s="10">
        <v>54.152361350988294</v>
      </c>
      <c r="G21" s="94">
        <v>121.60643484735665</v>
      </c>
      <c r="H21" s="10">
        <v>75.273343204488768</v>
      </c>
      <c r="I21" s="10">
        <v>125.90827117826717</v>
      </c>
      <c r="J21" s="10">
        <v>126.17795675350355</v>
      </c>
      <c r="K21" s="10">
        <v>126.18206746987954</v>
      </c>
      <c r="L21" s="94">
        <v>53.988209547048967</v>
      </c>
      <c r="M21" s="10">
        <v>53.496718850871524</v>
      </c>
      <c r="N21" s="10">
        <v>54.285830771857931</v>
      </c>
      <c r="O21" s="10">
        <v>54.391751417596488</v>
      </c>
      <c r="P21" s="10">
        <v>54.570605571255548</v>
      </c>
      <c r="Q21" s="94">
        <v>46.922816792714933</v>
      </c>
      <c r="R21" s="10">
        <v>46.795996421018387</v>
      </c>
      <c r="S21" s="10">
        <v>47.044264603616135</v>
      </c>
      <c r="T21" s="10">
        <v>47.17273669505655</v>
      </c>
      <c r="U21" s="10">
        <v>47.286558948512699</v>
      </c>
      <c r="V21" s="94">
        <v>46.622697426796805</v>
      </c>
      <c r="W21" s="10">
        <v>46.42458880550344</v>
      </c>
      <c r="X21" s="10">
        <v>46.658171861836557</v>
      </c>
      <c r="Y21" s="10">
        <v>46.762918559794251</v>
      </c>
      <c r="Z21" s="10">
        <v>47.103680176295867</v>
      </c>
      <c r="AA21" s="94">
        <v>47.499127394769957</v>
      </c>
      <c r="AB21" s="10">
        <v>47.213844307784612</v>
      </c>
      <c r="AC21" s="10">
        <v>47.419818151896649</v>
      </c>
      <c r="AD21" s="10">
        <v>47.738446693823811</v>
      </c>
      <c r="AE21" s="10">
        <v>47.790766325872703</v>
      </c>
      <c r="AF21" s="94">
        <v>45.710366220278765</v>
      </c>
      <c r="AG21" s="10">
        <v>45.313594780823927</v>
      </c>
      <c r="AH21" s="10">
        <v>45.407233083916651</v>
      </c>
      <c r="AI21" s="10">
        <v>45.116348366406086</v>
      </c>
      <c r="AJ21" s="10">
        <v>46.236365780640483</v>
      </c>
      <c r="AK21" s="94">
        <v>46.976519714826125</v>
      </c>
      <c r="AL21" s="10">
        <v>46.921364063969897</v>
      </c>
      <c r="AM21" s="10">
        <v>46.966758393907924</v>
      </c>
      <c r="AN21" s="10">
        <v>46.999638984509467</v>
      </c>
      <c r="AO21" s="10">
        <v>47.486542553191498</v>
      </c>
      <c r="AP21" s="94">
        <v>49.628649285813346</v>
      </c>
      <c r="AQ21" s="10">
        <v>49.255499999999998</v>
      </c>
      <c r="AR21" s="10">
        <v>49.512236107836202</v>
      </c>
      <c r="AS21" s="10">
        <v>48.848038370077795</v>
      </c>
      <c r="AT21" s="10">
        <v>51.078114152800154</v>
      </c>
      <c r="AU21" s="94">
        <v>47.941126801572281</v>
      </c>
      <c r="AV21" s="10">
        <v>47.285626633861291</v>
      </c>
      <c r="AW21" s="10">
        <v>48.253122029802661</v>
      </c>
      <c r="AX21" s="10">
        <v>47.306714904679374</v>
      </c>
      <c r="AY21" s="10">
        <v>48.440883656782582</v>
      </c>
      <c r="AZ21" s="94">
        <v>55.812202022963362</v>
      </c>
      <c r="BA21" s="10">
        <v>55.2564633431085</v>
      </c>
      <c r="BB21" s="10">
        <v>55.828901954676425</v>
      </c>
      <c r="BC21" s="10">
        <v>55.283176113360327</v>
      </c>
      <c r="BD21" s="10">
        <v>55.898070627184111</v>
      </c>
      <c r="BE21" s="94">
        <v>63.441451679800913</v>
      </c>
      <c r="BF21" s="10">
        <v>61.094426229508194</v>
      </c>
      <c r="BG21" s="10">
        <v>63.866085893321106</v>
      </c>
      <c r="BH21" s="10">
        <v>63.089926052558333</v>
      </c>
      <c r="BI21" s="95">
        <v>63.904740553245354</v>
      </c>
    </row>
    <row r="22" spans="1:61">
      <c r="A22" s="96" t="s">
        <v>104</v>
      </c>
      <c r="B22" s="94">
        <v>54.096740849194731</v>
      </c>
      <c r="C22" s="10">
        <v>53.467866896876465</v>
      </c>
      <c r="D22" s="10">
        <v>54.240995119530155</v>
      </c>
      <c r="E22" s="10">
        <v>55.721736672051698</v>
      </c>
      <c r="F22" s="10">
        <v>54.214973133755514</v>
      </c>
      <c r="G22" s="94">
        <v>121.75418763961279</v>
      </c>
      <c r="H22" s="10">
        <v>75.365607855361588</v>
      </c>
      <c r="I22" s="10">
        <v>126.06350827841183</v>
      </c>
      <c r="J22" s="10">
        <v>126.33062591350698</v>
      </c>
      <c r="K22" s="10">
        <v>126.33760000000001</v>
      </c>
      <c r="L22" s="94">
        <v>54.055694677443967</v>
      </c>
      <c r="M22" s="10">
        <v>53.561814073595876</v>
      </c>
      <c r="N22" s="10">
        <v>54.355830771857924</v>
      </c>
      <c r="O22" s="10">
        <v>54.45688631790744</v>
      </c>
      <c r="P22" s="10">
        <v>54.63585385547033</v>
      </c>
      <c r="Q22" s="94">
        <v>46.951216237073623</v>
      </c>
      <c r="R22" s="10">
        <v>46.853032373515539</v>
      </c>
      <c r="S22" s="10">
        <v>47.066101356050076</v>
      </c>
      <c r="T22" s="10">
        <v>47.153346401694378</v>
      </c>
      <c r="U22" s="10">
        <v>47.267122245281158</v>
      </c>
      <c r="V22" s="94">
        <v>46.606047027506655</v>
      </c>
      <c r="W22" s="10">
        <v>46.471357098186367</v>
      </c>
      <c r="X22" s="10">
        <v>46.644385846672272</v>
      </c>
      <c r="Y22" s="10">
        <v>46.689084440634375</v>
      </c>
      <c r="Z22" s="10">
        <v>47.027901695889625</v>
      </c>
      <c r="AA22" s="94">
        <v>47.540474059572091</v>
      </c>
      <c r="AB22" s="10">
        <v>47.256448177591125</v>
      </c>
      <c r="AC22" s="10">
        <v>47.448109108862013</v>
      </c>
      <c r="AD22" s="10">
        <v>47.716184421676331</v>
      </c>
      <c r="AE22" s="10">
        <v>47.769448282214242</v>
      </c>
      <c r="AF22" s="94">
        <v>45.638677234216999</v>
      </c>
      <c r="AG22" s="10">
        <v>45.357951913209206</v>
      </c>
      <c r="AH22" s="10">
        <v>45.35510741008931</v>
      </c>
      <c r="AI22" s="10">
        <v>45.007493285227497</v>
      </c>
      <c r="AJ22" s="10">
        <v>46.143727660346549</v>
      </c>
      <c r="AK22" s="94">
        <v>46.924236868907322</v>
      </c>
      <c r="AL22" s="10">
        <v>46.914209783631236</v>
      </c>
      <c r="AM22" s="10">
        <v>46.912049151955692</v>
      </c>
      <c r="AN22" s="10">
        <v>46.904557228915664</v>
      </c>
      <c r="AO22" s="10">
        <v>47.381876208897488</v>
      </c>
      <c r="AP22" s="94">
        <v>49.694120094300374</v>
      </c>
      <c r="AQ22" s="10">
        <v>49.311444444444447</v>
      </c>
      <c r="AR22" s="10">
        <v>49.57254578322722</v>
      </c>
      <c r="AS22" s="10">
        <v>48.825219056063851</v>
      </c>
      <c r="AT22" s="10">
        <v>51.091322240114522</v>
      </c>
      <c r="AU22" s="94">
        <v>48.001136992284188</v>
      </c>
      <c r="AV22" s="10">
        <v>47.320641242503449</v>
      </c>
      <c r="AW22" s="10">
        <v>48.277224325412803</v>
      </c>
      <c r="AX22" s="10">
        <v>47.301649480069322</v>
      </c>
      <c r="AY22" s="10">
        <v>48.491603782878535</v>
      </c>
      <c r="AZ22" s="94">
        <v>55.882202022963376</v>
      </c>
      <c r="BA22" s="10">
        <v>55.324205278592366</v>
      </c>
      <c r="BB22" s="10">
        <v>55.898901954676433</v>
      </c>
      <c r="BC22" s="10">
        <v>55.353176113360313</v>
      </c>
      <c r="BD22" s="10">
        <v>55.968070627184119</v>
      </c>
      <c r="BE22" s="94">
        <v>63.518788884280383</v>
      </c>
      <c r="BF22" s="10">
        <v>61.172098656033079</v>
      </c>
      <c r="BG22" s="10">
        <v>63.943432676142436</v>
      </c>
      <c r="BH22" s="10">
        <v>63.09725281278574</v>
      </c>
      <c r="BI22" s="95">
        <v>63.98209184595914</v>
      </c>
    </row>
    <row r="23" spans="1:61">
      <c r="A23" s="96" t="s">
        <v>105</v>
      </c>
      <c r="B23" s="94">
        <v>58.089483162518306</v>
      </c>
      <c r="C23" s="10">
        <v>56.005809135143615</v>
      </c>
      <c r="D23" s="10">
        <v>59.507306642402192</v>
      </c>
      <c r="E23" s="10">
        <v>61.255222345038696</v>
      </c>
      <c r="F23" s="10">
        <v>61.124402226060255</v>
      </c>
      <c r="G23" s="94">
        <v>125.91689501116903</v>
      </c>
      <c r="H23" s="10">
        <v>77.957258416458842</v>
      </c>
      <c r="I23" s="10">
        <v>131.43947516476453</v>
      </c>
      <c r="J23" s="10">
        <v>131.93607170492646</v>
      </c>
      <c r="K23" s="10">
        <v>132.01117204819278</v>
      </c>
      <c r="L23" s="94">
        <v>56.364421229220682</v>
      </c>
      <c r="M23" s="10">
        <v>55.662307940606837</v>
      </c>
      <c r="N23" s="10">
        <v>56.739090676229509</v>
      </c>
      <c r="O23" s="10">
        <v>57.080276202670568</v>
      </c>
      <c r="P23" s="10">
        <v>58.107797739200649</v>
      </c>
      <c r="Q23" s="94">
        <v>48.871151412254981</v>
      </c>
      <c r="R23" s="10">
        <v>48.662674475353846</v>
      </c>
      <c r="S23" s="10">
        <v>49.177455667593883</v>
      </c>
      <c r="T23" s="10">
        <v>49.287306565724833</v>
      </c>
      <c r="U23" s="10">
        <v>50.128633264156534</v>
      </c>
      <c r="V23" s="94">
        <v>48.442058562555459</v>
      </c>
      <c r="W23" s="10">
        <v>48.151921513445906</v>
      </c>
      <c r="X23" s="10">
        <v>48.611106992417852</v>
      </c>
      <c r="Y23" s="10">
        <v>49.11614402057436</v>
      </c>
      <c r="Z23" s="10">
        <v>50.295662546708826</v>
      </c>
      <c r="AA23" s="94">
        <v>49.07390994266536</v>
      </c>
      <c r="AB23" s="10">
        <v>48.80275686215689</v>
      </c>
      <c r="AC23" s="10">
        <v>49.007458240763597</v>
      </c>
      <c r="AD23" s="10">
        <v>49.534724519606627</v>
      </c>
      <c r="AE23" s="10">
        <v>50.478806300082887</v>
      </c>
      <c r="AF23" s="94">
        <v>47.389404208800222</v>
      </c>
      <c r="AG23" s="10">
        <v>47.046595807066417</v>
      </c>
      <c r="AH23" s="10">
        <v>47.110225279588064</v>
      </c>
      <c r="AI23" s="10">
        <v>46.529023852475433</v>
      </c>
      <c r="AJ23" s="10">
        <v>48.714702893949017</v>
      </c>
      <c r="AK23" s="94">
        <v>48.72451476793249</v>
      </c>
      <c r="AL23" s="10">
        <v>48.471955158356849</v>
      </c>
      <c r="AM23" s="10">
        <v>48.449620110764961</v>
      </c>
      <c r="AN23" s="10">
        <v>48.474915232358001</v>
      </c>
      <c r="AO23" s="10">
        <v>49.777714700193421</v>
      </c>
      <c r="AP23" s="94">
        <v>51.508893357370681</v>
      </c>
      <c r="AQ23" s="10">
        <v>50.886995614035079</v>
      </c>
      <c r="AR23" s="10">
        <v>51.224293798632395</v>
      </c>
      <c r="AS23" s="10">
        <v>50.542840675506838</v>
      </c>
      <c r="AT23" s="10">
        <v>53.551472535337275</v>
      </c>
      <c r="AU23" s="94">
        <v>49.985561217062163</v>
      </c>
      <c r="AV23" s="10">
        <v>49.038642165154549</v>
      </c>
      <c r="AW23" s="10">
        <v>50.241498187676193</v>
      </c>
      <c r="AX23" s="10">
        <v>48.976228769497396</v>
      </c>
      <c r="AY23" s="10">
        <v>50.913907004236037</v>
      </c>
      <c r="AZ23" s="94">
        <v>57.964644614543467</v>
      </c>
      <c r="BA23" s="10">
        <v>57.217042521994124</v>
      </c>
      <c r="BB23" s="10">
        <v>57.902509150377696</v>
      </c>
      <c r="BC23" s="10">
        <v>57.350021052631575</v>
      </c>
      <c r="BD23" s="10">
        <v>58.49902887621851</v>
      </c>
      <c r="BE23" s="94">
        <v>65.244504355039396</v>
      </c>
      <c r="BF23" s="10">
        <v>62.723506129079901</v>
      </c>
      <c r="BG23" s="10">
        <v>66.079082989454378</v>
      </c>
      <c r="BH23" s="10">
        <v>65.304299288355267</v>
      </c>
      <c r="BI23" s="95">
        <v>66.67032182245525</v>
      </c>
    </row>
    <row r="24" spans="1:61">
      <c r="A24" s="96" t="s">
        <v>106</v>
      </c>
      <c r="B24" s="94">
        <v>53.821752562225484</v>
      </c>
      <c r="C24" s="10">
        <v>53.010461466017894</v>
      </c>
      <c r="D24" s="10">
        <v>54.570696500951279</v>
      </c>
      <c r="E24" s="10">
        <v>56.061802142674949</v>
      </c>
      <c r="F24" s="10">
        <v>54.544903089618117</v>
      </c>
      <c r="G24" s="94">
        <v>120.72826954579301</v>
      </c>
      <c r="H24" s="10">
        <v>74.72721477556108</v>
      </c>
      <c r="I24" s="10">
        <v>125.45230107699726</v>
      </c>
      <c r="J24" s="10">
        <v>126.11603129567534</v>
      </c>
      <c r="K24" s="10">
        <v>126.64229012048192</v>
      </c>
      <c r="L24" s="94">
        <v>53.597231965838034</v>
      </c>
      <c r="M24" s="10">
        <v>53.110637508069729</v>
      </c>
      <c r="N24" s="10">
        <v>53.894100068306017</v>
      </c>
      <c r="O24" s="10">
        <v>53.995346625205777</v>
      </c>
      <c r="P24" s="10">
        <v>54.174577109406535</v>
      </c>
      <c r="Q24" s="94">
        <v>46.582816792714929</v>
      </c>
      <c r="R24" s="10">
        <v>46.455996421018391</v>
      </c>
      <c r="S24" s="10">
        <v>46.699464534075112</v>
      </c>
      <c r="T24" s="10">
        <v>46.832736695056546</v>
      </c>
      <c r="U24" s="10">
        <v>47.628817076786241</v>
      </c>
      <c r="V24" s="94">
        <v>46.287661934338956</v>
      </c>
      <c r="W24" s="10">
        <v>46.086844903064417</v>
      </c>
      <c r="X24" s="10">
        <v>46.844126368997472</v>
      </c>
      <c r="Y24" s="10">
        <v>47.100199742820408</v>
      </c>
      <c r="Z24" s="10">
        <v>47.449093609274698</v>
      </c>
      <c r="AA24" s="94">
        <v>47.849127394769965</v>
      </c>
      <c r="AB24" s="10">
        <v>46.873844307784609</v>
      </c>
      <c r="AC24" s="10">
        <v>47.767220439397676</v>
      </c>
      <c r="AD24" s="10">
        <v>48.086204995268076</v>
      </c>
      <c r="AE24" s="10">
        <v>48.14110251450677</v>
      </c>
      <c r="AF24" s="94">
        <v>46.042998086908995</v>
      </c>
      <c r="AG24" s="10">
        <v>45.497226213165234</v>
      </c>
      <c r="AH24" s="10">
        <v>45.739878509936439</v>
      </c>
      <c r="AI24" s="10">
        <v>45.96884546001202</v>
      </c>
      <c r="AJ24" s="10">
        <v>47.104118660981584</v>
      </c>
      <c r="AK24" s="94">
        <v>47.318985886803432</v>
      </c>
      <c r="AL24" s="10">
        <v>47.266392285983066</v>
      </c>
      <c r="AM24" s="10">
        <v>47.30675839390792</v>
      </c>
      <c r="AN24" s="10">
        <v>47.682075301204819</v>
      </c>
      <c r="AO24" s="10">
        <v>48.176377176015471</v>
      </c>
      <c r="AP24" s="94">
        <v>49.812439328803222</v>
      </c>
      <c r="AQ24" s="10">
        <v>48.897603801169595</v>
      </c>
      <c r="AR24" s="10">
        <v>49.872675469621939</v>
      </c>
      <c r="AS24" s="10">
        <v>49.201109185441943</v>
      </c>
      <c r="AT24" s="10">
        <v>51.453943460368585</v>
      </c>
      <c r="AU24" s="94">
        <v>47.590754112680159</v>
      </c>
      <c r="AV24" s="10">
        <v>46.945626633861295</v>
      </c>
      <c r="AW24" s="10">
        <v>48.60349335481272</v>
      </c>
      <c r="AX24" s="10">
        <v>47.654396880415945</v>
      </c>
      <c r="AY24" s="10">
        <v>48.796254556201362</v>
      </c>
      <c r="AZ24" s="94">
        <v>56.220307545106621</v>
      </c>
      <c r="BA24" s="10">
        <v>54.853554252199409</v>
      </c>
      <c r="BB24" s="10">
        <v>56.234410092671915</v>
      </c>
      <c r="BC24" s="10">
        <v>55.686110931174099</v>
      </c>
      <c r="BD24" s="10">
        <v>56.308758506529344</v>
      </c>
      <c r="BE24" s="94">
        <v>63.69247200331813</v>
      </c>
      <c r="BF24" s="10">
        <v>60.652100132919813</v>
      </c>
      <c r="BG24" s="10">
        <v>64.330790921595593</v>
      </c>
      <c r="BH24" s="10">
        <v>63.547276269232299</v>
      </c>
      <c r="BI24" s="95">
        <v>64.369459410594843</v>
      </c>
    </row>
    <row r="25" spans="1:61">
      <c r="A25" s="96" t="s">
        <v>107</v>
      </c>
      <c r="B25" s="94">
        <v>56.48117715959004</v>
      </c>
      <c r="C25" s="10">
        <v>55.817501177209216</v>
      </c>
      <c r="D25" s="10">
        <v>56.628080899991737</v>
      </c>
      <c r="E25" s="10">
        <v>58.173716945837931</v>
      </c>
      <c r="F25" s="10">
        <v>56.599099980809832</v>
      </c>
      <c r="G25" s="94">
        <v>127.10537006701416</v>
      </c>
      <c r="H25" s="10">
        <v>78.67657574812965</v>
      </c>
      <c r="I25" s="10">
        <v>131.5982607297862</v>
      </c>
      <c r="J25" s="10">
        <v>131.88183647149856</v>
      </c>
      <c r="K25" s="10">
        <v>132.22345831325302</v>
      </c>
      <c r="L25" s="94">
        <v>52.023632758883643</v>
      </c>
      <c r="M25" s="10">
        <v>51.552399935442217</v>
      </c>
      <c r="N25" s="10">
        <v>52.413880635245903</v>
      </c>
      <c r="O25" s="10">
        <v>52.461444119261024</v>
      </c>
      <c r="P25" s="10">
        <v>52.738376059749697</v>
      </c>
      <c r="Q25" s="94">
        <v>45.257343725883622</v>
      </c>
      <c r="R25" s="10">
        <v>45.093787213274773</v>
      </c>
      <c r="S25" s="10">
        <v>45.374225486787203</v>
      </c>
      <c r="T25" s="10">
        <v>45.500074805101164</v>
      </c>
      <c r="U25" s="10">
        <v>45.727286293111966</v>
      </c>
      <c r="V25" s="94">
        <v>45.01084738243123</v>
      </c>
      <c r="W25" s="10">
        <v>44.773961851156976</v>
      </c>
      <c r="X25" s="10">
        <v>45.077370682392583</v>
      </c>
      <c r="Y25" s="10">
        <v>45.222939991427353</v>
      </c>
      <c r="Z25" s="10">
        <v>45.553205902079142</v>
      </c>
      <c r="AA25" s="94">
        <v>45.778423996643824</v>
      </c>
      <c r="AB25" s="10">
        <v>45.523338833058347</v>
      </c>
      <c r="AC25" s="10">
        <v>45.861772401876081</v>
      </c>
      <c r="AD25" s="10">
        <v>46.165219931695674</v>
      </c>
      <c r="AE25" s="10">
        <v>46.22003960578428</v>
      </c>
      <c r="AF25" s="94">
        <v>44.205042361300897</v>
      </c>
      <c r="AG25" s="10">
        <v>43.820414895176661</v>
      </c>
      <c r="AH25" s="10">
        <v>43.911383055756701</v>
      </c>
      <c r="AI25" s="10">
        <v>43.631165363800356</v>
      </c>
      <c r="AJ25" s="10">
        <v>45.681314524176727</v>
      </c>
      <c r="AK25" s="94">
        <v>45.416625927542555</v>
      </c>
      <c r="AL25" s="10">
        <v>45.290876450297901</v>
      </c>
      <c r="AM25" s="10">
        <v>45.419183973693308</v>
      </c>
      <c r="AN25" s="10">
        <v>45.454600688468162</v>
      </c>
      <c r="AO25" s="10">
        <v>45.921379110251458</v>
      </c>
      <c r="AP25" s="94">
        <v>49.997692414366938</v>
      </c>
      <c r="AQ25" s="10">
        <v>49.621318713450286</v>
      </c>
      <c r="AR25" s="10">
        <v>49.965011396683167</v>
      </c>
      <c r="AS25" s="10">
        <v>49.281943895852649</v>
      </c>
      <c r="AT25" s="10">
        <v>51.542685632492407</v>
      </c>
      <c r="AU25" s="94">
        <v>46.195003639539969</v>
      </c>
      <c r="AV25" s="10">
        <v>45.565268337690298</v>
      </c>
      <c r="AW25" s="10">
        <v>46.496986709625453</v>
      </c>
      <c r="AX25" s="10">
        <v>45.586321490467938</v>
      </c>
      <c r="AY25" s="10">
        <v>46.716293961186082</v>
      </c>
      <c r="AZ25" s="94">
        <v>53.78390513942044</v>
      </c>
      <c r="BA25" s="10">
        <v>53.246431085043987</v>
      </c>
      <c r="BB25" s="10">
        <v>53.800630791994394</v>
      </c>
      <c r="BC25" s="10">
        <v>53.463359514170037</v>
      </c>
      <c r="BD25" s="10">
        <v>54.060149898841274</v>
      </c>
      <c r="BE25" s="94">
        <v>61.132401493156365</v>
      </c>
      <c r="BF25" s="10">
        <v>58.875451188893813</v>
      </c>
      <c r="BG25" s="10">
        <v>61.764938101788161</v>
      </c>
      <c r="BH25" s="10">
        <v>61.013183318093262</v>
      </c>
      <c r="BI25" s="95">
        <v>61.800960043391797</v>
      </c>
    </row>
    <row r="26" spans="1:61">
      <c r="A26" s="96" t="s">
        <v>108</v>
      </c>
      <c r="B26" s="94">
        <v>53.034505124450952</v>
      </c>
      <c r="C26" s="10">
        <v>52.894208130591743</v>
      </c>
      <c r="D26" s="10">
        <v>53.175997187525859</v>
      </c>
      <c r="E26" s="10">
        <v>54.378548167672818</v>
      </c>
      <c r="F26" s="10">
        <v>53.125036461331796</v>
      </c>
      <c r="G26" s="94">
        <v>120.83087267311987</v>
      </c>
      <c r="H26" s="10">
        <v>74.794649314214453</v>
      </c>
      <c r="I26" s="10">
        <v>124.86798906928146</v>
      </c>
      <c r="J26" s="10">
        <v>124.75325165505976</v>
      </c>
      <c r="K26" s="10">
        <v>124.84357975903615</v>
      </c>
      <c r="L26" s="94">
        <v>53.562025316455696</v>
      </c>
      <c r="M26" s="10">
        <v>53.158405422853455</v>
      </c>
      <c r="N26" s="10">
        <v>53.633675717213116</v>
      </c>
      <c r="O26" s="10">
        <v>53.64188906164258</v>
      </c>
      <c r="P26" s="10">
        <v>53.688310456197009</v>
      </c>
      <c r="Q26" s="94">
        <v>46.492759685136591</v>
      </c>
      <c r="R26" s="10">
        <v>46.422679355783316</v>
      </c>
      <c r="S26" s="10">
        <v>46.403445757997218</v>
      </c>
      <c r="T26" s="10">
        <v>46.418042449641739</v>
      </c>
      <c r="U26" s="10">
        <v>46.494075501531768</v>
      </c>
      <c r="V26" s="94">
        <v>45.695585625554571</v>
      </c>
      <c r="W26" s="10">
        <v>45.706980925578485</v>
      </c>
      <c r="X26" s="10">
        <v>45.720869418702598</v>
      </c>
      <c r="Y26" s="10">
        <v>45.737365195027863</v>
      </c>
      <c r="Z26" s="10">
        <v>45.917160103478011</v>
      </c>
      <c r="AA26" s="94">
        <v>47.048256187945739</v>
      </c>
      <c r="AB26" s="10">
        <v>46.844907754612279</v>
      </c>
      <c r="AC26" s="10">
        <v>46.959832140212292</v>
      </c>
      <c r="AD26" s="10">
        <v>47.181666460930749</v>
      </c>
      <c r="AE26" s="10">
        <v>47.243248595376258</v>
      </c>
      <c r="AF26" s="94">
        <v>45.223968297349003</v>
      </c>
      <c r="AG26" s="10">
        <v>45.01271367834628</v>
      </c>
      <c r="AH26" s="10">
        <v>44.999839086008535</v>
      </c>
      <c r="AI26" s="10">
        <v>44.666982561635592</v>
      </c>
      <c r="AJ26" s="10">
        <v>45.263238682754235</v>
      </c>
      <c r="AK26" s="94">
        <v>46.571738687618222</v>
      </c>
      <c r="AL26" s="10">
        <v>46.569230166196299</v>
      </c>
      <c r="AM26" s="10">
        <v>46.557013672551051</v>
      </c>
      <c r="AN26" s="10">
        <v>46.532171686746992</v>
      </c>
      <c r="AO26" s="10">
        <v>46.806315280464219</v>
      </c>
      <c r="AP26" s="94">
        <v>49.313705450006935</v>
      </c>
      <c r="AQ26" s="10">
        <v>48.935902046783625</v>
      </c>
      <c r="AR26" s="10">
        <v>49.196886740548614</v>
      </c>
      <c r="AS26" s="10">
        <v>48.454429889968161</v>
      </c>
      <c r="AT26" s="10">
        <v>50.399672571121855</v>
      </c>
      <c r="AU26" s="94">
        <v>47.635769398748003</v>
      </c>
      <c r="AV26" s="10">
        <v>46.960282946332462</v>
      </c>
      <c r="AW26" s="10">
        <v>47.909533628674993</v>
      </c>
      <c r="AX26" s="10">
        <v>46.941649480069323</v>
      </c>
      <c r="AY26" s="10">
        <v>48.062126884050834</v>
      </c>
      <c r="AZ26" s="94">
        <v>55.459264625478404</v>
      </c>
      <c r="BA26" s="10">
        <v>54.903554252199406</v>
      </c>
      <c r="BB26" s="10">
        <v>55.464391402538759</v>
      </c>
      <c r="BC26" s="10">
        <v>54.923847773279356</v>
      </c>
      <c r="BD26" s="10">
        <v>55.478417325731108</v>
      </c>
      <c r="BE26" s="94">
        <v>63.039116549149725</v>
      </c>
      <c r="BF26" s="10">
        <v>60.704755575247383</v>
      </c>
      <c r="BG26" s="10">
        <v>63.428707015130676</v>
      </c>
      <c r="BH26" s="10">
        <v>62.617556553890189</v>
      </c>
      <c r="BI26" s="95">
        <v>63.44052431748328</v>
      </c>
    </row>
    <row r="27" spans="1:61">
      <c r="A27" s="96" t="s">
        <v>109</v>
      </c>
      <c r="B27" s="94">
        <v>55.460918008784773</v>
      </c>
      <c r="C27" s="10">
        <v>53.702500392403081</v>
      </c>
      <c r="D27" s="10">
        <v>56.409267929522713</v>
      </c>
      <c r="E27" s="10">
        <v>57.731303035456172</v>
      </c>
      <c r="F27" s="10">
        <v>57.598396660909621</v>
      </c>
      <c r="G27" s="94">
        <v>121.0789530900968</v>
      </c>
      <c r="H27" s="10">
        <v>74.946574189526174</v>
      </c>
      <c r="I27" s="10">
        <v>125.3449967850828</v>
      </c>
      <c r="J27" s="10">
        <v>125.38602828647578</v>
      </c>
      <c r="K27" s="10">
        <v>125.41880578313256</v>
      </c>
      <c r="L27" s="94">
        <v>52.293027299069692</v>
      </c>
      <c r="M27" s="10">
        <v>51.773310200129124</v>
      </c>
      <c r="N27" s="10">
        <v>52.665037568306012</v>
      </c>
      <c r="O27" s="10">
        <v>52.801195353941836</v>
      </c>
      <c r="P27" s="10">
        <v>53.418765643924097</v>
      </c>
      <c r="Q27" s="94">
        <v>43.318056798888719</v>
      </c>
      <c r="R27" s="10">
        <v>43.218459411094855</v>
      </c>
      <c r="S27" s="10">
        <v>43.433443150208632</v>
      </c>
      <c r="T27" s="10">
        <v>43.465277815330538</v>
      </c>
      <c r="U27" s="10">
        <v>43.657294199031526</v>
      </c>
      <c r="V27" s="94">
        <v>43.80701863354038</v>
      </c>
      <c r="W27" s="10">
        <v>43.659121325828643</v>
      </c>
      <c r="X27" s="10">
        <v>43.886679865206403</v>
      </c>
      <c r="Y27" s="10">
        <v>43.976302614659232</v>
      </c>
      <c r="Z27" s="10">
        <v>44.174817476286286</v>
      </c>
      <c r="AA27" s="94">
        <v>41.996077471682277</v>
      </c>
      <c r="AB27" s="10">
        <v>41.93067796610169</v>
      </c>
      <c r="AC27" s="10">
        <v>42.222032419978603</v>
      </c>
      <c r="AD27" s="10">
        <v>42.370393778545861</v>
      </c>
      <c r="AE27" s="10">
        <v>42.458942617666025</v>
      </c>
      <c r="AF27" s="94">
        <v>34.474309920743373</v>
      </c>
      <c r="AG27" s="10">
        <v>34.394676733616784</v>
      </c>
      <c r="AH27" s="10">
        <v>34.595360045055919</v>
      </c>
      <c r="AI27" s="10">
        <v>34.400853477650827</v>
      </c>
      <c r="AJ27" s="10">
        <v>34.767781910550667</v>
      </c>
      <c r="AK27" s="94">
        <v>42.187033318783655</v>
      </c>
      <c r="AL27" s="10">
        <v>41.966939479460649</v>
      </c>
      <c r="AM27" s="10">
        <v>42.097353755624781</v>
      </c>
      <c r="AN27" s="10">
        <v>42.114944492254729</v>
      </c>
      <c r="AO27" s="10">
        <v>42.831482591876203</v>
      </c>
      <c r="AP27" s="94">
        <v>46.406612120371655</v>
      </c>
      <c r="AQ27" s="10">
        <v>46.105097953216372</v>
      </c>
      <c r="AR27" s="10">
        <v>46.303819853808065</v>
      </c>
      <c r="AS27" s="10">
        <v>46.040939502639965</v>
      </c>
      <c r="AT27" s="10">
        <v>46.857960279119709</v>
      </c>
      <c r="AU27" s="94">
        <v>47.692081816858355</v>
      </c>
      <c r="AV27" s="10">
        <v>46.630024604028911</v>
      </c>
      <c r="AW27" s="10">
        <v>47.909031816351181</v>
      </c>
      <c r="AX27" s="10">
        <v>46.842465337954934</v>
      </c>
      <c r="AY27" s="10">
        <v>48.271172298295731</v>
      </c>
      <c r="AZ27" s="94">
        <v>51.659442318206679</v>
      </c>
      <c r="BA27" s="10">
        <v>51.515290322580647</v>
      </c>
      <c r="BB27" s="10">
        <v>51.652252939802196</v>
      </c>
      <c r="BC27" s="10">
        <v>51.66859028340081</v>
      </c>
      <c r="BD27" s="10">
        <v>51.755343020047825</v>
      </c>
      <c r="BE27" s="94">
        <v>61.485097469929485</v>
      </c>
      <c r="BF27" s="10">
        <v>58.94092453108847</v>
      </c>
      <c r="BG27" s="10">
        <v>61.852087727342195</v>
      </c>
      <c r="BH27" s="10">
        <v>61.268616864787504</v>
      </c>
      <c r="BI27" s="95">
        <v>61.745756644368107</v>
      </c>
    </row>
    <row r="28" spans="1:61">
      <c r="A28" s="96" t="s">
        <v>110</v>
      </c>
      <c r="B28" s="94">
        <v>51.525932650073216</v>
      </c>
      <c r="C28" s="10">
        <v>50.612707581227426</v>
      </c>
      <c r="D28" s="10">
        <v>52.970224997932007</v>
      </c>
      <c r="E28" s="10">
        <v>55.86872374798061</v>
      </c>
      <c r="F28" s="10">
        <v>53.426473805411632</v>
      </c>
      <c r="G28" s="94">
        <v>115.45359642591212</v>
      </c>
      <c r="H28" s="10">
        <v>71.078894950124678</v>
      </c>
      <c r="I28" s="10">
        <v>122.60058993730911</v>
      </c>
      <c r="J28" s="10">
        <v>125.39489811710085</v>
      </c>
      <c r="K28" s="10">
        <v>122.78798843373494</v>
      </c>
      <c r="L28" s="94">
        <v>50.149566875095317</v>
      </c>
      <c r="M28" s="10">
        <v>48.700490639122016</v>
      </c>
      <c r="N28" s="10">
        <v>51.007636612021869</v>
      </c>
      <c r="O28" s="10">
        <v>51.250181086519113</v>
      </c>
      <c r="P28" s="10">
        <v>51.15571457408155</v>
      </c>
      <c r="Q28" s="94">
        <v>45.709405772495757</v>
      </c>
      <c r="R28" s="10">
        <v>45.411376281112744</v>
      </c>
      <c r="S28" s="10">
        <v>46.548129346314333</v>
      </c>
      <c r="T28" s="10">
        <v>46.601629038799508</v>
      </c>
      <c r="U28" s="10">
        <v>46.708741970550449</v>
      </c>
      <c r="V28" s="94">
        <v>46.1831455190772</v>
      </c>
      <c r="W28" s="10">
        <v>45.878003439649788</v>
      </c>
      <c r="X28" s="10">
        <v>46.352251895534963</v>
      </c>
      <c r="Y28" s="10">
        <v>46.647467638234041</v>
      </c>
      <c r="Z28" s="10">
        <v>46.768545559068706</v>
      </c>
      <c r="AA28" s="94">
        <v>47.433786882953434</v>
      </c>
      <c r="AB28" s="10">
        <v>47.184375281235944</v>
      </c>
      <c r="AC28" s="10">
        <v>47.38013659178803</v>
      </c>
      <c r="AD28" s="10">
        <v>48.050160885487387</v>
      </c>
      <c r="AE28" s="10">
        <v>48.020447637468912</v>
      </c>
      <c r="AF28" s="94">
        <v>45.720087455588953</v>
      </c>
      <c r="AG28" s="10">
        <v>45.362052484972878</v>
      </c>
      <c r="AH28" s="10">
        <v>45.752127282967258</v>
      </c>
      <c r="AI28" s="10">
        <v>46.08515975145319</v>
      </c>
      <c r="AJ28" s="10">
        <v>46.848111221990393</v>
      </c>
      <c r="AK28" s="94">
        <v>46.379736650662018</v>
      </c>
      <c r="AL28" s="10">
        <v>45.865868610849795</v>
      </c>
      <c r="AM28" s="10">
        <v>46.512343371408789</v>
      </c>
      <c r="AN28" s="10">
        <v>46.994220740103266</v>
      </c>
      <c r="AO28" s="10">
        <v>47.421716634429401</v>
      </c>
      <c r="AP28" s="94">
        <v>51.135486062959366</v>
      </c>
      <c r="AQ28" s="10">
        <v>50.696688596491228</v>
      </c>
      <c r="AR28" s="10">
        <v>51.490789122062402</v>
      </c>
      <c r="AS28" s="10">
        <v>51.117888839627597</v>
      </c>
      <c r="AT28" s="10">
        <v>52.486035068885322</v>
      </c>
      <c r="AU28" s="94">
        <v>45.866680739554518</v>
      </c>
      <c r="AV28" s="10">
        <v>45.137596493925876</v>
      </c>
      <c r="AW28" s="10">
        <v>46.853580346355216</v>
      </c>
      <c r="AX28" s="10">
        <v>46.39908752166378</v>
      </c>
      <c r="AY28" s="10">
        <v>46.495611269825631</v>
      </c>
      <c r="AZ28" s="94">
        <v>55.34956533624932</v>
      </c>
      <c r="BA28" s="10">
        <v>54.561838709677417</v>
      </c>
      <c r="BB28" s="10">
        <v>55.531667315629633</v>
      </c>
      <c r="BC28" s="10">
        <v>55.415711740890686</v>
      </c>
      <c r="BD28" s="10">
        <v>55.658024645944465</v>
      </c>
      <c r="BE28" s="94">
        <v>62.619539610120292</v>
      </c>
      <c r="BF28" s="10">
        <v>60.866609068084472</v>
      </c>
      <c r="BG28" s="10">
        <v>63.3456457282592</v>
      </c>
      <c r="BH28" s="10">
        <v>63.147395936866367</v>
      </c>
      <c r="BI28" s="95">
        <v>63.329500994395232</v>
      </c>
    </row>
    <row r="29" spans="1:61">
      <c r="A29" s="96" t="s">
        <v>111</v>
      </c>
      <c r="B29" s="94">
        <v>58.488443631039523</v>
      </c>
      <c r="C29" s="10">
        <v>56.431983989954468</v>
      </c>
      <c r="D29" s="10">
        <v>59.982513028372907</v>
      </c>
      <c r="E29" s="10">
        <v>61.75122863702066</v>
      </c>
      <c r="F29" s="10">
        <v>61.579693916714646</v>
      </c>
      <c r="G29" s="94">
        <v>126.42061057334327</v>
      </c>
      <c r="H29" s="10">
        <v>78.199683603491266</v>
      </c>
      <c r="I29" s="10">
        <v>131.82417135508763</v>
      </c>
      <c r="J29" s="10">
        <v>132.10525105321986</v>
      </c>
      <c r="K29" s="10">
        <v>132.23104674698794</v>
      </c>
      <c r="L29" s="94">
        <v>56.808818057038287</v>
      </c>
      <c r="M29" s="10">
        <v>56.012775984506142</v>
      </c>
      <c r="N29" s="10">
        <v>57.09014856557377</v>
      </c>
      <c r="O29" s="10">
        <v>57.470360801170656</v>
      </c>
      <c r="P29" s="10">
        <v>58.407918853451761</v>
      </c>
      <c r="Q29" s="94">
        <v>49.298598549158818</v>
      </c>
      <c r="R29" s="10">
        <v>48.990366032210844</v>
      </c>
      <c r="S29" s="10">
        <v>49.640022600834499</v>
      </c>
      <c r="T29" s="10">
        <v>49.789860303726726</v>
      </c>
      <c r="U29" s="10">
        <v>50.648306156734861</v>
      </c>
      <c r="V29" s="94">
        <v>48.830235137533272</v>
      </c>
      <c r="W29" s="10">
        <v>48.508838336460279</v>
      </c>
      <c r="X29" s="10">
        <v>49.054596461668062</v>
      </c>
      <c r="Y29" s="10">
        <v>49.631803257608233</v>
      </c>
      <c r="Z29" s="10">
        <v>50.71188176679123</v>
      </c>
      <c r="AA29" s="94">
        <v>49.502384281918602</v>
      </c>
      <c r="AB29" s="10">
        <v>49.138579571021452</v>
      </c>
      <c r="AC29" s="10">
        <v>49.46295729449519</v>
      </c>
      <c r="AD29" s="10">
        <v>50.082482821050903</v>
      </c>
      <c r="AE29" s="10">
        <v>50.999500782905031</v>
      </c>
      <c r="AF29" s="94">
        <v>47.786318666302272</v>
      </c>
      <c r="AG29" s="10">
        <v>47.433452572936524</v>
      </c>
      <c r="AH29" s="10">
        <v>47.565490385389012</v>
      </c>
      <c r="AI29" s="10">
        <v>47.043225496091395</v>
      </c>
      <c r="AJ29" s="10">
        <v>49.205960264900661</v>
      </c>
      <c r="AK29" s="94">
        <v>49.164514767932502</v>
      </c>
      <c r="AL29" s="10">
        <v>48.907019441831288</v>
      </c>
      <c r="AM29" s="10">
        <v>48.884513672551051</v>
      </c>
      <c r="AN29" s="10">
        <v>49.024993975903612</v>
      </c>
      <c r="AO29" s="10">
        <v>50.272923597678925</v>
      </c>
      <c r="AP29" s="94">
        <v>51.900284287893491</v>
      </c>
      <c r="AQ29" s="10">
        <v>51.134602339181285</v>
      </c>
      <c r="AR29" s="10">
        <v>51.567512379155858</v>
      </c>
      <c r="AS29" s="10">
        <v>50.823256217000527</v>
      </c>
      <c r="AT29" s="10">
        <v>53.952434245840045</v>
      </c>
      <c r="AU29" s="94">
        <v>50.241219973795317</v>
      </c>
      <c r="AV29" s="10">
        <v>49.276314008918959</v>
      </c>
      <c r="AW29" s="10">
        <v>50.603875956504226</v>
      </c>
      <c r="AX29" s="10">
        <v>49.267149046793762</v>
      </c>
      <c r="AY29" s="10">
        <v>51.319654221258993</v>
      </c>
      <c r="AZ29" s="94">
        <v>58.224253690541289</v>
      </c>
      <c r="BA29" s="10">
        <v>57.515563049853377</v>
      </c>
      <c r="BB29" s="10">
        <v>58.165019079510948</v>
      </c>
      <c r="BC29" s="10">
        <v>57.614175708502025</v>
      </c>
      <c r="BD29" s="10">
        <v>58.637553798050398</v>
      </c>
      <c r="BE29" s="94">
        <v>65.413919535462469</v>
      </c>
      <c r="BF29" s="10">
        <v>62.885175011076655</v>
      </c>
      <c r="BG29" s="10">
        <v>66.190507412501901</v>
      </c>
      <c r="BH29" s="10">
        <v>65.294948912654547</v>
      </c>
      <c r="BI29" s="95">
        <v>66.733299584161998</v>
      </c>
    </row>
    <row r="30" spans="1:61">
      <c r="A30" s="96" t="s">
        <v>112</v>
      </c>
      <c r="B30" s="94">
        <v>58.222623718887263</v>
      </c>
      <c r="C30" s="10">
        <v>56.167775859362727</v>
      </c>
      <c r="D30" s="10">
        <v>59.652925800314335</v>
      </c>
      <c r="E30" s="10">
        <v>61.462042343338148</v>
      </c>
      <c r="F30" s="10">
        <v>61.267842064862791</v>
      </c>
      <c r="G30" s="94">
        <v>126.18305584512287</v>
      </c>
      <c r="H30" s="10">
        <v>78.100436408977544</v>
      </c>
      <c r="I30" s="10">
        <v>131.63190081980389</v>
      </c>
      <c r="J30" s="10">
        <v>131.96425715759605</v>
      </c>
      <c r="K30" s="10">
        <v>132.08336771084339</v>
      </c>
      <c r="L30" s="94">
        <v>56.680329418941596</v>
      </c>
      <c r="M30" s="10">
        <v>55.909872498386058</v>
      </c>
      <c r="N30" s="10">
        <v>57.025897370218573</v>
      </c>
      <c r="O30" s="10">
        <v>57.372462502286439</v>
      </c>
      <c r="P30" s="10">
        <v>58.327540371417037</v>
      </c>
      <c r="Q30" s="94">
        <v>49.20115141225498</v>
      </c>
      <c r="R30" s="10">
        <v>48.955890678379703</v>
      </c>
      <c r="S30" s="10">
        <v>49.510022600834489</v>
      </c>
      <c r="T30" s="10">
        <v>49.62249019872921</v>
      </c>
      <c r="U30" s="10">
        <v>50.468322956813914</v>
      </c>
      <c r="V30" s="94">
        <v>48.7647604259095</v>
      </c>
      <c r="W30" s="10">
        <v>48.470118824265164</v>
      </c>
      <c r="X30" s="10">
        <v>48.93607834877843</v>
      </c>
      <c r="Y30" s="10">
        <v>49.435333047578226</v>
      </c>
      <c r="Z30" s="10">
        <v>50.594512791031903</v>
      </c>
      <c r="AA30" s="94">
        <v>49.409071458537269</v>
      </c>
      <c r="AB30" s="10">
        <v>49.105302234888256</v>
      </c>
      <c r="AC30" s="10">
        <v>49.337458240763588</v>
      </c>
      <c r="AD30" s="10">
        <v>49.869883964942595</v>
      </c>
      <c r="AE30" s="10">
        <v>50.816207976420742</v>
      </c>
      <c r="AF30" s="94">
        <v>47.714588685433185</v>
      </c>
      <c r="AG30" s="10">
        <v>47.370108488491425</v>
      </c>
      <c r="AH30" s="10">
        <v>47.447634564325369</v>
      </c>
      <c r="AI30" s="10">
        <v>46.860147524554016</v>
      </c>
      <c r="AJ30" s="10">
        <v>49.100351084096893</v>
      </c>
      <c r="AK30" s="94">
        <v>49.054514767932481</v>
      </c>
      <c r="AL30" s="10">
        <v>48.809459078080906</v>
      </c>
      <c r="AM30" s="10">
        <v>48.779549151955692</v>
      </c>
      <c r="AN30" s="10">
        <v>48.822614457831314</v>
      </c>
      <c r="AO30" s="10">
        <v>50.107838491295951</v>
      </c>
      <c r="AP30" s="94">
        <v>51.754298987657741</v>
      </c>
      <c r="AQ30" s="10">
        <v>51.04295467836257</v>
      </c>
      <c r="AR30" s="10">
        <v>51.445197673504673</v>
      </c>
      <c r="AS30" s="10">
        <v>50.727114586272215</v>
      </c>
      <c r="AT30" s="10">
        <v>53.74197083556988</v>
      </c>
      <c r="AU30" s="94">
        <v>50.118598049206582</v>
      </c>
      <c r="AV30" s="10">
        <v>49.168642165154544</v>
      </c>
      <c r="AW30" s="10">
        <v>50.460394683850183</v>
      </c>
      <c r="AX30" s="10">
        <v>49.166774263431542</v>
      </c>
      <c r="AY30" s="10">
        <v>51.222364299083836</v>
      </c>
      <c r="AZ30" s="94">
        <v>58.151662110442871</v>
      </c>
      <c r="BA30" s="10">
        <v>57.412382697947216</v>
      </c>
      <c r="BB30" s="10">
        <v>58.0754442800405</v>
      </c>
      <c r="BC30" s="10">
        <v>57.513987449392715</v>
      </c>
      <c r="BD30" s="10">
        <v>58.611276439212808</v>
      </c>
      <c r="BE30" s="94">
        <v>65.271414350891746</v>
      </c>
      <c r="BF30" s="10">
        <v>62.847848176044891</v>
      </c>
      <c r="BG30" s="10">
        <v>66.169082989454381</v>
      </c>
      <c r="BH30" s="10">
        <v>65.414921878105986</v>
      </c>
      <c r="BI30" s="95">
        <v>66.763299584161999</v>
      </c>
    </row>
    <row r="31" spans="1:61">
      <c r="A31" s="96" t="s">
        <v>113</v>
      </c>
      <c r="B31" s="94">
        <v>56.06789897510982</v>
      </c>
      <c r="C31" s="10">
        <v>54.462790770679639</v>
      </c>
      <c r="D31" s="10">
        <v>56.866713541235839</v>
      </c>
      <c r="E31" s="10">
        <v>57.690464246237575</v>
      </c>
      <c r="F31" s="10">
        <v>57.768428324697744</v>
      </c>
      <c r="G31" s="94">
        <v>123.65048994787787</v>
      </c>
      <c r="H31" s="10">
        <v>76.53980049875311</v>
      </c>
      <c r="I31" s="10">
        <v>127.20185661469218</v>
      </c>
      <c r="J31" s="10">
        <v>127.27199810850311</v>
      </c>
      <c r="K31" s="10">
        <v>127.31189108433738</v>
      </c>
      <c r="L31" s="94">
        <v>54.548946164404448</v>
      </c>
      <c r="M31" s="10">
        <v>54.260187217559725</v>
      </c>
      <c r="N31" s="10">
        <v>54.770566086065578</v>
      </c>
      <c r="O31" s="10">
        <v>54.906920157307482</v>
      </c>
      <c r="P31" s="10">
        <v>55.430207912797741</v>
      </c>
      <c r="Q31" s="94">
        <v>47.321319648093841</v>
      </c>
      <c r="R31" s="10">
        <v>47.129975597852621</v>
      </c>
      <c r="S31" s="10">
        <v>47.377007127955494</v>
      </c>
      <c r="T31" s="10">
        <v>47.461984137713479</v>
      </c>
      <c r="U31" s="10">
        <v>47.707522482458742</v>
      </c>
      <c r="V31" s="94">
        <v>46.788828748890865</v>
      </c>
      <c r="W31" s="10">
        <v>46.750096935584743</v>
      </c>
      <c r="X31" s="10">
        <v>46.813842459983142</v>
      </c>
      <c r="Y31" s="10">
        <v>46.822078868409776</v>
      </c>
      <c r="Z31" s="10">
        <v>47.205004311583792</v>
      </c>
      <c r="AA31" s="94">
        <v>47.53896098447769</v>
      </c>
      <c r="AB31" s="10">
        <v>47.318941052947352</v>
      </c>
      <c r="AC31" s="10">
        <v>47.474120793219775</v>
      </c>
      <c r="AD31" s="10">
        <v>47.530063366662553</v>
      </c>
      <c r="AE31" s="10">
        <v>47.719011697522333</v>
      </c>
      <c r="AF31" s="94">
        <v>45.897302541678059</v>
      </c>
      <c r="AG31" s="10">
        <v>45.650011728485552</v>
      </c>
      <c r="AH31" s="10">
        <v>45.656047147799505</v>
      </c>
      <c r="AI31" s="10">
        <v>45.080660653437562</v>
      </c>
      <c r="AJ31" s="10">
        <v>46.269894765490335</v>
      </c>
      <c r="AK31" s="94">
        <v>47.267084242688782</v>
      </c>
      <c r="AL31" s="10">
        <v>47.037011602383195</v>
      </c>
      <c r="AM31" s="10">
        <v>47.02494202146071</v>
      </c>
      <c r="AN31" s="10">
        <v>47.027327882960414</v>
      </c>
      <c r="AO31" s="10">
        <v>47.600709864603488</v>
      </c>
      <c r="AP31" s="94">
        <v>49.778933573706844</v>
      </c>
      <c r="AQ31" s="10">
        <v>49.450671052631577</v>
      </c>
      <c r="AR31" s="10">
        <v>49.592194450994263</v>
      </c>
      <c r="AS31" s="10">
        <v>48.996488654225949</v>
      </c>
      <c r="AT31" s="10">
        <v>51.410925031311514</v>
      </c>
      <c r="AU31" s="94">
        <v>48.266769544329598</v>
      </c>
      <c r="AV31" s="10">
        <v>47.603836690758115</v>
      </c>
      <c r="AW31" s="10">
        <v>48.482542891663307</v>
      </c>
      <c r="AX31" s="10">
        <v>47.319552859618717</v>
      </c>
      <c r="AY31" s="10">
        <v>48.853281450103438</v>
      </c>
      <c r="AZ31" s="94">
        <v>55.88230453799892</v>
      </c>
      <c r="BA31" s="10">
        <v>55.309736070381227</v>
      </c>
      <c r="BB31" s="10">
        <v>55.882006074293287</v>
      </c>
      <c r="BC31" s="10">
        <v>55.306400404858302</v>
      </c>
      <c r="BD31" s="10">
        <v>56.241955122310102</v>
      </c>
      <c r="BE31" s="94">
        <v>63.91288262131895</v>
      </c>
      <c r="BF31" s="10">
        <v>61.611803278688519</v>
      </c>
      <c r="BG31" s="10">
        <v>64.105163533547298</v>
      </c>
      <c r="BH31" s="10">
        <v>63.335797717966045</v>
      </c>
      <c r="BI31" s="95">
        <v>64.336107394684504</v>
      </c>
    </row>
    <row r="32" spans="1:61">
      <c r="A32" s="96" t="s">
        <v>114</v>
      </c>
      <c r="B32" s="94">
        <v>54.866978038067352</v>
      </c>
      <c r="C32" s="10">
        <v>54.20041751687333</v>
      </c>
      <c r="D32" s="10">
        <v>55.013696749110771</v>
      </c>
      <c r="E32" s="10">
        <v>56.517032565258049</v>
      </c>
      <c r="F32" s="10">
        <v>54.974546152369982</v>
      </c>
      <c r="G32" s="94">
        <v>123.45016232315712</v>
      </c>
      <c r="H32" s="10">
        <v>76.407496882793012</v>
      </c>
      <c r="I32" s="10">
        <v>127.82935782028613</v>
      </c>
      <c r="J32" s="10">
        <v>128.09864285100164</v>
      </c>
      <c r="K32" s="10">
        <v>128.09743710843372</v>
      </c>
      <c r="L32" s="94">
        <v>54.795709928320882</v>
      </c>
      <c r="M32" s="10">
        <v>54.301028082633962</v>
      </c>
      <c r="N32" s="10">
        <v>55.105002561475409</v>
      </c>
      <c r="O32" s="10">
        <v>55.220205322846169</v>
      </c>
      <c r="P32" s="10">
        <v>55.417621114251105</v>
      </c>
      <c r="Q32" s="94">
        <v>47.75863867880846</v>
      </c>
      <c r="R32" s="10">
        <v>47.496593460224503</v>
      </c>
      <c r="S32" s="10">
        <v>47.895110396383863</v>
      </c>
      <c r="T32" s="10">
        <v>48.234303546482799</v>
      </c>
      <c r="U32" s="10">
        <v>48.326787231939917</v>
      </c>
      <c r="V32" s="94">
        <v>47.664742679680572</v>
      </c>
      <c r="W32" s="10">
        <v>47.164374609130711</v>
      </c>
      <c r="X32" s="10">
        <v>47.677757371524848</v>
      </c>
      <c r="Y32" s="10">
        <v>47.849537076725248</v>
      </c>
      <c r="Z32" s="10">
        <v>48.275449841908603</v>
      </c>
      <c r="AA32" s="94">
        <v>48.325912459795823</v>
      </c>
      <c r="AB32" s="10">
        <v>47.999316034198294</v>
      </c>
      <c r="AC32" s="10">
        <v>48.280917468937709</v>
      </c>
      <c r="AD32" s="10">
        <v>48.625119121096162</v>
      </c>
      <c r="AE32" s="10">
        <v>48.689171041724229</v>
      </c>
      <c r="AF32" s="94">
        <v>46.771817436458043</v>
      </c>
      <c r="AG32" s="10">
        <v>46.036642721008647</v>
      </c>
      <c r="AH32" s="10">
        <v>46.390847212165099</v>
      </c>
      <c r="AI32" s="10">
        <v>46.276400080176387</v>
      </c>
      <c r="AJ32" s="10">
        <v>47.327783724938769</v>
      </c>
      <c r="AK32" s="94">
        <v>48.058857849556233</v>
      </c>
      <c r="AL32" s="10">
        <v>47.924993728441521</v>
      </c>
      <c r="AM32" s="10">
        <v>48.033967635860151</v>
      </c>
      <c r="AN32" s="10">
        <v>48.132780120481925</v>
      </c>
      <c r="AO32" s="10">
        <v>48.660090909090911</v>
      </c>
      <c r="AP32" s="94">
        <v>50.366237692414373</v>
      </c>
      <c r="AQ32" s="10">
        <v>50.007925438596487</v>
      </c>
      <c r="AR32" s="10">
        <v>50.259739055254258</v>
      </c>
      <c r="AS32" s="10">
        <v>49.737066220627959</v>
      </c>
      <c r="AT32" s="10">
        <v>51.862511182680272</v>
      </c>
      <c r="AU32" s="94">
        <v>48.656091134080647</v>
      </c>
      <c r="AV32" s="10">
        <v>48.101633092418886</v>
      </c>
      <c r="AW32" s="10">
        <v>49.144802255336288</v>
      </c>
      <c r="AX32" s="10">
        <v>48.327330589254771</v>
      </c>
      <c r="AY32" s="10">
        <v>49.195710767412081</v>
      </c>
      <c r="AZ32" s="94">
        <v>56.663593493712412</v>
      </c>
      <c r="BA32" s="10">
        <v>56.080026392961869</v>
      </c>
      <c r="BB32" s="10">
        <v>56.677690989798307</v>
      </c>
      <c r="BC32" s="10">
        <v>56.124211336032388</v>
      </c>
      <c r="BD32" s="10">
        <v>56.746857642082034</v>
      </c>
      <c r="BE32" s="94">
        <v>64.40579427623392</v>
      </c>
      <c r="BF32" s="10">
        <v>62.024095406882289</v>
      </c>
      <c r="BG32" s="10">
        <v>64.848450252177898</v>
      </c>
      <c r="BH32" s="10">
        <v>64.000315270544277</v>
      </c>
      <c r="BI32" s="95">
        <v>64.873802205749413</v>
      </c>
    </row>
    <row r="33" spans="1:61">
      <c r="A33" s="96" t="s">
        <v>115</v>
      </c>
      <c r="B33" s="94">
        <v>48.747516837481704</v>
      </c>
      <c r="C33" s="10">
        <v>46.609934076283153</v>
      </c>
      <c r="D33" s="10">
        <v>52.726718504425513</v>
      </c>
      <c r="E33" s="10">
        <v>54.848504804013267</v>
      </c>
      <c r="F33" s="10">
        <v>52.595270581462295</v>
      </c>
      <c r="G33" s="94">
        <v>106.96344452717797</v>
      </c>
      <c r="H33" s="10">
        <v>63.838756234413957</v>
      </c>
      <c r="I33" s="10">
        <v>115.7160295772384</v>
      </c>
      <c r="J33" s="10">
        <v>117.48268979451463</v>
      </c>
      <c r="K33" s="10">
        <v>113.18383228915664</v>
      </c>
      <c r="L33" s="94">
        <v>46.63162116821718</v>
      </c>
      <c r="M33" s="10">
        <v>44.195989347966432</v>
      </c>
      <c r="N33" s="10">
        <v>48.912077356557383</v>
      </c>
      <c r="O33" s="10">
        <v>50.148678434241816</v>
      </c>
      <c r="P33" s="10">
        <v>48.833959426725876</v>
      </c>
      <c r="Q33" s="94">
        <v>39.679547769717544</v>
      </c>
      <c r="R33" s="10">
        <v>34.406625996421027</v>
      </c>
      <c r="S33" s="10">
        <v>41.559868741307376</v>
      </c>
      <c r="T33" s="10">
        <v>42.343198143391461</v>
      </c>
      <c r="U33" s="10">
        <v>41.100476331653319</v>
      </c>
      <c r="V33" s="94">
        <v>44.139778172138421</v>
      </c>
      <c r="W33" s="10">
        <v>42.758638211382113</v>
      </c>
      <c r="X33" s="10">
        <v>46.27346925021061</v>
      </c>
      <c r="Y33" s="10">
        <v>49.393879554222032</v>
      </c>
      <c r="Z33" s="10">
        <v>44.678584842387657</v>
      </c>
      <c r="AA33" s="94">
        <v>39.550282477975102</v>
      </c>
      <c r="AB33" s="10">
        <v>37.512197390130495</v>
      </c>
      <c r="AC33" s="10">
        <v>41.605620834361886</v>
      </c>
      <c r="AD33" s="10">
        <v>42.46699872443731</v>
      </c>
      <c r="AE33" s="10">
        <v>40.021420281845813</v>
      </c>
      <c r="AF33" s="94">
        <v>39.007083902705652</v>
      </c>
      <c r="AG33" s="10">
        <v>38.192484972877878</v>
      </c>
      <c r="AH33" s="10">
        <v>39.986321506154965</v>
      </c>
      <c r="AI33" s="10">
        <v>41.729061134495886</v>
      </c>
      <c r="AJ33" s="10">
        <v>41.925285312528352</v>
      </c>
      <c r="AK33" s="94">
        <v>40.957548377709877</v>
      </c>
      <c r="AL33" s="10">
        <v>39.756846973973026</v>
      </c>
      <c r="AM33" s="10">
        <v>42.527353755624773</v>
      </c>
      <c r="AN33" s="10">
        <v>43.929152323580027</v>
      </c>
      <c r="AO33" s="10">
        <v>43.485223404255322</v>
      </c>
      <c r="AP33" s="94">
        <v>41.787966994868945</v>
      </c>
      <c r="AQ33" s="10">
        <v>40.316744152046788</v>
      </c>
      <c r="AR33" s="10">
        <v>43.902793366344412</v>
      </c>
      <c r="AS33" s="10">
        <v>45.168922655273875</v>
      </c>
      <c r="AT33" s="10">
        <v>45.079262837716946</v>
      </c>
      <c r="AU33" s="94">
        <v>40.732115300626006</v>
      </c>
      <c r="AV33" s="10">
        <v>38.925923419960014</v>
      </c>
      <c r="AW33" s="10">
        <v>43.110324607329837</v>
      </c>
      <c r="AX33" s="10">
        <v>42.306812391681106</v>
      </c>
      <c r="AY33" s="10">
        <v>42.128309526155064</v>
      </c>
      <c r="AZ33" s="94">
        <v>46.524926189174423</v>
      </c>
      <c r="BA33" s="10">
        <v>45.044631964809383</v>
      </c>
      <c r="BB33" s="10">
        <v>48.521877579627755</v>
      </c>
      <c r="BC33" s="10">
        <v>49.989042105263159</v>
      </c>
      <c r="BD33" s="10">
        <v>47.577072834283619</v>
      </c>
      <c r="BE33" s="94">
        <v>57.82858150145168</v>
      </c>
      <c r="BF33" s="10">
        <v>52.670208241027915</v>
      </c>
      <c r="BG33" s="10">
        <v>59.799535381323551</v>
      </c>
      <c r="BH33" s="10">
        <v>114.93114181210989</v>
      </c>
      <c r="BI33" s="95">
        <v>56.990506237570067</v>
      </c>
    </row>
    <row r="34" spans="1:61">
      <c r="A34" s="96" t="s">
        <v>116</v>
      </c>
      <c r="B34" s="94">
        <v>53.45532650073207</v>
      </c>
      <c r="C34" s="10">
        <v>52.854236383613248</v>
      </c>
      <c r="D34" s="10">
        <v>53.59622383985441</v>
      </c>
      <c r="E34" s="10">
        <v>55.057388827480658</v>
      </c>
      <c r="F34" s="10">
        <v>53.632775858760311</v>
      </c>
      <c r="G34" s="94">
        <v>120.40446909903201</v>
      </c>
      <c r="H34" s="10">
        <v>74.324579177057345</v>
      </c>
      <c r="I34" s="10">
        <v>124.66034721105932</v>
      </c>
      <c r="J34" s="10">
        <v>124.92977817900436</v>
      </c>
      <c r="K34" s="10">
        <v>124.98046746987951</v>
      </c>
      <c r="L34" s="94">
        <v>53.519287784047577</v>
      </c>
      <c r="M34" s="10">
        <v>53.011525177533898</v>
      </c>
      <c r="N34" s="10">
        <v>53.803707308743178</v>
      </c>
      <c r="O34" s="10">
        <v>53.848068410462773</v>
      </c>
      <c r="P34" s="10">
        <v>54.105293702058944</v>
      </c>
      <c r="Q34" s="94">
        <v>47.494584040747029</v>
      </c>
      <c r="R34" s="10">
        <v>47.26960956564178</v>
      </c>
      <c r="S34" s="10">
        <v>47.536083101529904</v>
      </c>
      <c r="T34" s="10">
        <v>47.532021540264068</v>
      </c>
      <c r="U34" s="10">
        <v>47.601471489277593</v>
      </c>
      <c r="V34" s="94">
        <v>47.294032830523513</v>
      </c>
      <c r="W34" s="10">
        <v>46.962118511569727</v>
      </c>
      <c r="X34" s="10">
        <v>47.32107160909856</v>
      </c>
      <c r="Y34" s="10">
        <v>47.42683969138448</v>
      </c>
      <c r="Z34" s="10">
        <v>47.669940595956696</v>
      </c>
      <c r="AA34" s="94">
        <v>47.610762131170468</v>
      </c>
      <c r="AB34" s="10">
        <v>47.55070046497675</v>
      </c>
      <c r="AC34" s="10">
        <v>47.603089772072735</v>
      </c>
      <c r="AD34" s="10">
        <v>47.694997325433071</v>
      </c>
      <c r="AE34" s="10">
        <v>47.714387952473054</v>
      </c>
      <c r="AF34" s="94">
        <v>46.359155506969117</v>
      </c>
      <c r="AG34" s="10">
        <v>45.832690221375167</v>
      </c>
      <c r="AH34" s="10">
        <v>46.027990184246519</v>
      </c>
      <c r="AI34" s="10">
        <v>45.645573060733611</v>
      </c>
      <c r="AJ34" s="10">
        <v>46.918484985938491</v>
      </c>
      <c r="AK34" s="94">
        <v>47.568069256510988</v>
      </c>
      <c r="AL34" s="10">
        <v>47.555564440263403</v>
      </c>
      <c r="AM34" s="10">
        <v>47.560732087227407</v>
      </c>
      <c r="AN34" s="10">
        <v>47.576040447504298</v>
      </c>
      <c r="AO34" s="10">
        <v>47.87489458413927</v>
      </c>
      <c r="AP34" s="94">
        <v>49.322568298432955</v>
      </c>
      <c r="AQ34" s="10">
        <v>49.076584795321651</v>
      </c>
      <c r="AR34" s="10">
        <v>49.188444549241531</v>
      </c>
      <c r="AS34" s="10">
        <v>48.801106767159737</v>
      </c>
      <c r="AT34" s="10">
        <v>50.723010377527288</v>
      </c>
      <c r="AU34" s="94">
        <v>47.92568059397292</v>
      </c>
      <c r="AV34" s="10">
        <v>47.591345532830999</v>
      </c>
      <c r="AW34" s="10">
        <v>48.248827225130889</v>
      </c>
      <c r="AX34" s="10">
        <v>47.625792894280764</v>
      </c>
      <c r="AY34" s="10">
        <v>48.265037927297804</v>
      </c>
      <c r="AZ34" s="94">
        <v>55.278916074357575</v>
      </c>
      <c r="BA34" s="10">
        <v>54.738387096774197</v>
      </c>
      <c r="BB34" s="10">
        <v>55.295621057550044</v>
      </c>
      <c r="BC34" s="10">
        <v>54.757670040485834</v>
      </c>
      <c r="BD34" s="10">
        <v>55.364788486297591</v>
      </c>
      <c r="BE34" s="94">
        <v>62.834097884695147</v>
      </c>
      <c r="BF34" s="10">
        <v>60.364764436567711</v>
      </c>
      <c r="BG34" s="10">
        <v>63.203314993122419</v>
      </c>
      <c r="BH34" s="10">
        <v>62.395819981711924</v>
      </c>
      <c r="BI34" s="95">
        <v>63.295053335743994</v>
      </c>
    </row>
    <row r="35" spans="1:61">
      <c r="A35" s="96" t="s">
        <v>117</v>
      </c>
      <c r="B35" s="94">
        <v>52.885909224011726</v>
      </c>
      <c r="C35" s="10">
        <v>51.685788730183631</v>
      </c>
      <c r="D35" s="10">
        <v>46.229449085945909</v>
      </c>
      <c r="E35" s="10">
        <v>41.378102627327607</v>
      </c>
      <c r="F35" s="10">
        <v>54.246646516983297</v>
      </c>
      <c r="G35" s="94">
        <v>83.918825018615038</v>
      </c>
      <c r="H35" s="10">
        <v>69.397909912718191</v>
      </c>
      <c r="I35" s="10">
        <v>47.47760086802765</v>
      </c>
      <c r="J35" s="10">
        <v>40.349693061645596</v>
      </c>
      <c r="K35" s="10">
        <v>86.309267469879529</v>
      </c>
      <c r="L35" s="94">
        <v>58.022328808906508</v>
      </c>
      <c r="M35" s="10">
        <v>55.312322466107169</v>
      </c>
      <c r="N35" s="10">
        <v>43.474223872950823</v>
      </c>
      <c r="O35" s="10">
        <v>38.002146058167185</v>
      </c>
      <c r="P35" s="10">
        <v>58.688065199838505</v>
      </c>
      <c r="Q35" s="94">
        <v>45.011103565365026</v>
      </c>
      <c r="R35" s="10">
        <v>44.769450138278842</v>
      </c>
      <c r="S35" s="10">
        <v>40.845669332406125</v>
      </c>
      <c r="T35" s="10">
        <v>32.077741877337658</v>
      </c>
      <c r="U35" s="10">
        <v>45.045126000592944</v>
      </c>
      <c r="V35" s="94">
        <v>49.00884205856255</v>
      </c>
      <c r="W35" s="10">
        <v>49.048780487804876</v>
      </c>
      <c r="X35" s="10">
        <v>40.807059814658807</v>
      </c>
      <c r="Y35" s="10">
        <v>33.558537076725244</v>
      </c>
      <c r="Z35" s="10">
        <v>49.035039762383832</v>
      </c>
      <c r="AA35" s="94">
        <v>48.91515452384283</v>
      </c>
      <c r="AB35" s="10">
        <v>48.814985750712466</v>
      </c>
      <c r="AC35" s="10">
        <v>40.92</v>
      </c>
      <c r="AD35" s="10">
        <v>33.776868287865696</v>
      </c>
      <c r="AE35" s="10">
        <v>48.944277424702953</v>
      </c>
      <c r="AF35" s="94">
        <v>48.610073790653189</v>
      </c>
      <c r="AG35" s="10">
        <v>48.328004691394227</v>
      </c>
      <c r="AH35" s="10">
        <v>44.808110869740126</v>
      </c>
      <c r="AI35" s="10">
        <v>40.058998196031268</v>
      </c>
      <c r="AJ35" s="10">
        <v>48.86</v>
      </c>
      <c r="AK35" s="94">
        <v>49.740472864833407</v>
      </c>
      <c r="AL35" s="10">
        <v>49.510964252116651</v>
      </c>
      <c r="AM35" s="10">
        <v>45.940747663551399</v>
      </c>
      <c r="AN35" s="10">
        <v>42.469444492254738</v>
      </c>
      <c r="AO35" s="10">
        <v>50.393934235976786</v>
      </c>
      <c r="AP35" s="94">
        <v>51.292709748994589</v>
      </c>
      <c r="AQ35" s="10">
        <v>50.700052631578956</v>
      </c>
      <c r="AR35" s="10">
        <v>47.619820796981841</v>
      </c>
      <c r="AS35" s="10">
        <v>43.436121075329488</v>
      </c>
      <c r="AT35" s="10">
        <v>53.376811594202906</v>
      </c>
      <c r="AU35" s="94">
        <v>49.998117629931578</v>
      </c>
      <c r="AV35" s="10">
        <v>49.209695525142237</v>
      </c>
      <c r="AW35" s="10">
        <v>47.445332259363674</v>
      </c>
      <c r="AX35" s="10">
        <v>43.30983795493934</v>
      </c>
      <c r="AY35" s="10">
        <v>50.895868387351001</v>
      </c>
      <c r="AZ35" s="94">
        <v>57.326670311645714</v>
      </c>
      <c r="BA35" s="10">
        <v>56.491322580645154</v>
      </c>
      <c r="BB35" s="10">
        <v>53.302734210731252</v>
      </c>
      <c r="BC35" s="10">
        <v>51.372899190283398</v>
      </c>
      <c r="BD35" s="10">
        <v>58.022624609159465</v>
      </c>
      <c r="BE35" s="94">
        <v>64.411650767316473</v>
      </c>
      <c r="BF35" s="10">
        <v>61.914461674789543</v>
      </c>
      <c r="BG35" s="10">
        <v>60.947180192572205</v>
      </c>
      <c r="BH35" s="10">
        <v>57.209254562080062</v>
      </c>
      <c r="BI35" s="95">
        <v>65.656684143916124</v>
      </c>
    </row>
    <row r="36" spans="1:61">
      <c r="A36" s="96" t="s">
        <v>118</v>
      </c>
      <c r="B36" s="94">
        <v>53.914282576866768</v>
      </c>
      <c r="C36" s="10">
        <v>52.692293203578714</v>
      </c>
      <c r="D36" s="10">
        <v>46.539296881462491</v>
      </c>
      <c r="E36" s="10">
        <v>40.588391718391293</v>
      </c>
      <c r="F36" s="10">
        <v>55.301729994242947</v>
      </c>
      <c r="G36" s="94">
        <v>85.551868950111682</v>
      </c>
      <c r="H36" s="10">
        <v>70.75079021197007</v>
      </c>
      <c r="I36" s="10">
        <v>46.570180035364089</v>
      </c>
      <c r="J36" s="10">
        <v>39.579693061645592</v>
      </c>
      <c r="K36" s="10">
        <v>87.989376385542187</v>
      </c>
      <c r="L36" s="94">
        <v>59.153588531340553</v>
      </c>
      <c r="M36" s="10">
        <v>56.389494835377661</v>
      </c>
      <c r="N36" s="10">
        <v>42.648639856557374</v>
      </c>
      <c r="O36" s="10">
        <v>37.275105176513627</v>
      </c>
      <c r="P36" s="10">
        <v>59.830645942672589</v>
      </c>
      <c r="Q36" s="94">
        <v>45.891315017749655</v>
      </c>
      <c r="R36" s="10">
        <v>45.642277533756307</v>
      </c>
      <c r="S36" s="10">
        <v>40.065669332406117</v>
      </c>
      <c r="T36" s="10">
        <v>31.459999999999994</v>
      </c>
      <c r="U36" s="10">
        <v>45.923057614388775</v>
      </c>
      <c r="V36" s="94">
        <v>49.966601597160604</v>
      </c>
      <c r="W36" s="10">
        <v>50.006524390243904</v>
      </c>
      <c r="X36" s="10">
        <v>40.027059814658806</v>
      </c>
      <c r="Y36" s="10">
        <v>32.918537076725244</v>
      </c>
      <c r="Z36" s="10">
        <v>49.990100603621734</v>
      </c>
      <c r="AA36" s="94">
        <v>49.865154523842818</v>
      </c>
      <c r="AB36" s="10">
        <v>49.76722663866807</v>
      </c>
      <c r="AC36" s="10">
        <v>40.14</v>
      </c>
      <c r="AD36" s="10">
        <v>33.136868287865695</v>
      </c>
      <c r="AE36" s="10">
        <v>49.89910564612692</v>
      </c>
      <c r="AF36" s="94">
        <v>49.557974856518165</v>
      </c>
      <c r="AG36" s="10">
        <v>49.268529541122987</v>
      </c>
      <c r="AH36" s="10">
        <v>43.952315552337275</v>
      </c>
      <c r="AI36" s="10">
        <v>39.29327640809781</v>
      </c>
      <c r="AJ36" s="10">
        <v>49.81</v>
      </c>
      <c r="AK36" s="94">
        <v>50.715473592317771</v>
      </c>
      <c r="AL36" s="10">
        <v>50.473504233301973</v>
      </c>
      <c r="AM36" s="10">
        <v>45.063244202146059</v>
      </c>
      <c r="AN36" s="10">
        <v>41.659444492254728</v>
      </c>
      <c r="AO36" s="10">
        <v>51.37402707930368</v>
      </c>
      <c r="AP36" s="94">
        <v>52.29395368187491</v>
      </c>
      <c r="AQ36" s="10">
        <v>51.686425438596494</v>
      </c>
      <c r="AR36" s="10">
        <v>46.708942073410356</v>
      </c>
      <c r="AS36" s="10">
        <v>42.605549554633029</v>
      </c>
      <c r="AT36" s="10">
        <v>54.418172302737531</v>
      </c>
      <c r="AU36" s="94">
        <v>50.970461493667202</v>
      </c>
      <c r="AV36" s="10">
        <v>50.169337228971244</v>
      </c>
      <c r="AW36" s="10">
        <v>46.532257752718479</v>
      </c>
      <c r="AX36" s="10">
        <v>42.482136481802435</v>
      </c>
      <c r="AY36" s="10">
        <v>51.890884641907199</v>
      </c>
      <c r="AZ36" s="94">
        <v>58.445818753417178</v>
      </c>
      <c r="BA36" s="10">
        <v>57.592307917888562</v>
      </c>
      <c r="BB36" s="10">
        <v>52.288409002414149</v>
      </c>
      <c r="BC36" s="10">
        <v>50.39444210526316</v>
      </c>
      <c r="BD36" s="10">
        <v>59.149510759610088</v>
      </c>
      <c r="BE36" s="94">
        <v>65.665993363749493</v>
      </c>
      <c r="BF36" s="10">
        <v>63.124113129522975</v>
      </c>
      <c r="BG36" s="10">
        <v>59.785129909827297</v>
      </c>
      <c r="BH36" s="10">
        <v>56.11690851985847</v>
      </c>
      <c r="BI36" s="95">
        <v>66.93336286385825</v>
      </c>
    </row>
    <row r="37" spans="1:61">
      <c r="A37" s="96" t="s">
        <v>119</v>
      </c>
      <c r="B37" s="94">
        <v>59.321029282576866</v>
      </c>
      <c r="C37" s="10">
        <v>57.309100612148804</v>
      </c>
      <c r="D37" s="10">
        <v>59.95153693440318</v>
      </c>
      <c r="E37" s="10">
        <v>60.799393333900177</v>
      </c>
      <c r="F37" s="10">
        <v>62.100304164267897</v>
      </c>
      <c r="G37" s="94">
        <v>127.92602233804914</v>
      </c>
      <c r="H37" s="10">
        <v>79.217431421446378</v>
      </c>
      <c r="I37" s="10">
        <v>132.25091705513583</v>
      </c>
      <c r="J37" s="10">
        <v>128.59637520419565</v>
      </c>
      <c r="K37" s="10">
        <v>134.21046361445784</v>
      </c>
      <c r="L37" s="94">
        <v>57.405038889736161</v>
      </c>
      <c r="M37" s="10">
        <v>56.54751936733377</v>
      </c>
      <c r="N37" s="10">
        <v>56.051446379781424</v>
      </c>
      <c r="O37" s="10">
        <v>55.439394091823672</v>
      </c>
      <c r="P37" s="10">
        <v>58.741940855874041</v>
      </c>
      <c r="Q37" s="94">
        <v>49.103671862941809</v>
      </c>
      <c r="R37" s="10">
        <v>48.870079713681477</v>
      </c>
      <c r="S37" s="10">
        <v>48.185534596662038</v>
      </c>
      <c r="T37" s="10">
        <v>46.951379838673333</v>
      </c>
      <c r="U37" s="10">
        <v>50.447518529498971</v>
      </c>
      <c r="V37" s="94">
        <v>49.371863354037274</v>
      </c>
      <c r="W37" s="10">
        <v>48.857135709818628</v>
      </c>
      <c r="X37" s="10">
        <v>47.989423757371512</v>
      </c>
      <c r="Y37" s="10">
        <v>46.965648092584658</v>
      </c>
      <c r="Z37" s="10">
        <v>50.8240423493341</v>
      </c>
      <c r="AA37" s="94">
        <v>49.636915116766886</v>
      </c>
      <c r="AB37" s="10">
        <v>49.113404829758515</v>
      </c>
      <c r="AC37" s="10">
        <v>48.210311857154615</v>
      </c>
      <c r="AD37" s="10">
        <v>47.267019709500886</v>
      </c>
      <c r="AE37" s="10">
        <v>51.20811642258451</v>
      </c>
      <c r="AF37" s="94">
        <v>47.618638972396838</v>
      </c>
      <c r="AG37" s="10">
        <v>47.245074036065091</v>
      </c>
      <c r="AH37" s="10">
        <v>46.056525062354176</v>
      </c>
      <c r="AI37" s="10">
        <v>44.176524353577861</v>
      </c>
      <c r="AJ37" s="10">
        <v>49.193958994828996</v>
      </c>
      <c r="AK37" s="94">
        <v>49.399982540375383</v>
      </c>
      <c r="AL37" s="10">
        <v>48.925249294449664</v>
      </c>
      <c r="AM37" s="10">
        <v>48.208221703011411</v>
      </c>
      <c r="AN37" s="10">
        <v>46.938415232358004</v>
      </c>
      <c r="AO37" s="10">
        <v>51.218059961315291</v>
      </c>
      <c r="AP37" s="94">
        <v>52.142669532658445</v>
      </c>
      <c r="AQ37" s="10">
        <v>51.580217836257312</v>
      </c>
      <c r="AR37" s="10">
        <v>51.21275485341507</v>
      </c>
      <c r="AS37" s="10">
        <v>49.139241465479024</v>
      </c>
      <c r="AT37" s="10">
        <v>55.040961710502785</v>
      </c>
      <c r="AU37" s="94">
        <v>50.953496869995632</v>
      </c>
      <c r="AV37" s="10">
        <v>49.831740735045365</v>
      </c>
      <c r="AW37" s="10">
        <v>50.480269834877163</v>
      </c>
      <c r="AX37" s="10">
        <v>47.793091421143849</v>
      </c>
      <c r="AY37" s="10">
        <v>51.582139690670871</v>
      </c>
      <c r="AZ37" s="94">
        <v>59.026405139420447</v>
      </c>
      <c r="BA37" s="10">
        <v>58.314646627565985</v>
      </c>
      <c r="BB37" s="10">
        <v>58.443351763881324</v>
      </c>
      <c r="BC37" s="10">
        <v>56.6736963562753</v>
      </c>
      <c r="BD37" s="10">
        <v>59.872767151002392</v>
      </c>
      <c r="BE37" s="94">
        <v>66.998569058481962</v>
      </c>
      <c r="BF37" s="10">
        <v>64.413002510707429</v>
      </c>
      <c r="BG37" s="10">
        <v>67.237955066483252</v>
      </c>
      <c r="BH37" s="10">
        <v>64.888519858466182</v>
      </c>
      <c r="BI37" s="95">
        <v>68.396111010667155</v>
      </c>
    </row>
    <row r="38" spans="1:61">
      <c r="A38" s="96" t="s">
        <v>120</v>
      </c>
      <c r="B38" s="94">
        <v>54.895216691068818</v>
      </c>
      <c r="C38" s="10">
        <v>53.692228849474184</v>
      </c>
      <c r="D38" s="10">
        <v>50.669726197369513</v>
      </c>
      <c r="E38" s="10">
        <v>44.996923730975254</v>
      </c>
      <c r="F38" s="10">
        <v>56.498143350604494</v>
      </c>
      <c r="G38" s="94">
        <v>86.145798957557702</v>
      </c>
      <c r="H38" s="10">
        <v>70.959077306733164</v>
      </c>
      <c r="I38" s="10">
        <v>50.734067674007392</v>
      </c>
      <c r="J38" s="10">
        <v>42.792167053563752</v>
      </c>
      <c r="K38" s="10">
        <v>88.804552289156632</v>
      </c>
      <c r="L38" s="94">
        <v>58.653045600122006</v>
      </c>
      <c r="M38" s="10">
        <v>55.959067140090383</v>
      </c>
      <c r="N38" s="10">
        <v>46.656849385245906</v>
      </c>
      <c r="O38" s="10">
        <v>41.972065117980613</v>
      </c>
      <c r="P38" s="10">
        <v>59.824869802180061</v>
      </c>
      <c r="Q38" s="94">
        <v>43.100125019293102</v>
      </c>
      <c r="R38" s="10">
        <v>42.869067837969745</v>
      </c>
      <c r="S38" s="10">
        <v>41.753504867872039</v>
      </c>
      <c r="T38" s="10">
        <v>33.457113694741103</v>
      </c>
      <c r="U38" s="10">
        <v>43.986147840695715</v>
      </c>
      <c r="V38" s="94">
        <v>46.733899733806567</v>
      </c>
      <c r="W38" s="10">
        <v>46.766070981863663</v>
      </c>
      <c r="X38" s="10">
        <v>40.787059814658797</v>
      </c>
      <c r="Y38" s="10">
        <v>34.475722674667814</v>
      </c>
      <c r="Z38" s="10">
        <v>46.547658330938013</v>
      </c>
      <c r="AA38" s="94">
        <v>48.641994126695565</v>
      </c>
      <c r="AB38" s="10">
        <v>48.555738713064343</v>
      </c>
      <c r="AC38" s="10">
        <v>42.772579609972844</v>
      </c>
      <c r="AD38" s="10">
        <v>36.326008311731059</v>
      </c>
      <c r="AE38" s="10">
        <v>48.684135580731322</v>
      </c>
      <c r="AF38" s="94">
        <v>48.02213992894233</v>
      </c>
      <c r="AG38" s="10">
        <v>47.725003665151739</v>
      </c>
      <c r="AH38" s="10">
        <v>46.528888084318929</v>
      </c>
      <c r="AI38" s="10">
        <v>43.673106835037075</v>
      </c>
      <c r="AJ38" s="10">
        <v>48.510812845867733</v>
      </c>
      <c r="AK38" s="94">
        <v>51.480016004655901</v>
      </c>
      <c r="AL38" s="10">
        <v>51.180743179680142</v>
      </c>
      <c r="AM38" s="10">
        <v>49.899510211145717</v>
      </c>
      <c r="AN38" s="10">
        <v>48.575008605851977</v>
      </c>
      <c r="AO38" s="10">
        <v>52.161480657640226</v>
      </c>
      <c r="AP38" s="94">
        <v>53.206749410622663</v>
      </c>
      <c r="AQ38" s="10">
        <v>52.680114035087719</v>
      </c>
      <c r="AR38" s="10">
        <v>52.245981293720028</v>
      </c>
      <c r="AS38" s="10">
        <v>49.831023739470396</v>
      </c>
      <c r="AT38" s="10">
        <v>55.243447843979254</v>
      </c>
      <c r="AU38" s="94">
        <v>51.669924297568791</v>
      </c>
      <c r="AV38" s="10">
        <v>50.98527448869752</v>
      </c>
      <c r="AW38" s="10">
        <v>51.586989931534426</v>
      </c>
      <c r="AX38" s="10">
        <v>48.963297660311952</v>
      </c>
      <c r="AY38" s="10">
        <v>52.549536991429413</v>
      </c>
      <c r="AZ38" s="94">
        <v>59.477662657189725</v>
      </c>
      <c r="BA38" s="10">
        <v>58.708133431085045</v>
      </c>
      <c r="BB38" s="10">
        <v>58.391937543805007</v>
      </c>
      <c r="BC38" s="10">
        <v>56.778530364372472</v>
      </c>
      <c r="BD38" s="10">
        <v>60.075629942983277</v>
      </c>
      <c r="BE38" s="94">
        <v>67.157569473247619</v>
      </c>
      <c r="BF38" s="10">
        <v>64.788211490178696</v>
      </c>
      <c r="BG38" s="10">
        <v>66.859289316827144</v>
      </c>
      <c r="BH38" s="10">
        <v>63.45843676698604</v>
      </c>
      <c r="BI38" s="95">
        <v>68.574066172482375</v>
      </c>
    </row>
    <row r="39" spans="1:61">
      <c r="A39" s="96" t="s">
        <v>984</v>
      </c>
      <c r="B39" s="94">
        <v>53.941128843338205</v>
      </c>
      <c r="C39" s="10">
        <v>52.74913357400721</v>
      </c>
      <c r="D39" s="10">
        <v>49.612454297295066</v>
      </c>
      <c r="E39" s="10">
        <v>44.867062324632258</v>
      </c>
      <c r="F39" s="10">
        <v>55.280687008251782</v>
      </c>
      <c r="G39" s="94">
        <v>83.223408786299316</v>
      </c>
      <c r="H39" s="10">
        <v>69.124262780548619</v>
      </c>
      <c r="I39" s="10">
        <v>50.186719176981192</v>
      </c>
      <c r="J39" s="10">
        <v>44.617014444157853</v>
      </c>
      <c r="K39" s="10">
        <v>85.564370120481939</v>
      </c>
      <c r="L39" s="94">
        <v>58.974816226933051</v>
      </c>
      <c r="M39" s="10">
        <v>56.203066494512591</v>
      </c>
      <c r="N39" s="10">
        <v>47.092464139344258</v>
      </c>
      <c r="O39" s="10">
        <v>43.725296780684104</v>
      </c>
      <c r="P39" s="10">
        <v>59.659162293096486</v>
      </c>
      <c r="Q39" s="94">
        <v>46.22782528167928</v>
      </c>
      <c r="R39" s="10">
        <v>45.977380836180259</v>
      </c>
      <c r="S39" s="10">
        <v>44.280000000000008</v>
      </c>
      <c r="T39" s="10">
        <v>38.289999999999992</v>
      </c>
      <c r="U39" s="10">
        <v>46.160757980037552</v>
      </c>
      <c r="V39" s="94">
        <v>49.983229813664593</v>
      </c>
      <c r="W39" s="10">
        <v>50.012987804878051</v>
      </c>
      <c r="X39" s="10">
        <v>44.688976411120471</v>
      </c>
      <c r="Y39" s="10">
        <v>39.930747963994854</v>
      </c>
      <c r="Z39" s="10">
        <v>50.013551786911947</v>
      </c>
      <c r="AA39" s="94">
        <v>49.827383582715704</v>
      </c>
      <c r="AB39" s="10">
        <v>49.734985750712461</v>
      </c>
      <c r="AC39" s="10">
        <v>44.51</v>
      </c>
      <c r="AD39" s="10">
        <v>40.139584824918735</v>
      </c>
      <c r="AE39" s="10">
        <v>49.876952196739438</v>
      </c>
      <c r="AF39" s="94">
        <v>49.917832741186118</v>
      </c>
      <c r="AG39" s="10">
        <v>49.733693006890483</v>
      </c>
      <c r="AH39" s="10">
        <v>47.814903049320144</v>
      </c>
      <c r="AI39" s="10">
        <v>44.584383243134894</v>
      </c>
      <c r="AJ39" s="10">
        <v>49.970000000000006</v>
      </c>
      <c r="AK39" s="94">
        <v>50.690314273243139</v>
      </c>
      <c r="AL39" s="10">
        <v>50.306431483223577</v>
      </c>
      <c r="AM39" s="10">
        <v>48.655587573554861</v>
      </c>
      <c r="AN39" s="10">
        <v>46.665113166953525</v>
      </c>
      <c r="AO39" s="10">
        <v>51.36641586073501</v>
      </c>
      <c r="AP39" s="94">
        <v>51.946711967826921</v>
      </c>
      <c r="AQ39" s="10">
        <v>50.832340643274861</v>
      </c>
      <c r="AR39" s="10">
        <v>49.501421048494848</v>
      </c>
      <c r="AS39" s="10">
        <v>46.6207734472613</v>
      </c>
      <c r="AT39" s="10">
        <v>53.959387189121493</v>
      </c>
      <c r="AU39" s="94">
        <v>50.873093608967828</v>
      </c>
      <c r="AV39" s="10">
        <v>50.198308473012453</v>
      </c>
      <c r="AW39" s="10">
        <v>49.446322996375351</v>
      </c>
      <c r="AX39" s="10">
        <v>46.603180242634316</v>
      </c>
      <c r="AY39" s="10">
        <v>51.967922372180084</v>
      </c>
      <c r="AZ39" s="94">
        <v>56.260720338983056</v>
      </c>
      <c r="BA39" s="10">
        <v>55.404524926686214</v>
      </c>
      <c r="BB39" s="10">
        <v>53.8262401682112</v>
      </c>
      <c r="BC39" s="10">
        <v>50.774438461538459</v>
      </c>
      <c r="BD39" s="10">
        <v>57.057331248850474</v>
      </c>
      <c r="BE39" s="94">
        <v>62.969734549979272</v>
      </c>
      <c r="BF39" s="10">
        <v>60.842348249889234</v>
      </c>
      <c r="BG39" s="10">
        <v>60.924326761424425</v>
      </c>
      <c r="BH39" s="10">
        <v>55.897857114459505</v>
      </c>
      <c r="BI39" s="95">
        <v>64.582842162357622</v>
      </c>
    </row>
    <row r="40" spans="1:61">
      <c r="A40" s="96" t="s">
        <v>121</v>
      </c>
      <c r="B40" s="94">
        <v>53.760743777452412</v>
      </c>
      <c r="C40" s="10">
        <v>53.170183644639764</v>
      </c>
      <c r="D40" s="10">
        <v>53.899522706592776</v>
      </c>
      <c r="E40" s="10">
        <v>55.375512286370203</v>
      </c>
      <c r="F40" s="10">
        <v>53.914985607369026</v>
      </c>
      <c r="G40" s="94">
        <v>121.05805510052123</v>
      </c>
      <c r="H40" s="10">
        <v>74.915120012468819</v>
      </c>
      <c r="I40" s="10">
        <v>125.3394357820286</v>
      </c>
      <c r="J40" s="10">
        <v>125.60377568566761</v>
      </c>
      <c r="K40" s="10">
        <v>125.63902650602409</v>
      </c>
      <c r="L40" s="94">
        <v>53.780067103858471</v>
      </c>
      <c r="M40" s="10">
        <v>53.340171078114913</v>
      </c>
      <c r="N40" s="10">
        <v>54.082447062841524</v>
      </c>
      <c r="O40" s="10">
        <v>54.127515090543262</v>
      </c>
      <c r="P40" s="10">
        <v>54.366089018974563</v>
      </c>
      <c r="Q40" s="94">
        <v>47.539876524154963</v>
      </c>
      <c r="R40" s="10">
        <v>47.309609565641786</v>
      </c>
      <c r="S40" s="10">
        <v>47.622670375521565</v>
      </c>
      <c r="T40" s="10">
        <v>47.698433148573741</v>
      </c>
      <c r="U40" s="10">
        <v>47.758908983101101</v>
      </c>
      <c r="V40" s="94">
        <v>47.357311446317652</v>
      </c>
      <c r="W40" s="10">
        <v>46.999771732332704</v>
      </c>
      <c r="X40" s="10">
        <v>47.381582982308331</v>
      </c>
      <c r="Y40" s="10">
        <v>47.496839691384487</v>
      </c>
      <c r="Z40" s="10">
        <v>47.724698668199679</v>
      </c>
      <c r="AA40" s="94">
        <v>47.77178436582296</v>
      </c>
      <c r="AB40" s="10">
        <v>47.712669866506673</v>
      </c>
      <c r="AC40" s="10">
        <v>47.75602567267341</v>
      </c>
      <c r="AD40" s="10">
        <v>47.814831913755505</v>
      </c>
      <c r="AE40" s="10">
        <v>47.877339964999535</v>
      </c>
      <c r="AF40" s="94">
        <v>46.42915550696911</v>
      </c>
      <c r="AG40" s="10">
        <v>45.87010702243073</v>
      </c>
      <c r="AH40" s="10">
        <v>46.086822753238401</v>
      </c>
      <c r="AI40" s="10">
        <v>45.702473842453387</v>
      </c>
      <c r="AJ40" s="10">
        <v>46.933381112219905</v>
      </c>
      <c r="AK40" s="94">
        <v>47.630474319802126</v>
      </c>
      <c r="AL40" s="10">
        <v>47.617968015051737</v>
      </c>
      <c r="AM40" s="10">
        <v>47.625614399446171</v>
      </c>
      <c r="AN40" s="10">
        <v>47.653665232358001</v>
      </c>
      <c r="AO40" s="10">
        <v>47.962012572533851</v>
      </c>
      <c r="AP40" s="94">
        <v>49.517714602690333</v>
      </c>
      <c r="AQ40" s="10">
        <v>49.256</v>
      </c>
      <c r="AR40" s="10">
        <v>49.371191542875103</v>
      </c>
      <c r="AS40" s="10">
        <v>48.935788158478097</v>
      </c>
      <c r="AT40" s="10">
        <v>50.890314009661843</v>
      </c>
      <c r="AU40" s="94">
        <v>48.088890668219541</v>
      </c>
      <c r="AV40" s="10">
        <v>47.664357988620637</v>
      </c>
      <c r="AW40" s="10">
        <v>48.395200161095445</v>
      </c>
      <c r="AX40" s="10">
        <v>47.703106585788554</v>
      </c>
      <c r="AY40" s="10">
        <v>48.444661609693625</v>
      </c>
      <c r="AZ40" s="94">
        <v>55.569264625478404</v>
      </c>
      <c r="BA40" s="10">
        <v>55.031296187683282</v>
      </c>
      <c r="BB40" s="10">
        <v>55.588555408457296</v>
      </c>
      <c r="BC40" s="10">
        <v>55.045423076923079</v>
      </c>
      <c r="BD40" s="10">
        <v>55.657723928637125</v>
      </c>
      <c r="BE40" s="94">
        <v>63.169116549149727</v>
      </c>
      <c r="BF40" s="10">
        <v>60.787099394476442</v>
      </c>
      <c r="BG40" s="10">
        <v>63.556895919303066</v>
      </c>
      <c r="BH40" s="10">
        <v>62.731189917703645</v>
      </c>
      <c r="BI40" s="95">
        <v>63.627389260531565</v>
      </c>
    </row>
    <row r="41" spans="1:61">
      <c r="A41" s="96" t="s">
        <v>122</v>
      </c>
      <c r="B41" s="94">
        <v>60.126203513909225</v>
      </c>
      <c r="C41" s="10">
        <v>58.086840370428497</v>
      </c>
      <c r="D41" s="10">
        <v>60.340272975432207</v>
      </c>
      <c r="E41" s="10">
        <v>60.781871864637367</v>
      </c>
      <c r="F41" s="10">
        <v>62.942961043945495</v>
      </c>
      <c r="G41" s="94">
        <v>129.35879374534622</v>
      </c>
      <c r="H41" s="10">
        <v>79.95476620947629</v>
      </c>
      <c r="I41" s="10">
        <v>132.84440524031507</v>
      </c>
      <c r="J41" s="10">
        <v>126.88373785573036</v>
      </c>
      <c r="K41" s="10">
        <v>136.02803180722893</v>
      </c>
      <c r="L41" s="94">
        <v>58.184172639926793</v>
      </c>
      <c r="M41" s="10">
        <v>57.311638153647515</v>
      </c>
      <c r="N41" s="10">
        <v>55.800304815573774</v>
      </c>
      <c r="O41" s="10">
        <v>54.604721510883479</v>
      </c>
      <c r="P41" s="10">
        <v>59.531596689543811</v>
      </c>
      <c r="Q41" s="94">
        <v>49.771052631578947</v>
      </c>
      <c r="R41" s="10">
        <v>49.532640312347496</v>
      </c>
      <c r="S41" s="10">
        <v>47.968075452016684</v>
      </c>
      <c r="T41" s="10">
        <v>45.916639628678297</v>
      </c>
      <c r="U41" s="10">
        <v>51.129412985472868</v>
      </c>
      <c r="V41" s="94">
        <v>50.393837622005329</v>
      </c>
      <c r="W41" s="10">
        <v>49.863355222013752</v>
      </c>
      <c r="X41" s="10">
        <v>48.109747262005051</v>
      </c>
      <c r="Y41" s="10">
        <v>46.245858122588942</v>
      </c>
      <c r="Z41" s="10">
        <v>51.876379227747449</v>
      </c>
      <c r="AA41" s="94">
        <v>50.526875961403988</v>
      </c>
      <c r="AB41" s="10">
        <v>49.879400029998507</v>
      </c>
      <c r="AC41" s="10">
        <v>48.203632025014393</v>
      </c>
      <c r="AD41" s="10">
        <v>46.425125293173686</v>
      </c>
      <c r="AE41" s="10">
        <v>52.322450032237271</v>
      </c>
      <c r="AF41" s="94">
        <v>48.261300901885761</v>
      </c>
      <c r="AG41" s="10">
        <v>47.885550505790938</v>
      </c>
      <c r="AH41" s="10">
        <v>45.84866924129053</v>
      </c>
      <c r="AI41" s="10">
        <v>43.19712447384245</v>
      </c>
      <c r="AJ41" s="10">
        <v>50.209452054794518</v>
      </c>
      <c r="AK41" s="94">
        <v>50.414097191910379</v>
      </c>
      <c r="AL41" s="10">
        <v>49.587781436186894</v>
      </c>
      <c r="AM41" s="10">
        <v>48.425722568362744</v>
      </c>
      <c r="AN41" s="10">
        <v>46.31083605851979</v>
      </c>
      <c r="AO41" s="10">
        <v>52.378262088974864</v>
      </c>
      <c r="AP41" s="94">
        <v>53.212906670364717</v>
      </c>
      <c r="AQ41" s="10">
        <v>52.283656432748529</v>
      </c>
      <c r="AR41" s="10">
        <v>51.443194215200812</v>
      </c>
      <c r="AS41" s="10">
        <v>48.480951594051028</v>
      </c>
      <c r="AT41" s="10">
        <v>56.290306852746475</v>
      </c>
      <c r="AU41" s="94">
        <v>51.963495414179647</v>
      </c>
      <c r="AV41" s="10">
        <v>50.50405197601107</v>
      </c>
      <c r="AW41" s="10">
        <v>50.96010954490535</v>
      </c>
      <c r="AX41" s="10">
        <v>47.152717504332756</v>
      </c>
      <c r="AY41" s="10">
        <v>52.277494828095747</v>
      </c>
      <c r="AZ41" s="94">
        <v>59.830039639147081</v>
      </c>
      <c r="BA41" s="10">
        <v>59.105624633431077</v>
      </c>
      <c r="BB41" s="10">
        <v>59.094051086363997</v>
      </c>
      <c r="BC41" s="10">
        <v>56.423355870445349</v>
      </c>
      <c r="BD41" s="10">
        <v>60.681554165900323</v>
      </c>
      <c r="BE41" s="94">
        <v>67.908257984238901</v>
      </c>
      <c r="BF41" s="10">
        <v>65.287654703884215</v>
      </c>
      <c r="BG41" s="10">
        <v>68.147967293290534</v>
      </c>
      <c r="BH41" s="10">
        <v>64.596173816244587</v>
      </c>
      <c r="BI41" s="95">
        <v>69.318134152956063</v>
      </c>
    </row>
    <row r="42" spans="1:61">
      <c r="A42" s="96" t="s">
        <v>123</v>
      </c>
      <c r="B42" s="94">
        <v>54.352158125915075</v>
      </c>
      <c r="C42" s="10">
        <v>53.725578402134666</v>
      </c>
      <c r="D42" s="10">
        <v>54.498772437753324</v>
      </c>
      <c r="E42" s="10">
        <v>55.989860130941246</v>
      </c>
      <c r="F42" s="10">
        <v>54.452348877374781</v>
      </c>
      <c r="G42" s="94">
        <v>122.31256738644824</v>
      </c>
      <c r="H42" s="10">
        <v>75.746499376558603</v>
      </c>
      <c r="I42" s="10">
        <v>126.63226892782514</v>
      </c>
      <c r="J42" s="10">
        <v>126.90169804831915</v>
      </c>
      <c r="K42" s="10">
        <v>126.89323180722891</v>
      </c>
      <c r="L42" s="94">
        <v>54.319946621930768</v>
      </c>
      <c r="M42" s="10">
        <v>53.843079406068433</v>
      </c>
      <c r="N42" s="10">
        <v>54.602919228142085</v>
      </c>
      <c r="O42" s="10">
        <v>54.709882933967435</v>
      </c>
      <c r="P42" s="10">
        <v>54.909766855066607</v>
      </c>
      <c r="Q42" s="94">
        <v>47.765658280598856</v>
      </c>
      <c r="R42" s="10">
        <v>47.514384252480895</v>
      </c>
      <c r="S42" s="10">
        <v>47.838390994436715</v>
      </c>
      <c r="T42" s="10">
        <v>47.905512144563104</v>
      </c>
      <c r="U42" s="10">
        <v>48.058798300227295</v>
      </c>
      <c r="V42" s="94">
        <v>47.619387755102046</v>
      </c>
      <c r="W42" s="10">
        <v>47.204374609130703</v>
      </c>
      <c r="X42" s="10">
        <v>47.640767481044641</v>
      </c>
      <c r="Y42" s="10">
        <v>47.784594942134589</v>
      </c>
      <c r="Z42" s="10">
        <v>47.972154833764499</v>
      </c>
      <c r="AA42" s="94">
        <v>48.005575443993841</v>
      </c>
      <c r="AB42" s="10">
        <v>47.863200839957997</v>
      </c>
      <c r="AC42" s="10">
        <v>47.976943141611123</v>
      </c>
      <c r="AD42" s="10">
        <v>48.232867547216394</v>
      </c>
      <c r="AE42" s="10">
        <v>48.278058395505198</v>
      </c>
      <c r="AF42" s="94">
        <v>46.704394643345182</v>
      </c>
      <c r="AG42" s="10">
        <v>46.070107022430726</v>
      </c>
      <c r="AH42" s="10">
        <v>46.347078606484835</v>
      </c>
      <c r="AI42" s="10">
        <v>45.946752054519941</v>
      </c>
      <c r="AJ42" s="10">
        <v>47.215551120384653</v>
      </c>
      <c r="AK42" s="94">
        <v>47.900221155245163</v>
      </c>
      <c r="AL42" s="10">
        <v>47.880243022891186</v>
      </c>
      <c r="AM42" s="10">
        <v>47.892803738317745</v>
      </c>
      <c r="AN42" s="10">
        <v>47.941167814113591</v>
      </c>
      <c r="AO42" s="10">
        <v>48.227948742746619</v>
      </c>
      <c r="AP42" s="94">
        <v>49.925218416308418</v>
      </c>
      <c r="AQ42" s="10">
        <v>49.58941812865497</v>
      </c>
      <c r="AR42" s="10">
        <v>49.82636092116639</v>
      </c>
      <c r="AS42" s="10">
        <v>49.313678207246788</v>
      </c>
      <c r="AT42" s="10">
        <v>51.396244408659875</v>
      </c>
      <c r="AU42" s="94">
        <v>48.325567040326106</v>
      </c>
      <c r="AV42" s="10">
        <v>47.832907888666767</v>
      </c>
      <c r="AW42" s="10">
        <v>48.722087797019732</v>
      </c>
      <c r="AX42" s="10">
        <v>47.9277629982669</v>
      </c>
      <c r="AY42" s="10">
        <v>48.743920795980692</v>
      </c>
      <c r="AZ42" s="94">
        <v>56.127718698742491</v>
      </c>
      <c r="BA42" s="10">
        <v>55.584532258064527</v>
      </c>
      <c r="BB42" s="10">
        <v>56.144410092671926</v>
      </c>
      <c r="BC42" s="10">
        <v>55.596110931174088</v>
      </c>
      <c r="BD42" s="10">
        <v>56.213575501195514</v>
      </c>
      <c r="BE42" s="94">
        <v>63.80112401493156</v>
      </c>
      <c r="BF42" s="10">
        <v>61.486752326096578</v>
      </c>
      <c r="BG42" s="10">
        <v>64.241706403790303</v>
      </c>
      <c r="BH42" s="10">
        <v>63.382272094779943</v>
      </c>
      <c r="BI42" s="95">
        <v>64.264427770746707</v>
      </c>
    </row>
    <row r="43" spans="1:61">
      <c r="A43" s="96" t="s">
        <v>124</v>
      </c>
      <c r="B43" s="94">
        <v>51.174040995607612</v>
      </c>
      <c r="C43" s="10">
        <v>49.864242662062466</v>
      </c>
      <c r="D43" s="10">
        <v>47.879186864091324</v>
      </c>
      <c r="E43" s="10">
        <v>42.480374542981046</v>
      </c>
      <c r="F43" s="10">
        <v>52.792394933793901</v>
      </c>
      <c r="G43" s="94">
        <v>83.315937453462396</v>
      </c>
      <c r="H43" s="10">
        <v>68.447096321695739</v>
      </c>
      <c r="I43" s="10">
        <v>48.922442533354769</v>
      </c>
      <c r="J43" s="10">
        <v>41.419693061645596</v>
      </c>
      <c r="K43" s="10">
        <v>85.662871325301211</v>
      </c>
      <c r="L43" s="94">
        <v>56.789910019826138</v>
      </c>
      <c r="M43" s="10">
        <v>54.363926726920589</v>
      </c>
      <c r="N43" s="10">
        <v>44.763329918032788</v>
      </c>
      <c r="O43" s="10">
        <v>40.494519846350826</v>
      </c>
      <c r="P43" s="10">
        <v>56.755134234961645</v>
      </c>
      <c r="Q43" s="94">
        <v>44.647427072079026</v>
      </c>
      <c r="R43" s="10">
        <v>44.4058841711404</v>
      </c>
      <c r="S43" s="10">
        <v>41.925669332406123</v>
      </c>
      <c r="T43" s="10">
        <v>34.119999999999997</v>
      </c>
      <c r="U43" s="10">
        <v>44.727400928945549</v>
      </c>
      <c r="V43" s="94">
        <v>47.395718722271511</v>
      </c>
      <c r="W43" s="10">
        <v>47.38158692933083</v>
      </c>
      <c r="X43" s="10">
        <v>41.897059814658803</v>
      </c>
      <c r="Y43" s="10">
        <v>35.734795542220311</v>
      </c>
      <c r="Z43" s="10">
        <v>47.39254383443518</v>
      </c>
      <c r="AA43" s="94">
        <v>47.330316039714717</v>
      </c>
      <c r="AB43" s="10">
        <v>47.240503974801264</v>
      </c>
      <c r="AC43" s="10">
        <v>42</v>
      </c>
      <c r="AD43" s="10">
        <v>36.002075875406327</v>
      </c>
      <c r="AE43" s="10">
        <v>47.505824813484395</v>
      </c>
      <c r="AF43" s="94">
        <v>46.74174364580486</v>
      </c>
      <c r="AG43" s="10">
        <v>46.461790060108484</v>
      </c>
      <c r="AH43" s="10">
        <v>44.744298012712207</v>
      </c>
      <c r="AI43" s="10">
        <v>42.719809180196428</v>
      </c>
      <c r="AJ43" s="10">
        <v>46.963550757507036</v>
      </c>
      <c r="AK43" s="94">
        <v>48.409771569911257</v>
      </c>
      <c r="AL43" s="10">
        <v>48.122262464722482</v>
      </c>
      <c r="AM43" s="10">
        <v>47.335730356524742</v>
      </c>
      <c r="AN43" s="10">
        <v>45.549728055077452</v>
      </c>
      <c r="AO43" s="10">
        <v>49.339180851063837</v>
      </c>
      <c r="AP43" s="94">
        <v>49.585386215504094</v>
      </c>
      <c r="AQ43" s="10">
        <v>48.887722222222223</v>
      </c>
      <c r="AR43" s="10">
        <v>49.098198538080631</v>
      </c>
      <c r="AS43" s="10">
        <v>46.465967111361905</v>
      </c>
      <c r="AT43" s="10">
        <v>51.609231526212213</v>
      </c>
      <c r="AU43" s="94">
        <v>48.3271640704615</v>
      </c>
      <c r="AV43" s="10">
        <v>47.419429494079658</v>
      </c>
      <c r="AW43" s="10">
        <v>48.986289971808297</v>
      </c>
      <c r="AX43" s="10">
        <v>46.023083188908146</v>
      </c>
      <c r="AY43" s="10">
        <v>49.187641611663871</v>
      </c>
      <c r="AZ43" s="94">
        <v>55.327204756697654</v>
      </c>
      <c r="BA43" s="10">
        <v>54.571612903225798</v>
      </c>
      <c r="BB43" s="10">
        <v>54.936726890429092</v>
      </c>
      <c r="BC43" s="10">
        <v>53.064635222672059</v>
      </c>
      <c r="BD43" s="10">
        <v>56.274902519771935</v>
      </c>
      <c r="BE43" s="94">
        <v>64.069701368726669</v>
      </c>
      <c r="BF43" s="10">
        <v>61.639007532122292</v>
      </c>
      <c r="BG43" s="10">
        <v>63.016475622802986</v>
      </c>
      <c r="BH43" s="10">
        <v>59.398777879378208</v>
      </c>
      <c r="BI43" s="95">
        <v>65.318038329416012</v>
      </c>
    </row>
    <row r="44" spans="1:61">
      <c r="A44" s="96" t="s">
        <v>125</v>
      </c>
      <c r="B44" s="94">
        <v>59.826197657393848</v>
      </c>
      <c r="C44" s="10">
        <v>57.801673206717929</v>
      </c>
      <c r="D44" s="10">
        <v>60.200282074613291</v>
      </c>
      <c r="E44" s="10">
        <v>60.786998979678593</v>
      </c>
      <c r="F44" s="10">
        <v>62.630349261178281</v>
      </c>
      <c r="G44" s="94">
        <v>128.83397766195085</v>
      </c>
      <c r="H44" s="10">
        <v>79.682900561097242</v>
      </c>
      <c r="I44" s="10">
        <v>132.62916814017041</v>
      </c>
      <c r="J44" s="10">
        <v>127.50723239618259</v>
      </c>
      <c r="K44" s="10">
        <v>135.36206361445787</v>
      </c>
      <c r="L44" s="94">
        <v>57.896351990239445</v>
      </c>
      <c r="M44" s="10">
        <v>57.031092640413171</v>
      </c>
      <c r="N44" s="10">
        <v>55.890620730874318</v>
      </c>
      <c r="O44" s="10">
        <v>54.910986830071337</v>
      </c>
      <c r="P44" s="10">
        <v>59.240816511909571</v>
      </c>
      <c r="Q44" s="94">
        <v>49.526224726037974</v>
      </c>
      <c r="R44" s="10">
        <v>49.290079713681479</v>
      </c>
      <c r="S44" s="10">
        <v>48.048075452016697</v>
      </c>
      <c r="T44" s="10">
        <v>46.294009733675814</v>
      </c>
      <c r="U44" s="10">
        <v>50.87977665777251</v>
      </c>
      <c r="V44" s="94">
        <v>50.021925465838514</v>
      </c>
      <c r="W44" s="10">
        <v>49.491708880550341</v>
      </c>
      <c r="X44" s="10">
        <v>48.065993260320134</v>
      </c>
      <c r="Y44" s="10">
        <v>46.509529361337343</v>
      </c>
      <c r="Z44" s="10">
        <v>51.486752898342431</v>
      </c>
      <c r="AA44" s="94">
        <v>50.199780450286667</v>
      </c>
      <c r="AB44" s="10">
        <v>49.596149692515375</v>
      </c>
      <c r="AC44" s="10">
        <v>48.206061054883563</v>
      </c>
      <c r="AD44" s="10">
        <v>46.725115829321481</v>
      </c>
      <c r="AE44" s="10">
        <v>51.938506954038871</v>
      </c>
      <c r="AF44" s="94">
        <v>48.026061765509709</v>
      </c>
      <c r="AG44" s="10">
        <v>47.650312270928012</v>
      </c>
      <c r="AH44" s="10">
        <v>45.921259956553229</v>
      </c>
      <c r="AI44" s="10">
        <v>43.550257767087594</v>
      </c>
      <c r="AJ44" s="10">
        <v>49.838919531887868</v>
      </c>
      <c r="AK44" s="94">
        <v>50.0410242979776</v>
      </c>
      <c r="AL44" s="10">
        <v>49.342781436186883</v>
      </c>
      <c r="AM44" s="10">
        <v>48.345722568362746</v>
      </c>
      <c r="AN44" s="10">
        <v>46.540836058519794</v>
      </c>
      <c r="AO44" s="10">
        <v>51.948183752417791</v>
      </c>
      <c r="AP44" s="94">
        <v>52.817656358341424</v>
      </c>
      <c r="AQ44" s="10">
        <v>52.023241228070177</v>
      </c>
      <c r="AR44" s="10">
        <v>51.360603631219057</v>
      </c>
      <c r="AS44" s="10">
        <v>48.721389706178712</v>
      </c>
      <c r="AT44" s="10">
        <v>55.829575952764358</v>
      </c>
      <c r="AU44" s="94">
        <v>51.614568350560496</v>
      </c>
      <c r="AV44" s="10">
        <v>50.25405197601107</v>
      </c>
      <c r="AW44" s="10">
        <v>50.783763995167128</v>
      </c>
      <c r="AX44" s="10">
        <v>47.388100953206234</v>
      </c>
      <c r="AY44" s="10">
        <v>52.022505171904243</v>
      </c>
      <c r="AZ44" s="94">
        <v>59.534510661563708</v>
      </c>
      <c r="BA44" s="10">
        <v>58.815297653958936</v>
      </c>
      <c r="BB44" s="10">
        <v>58.855554084572859</v>
      </c>
      <c r="BC44" s="10">
        <v>56.511108906882598</v>
      </c>
      <c r="BD44" s="10">
        <v>60.383455030347626</v>
      </c>
      <c r="BE44" s="94">
        <v>67.575922853587727</v>
      </c>
      <c r="BF44" s="10">
        <v>64.967672426524885</v>
      </c>
      <c r="BG44" s="10">
        <v>67.812961179886912</v>
      </c>
      <c r="BH44" s="10">
        <v>64.703524032918537</v>
      </c>
      <c r="BI44" s="95">
        <v>68.978446935454713</v>
      </c>
    </row>
    <row r="45" spans="1:61">
      <c r="A45" s="96" t="s">
        <v>126</v>
      </c>
      <c r="B45" s="94">
        <v>56.688409956076136</v>
      </c>
      <c r="C45" s="10">
        <v>54.889912101710884</v>
      </c>
      <c r="D45" s="10">
        <v>57.657482008437434</v>
      </c>
      <c r="E45" s="10">
        <v>59.00397245132217</v>
      </c>
      <c r="F45" s="10">
        <v>58.875920168873535</v>
      </c>
      <c r="G45" s="94">
        <v>123.75824274013401</v>
      </c>
      <c r="H45" s="10">
        <v>76.604630610972549</v>
      </c>
      <c r="I45" s="10">
        <v>128.42874055618068</v>
      </c>
      <c r="J45" s="10">
        <v>128.37740606998537</v>
      </c>
      <c r="K45" s="10">
        <v>128.48193734939761</v>
      </c>
      <c r="L45" s="94">
        <v>54.587192313558035</v>
      </c>
      <c r="M45" s="10">
        <v>54.044409296320204</v>
      </c>
      <c r="N45" s="10">
        <v>54.981110826502736</v>
      </c>
      <c r="O45" s="10">
        <v>55.130747210535937</v>
      </c>
      <c r="P45" s="10">
        <v>55.782279975777151</v>
      </c>
      <c r="Q45" s="94">
        <v>47.10291248649483</v>
      </c>
      <c r="R45" s="10">
        <v>46.886442166910697</v>
      </c>
      <c r="S45" s="10">
        <v>47.355298157162729</v>
      </c>
      <c r="T45" s="10">
        <v>47.394199900860698</v>
      </c>
      <c r="U45" s="10">
        <v>47.602576341535723</v>
      </c>
      <c r="V45" s="94">
        <v>46.774778172138419</v>
      </c>
      <c r="W45" s="10">
        <v>46.620006253908691</v>
      </c>
      <c r="X45" s="10">
        <v>46.861721988205552</v>
      </c>
      <c r="Y45" s="10">
        <v>46.958948564080586</v>
      </c>
      <c r="Z45" s="10">
        <v>47.170230909265122</v>
      </c>
      <c r="AA45" s="94">
        <v>46.853228919032304</v>
      </c>
      <c r="AB45" s="10">
        <v>46.779368531573425</v>
      </c>
      <c r="AC45" s="10">
        <v>47.103086480704356</v>
      </c>
      <c r="AD45" s="10">
        <v>47.269678640497055</v>
      </c>
      <c r="AE45" s="10">
        <v>47.373243990052501</v>
      </c>
      <c r="AF45" s="94">
        <v>45.596745012298442</v>
      </c>
      <c r="AG45" s="10">
        <v>45.373874798416651</v>
      </c>
      <c r="AH45" s="10">
        <v>45.489888164775934</v>
      </c>
      <c r="AI45" s="10">
        <v>44.9620060132291</v>
      </c>
      <c r="AJ45" s="10">
        <v>46.177569627143249</v>
      </c>
      <c r="AK45" s="94">
        <v>47.067255928997533</v>
      </c>
      <c r="AL45" s="10">
        <v>46.822144873000937</v>
      </c>
      <c r="AM45" s="10">
        <v>46.965115091727235</v>
      </c>
      <c r="AN45" s="10">
        <v>46.982720309810674</v>
      </c>
      <c r="AO45" s="10">
        <v>47.782226305609285</v>
      </c>
      <c r="AP45" s="94">
        <v>49.818851754264323</v>
      </c>
      <c r="AQ45" s="10">
        <v>49.443950292397659</v>
      </c>
      <c r="AR45" s="10">
        <v>49.651402970997403</v>
      </c>
      <c r="AS45" s="10">
        <v>49.313005118697355</v>
      </c>
      <c r="AT45" s="10">
        <v>51.706417963857582</v>
      </c>
      <c r="AU45" s="94">
        <v>48.750142669966522</v>
      </c>
      <c r="AV45" s="10">
        <v>47.662681839151155</v>
      </c>
      <c r="AW45" s="10">
        <v>48.967465163109139</v>
      </c>
      <c r="AX45" s="10">
        <v>47.877829722703638</v>
      </c>
      <c r="AY45" s="10">
        <v>49.34189833513939</v>
      </c>
      <c r="AZ45" s="94">
        <v>55.830427829414994</v>
      </c>
      <c r="BA45" s="10">
        <v>55.341907624633428</v>
      </c>
      <c r="BB45" s="10">
        <v>55.949272642317574</v>
      </c>
      <c r="BC45" s="10">
        <v>55.526191902834</v>
      </c>
      <c r="BD45" s="10">
        <v>56.034376494390301</v>
      </c>
      <c r="BE45" s="94">
        <v>64.195831605143098</v>
      </c>
      <c r="BF45" s="10">
        <v>61.564504504504505</v>
      </c>
      <c r="BG45" s="10">
        <v>64.571298334097506</v>
      </c>
      <c r="BH45" s="10">
        <v>63.972281238818432</v>
      </c>
      <c r="BI45" s="95">
        <v>64.450573133248966</v>
      </c>
    </row>
    <row r="46" spans="1:61">
      <c r="A46" s="96" t="s">
        <v>127</v>
      </c>
      <c r="B46" s="94">
        <v>57.685765739385069</v>
      </c>
      <c r="C46" s="10">
        <v>55.735355517187259</v>
      </c>
      <c r="D46" s="10">
        <v>59.149214988832817</v>
      </c>
      <c r="E46" s="10">
        <v>60.91273191055182</v>
      </c>
      <c r="F46" s="10">
        <v>60.71327672231817</v>
      </c>
      <c r="G46" s="94">
        <v>125.08801042442293</v>
      </c>
      <c r="H46" s="10">
        <v>77.4527478179551</v>
      </c>
      <c r="I46" s="10">
        <v>130.54238707603281</v>
      </c>
      <c r="J46" s="10">
        <v>130.77516163700457</v>
      </c>
      <c r="K46" s="10">
        <v>131.14102457831325</v>
      </c>
      <c r="L46" s="94">
        <v>56.22391795028215</v>
      </c>
      <c r="M46" s="10">
        <v>55.553589412524218</v>
      </c>
      <c r="N46" s="10">
        <v>56.554009562841536</v>
      </c>
      <c r="O46" s="10">
        <v>56.887283702213274</v>
      </c>
      <c r="P46" s="10">
        <v>57.857236576503837</v>
      </c>
      <c r="Q46" s="94">
        <v>48.825925297113756</v>
      </c>
      <c r="R46" s="10">
        <v>48.590764600618193</v>
      </c>
      <c r="S46" s="10">
        <v>49.06482267037552</v>
      </c>
      <c r="T46" s="10">
        <v>49.155196250732274</v>
      </c>
      <c r="U46" s="10">
        <v>50.032752248245878</v>
      </c>
      <c r="V46" s="94">
        <v>48.447275953859801</v>
      </c>
      <c r="W46" s="10">
        <v>48.219756097560975</v>
      </c>
      <c r="X46" s="10">
        <v>48.498158382476831</v>
      </c>
      <c r="Y46" s="10">
        <v>48.91197342477497</v>
      </c>
      <c r="Z46" s="10">
        <v>50.084808853118716</v>
      </c>
      <c r="AA46" s="94">
        <v>49.065375471961964</v>
      </c>
      <c r="AB46" s="10">
        <v>48.758747562621878</v>
      </c>
      <c r="AC46" s="10">
        <v>48.92261005513042</v>
      </c>
      <c r="AD46" s="10">
        <v>49.386705756490969</v>
      </c>
      <c r="AE46" s="10">
        <v>50.345466519296309</v>
      </c>
      <c r="AF46" s="94">
        <v>47.443766056299538</v>
      </c>
      <c r="AG46" s="10">
        <v>47.107657235009533</v>
      </c>
      <c r="AH46" s="10">
        <v>47.124989138305573</v>
      </c>
      <c r="AI46" s="10">
        <v>46.491155341751849</v>
      </c>
      <c r="AJ46" s="10">
        <v>48.562417672140072</v>
      </c>
      <c r="AK46" s="94">
        <v>48.656983849847236</v>
      </c>
      <c r="AL46" s="10">
        <v>48.474169018501094</v>
      </c>
      <c r="AM46" s="10">
        <v>48.376655417099336</v>
      </c>
      <c r="AN46" s="10">
        <v>48.476153184165227</v>
      </c>
      <c r="AO46" s="10">
        <v>49.683016441005812</v>
      </c>
      <c r="AP46" s="94">
        <v>51.33158091804188</v>
      </c>
      <c r="AQ46" s="10">
        <v>50.622754385964917</v>
      </c>
      <c r="AR46" s="10">
        <v>50.951997170478663</v>
      </c>
      <c r="AS46" s="10">
        <v>50.514034097779216</v>
      </c>
      <c r="AT46" s="10">
        <v>53.342134550008957</v>
      </c>
      <c r="AU46" s="94">
        <v>49.751633425535019</v>
      </c>
      <c r="AV46" s="10">
        <v>48.817925572812555</v>
      </c>
      <c r="AW46" s="10">
        <v>49.9658558195731</v>
      </c>
      <c r="AX46" s="10">
        <v>48.882970970537265</v>
      </c>
      <c r="AY46" s="10">
        <v>50.773603585853614</v>
      </c>
      <c r="AZ46" s="94">
        <v>57.711380535811927</v>
      </c>
      <c r="BA46" s="10">
        <v>56.979288856304983</v>
      </c>
      <c r="BB46" s="10">
        <v>57.605603146172427</v>
      </c>
      <c r="BC46" s="10">
        <v>57.010219028340082</v>
      </c>
      <c r="BD46" s="10">
        <v>58.263656428177306</v>
      </c>
      <c r="BE46" s="94">
        <v>64.853633347158862</v>
      </c>
      <c r="BF46" s="10">
        <v>62.467210160980656</v>
      </c>
      <c r="BG46" s="10">
        <v>65.579222833562582</v>
      </c>
      <c r="BH46" s="10">
        <v>64.854457519977728</v>
      </c>
      <c r="BI46" s="95">
        <v>66.317685771108302</v>
      </c>
    </row>
    <row r="47" spans="1:61">
      <c r="A47" s="96" t="s">
        <v>128</v>
      </c>
      <c r="B47" s="94">
        <v>58.119308931185948</v>
      </c>
      <c r="C47" s="10">
        <v>55.989921519384701</v>
      </c>
      <c r="D47" s="10">
        <v>60.146893870460758</v>
      </c>
      <c r="E47" s="10">
        <v>61.556727744239446</v>
      </c>
      <c r="F47" s="10">
        <v>61.41584628670121</v>
      </c>
      <c r="G47" s="94">
        <v>127.7244884586746</v>
      </c>
      <c r="H47" s="10">
        <v>78.13563123441395</v>
      </c>
      <c r="I47" s="10">
        <v>133.33067995499115</v>
      </c>
      <c r="J47" s="10">
        <v>133.92159573553434</v>
      </c>
      <c r="K47" s="10">
        <v>134.03280771084337</v>
      </c>
      <c r="L47" s="94">
        <v>55.679238981241426</v>
      </c>
      <c r="M47" s="10">
        <v>54.878639444803106</v>
      </c>
      <c r="N47" s="10">
        <v>56.424077868852457</v>
      </c>
      <c r="O47" s="10">
        <v>57.263754801536486</v>
      </c>
      <c r="P47" s="10">
        <v>57.934940452159871</v>
      </c>
      <c r="Q47" s="94">
        <v>46.695581108195711</v>
      </c>
      <c r="R47" s="10">
        <v>45.97161542215715</v>
      </c>
      <c r="S47" s="10">
        <v>47.487865090403339</v>
      </c>
      <c r="T47" s="10">
        <v>48.33901626785633</v>
      </c>
      <c r="U47" s="10">
        <v>48.554834469809279</v>
      </c>
      <c r="V47" s="94">
        <v>46.741836734693877</v>
      </c>
      <c r="W47" s="10">
        <v>45.989107254534083</v>
      </c>
      <c r="X47" s="10">
        <v>47.664157540016845</v>
      </c>
      <c r="Y47" s="10">
        <v>47.893912130304329</v>
      </c>
      <c r="Z47" s="10">
        <v>48.112948165181571</v>
      </c>
      <c r="AA47" s="94">
        <v>47.788710669836391</v>
      </c>
      <c r="AB47" s="10">
        <v>47.508348582570875</v>
      </c>
      <c r="AC47" s="10">
        <v>48.043331687649136</v>
      </c>
      <c r="AD47" s="10">
        <v>48.675370530387191</v>
      </c>
      <c r="AE47" s="10">
        <v>48.316138896564425</v>
      </c>
      <c r="AF47" s="94">
        <v>46.505094288056839</v>
      </c>
      <c r="AG47" s="10">
        <v>46.282221081952791</v>
      </c>
      <c r="AH47" s="10">
        <v>46.395683482178782</v>
      </c>
      <c r="AI47" s="10">
        <v>46.90345560232511</v>
      </c>
      <c r="AJ47" s="10">
        <v>48.173795699900211</v>
      </c>
      <c r="AK47" s="94">
        <v>48.833503564673357</v>
      </c>
      <c r="AL47" s="10">
        <v>47.754677014738164</v>
      </c>
      <c r="AM47" s="10">
        <v>48.99772499134648</v>
      </c>
      <c r="AN47" s="10">
        <v>49.518475043029255</v>
      </c>
      <c r="AO47" s="10">
        <v>50.071257253384928</v>
      </c>
      <c r="AP47" s="94">
        <v>50.81522535015948</v>
      </c>
      <c r="AQ47" s="10">
        <v>50.18513157894737</v>
      </c>
      <c r="AR47" s="10">
        <v>51.226063035447609</v>
      </c>
      <c r="AS47" s="10">
        <v>51.443578251581961</v>
      </c>
      <c r="AT47" s="10">
        <v>53.942424405081418</v>
      </c>
      <c r="AU47" s="94">
        <v>49.467787159703015</v>
      </c>
      <c r="AV47" s="10">
        <v>47.821852990927262</v>
      </c>
      <c r="AW47" s="10">
        <v>49.945898509867092</v>
      </c>
      <c r="AX47" s="10">
        <v>48.830521663778164</v>
      </c>
      <c r="AY47" s="10">
        <v>50.325314747315538</v>
      </c>
      <c r="AZ47" s="94">
        <v>56.942167851284857</v>
      </c>
      <c r="BA47" s="10">
        <v>55.459973607038123</v>
      </c>
      <c r="BB47" s="10">
        <v>57.065820418970489</v>
      </c>
      <c r="BC47" s="10">
        <v>57.592446963562743</v>
      </c>
      <c r="BD47" s="10">
        <v>57.150940776163331</v>
      </c>
      <c r="BE47" s="94">
        <v>66.628436333471598</v>
      </c>
      <c r="BF47" s="10">
        <v>62.791516762664301</v>
      </c>
      <c r="BG47" s="10">
        <v>67.364823475469962</v>
      </c>
      <c r="BH47" s="10">
        <v>66.736412753945856</v>
      </c>
      <c r="BI47" s="95">
        <v>67.151431929126744</v>
      </c>
    </row>
    <row r="48" spans="1:61">
      <c r="A48" s="96" t="s">
        <v>129</v>
      </c>
      <c r="B48" s="94">
        <v>57.953775988286971</v>
      </c>
      <c r="C48" s="10">
        <v>56.107407000470886</v>
      </c>
      <c r="D48" s="10">
        <v>58.17473405575317</v>
      </c>
      <c r="E48" s="10">
        <v>59.675014029419273</v>
      </c>
      <c r="F48" s="10">
        <v>60.00935425062368</v>
      </c>
      <c r="G48" s="94">
        <v>123.93862099776619</v>
      </c>
      <c r="H48" s="10">
        <v>76.828452306733155</v>
      </c>
      <c r="I48" s="10">
        <v>129.06752210255584</v>
      </c>
      <c r="J48" s="10">
        <v>128.87974593758059</v>
      </c>
      <c r="K48" s="10">
        <v>130.43509204819279</v>
      </c>
      <c r="L48" s="94">
        <v>56.685212749733104</v>
      </c>
      <c r="M48" s="10">
        <v>55.923568431245961</v>
      </c>
      <c r="N48" s="10">
        <v>56.459951331967211</v>
      </c>
      <c r="O48" s="10">
        <v>56.418111395646605</v>
      </c>
      <c r="P48" s="10">
        <v>58.320929551877271</v>
      </c>
      <c r="Q48" s="94">
        <v>49.292137675567218</v>
      </c>
      <c r="R48" s="10">
        <v>48.993110460387193</v>
      </c>
      <c r="S48" s="10">
        <v>49.534441063977745</v>
      </c>
      <c r="T48" s="10">
        <v>48.925912306791041</v>
      </c>
      <c r="U48" s="10">
        <v>50.420973416345497</v>
      </c>
      <c r="V48" s="94">
        <v>49.339245785270627</v>
      </c>
      <c r="W48" s="10">
        <v>49.00333333333333</v>
      </c>
      <c r="X48" s="10">
        <v>48.833995787700083</v>
      </c>
      <c r="Y48" s="10">
        <v>48.830087012430347</v>
      </c>
      <c r="Z48" s="10">
        <v>51.483781738047334</v>
      </c>
      <c r="AA48" s="94">
        <v>49.695425814571387</v>
      </c>
      <c r="AB48" s="10">
        <v>49.278345582720874</v>
      </c>
      <c r="AC48" s="10">
        <v>49.347212210976707</v>
      </c>
      <c r="AD48" s="10">
        <v>49.248637205283295</v>
      </c>
      <c r="AE48" s="10">
        <v>51.089543151883575</v>
      </c>
      <c r="AF48" s="94">
        <v>48.315583492757582</v>
      </c>
      <c r="AG48" s="10">
        <v>47.788969359331475</v>
      </c>
      <c r="AH48" s="10">
        <v>47.334079974253768</v>
      </c>
      <c r="AI48" s="10">
        <v>46.177428743235112</v>
      </c>
      <c r="AJ48" s="10">
        <v>48.727474371768125</v>
      </c>
      <c r="AK48" s="94">
        <v>48.799327804452211</v>
      </c>
      <c r="AL48" s="10">
        <v>48.616508309814989</v>
      </c>
      <c r="AM48" s="10">
        <v>48.566497057805464</v>
      </c>
      <c r="AN48" s="10">
        <v>48.195464716006882</v>
      </c>
      <c r="AO48" s="10">
        <v>49.830520309477755</v>
      </c>
      <c r="AP48" s="94">
        <v>51.58687560671197</v>
      </c>
      <c r="AQ48" s="10">
        <v>50.838754385964911</v>
      </c>
      <c r="AR48" s="10">
        <v>51.033583274384966</v>
      </c>
      <c r="AS48" s="10">
        <v>49.894743057514816</v>
      </c>
      <c r="AT48" s="10">
        <v>53.634721774915022</v>
      </c>
      <c r="AU48" s="94">
        <v>50.130515358858638</v>
      </c>
      <c r="AV48" s="10">
        <v>49.09972166692296</v>
      </c>
      <c r="AW48" s="10">
        <v>50.159029399919447</v>
      </c>
      <c r="AX48" s="10">
        <v>48.434856585788559</v>
      </c>
      <c r="AY48" s="10">
        <v>51.172426361934789</v>
      </c>
      <c r="AZ48" s="94">
        <v>58.086882176052491</v>
      </c>
      <c r="BA48" s="10">
        <v>57.41536803519061</v>
      </c>
      <c r="BB48" s="10">
        <v>58.008620045167831</v>
      </c>
      <c r="BC48" s="10">
        <v>56.80092105263158</v>
      </c>
      <c r="BD48" s="10">
        <v>58.623928637116052</v>
      </c>
      <c r="BE48" s="94">
        <v>64.819784321858151</v>
      </c>
      <c r="BF48" s="10">
        <v>62.804243095554575</v>
      </c>
      <c r="BG48" s="10">
        <v>64.913305823016955</v>
      </c>
      <c r="BH48" s="10">
        <v>63.37598815250665</v>
      </c>
      <c r="BI48" s="95">
        <v>66.541835111191489</v>
      </c>
    </row>
    <row r="49" spans="1:61">
      <c r="A49" s="96" t="s">
        <v>130</v>
      </c>
      <c r="B49" s="94">
        <v>54.726910688140556</v>
      </c>
      <c r="C49" s="10">
        <v>53.040491288651701</v>
      </c>
      <c r="D49" s="10">
        <v>53.551207709487961</v>
      </c>
      <c r="E49" s="10">
        <v>53.025019556160188</v>
      </c>
      <c r="F49" s="10">
        <v>56.812145461523691</v>
      </c>
      <c r="G49" s="94">
        <v>115.85526284437825</v>
      </c>
      <c r="H49" s="10">
        <v>72.190564214463834</v>
      </c>
      <c r="I49" s="10">
        <v>120.88663157048707</v>
      </c>
      <c r="J49" s="10">
        <v>120.07465050296619</v>
      </c>
      <c r="K49" s="10">
        <v>121.51084240963856</v>
      </c>
      <c r="L49" s="94">
        <v>54.081030959280156</v>
      </c>
      <c r="M49" s="10">
        <v>53.516468689477094</v>
      </c>
      <c r="N49" s="10">
        <v>52.464303278688526</v>
      </c>
      <c r="O49" s="10">
        <v>52.02206511798061</v>
      </c>
      <c r="P49" s="10">
        <v>55.064556923698021</v>
      </c>
      <c r="Q49" s="94">
        <v>46.41220250038586</v>
      </c>
      <c r="R49" s="10">
        <v>46.314278509842204</v>
      </c>
      <c r="S49" s="10">
        <v>46.415080841446446</v>
      </c>
      <c r="T49" s="10">
        <v>46.038073993961504</v>
      </c>
      <c r="U49" s="10">
        <v>46.891080146259512</v>
      </c>
      <c r="V49" s="94">
        <v>47.788842058562551</v>
      </c>
      <c r="W49" s="10">
        <v>48.00164634146342</v>
      </c>
      <c r="X49" s="10">
        <v>46.201377422072454</v>
      </c>
      <c r="Y49" s="10">
        <v>46.12796956708101</v>
      </c>
      <c r="Z49" s="10">
        <v>47.687131359586083</v>
      </c>
      <c r="AA49" s="94">
        <v>47.712089218291148</v>
      </c>
      <c r="AB49" s="10">
        <v>47.933613319334036</v>
      </c>
      <c r="AC49" s="10">
        <v>46.418992018431659</v>
      </c>
      <c r="AD49" s="10">
        <v>46.045746615644163</v>
      </c>
      <c r="AE49" s="10">
        <v>47.926196002578976</v>
      </c>
      <c r="AF49" s="94">
        <v>46.465687346269476</v>
      </c>
      <c r="AG49" s="10">
        <v>46.18218443043542</v>
      </c>
      <c r="AH49" s="10">
        <v>46.097247566175874</v>
      </c>
      <c r="AI49" s="10">
        <v>45.93604289436761</v>
      </c>
      <c r="AJ49" s="10">
        <v>46.827809126372131</v>
      </c>
      <c r="AK49" s="94">
        <v>48.210210970464139</v>
      </c>
      <c r="AL49" s="10">
        <v>47.67236124176857</v>
      </c>
      <c r="AM49" s="10">
        <v>46.855384215991677</v>
      </c>
      <c r="AN49" s="10">
        <v>46.672753872633386</v>
      </c>
      <c r="AO49" s="10">
        <v>48.005574468085108</v>
      </c>
      <c r="AP49" s="94">
        <v>49.968589654694213</v>
      </c>
      <c r="AQ49" s="10">
        <v>49.903897660818707</v>
      </c>
      <c r="AR49" s="10">
        <v>49.102717912442024</v>
      </c>
      <c r="AS49" s="10">
        <v>47.878791664987311</v>
      </c>
      <c r="AT49" s="10">
        <v>51.322184648416538</v>
      </c>
      <c r="AU49" s="94">
        <v>47.980582326393943</v>
      </c>
      <c r="AV49" s="10">
        <v>47.943313855143778</v>
      </c>
      <c r="AW49" s="10">
        <v>48.112677406363268</v>
      </c>
      <c r="AX49" s="10">
        <v>46.753353119584062</v>
      </c>
      <c r="AY49" s="10">
        <v>48.846735297015073</v>
      </c>
      <c r="AZ49" s="94">
        <v>55.446023783488251</v>
      </c>
      <c r="BA49" s="10">
        <v>54.768659824046921</v>
      </c>
      <c r="BB49" s="10">
        <v>55.538950237520453</v>
      </c>
      <c r="BC49" s="10">
        <v>54.533828744939271</v>
      </c>
      <c r="BD49" s="10">
        <v>56.018299613757591</v>
      </c>
      <c r="BE49" s="94">
        <v>62.267515553712151</v>
      </c>
      <c r="BF49" s="10">
        <v>60.459850834440992</v>
      </c>
      <c r="BG49" s="10">
        <v>62.776976157725805</v>
      </c>
      <c r="BH49" s="10">
        <v>60.238296823440542</v>
      </c>
      <c r="BI49" s="95">
        <v>63.697320556861335</v>
      </c>
    </row>
    <row r="50" spans="1:61">
      <c r="A50" s="96" t="s">
        <v>131</v>
      </c>
      <c r="B50" s="94">
        <v>50.118234260614933</v>
      </c>
      <c r="C50" s="10">
        <v>48.832902213153339</v>
      </c>
      <c r="D50" s="10">
        <v>46.89077756638266</v>
      </c>
      <c r="E50" s="10">
        <v>41.605519088512885</v>
      </c>
      <c r="F50" s="10">
        <v>51.700497025522928</v>
      </c>
      <c r="G50" s="94">
        <v>81.599877885331338</v>
      </c>
      <c r="H50" s="10">
        <v>67.034948566084779</v>
      </c>
      <c r="I50" s="10">
        <v>47.915021700691213</v>
      </c>
      <c r="J50" s="10">
        <v>40.567077637348461</v>
      </c>
      <c r="K50" s="10">
        <v>83.889735903614465</v>
      </c>
      <c r="L50" s="94">
        <v>55.616384017080989</v>
      </c>
      <c r="M50" s="10">
        <v>53.244054228534537</v>
      </c>
      <c r="N50" s="10">
        <v>43.839638831967214</v>
      </c>
      <c r="O50" s="10">
        <v>39.659666178891527</v>
      </c>
      <c r="P50" s="10">
        <v>55.58523819136051</v>
      </c>
      <c r="Q50" s="94">
        <v>43.727215619694391</v>
      </c>
      <c r="R50" s="10">
        <v>43.488234911338871</v>
      </c>
      <c r="S50" s="10">
        <v>41.065669332406117</v>
      </c>
      <c r="T50" s="10">
        <v>33.409999999999989</v>
      </c>
      <c r="U50" s="10">
        <v>43.804659551339064</v>
      </c>
      <c r="V50" s="94">
        <v>46.417959183673467</v>
      </c>
      <c r="W50" s="10">
        <v>46.403843026891806</v>
      </c>
      <c r="X50" s="10">
        <v>41.027059814658806</v>
      </c>
      <c r="Y50" s="10">
        <v>34.997018859837127</v>
      </c>
      <c r="Z50" s="10">
        <v>46.414786816134907</v>
      </c>
      <c r="AA50" s="94">
        <v>46.355477555586624</v>
      </c>
      <c r="AB50" s="10">
        <v>46.26050397480126</v>
      </c>
      <c r="AC50" s="10">
        <v>41.14</v>
      </c>
      <c r="AD50" s="10">
        <v>35.256868287865693</v>
      </c>
      <c r="AE50" s="10">
        <v>46.523211752786224</v>
      </c>
      <c r="AF50" s="94">
        <v>45.776474446570099</v>
      </c>
      <c r="AG50" s="10">
        <v>45.506075355519712</v>
      </c>
      <c r="AH50" s="10">
        <v>43.821093410572054</v>
      </c>
      <c r="AI50" s="10">
        <v>41.839359791541391</v>
      </c>
      <c r="AJ50" s="10">
        <v>45.99355075750703</v>
      </c>
      <c r="AK50" s="94">
        <v>47.409678451913287</v>
      </c>
      <c r="AL50" s="10">
        <v>47.129637817497652</v>
      </c>
      <c r="AM50" s="10">
        <v>46.358226895119415</v>
      </c>
      <c r="AN50" s="10">
        <v>44.609686746987954</v>
      </c>
      <c r="AO50" s="10">
        <v>48.318932301740816</v>
      </c>
      <c r="AP50" s="94">
        <v>48.558934960477053</v>
      </c>
      <c r="AQ50" s="10">
        <v>47.881349415204674</v>
      </c>
      <c r="AR50" s="10">
        <v>48.084690717598043</v>
      </c>
      <c r="AS50" s="10">
        <v>45.507543831365126</v>
      </c>
      <c r="AT50" s="10">
        <v>50.542671318661661</v>
      </c>
      <c r="AU50" s="94">
        <v>47.329430775949916</v>
      </c>
      <c r="AV50" s="10">
        <v>46.442099031216358</v>
      </c>
      <c r="AW50" s="10">
        <v>47.975536045106722</v>
      </c>
      <c r="AX50" s="10">
        <v>45.072689774696705</v>
      </c>
      <c r="AY50" s="10">
        <v>48.174945325583685</v>
      </c>
      <c r="AZ50" s="94">
        <v>54.185467468562067</v>
      </c>
      <c r="BA50" s="10">
        <v>53.442885630498537</v>
      </c>
      <c r="BB50" s="10">
        <v>53.802401682111991</v>
      </c>
      <c r="BC50" s="10">
        <v>51.973590688259108</v>
      </c>
      <c r="BD50" s="10">
        <v>55.112819569615596</v>
      </c>
      <c r="BE50" s="94">
        <v>62.745342181667368</v>
      </c>
      <c r="BF50" s="10">
        <v>60.366700635061285</v>
      </c>
      <c r="BG50" s="10">
        <v>61.714425340058071</v>
      </c>
      <c r="BH50" s="10">
        <v>58.174100902476845</v>
      </c>
      <c r="BI50" s="95">
        <v>63.96864762249141</v>
      </c>
    </row>
    <row r="51" spans="1:61">
      <c r="A51" s="96" t="s">
        <v>132</v>
      </c>
      <c r="B51" s="94">
        <v>50.996601756954618</v>
      </c>
      <c r="C51" s="10">
        <v>49.830477162140951</v>
      </c>
      <c r="D51" s="10">
        <v>46.518319133096206</v>
      </c>
      <c r="E51" s="10">
        <v>41.470663634044726</v>
      </c>
      <c r="F51" s="10">
        <v>52.296749184417578</v>
      </c>
      <c r="G51" s="94">
        <v>81.058640357408791</v>
      </c>
      <c r="H51" s="10">
        <v>67.066656795511221</v>
      </c>
      <c r="I51" s="10">
        <v>47.520146278733321</v>
      </c>
      <c r="J51" s="10">
        <v>40.534462213051327</v>
      </c>
      <c r="K51" s="10">
        <v>83.288550361445772</v>
      </c>
      <c r="L51" s="94">
        <v>55.95047582736008</v>
      </c>
      <c r="M51" s="10">
        <v>53.365882827630728</v>
      </c>
      <c r="N51" s="10">
        <v>43.518829405737712</v>
      </c>
      <c r="O51" s="10">
        <v>39.631853393085791</v>
      </c>
      <c r="P51" s="10">
        <v>56.581566410981026</v>
      </c>
      <c r="Q51" s="94">
        <v>43.52316715542522</v>
      </c>
      <c r="R51" s="10">
        <v>43.289235399381823</v>
      </c>
      <c r="S51" s="10">
        <v>40.895669332406115</v>
      </c>
      <c r="T51" s="10">
        <v>33.439999999999991</v>
      </c>
      <c r="U51" s="10">
        <v>43.556917679612617</v>
      </c>
      <c r="V51" s="94">
        <v>47.278309671694764</v>
      </c>
      <c r="W51" s="10">
        <v>47.31593339587242</v>
      </c>
      <c r="X51" s="10">
        <v>40.897059814658803</v>
      </c>
      <c r="Y51" s="10">
        <v>35.005733819117019</v>
      </c>
      <c r="Z51" s="10">
        <v>47.255808182427899</v>
      </c>
      <c r="AA51" s="94">
        <v>47.17031603971472</v>
      </c>
      <c r="AB51" s="10">
        <v>47.080503974801267</v>
      </c>
      <c r="AC51" s="10">
        <v>40.97</v>
      </c>
      <c r="AD51" s="10">
        <v>35.252075875406327</v>
      </c>
      <c r="AE51" s="10">
        <v>47.213624389794603</v>
      </c>
      <c r="AF51" s="94">
        <v>46.826958185296526</v>
      </c>
      <c r="AG51" s="10">
        <v>46.549634950886961</v>
      </c>
      <c r="AH51" s="10">
        <v>44.708110869740125</v>
      </c>
      <c r="AI51" s="10">
        <v>41.735217879334527</v>
      </c>
      <c r="AJ51" s="10">
        <v>46.972638120293936</v>
      </c>
      <c r="AK51" s="94">
        <v>47.983570493234396</v>
      </c>
      <c r="AL51" s="10">
        <v>47.756603951081843</v>
      </c>
      <c r="AM51" s="10">
        <v>46.113998788508127</v>
      </c>
      <c r="AN51" s="10">
        <v>44.267187177280547</v>
      </c>
      <c r="AO51" s="10">
        <v>48.621948742746611</v>
      </c>
      <c r="AP51" s="94">
        <v>49.465347385938159</v>
      </c>
      <c r="AQ51" s="10">
        <v>48.907722222222219</v>
      </c>
      <c r="AR51" s="10">
        <v>47.863419790929804</v>
      </c>
      <c r="AS51" s="10">
        <v>45.329871831042688</v>
      </c>
      <c r="AT51" s="10">
        <v>51.446610305958139</v>
      </c>
      <c r="AU51" s="94">
        <v>48.186079487552774</v>
      </c>
      <c r="AV51" s="10">
        <v>47.451070275257578</v>
      </c>
      <c r="AW51" s="10">
        <v>47.692126459927501</v>
      </c>
      <c r="AX51" s="10">
        <v>44.875201906412478</v>
      </c>
      <c r="AY51" s="10">
        <v>49.051561422519946</v>
      </c>
      <c r="AZ51" s="94">
        <v>55.397881355932206</v>
      </c>
      <c r="BA51" s="10">
        <v>54.647420821114366</v>
      </c>
      <c r="BB51" s="10">
        <v>53.647619344287826</v>
      </c>
      <c r="BC51" s="10">
        <v>51.805791497975704</v>
      </c>
      <c r="BD51" s="10">
        <v>55.988371344491455</v>
      </c>
      <c r="BE51" s="94">
        <v>62.435761094981338</v>
      </c>
      <c r="BF51" s="10">
        <v>60.143122138531965</v>
      </c>
      <c r="BG51" s="10">
        <v>61.269716490906298</v>
      </c>
      <c r="BH51" s="10">
        <v>57.721677732278458</v>
      </c>
      <c r="BI51" s="95">
        <v>63.631077562827699</v>
      </c>
    </row>
    <row r="52" spans="1:61">
      <c r="A52" s="96" t="s">
        <v>133</v>
      </c>
      <c r="B52" s="94">
        <v>53.976450951683752</v>
      </c>
      <c r="C52" s="10">
        <v>53.372727986187407</v>
      </c>
      <c r="D52" s="10">
        <v>54.117712796757381</v>
      </c>
      <c r="E52" s="10">
        <v>55.596239690502507</v>
      </c>
      <c r="F52" s="10">
        <v>54.114973133755505</v>
      </c>
      <c r="G52" s="94">
        <v>121.51386001489203</v>
      </c>
      <c r="H52" s="10">
        <v>75.213746882793004</v>
      </c>
      <c r="I52" s="10">
        <v>125.80554412473879</v>
      </c>
      <c r="J52" s="10">
        <v>126.07479408477343</v>
      </c>
      <c r="K52" s="10">
        <v>126.09202506024096</v>
      </c>
      <c r="L52" s="94">
        <v>54.000012200701541</v>
      </c>
      <c r="M52" s="10">
        <v>53.523931568754037</v>
      </c>
      <c r="N52" s="10">
        <v>54.295014515027326</v>
      </c>
      <c r="O52" s="10">
        <v>54.338294311322478</v>
      </c>
      <c r="P52" s="10">
        <v>54.564184497375862</v>
      </c>
      <c r="Q52" s="94">
        <v>47.62256212378454</v>
      </c>
      <c r="R52" s="10">
        <v>47.384431429965844</v>
      </c>
      <c r="S52" s="10">
        <v>47.701440368567461</v>
      </c>
      <c r="T52" s="10">
        <v>47.800570952187819</v>
      </c>
      <c r="U52" s="10">
        <v>47.895296966103366</v>
      </c>
      <c r="V52" s="94">
        <v>47.450590062111793</v>
      </c>
      <c r="W52" s="10">
        <v>47.074374609130707</v>
      </c>
      <c r="X52" s="10">
        <v>47.474786857624252</v>
      </c>
      <c r="Y52" s="10">
        <v>47.601876125160736</v>
      </c>
      <c r="Z52" s="10">
        <v>47.813850723387944</v>
      </c>
      <c r="AA52" s="94">
        <v>47.913284855264997</v>
      </c>
      <c r="AB52" s="10">
        <v>47.76939253037348</v>
      </c>
      <c r="AC52" s="10">
        <v>47.892253764502584</v>
      </c>
      <c r="AD52" s="10">
        <v>47.964299469201329</v>
      </c>
      <c r="AE52" s="10">
        <v>48.022892143317669</v>
      </c>
      <c r="AF52" s="94">
        <v>46.526578300081994</v>
      </c>
      <c r="AG52" s="10">
        <v>45.942285588623363</v>
      </c>
      <c r="AH52" s="10">
        <v>46.180390216429323</v>
      </c>
      <c r="AI52" s="10">
        <v>45.791990378833432</v>
      </c>
      <c r="AJ52" s="10">
        <v>47.035551120384646</v>
      </c>
      <c r="AK52" s="94">
        <v>47.73037683689801</v>
      </c>
      <c r="AL52" s="10">
        <v>47.712903731577299</v>
      </c>
      <c r="AM52" s="10">
        <v>47.722959501557625</v>
      </c>
      <c r="AN52" s="10">
        <v>47.786574440619617</v>
      </c>
      <c r="AO52" s="10">
        <v>48.084801740812381</v>
      </c>
      <c r="AP52" s="94">
        <v>49.717299958396893</v>
      </c>
      <c r="AQ52" s="10">
        <v>49.376543859649132</v>
      </c>
      <c r="AR52" s="10">
        <v>49.560663365558433</v>
      </c>
      <c r="AS52" s="10">
        <v>49.100251904397254</v>
      </c>
      <c r="AT52" s="10">
        <v>51.070713007693691</v>
      </c>
      <c r="AU52" s="94">
        <v>48.233616246906394</v>
      </c>
      <c r="AV52" s="10">
        <v>47.726310933415348</v>
      </c>
      <c r="AW52" s="10">
        <v>48.566596858638739</v>
      </c>
      <c r="AX52" s="10">
        <v>47.812344454072786</v>
      </c>
      <c r="AY52" s="10">
        <v>48.609470002955376</v>
      </c>
      <c r="AZ52" s="94">
        <v>55.774445051940951</v>
      </c>
      <c r="BA52" s="10">
        <v>55.236463343108497</v>
      </c>
      <c r="BB52" s="10">
        <v>55.78890195467644</v>
      </c>
      <c r="BC52" s="10">
        <v>55.245770445344121</v>
      </c>
      <c r="BD52" s="10">
        <v>55.858070627184112</v>
      </c>
      <c r="BE52" s="94">
        <v>63.396105350476994</v>
      </c>
      <c r="BF52" s="10">
        <v>61.042082410279136</v>
      </c>
      <c r="BG52" s="10">
        <v>63.802516429772275</v>
      </c>
      <c r="BH52" s="10">
        <v>62.969209637021429</v>
      </c>
      <c r="BI52" s="95">
        <v>63.857076478032909</v>
      </c>
    </row>
    <row r="53" spans="1:61">
      <c r="A53" s="96" t="s">
        <v>134</v>
      </c>
      <c r="B53" s="94">
        <v>57.629587115666183</v>
      </c>
      <c r="C53" s="10">
        <v>55.515082404646051</v>
      </c>
      <c r="D53" s="10">
        <v>59.641315245264295</v>
      </c>
      <c r="E53" s="10">
        <v>61.036684805713804</v>
      </c>
      <c r="F53" s="10">
        <v>60.900979658414883</v>
      </c>
      <c r="G53" s="94">
        <v>126.65078927773639</v>
      </c>
      <c r="H53" s="10">
        <v>77.477238154613445</v>
      </c>
      <c r="I53" s="10">
        <v>132.20563253496223</v>
      </c>
      <c r="J53" s="10">
        <v>132.79470466855815</v>
      </c>
      <c r="K53" s="10">
        <v>132.9060539759036</v>
      </c>
      <c r="L53" s="94">
        <v>55.208383407045901</v>
      </c>
      <c r="M53" s="10">
        <v>54.419970948999364</v>
      </c>
      <c r="N53" s="10">
        <v>55.947425717213115</v>
      </c>
      <c r="O53" s="10">
        <v>56.781945308212912</v>
      </c>
      <c r="P53" s="10">
        <v>57.443663706096082</v>
      </c>
      <c r="Q53" s="94">
        <v>47.093015897515052</v>
      </c>
      <c r="R53" s="10">
        <v>46.361615422157158</v>
      </c>
      <c r="S53" s="10">
        <v>47.890405945757998</v>
      </c>
      <c r="T53" s="10">
        <v>47.931570005858219</v>
      </c>
      <c r="U53" s="10">
        <v>48.144834469809268</v>
      </c>
      <c r="V53" s="94">
        <v>47.139134871339841</v>
      </c>
      <c r="W53" s="10">
        <v>46.381816760475289</v>
      </c>
      <c r="X53" s="10">
        <v>47.442681550126366</v>
      </c>
      <c r="Y53" s="10">
        <v>47.488948564080587</v>
      </c>
      <c r="Z53" s="10">
        <v>47.707887323943666</v>
      </c>
      <c r="AA53" s="94">
        <v>47.386161376031325</v>
      </c>
      <c r="AB53" s="10">
        <v>47.309368531573419</v>
      </c>
      <c r="AC53" s="10">
        <v>47.640784991360157</v>
      </c>
      <c r="AD53" s="10">
        <v>48.265061515039299</v>
      </c>
      <c r="AE53" s="10">
        <v>47.908415768628544</v>
      </c>
      <c r="AF53" s="94">
        <v>46.114616015304733</v>
      </c>
      <c r="AG53" s="10">
        <v>45.89217270194986</v>
      </c>
      <c r="AH53" s="10">
        <v>46.005153270576876</v>
      </c>
      <c r="AI53" s="10">
        <v>46.507189015834832</v>
      </c>
      <c r="AJ53" s="10">
        <v>47.771157579606282</v>
      </c>
      <c r="AK53" s="94">
        <v>48.418472282845919</v>
      </c>
      <c r="AL53" s="10">
        <v>47.352144873000938</v>
      </c>
      <c r="AM53" s="10">
        <v>48.582689511941844</v>
      </c>
      <c r="AN53" s="10">
        <v>48.88487779690189</v>
      </c>
      <c r="AO53" s="10">
        <v>49.42751257253385</v>
      </c>
      <c r="AP53" s="94">
        <v>50.387075301622524</v>
      </c>
      <c r="AQ53" s="10">
        <v>49.766654970760236</v>
      </c>
      <c r="AR53" s="10">
        <v>50.795313998270842</v>
      </c>
      <c r="AS53" s="10">
        <v>51.010507436217814</v>
      </c>
      <c r="AT53" s="10">
        <v>53.486825908033644</v>
      </c>
      <c r="AU53" s="94">
        <v>49.052431212694721</v>
      </c>
      <c r="AV53" s="10">
        <v>47.419178840535139</v>
      </c>
      <c r="AW53" s="10">
        <v>49.522835279903333</v>
      </c>
      <c r="AX53" s="10">
        <v>48.42052166377816</v>
      </c>
      <c r="AY53" s="10">
        <v>49.902263816372766</v>
      </c>
      <c r="AZ53" s="94">
        <v>56.461470749043194</v>
      </c>
      <c r="BA53" s="10">
        <v>54.994479472140753</v>
      </c>
      <c r="BB53" s="10">
        <v>56.585131999065503</v>
      </c>
      <c r="BC53" s="10">
        <v>57.106917813765179</v>
      </c>
      <c r="BD53" s="10">
        <v>56.670252896818106</v>
      </c>
      <c r="BE53" s="94">
        <v>66.066084612194103</v>
      </c>
      <c r="BF53" s="10">
        <v>62.261518239551023</v>
      </c>
      <c r="BG53" s="10">
        <v>66.795123796423653</v>
      </c>
      <c r="BH53" s="10">
        <v>66.174043255277695</v>
      </c>
      <c r="BI53" s="95">
        <v>66.584377146989681</v>
      </c>
    </row>
    <row r="54" spans="1:61">
      <c r="A54" s="96" t="s">
        <v>135</v>
      </c>
      <c r="B54" s="94">
        <v>57.306562225475837</v>
      </c>
      <c r="C54" s="10">
        <v>55.456708522994809</v>
      </c>
      <c r="D54" s="10">
        <v>57.696462900157172</v>
      </c>
      <c r="E54" s="10">
        <v>59.090203214012419</v>
      </c>
      <c r="F54" s="10">
        <v>59.720416426789484</v>
      </c>
      <c r="G54" s="94">
        <v>121.80791064780341</v>
      </c>
      <c r="H54" s="10">
        <v>75.47428148379052</v>
      </c>
      <c r="I54" s="10">
        <v>128.02678427905482</v>
      </c>
      <c r="J54" s="10">
        <v>128.17478892614562</v>
      </c>
      <c r="K54" s="10">
        <v>128.78809542168676</v>
      </c>
      <c r="L54" s="94">
        <v>56.135751105688584</v>
      </c>
      <c r="M54" s="10">
        <v>55.219753066494519</v>
      </c>
      <c r="N54" s="10">
        <v>55.804770321038255</v>
      </c>
      <c r="O54" s="10">
        <v>56.04452030364002</v>
      </c>
      <c r="P54" s="10">
        <v>57.774397456600724</v>
      </c>
      <c r="Q54" s="94">
        <v>48.587681741009419</v>
      </c>
      <c r="R54" s="10">
        <v>48.024187408491954</v>
      </c>
      <c r="S54" s="10">
        <v>49.016692454798324</v>
      </c>
      <c r="T54" s="10">
        <v>49.012040466855929</v>
      </c>
      <c r="U54" s="10">
        <v>49.76917778436605</v>
      </c>
      <c r="V54" s="94">
        <v>48.339361135758644</v>
      </c>
      <c r="W54" s="10">
        <v>48.157021575984992</v>
      </c>
      <c r="X54" s="10">
        <v>48.797144903117093</v>
      </c>
      <c r="Y54" s="10">
        <v>48.991520788684099</v>
      </c>
      <c r="Z54" s="10">
        <v>50.433199195171028</v>
      </c>
      <c r="AA54" s="94">
        <v>49.117162634596554</v>
      </c>
      <c r="AB54" s="10">
        <v>48.600857957102143</v>
      </c>
      <c r="AC54" s="10">
        <v>49.000912531885135</v>
      </c>
      <c r="AD54" s="10">
        <v>49.127889560959552</v>
      </c>
      <c r="AE54" s="10">
        <v>50.474755457308653</v>
      </c>
      <c r="AF54" s="94">
        <v>47.496015304728068</v>
      </c>
      <c r="AG54" s="10">
        <v>47.167956311391293</v>
      </c>
      <c r="AH54" s="10">
        <v>46.921114329390946</v>
      </c>
      <c r="AI54" s="10">
        <v>46.76513810382842</v>
      </c>
      <c r="AJ54" s="10">
        <v>48.875598294475189</v>
      </c>
      <c r="AK54" s="94">
        <v>48.109172122799357</v>
      </c>
      <c r="AL54" s="10">
        <v>48.015961116337408</v>
      </c>
      <c r="AM54" s="10">
        <v>47.950979577708544</v>
      </c>
      <c r="AN54" s="10">
        <v>48.410040017211699</v>
      </c>
      <c r="AO54" s="10">
        <v>50.030659574468096</v>
      </c>
      <c r="AP54" s="94">
        <v>50.770658715850779</v>
      </c>
      <c r="AQ54" s="10">
        <v>49.900834795321629</v>
      </c>
      <c r="AR54" s="10">
        <v>50.60989939479682</v>
      </c>
      <c r="AS54" s="10">
        <v>49.796988029503048</v>
      </c>
      <c r="AT54" s="10">
        <v>53.400280014313829</v>
      </c>
      <c r="AU54" s="94">
        <v>49.083900131023441</v>
      </c>
      <c r="AV54" s="10">
        <v>47.928036290942643</v>
      </c>
      <c r="AW54" s="10">
        <v>49.654658074909371</v>
      </c>
      <c r="AX54" s="10">
        <v>48.576502599653381</v>
      </c>
      <c r="AY54" s="10">
        <v>50.655573835090138</v>
      </c>
      <c r="AZ54" s="94">
        <v>57.556212411153638</v>
      </c>
      <c r="BA54" s="10">
        <v>56.044772727272722</v>
      </c>
      <c r="BB54" s="10">
        <v>57.470418191729614</v>
      </c>
      <c r="BC54" s="10">
        <v>56.643869635627532</v>
      </c>
      <c r="BD54" s="10">
        <v>58.128170866286567</v>
      </c>
      <c r="BE54" s="94">
        <v>64.303886354209865</v>
      </c>
      <c r="BF54" s="10">
        <v>62.255984345000741</v>
      </c>
      <c r="BG54" s="10">
        <v>64.805800091701045</v>
      </c>
      <c r="BH54" s="10">
        <v>63.025714228919007</v>
      </c>
      <c r="BI54" s="95">
        <v>65.869605857891898</v>
      </c>
    </row>
    <row r="55" spans="1:61">
      <c r="A55" s="96" t="s">
        <v>136</v>
      </c>
      <c r="B55" s="94">
        <v>57.626549048316257</v>
      </c>
      <c r="C55" s="10">
        <v>55.931896091665358</v>
      </c>
      <c r="D55" s="10">
        <v>57.862397220613786</v>
      </c>
      <c r="E55" s="10">
        <v>59.321439503443585</v>
      </c>
      <c r="F55" s="10">
        <v>59.737951448858183</v>
      </c>
      <c r="G55" s="94">
        <v>123.35271779597913</v>
      </c>
      <c r="H55" s="10">
        <v>76.425233790523691</v>
      </c>
      <c r="I55" s="10">
        <v>128.85097492364571</v>
      </c>
      <c r="J55" s="10">
        <v>128.87998366434527</v>
      </c>
      <c r="K55" s="10">
        <v>129.91194024096387</v>
      </c>
      <c r="L55" s="94">
        <v>56.581413756290985</v>
      </c>
      <c r="M55" s="10">
        <v>55.831176565526157</v>
      </c>
      <c r="N55" s="10">
        <v>56.36236680327869</v>
      </c>
      <c r="O55" s="10">
        <v>56.386133619901223</v>
      </c>
      <c r="P55" s="10">
        <v>58.227816915623741</v>
      </c>
      <c r="Q55" s="94">
        <v>49.222427843803054</v>
      </c>
      <c r="R55" s="10">
        <v>48.922560598666024</v>
      </c>
      <c r="S55" s="10">
        <v>49.447447844228101</v>
      </c>
      <c r="T55" s="10">
        <v>48.90410211346942</v>
      </c>
      <c r="U55" s="10">
        <v>50.308975195177396</v>
      </c>
      <c r="V55" s="94">
        <v>49.139778172138428</v>
      </c>
      <c r="W55" s="10">
        <v>48.743717948717944</v>
      </c>
      <c r="X55" s="10">
        <v>48.724907329401844</v>
      </c>
      <c r="Y55" s="10">
        <v>48.814670810115736</v>
      </c>
      <c r="Z55" s="10">
        <v>51.235370317140941</v>
      </c>
      <c r="AA55" s="94">
        <v>49.603515592224866</v>
      </c>
      <c r="AB55" s="10">
        <v>49.189214039298029</v>
      </c>
      <c r="AC55" s="10">
        <v>49.257965111495103</v>
      </c>
      <c r="AD55" s="10">
        <v>49.231033205777067</v>
      </c>
      <c r="AE55" s="10">
        <v>50.968091553836231</v>
      </c>
      <c r="AF55" s="94">
        <v>48.111229844219729</v>
      </c>
      <c r="AG55" s="10">
        <v>47.637287787714413</v>
      </c>
      <c r="AH55" s="10">
        <v>47.22884061469145</v>
      </c>
      <c r="AI55" s="10">
        <v>46.2446033273201</v>
      </c>
      <c r="AJ55" s="10">
        <v>48.577067041640213</v>
      </c>
      <c r="AK55" s="94">
        <v>48.666828168194385</v>
      </c>
      <c r="AL55" s="10">
        <v>48.498891502038262</v>
      </c>
      <c r="AM55" s="10">
        <v>48.441421772239529</v>
      </c>
      <c r="AN55" s="10">
        <v>48.127995266781411</v>
      </c>
      <c r="AO55" s="10">
        <v>49.678024177949709</v>
      </c>
      <c r="AP55" s="94">
        <v>51.459585355706565</v>
      </c>
      <c r="AQ55" s="10">
        <v>50.716450292397667</v>
      </c>
      <c r="AR55" s="10">
        <v>50.949587361471345</v>
      </c>
      <c r="AS55" s="10">
        <v>49.860130587239539</v>
      </c>
      <c r="AT55" s="10">
        <v>53.502464662730368</v>
      </c>
      <c r="AU55" s="94">
        <v>50.035520454214584</v>
      </c>
      <c r="AV55" s="10">
        <v>48.99542365062279</v>
      </c>
      <c r="AW55" s="10">
        <v>50.109492549335478</v>
      </c>
      <c r="AX55" s="10">
        <v>48.416016897746971</v>
      </c>
      <c r="AY55" s="10">
        <v>51.074375923554328</v>
      </c>
      <c r="AZ55" s="94">
        <v>57.981714051394221</v>
      </c>
      <c r="BA55" s="10">
        <v>57.315385630498533</v>
      </c>
      <c r="BB55" s="10">
        <v>57.896734677984583</v>
      </c>
      <c r="BC55" s="10">
        <v>56.807708097165985</v>
      </c>
      <c r="BD55" s="10">
        <v>58.534616516461291</v>
      </c>
      <c r="BE55" s="94">
        <v>64.723807548734968</v>
      </c>
      <c r="BF55" s="10">
        <v>62.698932210899422</v>
      </c>
      <c r="BG55" s="10">
        <v>64.875679351979201</v>
      </c>
      <c r="BH55" s="10">
        <v>63.382452192581404</v>
      </c>
      <c r="BI55" s="95">
        <v>66.415219670945575</v>
      </c>
    </row>
    <row r="56" spans="1:61">
      <c r="A56" s="96" t="s">
        <v>137</v>
      </c>
      <c r="B56" s="94">
        <v>57.662276720351386</v>
      </c>
      <c r="C56" s="10">
        <v>55.684204991367125</v>
      </c>
      <c r="D56" s="10">
        <v>58.946464554553714</v>
      </c>
      <c r="E56" s="10">
        <v>60.496438653175758</v>
      </c>
      <c r="F56" s="10">
        <v>60.472985031663789</v>
      </c>
      <c r="G56" s="94">
        <v>125.56484437825762</v>
      </c>
      <c r="H56" s="10">
        <v>77.723993142144636</v>
      </c>
      <c r="I56" s="10">
        <v>130.64490757113003</v>
      </c>
      <c r="J56" s="10">
        <v>131.19992648955377</v>
      </c>
      <c r="K56" s="10">
        <v>131.03557879518075</v>
      </c>
      <c r="L56" s="94">
        <v>56.043425346957456</v>
      </c>
      <c r="M56" s="10">
        <v>55.297122336991606</v>
      </c>
      <c r="N56" s="10">
        <v>56.408718408469944</v>
      </c>
      <c r="O56" s="10">
        <v>56.66629915858789</v>
      </c>
      <c r="P56" s="10">
        <v>57.656523011707712</v>
      </c>
      <c r="Q56" s="94">
        <v>48.34468745176725</v>
      </c>
      <c r="R56" s="10">
        <v>48.152030258662769</v>
      </c>
      <c r="S56" s="10">
        <v>48.636308240611967</v>
      </c>
      <c r="T56" s="10">
        <v>48.776944256680629</v>
      </c>
      <c r="U56" s="10">
        <v>49.735676450242117</v>
      </c>
      <c r="V56" s="94">
        <v>48.059964507542141</v>
      </c>
      <c r="W56" s="10">
        <v>47.568294246403994</v>
      </c>
      <c r="X56" s="10">
        <v>47.99181634372367</v>
      </c>
      <c r="Y56" s="10">
        <v>48.264188598371199</v>
      </c>
      <c r="Z56" s="10">
        <v>49.478994921912438</v>
      </c>
      <c r="AA56" s="94">
        <v>48.622291987134666</v>
      </c>
      <c r="AB56" s="10">
        <v>48.169760011999401</v>
      </c>
      <c r="AC56" s="10">
        <v>48.388971447379248</v>
      </c>
      <c r="AD56" s="10">
        <v>48.794519606632932</v>
      </c>
      <c r="AE56" s="10">
        <v>49.849088145896658</v>
      </c>
      <c r="AF56" s="94">
        <v>46.930983875375787</v>
      </c>
      <c r="AG56" s="10">
        <v>46.56836094414308</v>
      </c>
      <c r="AH56" s="10">
        <v>46.608176039906667</v>
      </c>
      <c r="AI56" s="10">
        <v>46.077638404489875</v>
      </c>
      <c r="AJ56" s="10">
        <v>48.187414496960905</v>
      </c>
      <c r="AK56" s="94">
        <v>48.391983122362866</v>
      </c>
      <c r="AL56" s="10">
        <v>48.146955158356853</v>
      </c>
      <c r="AM56" s="10">
        <v>48.09476029768085</v>
      </c>
      <c r="AN56" s="10">
        <v>48.06234122203098</v>
      </c>
      <c r="AO56" s="10">
        <v>49.555236943907161</v>
      </c>
      <c r="AP56" s="94">
        <v>51.169601996949105</v>
      </c>
      <c r="AQ56" s="10">
        <v>50.511033625730995</v>
      </c>
      <c r="AR56" s="10">
        <v>50.845214965023963</v>
      </c>
      <c r="AS56" s="10">
        <v>50.081048728386605</v>
      </c>
      <c r="AT56" s="10">
        <v>53.255517981749875</v>
      </c>
      <c r="AU56" s="94">
        <v>49.617168437909449</v>
      </c>
      <c r="AV56" s="10">
        <v>48.569357219744738</v>
      </c>
      <c r="AW56" s="10">
        <v>49.868139347563428</v>
      </c>
      <c r="AX56" s="10">
        <v>48.652744367417675</v>
      </c>
      <c r="AY56" s="10">
        <v>50.557208156831834</v>
      </c>
      <c r="AZ56" s="94">
        <v>57.609626845270647</v>
      </c>
      <c r="BA56" s="10">
        <v>56.899146627565983</v>
      </c>
      <c r="BB56" s="10">
        <v>57.577150533447558</v>
      </c>
      <c r="BC56" s="10">
        <v>56.896491093117405</v>
      </c>
      <c r="BD56" s="10">
        <v>58.467469192569439</v>
      </c>
      <c r="BE56" s="94">
        <v>65.111161343840749</v>
      </c>
      <c r="BF56" s="10">
        <v>62.588749076945788</v>
      </c>
      <c r="BG56" s="10">
        <v>65.721103469356564</v>
      </c>
      <c r="BH56" s="10">
        <v>64.827442452192571</v>
      </c>
      <c r="BI56" s="95">
        <v>66.456259265955524</v>
      </c>
    </row>
    <row r="57" spans="1:61">
      <c r="A57" s="96" t="s">
        <v>138</v>
      </c>
      <c r="B57" s="94">
        <v>52.177118594436308</v>
      </c>
      <c r="C57" s="10">
        <v>52.434319573065444</v>
      </c>
      <c r="D57" s="10">
        <v>52.316222185457853</v>
      </c>
      <c r="E57" s="10">
        <v>53.294492390102889</v>
      </c>
      <c r="F57" s="10">
        <v>52.24276242563807</v>
      </c>
      <c r="G57" s="94">
        <v>120.07788533134773</v>
      </c>
      <c r="H57" s="10">
        <v>74.33076059850373</v>
      </c>
      <c r="I57" s="10">
        <v>123.6814177784922</v>
      </c>
      <c r="J57" s="10">
        <v>123.4708683690138</v>
      </c>
      <c r="K57" s="10">
        <v>123.52372433734941</v>
      </c>
      <c r="L57" s="94">
        <v>52.993574805551326</v>
      </c>
      <c r="M57" s="10">
        <v>52.825022595222727</v>
      </c>
      <c r="N57" s="10">
        <v>53.039071038251372</v>
      </c>
      <c r="O57" s="10">
        <v>52.973249496981893</v>
      </c>
      <c r="P57" s="10">
        <v>52.929774929350017</v>
      </c>
      <c r="Q57" s="94">
        <v>46.012895508566139</v>
      </c>
      <c r="R57" s="10">
        <v>46.041729298844977</v>
      </c>
      <c r="S57" s="10">
        <v>45.859940890125173</v>
      </c>
      <c r="T57" s="10">
        <v>45.823576224595556</v>
      </c>
      <c r="U57" s="10">
        <v>45.820785650756001</v>
      </c>
      <c r="V57" s="94">
        <v>44.955124223602482</v>
      </c>
      <c r="W57" s="10">
        <v>44.984795184490309</v>
      </c>
      <c r="X57" s="10">
        <v>44.975030328559392</v>
      </c>
      <c r="Y57" s="10">
        <v>44.970588084012</v>
      </c>
      <c r="Z57" s="10">
        <v>45.022096387850922</v>
      </c>
      <c r="AA57" s="94">
        <v>46.655339113410712</v>
      </c>
      <c r="AB57" s="10">
        <v>46.427177141142948</v>
      </c>
      <c r="AC57" s="10">
        <v>46.566014152884058</v>
      </c>
      <c r="AD57" s="10">
        <v>46.757004896514836</v>
      </c>
      <c r="AE57" s="10">
        <v>46.737199963157408</v>
      </c>
      <c r="AF57" s="94">
        <v>44.743369773162065</v>
      </c>
      <c r="AG57" s="10">
        <v>44.732665298343349</v>
      </c>
      <c r="AH57" s="10">
        <v>44.716689194625474</v>
      </c>
      <c r="AI57" s="10">
        <v>44.386437763078767</v>
      </c>
      <c r="AJ57" s="10">
        <v>44.554897940669505</v>
      </c>
      <c r="AK57" s="94">
        <v>46.281706678306421</v>
      </c>
      <c r="AL57" s="10">
        <v>46.28678269049859</v>
      </c>
      <c r="AM57" s="10">
        <v>46.267013672551052</v>
      </c>
      <c r="AN57" s="10">
        <v>46.227286574870909</v>
      </c>
      <c r="AO57" s="10">
        <v>46.194411025145072</v>
      </c>
      <c r="AP57" s="94">
        <v>49.005555401469977</v>
      </c>
      <c r="AQ57" s="10">
        <v>48.632887426900581</v>
      </c>
      <c r="AR57" s="10">
        <v>48.893947968246486</v>
      </c>
      <c r="AS57" s="10">
        <v>48.153991777840481</v>
      </c>
      <c r="AT57" s="10">
        <v>49.843426373233143</v>
      </c>
      <c r="AU57" s="94">
        <v>47.340764303392056</v>
      </c>
      <c r="AV57" s="10">
        <v>46.667954790096879</v>
      </c>
      <c r="AW57" s="10">
        <v>47.609162303664917</v>
      </c>
      <c r="AX57" s="10">
        <v>46.6489575389948</v>
      </c>
      <c r="AY57" s="10">
        <v>47.660072899221746</v>
      </c>
      <c r="AZ57" s="94">
        <v>55.113402132312736</v>
      </c>
      <c r="BA57" s="10">
        <v>54.563227272727275</v>
      </c>
      <c r="BB57" s="10">
        <v>55.107307063312831</v>
      </c>
      <c r="BC57" s="10">
        <v>54.574512550607288</v>
      </c>
      <c r="BD57" s="10">
        <v>55.078120286922939</v>
      </c>
      <c r="BE57" s="94">
        <v>62.644097884695142</v>
      </c>
      <c r="BF57" s="10">
        <v>60.329774036331415</v>
      </c>
      <c r="BG57" s="10">
        <v>63.013981354118904</v>
      </c>
      <c r="BH57" s="10">
        <v>62.227556553890196</v>
      </c>
      <c r="BI57" s="95">
        <v>62.998956789007408</v>
      </c>
    </row>
    <row r="58" spans="1:61">
      <c r="A58" s="96" t="s">
        <v>139</v>
      </c>
      <c r="B58" s="94">
        <v>53.061071742313331</v>
      </c>
      <c r="C58" s="10">
        <v>51.8609558938942</v>
      </c>
      <c r="D58" s="10">
        <v>45.803871287947729</v>
      </c>
      <c r="E58" s="10">
        <v>39.948680809454977</v>
      </c>
      <c r="F58" s="10">
        <v>54.429200729226629</v>
      </c>
      <c r="G58" s="94">
        <v>84.202665673864473</v>
      </c>
      <c r="H58" s="10">
        <v>69.632478179551114</v>
      </c>
      <c r="I58" s="10">
        <v>45.835304613406208</v>
      </c>
      <c r="J58" s="10">
        <v>38.957077637348462</v>
      </c>
      <c r="K58" s="10">
        <v>86.603557590361461</v>
      </c>
      <c r="L58" s="94">
        <v>58.219569925270697</v>
      </c>
      <c r="M58" s="10">
        <v>55.497470948999357</v>
      </c>
      <c r="N58" s="10">
        <v>41.972819330601098</v>
      </c>
      <c r="O58" s="10">
        <v>35.967824675324678</v>
      </c>
      <c r="P58" s="10">
        <v>58.888003633427523</v>
      </c>
      <c r="Q58" s="94">
        <v>45.165919123321501</v>
      </c>
      <c r="R58" s="10">
        <v>44.922015617374335</v>
      </c>
      <c r="S58" s="10">
        <v>39.435669332406121</v>
      </c>
      <c r="T58" s="10">
        <v>30.359999999999996</v>
      </c>
      <c r="U58" s="10">
        <v>45.197677636130052</v>
      </c>
      <c r="V58" s="94">
        <v>49.178842058562552</v>
      </c>
      <c r="W58" s="10">
        <v>49.218780487804871</v>
      </c>
      <c r="X58" s="10">
        <v>39.397059814658803</v>
      </c>
      <c r="Y58" s="10">
        <v>31.763005143591936</v>
      </c>
      <c r="Z58" s="10">
        <v>49.202343585321458</v>
      </c>
      <c r="AA58" s="94">
        <v>49.075154523842812</v>
      </c>
      <c r="AB58" s="10">
        <v>48.984985750712475</v>
      </c>
      <c r="AC58" s="10">
        <v>39.51</v>
      </c>
      <c r="AD58" s="10">
        <v>31.969419001769332</v>
      </c>
      <c r="AE58" s="10">
        <v>49.114277424702955</v>
      </c>
      <c r="AF58" s="94">
        <v>48.775312927029248</v>
      </c>
      <c r="AG58" s="10">
        <v>48.493242926257153</v>
      </c>
      <c r="AH58" s="10">
        <v>43.254405020516529</v>
      </c>
      <c r="AI58" s="10">
        <v>37.912316295850871</v>
      </c>
      <c r="AJ58" s="10">
        <v>49.022638120293934</v>
      </c>
      <c r="AK58" s="94">
        <v>49.910475774770845</v>
      </c>
      <c r="AL58" s="10">
        <v>49.678468171840699</v>
      </c>
      <c r="AM58" s="10">
        <v>44.353244202146058</v>
      </c>
      <c r="AN58" s="10">
        <v>40.191865318416518</v>
      </c>
      <c r="AO58" s="10">
        <v>50.563934235976788</v>
      </c>
      <c r="AP58" s="94">
        <v>51.467917071141315</v>
      </c>
      <c r="AQ58" s="10">
        <v>50.870378654970764</v>
      </c>
      <c r="AR58" s="10">
        <v>45.970783620215357</v>
      </c>
      <c r="AS58" s="10">
        <v>41.111773810003626</v>
      </c>
      <c r="AT58" s="10">
        <v>53.556811594202905</v>
      </c>
      <c r="AU58" s="94">
        <v>50.168117629931579</v>
      </c>
      <c r="AV58" s="10">
        <v>49.379695525142239</v>
      </c>
      <c r="AW58" s="10">
        <v>45.801875151026984</v>
      </c>
      <c r="AX58" s="10">
        <v>41.361762564991331</v>
      </c>
      <c r="AY58" s="10">
        <v>51.070873805536394</v>
      </c>
      <c r="AZ58" s="94">
        <v>57.521850738108256</v>
      </c>
      <c r="BA58" s="10">
        <v>56.679064516129039</v>
      </c>
      <c r="BB58" s="10">
        <v>51.461856553227946</v>
      </c>
      <c r="BC58" s="10">
        <v>49.601491093117403</v>
      </c>
      <c r="BD58" s="10">
        <v>58.220377046165176</v>
      </c>
      <c r="BE58" s="94">
        <v>64.633985897967662</v>
      </c>
      <c r="BF58" s="10">
        <v>62.124461674789551</v>
      </c>
      <c r="BG58" s="10">
        <v>58.842766315145958</v>
      </c>
      <c r="BH58" s="10">
        <v>55.232231542957102</v>
      </c>
      <c r="BI58" s="95">
        <v>65.881339721569347</v>
      </c>
    </row>
    <row r="59" spans="1:61">
      <c r="A59" s="96" t="s">
        <v>140</v>
      </c>
      <c r="B59" s="94">
        <v>55.364103953147882</v>
      </c>
      <c r="C59" s="10">
        <v>54.715253492387369</v>
      </c>
      <c r="D59" s="10">
        <v>55.510843742245015</v>
      </c>
      <c r="E59" s="10">
        <v>59.177030439588478</v>
      </c>
      <c r="F59" s="10">
        <v>55.481864325465359</v>
      </c>
      <c r="G59" s="94">
        <v>124.59865524944155</v>
      </c>
      <c r="H59" s="10">
        <v>77.125614089775553</v>
      </c>
      <c r="I59" s="10">
        <v>129.00870358463271</v>
      </c>
      <c r="J59" s="10">
        <v>129.28015432894847</v>
      </c>
      <c r="K59" s="10">
        <v>129.28679614457832</v>
      </c>
      <c r="L59" s="94">
        <v>55.316380966905605</v>
      </c>
      <c r="M59" s="10">
        <v>54.814436733376375</v>
      </c>
      <c r="N59" s="10">
        <v>55.623462260928967</v>
      </c>
      <c r="O59" s="10">
        <v>55.726119443936341</v>
      </c>
      <c r="P59" s="10">
        <v>55.913227694792084</v>
      </c>
      <c r="Q59" s="94">
        <v>48.077288161753359</v>
      </c>
      <c r="R59" s="10">
        <v>47.947901415324559</v>
      </c>
      <c r="S59" s="10">
        <v>48.198998609179419</v>
      </c>
      <c r="T59" s="10">
        <v>48.955650038303816</v>
      </c>
      <c r="U59" s="10">
        <v>49.072441940903246</v>
      </c>
      <c r="V59" s="94">
        <v>47.773158828748898</v>
      </c>
      <c r="W59" s="10">
        <v>47.569623202001239</v>
      </c>
      <c r="X59" s="10">
        <v>50.186320134793597</v>
      </c>
      <c r="Y59" s="10">
        <v>50.302875696528076</v>
      </c>
      <c r="Z59" s="10">
        <v>50.667677493532622</v>
      </c>
      <c r="AA59" s="94">
        <v>51.097924765767019</v>
      </c>
      <c r="AB59" s="10">
        <v>48.376817159142043</v>
      </c>
      <c r="AC59" s="10">
        <v>51.010714226939847</v>
      </c>
      <c r="AD59" s="10">
        <v>51.3497987902728</v>
      </c>
      <c r="AE59" s="10">
        <v>51.409942893985452</v>
      </c>
      <c r="AF59" s="94">
        <v>49.166332331238046</v>
      </c>
      <c r="AG59" s="10">
        <v>48.241062894003811</v>
      </c>
      <c r="AH59" s="10">
        <v>48.841607530774802</v>
      </c>
      <c r="AI59" s="10">
        <v>48.525120064141106</v>
      </c>
      <c r="AJ59" s="10">
        <v>49.735365145604646</v>
      </c>
      <c r="AK59" s="94">
        <v>50.534111741597556</v>
      </c>
      <c r="AL59" s="10">
        <v>50.474016933207899</v>
      </c>
      <c r="AM59" s="10">
        <v>50.516871754932495</v>
      </c>
      <c r="AN59" s="10">
        <v>50.557338209982788</v>
      </c>
      <c r="AO59" s="10">
        <v>51.076836557059963</v>
      </c>
      <c r="AP59" s="94">
        <v>52.764927194563853</v>
      </c>
      <c r="AQ59" s="10">
        <v>50.464807017543862</v>
      </c>
      <c r="AR59" s="10">
        <v>53.255304566533042</v>
      </c>
      <c r="AS59" s="10">
        <v>52.542955946959019</v>
      </c>
      <c r="AT59" s="10">
        <v>54.944624261943112</v>
      </c>
      <c r="AU59" s="94">
        <v>49.119199301208333</v>
      </c>
      <c r="AV59" s="10">
        <v>48.448659080424427</v>
      </c>
      <c r="AW59" s="10">
        <v>49.441555376560608</v>
      </c>
      <c r="AX59" s="10">
        <v>49.774873916811089</v>
      </c>
      <c r="AY59" s="10">
        <v>49.634295143335635</v>
      </c>
      <c r="AZ59" s="94">
        <v>57.189455986878073</v>
      </c>
      <c r="BA59" s="10">
        <v>56.615844574780063</v>
      </c>
      <c r="BB59" s="10">
        <v>57.203545674012936</v>
      </c>
      <c r="BC59" s="10">
        <v>59.466098380566791</v>
      </c>
      <c r="BD59" s="10">
        <v>57.277892219974255</v>
      </c>
      <c r="BE59" s="94">
        <v>65.002803815844047</v>
      </c>
      <c r="BF59" s="10">
        <v>62.599076945798252</v>
      </c>
      <c r="BG59" s="10">
        <v>66.223146874522385</v>
      </c>
      <c r="BH59" s="10">
        <v>67.860738281715896</v>
      </c>
      <c r="BI59" s="95">
        <v>68.736331585608397</v>
      </c>
    </row>
    <row r="60" spans="1:61">
      <c r="A60" s="96" t="s">
        <v>141</v>
      </c>
      <c r="B60" s="94">
        <v>52.613023426061488</v>
      </c>
      <c r="C60" s="10">
        <v>51.46438392716999</v>
      </c>
      <c r="D60" s="10">
        <v>48.56259243940773</v>
      </c>
      <c r="E60" s="10">
        <v>43.130085451917346</v>
      </c>
      <c r="F60" s="10">
        <v>54.150485511418147</v>
      </c>
      <c r="G60" s="94">
        <v>84.112153387937454</v>
      </c>
      <c r="H60" s="10">
        <v>69.262342581047363</v>
      </c>
      <c r="I60" s="10">
        <v>49.659863366018328</v>
      </c>
      <c r="J60" s="10">
        <v>41.892308485942742</v>
      </c>
      <c r="K60" s="10">
        <v>86.65137349397591</v>
      </c>
      <c r="L60" s="94">
        <v>57.106867469879518</v>
      </c>
      <c r="M60" s="10">
        <v>54.517459651388002</v>
      </c>
      <c r="N60" s="10">
        <v>45.471369535519131</v>
      </c>
      <c r="O60" s="10">
        <v>40.954519846350834</v>
      </c>
      <c r="P60" s="10">
        <v>58.238066209123936</v>
      </c>
      <c r="Q60" s="94">
        <v>44.970825744713693</v>
      </c>
      <c r="R60" s="10">
        <v>44.7269318366683</v>
      </c>
      <c r="S60" s="10">
        <v>42.708236265646732</v>
      </c>
      <c r="T60" s="10">
        <v>34.229999999999997</v>
      </c>
      <c r="U60" s="10">
        <v>45.010005929439671</v>
      </c>
      <c r="V60" s="94">
        <v>48.761659272404607</v>
      </c>
      <c r="W60" s="10">
        <v>48.793814884302684</v>
      </c>
      <c r="X60" s="10">
        <v>42.5570598146588</v>
      </c>
      <c r="Y60" s="10">
        <v>35.969368195456489</v>
      </c>
      <c r="Z60" s="10">
        <v>48.566242215195949</v>
      </c>
      <c r="AA60" s="94">
        <v>48.665154523842816</v>
      </c>
      <c r="AB60" s="10">
        <v>48.572744862756856</v>
      </c>
      <c r="AC60" s="10">
        <v>42.79</v>
      </c>
      <c r="AD60" s="10">
        <v>36.34207587540633</v>
      </c>
      <c r="AE60" s="10">
        <v>48.711857787602469</v>
      </c>
      <c r="AF60" s="94">
        <v>47.862025143481823</v>
      </c>
      <c r="AG60" s="10">
        <v>47.561363436446271</v>
      </c>
      <c r="AH60" s="10">
        <v>46.349675758307185</v>
      </c>
      <c r="AI60" s="10">
        <v>43.53584044898777</v>
      </c>
      <c r="AJ60" s="10">
        <v>48.359802231697358</v>
      </c>
      <c r="AK60" s="94">
        <v>49.339886512439989</v>
      </c>
      <c r="AL60" s="10">
        <v>49.055586390718084</v>
      </c>
      <c r="AM60" s="10">
        <v>47.829436656282439</v>
      </c>
      <c r="AN60" s="10">
        <v>46.559926850258172</v>
      </c>
      <c r="AO60" s="10">
        <v>49.996132495164417</v>
      </c>
      <c r="AP60" s="94">
        <v>50.996111496325057</v>
      </c>
      <c r="AQ60" s="10">
        <v>50.489561403508773</v>
      </c>
      <c r="AR60" s="10">
        <v>50.078564803898452</v>
      </c>
      <c r="AS60" s="10">
        <v>47.75926282697192</v>
      </c>
      <c r="AT60" s="10">
        <v>52.950524244050818</v>
      </c>
      <c r="AU60" s="94">
        <v>49.524491192313292</v>
      </c>
      <c r="AV60" s="10">
        <v>48.870272182069812</v>
      </c>
      <c r="AW60" s="10">
        <v>49.442430124848975</v>
      </c>
      <c r="AX60" s="10">
        <v>46.930231802426341</v>
      </c>
      <c r="AY60" s="10">
        <v>50.366464387745047</v>
      </c>
      <c r="AZ60" s="94">
        <v>57.006443411700381</v>
      </c>
      <c r="BA60" s="10">
        <v>56.268086510263927</v>
      </c>
      <c r="BB60" s="10">
        <v>55.968134880461029</v>
      </c>
      <c r="BC60" s="10">
        <v>54.418681376518222</v>
      </c>
      <c r="BD60" s="10">
        <v>57.578902887621858</v>
      </c>
      <c r="BE60" s="94">
        <v>64.369195354624637</v>
      </c>
      <c r="BF60" s="10">
        <v>62.093927041795894</v>
      </c>
      <c r="BG60" s="10">
        <v>64.085176524530027</v>
      </c>
      <c r="BH60" s="10">
        <v>60.821413747863069</v>
      </c>
      <c r="BI60" s="95">
        <v>65.725613813053698</v>
      </c>
    </row>
    <row r="61" spans="1:61">
      <c r="A61" s="96" t="s">
        <v>142</v>
      </c>
      <c r="B61" s="94">
        <v>52.074975109809671</v>
      </c>
      <c r="C61" s="10">
        <v>50.956281588447645</v>
      </c>
      <c r="D61" s="10">
        <v>48.008565638183477</v>
      </c>
      <c r="E61" s="10">
        <v>42.645229997449192</v>
      </c>
      <c r="F61" s="10">
        <v>53.58502878526194</v>
      </c>
      <c r="G61" s="94">
        <v>83.116790766939687</v>
      </c>
      <c r="H61" s="10">
        <v>68.457665211970067</v>
      </c>
      <c r="I61" s="10">
        <v>49.09244253335477</v>
      </c>
      <c r="J61" s="10">
        <v>41.402308485942733</v>
      </c>
      <c r="K61" s="10">
        <v>85.642871325301201</v>
      </c>
      <c r="L61" s="94">
        <v>56.783480250114387</v>
      </c>
      <c r="M61" s="10">
        <v>54.168565203357012</v>
      </c>
      <c r="N61" s="10">
        <v>44.960470457650274</v>
      </c>
      <c r="O61" s="10">
        <v>40.47451984635083</v>
      </c>
      <c r="P61" s="10">
        <v>57.633295316915621</v>
      </c>
      <c r="Q61" s="94">
        <v>44.428272881617538</v>
      </c>
      <c r="R61" s="10">
        <v>44.186979014153252</v>
      </c>
      <c r="S61" s="10">
        <v>42.235669332406125</v>
      </c>
      <c r="T61" s="10">
        <v>33.799999999999997</v>
      </c>
      <c r="U61" s="10">
        <v>44.46491945844452</v>
      </c>
      <c r="V61" s="94">
        <v>48.268842058562555</v>
      </c>
      <c r="W61" s="10">
        <v>48.30103658536585</v>
      </c>
      <c r="X61" s="10">
        <v>42.077059814658796</v>
      </c>
      <c r="Y61" s="10">
        <v>35.534784397771112</v>
      </c>
      <c r="Z61" s="10">
        <v>47.992128964261774</v>
      </c>
      <c r="AA61" s="94">
        <v>48.170316039714727</v>
      </c>
      <c r="AB61" s="10">
        <v>48.072744862756863</v>
      </c>
      <c r="AC61" s="10">
        <v>42.312250473134206</v>
      </c>
      <c r="AD61" s="10">
        <v>35.912075875406323</v>
      </c>
      <c r="AE61" s="10">
        <v>48.141776733904393</v>
      </c>
      <c r="AF61" s="94">
        <v>47.354178737359938</v>
      </c>
      <c r="AG61" s="10">
        <v>47.060886966720417</v>
      </c>
      <c r="AH61" s="10">
        <v>45.906554831442591</v>
      </c>
      <c r="AI61" s="10">
        <v>43.057400681499288</v>
      </c>
      <c r="AJ61" s="10">
        <v>47.783672321509577</v>
      </c>
      <c r="AK61" s="94">
        <v>48.797132256656482</v>
      </c>
      <c r="AL61" s="10">
        <v>48.517881781122611</v>
      </c>
      <c r="AM61" s="10">
        <v>47.264545690550364</v>
      </c>
      <c r="AN61" s="10">
        <v>46.062426419965568</v>
      </c>
      <c r="AO61" s="10">
        <v>49.298194390715672</v>
      </c>
      <c r="AP61" s="94">
        <v>50.47814727499653</v>
      </c>
      <c r="AQ61" s="10">
        <v>49.994019005847953</v>
      </c>
      <c r="AR61" s="10">
        <v>49.530807199559845</v>
      </c>
      <c r="AS61" s="10">
        <v>47.276543065575758</v>
      </c>
      <c r="AT61" s="10">
        <v>52.269663624977639</v>
      </c>
      <c r="AU61" s="94">
        <v>49.004830397437757</v>
      </c>
      <c r="AV61" s="10">
        <v>48.38328771336306</v>
      </c>
      <c r="AW61" s="10">
        <v>48.857791381393476</v>
      </c>
      <c r="AX61" s="10">
        <v>46.415221837088396</v>
      </c>
      <c r="AY61" s="10">
        <v>49.834499064131613</v>
      </c>
      <c r="AZ61" s="94">
        <v>56.438322854018594</v>
      </c>
      <c r="BA61" s="10">
        <v>55.710334310850449</v>
      </c>
      <c r="BB61" s="10">
        <v>55.34898995405343</v>
      </c>
      <c r="BC61" s="10">
        <v>53.855730364372477</v>
      </c>
      <c r="BD61" s="10">
        <v>56.967150082766238</v>
      </c>
      <c r="BE61" s="94">
        <v>63.582206553297397</v>
      </c>
      <c r="BF61" s="10">
        <v>61.347241175601837</v>
      </c>
      <c r="BG61" s="10">
        <v>63.367508023842269</v>
      </c>
      <c r="BH61" s="10">
        <v>60.179121377171711</v>
      </c>
      <c r="BI61" s="95">
        <v>64.80072138853734</v>
      </c>
    </row>
    <row r="62" spans="1:61">
      <c r="A62" s="96" t="s">
        <v>143</v>
      </c>
      <c r="B62" s="94">
        <v>58.193188872620794</v>
      </c>
      <c r="C62" s="10">
        <v>56.207509025270753</v>
      </c>
      <c r="D62" s="10">
        <v>59.403910166266861</v>
      </c>
      <c r="E62" s="10">
        <v>61.097871354476666</v>
      </c>
      <c r="F62" s="10">
        <v>60.897659758203794</v>
      </c>
      <c r="G62" s="94">
        <v>126.73561280714816</v>
      </c>
      <c r="H62" s="10">
        <v>78.449834788029904</v>
      </c>
      <c r="I62" s="10">
        <v>131.81643465680759</v>
      </c>
      <c r="J62" s="10">
        <v>131.7414981514917</v>
      </c>
      <c r="K62" s="10">
        <v>131.80176289156626</v>
      </c>
      <c r="L62" s="94">
        <v>56.415748055513191</v>
      </c>
      <c r="M62" s="10">
        <v>55.548607165913502</v>
      </c>
      <c r="N62" s="10">
        <v>56.655981045081965</v>
      </c>
      <c r="O62" s="10">
        <v>56.778440186573988</v>
      </c>
      <c r="P62" s="10">
        <v>57.689997981429151</v>
      </c>
      <c r="Q62" s="94">
        <v>48.341185368112363</v>
      </c>
      <c r="R62" s="10">
        <v>48.105950870343264</v>
      </c>
      <c r="S62" s="10">
        <v>48.707701668984704</v>
      </c>
      <c r="T62" s="10">
        <v>48.78281825965481</v>
      </c>
      <c r="U62" s="10">
        <v>49.597668741970551</v>
      </c>
      <c r="V62" s="94">
        <v>47.95984915705413</v>
      </c>
      <c r="W62" s="10">
        <v>47.505367417135709</v>
      </c>
      <c r="X62" s="10">
        <v>48.012582982308331</v>
      </c>
      <c r="Y62" s="10">
        <v>48.227067295327906</v>
      </c>
      <c r="Z62" s="10">
        <v>49.394422726837213</v>
      </c>
      <c r="AA62" s="94">
        <v>48.545375471961961</v>
      </c>
      <c r="AB62" s="10">
        <v>48.142161391930408</v>
      </c>
      <c r="AC62" s="10">
        <v>48.420020571052419</v>
      </c>
      <c r="AD62" s="10">
        <v>48.735484508085428</v>
      </c>
      <c r="AE62" s="10">
        <v>49.869295385465591</v>
      </c>
      <c r="AF62" s="94">
        <v>46.810459141842031</v>
      </c>
      <c r="AG62" s="10">
        <v>46.50148951766603</v>
      </c>
      <c r="AH62" s="10">
        <v>46.53604956150938</v>
      </c>
      <c r="AI62" s="10">
        <v>45.937660052114651</v>
      </c>
      <c r="AJ62" s="10">
        <v>47.972942030300281</v>
      </c>
      <c r="AK62" s="94">
        <v>48.480464135021094</v>
      </c>
      <c r="AL62" s="10">
        <v>48.165305738476015</v>
      </c>
      <c r="AM62" s="10">
        <v>48.080829006576657</v>
      </c>
      <c r="AN62" s="10">
        <v>48.203608864027537</v>
      </c>
      <c r="AO62" s="10">
        <v>49.702994197292071</v>
      </c>
      <c r="AP62" s="94">
        <v>51.35410483982804</v>
      </c>
      <c r="AQ62" s="10">
        <v>50.791173976608192</v>
      </c>
      <c r="AR62" s="10">
        <v>51.089583431580593</v>
      </c>
      <c r="AS62" s="10">
        <v>50.473194147757049</v>
      </c>
      <c r="AT62" s="10">
        <v>53.484198425478624</v>
      </c>
      <c r="AU62" s="94">
        <v>49.9920395981948</v>
      </c>
      <c r="AV62" s="10">
        <v>48.880678148546828</v>
      </c>
      <c r="AW62" s="10">
        <v>50.267445026178009</v>
      </c>
      <c r="AX62" s="10">
        <v>48.954996533795494</v>
      </c>
      <c r="AY62" s="10">
        <v>50.672421436311694</v>
      </c>
      <c r="AZ62" s="94">
        <v>57.923083652269014</v>
      </c>
      <c r="BA62" s="10">
        <v>57.222702346041061</v>
      </c>
      <c r="BB62" s="10">
        <v>57.895958258702606</v>
      </c>
      <c r="BC62" s="10">
        <v>57.282772064777319</v>
      </c>
      <c r="BD62" s="10">
        <v>58.676552326650736</v>
      </c>
      <c r="BE62" s="94">
        <v>65.731891331397762</v>
      </c>
      <c r="BF62" s="10">
        <v>63.196006498301571</v>
      </c>
      <c r="BG62" s="10">
        <v>66.381860003056687</v>
      </c>
      <c r="BH62" s="10">
        <v>65.678282908599371</v>
      </c>
      <c r="BI62" s="95">
        <v>67.066732959681786</v>
      </c>
    </row>
    <row r="63" spans="1:61">
      <c r="A63" s="96" t="s">
        <v>144</v>
      </c>
      <c r="B63" s="94">
        <v>55.915332357247436</v>
      </c>
      <c r="C63" s="10">
        <v>54.312790770679634</v>
      </c>
      <c r="D63" s="10">
        <v>56.716673008520139</v>
      </c>
      <c r="E63" s="10">
        <v>57.265276762180086</v>
      </c>
      <c r="F63" s="10">
        <v>57.264953943580885</v>
      </c>
      <c r="G63" s="94">
        <v>123.33788682055099</v>
      </c>
      <c r="H63" s="10">
        <v>76.347875623441382</v>
      </c>
      <c r="I63" s="10">
        <v>126.41094277447357</v>
      </c>
      <c r="J63" s="10">
        <v>126.40457871206257</v>
      </c>
      <c r="K63" s="10">
        <v>126.38777060240965</v>
      </c>
      <c r="L63" s="94">
        <v>54.40879518072289</v>
      </c>
      <c r="M63" s="10">
        <v>54.124927372498391</v>
      </c>
      <c r="N63" s="10">
        <v>54.484793374316943</v>
      </c>
      <c r="O63" s="10">
        <v>54.460628315346625</v>
      </c>
      <c r="P63" s="10">
        <v>54.866260597496975</v>
      </c>
      <c r="Q63" s="94">
        <v>46.934173483562283</v>
      </c>
      <c r="R63" s="10">
        <v>46.934577842850175</v>
      </c>
      <c r="S63" s="10">
        <v>46.932810326842841</v>
      </c>
      <c r="T63" s="10">
        <v>46.933157586408903</v>
      </c>
      <c r="U63" s="10">
        <v>47.130454590374541</v>
      </c>
      <c r="V63" s="94">
        <v>46.323380656610468</v>
      </c>
      <c r="W63" s="10">
        <v>46.323297373358344</v>
      </c>
      <c r="X63" s="10">
        <v>46.323417860151636</v>
      </c>
      <c r="Y63" s="10">
        <v>46.323335190741531</v>
      </c>
      <c r="Z63" s="10">
        <v>46.652761329884065</v>
      </c>
      <c r="AA63" s="94">
        <v>47.119488183470835</v>
      </c>
      <c r="AB63" s="10">
        <v>47.04500224988751</v>
      </c>
      <c r="AC63" s="10">
        <v>47.118476096437092</v>
      </c>
      <c r="AD63" s="10">
        <v>47.119097230794551</v>
      </c>
      <c r="AE63" s="10">
        <v>47.1638942617666</v>
      </c>
      <c r="AF63" s="94">
        <v>45.550226837933863</v>
      </c>
      <c r="AG63" s="10">
        <v>45.550011728485558</v>
      </c>
      <c r="AH63" s="10">
        <v>45.553401721779714</v>
      </c>
      <c r="AI63" s="10">
        <v>44.982799759470829</v>
      </c>
      <c r="AJ63" s="10">
        <v>45.722064773655092</v>
      </c>
      <c r="AK63" s="94">
        <v>46.927055143314419</v>
      </c>
      <c r="AL63" s="10">
        <v>46.926975540921916</v>
      </c>
      <c r="AM63" s="10">
        <v>46.912434233298718</v>
      </c>
      <c r="AN63" s="10">
        <v>46.912324870912222</v>
      </c>
      <c r="AO63" s="10">
        <v>47.090350096711809</v>
      </c>
      <c r="AP63" s="94">
        <v>49.545070031895719</v>
      </c>
      <c r="AQ63" s="10">
        <v>49.3348918128655</v>
      </c>
      <c r="AR63" s="10">
        <v>49.476446592784718</v>
      </c>
      <c r="AS63" s="10">
        <v>48.885966305267829</v>
      </c>
      <c r="AT63" s="10">
        <v>50.933174986580795</v>
      </c>
      <c r="AU63" s="94">
        <v>48.103023729800547</v>
      </c>
      <c r="AV63" s="10">
        <v>47.498476087959403</v>
      </c>
      <c r="AW63" s="10">
        <v>48.307288763592425</v>
      </c>
      <c r="AX63" s="10">
        <v>47.209178942807625</v>
      </c>
      <c r="AY63" s="10">
        <v>48.456809181361443</v>
      </c>
      <c r="AZ63" s="94">
        <v>55.57513258611263</v>
      </c>
      <c r="BA63" s="10">
        <v>55.175219941348971</v>
      </c>
      <c r="BB63" s="10">
        <v>55.57451133089323</v>
      </c>
      <c r="BC63" s="10">
        <v>55.181559109311742</v>
      </c>
      <c r="BD63" s="10">
        <v>55.623641714180621</v>
      </c>
      <c r="BE63" s="94">
        <v>63.718593944421414</v>
      </c>
      <c r="BF63" s="10">
        <v>61.45680401713188</v>
      </c>
      <c r="BG63" s="10">
        <v>63.72206021702582</v>
      </c>
      <c r="BH63" s="10">
        <v>63.178105196199262</v>
      </c>
      <c r="BI63" s="95">
        <v>63.720567709275002</v>
      </c>
    </row>
    <row r="64" spans="1:61">
      <c r="A64" s="96" t="s">
        <v>145</v>
      </c>
      <c r="B64" s="94">
        <v>54.494724743777461</v>
      </c>
      <c r="C64" s="10">
        <v>53.890414377648717</v>
      </c>
      <c r="D64" s="10">
        <v>54.641383902721486</v>
      </c>
      <c r="E64" s="10">
        <v>56.137299124224135</v>
      </c>
      <c r="F64" s="10">
        <v>54.597170408750721</v>
      </c>
      <c r="G64" s="94">
        <v>122.65322263588979</v>
      </c>
      <c r="H64" s="10">
        <v>75.975858790523674</v>
      </c>
      <c r="I64" s="10">
        <v>126.96536167818677</v>
      </c>
      <c r="J64" s="10">
        <v>127.23473089158284</v>
      </c>
      <c r="K64" s="10">
        <v>127.22621590361447</v>
      </c>
      <c r="L64" s="94">
        <v>54.482524020131159</v>
      </c>
      <c r="M64" s="10">
        <v>54.004506132989022</v>
      </c>
      <c r="N64" s="10">
        <v>54.758034494535522</v>
      </c>
      <c r="O64" s="10">
        <v>54.857444668008043</v>
      </c>
      <c r="P64" s="10">
        <v>55.059938433589018</v>
      </c>
      <c r="Q64" s="94">
        <v>47.873159438184913</v>
      </c>
      <c r="R64" s="10">
        <v>47.621818773385392</v>
      </c>
      <c r="S64" s="10">
        <v>47.960060848400566</v>
      </c>
      <c r="T64" s="10">
        <v>48.045368843224722</v>
      </c>
      <c r="U64" s="10">
        <v>48.216523371874686</v>
      </c>
      <c r="V64" s="94">
        <v>47.73490683229813</v>
      </c>
      <c r="W64" s="10">
        <v>47.295781738586619</v>
      </c>
      <c r="X64" s="10">
        <v>47.756236731255264</v>
      </c>
      <c r="Y64" s="10">
        <v>47.904594942134587</v>
      </c>
      <c r="Z64" s="10">
        <v>48.120465651049152</v>
      </c>
      <c r="AA64" s="94">
        <v>48.144049783247105</v>
      </c>
      <c r="AB64" s="10">
        <v>47.965810709464527</v>
      </c>
      <c r="AC64" s="10">
        <v>48.112738418497493</v>
      </c>
      <c r="AD64" s="10">
        <v>48.368384150104923</v>
      </c>
      <c r="AE64" s="10">
        <v>48.427675232568852</v>
      </c>
      <c r="AF64" s="94">
        <v>46.82439464334518</v>
      </c>
      <c r="AG64" s="10">
        <v>46.17228558862336</v>
      </c>
      <c r="AH64" s="10">
        <v>46.462790248612116</v>
      </c>
      <c r="AI64" s="10">
        <v>46.069490479053918</v>
      </c>
      <c r="AJ64" s="10">
        <v>47.362123741268256</v>
      </c>
      <c r="AK64" s="94">
        <v>48.030315728211846</v>
      </c>
      <c r="AL64" s="10">
        <v>48.00021480087802</v>
      </c>
      <c r="AM64" s="10">
        <v>48.01026479750778</v>
      </c>
      <c r="AN64" s="10">
        <v>48.081320998278834</v>
      </c>
      <c r="AO64" s="10">
        <v>48.377902321083177</v>
      </c>
      <c r="AP64" s="94">
        <v>50.080425738455141</v>
      </c>
      <c r="AQ64" s="10">
        <v>49.733258771929812</v>
      </c>
      <c r="AR64" s="10">
        <v>49.973861510650003</v>
      </c>
      <c r="AS64" s="10">
        <v>49.463460561847576</v>
      </c>
      <c r="AT64" s="10">
        <v>51.534190373948846</v>
      </c>
      <c r="AU64" s="94">
        <v>48.468973649730678</v>
      </c>
      <c r="AV64" s="10">
        <v>47.954350299861602</v>
      </c>
      <c r="AW64" s="10">
        <v>48.857061619009265</v>
      </c>
      <c r="AX64" s="10">
        <v>48.063107452339693</v>
      </c>
      <c r="AY64" s="10">
        <v>48.878926214166086</v>
      </c>
      <c r="AZ64" s="94">
        <v>56.278064516129035</v>
      </c>
      <c r="BA64" s="10">
        <v>55.759699413489734</v>
      </c>
      <c r="BB64" s="10">
        <v>56.292164161669653</v>
      </c>
      <c r="BC64" s="10">
        <v>55.741276518218612</v>
      </c>
      <c r="BD64" s="10">
        <v>56.363922199742511</v>
      </c>
      <c r="BE64" s="94">
        <v>63.965777685607627</v>
      </c>
      <c r="BF64" s="10">
        <v>61.674424752621476</v>
      </c>
      <c r="BG64" s="10">
        <v>64.409053186611644</v>
      </c>
      <c r="BH64" s="10">
        <v>63.573658012960671</v>
      </c>
      <c r="BI64" s="95">
        <v>64.434114988248069</v>
      </c>
    </row>
    <row r="65" spans="1:61">
      <c r="A65" s="96" t="s">
        <v>146</v>
      </c>
      <c r="B65" s="94">
        <v>49.933595900439236</v>
      </c>
      <c r="C65" s="10">
        <v>48.426889028409981</v>
      </c>
      <c r="D65" s="10">
        <v>51.851849615352805</v>
      </c>
      <c r="E65" s="10">
        <v>55.345300144545533</v>
      </c>
      <c r="F65" s="10">
        <v>52.320984455958552</v>
      </c>
      <c r="G65" s="94">
        <v>110.86602531645568</v>
      </c>
      <c r="H65" s="10">
        <v>68.020417705735653</v>
      </c>
      <c r="I65" s="10">
        <v>120.7055674328886</v>
      </c>
      <c r="J65" s="10">
        <v>124.06078368154067</v>
      </c>
      <c r="K65" s="10">
        <v>120.52549108433736</v>
      </c>
      <c r="L65" s="94">
        <v>46.463843220985204</v>
      </c>
      <c r="M65" s="10">
        <v>45.240800516462237</v>
      </c>
      <c r="N65" s="10">
        <v>48.646510416666672</v>
      </c>
      <c r="O65" s="10">
        <v>49.278714560087792</v>
      </c>
      <c r="P65" s="10">
        <v>48.780316915623743</v>
      </c>
      <c r="Q65" s="94">
        <v>46.208766784997685</v>
      </c>
      <c r="R65" s="10">
        <v>46.006243696111937</v>
      </c>
      <c r="S65" s="10">
        <v>46.445550243393605</v>
      </c>
      <c r="T65" s="10">
        <v>46.580722364922707</v>
      </c>
      <c r="U65" s="10">
        <v>46.580952663306647</v>
      </c>
      <c r="V65" s="94">
        <v>46.231539485359363</v>
      </c>
      <c r="W65" s="10">
        <v>46.053234834271414</v>
      </c>
      <c r="X65" s="10">
        <v>46.330450716090986</v>
      </c>
      <c r="Y65" s="10">
        <v>46.584519931418775</v>
      </c>
      <c r="Z65" s="10">
        <v>46.644505125994066</v>
      </c>
      <c r="AA65" s="94">
        <v>47.957190602712906</v>
      </c>
      <c r="AB65" s="10">
        <v>47.707447127643626</v>
      </c>
      <c r="AC65" s="10">
        <v>47.924504237636796</v>
      </c>
      <c r="AD65" s="10">
        <v>48.197345183722177</v>
      </c>
      <c r="AE65" s="10">
        <v>48.142567928525374</v>
      </c>
      <c r="AF65" s="94">
        <v>46.263058212626404</v>
      </c>
      <c r="AG65" s="10">
        <v>46.11293065532913</v>
      </c>
      <c r="AH65" s="10">
        <v>46.451067664333415</v>
      </c>
      <c r="AI65" s="10">
        <v>47.002916816997391</v>
      </c>
      <c r="AJ65" s="10">
        <v>47.614636668783454</v>
      </c>
      <c r="AK65" s="94">
        <v>45.799473301324021</v>
      </c>
      <c r="AL65" s="10">
        <v>45.665868610849792</v>
      </c>
      <c r="AM65" s="10">
        <v>46.05915541709934</v>
      </c>
      <c r="AN65" s="10">
        <v>46.79167986230636</v>
      </c>
      <c r="AO65" s="10">
        <v>47.026965183752424</v>
      </c>
      <c r="AP65" s="94">
        <v>52.919460546387455</v>
      </c>
      <c r="AQ65" s="10">
        <v>52.715627192982453</v>
      </c>
      <c r="AR65" s="10">
        <v>53.448069637664069</v>
      </c>
      <c r="AS65" s="10">
        <v>53.485977590584831</v>
      </c>
      <c r="AT65" s="10">
        <v>53.783781535158354</v>
      </c>
      <c r="AU65" s="94">
        <v>43.633555102635029</v>
      </c>
      <c r="AV65" s="10">
        <v>43.139026603106252</v>
      </c>
      <c r="AW65" s="10">
        <v>45.457004430124847</v>
      </c>
      <c r="AX65" s="10">
        <v>45.206440641247831</v>
      </c>
      <c r="AY65" s="10">
        <v>44.363093291301354</v>
      </c>
      <c r="AZ65" s="94">
        <v>54.969438217605259</v>
      </c>
      <c r="BA65" s="10">
        <v>54.852483870967745</v>
      </c>
      <c r="BB65" s="10">
        <v>55.180003893777759</v>
      </c>
      <c r="BC65" s="10">
        <v>55.180620242914976</v>
      </c>
      <c r="BD65" s="10">
        <v>55.183464226595554</v>
      </c>
      <c r="BE65" s="94">
        <v>62.081190377436755</v>
      </c>
      <c r="BF65" s="10">
        <v>61.834062915374396</v>
      </c>
      <c r="BG65" s="10">
        <v>62.6023911049977</v>
      </c>
      <c r="BH65" s="10">
        <v>62.599656502206493</v>
      </c>
      <c r="BI65" s="95">
        <v>62.60131983366481</v>
      </c>
    </row>
    <row r="66" spans="1:61">
      <c r="A66" s="96" t="s">
        <v>147</v>
      </c>
      <c r="B66" s="94">
        <v>57.257972181551985</v>
      </c>
      <c r="C66" s="10">
        <v>55.344749646837229</v>
      </c>
      <c r="D66" s="10">
        <v>58.41885515758127</v>
      </c>
      <c r="E66" s="10">
        <v>59.803578352180935</v>
      </c>
      <c r="F66" s="10">
        <v>60.112252926501618</v>
      </c>
      <c r="G66" s="94">
        <v>124.18162472077438</v>
      </c>
      <c r="H66" s="10">
        <v>76.894039900249368</v>
      </c>
      <c r="I66" s="10">
        <v>129.61037936023146</v>
      </c>
      <c r="J66" s="10">
        <v>129.8196019258877</v>
      </c>
      <c r="K66" s="10">
        <v>130.2450168674699</v>
      </c>
      <c r="L66" s="94">
        <v>55.826689034619491</v>
      </c>
      <c r="M66" s="10">
        <v>55.18207876049064</v>
      </c>
      <c r="N66" s="10">
        <v>56.149591017759569</v>
      </c>
      <c r="O66" s="10">
        <v>56.475690963965612</v>
      </c>
      <c r="P66" s="10">
        <v>57.443258982640288</v>
      </c>
      <c r="Q66" s="94">
        <v>48.48849050779441</v>
      </c>
      <c r="R66" s="10">
        <v>48.255942736294131</v>
      </c>
      <c r="S66" s="10">
        <v>48.700022600834487</v>
      </c>
      <c r="T66" s="10">
        <v>48.787826145734748</v>
      </c>
      <c r="U66" s="10">
        <v>49.670183812629716</v>
      </c>
      <c r="V66" s="94">
        <v>48.124019520851817</v>
      </c>
      <c r="W66" s="10">
        <v>47.912102876797995</v>
      </c>
      <c r="X66" s="10">
        <v>48.140437236731245</v>
      </c>
      <c r="Y66" s="10">
        <v>48.533859837119586</v>
      </c>
      <c r="Z66" s="10">
        <v>49.704212896426185</v>
      </c>
      <c r="AA66" s="94">
        <v>48.729833589707731</v>
      </c>
      <c r="AB66" s="10">
        <v>48.420988450577468</v>
      </c>
      <c r="AC66" s="10">
        <v>48.567407224553612</v>
      </c>
      <c r="AD66" s="10">
        <v>49.016348598938407</v>
      </c>
      <c r="AE66" s="10">
        <v>49.972141475545726</v>
      </c>
      <c r="AF66" s="94">
        <v>47.13161246242143</v>
      </c>
      <c r="AG66" s="10">
        <v>46.808133704735383</v>
      </c>
      <c r="AH66" s="10">
        <v>46.809724032504626</v>
      </c>
      <c r="AI66" s="10">
        <v>46.16591701743836</v>
      </c>
      <c r="AJ66" s="10">
        <v>48.185659076476462</v>
      </c>
      <c r="AK66" s="94">
        <v>48.306983849847228</v>
      </c>
      <c r="AL66" s="10">
        <v>48.14658043273753</v>
      </c>
      <c r="AM66" s="10">
        <v>48.02404551748009</v>
      </c>
      <c r="AN66" s="10">
        <v>47.858806798623064</v>
      </c>
      <c r="AO66" s="10">
        <v>49.323016441005805</v>
      </c>
      <c r="AP66" s="94">
        <v>50.966222437942029</v>
      </c>
      <c r="AQ66" s="10">
        <v>50.257542397660821</v>
      </c>
      <c r="AR66" s="10">
        <v>50.571428122298194</v>
      </c>
      <c r="AS66" s="10">
        <v>49.548276973922867</v>
      </c>
      <c r="AT66" s="10">
        <v>52.969416711397393</v>
      </c>
      <c r="AU66" s="94">
        <v>49.411623234823125</v>
      </c>
      <c r="AV66" s="10">
        <v>48.482581885283714</v>
      </c>
      <c r="AW66" s="10">
        <v>49.590881997583573</v>
      </c>
      <c r="AX66" s="10">
        <v>48.200308925476598</v>
      </c>
      <c r="AY66" s="10">
        <v>50.403238104620236</v>
      </c>
      <c r="AZ66" s="94">
        <v>57.313287315472941</v>
      </c>
      <c r="BA66" s="10">
        <v>56.580607038123169</v>
      </c>
      <c r="BB66" s="10">
        <v>57.200141733509859</v>
      </c>
      <c r="BC66" s="10">
        <v>56.45391012145749</v>
      </c>
      <c r="BD66" s="10">
        <v>57.881403347434251</v>
      </c>
      <c r="BE66" s="94">
        <v>64.421335545416852</v>
      </c>
      <c r="BF66" s="10">
        <v>62.054538472899132</v>
      </c>
      <c r="BG66" s="10">
        <v>65.100451627693701</v>
      </c>
      <c r="BH66" s="10">
        <v>63.735655786586094</v>
      </c>
      <c r="BI66" s="95">
        <v>65.873295968179363</v>
      </c>
    </row>
    <row r="67" spans="1:61">
      <c r="A67" s="96" t="s">
        <v>148</v>
      </c>
      <c r="B67" s="94">
        <v>58.213531478770129</v>
      </c>
      <c r="C67" s="10">
        <v>56.428976612776637</v>
      </c>
      <c r="D67" s="10">
        <v>59.382690048804704</v>
      </c>
      <c r="E67" s="10">
        <v>61.02088002720857</v>
      </c>
      <c r="F67" s="10">
        <v>61.110651506428709</v>
      </c>
      <c r="G67" s="94">
        <v>126.15220551005211</v>
      </c>
      <c r="H67" s="10">
        <v>77.939890897755603</v>
      </c>
      <c r="I67" s="10">
        <v>130.01780019289504</v>
      </c>
      <c r="J67" s="10">
        <v>130.4112015303929</v>
      </c>
      <c r="K67" s="10">
        <v>131.6550313253012</v>
      </c>
      <c r="L67" s="94">
        <v>57.073943876772915</v>
      </c>
      <c r="M67" s="10">
        <v>56.292148160103295</v>
      </c>
      <c r="N67" s="10">
        <v>56.82841530054646</v>
      </c>
      <c r="O67" s="10">
        <v>56.624565575269799</v>
      </c>
      <c r="P67" s="10">
        <v>58.700285627775543</v>
      </c>
      <c r="Q67" s="94">
        <v>49.57905849668159</v>
      </c>
      <c r="R67" s="10">
        <v>49.275405889051576</v>
      </c>
      <c r="S67" s="10">
        <v>49.876102225312941</v>
      </c>
      <c r="T67" s="10">
        <v>49.081795322428007</v>
      </c>
      <c r="U67" s="10">
        <v>50.827191422077277</v>
      </c>
      <c r="V67" s="94">
        <v>49.091996450754209</v>
      </c>
      <c r="W67" s="10">
        <v>48.764957786116327</v>
      </c>
      <c r="X67" s="10">
        <v>49.228128053917438</v>
      </c>
      <c r="Y67" s="10">
        <v>48.955934419202748</v>
      </c>
      <c r="Z67" s="10">
        <v>51.405599310146599</v>
      </c>
      <c r="AA67" s="94">
        <v>49.800855824360227</v>
      </c>
      <c r="AB67" s="10">
        <v>49.373788810559475</v>
      </c>
      <c r="AC67" s="10">
        <v>49.690258372418327</v>
      </c>
      <c r="AD67" s="10">
        <v>49.3867049335473</v>
      </c>
      <c r="AE67" s="10">
        <v>51.277291148567741</v>
      </c>
      <c r="AF67" s="94">
        <v>48.422424159606443</v>
      </c>
      <c r="AG67" s="10">
        <v>47.746106142794311</v>
      </c>
      <c r="AH67" s="10">
        <v>47.725063158741655</v>
      </c>
      <c r="AI67" s="10">
        <v>46.471299659250342</v>
      </c>
      <c r="AJ67" s="10">
        <v>49.243036378481357</v>
      </c>
      <c r="AK67" s="94">
        <v>49.25945293176197</v>
      </c>
      <c r="AL67" s="10">
        <v>49.041749764816551</v>
      </c>
      <c r="AM67" s="10">
        <v>49.004255797853922</v>
      </c>
      <c r="AN67" s="10">
        <v>48.475367469879515</v>
      </c>
      <c r="AO67" s="10">
        <v>50.33301644100581</v>
      </c>
      <c r="AP67" s="94">
        <v>52.03655942310359</v>
      </c>
      <c r="AQ67" s="10">
        <v>51.275912280701746</v>
      </c>
      <c r="AR67" s="10">
        <v>51.365659828656753</v>
      </c>
      <c r="AS67" s="10">
        <v>50.076081173672975</v>
      </c>
      <c r="AT67" s="10">
        <v>54.10152621220255</v>
      </c>
      <c r="AU67" s="94">
        <v>50.475872761682922</v>
      </c>
      <c r="AV67" s="10">
        <v>49.470704290327532</v>
      </c>
      <c r="AW67" s="10">
        <v>50.391904953685057</v>
      </c>
      <c r="AX67" s="10">
        <v>48.58100303292894</v>
      </c>
      <c r="AY67" s="10">
        <v>51.543532656881091</v>
      </c>
      <c r="AZ67" s="94">
        <v>58.492383816293056</v>
      </c>
      <c r="BA67" s="10">
        <v>57.800796187683282</v>
      </c>
      <c r="BB67" s="10">
        <v>58.422330036601515</v>
      </c>
      <c r="BC67" s="10">
        <v>56.895748582995957</v>
      </c>
      <c r="BD67" s="10">
        <v>58.97255287842561</v>
      </c>
      <c r="BE67" s="94">
        <v>65.2066943177105</v>
      </c>
      <c r="BF67" s="10">
        <v>63.206879338354753</v>
      </c>
      <c r="BG67" s="10">
        <v>65.52376814916704</v>
      </c>
      <c r="BH67" s="10">
        <v>64.480294994632843</v>
      </c>
      <c r="BI67" s="95">
        <v>67.02127463388176</v>
      </c>
    </row>
    <row r="68" spans="1:61">
      <c r="A68" s="96" t="s">
        <v>149</v>
      </c>
      <c r="B68" s="94">
        <v>57.10522547584187</v>
      </c>
      <c r="C68" s="10">
        <v>55.388554387066392</v>
      </c>
      <c r="D68" s="10">
        <v>57.474595913640499</v>
      </c>
      <c r="E68" s="10">
        <v>58.880800952299985</v>
      </c>
      <c r="F68" s="10">
        <v>59.396204183458067</v>
      </c>
      <c r="G68" s="94">
        <v>122.36993000744602</v>
      </c>
      <c r="H68" s="10">
        <v>75.779897132169566</v>
      </c>
      <c r="I68" s="10">
        <v>127.77939238064619</v>
      </c>
      <c r="J68" s="10">
        <v>127.85483578368155</v>
      </c>
      <c r="K68" s="10">
        <v>128.71884626506025</v>
      </c>
      <c r="L68" s="94">
        <v>56.008845508616751</v>
      </c>
      <c r="M68" s="10">
        <v>55.27028082633958</v>
      </c>
      <c r="N68" s="10">
        <v>55.801401127049182</v>
      </c>
      <c r="O68" s="10">
        <v>55.978157124565577</v>
      </c>
      <c r="P68" s="10">
        <v>57.641076907549461</v>
      </c>
      <c r="Q68" s="94">
        <v>48.745270875135056</v>
      </c>
      <c r="R68" s="10">
        <v>48.545767040832935</v>
      </c>
      <c r="S68" s="10">
        <v>48.945346835883171</v>
      </c>
      <c r="T68" s="10">
        <v>48.874845658149695</v>
      </c>
      <c r="U68" s="10">
        <v>49.774772210692753</v>
      </c>
      <c r="V68" s="94">
        <v>48.593070097604262</v>
      </c>
      <c r="W68" s="10">
        <v>48.312646966854281</v>
      </c>
      <c r="X68" s="10">
        <v>48.292330244313391</v>
      </c>
      <c r="Y68" s="10">
        <v>48.791973424774966</v>
      </c>
      <c r="Z68" s="10">
        <v>50.533213567116988</v>
      </c>
      <c r="AA68" s="94">
        <v>49.099699342749268</v>
      </c>
      <c r="AB68" s="10">
        <v>48.695600719964006</v>
      </c>
      <c r="AC68" s="10">
        <v>48.758666995803502</v>
      </c>
      <c r="AD68" s="10">
        <v>49.005173846850184</v>
      </c>
      <c r="AE68" s="10">
        <v>50.417702864511377</v>
      </c>
      <c r="AF68" s="94">
        <v>47.480655916917179</v>
      </c>
      <c r="AG68" s="10">
        <v>47.079415041782731</v>
      </c>
      <c r="AH68" s="10">
        <v>46.822644621449832</v>
      </c>
      <c r="AI68" s="10">
        <v>46.149534576067339</v>
      </c>
      <c r="AJ68" s="10">
        <v>48.006659711512299</v>
      </c>
      <c r="AK68" s="94">
        <v>48.116765604539509</v>
      </c>
      <c r="AL68" s="10">
        <v>47.968798996550646</v>
      </c>
      <c r="AM68" s="10">
        <v>47.908809276566281</v>
      </c>
      <c r="AN68" s="10">
        <v>47.660567125645436</v>
      </c>
      <c r="AO68" s="10">
        <v>49.107978723404251</v>
      </c>
      <c r="AP68" s="94">
        <v>50.89180280127583</v>
      </c>
      <c r="AQ68" s="10">
        <v>50.166241228070184</v>
      </c>
      <c r="AR68" s="10">
        <v>50.442755639393219</v>
      </c>
      <c r="AS68" s="10">
        <v>49.430032243762852</v>
      </c>
      <c r="AT68" s="10">
        <v>52.922290212918249</v>
      </c>
      <c r="AU68" s="94">
        <v>49.530152860678413</v>
      </c>
      <c r="AV68" s="10">
        <v>48.486111025680458</v>
      </c>
      <c r="AW68" s="10">
        <v>49.649210632299642</v>
      </c>
      <c r="AX68" s="10">
        <v>48.007550693240901</v>
      </c>
      <c r="AY68" s="10">
        <v>50.548634617279099</v>
      </c>
      <c r="AZ68" s="94">
        <v>57.393275013668671</v>
      </c>
      <c r="BA68" s="10">
        <v>56.739595307917881</v>
      </c>
      <c r="BB68" s="10">
        <v>57.306781403317508</v>
      </c>
      <c r="BC68" s="10">
        <v>56.361236032388661</v>
      </c>
      <c r="BD68" s="10">
        <v>57.969452823248126</v>
      </c>
      <c r="BE68" s="94">
        <v>64.09317710493572</v>
      </c>
      <c r="BF68" s="10">
        <v>62.073950671983454</v>
      </c>
      <c r="BG68" s="10">
        <v>64.435734372611947</v>
      </c>
      <c r="BH68" s="10">
        <v>62.888948038007392</v>
      </c>
      <c r="BI68" s="95">
        <v>65.731972518531904</v>
      </c>
    </row>
    <row r="69" spans="1:61">
      <c r="A69" s="96" t="s">
        <v>150</v>
      </c>
      <c r="B69" s="94">
        <v>57.012572474377755</v>
      </c>
      <c r="C69" s="10">
        <v>55.24541359284256</v>
      </c>
      <c r="D69" s="10">
        <v>57.899286127884849</v>
      </c>
      <c r="E69" s="10">
        <v>59.195356687356522</v>
      </c>
      <c r="F69" s="10">
        <v>59.680935521013247</v>
      </c>
      <c r="G69" s="94">
        <v>122.98325986597172</v>
      </c>
      <c r="H69" s="10">
        <v>75.866504052369081</v>
      </c>
      <c r="I69" s="10">
        <v>128.40273910946792</v>
      </c>
      <c r="J69" s="10">
        <v>128.59366047631329</v>
      </c>
      <c r="K69" s="10">
        <v>129.06318746987952</v>
      </c>
      <c r="L69" s="94">
        <v>55.837898429159686</v>
      </c>
      <c r="M69" s="10">
        <v>55.056213686249201</v>
      </c>
      <c r="N69" s="10">
        <v>56.032202015027323</v>
      </c>
      <c r="O69" s="10">
        <v>56.328717761112124</v>
      </c>
      <c r="P69" s="10">
        <v>57.457270892208314</v>
      </c>
      <c r="Q69" s="94">
        <v>48.705817255749352</v>
      </c>
      <c r="R69" s="10">
        <v>48.458156824467224</v>
      </c>
      <c r="S69" s="10">
        <v>48.933095445062584</v>
      </c>
      <c r="T69" s="10">
        <v>48.983829480419985</v>
      </c>
      <c r="U69" s="10">
        <v>49.86880917086669</v>
      </c>
      <c r="V69" s="94">
        <v>48.383744454303461</v>
      </c>
      <c r="W69" s="10">
        <v>48.161196060037526</v>
      </c>
      <c r="X69" s="10">
        <v>48.375438921651224</v>
      </c>
      <c r="Y69" s="10">
        <v>48.7715207886841</v>
      </c>
      <c r="Z69" s="10">
        <v>50.049086902366582</v>
      </c>
      <c r="AA69" s="94">
        <v>48.980978884072165</v>
      </c>
      <c r="AB69" s="10">
        <v>48.643967301634923</v>
      </c>
      <c r="AC69" s="10">
        <v>48.797863901917211</v>
      </c>
      <c r="AD69" s="10">
        <v>49.189112866724265</v>
      </c>
      <c r="AE69" s="10">
        <v>50.247699180252376</v>
      </c>
      <c r="AF69" s="94">
        <v>47.00060125717409</v>
      </c>
      <c r="AG69" s="10">
        <v>46.660238967893271</v>
      </c>
      <c r="AH69" s="10">
        <v>46.610148040872161</v>
      </c>
      <c r="AI69" s="10">
        <v>45.976339146121468</v>
      </c>
      <c r="AJ69" s="10">
        <v>47.977262995554746</v>
      </c>
      <c r="AK69" s="94">
        <v>48.04942383238761</v>
      </c>
      <c r="AL69" s="10">
        <v>47.889020068987136</v>
      </c>
      <c r="AM69" s="10">
        <v>47.786468501211488</v>
      </c>
      <c r="AN69" s="10">
        <v>47.628811101549047</v>
      </c>
      <c r="AO69" s="10">
        <v>49.097977756286262</v>
      </c>
      <c r="AP69" s="94">
        <v>50.726814588822627</v>
      </c>
      <c r="AQ69" s="10">
        <v>50.005497076023396</v>
      </c>
      <c r="AR69" s="10">
        <v>50.339106342843664</v>
      </c>
      <c r="AS69" s="10">
        <v>49.328665914312204</v>
      </c>
      <c r="AT69" s="10">
        <v>52.759411343710859</v>
      </c>
      <c r="AU69" s="94">
        <v>49.210048041927507</v>
      </c>
      <c r="AV69" s="10">
        <v>48.253269260341376</v>
      </c>
      <c r="AW69" s="10">
        <v>49.386990737011679</v>
      </c>
      <c r="AX69" s="10">
        <v>47.981842287694967</v>
      </c>
      <c r="AY69" s="10">
        <v>50.223253866614129</v>
      </c>
      <c r="AZ69" s="94">
        <v>57.105530344450528</v>
      </c>
      <c r="BA69" s="10">
        <v>56.339629032258053</v>
      </c>
      <c r="BB69" s="10">
        <v>56.999781169690849</v>
      </c>
      <c r="BC69" s="10">
        <v>56.309146963562753</v>
      </c>
      <c r="BD69" s="10">
        <v>57.66328489976091</v>
      </c>
      <c r="BE69" s="94">
        <v>63.713484031522185</v>
      </c>
      <c r="BF69" s="10">
        <v>61.817229360508051</v>
      </c>
      <c r="BG69" s="10">
        <v>64.280465382851901</v>
      </c>
      <c r="BH69" s="10">
        <v>63.165552816761419</v>
      </c>
      <c r="BI69" s="95">
        <v>65.209913216416552</v>
      </c>
    </row>
    <row r="70" spans="1:61">
      <c r="A70" s="96" t="s">
        <v>151</v>
      </c>
      <c r="B70" s="94">
        <v>51.886582723279645</v>
      </c>
      <c r="C70" s="10">
        <v>51.88590174226966</v>
      </c>
      <c r="D70" s="10">
        <v>51.927241293738113</v>
      </c>
      <c r="E70" s="10">
        <v>53.32233993708018</v>
      </c>
      <c r="F70" s="10">
        <v>51.880788716177321</v>
      </c>
      <c r="G70" s="94">
        <v>120.68826954579299</v>
      </c>
      <c r="H70" s="10">
        <v>74.702384663341633</v>
      </c>
      <c r="I70" s="10">
        <v>123.61712988265553</v>
      </c>
      <c r="J70" s="10">
        <v>123.61043461439256</v>
      </c>
      <c r="K70" s="10">
        <v>123.59221108433736</v>
      </c>
      <c r="L70" s="94">
        <v>52.991576940674094</v>
      </c>
      <c r="M70" s="10">
        <v>52.997330535829569</v>
      </c>
      <c r="N70" s="10">
        <v>53.065765027322399</v>
      </c>
      <c r="O70" s="10">
        <v>53.042237058715926</v>
      </c>
      <c r="P70" s="10">
        <v>52.990172587807827</v>
      </c>
      <c r="Q70" s="94">
        <v>46.033350825744712</v>
      </c>
      <c r="R70" s="10">
        <v>46.033683097445909</v>
      </c>
      <c r="S70" s="10">
        <v>46.031980180806684</v>
      </c>
      <c r="T70" s="10">
        <v>46.032179712496053</v>
      </c>
      <c r="U70" s="10">
        <v>46.032828342721615</v>
      </c>
      <c r="V70" s="94">
        <v>44.739330079858021</v>
      </c>
      <c r="W70" s="10">
        <v>44.739157285803628</v>
      </c>
      <c r="X70" s="10">
        <v>44.739498736310019</v>
      </c>
      <c r="Y70" s="10">
        <v>44.739292327475354</v>
      </c>
      <c r="Z70" s="10">
        <v>44.795523617897871</v>
      </c>
      <c r="AA70" s="94">
        <v>46.93475877499651</v>
      </c>
      <c r="AB70" s="10">
        <v>46.69376331183441</v>
      </c>
      <c r="AC70" s="10">
        <v>46.845820784991368</v>
      </c>
      <c r="AD70" s="10">
        <v>47.103398345883221</v>
      </c>
      <c r="AE70" s="10">
        <v>47.106713640968962</v>
      </c>
      <c r="AF70" s="94">
        <v>44.942645531566008</v>
      </c>
      <c r="AG70" s="10">
        <v>44.942287054684066</v>
      </c>
      <c r="AH70" s="10">
        <v>44.944573980207586</v>
      </c>
      <c r="AI70" s="10">
        <v>44.611710162357184</v>
      </c>
      <c r="AJ70" s="10">
        <v>44.980024494239316</v>
      </c>
      <c r="AK70" s="94">
        <v>46.499239051360398</v>
      </c>
      <c r="AL70" s="10">
        <v>46.499181561618052</v>
      </c>
      <c r="AM70" s="10">
        <v>46.499552613361018</v>
      </c>
      <c r="AN70" s="10">
        <v>46.489518932874354</v>
      </c>
      <c r="AO70" s="10">
        <v>46.499735009671184</v>
      </c>
      <c r="AP70" s="94">
        <v>49.251099708778256</v>
      </c>
      <c r="AQ70" s="10">
        <v>48.878095029239759</v>
      </c>
      <c r="AR70" s="10">
        <v>49.136886740548611</v>
      </c>
      <c r="AS70" s="10">
        <v>48.394429889968158</v>
      </c>
      <c r="AT70" s="10">
        <v>49.777746466273044</v>
      </c>
      <c r="AU70" s="94">
        <v>47.546367739117784</v>
      </c>
      <c r="AV70" s="10">
        <v>46.902969398739046</v>
      </c>
      <c r="AW70" s="10">
        <v>47.812364881192103</v>
      </c>
      <c r="AX70" s="10">
        <v>46.883967504332759</v>
      </c>
      <c r="AY70" s="10">
        <v>47.84841099399074</v>
      </c>
      <c r="AZ70" s="94">
        <v>55.391507654455985</v>
      </c>
      <c r="BA70" s="10">
        <v>54.840969208211142</v>
      </c>
      <c r="BB70" s="10">
        <v>55.405621057550036</v>
      </c>
      <c r="BC70" s="10">
        <v>54.867670040485841</v>
      </c>
      <c r="BD70" s="10">
        <v>55.439168659187054</v>
      </c>
      <c r="BE70" s="94">
        <v>62.961435089174614</v>
      </c>
      <c r="BF70" s="10">
        <v>60.63210013291981</v>
      </c>
      <c r="BG70" s="10">
        <v>63.378739110499765</v>
      </c>
      <c r="BH70" s="10">
        <v>62.539902596111787</v>
      </c>
      <c r="BI70" s="95">
        <v>63.376953534623041</v>
      </c>
    </row>
    <row r="71" spans="1:61">
      <c r="A71" s="96" t="s">
        <v>152</v>
      </c>
      <c r="B71" s="94">
        <v>58.165784773060039</v>
      </c>
      <c r="C71" s="10">
        <v>56.191688902840994</v>
      </c>
      <c r="D71" s="10">
        <v>59.386521631235006</v>
      </c>
      <c r="E71" s="10">
        <v>60.834691777910045</v>
      </c>
      <c r="F71" s="10">
        <v>60.890213970447128</v>
      </c>
      <c r="G71" s="94">
        <v>126.66561280714818</v>
      </c>
      <c r="H71" s="10">
        <v>78.407216334164573</v>
      </c>
      <c r="I71" s="10">
        <v>131.38440925896157</v>
      </c>
      <c r="J71" s="10">
        <v>131.15287077637348</v>
      </c>
      <c r="K71" s="10">
        <v>131.59911132530121</v>
      </c>
      <c r="L71" s="94">
        <v>56.284961110263843</v>
      </c>
      <c r="M71" s="10">
        <v>55.445061329890251</v>
      </c>
      <c r="N71" s="10">
        <v>56.419948770491807</v>
      </c>
      <c r="O71" s="10">
        <v>56.540544631424915</v>
      </c>
      <c r="P71" s="10">
        <v>57.591788453774726</v>
      </c>
      <c r="Q71" s="94">
        <v>48.146581262540522</v>
      </c>
      <c r="R71" s="10">
        <v>47.915252968927938</v>
      </c>
      <c r="S71" s="10">
        <v>48.502901599443682</v>
      </c>
      <c r="T71" s="10">
        <v>48.52063629399305</v>
      </c>
      <c r="U71" s="10">
        <v>49.463055637908894</v>
      </c>
      <c r="V71" s="94">
        <v>47.919755989352254</v>
      </c>
      <c r="W71" s="10">
        <v>47.413782051282055</v>
      </c>
      <c r="X71" s="10">
        <v>47.81718449873631</v>
      </c>
      <c r="Y71" s="10">
        <v>48.037541363051865</v>
      </c>
      <c r="Z71" s="10">
        <v>49.328908690236659</v>
      </c>
      <c r="AA71" s="94">
        <v>48.529030904768568</v>
      </c>
      <c r="AB71" s="10">
        <v>48.014774261286931</v>
      </c>
      <c r="AC71" s="10">
        <v>48.22227104418662</v>
      </c>
      <c r="AD71" s="10">
        <v>48.52982306711106</v>
      </c>
      <c r="AE71" s="10">
        <v>49.721773049645392</v>
      </c>
      <c r="AF71" s="94">
        <v>46.688106039901619</v>
      </c>
      <c r="AG71" s="10">
        <v>46.321965987391877</v>
      </c>
      <c r="AH71" s="10">
        <v>46.359199452892433</v>
      </c>
      <c r="AI71" s="10">
        <v>45.646496291842048</v>
      </c>
      <c r="AJ71" s="10">
        <v>47.899861199310536</v>
      </c>
      <c r="AK71" s="94">
        <v>48.277862650953004</v>
      </c>
      <c r="AL71" s="10">
        <v>47.967688930699282</v>
      </c>
      <c r="AM71" s="10">
        <v>47.89318362755278</v>
      </c>
      <c r="AN71" s="10">
        <v>47.870956110154907</v>
      </c>
      <c r="AO71" s="10">
        <v>49.565315280464212</v>
      </c>
      <c r="AP71" s="94">
        <v>51.128819858549441</v>
      </c>
      <c r="AQ71" s="10">
        <v>50.576372807017549</v>
      </c>
      <c r="AR71" s="10">
        <v>50.879816081112935</v>
      </c>
      <c r="AS71" s="10">
        <v>50.113101446938863</v>
      </c>
      <c r="AT71" s="10">
        <v>53.266085167292907</v>
      </c>
      <c r="AU71" s="94">
        <v>49.960441112243416</v>
      </c>
      <c r="AV71" s="10">
        <v>48.856380132246656</v>
      </c>
      <c r="AW71" s="10">
        <v>50.1498985098671</v>
      </c>
      <c r="AX71" s="10">
        <v>48.740773396880414</v>
      </c>
      <c r="AY71" s="10">
        <v>50.576403310018719</v>
      </c>
      <c r="AZ71" s="94">
        <v>57.877256697649003</v>
      </c>
      <c r="BA71" s="10">
        <v>57.17817448680352</v>
      </c>
      <c r="BB71" s="10">
        <v>57.847215948913643</v>
      </c>
      <c r="BC71" s="10">
        <v>57.049225506072872</v>
      </c>
      <c r="BD71" s="10">
        <v>58.705881000551777</v>
      </c>
      <c r="BE71" s="94">
        <v>65.69189133139777</v>
      </c>
      <c r="BF71" s="10">
        <v>63.158679663269822</v>
      </c>
      <c r="BG71" s="10">
        <v>66.339182332263476</v>
      </c>
      <c r="BH71" s="10">
        <v>65.31587007514014</v>
      </c>
      <c r="BI71" s="95">
        <v>67.062033990236856</v>
      </c>
    </row>
    <row r="72" spans="1:61">
      <c r="A72" s="96" t="s">
        <v>153</v>
      </c>
      <c r="B72" s="94">
        <v>58.163508052708636</v>
      </c>
      <c r="C72" s="10">
        <v>56.191688902840994</v>
      </c>
      <c r="D72" s="10">
        <v>59.386521631235006</v>
      </c>
      <c r="E72" s="10">
        <v>60.834691777910045</v>
      </c>
      <c r="F72" s="10">
        <v>60.887946651314529</v>
      </c>
      <c r="G72" s="94">
        <v>126.66561280714818</v>
      </c>
      <c r="H72" s="10">
        <v>78.407216334164573</v>
      </c>
      <c r="I72" s="10">
        <v>131.38440925896157</v>
      </c>
      <c r="J72" s="10">
        <v>131.15287077637348</v>
      </c>
      <c r="K72" s="10">
        <v>131.59911132530121</v>
      </c>
      <c r="L72" s="94">
        <v>56.284961110263843</v>
      </c>
      <c r="M72" s="10">
        <v>55.445061329890251</v>
      </c>
      <c r="N72" s="10">
        <v>56.419948770491807</v>
      </c>
      <c r="O72" s="10">
        <v>56.540544631424915</v>
      </c>
      <c r="P72" s="10">
        <v>57.591788453774726</v>
      </c>
      <c r="Q72" s="94">
        <v>48.146581262540522</v>
      </c>
      <c r="R72" s="10">
        <v>47.915252968927938</v>
      </c>
      <c r="S72" s="10">
        <v>48.502901599443682</v>
      </c>
      <c r="T72" s="10">
        <v>48.52063629399305</v>
      </c>
      <c r="U72" s="10">
        <v>49.463055637908894</v>
      </c>
      <c r="V72" s="94">
        <v>47.917515527950307</v>
      </c>
      <c r="W72" s="10">
        <v>47.413782051282055</v>
      </c>
      <c r="X72" s="10">
        <v>47.814478517270423</v>
      </c>
      <c r="Y72" s="10">
        <v>48.040238748392632</v>
      </c>
      <c r="Z72" s="10">
        <v>49.326212513174291</v>
      </c>
      <c r="AA72" s="94">
        <v>48.526481610963508</v>
      </c>
      <c r="AB72" s="10">
        <v>48.014774261286931</v>
      </c>
      <c r="AC72" s="10">
        <v>48.217422858553441</v>
      </c>
      <c r="AD72" s="10">
        <v>48.532421923219353</v>
      </c>
      <c r="AE72" s="10">
        <v>49.719214331767525</v>
      </c>
      <c r="AF72" s="94">
        <v>46.688106039901619</v>
      </c>
      <c r="AG72" s="10">
        <v>46.321965987391877</v>
      </c>
      <c r="AH72" s="10">
        <v>46.356579773111271</v>
      </c>
      <c r="AI72" s="10">
        <v>45.649118861495289</v>
      </c>
      <c r="AJ72" s="10">
        <v>47.899861199310536</v>
      </c>
      <c r="AK72" s="94">
        <v>48.275360104757752</v>
      </c>
      <c r="AL72" s="10">
        <v>47.967688930699282</v>
      </c>
      <c r="AM72" s="10">
        <v>47.89318362755278</v>
      </c>
      <c r="AN72" s="10">
        <v>47.870956110154907</v>
      </c>
      <c r="AO72" s="10">
        <v>49.565315280464212</v>
      </c>
      <c r="AP72" s="94">
        <v>51.128819858549441</v>
      </c>
      <c r="AQ72" s="10">
        <v>50.576372807017549</v>
      </c>
      <c r="AR72" s="10">
        <v>50.879816081112935</v>
      </c>
      <c r="AS72" s="10">
        <v>50.113101446938863</v>
      </c>
      <c r="AT72" s="10">
        <v>53.266085167292907</v>
      </c>
      <c r="AU72" s="94">
        <v>49.957768234095212</v>
      </c>
      <c r="AV72" s="10">
        <v>48.856380132246656</v>
      </c>
      <c r="AW72" s="10">
        <v>50.1498985098671</v>
      </c>
      <c r="AX72" s="10">
        <v>48.740773396880414</v>
      </c>
      <c r="AY72" s="10">
        <v>50.57371786030933</v>
      </c>
      <c r="AZ72" s="94">
        <v>57.877256697649003</v>
      </c>
      <c r="BA72" s="10">
        <v>57.17559237536657</v>
      </c>
      <c r="BB72" s="10">
        <v>57.844970017911379</v>
      </c>
      <c r="BC72" s="10">
        <v>57.046638056680159</v>
      </c>
      <c r="BD72" s="10">
        <v>58.705881000551777</v>
      </c>
      <c r="BE72" s="94">
        <v>65.69189133139777</v>
      </c>
      <c r="BF72" s="10">
        <v>63.156024220942257</v>
      </c>
      <c r="BG72" s="10">
        <v>66.339182332263476</v>
      </c>
      <c r="BH72" s="10">
        <v>65.31587007514014</v>
      </c>
      <c r="BI72" s="95">
        <v>67.062033990236856</v>
      </c>
    </row>
    <row r="73" spans="1:61">
      <c r="A73" s="96" t="s">
        <v>154</v>
      </c>
      <c r="B73" s="94">
        <v>59.618937042459741</v>
      </c>
      <c r="C73" s="10">
        <v>57.555038455501489</v>
      </c>
      <c r="D73" s="10">
        <v>60.412842253288126</v>
      </c>
      <c r="E73" s="10">
        <v>60.75097355667036</v>
      </c>
      <c r="F73" s="10">
        <v>60.748466705047008</v>
      </c>
      <c r="G73" s="94">
        <v>127.8837542814594</v>
      </c>
      <c r="H73" s="10">
        <v>80.324660224438887</v>
      </c>
      <c r="I73" s="10">
        <v>129.64788619193055</v>
      </c>
      <c r="J73" s="10">
        <v>129.6394033187172</v>
      </c>
      <c r="K73" s="10">
        <v>129.61864867469882</v>
      </c>
      <c r="L73" s="94">
        <v>57.892083269788017</v>
      </c>
      <c r="M73" s="10">
        <v>57.312020658489352</v>
      </c>
      <c r="N73" s="10">
        <v>58.137558913934434</v>
      </c>
      <c r="O73" s="10">
        <v>58.07144823486373</v>
      </c>
      <c r="P73" s="10">
        <v>59.398413403310457</v>
      </c>
      <c r="Q73" s="94">
        <v>50.43264238308381</v>
      </c>
      <c r="R73" s="10">
        <v>50.30353017732228</v>
      </c>
      <c r="S73" s="10">
        <v>50.48219315020863</v>
      </c>
      <c r="T73" s="10">
        <v>50.459358298409271</v>
      </c>
      <c r="U73" s="10">
        <v>50.482516058899108</v>
      </c>
      <c r="V73" s="94">
        <v>50.177094055013306</v>
      </c>
      <c r="W73" s="10">
        <v>49.877862726704187</v>
      </c>
      <c r="X73" s="10">
        <v>50.267929233361414</v>
      </c>
      <c r="Y73" s="10">
        <v>50.362567081011576</v>
      </c>
      <c r="Z73" s="10">
        <v>50.371475519785385</v>
      </c>
      <c r="AA73" s="94">
        <v>50.691013844217593</v>
      </c>
      <c r="AB73" s="10">
        <v>50.528275086245685</v>
      </c>
      <c r="AC73" s="10">
        <v>50.637863079075125</v>
      </c>
      <c r="AD73" s="10">
        <v>50.878041394066578</v>
      </c>
      <c r="AE73" s="10">
        <v>50.878532743851885</v>
      </c>
      <c r="AF73" s="94">
        <v>49.058250888220826</v>
      </c>
      <c r="AG73" s="10">
        <v>48.741061427943116</v>
      </c>
      <c r="AH73" s="10">
        <v>48.82134041354896</v>
      </c>
      <c r="AI73" s="10">
        <v>48.217469633193026</v>
      </c>
      <c r="AJ73" s="10">
        <v>50.2461988569355</v>
      </c>
      <c r="AK73" s="94">
        <v>50.337027498908775</v>
      </c>
      <c r="AL73" s="10">
        <v>50.159523361555344</v>
      </c>
      <c r="AM73" s="10">
        <v>50.122088092765658</v>
      </c>
      <c r="AN73" s="10">
        <v>50.17269320137693</v>
      </c>
      <c r="AO73" s="10">
        <v>50.53324468085107</v>
      </c>
      <c r="AP73" s="94">
        <v>52.536648176397172</v>
      </c>
      <c r="AQ73" s="10">
        <v>52.387254385964908</v>
      </c>
      <c r="AR73" s="10">
        <v>52.485218108936564</v>
      </c>
      <c r="AS73" s="10">
        <v>52.12895973560115</v>
      </c>
      <c r="AT73" s="10">
        <v>52.536174628735026</v>
      </c>
      <c r="AU73" s="94">
        <v>51.157130586693839</v>
      </c>
      <c r="AV73" s="10">
        <v>50.472831001076429</v>
      </c>
      <c r="AW73" s="10">
        <v>51.156290777285541</v>
      </c>
      <c r="AX73" s="10">
        <v>50.454465337954943</v>
      </c>
      <c r="AY73" s="10">
        <v>51.154967983449907</v>
      </c>
      <c r="AZ73" s="94">
        <v>58.397212957900493</v>
      </c>
      <c r="BA73" s="10">
        <v>58.349818181818186</v>
      </c>
      <c r="BB73" s="10">
        <v>58.395814188926103</v>
      </c>
      <c r="BC73" s="10">
        <v>58.395508502024285</v>
      </c>
      <c r="BD73" s="10">
        <v>58.39534485929741</v>
      </c>
      <c r="BE73" s="94">
        <v>65.955010369141448</v>
      </c>
      <c r="BF73" s="10">
        <v>64.52642298035741</v>
      </c>
      <c r="BG73" s="10">
        <v>65.958545009934269</v>
      </c>
      <c r="BH73" s="10">
        <v>65.957415417644015</v>
      </c>
      <c r="BI73" s="95">
        <v>65.955615621045013</v>
      </c>
    </row>
    <row r="74" spans="1:61">
      <c r="A74" s="96" t="s">
        <v>155</v>
      </c>
      <c r="B74" s="94">
        <v>53.404481698389468</v>
      </c>
      <c r="C74" s="10">
        <v>52.78045832679328</v>
      </c>
      <c r="D74" s="10">
        <v>53.546070808172722</v>
      </c>
      <c r="E74" s="10">
        <v>55.009376753677415</v>
      </c>
      <c r="F74" s="10">
        <v>53.520221646516973</v>
      </c>
      <c r="G74" s="94">
        <v>120.20048845867458</v>
      </c>
      <c r="H74" s="10">
        <v>74.40302524937654</v>
      </c>
      <c r="I74" s="10">
        <v>124.45347291432248</v>
      </c>
      <c r="J74" s="10">
        <v>124.71804230074798</v>
      </c>
      <c r="K74" s="10">
        <v>124.72265156626509</v>
      </c>
      <c r="L74" s="94">
        <v>53.364046057648309</v>
      </c>
      <c r="M74" s="10">
        <v>52.875187217559713</v>
      </c>
      <c r="N74" s="10">
        <v>53.658352971311473</v>
      </c>
      <c r="O74" s="10">
        <v>53.757275471007866</v>
      </c>
      <c r="P74" s="10">
        <v>53.934243035930564</v>
      </c>
      <c r="Q74" s="94">
        <v>46.351572773576173</v>
      </c>
      <c r="R74" s="10">
        <v>46.253383764437942</v>
      </c>
      <c r="S74" s="10">
        <v>46.466167420027816</v>
      </c>
      <c r="T74" s="10">
        <v>46.551159929701221</v>
      </c>
      <c r="U74" s="10">
        <v>46.664934282043681</v>
      </c>
      <c r="V74" s="94">
        <v>46.013345164152618</v>
      </c>
      <c r="W74" s="10">
        <v>45.878669480925574</v>
      </c>
      <c r="X74" s="10">
        <v>46.051693344566125</v>
      </c>
      <c r="Y74" s="10">
        <v>46.094142306043729</v>
      </c>
      <c r="Z74" s="10">
        <v>46.424731244610527</v>
      </c>
      <c r="AA74" s="94">
        <v>47.22818207243742</v>
      </c>
      <c r="AB74" s="10">
        <v>46.952087895605217</v>
      </c>
      <c r="AC74" s="10">
        <v>47.143694561013731</v>
      </c>
      <c r="AD74" s="10">
        <v>47.401605151627372</v>
      </c>
      <c r="AE74" s="10">
        <v>47.454540849221701</v>
      </c>
      <c r="AF74" s="94">
        <v>45.050806231210707</v>
      </c>
      <c r="AG74" s="10">
        <v>44.775296877290714</v>
      </c>
      <c r="AH74" s="10">
        <v>44.772433019551052</v>
      </c>
      <c r="AI74" s="10">
        <v>44.431710162357177</v>
      </c>
      <c r="AJ74" s="10">
        <v>45.553222353261368</v>
      </c>
      <c r="AK74" s="94">
        <v>46.321705223337702</v>
      </c>
      <c r="AL74" s="10">
        <v>46.314181561618064</v>
      </c>
      <c r="AM74" s="10">
        <v>46.314548286604357</v>
      </c>
      <c r="AN74" s="10">
        <v>46.304515920826162</v>
      </c>
      <c r="AO74" s="10">
        <v>46.771797872340429</v>
      </c>
      <c r="AP74" s="94">
        <v>49.476307030924978</v>
      </c>
      <c r="AQ74" s="10">
        <v>49.098510233918134</v>
      </c>
      <c r="AR74" s="10">
        <v>49.359607010925089</v>
      </c>
      <c r="AS74" s="10">
        <v>48.614780943936161</v>
      </c>
      <c r="AT74" s="10">
        <v>50.870990338164262</v>
      </c>
      <c r="AU74" s="94">
        <v>47.698255932450145</v>
      </c>
      <c r="AV74" s="10">
        <v>47.024828540673532</v>
      </c>
      <c r="AW74" s="10">
        <v>47.974029802658073</v>
      </c>
      <c r="AX74" s="10">
        <v>47.003545060658574</v>
      </c>
      <c r="AY74" s="10">
        <v>48.193799625652645</v>
      </c>
      <c r="AZ74" s="94">
        <v>55.639264625478411</v>
      </c>
      <c r="BA74" s="10">
        <v>55.088721407624632</v>
      </c>
      <c r="BB74" s="10">
        <v>55.658555408457289</v>
      </c>
      <c r="BC74" s="10">
        <v>55.115423076923079</v>
      </c>
      <c r="BD74" s="10">
        <v>55.727723928637118</v>
      </c>
      <c r="BE74" s="94">
        <v>63.243770219825798</v>
      </c>
      <c r="BF74" s="10">
        <v>60.90709939447644</v>
      </c>
      <c r="BG74" s="10">
        <v>63.66608589332111</v>
      </c>
      <c r="BH74" s="10">
        <v>62.822575835884393</v>
      </c>
      <c r="BI74" s="95">
        <v>63.704740553245351</v>
      </c>
    </row>
    <row r="75" spans="1:61">
      <c r="A75" s="96" t="s">
        <v>156</v>
      </c>
      <c r="B75" s="94">
        <v>60.536528550512443</v>
      </c>
      <c r="C75" s="10">
        <v>58.481679485167163</v>
      </c>
      <c r="D75" s="10">
        <v>60.305411531144024</v>
      </c>
      <c r="E75" s="10">
        <v>60.259634809965142</v>
      </c>
      <c r="F75" s="10">
        <v>63.370394358088653</v>
      </c>
      <c r="G75" s="94">
        <v>130.24210871183917</v>
      </c>
      <c r="H75" s="10">
        <v>80.503474127182017</v>
      </c>
      <c r="I75" s="10">
        <v>131.94306140491884</v>
      </c>
      <c r="J75" s="10">
        <v>124.32205571318029</v>
      </c>
      <c r="K75" s="10">
        <v>136.95442120481931</v>
      </c>
      <c r="L75" s="94">
        <v>58.580208937013879</v>
      </c>
      <c r="M75" s="10">
        <v>57.707443511943197</v>
      </c>
      <c r="N75" s="10">
        <v>55.421292691256831</v>
      </c>
      <c r="O75" s="10">
        <v>53.503080299981711</v>
      </c>
      <c r="P75" s="10">
        <v>59.942539362131605</v>
      </c>
      <c r="Q75" s="94">
        <v>50.11105263157895</v>
      </c>
      <c r="R75" s="10">
        <v>49.872640312347485</v>
      </c>
      <c r="S75" s="10">
        <v>47.642967663421416</v>
      </c>
      <c r="T75" s="10">
        <v>44.987011401018421</v>
      </c>
      <c r="U75" s="10">
        <v>51.479412985472877</v>
      </c>
      <c r="V75" s="94">
        <v>51.091841171251112</v>
      </c>
      <c r="W75" s="10">
        <v>50.553416197623505</v>
      </c>
      <c r="X75" s="10">
        <v>48.113903117101934</v>
      </c>
      <c r="Y75" s="10">
        <v>45.314931418774101</v>
      </c>
      <c r="Z75" s="10">
        <v>52.59241257066207</v>
      </c>
      <c r="AA75" s="94">
        <v>51.030681023633051</v>
      </c>
      <c r="AB75" s="10">
        <v>50.37886605669717</v>
      </c>
      <c r="AC75" s="10">
        <v>48.024709948160947</v>
      </c>
      <c r="AD75" s="10">
        <v>45.482526437065381</v>
      </c>
      <c r="AE75" s="10">
        <v>52.840249608547495</v>
      </c>
      <c r="AF75" s="94">
        <v>48.593932768515998</v>
      </c>
      <c r="AG75" s="10">
        <v>48.213420319601227</v>
      </c>
      <c r="AH75" s="10">
        <v>45.535994850752274</v>
      </c>
      <c r="AI75" s="10">
        <v>42.322935658448586</v>
      </c>
      <c r="AJ75" s="10">
        <v>50.554704708337113</v>
      </c>
      <c r="AK75" s="94">
        <v>50.759164847955773</v>
      </c>
      <c r="AL75" s="10">
        <v>49.925313577924115</v>
      </c>
      <c r="AM75" s="10">
        <v>48.095722568362753</v>
      </c>
      <c r="AN75" s="10">
        <v>45.375797762478491</v>
      </c>
      <c r="AO75" s="10">
        <v>52.738307543520321</v>
      </c>
      <c r="AP75" s="94">
        <v>53.573321314658159</v>
      </c>
      <c r="AQ75" s="10">
        <v>52.641798245614034</v>
      </c>
      <c r="AR75" s="10">
        <v>51.095035762005814</v>
      </c>
      <c r="AS75" s="10">
        <v>47.504809963322728</v>
      </c>
      <c r="AT75" s="10">
        <v>56.670705850778319</v>
      </c>
      <c r="AU75" s="94">
        <v>52.318500509535596</v>
      </c>
      <c r="AV75" s="10">
        <v>50.851723819775486</v>
      </c>
      <c r="AW75" s="10">
        <v>50.612045106725731</v>
      </c>
      <c r="AX75" s="10">
        <v>46.20002556325823</v>
      </c>
      <c r="AY75" s="10">
        <v>52.637876071323014</v>
      </c>
      <c r="AZ75" s="94">
        <v>60.238145161290326</v>
      </c>
      <c r="BA75" s="10">
        <v>59.508533724340168</v>
      </c>
      <c r="BB75" s="10">
        <v>59.147248656646688</v>
      </c>
      <c r="BC75" s="10">
        <v>56.035255465587049</v>
      </c>
      <c r="BD75" s="10">
        <v>61.09965330145301</v>
      </c>
      <c r="BE75" s="94">
        <v>68.372928245541274</v>
      </c>
      <c r="BF75" s="10">
        <v>65.734997784669929</v>
      </c>
      <c r="BG75" s="10">
        <v>67.682961179886888</v>
      </c>
      <c r="BH75" s="10">
        <v>63.29414662266926</v>
      </c>
      <c r="BI75" s="95">
        <v>69.795485445669868</v>
      </c>
    </row>
    <row r="76" spans="1:61">
      <c r="A76" s="96" t="s">
        <v>227</v>
      </c>
      <c r="B76" s="94">
        <v>57.709245973645693</v>
      </c>
      <c r="C76" s="10">
        <v>55.824956835661588</v>
      </c>
      <c r="D76" s="10">
        <v>58.843513938291011</v>
      </c>
      <c r="E76" s="10">
        <v>60.387452172434315</v>
      </c>
      <c r="F76" s="10">
        <v>60.289964498176928</v>
      </c>
      <c r="G76" s="94">
        <v>125.69229784065524</v>
      </c>
      <c r="H76" s="10">
        <v>77.804007169576039</v>
      </c>
      <c r="I76" s="10">
        <v>130.54740315061886</v>
      </c>
      <c r="J76" s="10">
        <v>130.3748916688161</v>
      </c>
      <c r="K76" s="10">
        <v>130.55095036144579</v>
      </c>
      <c r="L76" s="94">
        <v>55.87240201311576</v>
      </c>
      <c r="M76" s="10">
        <v>55.073934796642995</v>
      </c>
      <c r="N76" s="10">
        <v>56.120407274590164</v>
      </c>
      <c r="O76" s="10">
        <v>56.281509511615141</v>
      </c>
      <c r="P76" s="10">
        <v>56.992978401291886</v>
      </c>
      <c r="Q76" s="94">
        <v>47.956200030868963</v>
      </c>
      <c r="R76" s="10">
        <v>47.71640149666505</v>
      </c>
      <c r="S76" s="10">
        <v>48.349494958275386</v>
      </c>
      <c r="T76" s="10">
        <v>48.503952052633949</v>
      </c>
      <c r="U76" s="10">
        <v>49.095563790888427</v>
      </c>
      <c r="V76" s="94">
        <v>47.565616681455197</v>
      </c>
      <c r="W76" s="10">
        <v>47.18460913070669</v>
      </c>
      <c r="X76" s="10">
        <v>47.612909014321815</v>
      </c>
      <c r="Y76" s="10">
        <v>47.78311744534934</v>
      </c>
      <c r="Z76" s="10">
        <v>48.546011305930833</v>
      </c>
      <c r="AA76" s="94">
        <v>48.102903090476858</v>
      </c>
      <c r="AB76" s="10">
        <v>47.798485075746214</v>
      </c>
      <c r="AC76" s="10">
        <v>48.028530404015463</v>
      </c>
      <c r="AD76" s="10">
        <v>48.309203390527919</v>
      </c>
      <c r="AE76" s="10">
        <v>48.890660403426352</v>
      </c>
      <c r="AF76" s="94">
        <v>46.396015304728074</v>
      </c>
      <c r="AG76" s="10">
        <v>46.118834481747548</v>
      </c>
      <c r="AH76" s="10">
        <v>46.148139029688629</v>
      </c>
      <c r="AI76" s="10">
        <v>45.572347564642214</v>
      </c>
      <c r="AJ76" s="10">
        <v>47.329352263449152</v>
      </c>
      <c r="AK76" s="94">
        <v>47.977456714680635</v>
      </c>
      <c r="AL76" s="10">
        <v>47.704882408278458</v>
      </c>
      <c r="AM76" s="10">
        <v>47.602757874697119</v>
      </c>
      <c r="AN76" s="10">
        <v>47.635615318416519</v>
      </c>
      <c r="AO76" s="10">
        <v>48.882519342359764</v>
      </c>
      <c r="AP76" s="94">
        <v>50.797700734988211</v>
      </c>
      <c r="AQ76" s="10">
        <v>50.254783625730994</v>
      </c>
      <c r="AR76" s="10">
        <v>50.522815373732605</v>
      </c>
      <c r="AS76" s="10">
        <v>49.846521704082868</v>
      </c>
      <c r="AT76" s="10">
        <v>52.901714081230999</v>
      </c>
      <c r="AU76" s="94">
        <v>49.558871742611736</v>
      </c>
      <c r="AV76" s="10">
        <v>48.417245886513918</v>
      </c>
      <c r="AW76" s="10">
        <v>49.785054369714054</v>
      </c>
      <c r="AX76" s="10">
        <v>48.461892980935879</v>
      </c>
      <c r="AY76" s="10">
        <v>50.168931139789187</v>
      </c>
      <c r="AZ76" s="94">
        <v>57.405606889010386</v>
      </c>
      <c r="BA76" s="10">
        <v>56.709828445747796</v>
      </c>
      <c r="BB76" s="10">
        <v>57.388208862238152</v>
      </c>
      <c r="BC76" s="10">
        <v>56.68016153846154</v>
      </c>
      <c r="BD76" s="10">
        <v>57.5846155968365</v>
      </c>
      <c r="BE76" s="94">
        <v>65.197913728743259</v>
      </c>
      <c r="BF76" s="10">
        <v>62.693630187564608</v>
      </c>
      <c r="BG76" s="10">
        <v>65.870517346782819</v>
      </c>
      <c r="BH76" s="10">
        <v>65.027163757802256</v>
      </c>
      <c r="BI76" s="95">
        <v>66.037550171759165</v>
      </c>
    </row>
    <row r="77" spans="1:61">
      <c r="A77" s="96" t="s">
        <v>157</v>
      </c>
      <c r="B77" s="94">
        <v>56.947263543191802</v>
      </c>
      <c r="C77" s="10">
        <v>54.442506670852303</v>
      </c>
      <c r="D77" s="10">
        <v>61.596437257010507</v>
      </c>
      <c r="E77" s="10">
        <v>64.074627582688549</v>
      </c>
      <c r="F77" s="10">
        <v>61.436332757628087</v>
      </c>
      <c r="G77" s="94">
        <v>124.94706031273269</v>
      </c>
      <c r="H77" s="10">
        <v>74.577554551122191</v>
      </c>
      <c r="I77" s="10">
        <v>135.17054894711461</v>
      </c>
      <c r="J77" s="10">
        <v>137.23710128105921</v>
      </c>
      <c r="K77" s="10">
        <v>132.21880867469878</v>
      </c>
      <c r="L77" s="94">
        <v>54.473785267652886</v>
      </c>
      <c r="M77" s="10">
        <v>52.640950613298912</v>
      </c>
      <c r="N77" s="10">
        <v>57.135835040983608</v>
      </c>
      <c r="O77" s="10">
        <v>58.578612584598496</v>
      </c>
      <c r="P77" s="10">
        <v>57.048057125555104</v>
      </c>
      <c r="Q77" s="94">
        <v>46.353829294644243</v>
      </c>
      <c r="R77" s="10">
        <v>44.626489344395644</v>
      </c>
      <c r="S77" s="10">
        <v>48.551098748261474</v>
      </c>
      <c r="T77" s="10">
        <v>49.46090036501284</v>
      </c>
      <c r="U77" s="10">
        <v>48.014028066014426</v>
      </c>
      <c r="V77" s="94">
        <v>48.358380656610471</v>
      </c>
      <c r="W77" s="10">
        <v>46.832284240150095</v>
      </c>
      <c r="X77" s="10">
        <v>49.527327716933435</v>
      </c>
      <c r="Y77" s="10">
        <v>49.960836262323198</v>
      </c>
      <c r="Z77" s="10">
        <v>49.0248050205998</v>
      </c>
      <c r="AA77" s="94">
        <v>46.204407775136339</v>
      </c>
      <c r="AB77" s="10">
        <v>45.98447277636118</v>
      </c>
      <c r="AC77" s="10">
        <v>48.599032337694403</v>
      </c>
      <c r="AD77" s="10">
        <v>49.611137719623095</v>
      </c>
      <c r="AE77" s="10">
        <v>46.754090448558529</v>
      </c>
      <c r="AF77" s="94">
        <v>45.568928669035259</v>
      </c>
      <c r="AG77" s="10">
        <v>44.618123442310512</v>
      </c>
      <c r="AH77" s="10">
        <v>46.709102099927584</v>
      </c>
      <c r="AI77" s="10">
        <v>48.74476408097815</v>
      </c>
      <c r="AJ77" s="10">
        <v>48.970449061054161</v>
      </c>
      <c r="AK77" s="94">
        <v>47.848406809253611</v>
      </c>
      <c r="AL77" s="10">
        <v>46.442116650987771</v>
      </c>
      <c r="AM77" s="10">
        <v>49.677764797507777</v>
      </c>
      <c r="AN77" s="10">
        <v>51.31524010327022</v>
      </c>
      <c r="AO77" s="10">
        <v>50.799829787234046</v>
      </c>
      <c r="AP77" s="94">
        <v>48.8179961170434</v>
      </c>
      <c r="AQ77" s="10">
        <v>48.286526315789473</v>
      </c>
      <c r="AR77" s="10">
        <v>51.285108857973739</v>
      </c>
      <c r="AS77" s="10">
        <v>52.761695215831686</v>
      </c>
      <c r="AT77" s="10">
        <v>52.656452853820014</v>
      </c>
      <c r="AU77" s="94">
        <v>47.582103654098127</v>
      </c>
      <c r="AV77" s="10">
        <v>45.472295863447641</v>
      </c>
      <c r="AW77" s="10">
        <v>50.360440596053159</v>
      </c>
      <c r="AX77" s="10">
        <v>49.425128682842285</v>
      </c>
      <c r="AY77" s="10">
        <v>49.212388927199292</v>
      </c>
      <c r="AZ77" s="94">
        <v>54.353504647348288</v>
      </c>
      <c r="BA77" s="10">
        <v>52.620888563049846</v>
      </c>
      <c r="BB77" s="10">
        <v>56.683379799081067</v>
      </c>
      <c r="BC77" s="10">
        <v>58.393521457489889</v>
      </c>
      <c r="BD77" s="10">
        <v>55.5785249218319</v>
      </c>
      <c r="BE77" s="94">
        <v>67.555844048112817</v>
      </c>
      <c r="BF77" s="10">
        <v>61.524504504504513</v>
      </c>
      <c r="BG77" s="10">
        <v>69.856023995109254</v>
      </c>
      <c r="BH77" s="10">
        <v>130.13295670496561</v>
      </c>
      <c r="BI77" s="95">
        <v>66.571095642740929</v>
      </c>
    </row>
    <row r="78" spans="1:61">
      <c r="A78" s="96" t="s">
        <v>158</v>
      </c>
      <c r="B78" s="94">
        <v>59.266510980966324</v>
      </c>
      <c r="C78" s="10">
        <v>57.095066708522992</v>
      </c>
      <c r="D78" s="10">
        <v>61.946850028951943</v>
      </c>
      <c r="E78" s="10">
        <v>63.954627582688545</v>
      </c>
      <c r="F78" s="10">
        <v>63.813517559009789</v>
      </c>
      <c r="G78" s="94">
        <v>130.24966790766939</v>
      </c>
      <c r="H78" s="10">
        <v>78.205291458852855</v>
      </c>
      <c r="I78" s="10">
        <v>136.16505063494617</v>
      </c>
      <c r="J78" s="10">
        <v>137.94834837933109</v>
      </c>
      <c r="K78" s="10">
        <v>137.82398650602408</v>
      </c>
      <c r="L78" s="94">
        <v>56.779350312642983</v>
      </c>
      <c r="M78" s="10">
        <v>55.203984828921882</v>
      </c>
      <c r="N78" s="10">
        <v>57.833366632513659</v>
      </c>
      <c r="O78" s="10">
        <v>59.289791476129494</v>
      </c>
      <c r="P78" s="10">
        <v>59.371044610415822</v>
      </c>
      <c r="Q78" s="94">
        <v>48.429924371044912</v>
      </c>
      <c r="R78" s="10">
        <v>46.796442166910694</v>
      </c>
      <c r="S78" s="10">
        <v>49.252599095966623</v>
      </c>
      <c r="T78" s="10">
        <v>49.748342120679546</v>
      </c>
      <c r="U78" s="10">
        <v>49.972820436802053</v>
      </c>
      <c r="V78" s="94">
        <v>48.729769299023964</v>
      </c>
      <c r="W78" s="10">
        <v>47.699945278298941</v>
      </c>
      <c r="X78" s="10">
        <v>48.853597304128051</v>
      </c>
      <c r="Y78" s="10">
        <v>49.297862837548223</v>
      </c>
      <c r="Z78" s="10">
        <v>49.028889527642043</v>
      </c>
      <c r="AA78" s="94">
        <v>48.277305271989924</v>
      </c>
      <c r="AB78" s="10">
        <v>48.221162441877901</v>
      </c>
      <c r="AC78" s="10">
        <v>48.977701802024193</v>
      </c>
      <c r="AD78" s="10">
        <v>50.088620746409916</v>
      </c>
      <c r="AE78" s="10">
        <v>48.929457492861751</v>
      </c>
      <c r="AF78" s="94">
        <v>47.423443563815248</v>
      </c>
      <c r="AG78" s="10">
        <v>46.788423984752967</v>
      </c>
      <c r="AH78" s="10">
        <v>47.316714940864109</v>
      </c>
      <c r="AI78" s="10">
        <v>48.731771898175978</v>
      </c>
      <c r="AJ78" s="10">
        <v>49.609820375578337</v>
      </c>
      <c r="AK78" s="94">
        <v>49.798636694311078</v>
      </c>
      <c r="AL78" s="10">
        <v>48.697237378488552</v>
      </c>
      <c r="AM78" s="10">
        <v>49.967764797507776</v>
      </c>
      <c r="AN78" s="10">
        <v>51.222740533562821</v>
      </c>
      <c r="AO78" s="10">
        <v>51.081891682785304</v>
      </c>
      <c r="AP78" s="94">
        <v>51.092942726390234</v>
      </c>
      <c r="AQ78" s="10">
        <v>50.71901461988304</v>
      </c>
      <c r="AR78" s="10">
        <v>51.770066022164585</v>
      </c>
      <c r="AS78" s="10">
        <v>52.963811212768526</v>
      </c>
      <c r="AT78" s="10">
        <v>55.009085704061555</v>
      </c>
      <c r="AU78" s="94">
        <v>49.515114281554808</v>
      </c>
      <c r="AV78" s="10">
        <v>47.864164231892978</v>
      </c>
      <c r="AW78" s="10">
        <v>50.93433185662505</v>
      </c>
      <c r="AX78" s="10">
        <v>49.798577556325824</v>
      </c>
      <c r="AY78" s="10">
        <v>51.105294059698544</v>
      </c>
      <c r="AZ78" s="94">
        <v>56.994756697648995</v>
      </c>
      <c r="BA78" s="10">
        <v>55.50997360703812</v>
      </c>
      <c r="BB78" s="10">
        <v>57.347497858422237</v>
      </c>
      <c r="BC78" s="10">
        <v>58.728703238866395</v>
      </c>
      <c r="BD78" s="10">
        <v>58.280080007357007</v>
      </c>
      <c r="BE78" s="94">
        <v>67.943197843218584</v>
      </c>
      <c r="BF78" s="10">
        <v>64.03116821739772</v>
      </c>
      <c r="BG78" s="10">
        <v>69.990700748891939</v>
      </c>
      <c r="BH78" s="10">
        <v>132.47700393591222</v>
      </c>
      <c r="BI78" s="95">
        <v>69.142100885915752</v>
      </c>
    </row>
    <row r="79" spans="1:61">
      <c r="A79" s="96" t="s">
        <v>159</v>
      </c>
      <c r="B79" s="94">
        <v>54.629568081991216</v>
      </c>
      <c r="C79" s="10">
        <v>53.960414377648718</v>
      </c>
      <c r="D79" s="10">
        <v>54.771440979402762</v>
      </c>
      <c r="E79" s="10">
        <v>56.269593571975172</v>
      </c>
      <c r="F79" s="10">
        <v>54.729724620994048</v>
      </c>
      <c r="G79" s="94">
        <v>122.90977810871183</v>
      </c>
      <c r="H79" s="10">
        <v>76.075872817955101</v>
      </c>
      <c r="I79" s="10">
        <v>127.27099421314902</v>
      </c>
      <c r="J79" s="10">
        <v>127.5429408477345</v>
      </c>
      <c r="K79" s="10">
        <v>127.53663710843377</v>
      </c>
      <c r="L79" s="94">
        <v>54.552675003812723</v>
      </c>
      <c r="M79" s="10">
        <v>54.060673014848298</v>
      </c>
      <c r="N79" s="10">
        <v>54.864413422131157</v>
      </c>
      <c r="O79" s="10">
        <v>54.97969590268886</v>
      </c>
      <c r="P79" s="10">
        <v>55.176678441663306</v>
      </c>
      <c r="Q79" s="94">
        <v>47.903225806451616</v>
      </c>
      <c r="R79" s="10">
        <v>47.649206116804955</v>
      </c>
      <c r="S79" s="10">
        <v>47.997120132127961</v>
      </c>
      <c r="T79" s="10">
        <v>48.102667297553054</v>
      </c>
      <c r="U79" s="10">
        <v>48.276870244095264</v>
      </c>
      <c r="V79" s="94">
        <v>47.772666370896182</v>
      </c>
      <c r="W79" s="10">
        <v>47.32255003126955</v>
      </c>
      <c r="X79" s="10">
        <v>47.793971356360565</v>
      </c>
      <c r="Y79" s="10">
        <v>47.941876125160739</v>
      </c>
      <c r="Z79" s="10">
        <v>48.181040528887607</v>
      </c>
      <c r="AA79" s="94">
        <v>48.19959166550133</v>
      </c>
      <c r="AB79" s="10">
        <v>47.985810709464523</v>
      </c>
      <c r="AC79" s="10">
        <v>48.163389286595901</v>
      </c>
      <c r="AD79" s="10">
        <v>48.419060198329426</v>
      </c>
      <c r="AE79" s="10">
        <v>48.48506217187068</v>
      </c>
      <c r="AF79" s="94">
        <v>46.861817436458047</v>
      </c>
      <c r="AG79" s="10">
        <v>46.194917167570736</v>
      </c>
      <c r="AH79" s="10">
        <v>46.495911175476706</v>
      </c>
      <c r="AI79" s="10">
        <v>46.104851473241133</v>
      </c>
      <c r="AJ79" s="10">
        <v>47.425613716774016</v>
      </c>
      <c r="AK79" s="94">
        <v>48.072879383093259</v>
      </c>
      <c r="AL79" s="10">
        <v>48.032682659140796</v>
      </c>
      <c r="AM79" s="10">
        <v>48.047725856697816</v>
      </c>
      <c r="AN79" s="10">
        <v>48.131395438898451</v>
      </c>
      <c r="AO79" s="10">
        <v>48.440352998065762</v>
      </c>
      <c r="AP79" s="94">
        <v>50.140425738455143</v>
      </c>
      <c r="AQ79" s="10">
        <v>49.784410818713461</v>
      </c>
      <c r="AR79" s="10">
        <v>50.039299693468514</v>
      </c>
      <c r="AS79" s="10">
        <v>49.523242916448353</v>
      </c>
      <c r="AT79" s="10">
        <v>51.644295938450533</v>
      </c>
      <c r="AU79" s="94">
        <v>48.521995923715252</v>
      </c>
      <c r="AV79" s="10">
        <v>47.998120867292016</v>
      </c>
      <c r="AW79" s="10">
        <v>48.925879983890454</v>
      </c>
      <c r="AX79" s="10">
        <v>48.116153379549395</v>
      </c>
      <c r="AY79" s="10">
        <v>48.982686434834008</v>
      </c>
      <c r="AZ79" s="94">
        <v>56.410656096227463</v>
      </c>
      <c r="BA79" s="10">
        <v>55.829699413489742</v>
      </c>
      <c r="BB79" s="10">
        <v>56.427344443579166</v>
      </c>
      <c r="BC79" s="10">
        <v>55.876458299595136</v>
      </c>
      <c r="BD79" s="10">
        <v>56.499105205076333</v>
      </c>
      <c r="BE79" s="94">
        <v>64.123459145582743</v>
      </c>
      <c r="BF79" s="10">
        <v>61.751751587653224</v>
      </c>
      <c r="BG79" s="10">
        <v>64.561405318661159</v>
      </c>
      <c r="BH79" s="10">
        <v>63.717969228322659</v>
      </c>
      <c r="BI79" s="95">
        <v>64.591795335382386</v>
      </c>
    </row>
    <row r="80" spans="1:61">
      <c r="A80" s="96" t="s">
        <v>160</v>
      </c>
      <c r="B80" s="94">
        <v>59.943672035139087</v>
      </c>
      <c r="C80" s="10">
        <v>57.312500392403074</v>
      </c>
      <c r="D80" s="10">
        <v>62.655064107866657</v>
      </c>
      <c r="E80" s="10">
        <v>65.177296998554553</v>
      </c>
      <c r="F80" s="10">
        <v>64.67158510842448</v>
      </c>
      <c r="G80" s="94">
        <v>131.52059419210721</v>
      </c>
      <c r="H80" s="10">
        <v>78.502085411471313</v>
      </c>
      <c r="I80" s="10">
        <v>137.50277447355728</v>
      </c>
      <c r="J80" s="10">
        <v>139.60209139368925</v>
      </c>
      <c r="K80" s="10">
        <v>139.17778024096387</v>
      </c>
      <c r="L80" s="94">
        <v>57.345350007625441</v>
      </c>
      <c r="M80" s="10">
        <v>55.414806326662358</v>
      </c>
      <c r="N80" s="10">
        <v>58.495486680327872</v>
      </c>
      <c r="O80" s="10">
        <v>59.965027894640571</v>
      </c>
      <c r="P80" s="10">
        <v>60.049979814291483</v>
      </c>
      <c r="Q80" s="94">
        <v>48.795371199259158</v>
      </c>
      <c r="R80" s="10">
        <v>46.976442166910694</v>
      </c>
      <c r="S80" s="10">
        <v>49.815166029207234</v>
      </c>
      <c r="T80" s="10">
        <v>50.315416610337522</v>
      </c>
      <c r="U80" s="10">
        <v>50.542510129459444</v>
      </c>
      <c r="V80" s="94">
        <v>49.154911268855372</v>
      </c>
      <c r="W80" s="10">
        <v>47.982906504065035</v>
      </c>
      <c r="X80" s="10">
        <v>49.409807076663846</v>
      </c>
      <c r="Y80" s="10">
        <v>49.845984569224179</v>
      </c>
      <c r="Z80" s="10">
        <v>49.39962153875635</v>
      </c>
      <c r="AA80" s="94">
        <v>48.63665361487903</v>
      </c>
      <c r="AB80" s="10">
        <v>48.408552572371384</v>
      </c>
      <c r="AC80" s="10">
        <v>49.439284950218052</v>
      </c>
      <c r="AD80" s="10">
        <v>50.4632251162408</v>
      </c>
      <c r="AE80" s="10">
        <v>49.216634429400386</v>
      </c>
      <c r="AF80" s="94">
        <v>47.971738179830552</v>
      </c>
      <c r="AG80" s="10">
        <v>46.966268875531441</v>
      </c>
      <c r="AH80" s="10">
        <v>47.857245152466014</v>
      </c>
      <c r="AI80" s="10">
        <v>49.586813790338738</v>
      </c>
      <c r="AJ80" s="10">
        <v>50.175517554204852</v>
      </c>
      <c r="AK80" s="94">
        <v>50.368702167903386</v>
      </c>
      <c r="AL80" s="10">
        <v>48.887237378488557</v>
      </c>
      <c r="AM80" s="10">
        <v>50.535299411561091</v>
      </c>
      <c r="AN80" s="10">
        <v>52.20036316695353</v>
      </c>
      <c r="AO80" s="10">
        <v>51.675117021276598</v>
      </c>
      <c r="AP80" s="94">
        <v>51.386745250312025</v>
      </c>
      <c r="AQ80" s="10">
        <v>50.830106725146194</v>
      </c>
      <c r="AR80" s="10">
        <v>52.16928633183997</v>
      </c>
      <c r="AS80" s="10">
        <v>53.673531901172865</v>
      </c>
      <c r="AT80" s="10">
        <v>55.433684916800871</v>
      </c>
      <c r="AU80" s="94">
        <v>49.702792255058966</v>
      </c>
      <c r="AV80" s="10">
        <v>47.866312471167156</v>
      </c>
      <c r="AW80" s="10">
        <v>51.233875151026986</v>
      </c>
      <c r="AX80" s="10">
        <v>50.277801126516465</v>
      </c>
      <c r="AY80" s="10">
        <v>51.405208353856764</v>
      </c>
      <c r="AZ80" s="94">
        <v>57.212516402405683</v>
      </c>
      <c r="BA80" s="10">
        <v>55.389645161290318</v>
      </c>
      <c r="BB80" s="10">
        <v>57.661826960517104</v>
      </c>
      <c r="BC80" s="10">
        <v>59.402008502024295</v>
      </c>
      <c r="BD80" s="10">
        <v>58.503015449696534</v>
      </c>
      <c r="BE80" s="94">
        <v>68.720240564081294</v>
      </c>
      <c r="BF80" s="10">
        <v>64.765838133215183</v>
      </c>
      <c r="BG80" s="10">
        <v>71.0627922971114</v>
      </c>
      <c r="BH80" s="10">
        <v>135.00689221961593</v>
      </c>
      <c r="BI80" s="95">
        <v>70.082138853733511</v>
      </c>
    </row>
    <row r="81" spans="1:61">
      <c r="A81" s="96" t="s">
        <v>161</v>
      </c>
      <c r="B81" s="94">
        <v>52.951461200585655</v>
      </c>
      <c r="C81" s="10">
        <v>52.3348783550463</v>
      </c>
      <c r="D81" s="10">
        <v>53.715206385970717</v>
      </c>
      <c r="E81" s="10">
        <v>56.265558200833262</v>
      </c>
      <c r="F81" s="10">
        <v>54.18114277489925</v>
      </c>
      <c r="G81" s="94">
        <v>119.5823514519732</v>
      </c>
      <c r="H81" s="10">
        <v>73.783848192019931</v>
      </c>
      <c r="I81" s="10">
        <v>124.83666532711783</v>
      </c>
      <c r="J81" s="10">
        <v>127.15898718940761</v>
      </c>
      <c r="K81" s="10">
        <v>125.02403951807229</v>
      </c>
      <c r="L81" s="94">
        <v>52.732581973463468</v>
      </c>
      <c r="M81" s="10">
        <v>52.253655584247909</v>
      </c>
      <c r="N81" s="10">
        <v>53.120616461748639</v>
      </c>
      <c r="O81" s="10">
        <v>53.247974208889701</v>
      </c>
      <c r="P81" s="10">
        <v>53.350556116269686</v>
      </c>
      <c r="Q81" s="94">
        <v>46.349405772495757</v>
      </c>
      <c r="R81" s="10">
        <v>46.048763624532299</v>
      </c>
      <c r="S81" s="10">
        <v>47.132238351877611</v>
      </c>
      <c r="T81" s="10">
        <v>47.183251768735076</v>
      </c>
      <c r="U81" s="10">
        <v>47.219733175214948</v>
      </c>
      <c r="V81" s="94">
        <v>46.786858917480039</v>
      </c>
      <c r="W81" s="10">
        <v>46.472313946216374</v>
      </c>
      <c r="X81" s="10">
        <v>46.882320134793595</v>
      </c>
      <c r="Y81" s="10">
        <v>47.060805829404202</v>
      </c>
      <c r="Z81" s="10">
        <v>47.334202356999143</v>
      </c>
      <c r="AA81" s="94">
        <v>48.014562998182072</v>
      </c>
      <c r="AB81" s="10">
        <v>47.73216289185541</v>
      </c>
      <c r="AC81" s="10">
        <v>47.931512383773551</v>
      </c>
      <c r="AD81" s="10">
        <v>48.301343867012307</v>
      </c>
      <c r="AE81" s="10">
        <v>48.357225752970436</v>
      </c>
      <c r="AF81" s="94">
        <v>46.036761410221374</v>
      </c>
      <c r="AG81" s="10">
        <v>45.759275766016707</v>
      </c>
      <c r="AH81" s="10">
        <v>45.913017941910049</v>
      </c>
      <c r="AI81" s="10">
        <v>45.627933052715974</v>
      </c>
      <c r="AJ81" s="10">
        <v>46.631239227070665</v>
      </c>
      <c r="AK81" s="94">
        <v>47.032269751200353</v>
      </c>
      <c r="AL81" s="10">
        <v>46.505860771401686</v>
      </c>
      <c r="AM81" s="10">
        <v>47.167410003461399</v>
      </c>
      <c r="AN81" s="10">
        <v>47.484557228915655</v>
      </c>
      <c r="AO81" s="10">
        <v>47.964418762088982</v>
      </c>
      <c r="AP81" s="94">
        <v>50.499449452225761</v>
      </c>
      <c r="AQ81" s="10">
        <v>50.065849415204674</v>
      </c>
      <c r="AR81" s="10">
        <v>50.523902381513786</v>
      </c>
      <c r="AS81" s="10">
        <v>49.982507758655437</v>
      </c>
      <c r="AT81" s="10">
        <v>51.834640365002699</v>
      </c>
      <c r="AU81" s="94">
        <v>47.145759208036111</v>
      </c>
      <c r="AV81" s="10">
        <v>46.475643549131163</v>
      </c>
      <c r="AW81" s="10">
        <v>47.874260974627461</v>
      </c>
      <c r="AX81" s="10">
        <v>47.052153812824955</v>
      </c>
      <c r="AY81" s="10">
        <v>47.775435917643584</v>
      </c>
      <c r="AZ81" s="94">
        <v>56.066530891197374</v>
      </c>
      <c r="BA81" s="10">
        <v>55.121231671554256</v>
      </c>
      <c r="BB81" s="10">
        <v>56.268311657970564</v>
      </c>
      <c r="BC81" s="10">
        <v>55.843984615384628</v>
      </c>
      <c r="BD81" s="10">
        <v>56.410536141254369</v>
      </c>
      <c r="BE81" s="94">
        <v>63.431630029033599</v>
      </c>
      <c r="BF81" s="10">
        <v>61.359937970757642</v>
      </c>
      <c r="BG81" s="10">
        <v>64.242667736512303</v>
      </c>
      <c r="BH81" s="10">
        <v>63.874603029459706</v>
      </c>
      <c r="BI81" s="95">
        <v>64.221068522871093</v>
      </c>
    </row>
    <row r="82" spans="1:61">
      <c r="A82" s="96" t="s">
        <v>162</v>
      </c>
      <c r="B82" s="94">
        <v>57.140140556368962</v>
      </c>
      <c r="C82" s="10">
        <v>55.300167948516716</v>
      </c>
      <c r="D82" s="10">
        <v>58.195655554636446</v>
      </c>
      <c r="E82" s="10">
        <v>59.752328033330507</v>
      </c>
      <c r="F82" s="10">
        <v>59.650971022836302</v>
      </c>
      <c r="G82" s="94">
        <v>124.58637974683545</v>
      </c>
      <c r="H82" s="10">
        <v>77.120783977556101</v>
      </c>
      <c r="I82" s="10">
        <v>129.34672319562773</v>
      </c>
      <c r="J82" s="10">
        <v>129.23350657725044</v>
      </c>
      <c r="K82" s="10">
        <v>129.37607228915664</v>
      </c>
      <c r="L82" s="94">
        <v>55.293335366783587</v>
      </c>
      <c r="M82" s="10">
        <v>54.615326016785033</v>
      </c>
      <c r="N82" s="10">
        <v>55.611037397540976</v>
      </c>
      <c r="O82" s="10">
        <v>55.767591915127113</v>
      </c>
      <c r="P82" s="10">
        <v>56.454288453774723</v>
      </c>
      <c r="Q82" s="94">
        <v>47.665318722025006</v>
      </c>
      <c r="R82" s="10">
        <v>47.434498129168709</v>
      </c>
      <c r="S82" s="10">
        <v>47.98944541029207</v>
      </c>
      <c r="T82" s="10">
        <v>48.093844351313592</v>
      </c>
      <c r="U82" s="10">
        <v>48.706084593339263</v>
      </c>
      <c r="V82" s="94">
        <v>47.225616681455186</v>
      </c>
      <c r="W82" s="10">
        <v>46.844609130706687</v>
      </c>
      <c r="X82" s="10">
        <v>47.203684077506317</v>
      </c>
      <c r="Y82" s="10">
        <v>47.421004714959281</v>
      </c>
      <c r="Z82" s="10">
        <v>48.209756635048386</v>
      </c>
      <c r="AA82" s="94">
        <v>47.821791357852049</v>
      </c>
      <c r="AB82" s="10">
        <v>47.52241037948103</v>
      </c>
      <c r="AC82" s="10">
        <v>47.801830823664943</v>
      </c>
      <c r="AD82" s="10">
        <v>48.127401966835372</v>
      </c>
      <c r="AE82" s="10">
        <v>48.48823523993736</v>
      </c>
      <c r="AF82" s="94">
        <v>46.11951899426073</v>
      </c>
      <c r="AG82" s="10">
        <v>45.868831549626151</v>
      </c>
      <c r="AH82" s="10">
        <v>45.843083112076599</v>
      </c>
      <c r="AI82" s="10">
        <v>45.213246341952292</v>
      </c>
      <c r="AJ82" s="10">
        <v>47.088257280232241</v>
      </c>
      <c r="AK82" s="94">
        <v>47.852389058635239</v>
      </c>
      <c r="AL82" s="10">
        <v>47.589797742238943</v>
      </c>
      <c r="AM82" s="10">
        <v>47.227722395292488</v>
      </c>
      <c r="AN82" s="10">
        <v>47.252919104991392</v>
      </c>
      <c r="AO82" s="10">
        <v>48.67495454545454</v>
      </c>
      <c r="AP82" s="94">
        <v>50.454735820274578</v>
      </c>
      <c r="AQ82" s="10">
        <v>49.88042543859649</v>
      </c>
      <c r="AR82" s="10">
        <v>50.124550813487382</v>
      </c>
      <c r="AS82" s="10">
        <v>49.750280117689741</v>
      </c>
      <c r="AT82" s="10">
        <v>52.671882268742173</v>
      </c>
      <c r="AU82" s="94">
        <v>49.100854563983113</v>
      </c>
      <c r="AV82" s="10">
        <v>47.988620636629257</v>
      </c>
      <c r="AW82" s="10">
        <v>49.321259766411593</v>
      </c>
      <c r="AX82" s="10">
        <v>48.435971837088388</v>
      </c>
      <c r="AY82" s="10">
        <v>49.701585065510791</v>
      </c>
      <c r="AZ82" s="94">
        <v>56.910949972662664</v>
      </c>
      <c r="BA82" s="10">
        <v>56.196589442815252</v>
      </c>
      <c r="BB82" s="10">
        <v>57.03794486410716</v>
      </c>
      <c r="BC82" s="10">
        <v>56.28272874493927</v>
      </c>
      <c r="BD82" s="10">
        <v>57.222750597756125</v>
      </c>
      <c r="BE82" s="94">
        <v>64.897436748237254</v>
      </c>
      <c r="BF82" s="10">
        <v>62.313382070595175</v>
      </c>
      <c r="BG82" s="10">
        <v>65.566704111263945</v>
      </c>
      <c r="BH82" s="10">
        <v>64.716944300878623</v>
      </c>
      <c r="BI82" s="95">
        <v>65.444664617609845</v>
      </c>
    </row>
    <row r="83" spans="1:61">
      <c r="A83" s="96" t="s">
        <v>163</v>
      </c>
      <c r="B83" s="94">
        <v>57.974762811127384</v>
      </c>
      <c r="C83" s="10">
        <v>55.983051326322389</v>
      </c>
      <c r="D83" s="10">
        <v>59.143869633551162</v>
      </c>
      <c r="E83" s="10">
        <v>60.757319530652161</v>
      </c>
      <c r="F83" s="10">
        <v>60.612506236806759</v>
      </c>
      <c r="G83" s="94">
        <v>126.26525688756517</v>
      </c>
      <c r="H83" s="10">
        <v>78.160461346633397</v>
      </c>
      <c r="I83" s="10">
        <v>131.22677463430315</v>
      </c>
      <c r="J83" s="10">
        <v>131.098376751784</v>
      </c>
      <c r="K83" s="10">
        <v>131.21988626506024</v>
      </c>
      <c r="L83" s="94">
        <v>56.162893091352757</v>
      </c>
      <c r="M83" s="10">
        <v>55.314252743705616</v>
      </c>
      <c r="N83" s="10">
        <v>56.407229337431701</v>
      </c>
      <c r="O83" s="10">
        <v>56.525675873422344</v>
      </c>
      <c r="P83" s="10">
        <v>57.324248082357684</v>
      </c>
      <c r="Q83" s="94">
        <v>48.171251736379077</v>
      </c>
      <c r="R83" s="10">
        <v>47.931176183504149</v>
      </c>
      <c r="S83" s="10">
        <v>48.552127955493738</v>
      </c>
      <c r="T83" s="10">
        <v>48.669511964309848</v>
      </c>
      <c r="U83" s="10">
        <v>49.361607866389953</v>
      </c>
      <c r="V83" s="94">
        <v>47.781761313220947</v>
      </c>
      <c r="W83" s="10">
        <v>47.366343026891805</v>
      </c>
      <c r="X83" s="10">
        <v>47.832525695029489</v>
      </c>
      <c r="Y83" s="10">
        <v>48.021441063009007</v>
      </c>
      <c r="Z83" s="10">
        <v>48.888354891252284</v>
      </c>
      <c r="AA83" s="94">
        <v>48.340413928121933</v>
      </c>
      <c r="AB83" s="10">
        <v>47.991288435578227</v>
      </c>
      <c r="AC83" s="10">
        <v>48.245578046572852</v>
      </c>
      <c r="AD83" s="10">
        <v>48.53864337736082</v>
      </c>
      <c r="AE83" s="10">
        <v>49.26628442479506</v>
      </c>
      <c r="AF83" s="94">
        <v>46.619540858157976</v>
      </c>
      <c r="AG83" s="10">
        <v>46.328882861750472</v>
      </c>
      <c r="AH83" s="10">
        <v>46.360784455708426</v>
      </c>
      <c r="AI83" s="10">
        <v>45.771298055722589</v>
      </c>
      <c r="AJ83" s="10">
        <v>47.679166288669144</v>
      </c>
      <c r="AK83" s="94">
        <v>48.242693147097334</v>
      </c>
      <c r="AL83" s="10">
        <v>47.950079962370644</v>
      </c>
      <c r="AM83" s="10">
        <v>47.85800623052959</v>
      </c>
      <c r="AN83" s="10">
        <v>47.930844234079167</v>
      </c>
      <c r="AO83" s="10">
        <v>49.370594777562857</v>
      </c>
      <c r="AP83" s="94">
        <v>51.090902787408126</v>
      </c>
      <c r="AQ83" s="10">
        <v>50.53781578947369</v>
      </c>
      <c r="AR83" s="10">
        <v>50.818654405407528</v>
      </c>
      <c r="AS83" s="10">
        <v>50.172225222683494</v>
      </c>
      <c r="AT83" s="10">
        <v>53.206847378779763</v>
      </c>
      <c r="AU83" s="94">
        <v>49.794294657155334</v>
      </c>
      <c r="AV83" s="10">
        <v>48.662618791327084</v>
      </c>
      <c r="AW83" s="10">
        <v>50.040089407974222</v>
      </c>
      <c r="AX83" s="10">
        <v>48.719594020797231</v>
      </c>
      <c r="AY83" s="10">
        <v>50.434333563195736</v>
      </c>
      <c r="AZ83" s="94">
        <v>57.688216238381635</v>
      </c>
      <c r="BA83" s="10">
        <v>56.987552785923754</v>
      </c>
      <c r="BB83" s="10">
        <v>57.660787321859672</v>
      </c>
      <c r="BC83" s="10">
        <v>56.997937651821857</v>
      </c>
      <c r="BD83" s="10">
        <v>58.002989700202328</v>
      </c>
      <c r="BE83" s="94">
        <v>65.492583990045617</v>
      </c>
      <c r="BF83" s="10">
        <v>62.973646433318557</v>
      </c>
      <c r="BG83" s="10">
        <v>66.155174996179113</v>
      </c>
      <c r="BH83" s="10">
        <v>65.375213692203701</v>
      </c>
      <c r="BI83" s="95">
        <v>66.48403543662991</v>
      </c>
    </row>
    <row r="84" spans="1:61">
      <c r="A84" s="96" t="s">
        <v>164</v>
      </c>
      <c r="B84" s="94">
        <v>53.571920937042449</v>
      </c>
      <c r="C84" s="10">
        <v>53.088538690943331</v>
      </c>
      <c r="D84" s="10">
        <v>53.716070808172724</v>
      </c>
      <c r="E84" s="10">
        <v>55.068857665164529</v>
      </c>
      <c r="F84" s="10">
        <v>53.702705814622909</v>
      </c>
      <c r="G84" s="94">
        <v>120.99605063291139</v>
      </c>
      <c r="H84" s="10">
        <v>74.899493453865318</v>
      </c>
      <c r="I84" s="10">
        <v>125.03857659540266</v>
      </c>
      <c r="J84" s="10">
        <v>125.24114134640186</v>
      </c>
      <c r="K84" s="10">
        <v>125.25729060240965</v>
      </c>
      <c r="L84" s="94">
        <v>53.627948757053524</v>
      </c>
      <c r="M84" s="10">
        <v>53.233500645577791</v>
      </c>
      <c r="N84" s="10">
        <v>53.88597336065574</v>
      </c>
      <c r="O84" s="10">
        <v>54.0152880921895</v>
      </c>
      <c r="P84" s="10">
        <v>54.128862535324991</v>
      </c>
      <c r="Q84" s="94">
        <v>46.609719092452544</v>
      </c>
      <c r="R84" s="10">
        <v>46.511743940133407</v>
      </c>
      <c r="S84" s="10">
        <v>46.627934631432545</v>
      </c>
      <c r="T84" s="10">
        <v>46.736433689333509</v>
      </c>
      <c r="U84" s="10">
        <v>46.832239351714598</v>
      </c>
      <c r="V84" s="94">
        <v>46.155585625554565</v>
      </c>
      <c r="W84" s="10">
        <v>46.056924640400247</v>
      </c>
      <c r="X84" s="10">
        <v>46.194399326032013</v>
      </c>
      <c r="Y84" s="10">
        <v>46.248653236176594</v>
      </c>
      <c r="Z84" s="10">
        <v>46.541213950368885</v>
      </c>
      <c r="AA84" s="94">
        <v>47.204809117605933</v>
      </c>
      <c r="AB84" s="10">
        <v>46.939557522123891</v>
      </c>
      <c r="AC84" s="10">
        <v>47.114706656792556</v>
      </c>
      <c r="AD84" s="10">
        <v>47.356927539809902</v>
      </c>
      <c r="AE84" s="10">
        <v>47.405413097540759</v>
      </c>
      <c r="AF84" s="94">
        <v>45.157830008198957</v>
      </c>
      <c r="AG84" s="10">
        <v>45.072713678346283</v>
      </c>
      <c r="AH84" s="10">
        <v>45.048884866039103</v>
      </c>
      <c r="AI84" s="10">
        <v>44.726982561635594</v>
      </c>
      <c r="AJ84" s="10">
        <v>45.565686292297926</v>
      </c>
      <c r="AK84" s="94">
        <v>46.629205587079873</v>
      </c>
      <c r="AL84" s="10">
        <v>46.611749764816551</v>
      </c>
      <c r="AM84" s="10">
        <v>46.619552613361016</v>
      </c>
      <c r="AN84" s="10">
        <v>46.559939328743539</v>
      </c>
      <c r="AO84" s="10">
        <v>46.832911025145066</v>
      </c>
      <c r="AP84" s="94">
        <v>49.383705450006936</v>
      </c>
      <c r="AQ84" s="10">
        <v>49.003302631578947</v>
      </c>
      <c r="AR84" s="10">
        <v>49.264387330032221</v>
      </c>
      <c r="AS84" s="10">
        <v>48.522148240699693</v>
      </c>
      <c r="AT84" s="10">
        <v>50.700002683843273</v>
      </c>
      <c r="AU84" s="94">
        <v>47.701136992284177</v>
      </c>
      <c r="AV84" s="10">
        <v>47.027954790096878</v>
      </c>
      <c r="AW84" s="10">
        <v>47.976853000402734</v>
      </c>
      <c r="AX84" s="10">
        <v>47.006266031195835</v>
      </c>
      <c r="AY84" s="10">
        <v>48.15199389222736</v>
      </c>
      <c r="AZ84" s="94">
        <v>55.531507654455986</v>
      </c>
      <c r="BA84" s="10">
        <v>54.981296187683284</v>
      </c>
      <c r="BB84" s="10">
        <v>55.517112374425679</v>
      </c>
      <c r="BC84" s="10">
        <v>54.973965587044539</v>
      </c>
      <c r="BD84" s="10">
        <v>55.517503218686784</v>
      </c>
      <c r="BE84" s="94">
        <v>63.123770219825794</v>
      </c>
      <c r="BF84" s="10">
        <v>60.792100132919799</v>
      </c>
      <c r="BG84" s="10">
        <v>63.461296041571138</v>
      </c>
      <c r="BH84" s="10">
        <v>62.699902596111791</v>
      </c>
      <c r="BI84" s="95">
        <v>63.457183149520887</v>
      </c>
    </row>
    <row r="85" spans="1:61">
      <c r="A85" s="96" t="s">
        <v>165</v>
      </c>
      <c r="B85" s="94">
        <v>51.452650073206442</v>
      </c>
      <c r="C85" s="10">
        <v>50.541775231517811</v>
      </c>
      <c r="D85" s="10">
        <v>52.895049218297629</v>
      </c>
      <c r="E85" s="10">
        <v>55.995249978743296</v>
      </c>
      <c r="F85" s="10">
        <v>53.397725964306275</v>
      </c>
      <c r="G85" s="94">
        <v>115.30304542069995</v>
      </c>
      <c r="H85" s="10">
        <v>70.84694046134662</v>
      </c>
      <c r="I85" s="10">
        <v>122.51109387558269</v>
      </c>
      <c r="J85" s="10">
        <v>125.42156521365317</v>
      </c>
      <c r="K85" s="10">
        <v>122.77539855421688</v>
      </c>
      <c r="L85" s="94">
        <v>49.775772456916279</v>
      </c>
      <c r="M85" s="10">
        <v>48.390863460296963</v>
      </c>
      <c r="N85" s="10">
        <v>50.960259562841529</v>
      </c>
      <c r="O85" s="10">
        <v>51.235567038595214</v>
      </c>
      <c r="P85" s="10">
        <v>51.107212353653615</v>
      </c>
      <c r="Q85" s="94">
        <v>45.79940577249576</v>
      </c>
      <c r="R85" s="10">
        <v>45.514439564014971</v>
      </c>
      <c r="S85" s="10">
        <v>46.682824235048685</v>
      </c>
      <c r="T85" s="10">
        <v>46.736265603172448</v>
      </c>
      <c r="U85" s="10">
        <v>46.79212570412097</v>
      </c>
      <c r="V85" s="94">
        <v>46.366947648624667</v>
      </c>
      <c r="W85" s="10">
        <v>46.050140712945591</v>
      </c>
      <c r="X85" s="10">
        <v>46.524129738837402</v>
      </c>
      <c r="Y85" s="10">
        <v>46.797473210458641</v>
      </c>
      <c r="Z85" s="10">
        <v>46.897129443326627</v>
      </c>
      <c r="AA85" s="94">
        <v>47.57270731366242</v>
      </c>
      <c r="AB85" s="10">
        <v>47.361994900254992</v>
      </c>
      <c r="AC85" s="10">
        <v>47.528975561589725</v>
      </c>
      <c r="AD85" s="10">
        <v>48.145320330823353</v>
      </c>
      <c r="AE85" s="10">
        <v>48.117888919591046</v>
      </c>
      <c r="AF85" s="94">
        <v>45.886261273572018</v>
      </c>
      <c r="AG85" s="10">
        <v>45.552202023163758</v>
      </c>
      <c r="AH85" s="10">
        <v>45.917885590152068</v>
      </c>
      <c r="AI85" s="10">
        <v>46.295848466626573</v>
      </c>
      <c r="AJ85" s="10">
        <v>46.985536605279876</v>
      </c>
      <c r="AK85" s="94">
        <v>46.472236286919831</v>
      </c>
      <c r="AL85" s="10">
        <v>45.955868610849798</v>
      </c>
      <c r="AM85" s="10">
        <v>46.602343371408786</v>
      </c>
      <c r="AN85" s="10">
        <v>47.08422074010327</v>
      </c>
      <c r="AO85" s="10">
        <v>47.521716634429403</v>
      </c>
      <c r="AP85" s="94">
        <v>51.370736374982663</v>
      </c>
      <c r="AQ85" s="10">
        <v>50.838685672514622</v>
      </c>
      <c r="AR85" s="10">
        <v>51.694900573764045</v>
      </c>
      <c r="AS85" s="10">
        <v>51.400959654991745</v>
      </c>
      <c r="AT85" s="10">
        <v>52.774250313115047</v>
      </c>
      <c r="AU85" s="94">
        <v>45.768596593390598</v>
      </c>
      <c r="AV85" s="10">
        <v>45.042611102568046</v>
      </c>
      <c r="AW85" s="10">
        <v>46.801469190495368</v>
      </c>
      <c r="AX85" s="10">
        <v>46.384237435008671</v>
      </c>
      <c r="AY85" s="10">
        <v>46.397915476307752</v>
      </c>
      <c r="AZ85" s="94">
        <v>55.440565882996175</v>
      </c>
      <c r="BA85" s="10">
        <v>54.783590909090911</v>
      </c>
      <c r="BB85" s="10">
        <v>55.632762245931005</v>
      </c>
      <c r="BC85" s="10">
        <v>55.614915789473685</v>
      </c>
      <c r="BD85" s="10">
        <v>55.754056464962304</v>
      </c>
      <c r="BE85" s="94">
        <v>62.718448776441306</v>
      </c>
      <c r="BF85" s="10">
        <v>61.078972086840928</v>
      </c>
      <c r="BG85" s="10">
        <v>63.386357175607515</v>
      </c>
      <c r="BH85" s="10">
        <v>63.302677215441499</v>
      </c>
      <c r="BI85" s="95">
        <v>63.393001265593938</v>
      </c>
    </row>
    <row r="86" spans="1:61">
      <c r="A86" s="96" t="s">
        <v>166</v>
      </c>
      <c r="B86" s="94">
        <v>55.32627818448023</v>
      </c>
      <c r="C86" s="10">
        <v>53.650371998116462</v>
      </c>
      <c r="D86" s="10">
        <v>55.536168417569698</v>
      </c>
      <c r="E86" s="10">
        <v>56.82651942862001</v>
      </c>
      <c r="F86" s="10">
        <v>57.509705430819423</v>
      </c>
      <c r="G86" s="94">
        <v>118.06816530156367</v>
      </c>
      <c r="H86" s="10">
        <v>73.265338216957588</v>
      </c>
      <c r="I86" s="10">
        <v>123.16545008841022</v>
      </c>
      <c r="J86" s="10">
        <v>123.29321425500815</v>
      </c>
      <c r="K86" s="10">
        <v>123.93258313253013</v>
      </c>
      <c r="L86" s="94">
        <v>54.141454933658693</v>
      </c>
      <c r="M86" s="10">
        <v>53.481693027759846</v>
      </c>
      <c r="N86" s="10">
        <v>53.653836236338805</v>
      </c>
      <c r="O86" s="10">
        <v>53.870160051216381</v>
      </c>
      <c r="P86" s="10">
        <v>55.727230520791281</v>
      </c>
      <c r="Q86" s="94">
        <v>47.219030714616451</v>
      </c>
      <c r="R86" s="10">
        <v>47.251125752399552</v>
      </c>
      <c r="S86" s="10">
        <v>47.220605006954109</v>
      </c>
      <c r="T86" s="10">
        <v>47.196605380559681</v>
      </c>
      <c r="U86" s="10">
        <v>47.88434430279672</v>
      </c>
      <c r="V86" s="94">
        <v>47.365958296362024</v>
      </c>
      <c r="W86" s="10">
        <v>47.525683239524703</v>
      </c>
      <c r="X86" s="10">
        <v>47.226461668070755</v>
      </c>
      <c r="Y86" s="10">
        <v>47.24608315473639</v>
      </c>
      <c r="Z86" s="10">
        <v>48.68329979879276</v>
      </c>
      <c r="AA86" s="94">
        <v>47.432689134386791</v>
      </c>
      <c r="AB86" s="10">
        <v>47.275267736613173</v>
      </c>
      <c r="AC86" s="10">
        <v>47.241979758084419</v>
      </c>
      <c r="AD86" s="10">
        <v>47.279359749825126</v>
      </c>
      <c r="AE86" s="10">
        <v>48.670313162015283</v>
      </c>
      <c r="AF86" s="94">
        <v>47.017349002459689</v>
      </c>
      <c r="AG86" s="10">
        <v>46.697630845917018</v>
      </c>
      <c r="AH86" s="10">
        <v>46.385743020355619</v>
      </c>
      <c r="AI86" s="10">
        <v>45.768218881539383</v>
      </c>
      <c r="AJ86" s="10">
        <v>47.310938945840512</v>
      </c>
      <c r="AK86" s="94">
        <v>47.494078277317044</v>
      </c>
      <c r="AL86" s="10">
        <v>47.395904672311076</v>
      </c>
      <c r="AM86" s="10">
        <v>47.348469193492555</v>
      </c>
      <c r="AN86" s="10">
        <v>47.167618330464713</v>
      </c>
      <c r="AO86" s="10">
        <v>48.39786943907157</v>
      </c>
      <c r="AP86" s="94">
        <v>49.722632089862714</v>
      </c>
      <c r="AQ86" s="10">
        <v>49.011846491228063</v>
      </c>
      <c r="AR86" s="10">
        <v>49.332922266760981</v>
      </c>
      <c r="AS86" s="10">
        <v>48.206380637620413</v>
      </c>
      <c r="AT86" s="10">
        <v>51.629686884952591</v>
      </c>
      <c r="AU86" s="94">
        <v>48.009874799825312</v>
      </c>
      <c r="AV86" s="10">
        <v>47.192958634476391</v>
      </c>
      <c r="AW86" s="10">
        <v>48.109739025372527</v>
      </c>
      <c r="AX86" s="10">
        <v>46.963825389948006</v>
      </c>
      <c r="AY86" s="10">
        <v>48.916786523495219</v>
      </c>
      <c r="AZ86" s="94">
        <v>55.56568753417168</v>
      </c>
      <c r="BA86" s="10">
        <v>55.031853372434021</v>
      </c>
      <c r="BB86" s="10">
        <v>55.489887080445449</v>
      </c>
      <c r="BC86" s="10">
        <v>54.650564372469638</v>
      </c>
      <c r="BD86" s="10">
        <v>56.122497700938027</v>
      </c>
      <c r="BE86" s="94">
        <v>62.151887183741188</v>
      </c>
      <c r="BF86" s="10">
        <v>60.084025993206318</v>
      </c>
      <c r="BG86" s="10">
        <v>62.612302460644948</v>
      </c>
      <c r="BH86" s="10">
        <v>60.666821850276307</v>
      </c>
      <c r="BI86" s="95">
        <v>63.681563912493218</v>
      </c>
    </row>
    <row r="87" spans="1:61">
      <c r="A87" s="96" t="s">
        <v>167</v>
      </c>
      <c r="B87" s="94">
        <v>56.593658857979506</v>
      </c>
      <c r="C87" s="10">
        <v>54.501590017265734</v>
      </c>
      <c r="D87" s="10">
        <v>57.960506245347005</v>
      </c>
      <c r="E87" s="10">
        <v>59.475624521724342</v>
      </c>
      <c r="F87" s="10">
        <v>59.582724045288806</v>
      </c>
      <c r="G87" s="94">
        <v>123.00990171258375</v>
      </c>
      <c r="H87" s="10">
        <v>75.937175810473789</v>
      </c>
      <c r="I87" s="10">
        <v>128.23731956277126</v>
      </c>
      <c r="J87" s="10">
        <v>128.55878514315191</v>
      </c>
      <c r="K87" s="10">
        <v>128.61260530120484</v>
      </c>
      <c r="L87" s="94">
        <v>54.763649534848248</v>
      </c>
      <c r="M87" s="10">
        <v>53.893386055519699</v>
      </c>
      <c r="N87" s="10">
        <v>55.093152322404372</v>
      </c>
      <c r="O87" s="10">
        <v>55.383777208706782</v>
      </c>
      <c r="P87" s="10">
        <v>56.445995155429955</v>
      </c>
      <c r="Q87" s="94">
        <v>45.569299274579414</v>
      </c>
      <c r="R87" s="10">
        <v>45.300816658532625</v>
      </c>
      <c r="S87" s="10">
        <v>45.930994436717668</v>
      </c>
      <c r="T87" s="10">
        <v>46.083457708079841</v>
      </c>
      <c r="U87" s="10">
        <v>46.786134005336493</v>
      </c>
      <c r="V87" s="94">
        <v>45.166561668145519</v>
      </c>
      <c r="W87" s="10">
        <v>44.87341932457786</v>
      </c>
      <c r="X87" s="10">
        <v>45.377386689132265</v>
      </c>
      <c r="Y87" s="10">
        <v>45.67867381054436</v>
      </c>
      <c r="Z87" s="10">
        <v>46.620079524767661</v>
      </c>
      <c r="AA87" s="94">
        <v>44.071799748286949</v>
      </c>
      <c r="AB87" s="10">
        <v>43.763527823608825</v>
      </c>
      <c r="AC87" s="10">
        <v>44.031121533777664</v>
      </c>
      <c r="AD87" s="10">
        <v>44.467546804921206</v>
      </c>
      <c r="AE87" s="10">
        <v>45.270403426360879</v>
      </c>
      <c r="AF87" s="94">
        <v>43.404689805957915</v>
      </c>
      <c r="AG87" s="10">
        <v>43.071015980061574</v>
      </c>
      <c r="AH87" s="10">
        <v>43.20252876337598</v>
      </c>
      <c r="AI87" s="10">
        <v>42.591911405091196</v>
      </c>
      <c r="AJ87" s="10">
        <v>44.598449605370583</v>
      </c>
      <c r="AK87" s="94">
        <v>43.779294340171688</v>
      </c>
      <c r="AL87" s="10">
        <v>43.539330511132015</v>
      </c>
      <c r="AM87" s="10">
        <v>43.564567324333673</v>
      </c>
      <c r="AN87" s="10">
        <v>43.507019363166954</v>
      </c>
      <c r="AO87" s="10">
        <v>44.839545454545451</v>
      </c>
      <c r="AP87" s="94">
        <v>48.080633753986959</v>
      </c>
      <c r="AQ87" s="10">
        <v>47.373710526315783</v>
      </c>
      <c r="AR87" s="10">
        <v>47.890785192171656</v>
      </c>
      <c r="AS87" s="10">
        <v>47.311136995687406</v>
      </c>
      <c r="AT87" s="10">
        <v>50.0665244229737</v>
      </c>
      <c r="AU87" s="94">
        <v>46.642952394817293</v>
      </c>
      <c r="AV87" s="10">
        <v>45.638313086267871</v>
      </c>
      <c r="AW87" s="10">
        <v>47.014589609343531</v>
      </c>
      <c r="AX87" s="10">
        <v>45.817132149046799</v>
      </c>
      <c r="AY87" s="10">
        <v>47.661296423997634</v>
      </c>
      <c r="AZ87" s="94">
        <v>56.334384909786777</v>
      </c>
      <c r="BA87" s="10">
        <v>55.404794721407612</v>
      </c>
      <c r="BB87" s="10">
        <v>56.224801806712883</v>
      </c>
      <c r="BC87" s="10">
        <v>55.70091295546559</v>
      </c>
      <c r="BD87" s="10">
        <v>57.016521059407765</v>
      </c>
      <c r="BE87" s="94">
        <v>63.865396101202826</v>
      </c>
      <c r="BF87" s="10">
        <v>60.932203514990398</v>
      </c>
      <c r="BG87" s="10">
        <v>64.457935197921429</v>
      </c>
      <c r="BH87" s="10">
        <v>63.549926052558341</v>
      </c>
      <c r="BI87" s="95">
        <v>65.248611462664968</v>
      </c>
    </row>
    <row r="88" spans="1:61">
      <c r="A88" s="96" t="s">
        <v>168</v>
      </c>
      <c r="B88" s="94">
        <v>57.903676427525625</v>
      </c>
      <c r="C88" s="10">
        <v>55.941729712760946</v>
      </c>
      <c r="D88" s="10">
        <v>59.122525436347104</v>
      </c>
      <c r="E88" s="10">
        <v>60.569412464926458</v>
      </c>
      <c r="F88" s="10">
        <v>60.620816541930537</v>
      </c>
      <c r="G88" s="94">
        <v>126.00008488458674</v>
      </c>
      <c r="H88" s="10">
        <v>78.177895885286773</v>
      </c>
      <c r="I88" s="10">
        <v>130.54647002089695</v>
      </c>
      <c r="J88" s="10">
        <v>130.27641303413293</v>
      </c>
      <c r="K88" s="10">
        <v>130.64961349397592</v>
      </c>
      <c r="L88" s="94">
        <v>55.79634741497636</v>
      </c>
      <c r="M88" s="10">
        <v>54.966392834086506</v>
      </c>
      <c r="N88" s="10">
        <v>55.930620730874317</v>
      </c>
      <c r="O88" s="10">
        <v>56.053870038412285</v>
      </c>
      <c r="P88" s="10">
        <v>57.095597496972147</v>
      </c>
      <c r="Q88" s="94">
        <v>47.45658126254051</v>
      </c>
      <c r="R88" s="10">
        <v>47.23043110460388</v>
      </c>
      <c r="S88" s="10">
        <v>47.808075452016688</v>
      </c>
      <c r="T88" s="10">
        <v>47.825819926997426</v>
      </c>
      <c r="U88" s="10">
        <v>48.756041110781695</v>
      </c>
      <c r="V88" s="94">
        <v>47.229755989352263</v>
      </c>
      <c r="W88" s="10">
        <v>46.736038148843029</v>
      </c>
      <c r="X88" s="10">
        <v>47.132142375737153</v>
      </c>
      <c r="Y88" s="10">
        <v>47.352577796828115</v>
      </c>
      <c r="Z88" s="10">
        <v>48.621151671936381</v>
      </c>
      <c r="AA88" s="94">
        <v>47.83125996364145</v>
      </c>
      <c r="AB88" s="10">
        <v>47.327015149242541</v>
      </c>
      <c r="AC88" s="10">
        <v>47.529724347897634</v>
      </c>
      <c r="AD88" s="10">
        <v>47.842064765666791</v>
      </c>
      <c r="AE88" s="10">
        <v>49.009214331767524</v>
      </c>
      <c r="AF88" s="94">
        <v>46.015444110412687</v>
      </c>
      <c r="AG88" s="10">
        <v>45.658857938718661</v>
      </c>
      <c r="AH88" s="10">
        <v>45.69340413548958</v>
      </c>
      <c r="AI88" s="10">
        <v>44.995440769693317</v>
      </c>
      <c r="AJ88" s="10">
        <v>47.211970425474014</v>
      </c>
      <c r="AK88" s="94">
        <v>47.582828459188129</v>
      </c>
      <c r="AL88" s="10">
        <v>47.282660708686102</v>
      </c>
      <c r="AM88" s="10">
        <v>47.20814814814814</v>
      </c>
      <c r="AN88" s="10">
        <v>47.188415232358004</v>
      </c>
      <c r="AO88" s="10">
        <v>48.855191489361701</v>
      </c>
      <c r="AP88" s="94">
        <v>50.623197892109275</v>
      </c>
      <c r="AQ88" s="10">
        <v>50.075622807017552</v>
      </c>
      <c r="AR88" s="10">
        <v>50.374027352039604</v>
      </c>
      <c r="AS88" s="10">
        <v>49.620030631574707</v>
      </c>
      <c r="AT88" s="10">
        <v>52.740154768294872</v>
      </c>
      <c r="AU88" s="94">
        <v>49.527395545203092</v>
      </c>
      <c r="AV88" s="10">
        <v>48.431394740888827</v>
      </c>
      <c r="AW88" s="10">
        <v>49.719527184857029</v>
      </c>
      <c r="AX88" s="10">
        <v>48.320773396880419</v>
      </c>
      <c r="AY88" s="10">
        <v>50.138728204117818</v>
      </c>
      <c r="AZ88" s="94">
        <v>57.376562329141613</v>
      </c>
      <c r="BA88" s="10">
        <v>56.680098240469214</v>
      </c>
      <c r="BB88" s="10">
        <v>57.349115333696751</v>
      </c>
      <c r="BC88" s="10">
        <v>56.55594331983805</v>
      </c>
      <c r="BD88" s="10">
        <v>58.19519312120655</v>
      </c>
      <c r="BE88" s="94">
        <v>65.124537536291996</v>
      </c>
      <c r="BF88" s="10">
        <v>62.61369812435386</v>
      </c>
      <c r="BG88" s="10">
        <v>65.767131285343112</v>
      </c>
      <c r="BH88" s="10">
        <v>64.753524032918534</v>
      </c>
      <c r="BI88" s="95">
        <v>66.485042487796065</v>
      </c>
    </row>
    <row r="89" spans="1:61">
      <c r="A89" s="96" t="s">
        <v>169</v>
      </c>
      <c r="B89" s="94">
        <v>58.008345534407034</v>
      </c>
      <c r="C89" s="10">
        <v>56.051360853869092</v>
      </c>
      <c r="D89" s="10">
        <v>59.221315245264293</v>
      </c>
      <c r="E89" s="10">
        <v>60.713456763880629</v>
      </c>
      <c r="F89" s="10">
        <v>60.722780656303975</v>
      </c>
      <c r="G89" s="94">
        <v>126.32525688756516</v>
      </c>
      <c r="H89" s="10">
        <v>78.19529145885285</v>
      </c>
      <c r="I89" s="10">
        <v>131.08592991480472</v>
      </c>
      <c r="J89" s="10">
        <v>130.79497076777577</v>
      </c>
      <c r="K89" s="10">
        <v>131.22076240963855</v>
      </c>
      <c r="L89" s="94">
        <v>56.132383712063437</v>
      </c>
      <c r="M89" s="10">
        <v>55.315647191736602</v>
      </c>
      <c r="N89" s="10">
        <v>56.298358094262291</v>
      </c>
      <c r="O89" s="10">
        <v>56.420401499908543</v>
      </c>
      <c r="P89" s="10">
        <v>57.429840532902709</v>
      </c>
      <c r="Q89" s="94">
        <v>48.066514894273801</v>
      </c>
      <c r="R89" s="10">
        <v>47.842345859768997</v>
      </c>
      <c r="S89" s="10">
        <v>48.420334666203068</v>
      </c>
      <c r="T89" s="10">
        <v>48.615448154657287</v>
      </c>
      <c r="U89" s="10">
        <v>49.42432651447772</v>
      </c>
      <c r="V89" s="94">
        <v>47.858624667258205</v>
      </c>
      <c r="W89" s="10">
        <v>47.318294246404001</v>
      </c>
      <c r="X89" s="10">
        <v>47.729877000842457</v>
      </c>
      <c r="Y89" s="10">
        <v>47.954822546078006</v>
      </c>
      <c r="Z89" s="10">
        <v>49.243682092555332</v>
      </c>
      <c r="AA89" s="94">
        <v>48.476284435743246</v>
      </c>
      <c r="AB89" s="10">
        <v>47.922539373031356</v>
      </c>
      <c r="AC89" s="10">
        <v>48.134876162264462</v>
      </c>
      <c r="AD89" s="10">
        <v>48.495735917376457</v>
      </c>
      <c r="AE89" s="10">
        <v>49.626944828221426</v>
      </c>
      <c r="AF89" s="94">
        <v>46.627318939600983</v>
      </c>
      <c r="AG89" s="10">
        <v>46.252442457117724</v>
      </c>
      <c r="AH89" s="10">
        <v>46.287109984713169</v>
      </c>
      <c r="AI89" s="10">
        <v>45.763212266987367</v>
      </c>
      <c r="AJ89" s="10">
        <v>47.886433820194135</v>
      </c>
      <c r="AK89" s="94">
        <v>48.157592026771425</v>
      </c>
      <c r="AL89" s="10">
        <v>47.86999529633114</v>
      </c>
      <c r="AM89" s="10">
        <v>47.795438733125643</v>
      </c>
      <c r="AN89" s="10">
        <v>47.780688898450947</v>
      </c>
      <c r="AO89" s="10">
        <v>49.475236943907156</v>
      </c>
      <c r="AP89" s="94">
        <v>50.983612536402717</v>
      </c>
      <c r="AQ89" s="10">
        <v>50.44643567251461</v>
      </c>
      <c r="AR89" s="10">
        <v>50.747458146663519</v>
      </c>
      <c r="AS89" s="10">
        <v>50.00344685824836</v>
      </c>
      <c r="AT89" s="10">
        <v>53.134594739667207</v>
      </c>
      <c r="AU89" s="94">
        <v>49.815785412723827</v>
      </c>
      <c r="AV89" s="10">
        <v>48.712082115946487</v>
      </c>
      <c r="AW89" s="10">
        <v>50.025667337897701</v>
      </c>
      <c r="AX89" s="10">
        <v>48.618849653379556</v>
      </c>
      <c r="AY89" s="10">
        <v>50.40445965914688</v>
      </c>
      <c r="AZ89" s="94">
        <v>57.698838162930571</v>
      </c>
      <c r="BA89" s="10">
        <v>57.003646627565971</v>
      </c>
      <c r="BB89" s="10">
        <v>57.666569581808282</v>
      </c>
      <c r="BC89" s="10">
        <v>56.913408906882587</v>
      </c>
      <c r="BD89" s="10">
        <v>58.416959720434072</v>
      </c>
      <c r="BE89" s="94">
        <v>65.516872666943186</v>
      </c>
      <c r="BF89" s="10">
        <v>62.993680401713185</v>
      </c>
      <c r="BG89" s="10">
        <v>66.161836313617599</v>
      </c>
      <c r="BH89" s="10">
        <v>65.200927921122741</v>
      </c>
      <c r="BI89" s="95">
        <v>66.612520339902375</v>
      </c>
    </row>
    <row r="90" spans="1:61">
      <c r="A90" s="96" t="s">
        <v>170</v>
      </c>
      <c r="B90" s="94">
        <v>58.060941434846264</v>
      </c>
      <c r="C90" s="10">
        <v>56.082016951812889</v>
      </c>
      <c r="D90" s="10">
        <v>59.281315245264295</v>
      </c>
      <c r="E90" s="10">
        <v>60.89511563642548</v>
      </c>
      <c r="F90" s="10">
        <v>60.782780656303977</v>
      </c>
      <c r="G90" s="94">
        <v>126.43786001489204</v>
      </c>
      <c r="H90" s="10">
        <v>78.262725997506223</v>
      </c>
      <c r="I90" s="10">
        <v>131.55614209934097</v>
      </c>
      <c r="J90" s="10">
        <v>131.5110807325251</v>
      </c>
      <c r="K90" s="10">
        <v>131.53398843373495</v>
      </c>
      <c r="L90" s="94">
        <v>56.30301967363124</v>
      </c>
      <c r="M90" s="10">
        <v>55.434533570045197</v>
      </c>
      <c r="N90" s="10">
        <v>56.539609801912569</v>
      </c>
      <c r="O90" s="10">
        <v>56.660657581854764</v>
      </c>
      <c r="P90" s="10">
        <v>57.618933185304805</v>
      </c>
      <c r="Q90" s="94">
        <v>48.226303441889186</v>
      </c>
      <c r="R90" s="10">
        <v>47.98559947942087</v>
      </c>
      <c r="S90" s="10">
        <v>48.58290159944368</v>
      </c>
      <c r="T90" s="10">
        <v>48.635819926997428</v>
      </c>
      <c r="U90" s="10">
        <v>49.501854926376126</v>
      </c>
      <c r="V90" s="94">
        <v>47.976406388642417</v>
      </c>
      <c r="W90" s="10">
        <v>47.511525953721076</v>
      </c>
      <c r="X90" s="10">
        <v>47.899877000842444</v>
      </c>
      <c r="Y90" s="10">
        <v>48.125296613801979</v>
      </c>
      <c r="Z90" s="10">
        <v>49.406478873239436</v>
      </c>
      <c r="AA90" s="94">
        <v>48.576999021115931</v>
      </c>
      <c r="AB90" s="10">
        <v>48.104463776811158</v>
      </c>
      <c r="AC90" s="10">
        <v>48.302271044186618</v>
      </c>
      <c r="AD90" s="10">
        <v>48.630025922725594</v>
      </c>
      <c r="AE90" s="10">
        <v>49.814042553191484</v>
      </c>
      <c r="AF90" s="94">
        <v>46.748893140202242</v>
      </c>
      <c r="AG90" s="10">
        <v>46.391489517666031</v>
      </c>
      <c r="AH90" s="10">
        <v>46.42604956150938</v>
      </c>
      <c r="AI90" s="10">
        <v>45.735502104630179</v>
      </c>
      <c r="AJ90" s="10">
        <v>47.913733103510843</v>
      </c>
      <c r="AK90" s="94">
        <v>48.390599447111889</v>
      </c>
      <c r="AL90" s="10">
        <v>48.06541862652869</v>
      </c>
      <c r="AM90" s="10">
        <v>47.990970924195217</v>
      </c>
      <c r="AN90" s="10">
        <v>47.958761187607578</v>
      </c>
      <c r="AO90" s="10">
        <v>49.652882978723405</v>
      </c>
      <c r="AP90" s="94">
        <v>51.266555262792956</v>
      </c>
      <c r="AQ90" s="10">
        <v>50.70118274853801</v>
      </c>
      <c r="AR90" s="10">
        <v>51.009763420576903</v>
      </c>
      <c r="AS90" s="10">
        <v>50.22547579702551</v>
      </c>
      <c r="AT90" s="10">
        <v>53.394992843084637</v>
      </c>
      <c r="AU90" s="94">
        <v>49.877056340078617</v>
      </c>
      <c r="AV90" s="10">
        <v>48.778379209595577</v>
      </c>
      <c r="AW90" s="10">
        <v>50.167109947643972</v>
      </c>
      <c r="AX90" s="10">
        <v>48.862697573656853</v>
      </c>
      <c r="AY90" s="10">
        <v>50.577426854497098</v>
      </c>
      <c r="AZ90" s="94">
        <v>57.797918261344996</v>
      </c>
      <c r="BA90" s="10">
        <v>57.094942815249276</v>
      </c>
      <c r="BB90" s="10">
        <v>57.767862316019006</v>
      </c>
      <c r="BC90" s="10">
        <v>57.182431578947366</v>
      </c>
      <c r="BD90" s="10">
        <v>58.605800993194791</v>
      </c>
      <c r="BE90" s="94">
        <v>65.571891331397751</v>
      </c>
      <c r="BF90" s="10">
        <v>63.046024220942243</v>
      </c>
      <c r="BG90" s="10">
        <v>66.216830200213963</v>
      </c>
      <c r="BH90" s="10">
        <v>65.425831511151756</v>
      </c>
      <c r="BI90" s="95">
        <v>66.919571506056769</v>
      </c>
    </row>
    <row r="91" spans="1:61">
      <c r="A91" s="96" t="s">
        <v>171</v>
      </c>
      <c r="B91" s="94">
        <v>57.198588579795029</v>
      </c>
      <c r="C91" s="10">
        <v>55.316053994663314</v>
      </c>
      <c r="D91" s="10">
        <v>58.349680701464138</v>
      </c>
      <c r="E91" s="10">
        <v>59.899402686846351</v>
      </c>
      <c r="F91" s="10">
        <v>60.062950489349454</v>
      </c>
      <c r="G91" s="94">
        <v>124.31027550260609</v>
      </c>
      <c r="H91" s="10">
        <v>76.958859102244389</v>
      </c>
      <c r="I91" s="10">
        <v>129.57427664362643</v>
      </c>
      <c r="J91" s="10">
        <v>129.72004814719284</v>
      </c>
      <c r="K91" s="10">
        <v>130.14860433734938</v>
      </c>
      <c r="L91" s="94">
        <v>55.723770016775973</v>
      </c>
      <c r="M91" s="10">
        <v>55.115074241446095</v>
      </c>
      <c r="N91" s="10">
        <v>56.034834357923501</v>
      </c>
      <c r="O91" s="10">
        <v>56.373013078470827</v>
      </c>
      <c r="P91" s="10">
        <v>57.317738191360512</v>
      </c>
      <c r="Q91" s="94">
        <v>48.363198024386485</v>
      </c>
      <c r="R91" s="10">
        <v>48.140014641288438</v>
      </c>
      <c r="S91" s="10">
        <v>48.583029381084835</v>
      </c>
      <c r="T91" s="10">
        <v>48.670384390068037</v>
      </c>
      <c r="U91" s="10">
        <v>49.560857792271975</v>
      </c>
      <c r="V91" s="94">
        <v>47.934046140195207</v>
      </c>
      <c r="W91" s="10">
        <v>47.732331144465284</v>
      </c>
      <c r="X91" s="10">
        <v>48.019569502948606</v>
      </c>
      <c r="Y91" s="10">
        <v>48.369804543506213</v>
      </c>
      <c r="Z91" s="10">
        <v>49.415946153109125</v>
      </c>
      <c r="AA91" s="94">
        <v>48.597924765767019</v>
      </c>
      <c r="AB91" s="10">
        <v>48.301661916904159</v>
      </c>
      <c r="AC91" s="10">
        <v>48.482610055130422</v>
      </c>
      <c r="AD91" s="10">
        <v>48.873324692424802</v>
      </c>
      <c r="AE91" s="10">
        <v>49.768062079764206</v>
      </c>
      <c r="AF91" s="94">
        <v>46.894987701557795</v>
      </c>
      <c r="AG91" s="10">
        <v>46.580536578214335</v>
      </c>
      <c r="AH91" s="10">
        <v>46.549222785421193</v>
      </c>
      <c r="AI91" s="10">
        <v>45.667425135297641</v>
      </c>
      <c r="AJ91" s="10">
        <v>47.915669055610998</v>
      </c>
      <c r="AK91" s="94">
        <v>48.197047868470833</v>
      </c>
      <c r="AL91" s="10">
        <v>47.989451238632803</v>
      </c>
      <c r="AM91" s="10">
        <v>47.788984077535467</v>
      </c>
      <c r="AN91" s="10">
        <v>47.601939759036142</v>
      </c>
      <c r="AO91" s="10">
        <v>49.098039651837524</v>
      </c>
      <c r="AP91" s="94">
        <v>50.875350159478579</v>
      </c>
      <c r="AQ91" s="10">
        <v>50.199548245614039</v>
      </c>
      <c r="AR91" s="10">
        <v>50.340190992690395</v>
      </c>
      <c r="AS91" s="10">
        <v>49.493744710007661</v>
      </c>
      <c r="AT91" s="10">
        <v>52.799781714081234</v>
      </c>
      <c r="AU91" s="94">
        <v>49.301237443587127</v>
      </c>
      <c r="AV91" s="10">
        <v>48.452990927264338</v>
      </c>
      <c r="AW91" s="10">
        <v>49.36365686669351</v>
      </c>
      <c r="AX91" s="10">
        <v>48.023651213171583</v>
      </c>
      <c r="AY91" s="10">
        <v>50.235907792335723</v>
      </c>
      <c r="AZ91" s="94">
        <v>57.146782394751241</v>
      </c>
      <c r="BA91" s="10">
        <v>56.391325513196492</v>
      </c>
      <c r="BB91" s="10">
        <v>56.891788022739675</v>
      </c>
      <c r="BC91" s="10">
        <v>56.232334817813765</v>
      </c>
      <c r="BD91" s="10">
        <v>57.70039911716021</v>
      </c>
      <c r="BE91" s="94">
        <v>64.345047698050607</v>
      </c>
      <c r="BF91" s="10">
        <v>61.969060700044302</v>
      </c>
      <c r="BG91" s="10">
        <v>64.911588720770283</v>
      </c>
      <c r="BH91" s="10">
        <v>63.646788454657489</v>
      </c>
      <c r="BI91" s="95">
        <v>65.600159103236308</v>
      </c>
    </row>
    <row r="92" spans="1:61">
      <c r="A92" s="96" t="s">
        <v>172</v>
      </c>
      <c r="B92" s="94">
        <v>57.003071742313331</v>
      </c>
      <c r="C92" s="10">
        <v>55.137957934390208</v>
      </c>
      <c r="D92" s="10">
        <v>58.14488708743486</v>
      </c>
      <c r="E92" s="10">
        <v>59.757282118867451</v>
      </c>
      <c r="F92" s="10">
        <v>59.863053156783728</v>
      </c>
      <c r="G92" s="94">
        <v>124.73610871183918</v>
      </c>
      <c r="H92" s="10">
        <v>77.213048628428908</v>
      </c>
      <c r="I92" s="10">
        <v>129.39314981514227</v>
      </c>
      <c r="J92" s="10">
        <v>129.71136230762616</v>
      </c>
      <c r="K92" s="10">
        <v>129.71494843373495</v>
      </c>
      <c r="L92" s="94">
        <v>55.515856336739361</v>
      </c>
      <c r="M92" s="10">
        <v>54.924798256939965</v>
      </c>
      <c r="N92" s="10">
        <v>55.819403176229514</v>
      </c>
      <c r="O92" s="10">
        <v>56.15763855862447</v>
      </c>
      <c r="P92" s="10">
        <v>57.10222446507872</v>
      </c>
      <c r="Q92" s="94">
        <v>48.163131656119774</v>
      </c>
      <c r="R92" s="10">
        <v>47.947401984707994</v>
      </c>
      <c r="S92" s="10">
        <v>48.387921592489569</v>
      </c>
      <c r="T92" s="10">
        <v>48.480384390068039</v>
      </c>
      <c r="U92" s="10">
        <v>49.366048028461307</v>
      </c>
      <c r="V92" s="94">
        <v>47.723562555456965</v>
      </c>
      <c r="W92" s="10">
        <v>47.525040650406496</v>
      </c>
      <c r="X92" s="10">
        <v>47.826806234203872</v>
      </c>
      <c r="Y92" s="10">
        <v>48.16169095585083</v>
      </c>
      <c r="Z92" s="10">
        <v>49.174343202069565</v>
      </c>
      <c r="AA92" s="94">
        <v>48.397924765767023</v>
      </c>
      <c r="AB92" s="10">
        <v>48.10942102894856</v>
      </c>
      <c r="AC92" s="10">
        <v>48.300359581996204</v>
      </c>
      <c r="AD92" s="10">
        <v>48.668117104884168</v>
      </c>
      <c r="AE92" s="10">
        <v>49.550291977526022</v>
      </c>
      <c r="AF92" s="94">
        <v>46.704957638699099</v>
      </c>
      <c r="AG92" s="10">
        <v>46.400488198211406</v>
      </c>
      <c r="AH92" s="10">
        <v>46.3861018585566</v>
      </c>
      <c r="AI92" s="10">
        <v>45.793759871717775</v>
      </c>
      <c r="AJ92" s="10">
        <v>47.701427016238775</v>
      </c>
      <c r="AK92" s="94">
        <v>48.012016586643384</v>
      </c>
      <c r="AL92" s="10">
        <v>47.801919096895574</v>
      </c>
      <c r="AM92" s="10">
        <v>47.759937694704043</v>
      </c>
      <c r="AN92" s="10">
        <v>47.724557228915664</v>
      </c>
      <c r="AO92" s="10">
        <v>48.908039651837527</v>
      </c>
      <c r="AP92" s="94">
        <v>50.690402163361533</v>
      </c>
      <c r="AQ92" s="10">
        <v>50.176102339181284</v>
      </c>
      <c r="AR92" s="10">
        <v>50.465861825041266</v>
      </c>
      <c r="AS92" s="10">
        <v>49.667424932489631</v>
      </c>
      <c r="AT92" s="10">
        <v>52.607395777419946</v>
      </c>
      <c r="AU92" s="94">
        <v>49.138531081671282</v>
      </c>
      <c r="AV92" s="10">
        <v>48.29031677687221</v>
      </c>
      <c r="AW92" s="10">
        <v>49.434919855014094</v>
      </c>
      <c r="AX92" s="10">
        <v>48.156678076256497</v>
      </c>
      <c r="AY92" s="10">
        <v>50.058227760811739</v>
      </c>
      <c r="AZ92" s="94">
        <v>56.997598414434123</v>
      </c>
      <c r="BA92" s="10">
        <v>56.374532258064512</v>
      </c>
      <c r="BB92" s="10">
        <v>57.014394517560952</v>
      </c>
      <c r="BC92" s="10">
        <v>56.377146153846155</v>
      </c>
      <c r="BD92" s="10">
        <v>57.494894243148806</v>
      </c>
      <c r="BE92" s="94">
        <v>64.579759435918703</v>
      </c>
      <c r="BF92" s="10">
        <v>62.174077684241617</v>
      </c>
      <c r="BG92" s="10">
        <v>65.093940852819799</v>
      </c>
      <c r="BH92" s="10">
        <v>64.18754820498549</v>
      </c>
      <c r="BI92" s="95">
        <v>65.654539866208637</v>
      </c>
    </row>
    <row r="93" spans="1:61">
      <c r="A93" s="96" t="s">
        <v>228</v>
      </c>
      <c r="B93" s="94">
        <v>56.38877452415813</v>
      </c>
      <c r="C93" s="10">
        <v>54.597954795165585</v>
      </c>
      <c r="D93" s="10">
        <v>57.441919927206555</v>
      </c>
      <c r="E93" s="10">
        <v>58.072340787348011</v>
      </c>
      <c r="F93" s="10">
        <v>58.165529648819806</v>
      </c>
      <c r="G93" s="94">
        <v>123.62309307520478</v>
      </c>
      <c r="H93" s="10">
        <v>76.524970386533667</v>
      </c>
      <c r="I93" s="10">
        <v>127.9944132776081</v>
      </c>
      <c r="J93" s="10">
        <v>128.26881351560482</v>
      </c>
      <c r="K93" s="10">
        <v>128.27521060240966</v>
      </c>
      <c r="L93" s="94">
        <v>54.903690712215948</v>
      </c>
      <c r="M93" s="10">
        <v>54.391028082633959</v>
      </c>
      <c r="N93" s="10">
        <v>55.18929217896175</v>
      </c>
      <c r="O93" s="10">
        <v>55.292152917505028</v>
      </c>
      <c r="P93" s="10">
        <v>55.773202462656442</v>
      </c>
      <c r="Q93" s="94">
        <v>47.648419509183512</v>
      </c>
      <c r="R93" s="10">
        <v>47.444338701805762</v>
      </c>
      <c r="S93" s="10">
        <v>47.790901425591102</v>
      </c>
      <c r="T93" s="10">
        <v>47.87815826235861</v>
      </c>
      <c r="U93" s="10">
        <v>47.996758572981527</v>
      </c>
      <c r="V93" s="94">
        <v>47.190212954747118</v>
      </c>
      <c r="W93" s="10">
        <v>47.035040650406501</v>
      </c>
      <c r="X93" s="10">
        <v>47.242457455770847</v>
      </c>
      <c r="Y93" s="10">
        <v>47.365904843549082</v>
      </c>
      <c r="Z93" s="10">
        <v>47.755205518827253</v>
      </c>
      <c r="AA93" s="94">
        <v>47.890474059572092</v>
      </c>
      <c r="AB93" s="10">
        <v>47.609058047097648</v>
      </c>
      <c r="AC93" s="10">
        <v>47.795858635727804</v>
      </c>
      <c r="AD93" s="10">
        <v>48.092031024976336</v>
      </c>
      <c r="AE93" s="10">
        <v>48.322376347057201</v>
      </c>
      <c r="AF93" s="94">
        <v>46.211068597977587</v>
      </c>
      <c r="AG93" s="10">
        <v>45.922643307432928</v>
      </c>
      <c r="AH93" s="10">
        <v>45.913456432536812</v>
      </c>
      <c r="AI93" s="10">
        <v>45.330626578472632</v>
      </c>
      <c r="AJ93" s="10">
        <v>46.809747800054438</v>
      </c>
      <c r="AK93" s="94">
        <v>47.522016586643389</v>
      </c>
      <c r="AL93" s="10">
        <v>47.309451238632803</v>
      </c>
      <c r="AM93" s="10">
        <v>47.277438560055373</v>
      </c>
      <c r="AN93" s="10">
        <v>47.24205981067125</v>
      </c>
      <c r="AO93" s="10">
        <v>48.064697292069631</v>
      </c>
      <c r="AP93" s="94">
        <v>50.147489945915964</v>
      </c>
      <c r="AQ93" s="10">
        <v>49.671859649122801</v>
      </c>
      <c r="AR93" s="10">
        <v>49.933023657942307</v>
      </c>
      <c r="AS93" s="10">
        <v>49.173070815364156</v>
      </c>
      <c r="AT93" s="10">
        <v>51.829538378958681</v>
      </c>
      <c r="AU93" s="94">
        <v>48.610786140631831</v>
      </c>
      <c r="AV93" s="10">
        <v>47.805960326003387</v>
      </c>
      <c r="AW93" s="10">
        <v>48.881856625050339</v>
      </c>
      <c r="AX93" s="10">
        <v>47.641649480069326</v>
      </c>
      <c r="AY93" s="10">
        <v>49.209644370012811</v>
      </c>
      <c r="AZ93" s="94">
        <v>56.366570530344447</v>
      </c>
      <c r="BA93" s="10">
        <v>55.756796187683285</v>
      </c>
      <c r="BB93" s="10">
        <v>56.378197959660469</v>
      </c>
      <c r="BC93" s="10">
        <v>55.751276518218617</v>
      </c>
      <c r="BD93" s="10">
        <v>56.755520507632887</v>
      </c>
      <c r="BE93" s="94">
        <v>63.978440481128168</v>
      </c>
      <c r="BF93" s="10">
        <v>61.614424752621474</v>
      </c>
      <c r="BG93" s="10">
        <v>64.414892251260895</v>
      </c>
      <c r="BH93" s="10">
        <v>63.547252812785743</v>
      </c>
      <c r="BI93" s="95">
        <v>64.912532995841616</v>
      </c>
    </row>
    <row r="94" spans="1:61">
      <c r="A94" s="96" t="s">
        <v>235</v>
      </c>
      <c r="B94" s="94">
        <v>52.916588579795032</v>
      </c>
      <c r="C94" s="10">
        <v>52.299714330560349</v>
      </c>
      <c r="D94" s="10">
        <v>53.682651997683848</v>
      </c>
      <c r="E94" s="10">
        <v>56.223241220984612</v>
      </c>
      <c r="F94" s="10">
        <v>54.146034350412592</v>
      </c>
      <c r="G94" s="94">
        <v>119.5123514519732</v>
      </c>
      <c r="H94" s="10">
        <v>73.736413653366569</v>
      </c>
      <c r="I94" s="10">
        <v>124.7713944703424</v>
      </c>
      <c r="J94" s="10">
        <v>127.07454690052447</v>
      </c>
      <c r="K94" s="10">
        <v>124.96109783132532</v>
      </c>
      <c r="L94" s="94">
        <v>52.695247826750041</v>
      </c>
      <c r="M94" s="10">
        <v>52.216328276307301</v>
      </c>
      <c r="N94" s="10">
        <v>53.086010928961755</v>
      </c>
      <c r="O94" s="10">
        <v>53.174468172672405</v>
      </c>
      <c r="P94" s="10">
        <v>53.240393621316109</v>
      </c>
      <c r="Q94" s="94">
        <v>46.321958635591919</v>
      </c>
      <c r="R94" s="10">
        <v>46.018810802017256</v>
      </c>
      <c r="S94" s="10">
        <v>47.104497566063984</v>
      </c>
      <c r="T94" s="10">
        <v>47.158363751070247</v>
      </c>
      <c r="U94" s="10">
        <v>47.194613104061666</v>
      </c>
      <c r="V94" s="94">
        <v>46.756836734693877</v>
      </c>
      <c r="W94" s="10">
        <v>46.452313946216385</v>
      </c>
      <c r="X94" s="10">
        <v>46.852306655433864</v>
      </c>
      <c r="Y94" s="10">
        <v>47.009435062151731</v>
      </c>
      <c r="Z94" s="10">
        <v>47.277424547283708</v>
      </c>
      <c r="AA94" s="94">
        <v>47.971250174800723</v>
      </c>
      <c r="AB94" s="10">
        <v>47.689254537273136</v>
      </c>
      <c r="AC94" s="10">
        <v>47.893408211964115</v>
      </c>
      <c r="AD94" s="10">
        <v>48.259102168456572</v>
      </c>
      <c r="AE94" s="10">
        <v>48.314620060790276</v>
      </c>
      <c r="AF94" s="94">
        <v>46.001975949713028</v>
      </c>
      <c r="AG94" s="10">
        <v>45.727072276792249</v>
      </c>
      <c r="AH94" s="10">
        <v>45.873017941910057</v>
      </c>
      <c r="AI94" s="10">
        <v>45.587933052715975</v>
      </c>
      <c r="AJ94" s="10">
        <v>46.588661888778006</v>
      </c>
      <c r="AK94" s="94">
        <v>47.002236286919832</v>
      </c>
      <c r="AL94" s="10">
        <v>46.483392913138914</v>
      </c>
      <c r="AM94" s="10">
        <v>47.13737885081342</v>
      </c>
      <c r="AN94" s="10">
        <v>47.442059810671253</v>
      </c>
      <c r="AO94" s="10">
        <v>47.924418762088976</v>
      </c>
      <c r="AP94" s="94">
        <v>50.456843710997092</v>
      </c>
      <c r="AQ94" s="10">
        <v>50.023249999999997</v>
      </c>
      <c r="AR94" s="10">
        <v>50.483902381513779</v>
      </c>
      <c r="AS94" s="10">
        <v>49.947639756559589</v>
      </c>
      <c r="AT94" s="10">
        <v>51.789772767937031</v>
      </c>
      <c r="AU94" s="94">
        <v>47.11575920803611</v>
      </c>
      <c r="AV94" s="10">
        <v>46.44795479009688</v>
      </c>
      <c r="AW94" s="10">
        <v>47.849262182843333</v>
      </c>
      <c r="AX94" s="10">
        <v>47.021779896013861</v>
      </c>
      <c r="AY94" s="10">
        <v>47.74776081174268</v>
      </c>
      <c r="AZ94" s="94">
        <v>56.031347731000551</v>
      </c>
      <c r="BA94" s="10">
        <v>55.091231671554254</v>
      </c>
      <c r="BB94" s="10">
        <v>56.226033019235267</v>
      </c>
      <c r="BC94" s="10">
        <v>55.803945344129552</v>
      </c>
      <c r="BD94" s="10">
        <v>56.37049199926431</v>
      </c>
      <c r="BE94" s="94">
        <v>63.389655744504353</v>
      </c>
      <c r="BF94" s="10">
        <v>61.322591936198485</v>
      </c>
      <c r="BG94" s="10">
        <v>64.197685312547748</v>
      </c>
      <c r="BH94" s="10">
        <v>63.816949071681314</v>
      </c>
      <c r="BI94" s="95">
        <v>64.178812149701685</v>
      </c>
    </row>
    <row r="95" spans="1:61">
      <c r="A95" s="96" t="s">
        <v>173</v>
      </c>
      <c r="B95" s="94">
        <v>50.526260614934124</v>
      </c>
      <c r="C95" s="10">
        <v>48.999422382671476</v>
      </c>
      <c r="D95" s="10">
        <v>53.059274547108949</v>
      </c>
      <c r="E95" s="10">
        <v>56.630710823909538</v>
      </c>
      <c r="F95" s="10">
        <v>53.53778065630398</v>
      </c>
      <c r="G95" s="94">
        <v>111.79380640357408</v>
      </c>
      <c r="H95" s="10">
        <v>68.591351309226923</v>
      </c>
      <c r="I95" s="10">
        <v>122.20615094036329</v>
      </c>
      <c r="J95" s="10">
        <v>126.94125784541311</v>
      </c>
      <c r="K95" s="10">
        <v>121.53599710843375</v>
      </c>
      <c r="L95" s="94">
        <v>46.852272380661887</v>
      </c>
      <c r="M95" s="10">
        <v>45.621484828921886</v>
      </c>
      <c r="N95" s="10">
        <v>49.640350068306013</v>
      </c>
      <c r="O95" s="10">
        <v>50.422531552954084</v>
      </c>
      <c r="P95" s="10">
        <v>49.186507872426326</v>
      </c>
      <c r="Q95" s="94">
        <v>46.591029479858001</v>
      </c>
      <c r="R95" s="10">
        <v>46.388504961769975</v>
      </c>
      <c r="S95" s="10">
        <v>47.52291724617524</v>
      </c>
      <c r="T95" s="10">
        <v>47.658092469920234</v>
      </c>
      <c r="U95" s="10">
        <v>47.658330862733472</v>
      </c>
      <c r="V95" s="94">
        <v>47.306503992901504</v>
      </c>
      <c r="W95" s="10">
        <v>47.123144152595373</v>
      </c>
      <c r="X95" s="10">
        <v>47.944509688289799</v>
      </c>
      <c r="Y95" s="10">
        <v>48.364899699957135</v>
      </c>
      <c r="Z95" s="10">
        <v>48.427222381910518</v>
      </c>
      <c r="AA95" s="94">
        <v>49.073052719899316</v>
      </c>
      <c r="AB95" s="10">
        <v>48.818120593970306</v>
      </c>
      <c r="AC95" s="10">
        <v>49.037701802024188</v>
      </c>
      <c r="AD95" s="10">
        <v>50.041189976546107</v>
      </c>
      <c r="AE95" s="10">
        <v>49.641994105185603</v>
      </c>
      <c r="AF95" s="94">
        <v>47.339609182836838</v>
      </c>
      <c r="AG95" s="10">
        <v>47.186883154962608</v>
      </c>
      <c r="AH95" s="10">
        <v>47.53011988092365</v>
      </c>
      <c r="AI95" s="10">
        <v>48.64489637201843</v>
      </c>
      <c r="AJ95" s="10">
        <v>48.717741086818471</v>
      </c>
      <c r="AK95" s="94">
        <v>46.86709879237597</v>
      </c>
      <c r="AL95" s="10">
        <v>46.728421135152082</v>
      </c>
      <c r="AM95" s="10">
        <v>47.131722914503278</v>
      </c>
      <c r="AN95" s="10">
        <v>48.584340791738377</v>
      </c>
      <c r="AO95" s="10">
        <v>48.119742746615088</v>
      </c>
      <c r="AP95" s="94">
        <v>53.365086673138265</v>
      </c>
      <c r="AQ95" s="10">
        <v>53.156377192982454</v>
      </c>
      <c r="AR95" s="10">
        <v>54.29093767193271</v>
      </c>
      <c r="AS95" s="10">
        <v>54.726071903591148</v>
      </c>
      <c r="AT95" s="10">
        <v>55.033526570048316</v>
      </c>
      <c r="AU95" s="94">
        <v>43.99624981802301</v>
      </c>
      <c r="AV95" s="10">
        <v>43.499401814547134</v>
      </c>
      <c r="AW95" s="10">
        <v>46.019660894079742</v>
      </c>
      <c r="AX95" s="10">
        <v>45.584142547660313</v>
      </c>
      <c r="AY95" s="10">
        <v>44.731175253669598</v>
      </c>
      <c r="AZ95" s="94">
        <v>55.427558775287054</v>
      </c>
      <c r="BA95" s="10">
        <v>55.310563049853364</v>
      </c>
      <c r="BB95" s="10">
        <v>55.640711003815916</v>
      </c>
      <c r="BC95" s="10">
        <v>55.641331174089068</v>
      </c>
      <c r="BD95" s="10">
        <v>55.644176935810194</v>
      </c>
      <c r="BE95" s="94">
        <v>62.598510991289928</v>
      </c>
      <c r="BF95" s="10">
        <v>62.351391227292865</v>
      </c>
      <c r="BG95" s="10">
        <v>63.124731774415402</v>
      </c>
      <c r="BH95" s="10">
        <v>63.121987436886258</v>
      </c>
      <c r="BI95" s="95">
        <v>63.123639486530472</v>
      </c>
    </row>
    <row r="96" spans="1:61">
      <c r="A96" s="96" t="s">
        <v>174</v>
      </c>
      <c r="B96" s="94">
        <v>49.744686676427534</v>
      </c>
      <c r="C96" s="10">
        <v>48.240100455187559</v>
      </c>
      <c r="D96" s="10">
        <v>52.239368847712797</v>
      </c>
      <c r="E96" s="10">
        <v>55.757971686081113</v>
      </c>
      <c r="F96" s="10">
        <v>52.710901938207634</v>
      </c>
      <c r="G96" s="94">
        <v>110.06602531645569</v>
      </c>
      <c r="H96" s="10">
        <v>67.529498129675801</v>
      </c>
      <c r="I96" s="10">
        <v>120.31686706317313</v>
      </c>
      <c r="J96" s="10">
        <v>124.97683991058379</v>
      </c>
      <c r="K96" s="10">
        <v>119.6549995180723</v>
      </c>
      <c r="L96" s="94">
        <v>46.130506329113928</v>
      </c>
      <c r="M96" s="10">
        <v>44.91281471917366</v>
      </c>
      <c r="N96" s="10">
        <v>48.873939549180335</v>
      </c>
      <c r="O96" s="10">
        <v>49.639733400402413</v>
      </c>
      <c r="P96" s="10">
        <v>48.426689543802986</v>
      </c>
      <c r="Q96" s="94">
        <v>45.871029479858002</v>
      </c>
      <c r="R96" s="10">
        <v>45.671070440865471</v>
      </c>
      <c r="S96" s="10">
        <v>46.788117176634216</v>
      </c>
      <c r="T96" s="10">
        <v>46.92072236492271</v>
      </c>
      <c r="U96" s="10">
        <v>46.923521098922819</v>
      </c>
      <c r="V96" s="94">
        <v>46.573779946761313</v>
      </c>
      <c r="W96" s="10">
        <v>46.395490931832398</v>
      </c>
      <c r="X96" s="10">
        <v>47.201803706823917</v>
      </c>
      <c r="Y96" s="10">
        <v>47.617238748392623</v>
      </c>
      <c r="Z96" s="10">
        <v>47.679918558972879</v>
      </c>
      <c r="AA96" s="94">
        <v>48.312352118584805</v>
      </c>
      <c r="AB96" s="10">
        <v>48.065206239688017</v>
      </c>
      <c r="AC96" s="10">
        <v>48.279656052003617</v>
      </c>
      <c r="AD96" s="10">
        <v>49.268330247294578</v>
      </c>
      <c r="AE96" s="10">
        <v>48.873489914340979</v>
      </c>
      <c r="AF96" s="94">
        <v>46.605241869363212</v>
      </c>
      <c r="AG96" s="10">
        <v>46.455109221521774</v>
      </c>
      <c r="AH96" s="10">
        <v>46.793211843269773</v>
      </c>
      <c r="AI96" s="10">
        <v>47.897484866706748</v>
      </c>
      <c r="AJ96" s="10">
        <v>47.968976685112949</v>
      </c>
      <c r="AK96" s="94">
        <v>46.144504583151459</v>
      </c>
      <c r="AL96" s="10">
        <v>46.008364691125749</v>
      </c>
      <c r="AM96" s="10">
        <v>46.401651955694</v>
      </c>
      <c r="AN96" s="10">
        <v>47.834299483648877</v>
      </c>
      <c r="AO96" s="10">
        <v>47.377043520309485</v>
      </c>
      <c r="AP96" s="94">
        <v>52.536440160865347</v>
      </c>
      <c r="AQ96" s="10">
        <v>52.335211988304088</v>
      </c>
      <c r="AR96" s="10">
        <v>53.449155859467105</v>
      </c>
      <c r="AS96" s="10">
        <v>53.88168110918545</v>
      </c>
      <c r="AT96" s="10">
        <v>54.184512435140462</v>
      </c>
      <c r="AU96" s="94">
        <v>43.318560197990969</v>
      </c>
      <c r="AV96" s="10">
        <v>42.829026603106257</v>
      </c>
      <c r="AW96" s="10">
        <v>45.311233991139751</v>
      </c>
      <c r="AX96" s="10">
        <v>44.881430675909876</v>
      </c>
      <c r="AY96" s="10">
        <v>44.040402915968876</v>
      </c>
      <c r="AZ96" s="94">
        <v>54.568728813559318</v>
      </c>
      <c r="BA96" s="10">
        <v>54.454397360703808</v>
      </c>
      <c r="BB96" s="10">
        <v>54.779296783739589</v>
      </c>
      <c r="BC96" s="10">
        <v>54.779909311740887</v>
      </c>
      <c r="BD96" s="10">
        <v>54.782751517380909</v>
      </c>
      <c r="BE96" s="94">
        <v>61.631206968063047</v>
      </c>
      <c r="BF96" s="10">
        <v>61.386734603455913</v>
      </c>
      <c r="BG96" s="10">
        <v>62.147709001986861</v>
      </c>
      <c r="BH96" s="10">
        <v>62.144971176400432</v>
      </c>
      <c r="BI96" s="95">
        <v>62.146633520159114</v>
      </c>
    </row>
    <row r="97" spans="1:61">
      <c r="A97" s="96" t="s">
        <v>175</v>
      </c>
      <c r="B97" s="94">
        <v>51.684931185944357</v>
      </c>
      <c r="C97" s="10">
        <v>50.120960602731124</v>
      </c>
      <c r="D97" s="10">
        <v>54.27669947886509</v>
      </c>
      <c r="E97" s="10">
        <v>57.928705042088261</v>
      </c>
      <c r="F97" s="10">
        <v>54.76714354250624</v>
      </c>
      <c r="G97" s="94">
        <v>114.35419061801935</v>
      </c>
      <c r="H97" s="10">
        <v>70.161204800498751</v>
      </c>
      <c r="I97" s="10">
        <v>125.00598778331457</v>
      </c>
      <c r="J97" s="10">
        <v>129.84948972573295</v>
      </c>
      <c r="K97" s="10">
        <v>124.32009156626508</v>
      </c>
      <c r="L97" s="94">
        <v>47.927832850388896</v>
      </c>
      <c r="M97" s="10">
        <v>46.665718205293743</v>
      </c>
      <c r="N97" s="10">
        <v>50.781167178961752</v>
      </c>
      <c r="O97" s="10">
        <v>51.578284708249498</v>
      </c>
      <c r="P97" s="10">
        <v>50.314755752926928</v>
      </c>
      <c r="Q97" s="94">
        <v>47.658410248495144</v>
      </c>
      <c r="R97" s="10">
        <v>47.45076134699854</v>
      </c>
      <c r="S97" s="10">
        <v>48.610376390820583</v>
      </c>
      <c r="T97" s="10">
        <v>48.750646207922124</v>
      </c>
      <c r="U97" s="10">
        <v>48.75315742662319</v>
      </c>
      <c r="V97" s="94">
        <v>48.389228039041704</v>
      </c>
      <c r="W97" s="10">
        <v>48.200797373358355</v>
      </c>
      <c r="X97" s="10">
        <v>49.042614153327712</v>
      </c>
      <c r="Y97" s="10">
        <v>49.474899699957142</v>
      </c>
      <c r="Z97" s="10">
        <v>49.539939637826969</v>
      </c>
      <c r="AA97" s="94">
        <v>50.19407635295763</v>
      </c>
      <c r="AB97" s="10">
        <v>49.936553172341384</v>
      </c>
      <c r="AC97" s="10">
        <v>50.161246605776348</v>
      </c>
      <c r="AD97" s="10">
        <v>51.187025470106569</v>
      </c>
      <c r="AE97" s="10">
        <v>50.780881458966562</v>
      </c>
      <c r="AF97" s="94">
        <v>48.423921836567366</v>
      </c>
      <c r="AG97" s="10">
        <v>48.268608708400521</v>
      </c>
      <c r="AH97" s="10">
        <v>48.618641885911984</v>
      </c>
      <c r="AI97" s="10">
        <v>49.76230106233713</v>
      </c>
      <c r="AJ97" s="10">
        <v>49.83823097160483</v>
      </c>
      <c r="AK97" s="94">
        <v>47.939660992288673</v>
      </c>
      <c r="AL97" s="10">
        <v>47.801009720915644</v>
      </c>
      <c r="AM97" s="10">
        <v>48.209328487365866</v>
      </c>
      <c r="AN97" s="10">
        <v>49.696960413080888</v>
      </c>
      <c r="AO97" s="10">
        <v>49.222441972920706</v>
      </c>
      <c r="AP97" s="94">
        <v>54.584488975176811</v>
      </c>
      <c r="AQ97" s="10">
        <v>54.373173976608186</v>
      </c>
      <c r="AR97" s="10">
        <v>55.533327045508123</v>
      </c>
      <c r="AS97" s="10">
        <v>55.978665511265163</v>
      </c>
      <c r="AT97" s="10">
        <v>56.295888352120244</v>
      </c>
      <c r="AU97" s="94">
        <v>45.00699665162324</v>
      </c>
      <c r="AV97" s="10">
        <v>44.495133015531295</v>
      </c>
      <c r="AW97" s="10">
        <v>47.080782118405153</v>
      </c>
      <c r="AX97" s="10">
        <v>46.629939774696709</v>
      </c>
      <c r="AY97" s="10">
        <v>45.757328342035265</v>
      </c>
      <c r="AZ97" s="94">
        <v>56.697446692181522</v>
      </c>
      <c r="BA97" s="10">
        <v>56.575142228739004</v>
      </c>
      <c r="BB97" s="10">
        <v>56.917670742154044</v>
      </c>
      <c r="BC97" s="10">
        <v>56.918305263157883</v>
      </c>
      <c r="BD97" s="10">
        <v>56.921156887989703</v>
      </c>
      <c r="BE97" s="94">
        <v>64.030817088345088</v>
      </c>
      <c r="BF97" s="10">
        <v>63.778704770344106</v>
      </c>
      <c r="BG97" s="10">
        <v>64.571441999082978</v>
      </c>
      <c r="BH97" s="10">
        <v>64.568684848725781</v>
      </c>
      <c r="BI97" s="95">
        <v>64.570316398481296</v>
      </c>
    </row>
    <row r="98" spans="1:61">
      <c r="A98" s="96" t="s">
        <v>176</v>
      </c>
      <c r="B98" s="94">
        <v>52.083932650073194</v>
      </c>
      <c r="C98" s="10">
        <v>50.515471668497874</v>
      </c>
      <c r="D98" s="10">
        <v>54.718329059475558</v>
      </c>
      <c r="E98" s="10">
        <v>58.400607091233731</v>
      </c>
      <c r="F98" s="10">
        <v>55.204162348877375</v>
      </c>
      <c r="G98" s="94">
        <v>112.69865673864483</v>
      </c>
      <c r="H98" s="10">
        <v>69.146786159600993</v>
      </c>
      <c r="I98" s="10">
        <v>123.19932245619675</v>
      </c>
      <c r="J98" s="10">
        <v>127.97250064482846</v>
      </c>
      <c r="K98" s="10">
        <v>122.52650313253012</v>
      </c>
      <c r="L98" s="94">
        <v>47.236066798840938</v>
      </c>
      <c r="M98" s="10">
        <v>45.992143318269861</v>
      </c>
      <c r="N98" s="10">
        <v>50.045029883879778</v>
      </c>
      <c r="O98" s="10">
        <v>50.831112127309311</v>
      </c>
      <c r="P98" s="10">
        <v>49.584937424303597</v>
      </c>
      <c r="Q98" s="94">
        <v>46.971029479858004</v>
      </c>
      <c r="R98" s="10">
        <v>46.765939482674483</v>
      </c>
      <c r="S98" s="10">
        <v>47.910376390820588</v>
      </c>
      <c r="T98" s="10">
        <v>48.048092469920228</v>
      </c>
      <c r="U98" s="10">
        <v>48.048330862733472</v>
      </c>
      <c r="V98" s="94">
        <v>47.691929902395749</v>
      </c>
      <c r="W98" s="10">
        <v>47.505831769856158</v>
      </c>
      <c r="X98" s="10">
        <v>48.332244313395115</v>
      </c>
      <c r="Y98" s="10">
        <v>48.754899699957136</v>
      </c>
      <c r="Z98" s="10">
        <v>48.819939637826963</v>
      </c>
      <c r="AA98" s="94">
        <v>49.468214235771214</v>
      </c>
      <c r="AB98" s="10">
        <v>49.215879706014704</v>
      </c>
      <c r="AC98" s="10">
        <v>49.433200855755778</v>
      </c>
      <c r="AD98" s="10">
        <v>50.44410772332634</v>
      </c>
      <c r="AE98" s="10">
        <v>50.044935985999814</v>
      </c>
      <c r="AF98" s="94">
        <v>47.722186389723973</v>
      </c>
      <c r="AG98" s="10">
        <v>47.569061721155258</v>
      </c>
      <c r="AH98" s="10">
        <v>47.916998954059061</v>
      </c>
      <c r="AI98" s="10">
        <v>49.042273802365202</v>
      </c>
      <c r="AJ98" s="10">
        <v>49.116889231606642</v>
      </c>
      <c r="AK98" s="94">
        <v>47.244629710461226</v>
      </c>
      <c r="AL98" s="10">
        <v>47.105981498902473</v>
      </c>
      <c r="AM98" s="10">
        <v>47.516758393907921</v>
      </c>
      <c r="AN98" s="10">
        <v>48.976881669535281</v>
      </c>
      <c r="AO98" s="10">
        <v>48.512285299806571</v>
      </c>
      <c r="AP98" s="94">
        <v>53.795842462903892</v>
      </c>
      <c r="AQ98" s="10">
        <v>53.589400584795314</v>
      </c>
      <c r="AR98" s="10">
        <v>54.729264324451776</v>
      </c>
      <c r="AS98" s="10">
        <v>55.169540123332396</v>
      </c>
      <c r="AT98" s="10">
        <v>55.481775809626058</v>
      </c>
      <c r="AU98" s="94">
        <v>44.353939438055029</v>
      </c>
      <c r="AV98" s="10">
        <v>43.852088266953714</v>
      </c>
      <c r="AW98" s="10">
        <v>46.397727748691103</v>
      </c>
      <c r="AX98" s="10">
        <v>45.954535961871755</v>
      </c>
      <c r="AY98" s="10">
        <v>45.096556004334545</v>
      </c>
      <c r="AZ98" s="94">
        <v>55.876025150355382</v>
      </c>
      <c r="BA98" s="10">
        <v>55.756391495601171</v>
      </c>
      <c r="BB98" s="10">
        <v>56.091418113854068</v>
      </c>
      <c r="BC98" s="10">
        <v>56.092042105263154</v>
      </c>
      <c r="BD98" s="10">
        <v>56.094889645024828</v>
      </c>
      <c r="BE98" s="94">
        <v>63.105831605143102</v>
      </c>
      <c r="BF98" s="10">
        <v>62.856375719982282</v>
      </c>
      <c r="BG98" s="10">
        <v>63.63941387742625</v>
      </c>
      <c r="BH98" s="10">
        <v>63.636672762692321</v>
      </c>
      <c r="BI98" s="95">
        <v>63.638325800036171</v>
      </c>
    </row>
    <row r="99" spans="1:61">
      <c r="A99" s="96" t="s">
        <v>177</v>
      </c>
      <c r="B99" s="94">
        <v>55.042939970717427</v>
      </c>
      <c r="C99" s="10">
        <v>53.023384084131209</v>
      </c>
      <c r="D99" s="10">
        <v>50.805247745884685</v>
      </c>
      <c r="E99" s="10">
        <v>44.088562622226007</v>
      </c>
      <c r="F99" s="10">
        <v>56.648143350604485</v>
      </c>
      <c r="G99" s="94">
        <v>87.998881608339531</v>
      </c>
      <c r="H99" s="10">
        <v>72.462030860349117</v>
      </c>
      <c r="I99" s="10">
        <v>51.952159620639769</v>
      </c>
      <c r="J99" s="10">
        <v>42.522308485942737</v>
      </c>
      <c r="K99" s="10">
        <v>90.660592771084339</v>
      </c>
      <c r="L99" s="94">
        <v>59.745847186213211</v>
      </c>
      <c r="M99" s="10">
        <v>56.699297934151062</v>
      </c>
      <c r="N99" s="10">
        <v>46.928935280054645</v>
      </c>
      <c r="O99" s="10">
        <v>41.574508414121084</v>
      </c>
      <c r="P99" s="10">
        <v>60.925455187727096</v>
      </c>
      <c r="Q99" s="94">
        <v>45.65365642846119</v>
      </c>
      <c r="R99" s="10">
        <v>45.404581096469826</v>
      </c>
      <c r="S99" s="10">
        <v>43.358236265646738</v>
      </c>
      <c r="T99" s="10">
        <v>34.74</v>
      </c>
      <c r="U99" s="10">
        <v>47.088333827453312</v>
      </c>
      <c r="V99" s="94">
        <v>50.676535048802123</v>
      </c>
      <c r="W99" s="10">
        <v>50.710888055034395</v>
      </c>
      <c r="X99" s="10">
        <v>43.199765796124687</v>
      </c>
      <c r="Y99" s="10">
        <v>36.517123446206597</v>
      </c>
      <c r="Z99" s="10">
        <v>50.8071907636294</v>
      </c>
      <c r="AA99" s="94">
        <v>50.909993007970911</v>
      </c>
      <c r="AB99" s="10">
        <v>50.817226638668068</v>
      </c>
      <c r="AC99" s="10">
        <v>43.783875586274995</v>
      </c>
      <c r="AD99" s="10">
        <v>36.892075875406334</v>
      </c>
      <c r="AE99" s="10">
        <v>50.962295293359126</v>
      </c>
      <c r="AF99" s="94">
        <v>50.075220005465972</v>
      </c>
      <c r="AG99" s="10">
        <v>49.759781556956469</v>
      </c>
      <c r="AH99" s="10">
        <v>48.491321103869979</v>
      </c>
      <c r="AI99" s="10">
        <v>45.260064942874315</v>
      </c>
      <c r="AJ99" s="10">
        <v>50.597632223532614</v>
      </c>
      <c r="AK99" s="94">
        <v>51.620016004655909</v>
      </c>
      <c r="AL99" s="10">
        <v>51.32074317968015</v>
      </c>
      <c r="AM99" s="10">
        <v>50.034514537902389</v>
      </c>
      <c r="AN99" s="10">
        <v>48.712546471600689</v>
      </c>
      <c r="AO99" s="10">
        <v>53.512475822050291</v>
      </c>
      <c r="AP99" s="94">
        <v>53.351956732769374</v>
      </c>
      <c r="AQ99" s="10">
        <v>52.822722222222225</v>
      </c>
      <c r="AR99" s="10">
        <v>52.391200974612893</v>
      </c>
      <c r="AS99" s="10">
        <v>49.606344363387208</v>
      </c>
      <c r="AT99" s="10">
        <v>55.396362497763469</v>
      </c>
      <c r="AU99" s="94">
        <v>51.809924297568791</v>
      </c>
      <c r="AV99" s="10">
        <v>51.125274488697521</v>
      </c>
      <c r="AW99" s="10">
        <v>51.726989931534426</v>
      </c>
      <c r="AX99" s="10">
        <v>49.095615684575392</v>
      </c>
      <c r="AY99" s="10">
        <v>52.694912816471287</v>
      </c>
      <c r="AZ99" s="94">
        <v>59.64025423728814</v>
      </c>
      <c r="BA99" s="10">
        <v>58.868460410557176</v>
      </c>
      <c r="BB99" s="10">
        <v>58.552279417490858</v>
      </c>
      <c r="BC99" s="10">
        <v>56.936283400809714</v>
      </c>
      <c r="BD99" s="10">
        <v>60.240788118447682</v>
      </c>
      <c r="BE99" s="94">
        <v>67.347569473247617</v>
      </c>
      <c r="BF99" s="10">
        <v>64.965538325210446</v>
      </c>
      <c r="BG99" s="10">
        <v>67.043982118294352</v>
      </c>
      <c r="BH99" s="10">
        <v>63.628436766986034</v>
      </c>
      <c r="BI99" s="95">
        <v>68.761057674923165</v>
      </c>
    </row>
    <row r="100" spans="1:61">
      <c r="A100" s="96" t="s">
        <v>178</v>
      </c>
      <c r="B100" s="94">
        <v>57.602759882869698</v>
      </c>
      <c r="C100" s="10">
        <v>55.484564432585138</v>
      </c>
      <c r="D100" s="10">
        <v>53.101019935478533</v>
      </c>
      <c r="E100" s="10">
        <v>46.174010288240794</v>
      </c>
      <c r="F100" s="10">
        <v>62.223434081750149</v>
      </c>
      <c r="G100" s="94">
        <v>90.79249441548771</v>
      </c>
      <c r="H100" s="10">
        <v>74.765749688279286</v>
      </c>
      <c r="I100" s="10">
        <v>53.601876707924767</v>
      </c>
      <c r="J100" s="10">
        <v>43.874923910239872</v>
      </c>
      <c r="K100" s="10">
        <v>99.574506987951821</v>
      </c>
      <c r="L100" s="94">
        <v>61.64013573280463</v>
      </c>
      <c r="M100" s="10">
        <v>58.498686249193035</v>
      </c>
      <c r="N100" s="10">
        <v>48.418253073770494</v>
      </c>
      <c r="O100" s="10">
        <v>42.896654014999086</v>
      </c>
      <c r="P100" s="10">
        <v>66.153084376261603</v>
      </c>
      <c r="Q100" s="94">
        <v>47.104133353912644</v>
      </c>
      <c r="R100" s="10">
        <v>46.849926793557835</v>
      </c>
      <c r="S100" s="10">
        <v>44.738236265646734</v>
      </c>
      <c r="T100" s="10">
        <v>35.85</v>
      </c>
      <c r="U100" s="10">
        <v>51.720439766775385</v>
      </c>
      <c r="V100" s="94">
        <v>52.288034605146414</v>
      </c>
      <c r="W100" s="10">
        <v>52.317351469668537</v>
      </c>
      <c r="X100" s="10">
        <v>44.574367312552653</v>
      </c>
      <c r="Y100" s="10">
        <v>37.675352764680667</v>
      </c>
      <c r="Z100" s="10">
        <v>55.807197470537517</v>
      </c>
      <c r="AA100" s="94">
        <v>55.924508460355185</v>
      </c>
      <c r="AB100" s="10">
        <v>52.429467526623668</v>
      </c>
      <c r="AC100" s="10">
        <v>45.174296058586357</v>
      </c>
      <c r="AD100" s="10">
        <v>38.062075875406322</v>
      </c>
      <c r="AE100" s="10">
        <v>55.970557244174259</v>
      </c>
      <c r="AF100" s="94">
        <v>54.999480732440553</v>
      </c>
      <c r="AG100" s="10">
        <v>53.937690954405511</v>
      </c>
      <c r="AH100" s="10">
        <v>50.032436237830886</v>
      </c>
      <c r="AI100" s="10">
        <v>46.697706955301662</v>
      </c>
      <c r="AJ100" s="10">
        <v>55.572884877075218</v>
      </c>
      <c r="AK100" s="94">
        <v>56.700238614869782</v>
      </c>
      <c r="AL100" s="10">
        <v>56.371064597052367</v>
      </c>
      <c r="AM100" s="10">
        <v>52.477672204915187</v>
      </c>
      <c r="AN100" s="10">
        <v>50.257628227194488</v>
      </c>
      <c r="AO100" s="10">
        <v>58.778954545454546</v>
      </c>
      <c r="AP100" s="94">
        <v>58.599195673276931</v>
      </c>
      <c r="AQ100" s="10">
        <v>57.155440058479542</v>
      </c>
      <c r="AR100" s="10">
        <v>54.991546019020667</v>
      </c>
      <c r="AS100" s="10">
        <v>51.182755632582328</v>
      </c>
      <c r="AT100" s="10">
        <v>60.843637502236533</v>
      </c>
      <c r="AU100" s="94">
        <v>56.905807249963608</v>
      </c>
      <c r="AV100" s="10">
        <v>56.15493310779641</v>
      </c>
      <c r="AW100" s="10">
        <v>56.813437776882807</v>
      </c>
      <c r="AX100" s="10">
        <v>50.65598960138648</v>
      </c>
      <c r="AY100" s="10">
        <v>57.876058516402317</v>
      </c>
      <c r="AZ100" s="94">
        <v>65.506327227993438</v>
      </c>
      <c r="BA100" s="10">
        <v>64.657274193548389</v>
      </c>
      <c r="BB100" s="10">
        <v>62.482326142823766</v>
      </c>
      <c r="BC100" s="10">
        <v>58.742857085020241</v>
      </c>
      <c r="BD100" s="10">
        <v>66.165617987860969</v>
      </c>
      <c r="BE100" s="94">
        <v>73.966325176275404</v>
      </c>
      <c r="BF100" s="10">
        <v>67.024841234677297</v>
      </c>
      <c r="BG100" s="10">
        <v>73.636924193794883</v>
      </c>
      <c r="BH100" s="10">
        <v>65.647805828330618</v>
      </c>
      <c r="BI100" s="95">
        <v>75.522697523051889</v>
      </c>
    </row>
    <row r="101" spans="1:61">
      <c r="A101" s="96" t="s">
        <v>179</v>
      </c>
      <c r="B101" s="94">
        <v>59.284509516837481</v>
      </c>
      <c r="C101" s="10">
        <v>57.106126196829386</v>
      </c>
      <c r="D101" s="10">
        <v>53.044447017950198</v>
      </c>
      <c r="E101" s="10">
        <v>45.513444009863115</v>
      </c>
      <c r="F101" s="10">
        <v>64.038550182306651</v>
      </c>
      <c r="G101" s="94">
        <v>93.440488458674608</v>
      </c>
      <c r="H101" s="10">
        <v>76.947164900249362</v>
      </c>
      <c r="I101" s="10">
        <v>55.166718373251882</v>
      </c>
      <c r="J101" s="10">
        <v>42.632308485942737</v>
      </c>
      <c r="K101" s="10">
        <v>102.47698698795182</v>
      </c>
      <c r="L101" s="94">
        <v>63.439487570535306</v>
      </c>
      <c r="M101" s="10">
        <v>60.205953841187863</v>
      </c>
      <c r="N101" s="10">
        <v>49.271148394808741</v>
      </c>
      <c r="O101" s="10">
        <v>41.679373513810134</v>
      </c>
      <c r="P101" s="10">
        <v>68.080906338312488</v>
      </c>
      <c r="Q101" s="94">
        <v>48.479740700725422</v>
      </c>
      <c r="R101" s="10">
        <v>48.217837969741346</v>
      </c>
      <c r="S101" s="10">
        <v>45.385236439499302</v>
      </c>
      <c r="T101" s="10">
        <v>34.829999999999991</v>
      </c>
      <c r="U101" s="10">
        <v>53.23112955825674</v>
      </c>
      <c r="V101" s="94">
        <v>53.81225820763089</v>
      </c>
      <c r="W101" s="10">
        <v>53.843814884302688</v>
      </c>
      <c r="X101" s="10">
        <v>45.877073294018537</v>
      </c>
      <c r="Y101" s="10">
        <v>36.6071234462066</v>
      </c>
      <c r="Z101" s="10">
        <v>57.435328159432792</v>
      </c>
      <c r="AA101" s="94">
        <v>57.549346944483275</v>
      </c>
      <c r="AB101" s="10">
        <v>53.959467526623676</v>
      </c>
      <c r="AC101" s="10">
        <v>46.487321648975559</v>
      </c>
      <c r="AD101" s="10">
        <v>36.982075875406331</v>
      </c>
      <c r="AE101" s="10">
        <v>57.605775997052589</v>
      </c>
      <c r="AF101" s="94">
        <v>56.602620934681603</v>
      </c>
      <c r="AG101" s="10">
        <v>55.511668377070805</v>
      </c>
      <c r="AH101" s="10">
        <v>51.48828626599083</v>
      </c>
      <c r="AI101" s="10">
        <v>45.375337342152733</v>
      </c>
      <c r="AJ101" s="10">
        <v>57.193352989204399</v>
      </c>
      <c r="AK101" s="94">
        <v>58.35533391532082</v>
      </c>
      <c r="AL101" s="10">
        <v>58.0161288805268</v>
      </c>
      <c r="AM101" s="10">
        <v>54.005600553824841</v>
      </c>
      <c r="AN101" s="10">
        <v>48.832546471600686</v>
      </c>
      <c r="AO101" s="10">
        <v>60.494399419729213</v>
      </c>
      <c r="AP101" s="94">
        <v>60.309004298987652</v>
      </c>
      <c r="AQ101" s="10">
        <v>58.82517982456141</v>
      </c>
      <c r="AR101" s="10">
        <v>56.597313526683955</v>
      </c>
      <c r="AS101" s="10">
        <v>49.731258715892146</v>
      </c>
      <c r="AT101" s="10">
        <v>62.615830202182863</v>
      </c>
      <c r="AU101" s="94">
        <v>58.571218517979325</v>
      </c>
      <c r="AV101" s="10">
        <v>57.794933107796396</v>
      </c>
      <c r="AW101" s="10">
        <v>58.474934353604503</v>
      </c>
      <c r="AX101" s="10">
        <v>49.220999133448871</v>
      </c>
      <c r="AY101" s="10">
        <v>59.566445670377306</v>
      </c>
      <c r="AZ101" s="94">
        <v>67.416852104975405</v>
      </c>
      <c r="BA101" s="10">
        <v>66.544077712609976</v>
      </c>
      <c r="BB101" s="10">
        <v>64.302423487267347</v>
      </c>
      <c r="BC101" s="10">
        <v>57.078870850202421</v>
      </c>
      <c r="BD101" s="10">
        <v>68.096127459996339</v>
      </c>
      <c r="BE101" s="94">
        <v>76.122691829116562</v>
      </c>
      <c r="BF101" s="10">
        <v>68.981800324915085</v>
      </c>
      <c r="BG101" s="10">
        <v>75.783377655509696</v>
      </c>
      <c r="BH101" s="10">
        <v>63.788436766986052</v>
      </c>
      <c r="BI101" s="95">
        <v>77.729126740191646</v>
      </c>
    </row>
    <row r="102" spans="1:61">
      <c r="A102" s="96" t="s">
        <v>180</v>
      </c>
      <c r="B102" s="94">
        <v>56.570726207906297</v>
      </c>
      <c r="C102" s="10">
        <v>54.495035316276883</v>
      </c>
      <c r="D102" s="10">
        <v>52.151770204317977</v>
      </c>
      <c r="E102" s="10">
        <v>45.348870844315954</v>
      </c>
      <c r="F102" s="10">
        <v>61.113471502590677</v>
      </c>
      <c r="G102" s="94">
        <v>89.172053611317935</v>
      </c>
      <c r="H102" s="10">
        <v>73.425473815461331</v>
      </c>
      <c r="I102" s="10">
        <v>52.647001285966887</v>
      </c>
      <c r="J102" s="10">
        <v>43.092308485942738</v>
      </c>
      <c r="K102" s="10">
        <v>97.791007228915689</v>
      </c>
      <c r="L102" s="94">
        <v>60.540416348940063</v>
      </c>
      <c r="M102" s="10">
        <v>57.455124273724991</v>
      </c>
      <c r="N102" s="10">
        <v>47.552079918032788</v>
      </c>
      <c r="O102" s="10">
        <v>42.129613133345529</v>
      </c>
      <c r="P102" s="10">
        <v>64.968858498183295</v>
      </c>
      <c r="Q102" s="94">
        <v>46.261315017749652</v>
      </c>
      <c r="R102" s="10">
        <v>46.012277533756304</v>
      </c>
      <c r="S102" s="10">
        <v>43.935669332406121</v>
      </c>
      <c r="T102" s="10">
        <v>35.209999999999994</v>
      </c>
      <c r="U102" s="10">
        <v>50.797698389168893</v>
      </c>
      <c r="V102" s="94">
        <v>51.352054125998229</v>
      </c>
      <c r="W102" s="10">
        <v>51.38411976235146</v>
      </c>
      <c r="X102" s="10">
        <v>43.779765796124686</v>
      </c>
      <c r="Y102" s="10">
        <v>36.999842263180447</v>
      </c>
      <c r="Z102" s="10">
        <v>54.808966178020512</v>
      </c>
      <c r="AA102" s="94">
        <v>54.919669976227098</v>
      </c>
      <c r="AB102" s="10">
        <v>51.48946752662367</v>
      </c>
      <c r="AC102" s="10">
        <v>44.363941413642721</v>
      </c>
      <c r="AD102" s="10">
        <v>37.382075875406329</v>
      </c>
      <c r="AE102" s="10">
        <v>54.970510269871973</v>
      </c>
      <c r="AF102" s="94">
        <v>54.014186936321408</v>
      </c>
      <c r="AG102" s="10">
        <v>52.9754757366955</v>
      </c>
      <c r="AH102" s="10">
        <v>49.136640920428029</v>
      </c>
      <c r="AI102" s="10">
        <v>45.863647624774501</v>
      </c>
      <c r="AJ102" s="10">
        <v>54.580270343826541</v>
      </c>
      <c r="AK102" s="94">
        <v>55.685204423104899</v>
      </c>
      <c r="AL102" s="10">
        <v>55.366000313577928</v>
      </c>
      <c r="AM102" s="10">
        <v>51.539899619245404</v>
      </c>
      <c r="AN102" s="10">
        <v>49.357584767641995</v>
      </c>
      <c r="AO102" s="10">
        <v>57.731137330754358</v>
      </c>
      <c r="AP102" s="94">
        <v>57.552744418249901</v>
      </c>
      <c r="AQ102" s="10">
        <v>56.131907894736841</v>
      </c>
      <c r="AR102" s="10">
        <v>54.009673033089683</v>
      </c>
      <c r="AS102" s="10">
        <v>50.269330941920927</v>
      </c>
      <c r="AT102" s="10">
        <v>59.757077294685999</v>
      </c>
      <c r="AU102" s="94">
        <v>55.890768670840004</v>
      </c>
      <c r="AV102" s="10">
        <v>55.149930801168694</v>
      </c>
      <c r="AW102" s="10">
        <v>57.283879178413201</v>
      </c>
      <c r="AX102" s="10">
        <v>50.668196707105722</v>
      </c>
      <c r="AY102" s="10">
        <v>56.841058023840006</v>
      </c>
      <c r="AZ102" s="94">
        <v>64.337178786221983</v>
      </c>
      <c r="BA102" s="10">
        <v>63.503379765395891</v>
      </c>
      <c r="BB102" s="10">
        <v>61.361752978739986</v>
      </c>
      <c r="BC102" s="10">
        <v>57.691805668016201</v>
      </c>
      <c r="BD102" s="10">
        <v>64.980960088283993</v>
      </c>
      <c r="BE102" s="94">
        <v>72.646963915387815</v>
      </c>
      <c r="BF102" s="10">
        <v>65.827862944912127</v>
      </c>
      <c r="BG102" s="10">
        <v>72.319867797646339</v>
      </c>
      <c r="BH102" s="10">
        <v>64.475459786109013</v>
      </c>
      <c r="BI102" s="95">
        <v>74.17330681612728</v>
      </c>
    </row>
    <row r="103" spans="1:61">
      <c r="A103" s="96" t="s">
        <v>181</v>
      </c>
      <c r="B103" s="94">
        <v>57.569210834553438</v>
      </c>
      <c r="C103" s="10">
        <v>55.690120860147537</v>
      </c>
      <c r="D103" s="10">
        <v>58.700902473322856</v>
      </c>
      <c r="E103" s="10">
        <v>60.24001317915144</v>
      </c>
      <c r="F103" s="10">
        <v>60.142531184033771</v>
      </c>
      <c r="G103" s="94">
        <v>125.38969471332835</v>
      </c>
      <c r="H103" s="10">
        <v>77.616912406483792</v>
      </c>
      <c r="I103" s="10">
        <v>130.2291858222151</v>
      </c>
      <c r="J103" s="10">
        <v>130.06185882555238</v>
      </c>
      <c r="K103" s="10">
        <v>130.23536096385541</v>
      </c>
      <c r="L103" s="94">
        <v>55.737158761628791</v>
      </c>
      <c r="M103" s="10">
        <v>54.938649128469976</v>
      </c>
      <c r="N103" s="10">
        <v>55.984976092896176</v>
      </c>
      <c r="O103" s="10">
        <v>56.143426925187484</v>
      </c>
      <c r="P103" s="10">
        <v>56.857730117077118</v>
      </c>
      <c r="Q103" s="94">
        <v>47.841372125327986</v>
      </c>
      <c r="R103" s="10">
        <v>47.601574751911507</v>
      </c>
      <c r="S103" s="10">
        <v>48.234387169680112</v>
      </c>
      <c r="T103" s="10">
        <v>48.383952052633937</v>
      </c>
      <c r="U103" s="10">
        <v>48.97556379088843</v>
      </c>
      <c r="V103" s="94">
        <v>47.45104259094942</v>
      </c>
      <c r="W103" s="10">
        <v>47.067318636647904</v>
      </c>
      <c r="X103" s="10">
        <v>47.500203032855929</v>
      </c>
      <c r="Y103" s="10">
        <v>47.670420060008574</v>
      </c>
      <c r="Z103" s="10">
        <v>48.428354891252276</v>
      </c>
      <c r="AA103" s="94">
        <v>47.98290309047686</v>
      </c>
      <c r="AB103" s="10">
        <v>47.678485075746217</v>
      </c>
      <c r="AC103" s="10">
        <v>47.910780877149669</v>
      </c>
      <c r="AD103" s="10">
        <v>48.191802246636215</v>
      </c>
      <c r="AE103" s="10">
        <v>48.770660403426355</v>
      </c>
      <c r="AF103" s="94">
        <v>46.283383438097836</v>
      </c>
      <c r="AG103" s="10">
        <v>46.006227825831985</v>
      </c>
      <c r="AH103" s="10">
        <v>46.032873923887685</v>
      </c>
      <c r="AI103" s="10">
        <v>45.457075165363797</v>
      </c>
      <c r="AJ103" s="10">
        <v>47.214099609906555</v>
      </c>
      <c r="AK103" s="94">
        <v>47.859956350938454</v>
      </c>
      <c r="AL103" s="10">
        <v>47.587350266541236</v>
      </c>
      <c r="AM103" s="10">
        <v>47.487793354101754</v>
      </c>
      <c r="AN103" s="10">
        <v>47.523117900172124</v>
      </c>
      <c r="AO103" s="10">
        <v>48.762472920696325</v>
      </c>
      <c r="AP103" s="94">
        <v>50.670228817085011</v>
      </c>
      <c r="AQ103" s="10">
        <v>50.134703216374277</v>
      </c>
      <c r="AR103" s="10">
        <v>50.402815373732608</v>
      </c>
      <c r="AS103" s="10">
        <v>49.726388295514091</v>
      </c>
      <c r="AT103" s="10">
        <v>52.76879942744678</v>
      </c>
      <c r="AU103" s="94">
        <v>49.441193769107585</v>
      </c>
      <c r="AV103" s="10">
        <v>48.299920036906045</v>
      </c>
      <c r="AW103" s="10">
        <v>49.665054369714056</v>
      </c>
      <c r="AX103" s="10">
        <v>48.341892980935881</v>
      </c>
      <c r="AY103" s="10">
        <v>50.046245690079793</v>
      </c>
      <c r="AZ103" s="94">
        <v>57.267849917987974</v>
      </c>
      <c r="BA103" s="10">
        <v>56.574661290322581</v>
      </c>
      <c r="BB103" s="10">
        <v>57.247862316019017</v>
      </c>
      <c r="BC103" s="10">
        <v>56.542408502024287</v>
      </c>
      <c r="BD103" s="10">
        <v>57.444268898289508</v>
      </c>
      <c r="BE103" s="94">
        <v>65.037913728743263</v>
      </c>
      <c r="BF103" s="10">
        <v>62.541302614089496</v>
      </c>
      <c r="BG103" s="10">
        <v>65.710517346782822</v>
      </c>
      <c r="BH103" s="10">
        <v>64.867163757802246</v>
      </c>
      <c r="BI103" s="95">
        <v>65.875214246971609</v>
      </c>
    </row>
    <row r="104" spans="1:61">
      <c r="A104" s="96" t="s">
        <v>182</v>
      </c>
      <c r="B104" s="94">
        <v>50.24083016105417</v>
      </c>
      <c r="C104" s="10">
        <v>49.08947417987757</v>
      </c>
      <c r="D104" s="10">
        <v>45.882139961948887</v>
      </c>
      <c r="E104" s="10">
        <v>41.103247172859454</v>
      </c>
      <c r="F104" s="10">
        <v>51.52165323354442</v>
      </c>
      <c r="G104" s="94">
        <v>79.857658972449713</v>
      </c>
      <c r="H104" s="10">
        <v>66.070963216957594</v>
      </c>
      <c r="I104" s="10">
        <v>46.817600868027647</v>
      </c>
      <c r="J104" s="10">
        <v>40.299999999999997</v>
      </c>
      <c r="K104" s="10">
        <v>82.056179277108455</v>
      </c>
      <c r="L104" s="94">
        <v>55.219228305627581</v>
      </c>
      <c r="M104" s="10">
        <v>52.664381859264047</v>
      </c>
      <c r="N104" s="10">
        <v>42.993851605191253</v>
      </c>
      <c r="O104" s="10">
        <v>39.517239345161876</v>
      </c>
      <c r="P104" s="10">
        <v>55.842495962858294</v>
      </c>
      <c r="Q104" s="94">
        <v>42.946710912177814</v>
      </c>
      <c r="R104" s="10">
        <v>42.710854075158622</v>
      </c>
      <c r="S104" s="10">
        <v>40.525669332406117</v>
      </c>
      <c r="T104" s="10">
        <v>33.340000000000003</v>
      </c>
      <c r="U104" s="10">
        <v>42.978173732582277</v>
      </c>
      <c r="V104" s="94">
        <v>46.714591836734684</v>
      </c>
      <c r="W104" s="10">
        <v>46.752623514696687</v>
      </c>
      <c r="X104" s="10">
        <v>40.527059814658806</v>
      </c>
      <c r="Y104" s="10">
        <v>34.903015002143157</v>
      </c>
      <c r="Z104" s="10">
        <v>46.691977579764313</v>
      </c>
      <c r="AA104" s="94">
        <v>46.468086980841839</v>
      </c>
      <c r="AB104" s="10">
        <v>46.380503974801265</v>
      </c>
      <c r="AC104" s="10">
        <v>40.6</v>
      </c>
      <c r="AD104" s="10">
        <v>35.146868287865694</v>
      </c>
      <c r="AE104" s="10">
        <v>46.511011329096434</v>
      </c>
      <c r="AF104" s="94">
        <v>46.129057119431543</v>
      </c>
      <c r="AG104" s="10">
        <v>45.859158481161117</v>
      </c>
      <c r="AH104" s="10">
        <v>44.044935232118441</v>
      </c>
      <c r="AI104" s="10">
        <v>41.168695530166367</v>
      </c>
      <c r="AJ104" s="10">
        <v>46.272638120293941</v>
      </c>
      <c r="AK104" s="94">
        <v>47.414414375090935</v>
      </c>
      <c r="AL104" s="10">
        <v>47.189862025713396</v>
      </c>
      <c r="AM104" s="10">
        <v>45.562453271028026</v>
      </c>
      <c r="AN104" s="10">
        <v>43.743144578313249</v>
      </c>
      <c r="AO104" s="10">
        <v>48.045481624758217</v>
      </c>
      <c r="AP104" s="94">
        <v>48.729310775204553</v>
      </c>
      <c r="AQ104" s="10">
        <v>48.181684210526313</v>
      </c>
      <c r="AR104" s="10">
        <v>47.150351332232958</v>
      </c>
      <c r="AS104" s="10">
        <v>44.651886663173592</v>
      </c>
      <c r="AT104" s="10">
        <v>50.680449096439446</v>
      </c>
      <c r="AU104" s="94">
        <v>47.473735623817149</v>
      </c>
      <c r="AV104" s="10">
        <v>46.748742119021991</v>
      </c>
      <c r="AW104" s="10">
        <v>46.986756343133308</v>
      </c>
      <c r="AX104" s="10">
        <v>44.207519930675907</v>
      </c>
      <c r="AY104" s="10">
        <v>48.323854792631266</v>
      </c>
      <c r="AZ104" s="94">
        <v>54.662270366320399</v>
      </c>
      <c r="BA104" s="10">
        <v>53.916812316715536</v>
      </c>
      <c r="BB104" s="10">
        <v>52.936464449809215</v>
      </c>
      <c r="BC104" s="10">
        <v>51.120139676113361</v>
      </c>
      <c r="BD104" s="10">
        <v>55.242418613205821</v>
      </c>
      <c r="BE104" s="94">
        <v>61.69601410203235</v>
      </c>
      <c r="BF104" s="10">
        <v>59.435770196425935</v>
      </c>
      <c r="BG104" s="10">
        <v>60.544903713892701</v>
      </c>
      <c r="BH104" s="10">
        <v>57.036858823997136</v>
      </c>
      <c r="BI104" s="95">
        <v>62.875821732055691</v>
      </c>
    </row>
    <row r="105" spans="1:61">
      <c r="A105" s="96" t="s">
        <v>183</v>
      </c>
      <c r="B105" s="94">
        <v>56.162155197657405</v>
      </c>
      <c r="C105" s="10">
        <v>54.433070161670067</v>
      </c>
      <c r="D105" s="10">
        <v>56.013192158160329</v>
      </c>
      <c r="E105" s="10">
        <v>57.304572315279323</v>
      </c>
      <c r="F105" s="10">
        <v>58.30638840913452</v>
      </c>
      <c r="G105" s="94">
        <v>118.89490841399851</v>
      </c>
      <c r="H105" s="10">
        <v>74.08843672069824</v>
      </c>
      <c r="I105" s="10">
        <v>124.06186063333871</v>
      </c>
      <c r="J105" s="10">
        <v>124.24332172642076</v>
      </c>
      <c r="K105" s="10">
        <v>124.69814843373497</v>
      </c>
      <c r="L105" s="94">
        <v>54.919428092115304</v>
      </c>
      <c r="M105" s="10">
        <v>54.283695932859914</v>
      </c>
      <c r="N105" s="10">
        <v>53.844653346994541</v>
      </c>
      <c r="O105" s="10">
        <v>54.096524602158404</v>
      </c>
      <c r="P105" s="10">
        <v>56.51308841340331</v>
      </c>
      <c r="Q105" s="94">
        <v>47.632202500385866</v>
      </c>
      <c r="R105" s="10">
        <v>47.531361639824311</v>
      </c>
      <c r="S105" s="10">
        <v>47.632447844228089</v>
      </c>
      <c r="T105" s="10">
        <v>47.63799783696092</v>
      </c>
      <c r="U105" s="10">
        <v>48.120993181144385</v>
      </c>
      <c r="V105" s="94">
        <v>47.431960958296365</v>
      </c>
      <c r="W105" s="10">
        <v>47.386768292682923</v>
      </c>
      <c r="X105" s="10">
        <v>47.416419545071598</v>
      </c>
      <c r="Y105" s="10">
        <v>47.72610458636948</v>
      </c>
      <c r="Z105" s="10">
        <v>48.937584554948742</v>
      </c>
      <c r="AA105" s="94">
        <v>47.956520766326385</v>
      </c>
      <c r="AB105" s="10">
        <v>47.685269236538176</v>
      </c>
      <c r="AC105" s="10">
        <v>47.639339257796422</v>
      </c>
      <c r="AD105" s="10">
        <v>47.645746615644157</v>
      </c>
      <c r="AE105" s="10">
        <v>49.186586534033339</v>
      </c>
      <c r="AF105" s="94">
        <v>47.203093741459412</v>
      </c>
      <c r="AG105" s="10">
        <v>46.932807506230752</v>
      </c>
      <c r="AH105" s="10">
        <v>46.470879394963397</v>
      </c>
      <c r="AI105" s="10">
        <v>45.971859691320901</v>
      </c>
      <c r="AJ105" s="10">
        <v>47.617744715594675</v>
      </c>
      <c r="AK105" s="94">
        <v>47.631923468645425</v>
      </c>
      <c r="AL105" s="10">
        <v>47.528697083725305</v>
      </c>
      <c r="AM105" s="10">
        <v>47.523785046728968</v>
      </c>
      <c r="AN105" s="10">
        <v>47.318485800344227</v>
      </c>
      <c r="AO105" s="10">
        <v>48.765512572533844</v>
      </c>
      <c r="AP105" s="94">
        <v>50.206736929690749</v>
      </c>
      <c r="AQ105" s="10">
        <v>49.430302631578947</v>
      </c>
      <c r="AR105" s="10">
        <v>49.935870470800914</v>
      </c>
      <c r="AS105" s="10">
        <v>48.832284067550688</v>
      </c>
      <c r="AT105" s="10">
        <v>52.272862766147796</v>
      </c>
      <c r="AU105" s="94">
        <v>48.705532100742467</v>
      </c>
      <c r="AV105" s="10">
        <v>47.724754728586802</v>
      </c>
      <c r="AW105" s="10">
        <v>48.918550140958509</v>
      </c>
      <c r="AX105" s="10">
        <v>47.550307192374348</v>
      </c>
      <c r="AY105" s="10">
        <v>49.714122746527444</v>
      </c>
      <c r="AZ105" s="94">
        <v>56.492244395844729</v>
      </c>
      <c r="BA105" s="10">
        <v>55.807697947214074</v>
      </c>
      <c r="BB105" s="10">
        <v>56.434872673467808</v>
      </c>
      <c r="BC105" s="10">
        <v>55.617603238866401</v>
      </c>
      <c r="BD105" s="10">
        <v>57.062275151738092</v>
      </c>
      <c r="BE105" s="94">
        <v>63.453031936955625</v>
      </c>
      <c r="BF105" s="10">
        <v>61.11481317382956</v>
      </c>
      <c r="BG105" s="10">
        <v>64.059127311630746</v>
      </c>
      <c r="BH105" s="10">
        <v>61.204898819226329</v>
      </c>
      <c r="BI105" s="95">
        <v>64.902055686132698</v>
      </c>
    </row>
    <row r="106" spans="1:61">
      <c r="A106" s="96" t="s">
        <v>229</v>
      </c>
      <c r="B106" s="94">
        <v>58.026409956076137</v>
      </c>
      <c r="C106" s="10">
        <v>56.048530842881803</v>
      </c>
      <c r="D106" s="10">
        <v>59.418054429646787</v>
      </c>
      <c r="E106" s="10">
        <v>61.51733100926792</v>
      </c>
      <c r="F106" s="10">
        <v>61.036252158894641</v>
      </c>
      <c r="G106" s="94">
        <v>125.81507967237526</v>
      </c>
      <c r="H106" s="10">
        <v>77.896296758104711</v>
      </c>
      <c r="I106" s="10">
        <v>131.28984166532715</v>
      </c>
      <c r="J106" s="10">
        <v>131.54333677241851</v>
      </c>
      <c r="K106" s="10">
        <v>131.85963759036144</v>
      </c>
      <c r="L106" s="94">
        <v>56.545597071831644</v>
      </c>
      <c r="M106" s="10">
        <v>55.850004841833446</v>
      </c>
      <c r="N106" s="10">
        <v>56.878385416666674</v>
      </c>
      <c r="O106" s="10">
        <v>57.213460307298334</v>
      </c>
      <c r="P106" s="10">
        <v>58.185862939039161</v>
      </c>
      <c r="Q106" s="94">
        <v>49.103360086433092</v>
      </c>
      <c r="R106" s="10">
        <v>48.863330079713691</v>
      </c>
      <c r="S106" s="10">
        <v>49.352281815020866</v>
      </c>
      <c r="T106" s="10">
        <v>49.444824478392135</v>
      </c>
      <c r="U106" s="10">
        <v>50.322752248245877</v>
      </c>
      <c r="V106" s="94">
        <v>48.710048802129556</v>
      </c>
      <c r="W106" s="10">
        <v>48.467499999999994</v>
      </c>
      <c r="X106" s="10">
        <v>48.783187026116252</v>
      </c>
      <c r="Y106" s="10">
        <v>49.215503214744963</v>
      </c>
      <c r="Z106" s="10">
        <v>50.392666475040713</v>
      </c>
      <c r="AA106" s="94">
        <v>49.333146413089082</v>
      </c>
      <c r="AB106" s="10">
        <v>49.024265786710664</v>
      </c>
      <c r="AC106" s="10">
        <v>49.202610055130421</v>
      </c>
      <c r="AD106" s="10">
        <v>49.686763774019667</v>
      </c>
      <c r="AE106" s="10">
        <v>50.646232845169017</v>
      </c>
      <c r="AF106" s="94">
        <v>47.68855151680787</v>
      </c>
      <c r="AG106" s="10">
        <v>47.352419000146604</v>
      </c>
      <c r="AH106" s="10">
        <v>47.382844959369223</v>
      </c>
      <c r="AI106" s="10">
        <v>46.751182601723791</v>
      </c>
      <c r="AJ106" s="10">
        <v>48.867067041640205</v>
      </c>
      <c r="AK106" s="94">
        <v>48.932015131674667</v>
      </c>
      <c r="AL106" s="10">
        <v>48.739225462527436</v>
      </c>
      <c r="AM106" s="10">
        <v>48.651761855313246</v>
      </c>
      <c r="AN106" s="10">
        <v>48.723653614457831</v>
      </c>
      <c r="AO106" s="10">
        <v>49.968009671179885</v>
      </c>
      <c r="AP106" s="94">
        <v>51.62433781722369</v>
      </c>
      <c r="AQ106" s="10">
        <v>50.91049415204678</v>
      </c>
      <c r="AR106" s="10">
        <v>51.257346537766253</v>
      </c>
      <c r="AS106" s="10">
        <v>50.778427713514176</v>
      </c>
      <c r="AT106" s="10">
        <v>53.637401145106466</v>
      </c>
      <c r="AU106" s="94">
        <v>50.028960547386816</v>
      </c>
      <c r="AV106" s="10">
        <v>49.087925572812551</v>
      </c>
      <c r="AW106" s="10">
        <v>50.268522754732174</v>
      </c>
      <c r="AX106" s="10">
        <v>49.055461871750438</v>
      </c>
      <c r="AY106" s="10">
        <v>51.066654516796369</v>
      </c>
      <c r="AZ106" s="94">
        <v>58.034290595954083</v>
      </c>
      <c r="BA106" s="10">
        <v>57.29507184750733</v>
      </c>
      <c r="BB106" s="10">
        <v>57.935916984658519</v>
      </c>
      <c r="BC106" s="10">
        <v>57.30943562753037</v>
      </c>
      <c r="BD106" s="10">
        <v>58.565903991171609</v>
      </c>
      <c r="BE106" s="94">
        <v>65.200912484446292</v>
      </c>
      <c r="BF106" s="10">
        <v>62.794864864864863</v>
      </c>
      <c r="BG106" s="10">
        <v>65.961262417851145</v>
      </c>
      <c r="BH106" s="10">
        <v>65.596322903828565</v>
      </c>
      <c r="BI106" s="95">
        <v>66.679426866751044</v>
      </c>
    </row>
    <row r="107" spans="1:61">
      <c r="A107" s="96" t="s">
        <v>236</v>
      </c>
      <c r="B107" s="94">
        <v>53.439499267935574</v>
      </c>
      <c r="C107" s="10">
        <v>52.633056035159306</v>
      </c>
      <c r="D107" s="10">
        <v>54.180995119530152</v>
      </c>
      <c r="E107" s="10">
        <v>55.66173667205171</v>
      </c>
      <c r="F107" s="10">
        <v>54.154973133755519</v>
      </c>
      <c r="G107" s="94">
        <v>118.96683544303797</v>
      </c>
      <c r="H107" s="10">
        <v>73.435459788029917</v>
      </c>
      <c r="I107" s="10">
        <v>124.55324787011735</v>
      </c>
      <c r="J107" s="10">
        <v>125.21505416559195</v>
      </c>
      <c r="K107" s="10">
        <v>125.73363180722893</v>
      </c>
      <c r="L107" s="94">
        <v>52.454761323776118</v>
      </c>
      <c r="M107" s="10">
        <v>51.978205293737901</v>
      </c>
      <c r="N107" s="10">
        <v>53.365070867486345</v>
      </c>
      <c r="O107" s="10">
        <v>53.465357600146326</v>
      </c>
      <c r="P107" s="10">
        <v>53.223543601130395</v>
      </c>
      <c r="Q107" s="94">
        <v>45.593173329217471</v>
      </c>
      <c r="R107" s="10">
        <v>45.463787213274777</v>
      </c>
      <c r="S107" s="10">
        <v>45.878416203059807</v>
      </c>
      <c r="T107" s="10">
        <v>46.495366590059028</v>
      </c>
      <c r="U107" s="10">
        <v>47.286558948512699</v>
      </c>
      <c r="V107" s="94">
        <v>45.302626441881102</v>
      </c>
      <c r="W107" s="10">
        <v>45.106413383364597</v>
      </c>
      <c r="X107" s="10">
        <v>45.848670598146583</v>
      </c>
      <c r="Y107" s="10">
        <v>46.765615945135018</v>
      </c>
      <c r="Z107" s="10">
        <v>46.958339561176579</v>
      </c>
      <c r="AA107" s="94">
        <v>46.831356453642854</v>
      </c>
      <c r="AB107" s="10">
        <v>45.876085195740217</v>
      </c>
      <c r="AC107" s="10">
        <v>46.749521928741871</v>
      </c>
      <c r="AD107" s="10">
        <v>47.738446693823811</v>
      </c>
      <c r="AE107" s="10">
        <v>47.795930735930739</v>
      </c>
      <c r="AF107" s="94">
        <v>46.091784640612182</v>
      </c>
      <c r="AG107" s="10">
        <v>45.553179885647268</v>
      </c>
      <c r="AH107" s="10">
        <v>45.793308391664652</v>
      </c>
      <c r="AI107" s="10">
        <v>46.164592503507706</v>
      </c>
      <c r="AJ107" s="10">
        <v>47.301342647192236</v>
      </c>
      <c r="AK107" s="94">
        <v>46.982262476356759</v>
      </c>
      <c r="AL107" s="10">
        <v>46.927582314205075</v>
      </c>
      <c r="AM107" s="10">
        <v>47.304345794392518</v>
      </c>
      <c r="AN107" s="10">
        <v>47.681933304647167</v>
      </c>
      <c r="AO107" s="10">
        <v>48.171204061895565</v>
      </c>
      <c r="AP107" s="94">
        <v>48.750776591318818</v>
      </c>
      <c r="AQ107" s="10">
        <v>47.856023391812862</v>
      </c>
      <c r="AR107" s="10">
        <v>49.002933270455081</v>
      </c>
      <c r="AS107" s="10">
        <v>48.848038370077795</v>
      </c>
      <c r="AT107" s="10">
        <v>51.083212560386478</v>
      </c>
      <c r="AU107" s="94">
        <v>46.577686708400059</v>
      </c>
      <c r="AV107" s="10">
        <v>45.945268337690294</v>
      </c>
      <c r="AW107" s="10">
        <v>48.255802658074906</v>
      </c>
      <c r="AX107" s="10">
        <v>47.314396880415941</v>
      </c>
      <c r="AY107" s="10">
        <v>47.755528519357696</v>
      </c>
      <c r="AZ107" s="94">
        <v>55.023402132312739</v>
      </c>
      <c r="BA107" s="10">
        <v>53.687082111436943</v>
      </c>
      <c r="BB107" s="10">
        <v>55.836309477455032</v>
      </c>
      <c r="BC107" s="10">
        <v>55.285770445344127</v>
      </c>
      <c r="BD107" s="10">
        <v>55.905476365642819</v>
      </c>
      <c r="BE107" s="94">
        <v>62.33541269182912</v>
      </c>
      <c r="BF107" s="10">
        <v>59.362778023925571</v>
      </c>
      <c r="BG107" s="10">
        <v>63.871092006724744</v>
      </c>
      <c r="BH107" s="10">
        <v>63.092575835884382</v>
      </c>
      <c r="BI107" s="95">
        <v>63.907076478032906</v>
      </c>
    </row>
    <row r="108" spans="1:61">
      <c r="A108" s="96" t="s">
        <v>184</v>
      </c>
      <c r="B108" s="94">
        <v>54.016789165446561</v>
      </c>
      <c r="C108" s="10">
        <v>53.346433840841307</v>
      </c>
      <c r="D108" s="10">
        <v>54.174124410621232</v>
      </c>
      <c r="E108" s="10">
        <v>55.652467052121423</v>
      </c>
      <c r="F108" s="10">
        <v>54.052418921512185</v>
      </c>
      <c r="G108" s="94">
        <v>121.46107669396872</v>
      </c>
      <c r="H108" s="10">
        <v>75.279106920199496</v>
      </c>
      <c r="I108" s="10">
        <v>125.75176016717569</v>
      </c>
      <c r="J108" s="10">
        <v>126.01896612501073</v>
      </c>
      <c r="K108" s="10">
        <v>125.95425156626506</v>
      </c>
      <c r="L108" s="94">
        <v>53.982310507854208</v>
      </c>
      <c r="M108" s="10">
        <v>53.528292446739833</v>
      </c>
      <c r="N108" s="10">
        <v>54.243027663934427</v>
      </c>
      <c r="O108" s="10">
        <v>54.357744649716473</v>
      </c>
      <c r="P108" s="10">
        <v>54.510291683488092</v>
      </c>
      <c r="Q108" s="94">
        <v>47.602491125173643</v>
      </c>
      <c r="R108" s="10">
        <v>47.370060191963567</v>
      </c>
      <c r="S108" s="10">
        <v>47.634838317107089</v>
      </c>
      <c r="T108" s="10">
        <v>47.66926231355054</v>
      </c>
      <c r="U108" s="10">
        <v>47.769733175214938</v>
      </c>
      <c r="V108" s="94">
        <v>47.400292812777288</v>
      </c>
      <c r="W108" s="10">
        <v>47.085781738586611</v>
      </c>
      <c r="X108" s="10">
        <v>47.430133108677332</v>
      </c>
      <c r="Y108" s="10">
        <v>47.521423489069868</v>
      </c>
      <c r="Z108" s="10">
        <v>47.708921145923156</v>
      </c>
      <c r="AA108" s="94">
        <v>47.793261082366101</v>
      </c>
      <c r="AB108" s="10">
        <v>47.698893055347234</v>
      </c>
      <c r="AC108" s="10">
        <v>47.774998765736854</v>
      </c>
      <c r="AD108" s="10">
        <v>47.942723943546063</v>
      </c>
      <c r="AE108" s="10">
        <v>47.983616100211847</v>
      </c>
      <c r="AF108" s="94">
        <v>46.456578300081986</v>
      </c>
      <c r="AG108" s="10">
        <v>45.95660753555196</v>
      </c>
      <c r="AH108" s="10">
        <v>46.129186579773112</v>
      </c>
      <c r="AI108" s="10">
        <v>45.746083784325513</v>
      </c>
      <c r="AJ108" s="10">
        <v>46.955958450512568</v>
      </c>
      <c r="AK108" s="94">
        <v>47.658069256510984</v>
      </c>
      <c r="AL108" s="10">
        <v>47.655528378802131</v>
      </c>
      <c r="AM108" s="10">
        <v>47.653157667012799</v>
      </c>
      <c r="AN108" s="10">
        <v>47.658376506024098</v>
      </c>
      <c r="AO108" s="10">
        <v>47.945371373307545</v>
      </c>
      <c r="AP108" s="94">
        <v>49.596732769380118</v>
      </c>
      <c r="AQ108" s="10">
        <v>49.294283625730998</v>
      </c>
      <c r="AR108" s="10">
        <v>49.477854279651027</v>
      </c>
      <c r="AS108" s="10">
        <v>49.034204586675266</v>
      </c>
      <c r="AT108" s="10">
        <v>51.034715512614071</v>
      </c>
      <c r="AU108" s="94">
        <v>48.104443150385791</v>
      </c>
      <c r="AV108" s="10">
        <v>47.72480701214824</v>
      </c>
      <c r="AW108" s="10">
        <v>48.460912605718889</v>
      </c>
      <c r="AX108" s="10">
        <v>47.752732235701906</v>
      </c>
      <c r="AY108" s="10">
        <v>48.469540931927888</v>
      </c>
      <c r="AZ108" s="94">
        <v>55.711856205576822</v>
      </c>
      <c r="BA108" s="10">
        <v>55.166463343108504</v>
      </c>
      <c r="BB108" s="10">
        <v>55.72630947745504</v>
      </c>
      <c r="BC108" s="10">
        <v>55.183176113360325</v>
      </c>
      <c r="BD108" s="10">
        <v>55.795476365642813</v>
      </c>
      <c r="BE108" s="94">
        <v>63.323770219825803</v>
      </c>
      <c r="BF108" s="10">
        <v>61.1344262295082</v>
      </c>
      <c r="BG108" s="10">
        <v>63.823040654134175</v>
      </c>
      <c r="BH108" s="10">
        <v>62.944654713155494</v>
      </c>
      <c r="BI108" s="95">
        <v>63.784740553245349</v>
      </c>
    </row>
    <row r="109" spans="1:61">
      <c r="A109" s="96" t="s">
        <v>185</v>
      </c>
      <c r="B109" s="94">
        <v>54.841850658857986</v>
      </c>
      <c r="C109" s="10">
        <v>54.185250353162772</v>
      </c>
      <c r="D109" s="10">
        <v>54.988530895855739</v>
      </c>
      <c r="E109" s="10">
        <v>56.491867613298197</v>
      </c>
      <c r="F109" s="10">
        <v>54.954546152369986</v>
      </c>
      <c r="G109" s="94">
        <v>123.40791511541325</v>
      </c>
      <c r="H109" s="10">
        <v>76.382666770573564</v>
      </c>
      <c r="I109" s="10">
        <v>127.7816146921717</v>
      </c>
      <c r="J109" s="10">
        <v>128.05351947381996</v>
      </c>
      <c r="K109" s="10">
        <v>128.05259084337351</v>
      </c>
      <c r="L109" s="94">
        <v>54.782859539423519</v>
      </c>
      <c r="M109" s="10">
        <v>54.285932859909636</v>
      </c>
      <c r="N109" s="10">
        <v>55.089844603825142</v>
      </c>
      <c r="O109" s="10">
        <v>55.199965703310767</v>
      </c>
      <c r="P109" s="10">
        <v>55.390905329027042</v>
      </c>
      <c r="Q109" s="94">
        <v>47.788234295415961</v>
      </c>
      <c r="R109" s="10">
        <v>47.483881568244676</v>
      </c>
      <c r="S109" s="10">
        <v>47.943952538247565</v>
      </c>
      <c r="T109" s="10">
        <v>48.303984498219997</v>
      </c>
      <c r="U109" s="10">
        <v>48.41335803933196</v>
      </c>
      <c r="V109" s="94">
        <v>47.797692990239575</v>
      </c>
      <c r="W109" s="10">
        <v>47.136086616635396</v>
      </c>
      <c r="X109" s="10">
        <v>47.802547598989051</v>
      </c>
      <c r="Y109" s="10">
        <v>48.034120874410632</v>
      </c>
      <c r="Z109" s="10">
        <v>48.436492287055671</v>
      </c>
      <c r="AA109" s="94">
        <v>48.324389595860723</v>
      </c>
      <c r="AB109" s="10">
        <v>47.956764661766911</v>
      </c>
      <c r="AC109" s="10">
        <v>48.269311281165137</v>
      </c>
      <c r="AD109" s="10">
        <v>48.615064395342138</v>
      </c>
      <c r="AE109" s="10">
        <v>48.677297596020999</v>
      </c>
      <c r="AF109" s="94">
        <v>46.95181743645805</v>
      </c>
      <c r="AG109" s="10">
        <v>46.007988564726581</v>
      </c>
      <c r="AH109" s="10">
        <v>46.523729986322316</v>
      </c>
      <c r="AI109" s="10">
        <v>46.409718179995984</v>
      </c>
      <c r="AJ109" s="10">
        <v>47.499953733103517</v>
      </c>
      <c r="AK109" s="94">
        <v>48.203382802269758</v>
      </c>
      <c r="AL109" s="10">
        <v>48.051890874882403</v>
      </c>
      <c r="AM109" s="10">
        <v>48.183384389061949</v>
      </c>
      <c r="AN109" s="10">
        <v>48.297578313253013</v>
      </c>
      <c r="AO109" s="10">
        <v>48.726558994197298</v>
      </c>
      <c r="AP109" s="94">
        <v>50.35163084176952</v>
      </c>
      <c r="AQ109" s="10">
        <v>49.986714912280704</v>
      </c>
      <c r="AR109" s="10">
        <v>50.242586654091021</v>
      </c>
      <c r="AS109" s="10">
        <v>49.737918262061186</v>
      </c>
      <c r="AT109" s="10">
        <v>51.828109679728044</v>
      </c>
      <c r="AU109" s="94">
        <v>48.643801135536471</v>
      </c>
      <c r="AV109" s="10">
        <v>48.048975857296632</v>
      </c>
      <c r="AW109" s="10">
        <v>49.153138139347561</v>
      </c>
      <c r="AX109" s="10">
        <v>48.350133882149045</v>
      </c>
      <c r="AY109" s="10">
        <v>49.171780120185204</v>
      </c>
      <c r="AZ109" s="94">
        <v>56.638413067249871</v>
      </c>
      <c r="BA109" s="10">
        <v>56.062608504398831</v>
      </c>
      <c r="BB109" s="10">
        <v>56.657690989798311</v>
      </c>
      <c r="BC109" s="10">
        <v>56.104211336032392</v>
      </c>
      <c r="BD109" s="10">
        <v>56.726857642082038</v>
      </c>
      <c r="BE109" s="94">
        <v>64.383131480713402</v>
      </c>
      <c r="BF109" s="10">
        <v>61.999078422684981</v>
      </c>
      <c r="BG109" s="10">
        <v>64.820790921595588</v>
      </c>
      <c r="BH109" s="10">
        <v>63.97029181409772</v>
      </c>
      <c r="BI109" s="95">
        <v>64.851466280961844</v>
      </c>
    </row>
    <row r="110" spans="1:61">
      <c r="A110" s="96" t="s">
        <v>186</v>
      </c>
      <c r="B110" s="94">
        <v>53.604433382137628</v>
      </c>
      <c r="C110" s="10">
        <v>53.039628001883528</v>
      </c>
      <c r="D110" s="10">
        <v>53.737792207792211</v>
      </c>
      <c r="E110" s="10">
        <v>55.206085366890569</v>
      </c>
      <c r="F110" s="10">
        <v>53.807597390136252</v>
      </c>
      <c r="G110" s="94">
        <v>120.77650186150407</v>
      </c>
      <c r="H110" s="10">
        <v>74.686659912718198</v>
      </c>
      <c r="I110" s="10">
        <v>125.05085356052084</v>
      </c>
      <c r="J110" s="10">
        <v>125.31980956065685</v>
      </c>
      <c r="K110" s="10">
        <v>125.39605686746988</v>
      </c>
      <c r="L110" s="94">
        <v>53.60657465304255</v>
      </c>
      <c r="M110" s="10">
        <v>53.157969657843772</v>
      </c>
      <c r="N110" s="10">
        <v>53.933369193989073</v>
      </c>
      <c r="O110" s="10">
        <v>53.978353301627948</v>
      </c>
      <c r="P110" s="10">
        <v>54.26100322971336</v>
      </c>
      <c r="Q110" s="94">
        <v>47.446659978391722</v>
      </c>
      <c r="R110" s="10">
        <v>47.232222222222227</v>
      </c>
      <c r="S110" s="10">
        <v>47.492047114047296</v>
      </c>
      <c r="T110" s="10">
        <v>47.51008201523139</v>
      </c>
      <c r="U110" s="10">
        <v>47.586788220179869</v>
      </c>
      <c r="V110" s="94">
        <v>47.225235137533275</v>
      </c>
      <c r="W110" s="10">
        <v>46.92751563477173</v>
      </c>
      <c r="X110" s="10">
        <v>47.25509098567818</v>
      </c>
      <c r="Y110" s="10">
        <v>47.351423489069866</v>
      </c>
      <c r="Z110" s="10">
        <v>47.552897384305837</v>
      </c>
      <c r="AA110" s="94">
        <v>47.599999999999994</v>
      </c>
      <c r="AB110" s="10">
        <v>47.541736913154352</v>
      </c>
      <c r="AC110" s="10">
        <v>47.599999999999994</v>
      </c>
      <c r="AD110" s="10">
        <v>47.720695798872569</v>
      </c>
      <c r="AE110" s="10">
        <v>47.746607718522611</v>
      </c>
      <c r="AF110" s="94">
        <v>46.28133916370593</v>
      </c>
      <c r="AG110" s="10">
        <v>45.802690221375165</v>
      </c>
      <c r="AH110" s="10">
        <v>45.961330758709472</v>
      </c>
      <c r="AI110" s="10">
        <v>45.583433954700332</v>
      </c>
      <c r="AJ110" s="10">
        <v>46.785958450512574</v>
      </c>
      <c r="AK110" s="94">
        <v>47.495693292594211</v>
      </c>
      <c r="AL110" s="10">
        <v>47.488189087488244</v>
      </c>
      <c r="AM110" s="10">
        <v>47.490848044305977</v>
      </c>
      <c r="AN110" s="10">
        <v>47.488417814113596</v>
      </c>
      <c r="AO110" s="10">
        <v>47.772893617021289</v>
      </c>
      <c r="AP110" s="94">
        <v>49.376845097767301</v>
      </c>
      <c r="AQ110" s="10">
        <v>49.099938596491228</v>
      </c>
      <c r="AR110" s="10">
        <v>49.252853100683794</v>
      </c>
      <c r="AS110" s="10">
        <v>48.818728386602722</v>
      </c>
      <c r="AT110" s="10">
        <v>50.787399355877625</v>
      </c>
      <c r="AU110" s="94">
        <v>47.913368758188966</v>
      </c>
      <c r="AV110" s="10">
        <v>47.574390281408583</v>
      </c>
      <c r="AW110" s="10">
        <v>48.248723318566242</v>
      </c>
      <c r="AX110" s="10">
        <v>47.6</v>
      </c>
      <c r="AY110" s="10">
        <v>48.280780218697664</v>
      </c>
      <c r="AZ110" s="94">
        <v>55.461507654455986</v>
      </c>
      <c r="BA110" s="10">
        <v>54.921296187683282</v>
      </c>
      <c r="BB110" s="10">
        <v>55.480801339459546</v>
      </c>
      <c r="BC110" s="10">
        <v>54.937670040485834</v>
      </c>
      <c r="BD110" s="10">
        <v>55.549971491631418</v>
      </c>
      <c r="BE110" s="94">
        <v>63.041435089174612</v>
      </c>
      <c r="BF110" s="10">
        <v>60.579756313690737</v>
      </c>
      <c r="BG110" s="10">
        <v>63.386779000458496</v>
      </c>
      <c r="BH110" s="10">
        <v>62.589803999522914</v>
      </c>
      <c r="BI110" s="95">
        <v>63.502404628457782</v>
      </c>
    </row>
    <row r="111" spans="1:61">
      <c r="A111" s="96" t="s">
        <v>187</v>
      </c>
      <c r="B111" s="94">
        <v>50.445796486090771</v>
      </c>
      <c r="C111" s="10">
        <v>48.923969549521267</v>
      </c>
      <c r="D111" s="10">
        <v>52.386831003391521</v>
      </c>
      <c r="E111" s="10">
        <v>55.915742708953317</v>
      </c>
      <c r="F111" s="10">
        <v>52.592326808673953</v>
      </c>
      <c r="G111" s="94">
        <v>112.00605361131795</v>
      </c>
      <c r="H111" s="10">
        <v>68.72069669576058</v>
      </c>
      <c r="I111" s="10">
        <v>121.9439029095001</v>
      </c>
      <c r="J111" s="10">
        <v>125.33468618347518</v>
      </c>
      <c r="K111" s="10">
        <v>121.76603951807229</v>
      </c>
      <c r="L111" s="94">
        <v>46.945122769559248</v>
      </c>
      <c r="M111" s="10">
        <v>45.708950936087803</v>
      </c>
      <c r="N111" s="10">
        <v>49.144224726775953</v>
      </c>
      <c r="O111" s="10">
        <v>49.782920706054504</v>
      </c>
      <c r="P111" s="10">
        <v>49.281756156641094</v>
      </c>
      <c r="Q111" s="94">
        <v>46.681029479858005</v>
      </c>
      <c r="R111" s="10">
        <v>46.478504961769978</v>
      </c>
      <c r="S111" s="10">
        <v>46.920376390820586</v>
      </c>
      <c r="T111" s="10">
        <v>47.055834347257893</v>
      </c>
      <c r="U111" s="10">
        <v>47.058330862733477</v>
      </c>
      <c r="V111" s="94">
        <v>46.709205856255551</v>
      </c>
      <c r="W111" s="10">
        <v>46.528178549093177</v>
      </c>
      <c r="X111" s="10">
        <v>46.808114574557706</v>
      </c>
      <c r="Y111" s="10">
        <v>47.059936133733395</v>
      </c>
      <c r="Z111" s="10">
        <v>47.122161540672607</v>
      </c>
      <c r="AA111" s="94">
        <v>48.447510837645076</v>
      </c>
      <c r="AB111" s="10">
        <v>48.20036148192591</v>
      </c>
      <c r="AC111" s="10">
        <v>48.417405578869413</v>
      </c>
      <c r="AD111" s="10">
        <v>48.690262930502406</v>
      </c>
      <c r="AE111" s="10">
        <v>48.635517177857601</v>
      </c>
      <c r="AF111" s="94">
        <v>46.737425526100026</v>
      </c>
      <c r="AG111" s="10">
        <v>46.587287787714409</v>
      </c>
      <c r="AH111" s="10">
        <v>46.927975701987293</v>
      </c>
      <c r="AI111" s="10">
        <v>47.485055923030657</v>
      </c>
      <c r="AJ111" s="10">
        <v>48.103784813571615</v>
      </c>
      <c r="AK111" s="94">
        <v>46.269535864978906</v>
      </c>
      <c r="AL111" s="10">
        <v>46.133392913138913</v>
      </c>
      <c r="AM111" s="10">
        <v>46.534190896503972</v>
      </c>
      <c r="AN111" s="10">
        <v>47.358069707401029</v>
      </c>
      <c r="AO111" s="10">
        <v>47.760809477756283</v>
      </c>
      <c r="AP111" s="94">
        <v>53.46282207738178</v>
      </c>
      <c r="AQ111" s="10">
        <v>53.258985380116961</v>
      </c>
      <c r="AR111" s="10">
        <v>53.996744478503494</v>
      </c>
      <c r="AS111" s="10">
        <v>54.034664866389917</v>
      </c>
      <c r="AT111" s="10">
        <v>54.339745929504389</v>
      </c>
      <c r="AU111" s="94">
        <v>44.083939438055033</v>
      </c>
      <c r="AV111" s="10">
        <v>43.584399507919422</v>
      </c>
      <c r="AW111" s="10">
        <v>45.927378171566652</v>
      </c>
      <c r="AX111" s="10">
        <v>45.671844020797217</v>
      </c>
      <c r="AY111" s="10">
        <v>44.513479460151714</v>
      </c>
      <c r="AZ111" s="94">
        <v>55.532739201749592</v>
      </c>
      <c r="BA111" s="10">
        <v>55.415730205278592</v>
      </c>
      <c r="BB111" s="10">
        <v>55.743303481037302</v>
      </c>
      <c r="BC111" s="10">
        <v>55.74392550607287</v>
      </c>
      <c r="BD111" s="10">
        <v>55.37121666360126</v>
      </c>
      <c r="BE111" s="94">
        <v>62.718510991289925</v>
      </c>
      <c r="BF111" s="10">
        <v>62.469047408063801</v>
      </c>
      <c r="BG111" s="10">
        <v>63.244419226654429</v>
      </c>
      <c r="BH111" s="10">
        <v>63.239337653560213</v>
      </c>
      <c r="BI111" s="95">
        <v>63.243310432109936</v>
      </c>
    </row>
    <row r="112" spans="1:61">
      <c r="A112" s="96" t="s">
        <v>230</v>
      </c>
      <c r="B112" s="94">
        <v>57.260248901903374</v>
      </c>
      <c r="C112" s="10">
        <v>55.347347355203262</v>
      </c>
      <c r="D112" s="10">
        <v>58.423689304326253</v>
      </c>
      <c r="E112" s="10">
        <v>59.806161890995668</v>
      </c>
      <c r="F112" s="10">
        <v>60.114864709268851</v>
      </c>
      <c r="G112" s="94">
        <v>124.18387192851824</v>
      </c>
      <c r="H112" s="10">
        <v>76.896619389027421</v>
      </c>
      <c r="I112" s="10">
        <v>129.61037936023146</v>
      </c>
      <c r="J112" s="10">
        <v>129.8196019258877</v>
      </c>
      <c r="K112" s="10">
        <v>130.2476077108434</v>
      </c>
      <c r="L112" s="94">
        <v>55.826689034619491</v>
      </c>
      <c r="M112" s="10">
        <v>55.184777275661716</v>
      </c>
      <c r="N112" s="10">
        <v>56.156915129781424</v>
      </c>
      <c r="O112" s="10">
        <v>56.475690963965612</v>
      </c>
      <c r="P112" s="10">
        <v>57.445934598304397</v>
      </c>
      <c r="Q112" s="94">
        <v>48.491043370890566</v>
      </c>
      <c r="R112" s="10">
        <v>48.258204001952173</v>
      </c>
      <c r="S112" s="10">
        <v>48.70265559805285</v>
      </c>
      <c r="T112" s="10">
        <v>48.787826145734748</v>
      </c>
      <c r="U112" s="10">
        <v>49.670183812629716</v>
      </c>
      <c r="V112" s="94">
        <v>48.124019520851817</v>
      </c>
      <c r="W112" s="10">
        <v>47.912102876797995</v>
      </c>
      <c r="X112" s="10">
        <v>48.142702611625936</v>
      </c>
      <c r="Y112" s="10">
        <v>48.536104586369476</v>
      </c>
      <c r="Z112" s="10">
        <v>49.706455878125901</v>
      </c>
      <c r="AA112" s="94">
        <v>48.729833589707731</v>
      </c>
      <c r="AB112" s="10">
        <v>48.423229338533069</v>
      </c>
      <c r="AC112" s="10">
        <v>48.567407224553612</v>
      </c>
      <c r="AD112" s="10">
        <v>49.016348598938407</v>
      </c>
      <c r="AE112" s="10">
        <v>49.972141475545726</v>
      </c>
      <c r="AF112" s="94">
        <v>47.134189669308554</v>
      </c>
      <c r="AG112" s="10">
        <v>46.808133704735383</v>
      </c>
      <c r="AH112" s="10">
        <v>46.812343712285781</v>
      </c>
      <c r="AI112" s="10">
        <v>46.16591701743836</v>
      </c>
      <c r="AJ112" s="10">
        <v>48.185659076476462</v>
      </c>
      <c r="AK112" s="94">
        <v>48.309486396042487</v>
      </c>
      <c r="AL112" s="10">
        <v>48.14658043273753</v>
      </c>
      <c r="AM112" s="10">
        <v>48.029083592938726</v>
      </c>
      <c r="AN112" s="10">
        <v>47.86130636833046</v>
      </c>
      <c r="AO112" s="10">
        <v>49.323016441005805</v>
      </c>
      <c r="AP112" s="94">
        <v>50.966222437942029</v>
      </c>
      <c r="AQ112" s="10">
        <v>50.262415204678362</v>
      </c>
      <c r="AR112" s="10">
        <v>50.573927532814579</v>
      </c>
      <c r="AS112" s="10">
        <v>49.550776268590546</v>
      </c>
      <c r="AT112" s="10">
        <v>52.972033458579361</v>
      </c>
      <c r="AU112" s="94">
        <v>49.414317950211093</v>
      </c>
      <c r="AV112" s="10">
        <v>48.487567276641549</v>
      </c>
      <c r="AW112" s="10">
        <v>49.590881997583573</v>
      </c>
      <c r="AX112" s="10">
        <v>48.200308925476598</v>
      </c>
      <c r="AY112" s="10">
        <v>50.405558073096245</v>
      </c>
      <c r="AZ112" s="94">
        <v>57.313287315472941</v>
      </c>
      <c r="BA112" s="10">
        <v>56.58318914956012</v>
      </c>
      <c r="BB112" s="10">
        <v>57.200141733509859</v>
      </c>
      <c r="BC112" s="10">
        <v>56.45391012145749</v>
      </c>
      <c r="BD112" s="10">
        <v>57.881403347434251</v>
      </c>
      <c r="BE112" s="94">
        <v>64.423654085441726</v>
      </c>
      <c r="BF112" s="10">
        <v>62.057211637867375</v>
      </c>
      <c r="BG112" s="10">
        <v>65.100451627693701</v>
      </c>
      <c r="BH112" s="10">
        <v>63.740659961038446</v>
      </c>
      <c r="BI112" s="95">
        <v>65.873295968179363</v>
      </c>
    </row>
    <row r="113" spans="1:61">
      <c r="A113" s="96" t="s">
        <v>237</v>
      </c>
      <c r="B113" s="94">
        <v>58.109963396778923</v>
      </c>
      <c r="C113" s="10">
        <v>56.133183173756066</v>
      </c>
      <c r="D113" s="10">
        <v>59.458679791546039</v>
      </c>
      <c r="E113" s="10">
        <v>61.294436697559739</v>
      </c>
      <c r="F113" s="10">
        <v>61.341558242180007</v>
      </c>
      <c r="G113" s="94">
        <v>125.85715711094564</v>
      </c>
      <c r="H113" s="10">
        <v>77.979435785536154</v>
      </c>
      <c r="I113" s="10">
        <v>131.60662514065262</v>
      </c>
      <c r="J113" s="10">
        <v>132.05293697876363</v>
      </c>
      <c r="K113" s="10">
        <v>132.37130987951807</v>
      </c>
      <c r="L113" s="94">
        <v>56.686510599359458</v>
      </c>
      <c r="M113" s="10">
        <v>55.894967721110397</v>
      </c>
      <c r="N113" s="10">
        <v>57.176941598360671</v>
      </c>
      <c r="O113" s="10">
        <v>57.545687762941284</v>
      </c>
      <c r="P113" s="10">
        <v>58.444602341542186</v>
      </c>
      <c r="Q113" s="94">
        <v>49.04164068529095</v>
      </c>
      <c r="R113" s="10">
        <v>48.771172929884507</v>
      </c>
      <c r="S113" s="10">
        <v>49.596857614742696</v>
      </c>
      <c r="T113" s="10">
        <v>49.742861971069345</v>
      </c>
      <c r="U113" s="10">
        <v>50.552817472082218</v>
      </c>
      <c r="V113" s="94">
        <v>48.653766637089618</v>
      </c>
      <c r="W113" s="10">
        <v>48.396433708567855</v>
      </c>
      <c r="X113" s="10">
        <v>49.006146588037062</v>
      </c>
      <c r="Y113" s="10">
        <v>49.579707243891988</v>
      </c>
      <c r="Z113" s="10">
        <v>50.681063524001161</v>
      </c>
      <c r="AA113" s="94">
        <v>49.29130051741015</v>
      </c>
      <c r="AB113" s="10">
        <v>48.952393880305991</v>
      </c>
      <c r="AC113" s="10">
        <v>49.380004937052576</v>
      </c>
      <c r="AD113" s="10">
        <v>50.059777805209237</v>
      </c>
      <c r="AE113" s="10">
        <v>50.997256148107205</v>
      </c>
      <c r="AF113" s="94">
        <v>47.67241596064499</v>
      </c>
      <c r="AG113" s="10">
        <v>47.27710892830963</v>
      </c>
      <c r="AH113" s="10">
        <v>47.56789041757181</v>
      </c>
      <c r="AI113" s="10">
        <v>46.937941070354775</v>
      </c>
      <c r="AJ113" s="10">
        <v>48.994313707702076</v>
      </c>
      <c r="AK113" s="94">
        <v>49.102015131674669</v>
      </c>
      <c r="AL113" s="10">
        <v>48.769905926622769</v>
      </c>
      <c r="AM113" s="10">
        <v>48.831937521633776</v>
      </c>
      <c r="AN113" s="10">
        <v>48.756978055077454</v>
      </c>
      <c r="AO113" s="10">
        <v>50.105682785299813</v>
      </c>
      <c r="AP113" s="94">
        <v>51.743641658577175</v>
      </c>
      <c r="AQ113" s="10">
        <v>51.012020467836258</v>
      </c>
      <c r="AR113" s="10">
        <v>51.451246561345592</v>
      </c>
      <c r="AS113" s="10">
        <v>50.424740236185571</v>
      </c>
      <c r="AT113" s="10">
        <v>53.799551798174996</v>
      </c>
      <c r="AU113" s="94">
        <v>50.159684087931289</v>
      </c>
      <c r="AV113" s="10">
        <v>49.218283868983541</v>
      </c>
      <c r="AW113" s="10">
        <v>50.476301248489726</v>
      </c>
      <c r="AX113" s="10">
        <v>49.098539861351817</v>
      </c>
      <c r="AY113" s="10">
        <v>51.144746330410804</v>
      </c>
      <c r="AZ113" s="94">
        <v>58.21167851284855</v>
      </c>
      <c r="BA113" s="10">
        <v>57.430868035190613</v>
      </c>
      <c r="BB113" s="10">
        <v>58.391103496612423</v>
      </c>
      <c r="BC113" s="10">
        <v>57.532984210526315</v>
      </c>
      <c r="BD113" s="10">
        <v>58.987272392863723</v>
      </c>
      <c r="BE113" s="94">
        <v>65.211331397760276</v>
      </c>
      <c r="BF113" s="10">
        <v>63.005787919066613</v>
      </c>
      <c r="BG113" s="10">
        <v>66.379720311783572</v>
      </c>
      <c r="BH113" s="10">
        <v>65.604991054744957</v>
      </c>
      <c r="BI113" s="95">
        <v>67.238566262881932</v>
      </c>
    </row>
    <row r="114" spans="1:61">
      <c r="A114" s="96" t="s">
        <v>188</v>
      </c>
      <c r="B114" s="94">
        <v>57.912363103953147</v>
      </c>
      <c r="C114" s="10">
        <v>55.615529744153193</v>
      </c>
      <c r="D114" s="10">
        <v>59.30648109851932</v>
      </c>
      <c r="E114" s="10">
        <v>60.890082475979931</v>
      </c>
      <c r="F114" s="10">
        <v>60.913981001727109</v>
      </c>
      <c r="G114" s="94">
        <v>125.31791511541324</v>
      </c>
      <c r="H114" s="10">
        <v>77.461714463840394</v>
      </c>
      <c r="I114" s="10">
        <v>131.20913518726894</v>
      </c>
      <c r="J114" s="10">
        <v>131.60874688332902</v>
      </c>
      <c r="K114" s="10">
        <v>131.65412240963855</v>
      </c>
      <c r="L114" s="94">
        <v>56.260811346652439</v>
      </c>
      <c r="M114" s="10">
        <v>55.346776952872823</v>
      </c>
      <c r="N114" s="10">
        <v>56.761209870218579</v>
      </c>
      <c r="O114" s="10">
        <v>57.072923449789648</v>
      </c>
      <c r="P114" s="10">
        <v>57.87101735970932</v>
      </c>
      <c r="Q114" s="94">
        <v>48.555912949529251</v>
      </c>
      <c r="R114" s="10">
        <v>48.295235074019857</v>
      </c>
      <c r="S114" s="10">
        <v>49.07689673157163</v>
      </c>
      <c r="T114" s="10">
        <v>49.221079266369244</v>
      </c>
      <c r="U114" s="10">
        <v>49.999371479395201</v>
      </c>
      <c r="V114" s="94">
        <v>48.12208074534162</v>
      </c>
      <c r="W114" s="10">
        <v>47.816560350218886</v>
      </c>
      <c r="X114" s="10">
        <v>48.36686015164279</v>
      </c>
      <c r="Y114" s="10">
        <v>48.891414059151302</v>
      </c>
      <c r="Z114" s="10">
        <v>49.893128293570953</v>
      </c>
      <c r="AA114" s="94">
        <v>48.738368060411126</v>
      </c>
      <c r="AB114" s="10">
        <v>48.417238638068092</v>
      </c>
      <c r="AC114" s="10">
        <v>48.702313831975644</v>
      </c>
      <c r="AD114" s="10">
        <v>49.404724519606638</v>
      </c>
      <c r="AE114" s="10">
        <v>50.301528046421666</v>
      </c>
      <c r="AF114" s="94">
        <v>47.087299808690901</v>
      </c>
      <c r="AG114" s="10">
        <v>46.723119777158772</v>
      </c>
      <c r="AH114" s="10">
        <v>46.759468179258192</v>
      </c>
      <c r="AI114" s="10">
        <v>46.371772699939861</v>
      </c>
      <c r="AJ114" s="10">
        <v>48.115001360791076</v>
      </c>
      <c r="AK114" s="94">
        <v>48.429483486105049</v>
      </c>
      <c r="AL114" s="10">
        <v>48.15454374412041</v>
      </c>
      <c r="AM114" s="10">
        <v>48.169724818276215</v>
      </c>
      <c r="AN114" s="10">
        <v>48.342177710843366</v>
      </c>
      <c r="AO114" s="10">
        <v>49.321186653771761</v>
      </c>
      <c r="AP114" s="94">
        <v>51.156334766329223</v>
      </c>
      <c r="AQ114" s="10">
        <v>50.518206140350884</v>
      </c>
      <c r="AR114" s="10">
        <v>50.887135109643943</v>
      </c>
      <c r="AS114" s="10">
        <v>50.229358349119344</v>
      </c>
      <c r="AT114" s="10">
        <v>53.268784219001617</v>
      </c>
      <c r="AU114" s="94">
        <v>49.625900422186639</v>
      </c>
      <c r="AV114" s="10">
        <v>48.673656773796701</v>
      </c>
      <c r="AW114" s="10">
        <v>50.127998389045516</v>
      </c>
      <c r="AX114" s="10">
        <v>48.760602686308495</v>
      </c>
      <c r="AY114" s="10">
        <v>50.688875972810571</v>
      </c>
      <c r="AZ114" s="94">
        <v>57.681574630945875</v>
      </c>
      <c r="BA114" s="10">
        <v>56.899338709677423</v>
      </c>
      <c r="BB114" s="10">
        <v>57.923124367261124</v>
      </c>
      <c r="BC114" s="10">
        <v>57.058172064777324</v>
      </c>
      <c r="BD114" s="10">
        <v>58.336443810925147</v>
      </c>
      <c r="BE114" s="94">
        <v>64.949738697635837</v>
      </c>
      <c r="BF114" s="10">
        <v>62.559545118889375</v>
      </c>
      <c r="BG114" s="10">
        <v>65.97704340516583</v>
      </c>
      <c r="BH114" s="10">
        <v>65.099598855007358</v>
      </c>
      <c r="BI114" s="95">
        <v>66.597673115169044</v>
      </c>
    </row>
    <row r="115" spans="1:61">
      <c r="A115" s="96" t="s">
        <v>189</v>
      </c>
      <c r="B115" s="94">
        <v>58.36974377745242</v>
      </c>
      <c r="C115" s="10">
        <v>56.087860618427236</v>
      </c>
      <c r="D115" s="10">
        <v>59.751687484490041</v>
      </c>
      <c r="E115" s="10">
        <v>61.709951534733456</v>
      </c>
      <c r="F115" s="10">
        <v>61.802174246785647</v>
      </c>
      <c r="G115" s="94">
        <v>126.44813998510797</v>
      </c>
      <c r="H115" s="10">
        <v>77.9991209476309</v>
      </c>
      <c r="I115" s="10">
        <v>132.22305819000161</v>
      </c>
      <c r="J115" s="10">
        <v>132.6916150803886</v>
      </c>
      <c r="K115" s="10">
        <v>133.1887893975904</v>
      </c>
      <c r="L115" s="94">
        <v>56.828546591429003</v>
      </c>
      <c r="M115" s="10">
        <v>56.046897998708857</v>
      </c>
      <c r="N115" s="10">
        <v>57.448446892076497</v>
      </c>
      <c r="O115" s="10">
        <v>57.847120449972557</v>
      </c>
      <c r="P115" s="10">
        <v>58.564193580944689</v>
      </c>
      <c r="Q115" s="94">
        <v>49.160263929618772</v>
      </c>
      <c r="R115" s="10">
        <v>48.869606312022128</v>
      </c>
      <c r="S115" s="10">
        <v>49.628492698191934</v>
      </c>
      <c r="T115" s="10">
        <v>49.808565184083633</v>
      </c>
      <c r="U115" s="10">
        <v>50.535070659156048</v>
      </c>
      <c r="V115" s="94">
        <v>48.691597160603365</v>
      </c>
      <c r="W115" s="10">
        <v>48.371311757348337</v>
      </c>
      <c r="X115" s="10">
        <v>49.021371524852569</v>
      </c>
      <c r="Y115" s="10">
        <v>49.688495070724386</v>
      </c>
      <c r="Z115" s="10">
        <v>50.758044457219512</v>
      </c>
      <c r="AA115" s="94">
        <v>49.321300517410151</v>
      </c>
      <c r="AB115" s="10">
        <v>48.9749977501125</v>
      </c>
      <c r="AC115" s="10">
        <v>49.342610055130415</v>
      </c>
      <c r="AD115" s="10">
        <v>50.187584248858172</v>
      </c>
      <c r="AE115" s="10">
        <v>51.111997789444601</v>
      </c>
      <c r="AF115" s="94">
        <v>47.668753757857331</v>
      </c>
      <c r="AG115" s="10">
        <v>47.287060548306698</v>
      </c>
      <c r="AH115" s="10">
        <v>47.562881165017302</v>
      </c>
      <c r="AI115" s="10">
        <v>47.184041290839843</v>
      </c>
      <c r="AJ115" s="10">
        <v>48.894519640751156</v>
      </c>
      <c r="AK115" s="94">
        <v>49.06201513167467</v>
      </c>
      <c r="AL115" s="10">
        <v>48.764692693634366</v>
      </c>
      <c r="AM115" s="10">
        <v>48.8121529941156</v>
      </c>
      <c r="AN115" s="10">
        <v>49.127139414802059</v>
      </c>
      <c r="AO115" s="10">
        <v>50.000846228239851</v>
      </c>
      <c r="AP115" s="94">
        <v>51.789674109000146</v>
      </c>
      <c r="AQ115" s="10">
        <v>51.137884502923981</v>
      </c>
      <c r="AR115" s="10">
        <v>51.496367994969731</v>
      </c>
      <c r="AS115" s="10">
        <v>50.670066099713843</v>
      </c>
      <c r="AT115" s="10">
        <v>53.859706566469853</v>
      </c>
      <c r="AU115" s="94">
        <v>50.23811762993158</v>
      </c>
      <c r="AV115" s="10">
        <v>49.303644471782256</v>
      </c>
      <c r="AW115" s="10">
        <v>50.667954087797014</v>
      </c>
      <c r="AX115" s="10">
        <v>49.339519497400353</v>
      </c>
      <c r="AY115" s="10">
        <v>51.364226184612356</v>
      </c>
      <c r="AZ115" s="94">
        <v>58.364565336249328</v>
      </c>
      <c r="BA115" s="10">
        <v>57.60284604105572</v>
      </c>
      <c r="BB115" s="10">
        <v>58.597381045089946</v>
      </c>
      <c r="BC115" s="10">
        <v>57.762192712550608</v>
      </c>
      <c r="BD115" s="10">
        <v>59.210101158727248</v>
      </c>
      <c r="BE115" s="94">
        <v>65.51671090833679</v>
      </c>
      <c r="BF115" s="10">
        <v>63.312927189484562</v>
      </c>
      <c r="BG115" s="10">
        <v>66.579094452086196</v>
      </c>
      <c r="BH115" s="10">
        <v>66.133995547250819</v>
      </c>
      <c r="BI115" s="95">
        <v>67.639978304104133</v>
      </c>
    </row>
    <row r="116" spans="1:61">
      <c r="A116" s="96" t="s">
        <v>190</v>
      </c>
      <c r="B116" s="94">
        <v>58.509086383601755</v>
      </c>
      <c r="C116" s="10">
        <v>56.38458169832051</v>
      </c>
      <c r="D116" s="10">
        <v>59.907306642402176</v>
      </c>
      <c r="E116" s="10">
        <v>61.777515092254063</v>
      </c>
      <c r="F116" s="10">
        <v>61.586029552868936</v>
      </c>
      <c r="G116" s="94">
        <v>127.08696947133282</v>
      </c>
      <c r="H116" s="10">
        <v>78.502473503740632</v>
      </c>
      <c r="I116" s="10">
        <v>132.58366259443821</v>
      </c>
      <c r="J116" s="10">
        <v>133.10264035766482</v>
      </c>
      <c r="K116" s="10">
        <v>133.12459084337351</v>
      </c>
      <c r="L116" s="94">
        <v>56.762702455391185</v>
      </c>
      <c r="M116" s="10">
        <v>55.921028082633953</v>
      </c>
      <c r="N116" s="10">
        <v>57.130252732240436</v>
      </c>
      <c r="O116" s="10">
        <v>57.494952441924269</v>
      </c>
      <c r="P116" s="10">
        <v>58.548591037545414</v>
      </c>
      <c r="Q116" s="94">
        <v>49.163414107115301</v>
      </c>
      <c r="R116" s="10">
        <v>48.765239954449328</v>
      </c>
      <c r="S116" s="10">
        <v>49.474822670375524</v>
      </c>
      <c r="T116" s="10">
        <v>49.597454373394612</v>
      </c>
      <c r="U116" s="10">
        <v>50.499774681292628</v>
      </c>
      <c r="V116" s="94">
        <v>48.719795918367339</v>
      </c>
      <c r="W116" s="10">
        <v>48.381311757348342</v>
      </c>
      <c r="X116" s="10">
        <v>48.903742207245145</v>
      </c>
      <c r="Y116" s="10">
        <v>49.434142306043725</v>
      </c>
      <c r="Z116" s="10">
        <v>50.547395803391787</v>
      </c>
      <c r="AA116" s="94">
        <v>49.364230177597534</v>
      </c>
      <c r="AB116" s="10">
        <v>48.900515974201298</v>
      </c>
      <c r="AC116" s="10">
        <v>49.312610055130421</v>
      </c>
      <c r="AD116" s="10">
        <v>49.8824828210509</v>
      </c>
      <c r="AE116" s="10">
        <v>50.820949617758124</v>
      </c>
      <c r="AF116" s="94">
        <v>47.666796939054386</v>
      </c>
      <c r="AG116" s="10">
        <v>47.287381615598882</v>
      </c>
      <c r="AH116" s="10">
        <v>47.402398423042889</v>
      </c>
      <c r="AI116" s="10">
        <v>46.860624173180994</v>
      </c>
      <c r="AJ116" s="10">
        <v>49.059301460582418</v>
      </c>
      <c r="AK116" s="94">
        <v>49.024514767932494</v>
      </c>
      <c r="AL116" s="10">
        <v>48.764487300094075</v>
      </c>
      <c r="AM116" s="10">
        <v>48.73705001730702</v>
      </c>
      <c r="AN116" s="10">
        <v>48.822417814113599</v>
      </c>
      <c r="AO116" s="10">
        <v>50.170302707930375</v>
      </c>
      <c r="AP116" s="94">
        <v>51.819269172098181</v>
      </c>
      <c r="AQ116" s="10">
        <v>50.955843567251463</v>
      </c>
      <c r="AR116" s="10">
        <v>51.535784013204427</v>
      </c>
      <c r="AS116" s="10">
        <v>51.009609850469552</v>
      </c>
      <c r="AT116" s="10">
        <v>53.974355877616759</v>
      </c>
      <c r="AU116" s="94">
        <v>50.319857330033479</v>
      </c>
      <c r="AV116" s="10">
        <v>49.106314008918957</v>
      </c>
      <c r="AW116" s="10">
        <v>50.565725332259362</v>
      </c>
      <c r="AX116" s="10">
        <v>49.440492201039859</v>
      </c>
      <c r="AY116" s="10">
        <v>51.419297606147168</v>
      </c>
      <c r="AZ116" s="94">
        <v>58.398760251503553</v>
      </c>
      <c r="BA116" s="10">
        <v>57.554121700879769</v>
      </c>
      <c r="BB116" s="10">
        <v>58.2575274511331</v>
      </c>
      <c r="BC116" s="10">
        <v>57.895418623481788</v>
      </c>
      <c r="BD116" s="10">
        <v>58.956599227515184</v>
      </c>
      <c r="BE116" s="94">
        <v>65.814064703442568</v>
      </c>
      <c r="BF116" s="10">
        <v>62.998505390636524</v>
      </c>
      <c r="BG116" s="10">
        <v>66.623474705792447</v>
      </c>
      <c r="BH116" s="10">
        <v>65.954552538464597</v>
      </c>
      <c r="BI116" s="95">
        <v>67.102657747242816</v>
      </c>
    </row>
    <row r="117" spans="1:61">
      <c r="A117" s="96" t="s">
        <v>191</v>
      </c>
      <c r="B117" s="94">
        <v>58.579376281112737</v>
      </c>
      <c r="C117" s="10">
        <v>56.411983989954471</v>
      </c>
      <c r="D117" s="10">
        <v>59.982513028372907</v>
      </c>
      <c r="E117" s="10">
        <v>61.847472153728425</v>
      </c>
      <c r="F117" s="10">
        <v>61.64887065822299</v>
      </c>
      <c r="G117" s="94">
        <v>127.245078183172</v>
      </c>
      <c r="H117" s="10">
        <v>78.550236907730664</v>
      </c>
      <c r="I117" s="10">
        <v>132.74195306220861</v>
      </c>
      <c r="J117" s="10">
        <v>133.25526523944629</v>
      </c>
      <c r="K117" s="10">
        <v>133.26424</v>
      </c>
      <c r="L117" s="94">
        <v>56.785124294646948</v>
      </c>
      <c r="M117" s="10">
        <v>55.93342479018721</v>
      </c>
      <c r="N117" s="10">
        <v>57.176746072404377</v>
      </c>
      <c r="O117" s="10">
        <v>57.547379275653931</v>
      </c>
      <c r="P117" s="10">
        <v>58.621275736778365</v>
      </c>
      <c r="Q117" s="94">
        <v>49.171151412254979</v>
      </c>
      <c r="R117" s="10">
        <v>48.777800553115348</v>
      </c>
      <c r="S117" s="10">
        <v>49.480022600834495</v>
      </c>
      <c r="T117" s="10">
        <v>49.642266234058837</v>
      </c>
      <c r="U117" s="10">
        <v>50.557586718055148</v>
      </c>
      <c r="V117" s="94">
        <v>48.72709405501331</v>
      </c>
      <c r="W117" s="10">
        <v>48.388964978111318</v>
      </c>
      <c r="X117" s="10">
        <v>48.906434709351295</v>
      </c>
      <c r="Y117" s="10">
        <v>49.476387055293607</v>
      </c>
      <c r="Z117" s="10">
        <v>50.573988694069179</v>
      </c>
      <c r="AA117" s="94">
        <v>49.369451824919594</v>
      </c>
      <c r="AB117" s="10">
        <v>48.920515974201294</v>
      </c>
      <c r="AC117" s="10">
        <v>49.3174582407636</v>
      </c>
      <c r="AD117" s="10">
        <v>49.932482821050904</v>
      </c>
      <c r="AE117" s="10">
        <v>50.838796168370628</v>
      </c>
      <c r="AF117" s="94">
        <v>47.676796939054391</v>
      </c>
      <c r="AG117" s="10">
        <v>47.291738747984169</v>
      </c>
      <c r="AH117" s="10">
        <v>47.404989138305581</v>
      </c>
      <c r="AI117" s="10">
        <v>46.899417919422724</v>
      </c>
      <c r="AJ117" s="10">
        <v>49.09339472013064</v>
      </c>
      <c r="AK117" s="94">
        <v>49.034514767932485</v>
      </c>
      <c r="AL117" s="10">
        <v>48.769515522107241</v>
      </c>
      <c r="AM117" s="10">
        <v>48.739515403253719</v>
      </c>
      <c r="AN117" s="10">
        <v>48.867414802065404</v>
      </c>
      <c r="AO117" s="10">
        <v>50.225485493230181</v>
      </c>
      <c r="AP117" s="94">
        <v>51.827000416031069</v>
      </c>
      <c r="AQ117" s="10">
        <v>50.975843567251459</v>
      </c>
      <c r="AR117" s="10">
        <v>51.566662736775911</v>
      </c>
      <c r="AS117" s="10">
        <v>51.059609850469556</v>
      </c>
      <c r="AT117" s="10">
        <v>54.044389872964764</v>
      </c>
      <c r="AU117" s="94">
        <v>50.327162614645509</v>
      </c>
      <c r="AV117" s="10">
        <v>49.11864216515454</v>
      </c>
      <c r="AW117" s="10">
        <v>50.613019734192505</v>
      </c>
      <c r="AX117" s="10">
        <v>49.495856152512992</v>
      </c>
      <c r="AY117" s="10">
        <v>51.484673431189044</v>
      </c>
      <c r="AZ117" s="94">
        <v>58.438120557681799</v>
      </c>
      <c r="BA117" s="10">
        <v>57.564124633431078</v>
      </c>
      <c r="BB117" s="10">
        <v>58.3127077330426</v>
      </c>
      <c r="BC117" s="10">
        <v>57.96544170040486</v>
      </c>
      <c r="BD117" s="10">
        <v>59.021416222181365</v>
      </c>
      <c r="BE117" s="94">
        <v>65.901401907922022</v>
      </c>
      <c r="BF117" s="10">
        <v>63.070849209865607</v>
      </c>
      <c r="BG117" s="10">
        <v>66.70816750725966</v>
      </c>
      <c r="BH117" s="10">
        <v>66.087202321790627</v>
      </c>
      <c r="BI117" s="95">
        <v>67.227689387090948</v>
      </c>
    </row>
    <row r="118" spans="1:61">
      <c r="A118" s="96" t="s">
        <v>192</v>
      </c>
      <c r="B118" s="94">
        <v>58.990020497803805</v>
      </c>
      <c r="C118" s="10">
        <v>56.747728770993568</v>
      </c>
      <c r="D118" s="10">
        <v>60.402513028372908</v>
      </c>
      <c r="E118" s="10">
        <v>62.512262137573337</v>
      </c>
      <c r="F118" s="10">
        <v>62.239820571867199</v>
      </c>
      <c r="G118" s="94">
        <v>128.10093968726733</v>
      </c>
      <c r="H118" s="10">
        <v>78.832844451371557</v>
      </c>
      <c r="I118" s="10">
        <v>133.66500803729306</v>
      </c>
      <c r="J118" s="10">
        <v>134.30635886854094</v>
      </c>
      <c r="K118" s="10">
        <v>134.23129638554218</v>
      </c>
      <c r="L118" s="94">
        <v>57.070164709470802</v>
      </c>
      <c r="M118" s="10">
        <v>56.083479664299553</v>
      </c>
      <c r="N118" s="10">
        <v>57.479811304644812</v>
      </c>
      <c r="O118" s="10">
        <v>57.858558624474114</v>
      </c>
      <c r="P118" s="10">
        <v>59.028509285425912</v>
      </c>
      <c r="Q118" s="94">
        <v>49.245979317795964</v>
      </c>
      <c r="R118" s="10">
        <v>48.870061818773394</v>
      </c>
      <c r="S118" s="10">
        <v>49.734822670375522</v>
      </c>
      <c r="T118" s="10">
        <v>49.897454373394616</v>
      </c>
      <c r="U118" s="10">
        <v>50.889108607569916</v>
      </c>
      <c r="V118" s="94">
        <v>48.797094055013304</v>
      </c>
      <c r="W118" s="10">
        <v>48.463567854909314</v>
      </c>
      <c r="X118" s="10">
        <v>49.11792333614153</v>
      </c>
      <c r="Y118" s="10">
        <v>49.755554650664379</v>
      </c>
      <c r="Z118" s="10">
        <v>50.843413816230722</v>
      </c>
      <c r="AA118" s="94">
        <v>49.441680883792479</v>
      </c>
      <c r="AB118" s="10">
        <v>49.007906104694769</v>
      </c>
      <c r="AC118" s="10">
        <v>49.392610055130419</v>
      </c>
      <c r="AD118" s="10">
        <v>50.222482821050896</v>
      </c>
      <c r="AE118" s="10">
        <v>51.136190476190478</v>
      </c>
      <c r="AF118" s="94">
        <v>47.74466794206068</v>
      </c>
      <c r="AG118" s="10">
        <v>47.369155549039725</v>
      </c>
      <c r="AH118" s="10">
        <v>47.615947381124798</v>
      </c>
      <c r="AI118" s="10">
        <v>47.173000601322912</v>
      </c>
      <c r="AJ118" s="10">
        <v>49.426132631769939</v>
      </c>
      <c r="AK118" s="94">
        <v>49.112015131674667</v>
      </c>
      <c r="AL118" s="10">
        <v>48.847047663844464</v>
      </c>
      <c r="AM118" s="10">
        <v>48.942608168916571</v>
      </c>
      <c r="AN118" s="10">
        <v>49.149876936316694</v>
      </c>
      <c r="AO118" s="10">
        <v>50.598073500967118</v>
      </c>
      <c r="AP118" s="94">
        <v>51.940492303425323</v>
      </c>
      <c r="AQ118" s="10">
        <v>51.081140350877185</v>
      </c>
      <c r="AR118" s="10">
        <v>51.842645602452244</v>
      </c>
      <c r="AS118" s="10">
        <v>51.404703961952364</v>
      </c>
      <c r="AT118" s="10">
        <v>54.44750670960817</v>
      </c>
      <c r="AU118" s="94">
        <v>50.423313437181548</v>
      </c>
      <c r="AV118" s="10">
        <v>49.226314008918969</v>
      </c>
      <c r="AW118" s="10">
        <v>50.891834877164719</v>
      </c>
      <c r="AX118" s="10">
        <v>49.828117850953198</v>
      </c>
      <c r="AY118" s="10">
        <v>51.870049256230914</v>
      </c>
      <c r="AZ118" s="94">
        <v>58.736037452159664</v>
      </c>
      <c r="BA118" s="10">
        <v>57.659297653958951</v>
      </c>
      <c r="BB118" s="10">
        <v>58.628581107390403</v>
      </c>
      <c r="BC118" s="10">
        <v>58.393912550607276</v>
      </c>
      <c r="BD118" s="10">
        <v>59.570877322052603</v>
      </c>
      <c r="BE118" s="94">
        <v>66.343737038573209</v>
      </c>
      <c r="BF118" s="10">
        <v>63.41084920986561</v>
      </c>
      <c r="BG118" s="10">
        <v>67.183173620663297</v>
      </c>
      <c r="BH118" s="10">
        <v>66.812198147338293</v>
      </c>
      <c r="BI118" s="95">
        <v>67.8447278973061</v>
      </c>
    </row>
    <row r="119" spans="1:61">
      <c r="A119" s="96" t="s">
        <v>193</v>
      </c>
      <c r="B119" s="94">
        <v>58.721197657393851</v>
      </c>
      <c r="C119" s="10">
        <v>56.492599277978336</v>
      </c>
      <c r="D119" s="10">
        <v>60.127306642402189</v>
      </c>
      <c r="E119" s="10">
        <v>62.211006291981974</v>
      </c>
      <c r="F119" s="10">
        <v>62.459446363461907</v>
      </c>
      <c r="G119" s="94">
        <v>127.42890692479523</v>
      </c>
      <c r="H119" s="10">
        <v>78.573583229426418</v>
      </c>
      <c r="I119" s="10">
        <v>133.05076032792158</v>
      </c>
      <c r="J119" s="10">
        <v>133.63543547416384</v>
      </c>
      <c r="K119" s="10">
        <v>134.44265445783134</v>
      </c>
      <c r="L119" s="94">
        <v>56.624137562909873</v>
      </c>
      <c r="M119" s="10">
        <v>55.609412524209169</v>
      </c>
      <c r="N119" s="10">
        <v>56.95105959699454</v>
      </c>
      <c r="O119" s="10">
        <v>57.349736601426741</v>
      </c>
      <c r="P119" s="10">
        <v>59.001211142511103</v>
      </c>
      <c r="Q119" s="94">
        <v>48.803360086433088</v>
      </c>
      <c r="R119" s="10">
        <v>48.482622417439408</v>
      </c>
      <c r="S119" s="10">
        <v>49.254756606397777</v>
      </c>
      <c r="T119" s="10">
        <v>49.420155919066275</v>
      </c>
      <c r="U119" s="10">
        <v>50.596349441644435</v>
      </c>
      <c r="V119" s="94">
        <v>48.359356699201413</v>
      </c>
      <c r="W119" s="10">
        <v>48.038080050031269</v>
      </c>
      <c r="X119" s="10">
        <v>48.652241786015161</v>
      </c>
      <c r="Y119" s="10">
        <v>49.341192456065151</v>
      </c>
      <c r="Z119" s="10">
        <v>50.396275749736517</v>
      </c>
      <c r="AA119" s="94">
        <v>48.986459236470424</v>
      </c>
      <c r="AB119" s="10">
        <v>48.604997750112496</v>
      </c>
      <c r="AC119" s="10">
        <v>48.9574582407636</v>
      </c>
      <c r="AD119" s="10">
        <v>49.82988396494261</v>
      </c>
      <c r="AE119" s="10">
        <v>50.734994013079124</v>
      </c>
      <c r="AF119" s="94">
        <v>47.322508882208261</v>
      </c>
      <c r="AG119" s="10">
        <v>46.950048380002926</v>
      </c>
      <c r="AH119" s="10">
        <v>47.169258991069277</v>
      </c>
      <c r="AI119" s="10">
        <v>46.814982962517533</v>
      </c>
      <c r="AJ119" s="10">
        <v>49.166516374852584</v>
      </c>
      <c r="AK119" s="94">
        <v>48.679483486105049</v>
      </c>
      <c r="AL119" s="10">
        <v>48.40707588585763</v>
      </c>
      <c r="AM119" s="10">
        <v>48.464861543786775</v>
      </c>
      <c r="AN119" s="10">
        <v>48.762256454388975</v>
      </c>
      <c r="AO119" s="10">
        <v>50.423080270793037</v>
      </c>
      <c r="AP119" s="94">
        <v>51.564702537789486</v>
      </c>
      <c r="AQ119" s="10">
        <v>50.70047953216374</v>
      </c>
      <c r="AR119" s="10">
        <v>51.378358877623199</v>
      </c>
      <c r="AS119" s="10">
        <v>51.123406553544804</v>
      </c>
      <c r="AT119" s="10">
        <v>54.267444981213103</v>
      </c>
      <c r="AU119" s="94">
        <v>50.023376037268889</v>
      </c>
      <c r="AV119" s="10">
        <v>48.858642165154542</v>
      </c>
      <c r="AW119" s="10">
        <v>50.456808699154244</v>
      </c>
      <c r="AX119" s="10">
        <v>49.558752599653374</v>
      </c>
      <c r="AY119" s="10">
        <v>51.706170820608811</v>
      </c>
      <c r="AZ119" s="94">
        <v>58.166171405139423</v>
      </c>
      <c r="BA119" s="10">
        <v>57.166722873900298</v>
      </c>
      <c r="BB119" s="10">
        <v>58.093812787166115</v>
      </c>
      <c r="BC119" s="10">
        <v>58.191748582995942</v>
      </c>
      <c r="BD119" s="10">
        <v>59.736275519588013</v>
      </c>
      <c r="BE119" s="94">
        <v>65.996399834093737</v>
      </c>
      <c r="BF119" s="10">
        <v>62.859215773150197</v>
      </c>
      <c r="BG119" s="10">
        <v>66.911134036374747</v>
      </c>
      <c r="BH119" s="10">
        <v>66.540746630620603</v>
      </c>
      <c r="BI119" s="95">
        <v>68.28939974688123</v>
      </c>
    </row>
    <row r="120" spans="1:61">
      <c r="A120" s="96" t="s">
        <v>194</v>
      </c>
      <c r="B120" s="94">
        <v>51.612089311859457</v>
      </c>
      <c r="C120" s="10">
        <v>50.328521425207967</v>
      </c>
      <c r="D120" s="10">
        <v>46.977255356108856</v>
      </c>
      <c r="E120" s="10">
        <v>41.588102627327608</v>
      </c>
      <c r="F120" s="10">
        <v>52.695151602379575</v>
      </c>
      <c r="G120" s="94">
        <v>81.540190618019352</v>
      </c>
      <c r="H120" s="10">
        <v>67.858489713216954</v>
      </c>
      <c r="I120" s="10">
        <v>48.07502170069121</v>
      </c>
      <c r="J120" s="10">
        <v>40.149693061645593</v>
      </c>
      <c r="K120" s="10">
        <v>83.525024578313264</v>
      </c>
      <c r="L120" s="94">
        <v>56.424364800976058</v>
      </c>
      <c r="M120" s="10">
        <v>53.822220787604913</v>
      </c>
      <c r="N120" s="10">
        <v>44.024613217213108</v>
      </c>
      <c r="O120" s="10">
        <v>39.257239345161878</v>
      </c>
      <c r="P120" s="10">
        <v>57.175471336293903</v>
      </c>
      <c r="Q120" s="94">
        <v>44.035720018521381</v>
      </c>
      <c r="R120" s="10">
        <v>43.801800878477309</v>
      </c>
      <c r="S120" s="10">
        <v>41.365669332406128</v>
      </c>
      <c r="T120" s="10">
        <v>32.809999999999995</v>
      </c>
      <c r="U120" s="10">
        <v>44.072384622986462</v>
      </c>
      <c r="V120" s="94">
        <v>47.838380656610468</v>
      </c>
      <c r="W120" s="10">
        <v>47.876002188868043</v>
      </c>
      <c r="X120" s="10">
        <v>41.067059814658798</v>
      </c>
      <c r="Y120" s="10">
        <v>34.434258036862417</v>
      </c>
      <c r="Z120" s="10">
        <v>47.673281594327875</v>
      </c>
      <c r="AA120" s="94">
        <v>47.740316039714727</v>
      </c>
      <c r="AB120" s="10">
        <v>47.642744862756864</v>
      </c>
      <c r="AC120" s="10">
        <v>41.44</v>
      </c>
      <c r="AD120" s="10">
        <v>34.746868287865695</v>
      </c>
      <c r="AE120" s="10">
        <v>47.738447084830057</v>
      </c>
      <c r="AF120" s="94">
        <v>47.131896693085544</v>
      </c>
      <c r="AG120" s="10">
        <v>46.841338513414456</v>
      </c>
      <c r="AH120" s="10">
        <v>45.075995655322231</v>
      </c>
      <c r="AI120" s="10">
        <v>41.383269993986765</v>
      </c>
      <c r="AJ120" s="10">
        <v>46.815781547673048</v>
      </c>
      <c r="AK120" s="94">
        <v>48.446663756729237</v>
      </c>
      <c r="AL120" s="10">
        <v>48.189841643148327</v>
      </c>
      <c r="AM120" s="10">
        <v>46.161788681204563</v>
      </c>
      <c r="AN120" s="10">
        <v>44.157265920826163</v>
      </c>
      <c r="AO120" s="10">
        <v>49.010164410058024</v>
      </c>
      <c r="AP120" s="94">
        <v>50.041747330467338</v>
      </c>
      <c r="AQ120" s="10">
        <v>49.523434210526311</v>
      </c>
      <c r="AR120" s="10">
        <v>48.471102727344174</v>
      </c>
      <c r="AS120" s="10">
        <v>45.278643343678212</v>
      </c>
      <c r="AT120" s="10">
        <v>51.914281624619797</v>
      </c>
      <c r="AU120" s="94">
        <v>48.652333673023726</v>
      </c>
      <c r="AV120" s="10">
        <v>47.977522681839147</v>
      </c>
      <c r="AW120" s="10">
        <v>47.870335884011276</v>
      </c>
      <c r="AX120" s="10">
        <v>45.202529896013864</v>
      </c>
      <c r="AY120" s="10">
        <v>49.498567628805048</v>
      </c>
      <c r="AZ120" s="94">
        <v>55.989555768179329</v>
      </c>
      <c r="BA120" s="10">
        <v>55.251624633431085</v>
      </c>
      <c r="BB120" s="10">
        <v>54.270360563819018</v>
      </c>
      <c r="BC120" s="10">
        <v>52.603335627530363</v>
      </c>
      <c r="BD120" s="10">
        <v>56.549045429464783</v>
      </c>
      <c r="BE120" s="94">
        <v>63.087478224802986</v>
      </c>
      <c r="BF120" s="10">
        <v>60.829000147688667</v>
      </c>
      <c r="BG120" s="10">
        <v>61.750479138010078</v>
      </c>
      <c r="BH120" s="10">
        <v>58.706794020593968</v>
      </c>
      <c r="BI120" s="95">
        <v>64.300907611643467</v>
      </c>
    </row>
    <row r="121" spans="1:61">
      <c r="A121" s="96" t="s">
        <v>195</v>
      </c>
      <c r="B121" s="94">
        <v>53.201737920937049</v>
      </c>
      <c r="C121" s="10">
        <v>51.835079265421442</v>
      </c>
      <c r="D121" s="10">
        <v>50.456836793779473</v>
      </c>
      <c r="E121" s="10">
        <v>45.207585664484313</v>
      </c>
      <c r="F121" s="10">
        <v>54.960165995010563</v>
      </c>
      <c r="G121" s="94">
        <v>112.56298585256887</v>
      </c>
      <c r="H121" s="10">
        <v>70.48681577306732</v>
      </c>
      <c r="I121" s="10">
        <v>117.4532583185983</v>
      </c>
      <c r="J121" s="10">
        <v>114.44602054853408</v>
      </c>
      <c r="K121" s="10">
        <v>115.80962216867471</v>
      </c>
      <c r="L121" s="94">
        <v>53.772838188195813</v>
      </c>
      <c r="M121" s="10">
        <v>53.209288250484185</v>
      </c>
      <c r="N121" s="10">
        <v>50.973916495901648</v>
      </c>
      <c r="O121" s="10">
        <v>49.584583866837384</v>
      </c>
      <c r="P121" s="10">
        <v>53.767298142914825</v>
      </c>
      <c r="Q121" s="94">
        <v>45.319473684210529</v>
      </c>
      <c r="R121" s="10">
        <v>45.220087847730611</v>
      </c>
      <c r="S121" s="10">
        <v>45.09508084144646</v>
      </c>
      <c r="T121" s="10">
        <v>43.880703888963993</v>
      </c>
      <c r="U121" s="10">
        <v>45.239183713805716</v>
      </c>
      <c r="V121" s="94">
        <v>47.328842058562557</v>
      </c>
      <c r="W121" s="10">
        <v>47.538958724202622</v>
      </c>
      <c r="X121" s="10">
        <v>44.888684919966295</v>
      </c>
      <c r="Y121" s="10">
        <v>44.817495499357044</v>
      </c>
      <c r="Z121" s="10">
        <v>47.229374341285812</v>
      </c>
      <c r="AA121" s="94">
        <v>47.252089218291147</v>
      </c>
      <c r="AB121" s="10">
        <v>47.473613319334035</v>
      </c>
      <c r="AC121" s="10">
        <v>45.101242491565863</v>
      </c>
      <c r="AD121" s="10">
        <v>44.743195901740528</v>
      </c>
      <c r="AE121" s="10">
        <v>47.468801694759144</v>
      </c>
      <c r="AF121" s="94">
        <v>46.368576113692271</v>
      </c>
      <c r="AG121" s="10">
        <v>46.077047353760442</v>
      </c>
      <c r="AH121" s="10">
        <v>46.256794593289889</v>
      </c>
      <c r="AI121" s="10">
        <v>45.725284425736618</v>
      </c>
      <c r="AJ121" s="10">
        <v>46.698378844234789</v>
      </c>
      <c r="AK121" s="94">
        <v>47.784996362578198</v>
      </c>
      <c r="AL121" s="10">
        <v>47.381409532768892</v>
      </c>
      <c r="AM121" s="10">
        <v>46.812250778816193</v>
      </c>
      <c r="AN121" s="10">
        <v>45.762269363166958</v>
      </c>
      <c r="AO121" s="10">
        <v>47.900690522243714</v>
      </c>
      <c r="AP121" s="94">
        <v>49.518977950353623</v>
      </c>
      <c r="AQ121" s="10">
        <v>49.276001461988301</v>
      </c>
      <c r="AR121" s="10">
        <v>48.958770730173697</v>
      </c>
      <c r="AS121" s="10">
        <v>46.734195719640482</v>
      </c>
      <c r="AT121" s="10">
        <v>51.109659151905532</v>
      </c>
      <c r="AU121" s="94">
        <v>47.723277041781927</v>
      </c>
      <c r="AV121" s="10">
        <v>47.457393510687375</v>
      </c>
      <c r="AW121" s="10">
        <v>47.976840918244051</v>
      </c>
      <c r="AX121" s="10">
        <v>45.726418544194104</v>
      </c>
      <c r="AY121" s="10">
        <v>48.683489311397885</v>
      </c>
      <c r="AZ121" s="94">
        <v>55.203434937124115</v>
      </c>
      <c r="BA121" s="10">
        <v>54.525760997067444</v>
      </c>
      <c r="BB121" s="10">
        <v>55.408250136282234</v>
      </c>
      <c r="BC121" s="10">
        <v>53.23360971659919</v>
      </c>
      <c r="BD121" s="10">
        <v>55.787952915210603</v>
      </c>
      <c r="BE121" s="94">
        <v>61.993620904189143</v>
      </c>
      <c r="BF121" s="10">
        <v>60.068443361394181</v>
      </c>
      <c r="BG121" s="10">
        <v>62.440342350603693</v>
      </c>
      <c r="BH121" s="10">
        <v>58.961344173657217</v>
      </c>
      <c r="BI121" s="95">
        <v>63.424624841800778</v>
      </c>
    </row>
    <row r="122" spans="1:61">
      <c r="A122" s="96" t="s">
        <v>196</v>
      </c>
      <c r="B122" s="94">
        <v>57.895414348462666</v>
      </c>
      <c r="C122" s="10">
        <v>55.802073457855897</v>
      </c>
      <c r="D122" s="10">
        <v>59.294298949458188</v>
      </c>
      <c r="E122" s="10">
        <v>61.041403792194544</v>
      </c>
      <c r="F122" s="10">
        <v>60.952212627134905</v>
      </c>
      <c r="G122" s="94">
        <v>125.89035889798959</v>
      </c>
      <c r="H122" s="10">
        <v>77.80774158354113</v>
      </c>
      <c r="I122" s="10">
        <v>131.1937823501045</v>
      </c>
      <c r="J122" s="10">
        <v>131.63324434700365</v>
      </c>
      <c r="K122" s="10">
        <v>131.654</v>
      </c>
      <c r="L122" s="94">
        <v>56.184826902546895</v>
      </c>
      <c r="M122" s="10">
        <v>55.393770174305999</v>
      </c>
      <c r="N122" s="10">
        <v>56.545122950819668</v>
      </c>
      <c r="O122" s="10">
        <v>56.893546734955187</v>
      </c>
      <c r="P122" s="10">
        <v>57.894681065805408</v>
      </c>
      <c r="Q122" s="94">
        <v>48.65603333847816</v>
      </c>
      <c r="R122" s="10">
        <v>48.333025866276238</v>
      </c>
      <c r="S122" s="10">
        <v>48.962655598052855</v>
      </c>
      <c r="T122" s="10">
        <v>49.094824478392141</v>
      </c>
      <c r="U122" s="10">
        <v>49.964203972724576</v>
      </c>
      <c r="V122" s="94">
        <v>48.22709405501331</v>
      </c>
      <c r="W122" s="10">
        <v>47.90710444027517</v>
      </c>
      <c r="X122" s="10">
        <v>48.396078348778424</v>
      </c>
      <c r="Y122" s="10">
        <v>48.870812687526787</v>
      </c>
      <c r="Z122" s="10">
        <v>49.908913480885317</v>
      </c>
      <c r="AA122" s="94">
        <v>48.853909942665361</v>
      </c>
      <c r="AB122" s="10">
        <v>48.470146992650363</v>
      </c>
      <c r="AC122" s="10">
        <v>48.79231383197564</v>
      </c>
      <c r="AD122" s="10">
        <v>49.357333251038966</v>
      </c>
      <c r="AE122" s="10">
        <v>50.250111448834851</v>
      </c>
      <c r="AF122" s="94">
        <v>47.176742279311284</v>
      </c>
      <c r="AG122" s="10">
        <v>46.81</v>
      </c>
      <c r="AH122" s="10">
        <v>46.897133317241938</v>
      </c>
      <c r="AI122" s="10">
        <v>46.356939266386043</v>
      </c>
      <c r="AJ122" s="10">
        <v>48.465586500952554</v>
      </c>
      <c r="AK122" s="94">
        <v>48.511983122362871</v>
      </c>
      <c r="AL122" s="10">
        <v>48.256983380370016</v>
      </c>
      <c r="AM122" s="10">
        <v>48.237120976116294</v>
      </c>
      <c r="AN122" s="10">
        <v>48.292297762478483</v>
      </c>
      <c r="AO122" s="10">
        <v>49.620243713733075</v>
      </c>
      <c r="AP122" s="94">
        <v>51.278366384690052</v>
      </c>
      <c r="AQ122" s="10">
        <v>50.523244152046786</v>
      </c>
      <c r="AR122" s="10">
        <v>51.019839660457436</v>
      </c>
      <c r="AS122" s="10">
        <v>50.396661158357183</v>
      </c>
      <c r="AT122" s="10">
        <v>53.37577652531759</v>
      </c>
      <c r="AU122" s="94">
        <v>49.772522929101768</v>
      </c>
      <c r="AV122" s="10">
        <v>48.673656773796701</v>
      </c>
      <c r="AW122" s="10">
        <v>50.057255739025372</v>
      </c>
      <c r="AX122" s="10">
        <v>48.866640381282494</v>
      </c>
      <c r="AY122" s="10">
        <v>50.815074376908676</v>
      </c>
      <c r="AZ122" s="94">
        <v>57.781394204483334</v>
      </c>
      <c r="BA122" s="10">
        <v>56.98383431085044</v>
      </c>
      <c r="BB122" s="10">
        <v>57.691312203099457</v>
      </c>
      <c r="BC122" s="10">
        <v>57.225147368421041</v>
      </c>
      <c r="BD122" s="10">
        <v>58.327974986205632</v>
      </c>
      <c r="BE122" s="94">
        <v>65.227075902115303</v>
      </c>
      <c r="BF122" s="10">
        <v>62.538834736375712</v>
      </c>
      <c r="BG122" s="10">
        <v>65.924076876050734</v>
      </c>
      <c r="BH122" s="10">
        <v>65.198400588398982</v>
      </c>
      <c r="BI122" s="95">
        <v>66.487673115169045</v>
      </c>
    </row>
    <row r="123" spans="1:61">
      <c r="A123" s="96" t="s">
        <v>197</v>
      </c>
      <c r="B123" s="94">
        <v>58.541039531478781</v>
      </c>
      <c r="C123" s="10">
        <v>56.481983989954479</v>
      </c>
      <c r="D123" s="10">
        <v>60.145107949375458</v>
      </c>
      <c r="E123" s="10">
        <v>61.916084091488827</v>
      </c>
      <c r="F123" s="10">
        <v>61.747127230857799</v>
      </c>
      <c r="G123" s="94">
        <v>126.41601638123603</v>
      </c>
      <c r="H123" s="10">
        <v>78.269343827930172</v>
      </c>
      <c r="I123" s="10">
        <v>131.88938273589457</v>
      </c>
      <c r="J123" s="10">
        <v>132.27057432722893</v>
      </c>
      <c r="K123" s="10">
        <v>132.22181397590361</v>
      </c>
      <c r="L123" s="94">
        <v>56.808874485282907</v>
      </c>
      <c r="M123" s="10">
        <v>56.033739509360878</v>
      </c>
      <c r="N123" s="10">
        <v>57.142792862021864</v>
      </c>
      <c r="O123" s="10">
        <v>57.542837479421983</v>
      </c>
      <c r="P123" s="10">
        <v>58.431406943883729</v>
      </c>
      <c r="Q123" s="94">
        <v>49.341151412254973</v>
      </c>
      <c r="R123" s="10">
        <v>49.038104766552792</v>
      </c>
      <c r="S123" s="10">
        <v>49.774822670375528</v>
      </c>
      <c r="T123" s="10">
        <v>49.924672164390969</v>
      </c>
      <c r="U123" s="10">
        <v>50.788306156734855</v>
      </c>
      <c r="V123" s="94">
        <v>48.877533274179235</v>
      </c>
      <c r="W123" s="10">
        <v>48.556491557223261</v>
      </c>
      <c r="X123" s="10">
        <v>49.19190395956192</v>
      </c>
      <c r="Y123" s="10">
        <v>49.767219459922849</v>
      </c>
      <c r="Z123" s="10">
        <v>50.849538181469768</v>
      </c>
      <c r="AA123" s="94">
        <v>49.547543000978877</v>
      </c>
      <c r="AB123" s="10">
        <v>49.183793310334487</v>
      </c>
      <c r="AC123" s="10">
        <v>49.595207767629383</v>
      </c>
      <c r="AD123" s="10">
        <v>50.217333251038973</v>
      </c>
      <c r="AE123" s="10">
        <v>51.139500782905039</v>
      </c>
      <c r="AF123" s="94">
        <v>47.826318666302271</v>
      </c>
      <c r="AG123" s="10">
        <v>47.476084151883889</v>
      </c>
      <c r="AH123" s="10">
        <v>47.678838200981573</v>
      </c>
      <c r="AI123" s="10">
        <v>47.168497895369811</v>
      </c>
      <c r="AJ123" s="10">
        <v>49.316430191417943</v>
      </c>
      <c r="AK123" s="94">
        <v>49.212015131674661</v>
      </c>
      <c r="AL123" s="10">
        <v>48.949515522107234</v>
      </c>
      <c r="AM123" s="10">
        <v>49.022014537902386</v>
      </c>
      <c r="AN123" s="10">
        <v>49.157491394148018</v>
      </c>
      <c r="AO123" s="10">
        <v>50.410427466150871</v>
      </c>
      <c r="AP123" s="94">
        <v>51.945413950908325</v>
      </c>
      <c r="AQ123" s="10">
        <v>51.182083333333331</v>
      </c>
      <c r="AR123" s="10">
        <v>51.707512379155844</v>
      </c>
      <c r="AS123" s="10">
        <v>50.958475273064366</v>
      </c>
      <c r="AT123" s="10">
        <v>54.097633744855976</v>
      </c>
      <c r="AU123" s="94">
        <v>50.288547095647111</v>
      </c>
      <c r="AV123" s="10">
        <v>49.323627556512371</v>
      </c>
      <c r="AW123" s="10">
        <v>50.736567861457907</v>
      </c>
      <c r="AX123" s="10">
        <v>49.402139514731367</v>
      </c>
      <c r="AY123" s="10">
        <v>51.459654221258994</v>
      </c>
      <c r="AZ123" s="94">
        <v>58.165464734827779</v>
      </c>
      <c r="BA123" s="10">
        <v>57.539712609970678</v>
      </c>
      <c r="BB123" s="10">
        <v>58.183083093217043</v>
      </c>
      <c r="BC123" s="10">
        <v>57.688985829959506</v>
      </c>
      <c r="BD123" s="10">
        <v>58.634752620930669</v>
      </c>
      <c r="BE123" s="94">
        <v>65.238900871007885</v>
      </c>
      <c r="BF123" s="10">
        <v>62.712831191847584</v>
      </c>
      <c r="BG123" s="10">
        <v>66.130507412501899</v>
      </c>
      <c r="BH123" s="10">
        <v>65.234948912654545</v>
      </c>
      <c r="BI123" s="95">
        <v>66.668644006508771</v>
      </c>
    </row>
    <row r="124" spans="1:61">
      <c r="A124" s="96" t="s">
        <v>198</v>
      </c>
      <c r="B124" s="94">
        <v>57.88184187408492</v>
      </c>
      <c r="C124" s="10">
        <v>55.890809919949774</v>
      </c>
      <c r="D124" s="10">
        <v>59.03386963355117</v>
      </c>
      <c r="E124" s="10">
        <v>60.613676558115806</v>
      </c>
      <c r="F124" s="10">
        <v>60.492518710420264</v>
      </c>
      <c r="G124" s="94">
        <v>126.07007892777362</v>
      </c>
      <c r="H124" s="10">
        <v>78.033366583541138</v>
      </c>
      <c r="I124" s="10">
        <v>130.97615817392705</v>
      </c>
      <c r="J124" s="10">
        <v>130.82796879030175</v>
      </c>
      <c r="K124" s="10">
        <v>130.97690313253014</v>
      </c>
      <c r="L124" s="94">
        <v>56.060193686136948</v>
      </c>
      <c r="M124" s="10">
        <v>55.20797127178826</v>
      </c>
      <c r="N124" s="10">
        <v>56.303011441256842</v>
      </c>
      <c r="O124" s="10">
        <v>56.420240991402956</v>
      </c>
      <c r="P124" s="10">
        <v>57.169343964473157</v>
      </c>
      <c r="Q124" s="94">
        <v>48.09875289396512</v>
      </c>
      <c r="R124" s="10">
        <v>47.856401496665043</v>
      </c>
      <c r="S124" s="10">
        <v>48.482127955493738</v>
      </c>
      <c r="T124" s="10">
        <v>48.619140191969706</v>
      </c>
      <c r="U124" s="10">
        <v>49.262301610831116</v>
      </c>
      <c r="V124" s="94">
        <v>47.711206743566997</v>
      </c>
      <c r="W124" s="10">
        <v>47.306865228267661</v>
      </c>
      <c r="X124" s="10">
        <v>47.755231676495363</v>
      </c>
      <c r="Y124" s="10">
        <v>47.935930561508783</v>
      </c>
      <c r="Z124" s="10">
        <v>48.673501964165951</v>
      </c>
      <c r="AA124" s="94">
        <v>48.255575443993848</v>
      </c>
      <c r="AB124" s="10">
        <v>47.928737063146848</v>
      </c>
      <c r="AC124" s="10">
        <v>48.168175759071829</v>
      </c>
      <c r="AD124" s="10">
        <v>48.458952392708717</v>
      </c>
      <c r="AE124" s="10">
        <v>49.015886524822697</v>
      </c>
      <c r="AF124" s="94">
        <v>46.54038261820169</v>
      </c>
      <c r="AG124" s="10">
        <v>46.256251282803113</v>
      </c>
      <c r="AH124" s="10">
        <v>46.288139029688637</v>
      </c>
      <c r="AI124" s="10">
        <v>45.702892363199034</v>
      </c>
      <c r="AJ124" s="10">
        <v>47.514951465118394</v>
      </c>
      <c r="AK124" s="94">
        <v>48.142557835006549</v>
      </c>
      <c r="AL124" s="10">
        <v>47.859967074317971</v>
      </c>
      <c r="AM124" s="10">
        <v>47.762899792315679</v>
      </c>
      <c r="AN124" s="10">
        <v>47.818232788296037</v>
      </c>
      <c r="AO124" s="10">
        <v>49.233170212765955</v>
      </c>
      <c r="AP124" s="94">
        <v>50.980565802246566</v>
      </c>
      <c r="AQ124" s="10">
        <v>50.432599415204685</v>
      </c>
      <c r="AR124" s="10">
        <v>50.708344730016499</v>
      </c>
      <c r="AS124" s="10">
        <v>50.042091814114713</v>
      </c>
      <c r="AT124" s="10">
        <v>53.088039899803185</v>
      </c>
      <c r="AU124" s="94">
        <v>49.713888484495563</v>
      </c>
      <c r="AV124" s="10">
        <v>48.574917730278337</v>
      </c>
      <c r="AW124" s="10">
        <v>49.947757551349177</v>
      </c>
      <c r="AX124" s="10">
        <v>48.624584488734833</v>
      </c>
      <c r="AY124" s="10">
        <v>50.341632351492464</v>
      </c>
      <c r="AZ124" s="94">
        <v>57.588213504647349</v>
      </c>
      <c r="BA124" s="10">
        <v>56.889821114369504</v>
      </c>
      <c r="BB124" s="10">
        <v>57.563375126547783</v>
      </c>
      <c r="BC124" s="10">
        <v>56.875343319838059</v>
      </c>
      <c r="BD124" s="10">
        <v>57.718799889645027</v>
      </c>
      <c r="BE124" s="94">
        <v>65.390248859394447</v>
      </c>
      <c r="BF124" s="10">
        <v>62.873646433318562</v>
      </c>
      <c r="BG124" s="10">
        <v>66.060192572214575</v>
      </c>
      <c r="BH124" s="10">
        <v>65.244871387110877</v>
      </c>
      <c r="BI124" s="95">
        <v>66.240059663713623</v>
      </c>
    </row>
    <row r="125" spans="1:61">
      <c r="A125" s="96" t="s">
        <v>199</v>
      </c>
      <c r="B125" s="94">
        <v>57.381405563689604</v>
      </c>
      <c r="C125" s="10">
        <v>55.53441374980379</v>
      </c>
      <c r="D125" s="10">
        <v>57.799389527669788</v>
      </c>
      <c r="E125" s="10">
        <v>59.191197177110787</v>
      </c>
      <c r="F125" s="10">
        <v>59.813684513529068</v>
      </c>
      <c r="G125" s="94">
        <v>122.06267609828741</v>
      </c>
      <c r="H125" s="10">
        <v>75.613524002493762</v>
      </c>
      <c r="I125" s="10">
        <v>128.24125864009002</v>
      </c>
      <c r="J125" s="10">
        <v>128.3921735018485</v>
      </c>
      <c r="K125" s="10">
        <v>128.99773108433735</v>
      </c>
      <c r="L125" s="94">
        <v>56.208143968278179</v>
      </c>
      <c r="M125" s="10">
        <v>55.296008715300196</v>
      </c>
      <c r="N125" s="10">
        <v>55.905043545081973</v>
      </c>
      <c r="O125" s="10">
        <v>56.149906255716104</v>
      </c>
      <c r="P125" s="10">
        <v>57.844397456600724</v>
      </c>
      <c r="Q125" s="94">
        <v>48.670578793023623</v>
      </c>
      <c r="R125" s="10">
        <v>48.126349438750616</v>
      </c>
      <c r="S125" s="10">
        <v>49.086626390820591</v>
      </c>
      <c r="T125" s="10">
        <v>49.086780676850971</v>
      </c>
      <c r="U125" s="10">
        <v>49.854021148334823</v>
      </c>
      <c r="V125" s="94">
        <v>48.416317657497778</v>
      </c>
      <c r="W125" s="10">
        <v>48.234765478424016</v>
      </c>
      <c r="X125" s="10">
        <v>48.852089300758209</v>
      </c>
      <c r="Y125" s="10">
        <v>49.059276039434202</v>
      </c>
      <c r="Z125" s="10">
        <v>50.490402414486923</v>
      </c>
      <c r="AA125" s="94">
        <v>49.189391693469439</v>
      </c>
      <c r="AB125" s="10">
        <v>48.67824808759562</v>
      </c>
      <c r="AC125" s="10">
        <v>49.064161112482509</v>
      </c>
      <c r="AD125" s="10">
        <v>49.208198576307453</v>
      </c>
      <c r="AE125" s="10">
        <v>50.540310398821042</v>
      </c>
      <c r="AF125" s="94">
        <v>47.473145668215359</v>
      </c>
      <c r="AG125" s="10">
        <v>47.147729071983584</v>
      </c>
      <c r="AH125" s="10">
        <v>46.910048274197443</v>
      </c>
      <c r="AI125" s="10">
        <v>46.678932852275004</v>
      </c>
      <c r="AJ125" s="10">
        <v>48.910850948017789</v>
      </c>
      <c r="AK125" s="94">
        <v>48.181671759057188</v>
      </c>
      <c r="AL125" s="10">
        <v>47.986411100658515</v>
      </c>
      <c r="AM125" s="10">
        <v>47.948979750778811</v>
      </c>
      <c r="AN125" s="10">
        <v>48.358030981067117</v>
      </c>
      <c r="AO125" s="10">
        <v>50.070659574468088</v>
      </c>
      <c r="AP125" s="94">
        <v>50.850503397587019</v>
      </c>
      <c r="AQ125" s="10">
        <v>49.988454678362579</v>
      </c>
      <c r="AR125" s="10">
        <v>50.674641200974612</v>
      </c>
      <c r="AS125" s="10">
        <v>49.852073676998117</v>
      </c>
      <c r="AT125" s="10">
        <v>53.447961173734129</v>
      </c>
      <c r="AU125" s="94">
        <v>49.170842917455232</v>
      </c>
      <c r="AV125" s="10">
        <v>48.023379978471482</v>
      </c>
      <c r="AW125" s="10">
        <v>49.716593636729762</v>
      </c>
      <c r="AX125" s="10">
        <v>48.617269497400351</v>
      </c>
      <c r="AY125" s="10">
        <v>50.713269628608025</v>
      </c>
      <c r="AZ125" s="94">
        <v>57.626212411153638</v>
      </c>
      <c r="BA125" s="10">
        <v>56.153165689149567</v>
      </c>
      <c r="BB125" s="10">
        <v>57.53783038704151</v>
      </c>
      <c r="BC125" s="10">
        <v>56.713869635627532</v>
      </c>
      <c r="BD125" s="10">
        <v>58.195923303292268</v>
      </c>
      <c r="BE125" s="94">
        <v>64.364230609705515</v>
      </c>
      <c r="BF125" s="10">
        <v>62.330983606557368</v>
      </c>
      <c r="BG125" s="10">
        <v>64.870794742472867</v>
      </c>
      <c r="BH125" s="10">
        <v>63.125699121377174</v>
      </c>
      <c r="BI125" s="95">
        <v>65.929652865666242</v>
      </c>
    </row>
    <row r="126" spans="1:61">
      <c r="A126" s="96" t="s">
        <v>205</v>
      </c>
      <c r="B126" s="94">
        <v>53.512730600292826</v>
      </c>
      <c r="C126" s="10">
        <v>52.937336367917119</v>
      </c>
      <c r="D126" s="10">
        <v>53.646223839854414</v>
      </c>
      <c r="E126" s="10">
        <v>55.11738882748066</v>
      </c>
      <c r="F126" s="10">
        <v>53.690164075993088</v>
      </c>
      <c r="G126" s="94">
        <v>120.53189426656739</v>
      </c>
      <c r="H126" s="10">
        <v>74.563938591022421</v>
      </c>
      <c r="I126" s="10">
        <v>124.79332743931846</v>
      </c>
      <c r="J126" s="10">
        <v>125.05983191471068</v>
      </c>
      <c r="K126" s="10">
        <v>125.11307277108433</v>
      </c>
      <c r="L126" s="94">
        <v>53.523060850998931</v>
      </c>
      <c r="M126" s="10">
        <v>53.078715300193679</v>
      </c>
      <c r="N126" s="10">
        <v>53.835037568306021</v>
      </c>
      <c r="O126" s="10">
        <v>53.881331168831167</v>
      </c>
      <c r="P126" s="10">
        <v>54.13799354057327</v>
      </c>
      <c r="Q126" s="94">
        <v>47.444584040747031</v>
      </c>
      <c r="R126" s="10">
        <v>47.219609565641782</v>
      </c>
      <c r="S126" s="10">
        <v>47.486083101529907</v>
      </c>
      <c r="T126" s="10">
        <v>47.482021540264057</v>
      </c>
      <c r="U126" s="10">
        <v>47.549213361004057</v>
      </c>
      <c r="V126" s="94">
        <v>47.244032830523523</v>
      </c>
      <c r="W126" s="10">
        <v>46.91211851156973</v>
      </c>
      <c r="X126" s="10">
        <v>47.271071609098563</v>
      </c>
      <c r="Y126" s="10">
        <v>47.376839691384475</v>
      </c>
      <c r="Z126" s="10">
        <v>47.566636006515289</v>
      </c>
      <c r="AA126" s="94">
        <v>47.555603412110187</v>
      </c>
      <c r="AB126" s="10">
        <v>47.498155092245391</v>
      </c>
      <c r="AC126" s="10">
        <v>47.547945363284782</v>
      </c>
      <c r="AD126" s="10">
        <v>47.637606056865408</v>
      </c>
      <c r="AE126" s="10">
        <v>47.661782260292895</v>
      </c>
      <c r="AF126" s="94">
        <v>46.309155506969127</v>
      </c>
      <c r="AG126" s="10">
        <v>45.787500366515175</v>
      </c>
      <c r="AH126" s="10">
        <v>45.977990184246522</v>
      </c>
      <c r="AI126" s="10">
        <v>45.597712166766883</v>
      </c>
      <c r="AJ126" s="10">
        <v>46.815958450512561</v>
      </c>
      <c r="AK126" s="94">
        <v>47.515566710315731</v>
      </c>
      <c r="AL126" s="10">
        <v>47.505564440263406</v>
      </c>
      <c r="AM126" s="10">
        <v>47.50819314641744</v>
      </c>
      <c r="AN126" s="10">
        <v>47.500631669535281</v>
      </c>
      <c r="AO126" s="10">
        <v>47.717390715667314</v>
      </c>
      <c r="AP126" s="94">
        <v>49.288202745805023</v>
      </c>
      <c r="AQ126" s="10">
        <v>49.021457602339176</v>
      </c>
      <c r="AR126" s="10">
        <v>49.151628546726393</v>
      </c>
      <c r="AS126" s="10">
        <v>48.746192414654786</v>
      </c>
      <c r="AT126" s="10">
        <v>50.677399355877625</v>
      </c>
      <c r="AU126" s="94">
        <v>47.875680593972923</v>
      </c>
      <c r="AV126" s="10">
        <v>47.541345532831002</v>
      </c>
      <c r="AW126" s="10">
        <v>48.196135320177198</v>
      </c>
      <c r="AX126" s="10">
        <v>47.575792894280767</v>
      </c>
      <c r="AY126" s="10">
        <v>48.210027583489307</v>
      </c>
      <c r="AZ126" s="94">
        <v>55.338916074357577</v>
      </c>
      <c r="BA126" s="10">
        <v>54.798387096774192</v>
      </c>
      <c r="BB126" s="10">
        <v>55.355621057550046</v>
      </c>
      <c r="BC126" s="10">
        <v>54.815082591093123</v>
      </c>
      <c r="BD126" s="10">
        <v>55.424788486297594</v>
      </c>
      <c r="BE126" s="94">
        <v>62.901435089174612</v>
      </c>
      <c r="BF126" s="10">
        <v>60.494773297888059</v>
      </c>
      <c r="BG126" s="10">
        <v>63.273314993122419</v>
      </c>
      <c r="BH126" s="10">
        <v>62.460496958613284</v>
      </c>
      <c r="BI126" s="95">
        <v>63.35970891339722</v>
      </c>
    </row>
    <row r="127" spans="1:61">
      <c r="A127" s="96" t="s">
        <v>206</v>
      </c>
      <c r="B127" s="94">
        <v>57.961642752562227</v>
      </c>
      <c r="C127" s="10">
        <v>55.994883063883222</v>
      </c>
      <c r="D127" s="10">
        <v>59.178566465381756</v>
      </c>
      <c r="E127" s="10">
        <v>60.627497236629537</v>
      </c>
      <c r="F127" s="10">
        <v>60.68125023987718</v>
      </c>
      <c r="G127" s="94">
        <v>126.07751005212212</v>
      </c>
      <c r="H127" s="10">
        <v>78.225291458852851</v>
      </c>
      <c r="I127" s="10">
        <v>130.62654316026359</v>
      </c>
      <c r="J127" s="10">
        <v>130.35902845843006</v>
      </c>
      <c r="K127" s="10">
        <v>130.73221879518073</v>
      </c>
      <c r="L127" s="94">
        <v>55.903832545371358</v>
      </c>
      <c r="M127" s="10">
        <v>55.069255971594579</v>
      </c>
      <c r="N127" s="10">
        <v>56.036051912568311</v>
      </c>
      <c r="O127" s="10">
        <v>56.1614317724529</v>
      </c>
      <c r="P127" s="10">
        <v>57.205759991925724</v>
      </c>
      <c r="Q127" s="94">
        <v>47.606581262540523</v>
      </c>
      <c r="R127" s="10">
        <v>47.380431104603879</v>
      </c>
      <c r="S127" s="10">
        <v>47.958075452016693</v>
      </c>
      <c r="T127" s="10">
        <v>47.975819926997424</v>
      </c>
      <c r="U127" s="10">
        <v>48.908299239055246</v>
      </c>
      <c r="V127" s="94">
        <v>47.379755989352269</v>
      </c>
      <c r="W127" s="10">
        <v>46.883782051282047</v>
      </c>
      <c r="X127" s="10">
        <v>47.279877000842454</v>
      </c>
      <c r="Y127" s="10">
        <v>47.50257779682812</v>
      </c>
      <c r="Z127" s="10">
        <v>48.771151671936373</v>
      </c>
      <c r="AA127" s="94">
        <v>47.981259963641449</v>
      </c>
      <c r="AB127" s="10">
        <v>47.474774261286939</v>
      </c>
      <c r="AC127" s="10">
        <v>47.677126635398672</v>
      </c>
      <c r="AD127" s="10">
        <v>47.99206476566679</v>
      </c>
      <c r="AE127" s="10">
        <v>49.161436861011325</v>
      </c>
      <c r="AF127" s="94">
        <v>46.162866903525554</v>
      </c>
      <c r="AG127" s="10">
        <v>45.801489517666035</v>
      </c>
      <c r="AH127" s="10">
        <v>45.838669241290532</v>
      </c>
      <c r="AI127" s="10">
        <v>45.135440769693318</v>
      </c>
      <c r="AJ127" s="10">
        <v>47.359800417309259</v>
      </c>
      <c r="AK127" s="94">
        <v>47.732828459188134</v>
      </c>
      <c r="AL127" s="10">
        <v>47.432660708686115</v>
      </c>
      <c r="AM127" s="10">
        <v>47.358148148148139</v>
      </c>
      <c r="AN127" s="10">
        <v>47.330956110154901</v>
      </c>
      <c r="AO127" s="10">
        <v>49.010230174081244</v>
      </c>
      <c r="AP127" s="94">
        <v>50.780933296352792</v>
      </c>
      <c r="AQ127" s="10">
        <v>50.233349415204678</v>
      </c>
      <c r="AR127" s="10">
        <v>50.534466713825353</v>
      </c>
      <c r="AS127" s="10">
        <v>49.775249687638556</v>
      </c>
      <c r="AT127" s="10">
        <v>52.90568616926106</v>
      </c>
      <c r="AU127" s="94">
        <v>49.620068423351292</v>
      </c>
      <c r="AV127" s="10">
        <v>48.521394740888823</v>
      </c>
      <c r="AW127" s="10">
        <v>49.812207813129277</v>
      </c>
      <c r="AX127" s="10">
        <v>48.410773396880408</v>
      </c>
      <c r="AY127" s="10">
        <v>50.233717860309326</v>
      </c>
      <c r="AZ127" s="94">
        <v>57.486562329141613</v>
      </c>
      <c r="BA127" s="10">
        <v>56.790098240469199</v>
      </c>
      <c r="BB127" s="10">
        <v>57.456869402694494</v>
      </c>
      <c r="BC127" s="10">
        <v>56.663696356275295</v>
      </c>
      <c r="BD127" s="10">
        <v>58.305193121206557</v>
      </c>
      <c r="BE127" s="94">
        <v>65.249556200746582</v>
      </c>
      <c r="BF127" s="10">
        <v>62.731024959385621</v>
      </c>
      <c r="BG127" s="10">
        <v>65.889483417392611</v>
      </c>
      <c r="BH127" s="10">
        <v>64.873524032918539</v>
      </c>
      <c r="BI127" s="95">
        <v>66.607362140661735</v>
      </c>
    </row>
    <row r="128" spans="1:61">
      <c r="A128" s="96" t="s">
        <v>211</v>
      </c>
      <c r="B128" s="94">
        <v>57.903676427525625</v>
      </c>
      <c r="C128" s="10">
        <v>55.939463192591425</v>
      </c>
      <c r="D128" s="10">
        <v>59.122525436347104</v>
      </c>
      <c r="E128" s="10">
        <v>60.569412464926458</v>
      </c>
      <c r="F128" s="10">
        <v>60.618549222797924</v>
      </c>
      <c r="G128" s="94">
        <v>126.00008488458674</v>
      </c>
      <c r="H128" s="10">
        <v>78.180461346633408</v>
      </c>
      <c r="I128" s="10">
        <v>130.54166773830576</v>
      </c>
      <c r="J128" s="10">
        <v>130.27902845843005</v>
      </c>
      <c r="K128" s="10">
        <v>130.65220433734942</v>
      </c>
      <c r="L128" s="94">
        <v>55.79634741497636</v>
      </c>
      <c r="M128" s="10">
        <v>54.966392834086506</v>
      </c>
      <c r="N128" s="10">
        <v>55.930620730874317</v>
      </c>
      <c r="O128" s="10">
        <v>56.053870038412285</v>
      </c>
      <c r="P128" s="10">
        <v>57.095597496972147</v>
      </c>
      <c r="Q128" s="94">
        <v>47.454028399444354</v>
      </c>
      <c r="R128" s="10">
        <v>47.23043110460388</v>
      </c>
      <c r="S128" s="10">
        <v>47.805534596662035</v>
      </c>
      <c r="T128" s="10">
        <v>47.821008066333192</v>
      </c>
      <c r="U128" s="10">
        <v>48.753419310208521</v>
      </c>
      <c r="V128" s="94">
        <v>47.229755989352263</v>
      </c>
      <c r="W128" s="10">
        <v>46.736038148843029</v>
      </c>
      <c r="X128" s="10">
        <v>47.132142375737153</v>
      </c>
      <c r="Y128" s="10">
        <v>47.354822546078012</v>
      </c>
      <c r="Z128" s="10">
        <v>48.615738238957555</v>
      </c>
      <c r="AA128" s="94">
        <v>47.831640330023767</v>
      </c>
      <c r="AB128" s="10">
        <v>47.32477426128694</v>
      </c>
      <c r="AC128" s="10">
        <v>47.529724347897634</v>
      </c>
      <c r="AD128" s="10">
        <v>47.842064765666791</v>
      </c>
      <c r="AE128" s="10">
        <v>49.006601271069357</v>
      </c>
      <c r="AF128" s="94">
        <v>46.015444110412687</v>
      </c>
      <c r="AG128" s="10">
        <v>45.654072716610465</v>
      </c>
      <c r="AH128" s="10">
        <v>45.69340413548958</v>
      </c>
      <c r="AI128" s="10">
        <v>44.995440769693317</v>
      </c>
      <c r="AJ128" s="10">
        <v>47.211970425474014</v>
      </c>
      <c r="AK128" s="94">
        <v>47.580328822930312</v>
      </c>
      <c r="AL128" s="10">
        <v>47.280164628410155</v>
      </c>
      <c r="AM128" s="10">
        <v>47.20814814814814</v>
      </c>
      <c r="AN128" s="10">
        <v>47.188415232358004</v>
      </c>
      <c r="AO128" s="10">
        <v>48.852727272727279</v>
      </c>
      <c r="AP128" s="94">
        <v>50.62059215088059</v>
      </c>
      <c r="AQ128" s="10">
        <v>50.07302339181286</v>
      </c>
      <c r="AR128" s="10">
        <v>50.374027352039604</v>
      </c>
      <c r="AS128" s="10">
        <v>49.620030631574707</v>
      </c>
      <c r="AT128" s="10">
        <v>52.737869923063165</v>
      </c>
      <c r="AU128" s="94">
        <v>49.527395545203092</v>
      </c>
      <c r="AV128" s="10">
        <v>48.431394740888827</v>
      </c>
      <c r="AW128" s="10">
        <v>49.719527184857029</v>
      </c>
      <c r="AX128" s="10">
        <v>48.320773396880419</v>
      </c>
      <c r="AY128" s="10">
        <v>50.133717860309325</v>
      </c>
      <c r="AZ128" s="94">
        <v>57.379151175505747</v>
      </c>
      <c r="BA128" s="10">
        <v>56.685255131964809</v>
      </c>
      <c r="BB128" s="10">
        <v>57.349115333696751</v>
      </c>
      <c r="BC128" s="10">
        <v>56.556290688259111</v>
      </c>
      <c r="BD128" s="10">
        <v>58.197762552878437</v>
      </c>
      <c r="BE128" s="94">
        <v>65.124537536291996</v>
      </c>
      <c r="BF128" s="10">
        <v>62.61369812435386</v>
      </c>
      <c r="BG128" s="10">
        <v>65.767131285343112</v>
      </c>
      <c r="BH128" s="10">
        <v>64.751193098238772</v>
      </c>
      <c r="BI128" s="95">
        <v>66.482346772735497</v>
      </c>
    </row>
    <row r="129" spans="1:61">
      <c r="A129" s="96" t="s">
        <v>208</v>
      </c>
      <c r="B129" s="94">
        <v>53.581920937042462</v>
      </c>
      <c r="C129" s="10">
        <v>52.96046146601789</v>
      </c>
      <c r="D129" s="10">
        <v>53.728310033915136</v>
      </c>
      <c r="E129" s="10">
        <v>55.19681574696029</v>
      </c>
      <c r="F129" s="10">
        <v>53.705043177892918</v>
      </c>
      <c r="G129" s="94">
        <v>120.598269545793</v>
      </c>
      <c r="H129" s="10">
        <v>74.652384663341635</v>
      </c>
      <c r="I129" s="10">
        <v>124.86914483202057</v>
      </c>
      <c r="J129" s="10">
        <v>125.13369056830881</v>
      </c>
      <c r="K129" s="10">
        <v>125.13824096385542</v>
      </c>
      <c r="L129" s="94">
        <v>53.539746835443033</v>
      </c>
      <c r="M129" s="10">
        <v>53.053145577792129</v>
      </c>
      <c r="N129" s="10">
        <v>53.838942110655744</v>
      </c>
      <c r="O129" s="10">
        <v>53.937784891165165</v>
      </c>
      <c r="P129" s="10">
        <v>54.117252725070649</v>
      </c>
      <c r="Q129" s="94">
        <v>46.508953542213305</v>
      </c>
      <c r="R129" s="10">
        <v>46.408210509191484</v>
      </c>
      <c r="S129" s="10">
        <v>46.623534422809463</v>
      </c>
      <c r="T129" s="10">
        <v>46.705976296696853</v>
      </c>
      <c r="U129" s="10">
        <v>46.817485917580782</v>
      </c>
      <c r="V129" s="94">
        <v>46.460621118012426</v>
      </c>
      <c r="W129" s="10">
        <v>46.323703877423391</v>
      </c>
      <c r="X129" s="10">
        <v>46.498987363100255</v>
      </c>
      <c r="Y129" s="10">
        <v>46.541423489069871</v>
      </c>
      <c r="Z129" s="10">
        <v>46.877901695889626</v>
      </c>
      <c r="AA129" s="94">
        <v>47.085312543700184</v>
      </c>
      <c r="AB129" s="10">
        <v>46.808689065546723</v>
      </c>
      <c r="AC129" s="10">
        <v>46.99810910886201</v>
      </c>
      <c r="AD129" s="10">
        <v>47.258426120232073</v>
      </c>
      <c r="AE129" s="10">
        <v>47.311670811458043</v>
      </c>
      <c r="AF129" s="94">
        <v>45.203438097840944</v>
      </c>
      <c r="AG129" s="10">
        <v>44.927903533206269</v>
      </c>
      <c r="AH129" s="10">
        <v>44.922433019551057</v>
      </c>
      <c r="AI129" s="10">
        <v>44.581710162357183</v>
      </c>
      <c r="AJ129" s="10">
        <v>45.708475006803958</v>
      </c>
      <c r="AK129" s="94">
        <v>46.476739415102578</v>
      </c>
      <c r="AL129" s="10">
        <v>46.469181561618065</v>
      </c>
      <c r="AM129" s="10">
        <v>46.467013672551047</v>
      </c>
      <c r="AN129" s="10">
        <v>46.459518932874353</v>
      </c>
      <c r="AO129" s="10">
        <v>46.929333655705996</v>
      </c>
      <c r="AP129" s="94">
        <v>49.218498127860215</v>
      </c>
      <c r="AQ129" s="10">
        <v>48.843302631578943</v>
      </c>
      <c r="AR129" s="10">
        <v>49.104296156566846</v>
      </c>
      <c r="AS129" s="10">
        <v>48.364429889968164</v>
      </c>
      <c r="AT129" s="10">
        <v>50.602876185364117</v>
      </c>
      <c r="AU129" s="94">
        <v>47.543459018780027</v>
      </c>
      <c r="AV129" s="10">
        <v>46.870282946332459</v>
      </c>
      <c r="AW129" s="10">
        <v>47.816841723721303</v>
      </c>
      <c r="AX129" s="10">
        <v>46.853967504332758</v>
      </c>
      <c r="AY129" s="10">
        <v>48.033928676977638</v>
      </c>
      <c r="AZ129" s="94">
        <v>55.351507654455993</v>
      </c>
      <c r="BA129" s="10">
        <v>54.803554252199412</v>
      </c>
      <c r="BB129" s="10">
        <v>55.368208862238156</v>
      </c>
      <c r="BC129" s="10">
        <v>54.827670040485827</v>
      </c>
      <c r="BD129" s="10">
        <v>55.437377230090128</v>
      </c>
      <c r="BE129" s="94">
        <v>62.914097884695138</v>
      </c>
      <c r="BF129" s="10">
        <v>60.589756313690742</v>
      </c>
      <c r="BG129" s="10">
        <v>63.336386978450243</v>
      </c>
      <c r="BH129" s="10">
        <v>62.497556553890199</v>
      </c>
      <c r="BI129" s="95">
        <v>63.375053335743999</v>
      </c>
    </row>
    <row r="130" spans="1:61">
      <c r="A130" s="96" t="s">
        <v>212</v>
      </c>
      <c r="B130" s="94">
        <v>53.108142020497795</v>
      </c>
      <c r="C130" s="10">
        <v>52.397447810390823</v>
      </c>
      <c r="D130" s="10">
        <v>53.90266854164944</v>
      </c>
      <c r="E130" s="10">
        <v>56.462997194116149</v>
      </c>
      <c r="F130" s="10">
        <v>54.373639416618687</v>
      </c>
      <c r="G130" s="94">
        <v>119.72495457930007</v>
      </c>
      <c r="H130" s="10">
        <v>73.876112842892752</v>
      </c>
      <c r="I130" s="10">
        <v>125.27975807747951</v>
      </c>
      <c r="J130" s="10">
        <v>127.61206431089329</v>
      </c>
      <c r="K130" s="10">
        <v>125.46962891566267</v>
      </c>
      <c r="L130" s="94">
        <v>52.89362208326979</v>
      </c>
      <c r="M130" s="10">
        <v>52.316518721755976</v>
      </c>
      <c r="N130" s="10">
        <v>53.287930327868857</v>
      </c>
      <c r="O130" s="10">
        <v>53.438483629047006</v>
      </c>
      <c r="P130" s="10">
        <v>53.543574888978597</v>
      </c>
      <c r="Q130" s="94">
        <v>46.406786541132895</v>
      </c>
      <c r="R130" s="10">
        <v>46.1061981454368</v>
      </c>
      <c r="S130" s="10">
        <v>47.299605354659249</v>
      </c>
      <c r="T130" s="10">
        <v>47.348363751070245</v>
      </c>
      <c r="U130" s="10">
        <v>47.389733175214957</v>
      </c>
      <c r="V130" s="94">
        <v>46.900252883762199</v>
      </c>
      <c r="W130" s="10">
        <v>46.559862414008748</v>
      </c>
      <c r="X130" s="10">
        <v>47.022799494524008</v>
      </c>
      <c r="Y130" s="10">
        <v>47.228561080154307</v>
      </c>
      <c r="Z130" s="10">
        <v>47.501959375299421</v>
      </c>
      <c r="AA130" s="94">
        <v>48.132001118724652</v>
      </c>
      <c r="AB130" s="10">
        <v>47.787376631168442</v>
      </c>
      <c r="AC130" s="10">
        <v>48.051341232617453</v>
      </c>
      <c r="AD130" s="10">
        <v>48.473894580915932</v>
      </c>
      <c r="AE130" s="10">
        <v>48.529784470848305</v>
      </c>
      <c r="AF130" s="94">
        <v>46.177980322492481</v>
      </c>
      <c r="AG130" s="10">
        <v>45.817097199824069</v>
      </c>
      <c r="AH130" s="10">
        <v>46.054195832327622</v>
      </c>
      <c r="AI130" s="10">
        <v>45.787933052715971</v>
      </c>
      <c r="AJ130" s="10">
        <v>46.798661888778007</v>
      </c>
      <c r="AK130" s="94">
        <v>47.199767205005095</v>
      </c>
      <c r="AL130" s="10">
        <v>46.563392913138912</v>
      </c>
      <c r="AM130" s="10">
        <v>47.334910868812734</v>
      </c>
      <c r="AN130" s="10">
        <v>47.654557228915664</v>
      </c>
      <c r="AO130" s="10">
        <v>48.136961315280473</v>
      </c>
      <c r="AP130" s="94">
        <v>50.586961586465122</v>
      </c>
      <c r="AQ130" s="10">
        <v>50.125849415204677</v>
      </c>
      <c r="AR130" s="10">
        <v>50.709122062406657</v>
      </c>
      <c r="AS130" s="10">
        <v>50.16285881262344</v>
      </c>
      <c r="AT130" s="10">
        <v>52.020171765968882</v>
      </c>
      <c r="AU130" s="94">
        <v>47.198069588004081</v>
      </c>
      <c r="AV130" s="10">
        <v>46.530282946332463</v>
      </c>
      <c r="AW130" s="10">
        <v>48.044260974627463</v>
      </c>
      <c r="AX130" s="10">
        <v>47.219855285961877</v>
      </c>
      <c r="AY130" s="10">
        <v>47.948126292976063</v>
      </c>
      <c r="AZ130" s="94">
        <v>56.266891744122475</v>
      </c>
      <c r="BA130" s="10">
        <v>55.186398826979463</v>
      </c>
      <c r="BB130" s="10">
        <v>56.466065726968303</v>
      </c>
      <c r="BC130" s="10">
        <v>56.041737651821862</v>
      </c>
      <c r="BD130" s="10">
        <v>56.613471583593899</v>
      </c>
      <c r="BE130" s="94">
        <v>63.546536706760691</v>
      </c>
      <c r="BF130" s="10">
        <v>61.439937970757633</v>
      </c>
      <c r="BG130" s="10">
        <v>64.467360537979516</v>
      </c>
      <c r="BH130" s="10">
        <v>64.096949071681294</v>
      </c>
      <c r="BI130" s="95">
        <v>64.448419815584884</v>
      </c>
    </row>
    <row r="131" spans="1:61">
      <c r="A131" s="96" t="s">
        <v>213</v>
      </c>
      <c r="B131" s="94">
        <v>53.113023426061488</v>
      </c>
      <c r="C131" s="10">
        <v>52.029138282844137</v>
      </c>
      <c r="D131" s="10">
        <v>54.742500620398715</v>
      </c>
      <c r="E131" s="10">
        <v>57.342818637870934</v>
      </c>
      <c r="F131" s="10">
        <v>55.218021492995589</v>
      </c>
      <c r="G131" s="94">
        <v>117.89380193596425</v>
      </c>
      <c r="H131" s="10">
        <v>72.744170822942635</v>
      </c>
      <c r="I131" s="10">
        <v>123.36964394791836</v>
      </c>
      <c r="J131" s="10">
        <v>125.65938268420598</v>
      </c>
      <c r="K131" s="10">
        <v>123.54980626506024</v>
      </c>
      <c r="L131" s="94">
        <v>53.397683391795027</v>
      </c>
      <c r="M131" s="10">
        <v>52.402968043899293</v>
      </c>
      <c r="N131" s="10">
        <v>53.801352459016393</v>
      </c>
      <c r="O131" s="10">
        <v>53.949031004207058</v>
      </c>
      <c r="P131" s="10">
        <v>54.375357287040771</v>
      </c>
      <c r="Q131" s="94">
        <v>45.699405772495759</v>
      </c>
      <c r="R131" s="10">
        <v>45.401376281112739</v>
      </c>
      <c r="S131" s="10">
        <v>47.660899687065374</v>
      </c>
      <c r="T131" s="10">
        <v>48.087991978730109</v>
      </c>
      <c r="U131" s="10">
        <v>48.12419606680502</v>
      </c>
      <c r="V131" s="94">
        <v>47.71623336291038</v>
      </c>
      <c r="W131" s="10">
        <v>46.976196060037516</v>
      </c>
      <c r="X131" s="10">
        <v>48.158696714406062</v>
      </c>
      <c r="Y131" s="10">
        <v>49.143693956279471</v>
      </c>
      <c r="Z131" s="10">
        <v>49.44100795247676</v>
      </c>
      <c r="AA131" s="94">
        <v>48.171935393651232</v>
      </c>
      <c r="AB131" s="10">
        <v>47.054403779811011</v>
      </c>
      <c r="AC131" s="10">
        <v>48.414784826791738</v>
      </c>
      <c r="AD131" s="10">
        <v>49.229411183804466</v>
      </c>
      <c r="AE131" s="10">
        <v>49.282733720180531</v>
      </c>
      <c r="AF131" s="94">
        <v>46.587955725608083</v>
      </c>
      <c r="AG131" s="10">
        <v>45.470875238234861</v>
      </c>
      <c r="AH131" s="10">
        <v>46.467186418859121</v>
      </c>
      <c r="AI131" s="10">
        <v>46.498988574864697</v>
      </c>
      <c r="AJ131" s="10">
        <v>47.523975324321874</v>
      </c>
      <c r="AK131" s="94">
        <v>47.934798486832527</v>
      </c>
      <c r="AL131" s="10">
        <v>45.850832549388521</v>
      </c>
      <c r="AM131" s="10">
        <v>48.07244548286603</v>
      </c>
      <c r="AN131" s="10">
        <v>48.394635972461273</v>
      </c>
      <c r="AO131" s="10">
        <v>48.884542553191494</v>
      </c>
      <c r="AP131" s="94">
        <v>50.991257800582446</v>
      </c>
      <c r="AQ131" s="10">
        <v>49.69854678362573</v>
      </c>
      <c r="AR131" s="10">
        <v>51.495258979800361</v>
      </c>
      <c r="AS131" s="10">
        <v>50.939046793760838</v>
      </c>
      <c r="AT131" s="10">
        <v>52.829016818751128</v>
      </c>
      <c r="AU131" s="94">
        <v>46.874204396564281</v>
      </c>
      <c r="AV131" s="10">
        <v>45.820282946332462</v>
      </c>
      <c r="AW131" s="10">
        <v>48.792325412807088</v>
      </c>
      <c r="AX131" s="10">
        <v>47.957557625649919</v>
      </c>
      <c r="AY131" s="10">
        <v>48.693497192394837</v>
      </c>
      <c r="AZ131" s="94">
        <v>57.140874794969925</v>
      </c>
      <c r="BA131" s="10">
        <v>54.342821114369499</v>
      </c>
      <c r="BB131" s="10">
        <v>57.342627521221097</v>
      </c>
      <c r="BC131" s="10">
        <v>56.912789068825901</v>
      </c>
      <c r="BD131" s="10">
        <v>57.49485286003312</v>
      </c>
      <c r="BE131" s="94">
        <v>62.577208627125678</v>
      </c>
      <c r="BF131" s="10">
        <v>60.563238812583073</v>
      </c>
      <c r="BG131" s="10">
        <v>63.480628152223744</v>
      </c>
      <c r="BH131" s="10">
        <v>65.096645330576877</v>
      </c>
      <c r="BI131" s="95">
        <v>63.461757367564637</v>
      </c>
    </row>
    <row r="132" spans="1:61">
      <c r="A132" s="96" t="s">
        <v>214</v>
      </c>
      <c r="B132" s="94">
        <v>52.711330893118593</v>
      </c>
      <c r="C132" s="10">
        <v>51.151779940354729</v>
      </c>
      <c r="D132" s="10">
        <v>54.329292745471093</v>
      </c>
      <c r="E132" s="10">
        <v>57.407887934699438</v>
      </c>
      <c r="F132" s="10">
        <v>54.79681922855498</v>
      </c>
      <c r="G132" s="94">
        <v>112.05190766939687</v>
      </c>
      <c r="H132" s="10">
        <v>70.352263092269311</v>
      </c>
      <c r="I132" s="10">
        <v>121.29691126828483</v>
      </c>
      <c r="J132" s="10">
        <v>123.54890852033355</v>
      </c>
      <c r="K132" s="10">
        <v>120.46238843373494</v>
      </c>
      <c r="L132" s="94">
        <v>53.021474759798686</v>
      </c>
      <c r="M132" s="10">
        <v>52.038815364751457</v>
      </c>
      <c r="N132" s="10">
        <v>53.822646857923495</v>
      </c>
      <c r="O132" s="10">
        <v>53.881753246753242</v>
      </c>
      <c r="P132" s="10">
        <v>53.982005450141301</v>
      </c>
      <c r="Q132" s="94">
        <v>44.926852909399599</v>
      </c>
      <c r="R132" s="10">
        <v>44.636507239303732</v>
      </c>
      <c r="S132" s="10">
        <v>46.861155250347707</v>
      </c>
      <c r="T132" s="10">
        <v>47.278363751070252</v>
      </c>
      <c r="U132" s="10">
        <v>47.314613104061671</v>
      </c>
      <c r="V132" s="94">
        <v>48.216672582076313</v>
      </c>
      <c r="W132" s="10">
        <v>47.476543151969977</v>
      </c>
      <c r="X132" s="10">
        <v>48.651773378264529</v>
      </c>
      <c r="Y132" s="10">
        <v>50.10732404629232</v>
      </c>
      <c r="Z132" s="10">
        <v>50.418215962441316</v>
      </c>
      <c r="AA132" s="94">
        <v>47.360728569430847</v>
      </c>
      <c r="AB132" s="10">
        <v>46.264099295035244</v>
      </c>
      <c r="AC132" s="10">
        <v>47.601774047560269</v>
      </c>
      <c r="AD132" s="10">
        <v>48.399102168456572</v>
      </c>
      <c r="AE132" s="10">
        <v>48.45722575297043</v>
      </c>
      <c r="AF132" s="94">
        <v>46.209073517354469</v>
      </c>
      <c r="AG132" s="10">
        <v>44.707839026535694</v>
      </c>
      <c r="AH132" s="10">
        <v>46.090306541153758</v>
      </c>
      <c r="AI132" s="10">
        <v>46.965383443575867</v>
      </c>
      <c r="AJ132" s="10">
        <v>47.989917445341561</v>
      </c>
      <c r="AK132" s="94">
        <v>47.129767205005095</v>
      </c>
      <c r="AL132" s="10">
        <v>45.080776105362183</v>
      </c>
      <c r="AM132" s="10">
        <v>47.259875389408094</v>
      </c>
      <c r="AN132" s="10">
        <v>49.219638984509466</v>
      </c>
      <c r="AO132" s="10">
        <v>49.719582205029013</v>
      </c>
      <c r="AP132" s="94">
        <v>50.13759811399251</v>
      </c>
      <c r="AQ132" s="10">
        <v>48.860226608187133</v>
      </c>
      <c r="AR132" s="10">
        <v>51.012314705651185</v>
      </c>
      <c r="AS132" s="10">
        <v>50.940413526258524</v>
      </c>
      <c r="AT132" s="10">
        <v>53.292855609232433</v>
      </c>
      <c r="AU132" s="94">
        <v>46.088420439656424</v>
      </c>
      <c r="AV132" s="10">
        <v>45.049924650161465</v>
      </c>
      <c r="AW132" s="10">
        <v>47.971954087797016</v>
      </c>
      <c r="AX132" s="10">
        <v>47.14985528596187</v>
      </c>
      <c r="AY132" s="10">
        <v>47.872750467934189</v>
      </c>
      <c r="AZ132" s="94">
        <v>56.181711317659932</v>
      </c>
      <c r="BA132" s="10">
        <v>53.429250733137827</v>
      </c>
      <c r="BB132" s="10">
        <v>57.334357137294603</v>
      </c>
      <c r="BC132" s="10">
        <v>57.886759109311747</v>
      </c>
      <c r="BD132" s="10">
        <v>56.528288578260081</v>
      </c>
      <c r="BE132" s="94">
        <v>61.522534218166733</v>
      </c>
      <c r="BF132" s="10">
        <v>59.543585880962929</v>
      </c>
      <c r="BG132" s="10">
        <v>62.416236435885672</v>
      </c>
      <c r="BH132" s="10">
        <v>63.999598855007356</v>
      </c>
      <c r="BI132" s="95">
        <v>62.394718857349496</v>
      </c>
    </row>
    <row r="133" spans="1:61">
      <c r="A133" s="96" t="s">
        <v>209</v>
      </c>
      <c r="B133" s="94">
        <v>58.595792093704247</v>
      </c>
      <c r="C133" s="10">
        <v>55.236319259142988</v>
      </c>
      <c r="D133" s="10">
        <v>57.385712631317737</v>
      </c>
      <c r="E133" s="10">
        <v>60.310048890400481</v>
      </c>
      <c r="F133" s="10">
        <v>60.147769142199195</v>
      </c>
      <c r="G133" s="94">
        <v>129.25540580789277</v>
      </c>
      <c r="H133" s="10">
        <v>80.045305486284278</v>
      </c>
      <c r="I133" s="10">
        <v>126.11763623211701</v>
      </c>
      <c r="J133" s="10">
        <v>126.38703851775425</v>
      </c>
      <c r="K133" s="10">
        <v>126.50349686746988</v>
      </c>
      <c r="L133" s="94">
        <v>55.622025316455691</v>
      </c>
      <c r="M133" s="10">
        <v>55.831957714654621</v>
      </c>
      <c r="N133" s="10">
        <v>55.905016222677602</v>
      </c>
      <c r="O133" s="10">
        <v>56.324012712639473</v>
      </c>
      <c r="P133" s="10">
        <v>57.204533710133227</v>
      </c>
      <c r="Q133" s="94">
        <v>48.154830992437105</v>
      </c>
      <c r="R133" s="10">
        <v>47.984577842850172</v>
      </c>
      <c r="S133" s="10">
        <v>49.609552329624485</v>
      </c>
      <c r="T133" s="10">
        <v>47.632861971069346</v>
      </c>
      <c r="U133" s="10">
        <v>48.454517244787034</v>
      </c>
      <c r="V133" s="94">
        <v>47.891526175687666</v>
      </c>
      <c r="W133" s="10">
        <v>46.408406816760476</v>
      </c>
      <c r="X133" s="10">
        <v>48.926696714406056</v>
      </c>
      <c r="Y133" s="10">
        <v>48.68538534076297</v>
      </c>
      <c r="Z133" s="10">
        <v>49.514020312350297</v>
      </c>
      <c r="AA133" s="94">
        <v>47.359068661725637</v>
      </c>
      <c r="AB133" s="10">
        <v>47.01045147742613</v>
      </c>
      <c r="AC133" s="10">
        <v>51.69840533201679</v>
      </c>
      <c r="AD133" s="10">
        <v>49.065341727358764</v>
      </c>
      <c r="AE133" s="10">
        <v>48.793555309938284</v>
      </c>
      <c r="AF133" s="94">
        <v>46.846955452309366</v>
      </c>
      <c r="AG133" s="10">
        <v>45.377213018618967</v>
      </c>
      <c r="AH133" s="10">
        <v>45.509110145627162</v>
      </c>
      <c r="AI133" s="10">
        <v>46.141114050912009</v>
      </c>
      <c r="AJ133" s="10">
        <v>47.072877619522821</v>
      </c>
      <c r="AK133" s="94">
        <v>48.104738833115093</v>
      </c>
      <c r="AL133" s="10">
        <v>46.786926936343676</v>
      </c>
      <c r="AM133" s="10">
        <v>47.850437002422979</v>
      </c>
      <c r="AN133" s="10">
        <v>49.096617469879519</v>
      </c>
      <c r="AO133" s="10">
        <v>49.259537717601546</v>
      </c>
      <c r="AP133" s="94">
        <v>49.649905699625563</v>
      </c>
      <c r="AQ133" s="10">
        <v>48.92144152046783</v>
      </c>
      <c r="AR133" s="10">
        <v>49.334359820796976</v>
      </c>
      <c r="AS133" s="10">
        <v>49.617569223328374</v>
      </c>
      <c r="AT133" s="10">
        <v>51.611959205582401</v>
      </c>
      <c r="AU133" s="94">
        <v>49.248809142524394</v>
      </c>
      <c r="AV133" s="10">
        <v>48.314950023066281</v>
      </c>
      <c r="AW133" s="10">
        <v>48.409701167942004</v>
      </c>
      <c r="AX133" s="10">
        <v>47.136382149046796</v>
      </c>
      <c r="AY133" s="10">
        <v>49.09510984139493</v>
      </c>
      <c r="AZ133" s="94">
        <v>58.174971295790044</v>
      </c>
      <c r="BA133" s="10">
        <v>56.330623167155423</v>
      </c>
      <c r="BB133" s="10">
        <v>58.35572618954911</v>
      </c>
      <c r="BC133" s="10">
        <v>57.804922267206479</v>
      </c>
      <c r="BD133" s="10">
        <v>58.848182821408869</v>
      </c>
      <c r="BE133" s="94">
        <v>65.49071339693073</v>
      </c>
      <c r="BF133" s="10">
        <v>61.495146950228914</v>
      </c>
      <c r="BG133" s="10">
        <v>64.736247134342022</v>
      </c>
      <c r="BH133" s="10">
        <v>66.728688824394695</v>
      </c>
      <c r="BI133" s="95">
        <v>68.220533357439905</v>
      </c>
    </row>
    <row r="134" spans="1:61">
      <c r="A134" s="96" t="s">
        <v>215</v>
      </c>
      <c r="B134" s="94">
        <v>55.649530014641286</v>
      </c>
      <c r="C134" s="10">
        <v>53.94529901114425</v>
      </c>
      <c r="D134" s="10">
        <v>55.556102241707343</v>
      </c>
      <c r="E134" s="10">
        <v>56.841063259926884</v>
      </c>
      <c r="F134" s="10">
        <v>57.781682978315096</v>
      </c>
      <c r="G134" s="94">
        <v>117.97899032017871</v>
      </c>
      <c r="H134" s="10">
        <v>73.464197319202</v>
      </c>
      <c r="I134" s="10">
        <v>123.07828403793603</v>
      </c>
      <c r="J134" s="10">
        <v>123.24923265411401</v>
      </c>
      <c r="K134" s="10">
        <v>123.73259662650604</v>
      </c>
      <c r="L134" s="94">
        <v>54.430629861217021</v>
      </c>
      <c r="M134" s="10">
        <v>53.793955777921248</v>
      </c>
      <c r="N134" s="10">
        <v>53.44772199453552</v>
      </c>
      <c r="O134" s="10">
        <v>53.694715108834821</v>
      </c>
      <c r="P134" s="10">
        <v>56.006716794509487</v>
      </c>
      <c r="Q134" s="94">
        <v>47.300000000000004</v>
      </c>
      <c r="R134" s="10">
        <v>47.300000000000004</v>
      </c>
      <c r="S134" s="10">
        <v>47.300000000000004</v>
      </c>
      <c r="T134" s="10">
        <v>47.3</v>
      </c>
      <c r="U134" s="10">
        <v>47.757558059096752</v>
      </c>
      <c r="V134" s="94">
        <v>47.310896184560782</v>
      </c>
      <c r="W134" s="10">
        <v>47.3</v>
      </c>
      <c r="X134" s="10">
        <v>47.3</v>
      </c>
      <c r="Y134" s="10">
        <v>47.536104586369476</v>
      </c>
      <c r="Z134" s="10">
        <v>48.778612628149858</v>
      </c>
      <c r="AA134" s="94">
        <v>47.59447629702138</v>
      </c>
      <c r="AB134" s="10">
        <v>47.34436778161092</v>
      </c>
      <c r="AC134" s="10">
        <v>47.29999999999999</v>
      </c>
      <c r="AD134" s="10">
        <v>47.311208492778668</v>
      </c>
      <c r="AE134" s="10">
        <v>48.819200515796261</v>
      </c>
      <c r="AF134" s="94">
        <v>47.212374965837661</v>
      </c>
      <c r="AG134" s="10">
        <v>46.98208180618677</v>
      </c>
      <c r="AH134" s="10">
        <v>46.555640035401076</v>
      </c>
      <c r="AI134" s="10">
        <v>46.02766406093405</v>
      </c>
      <c r="AJ134" s="10">
        <v>47.339571804408962</v>
      </c>
      <c r="AK134" s="94">
        <v>47.393670886075952</v>
      </c>
      <c r="AL134" s="10">
        <v>47.337982126058321</v>
      </c>
      <c r="AM134" s="10">
        <v>47.325389408099674</v>
      </c>
      <c r="AN134" s="10">
        <v>47.29999999999999</v>
      </c>
      <c r="AO134" s="10">
        <v>48.370427466150872</v>
      </c>
      <c r="AP134" s="94">
        <v>49.792860906947723</v>
      </c>
      <c r="AQ134" s="10">
        <v>49.031361111111103</v>
      </c>
      <c r="AR134" s="10">
        <v>49.501772380727814</v>
      </c>
      <c r="AS134" s="10">
        <v>48.498130264801901</v>
      </c>
      <c r="AT134" s="10">
        <v>51.811772231168376</v>
      </c>
      <c r="AU134" s="94">
        <v>48.267097102926193</v>
      </c>
      <c r="AV134" s="10">
        <v>47.324067353529138</v>
      </c>
      <c r="AW134" s="10">
        <v>48.46048811921063</v>
      </c>
      <c r="AX134" s="10">
        <v>47.3</v>
      </c>
      <c r="AY134" s="10">
        <v>49.251437296818047</v>
      </c>
      <c r="AZ134" s="94">
        <v>55.963793056314934</v>
      </c>
      <c r="BA134" s="10">
        <v>55.305105571847513</v>
      </c>
      <c r="BB134" s="10">
        <v>55.901263920255431</v>
      </c>
      <c r="BC134" s="10">
        <v>55.088814979757082</v>
      </c>
      <c r="BD134" s="10">
        <v>56.526423579179699</v>
      </c>
      <c r="BE134" s="94">
        <v>62.826329323931979</v>
      </c>
      <c r="BF134" s="10">
        <v>60.547797961896329</v>
      </c>
      <c r="BG134" s="10">
        <v>63.402696011004124</v>
      </c>
      <c r="BH134" s="10">
        <v>60.705491193893366</v>
      </c>
      <c r="BI134" s="95">
        <v>64.265423973964928</v>
      </c>
    </row>
    <row r="135" spans="1:61">
      <c r="A135" s="96" t="s">
        <v>216</v>
      </c>
      <c r="B135" s="94">
        <v>56.952572474377746</v>
      </c>
      <c r="C135" s="10">
        <v>55.188011301208597</v>
      </c>
      <c r="D135" s="10">
        <v>57.834079741914138</v>
      </c>
      <c r="E135" s="10">
        <v>59.127608196581924</v>
      </c>
      <c r="F135" s="10">
        <v>59.615757052389178</v>
      </c>
      <c r="G135" s="94">
        <v>122.76557855547281</v>
      </c>
      <c r="H135" s="10">
        <v>75.74038185785534</v>
      </c>
      <c r="I135" s="10">
        <v>128.18680115737021</v>
      </c>
      <c r="J135" s="10">
        <v>128.37525148310547</v>
      </c>
      <c r="K135" s="10">
        <v>128.84763373493976</v>
      </c>
      <c r="L135" s="94">
        <v>55.780140308067722</v>
      </c>
      <c r="M135" s="10">
        <v>54.999352808263389</v>
      </c>
      <c r="N135" s="10">
        <v>55.969483435792348</v>
      </c>
      <c r="O135" s="10">
        <v>56.263582860801172</v>
      </c>
      <c r="P135" s="10">
        <v>57.389905127169968</v>
      </c>
      <c r="Q135" s="94">
        <v>48.653198024386477</v>
      </c>
      <c r="R135" s="10">
        <v>48.395596225801214</v>
      </c>
      <c r="S135" s="10">
        <v>48.87829537552156</v>
      </c>
      <c r="T135" s="10">
        <v>48.933829480419988</v>
      </c>
      <c r="U135" s="10">
        <v>49.813982606976971</v>
      </c>
      <c r="V135" s="94">
        <v>48.329170363797694</v>
      </c>
      <c r="W135" s="10">
        <v>48.106161663539709</v>
      </c>
      <c r="X135" s="10">
        <v>48.328144903117092</v>
      </c>
      <c r="Y135" s="10">
        <v>48.723859837119583</v>
      </c>
      <c r="Z135" s="10">
        <v>49.999086902366585</v>
      </c>
      <c r="AA135" s="94">
        <v>48.930978884072154</v>
      </c>
      <c r="AB135" s="10">
        <v>48.593967301634926</v>
      </c>
      <c r="AC135" s="10">
        <v>48.744962560684606</v>
      </c>
      <c r="AD135" s="10">
        <v>49.139112866724275</v>
      </c>
      <c r="AE135" s="10">
        <v>50.192527401676337</v>
      </c>
      <c r="AF135" s="94">
        <v>46.952784913910911</v>
      </c>
      <c r="AG135" s="10">
        <v>46.615000733030342</v>
      </c>
      <c r="AH135" s="10">
        <v>46.562793466891947</v>
      </c>
      <c r="AI135" s="10">
        <v>45.936339146121462</v>
      </c>
      <c r="AJ135" s="10">
        <v>47.937262995554747</v>
      </c>
      <c r="AK135" s="94">
        <v>47.996924196129783</v>
      </c>
      <c r="AL135" s="10">
        <v>47.836487927249912</v>
      </c>
      <c r="AM135" s="10">
        <v>47.734003115264784</v>
      </c>
      <c r="AN135" s="10">
        <v>47.583770654044748</v>
      </c>
      <c r="AO135" s="10">
        <v>49.055481624758222</v>
      </c>
      <c r="AP135" s="94">
        <v>50.669420330051317</v>
      </c>
      <c r="AQ135" s="10">
        <v>49.950378654970763</v>
      </c>
      <c r="AR135" s="10">
        <v>50.289106342843667</v>
      </c>
      <c r="AS135" s="10">
        <v>49.281165208979893</v>
      </c>
      <c r="AT135" s="10">
        <v>52.709411343710869</v>
      </c>
      <c r="AU135" s="94">
        <v>49.150048041927505</v>
      </c>
      <c r="AV135" s="10">
        <v>48.195597416576973</v>
      </c>
      <c r="AW135" s="10">
        <v>49.334683850181229</v>
      </c>
      <c r="AX135" s="10">
        <v>47.936458838821494</v>
      </c>
      <c r="AY135" s="10">
        <v>50.175558073096248</v>
      </c>
      <c r="AZ135" s="94">
        <v>57.05034991798798</v>
      </c>
      <c r="BA135" s="10">
        <v>56.277046920821107</v>
      </c>
      <c r="BB135" s="10">
        <v>56.944600887781334</v>
      </c>
      <c r="BC135" s="10">
        <v>56.254328744939265</v>
      </c>
      <c r="BD135" s="10">
        <v>57.6055324627552</v>
      </c>
      <c r="BE135" s="94">
        <v>63.523832434674404</v>
      </c>
      <c r="BF135" s="10">
        <v>61.757229360508049</v>
      </c>
      <c r="BG135" s="10">
        <v>64.087811401497788</v>
      </c>
      <c r="BH135" s="10">
        <v>62.999999999999993</v>
      </c>
      <c r="BI135" s="95">
        <v>65.014881576568428</v>
      </c>
    </row>
    <row r="136" spans="1:61">
      <c r="A136" s="96" t="s">
        <v>217</v>
      </c>
      <c r="B136" s="94">
        <v>57.167734992679357</v>
      </c>
      <c r="C136" s="10">
        <v>55.398011301208591</v>
      </c>
      <c r="D136" s="10">
        <v>57.95523864670362</v>
      </c>
      <c r="E136" s="10">
        <v>59.248541790664056</v>
      </c>
      <c r="F136" s="10">
        <v>59.838368835156402</v>
      </c>
      <c r="G136" s="94">
        <v>122.99680268056588</v>
      </c>
      <c r="H136" s="10">
        <v>76.024571384039888</v>
      </c>
      <c r="I136" s="10">
        <v>128.66509162514063</v>
      </c>
      <c r="J136" s="10">
        <v>128.85832860459118</v>
      </c>
      <c r="K136" s="10">
        <v>129.32582843373496</v>
      </c>
      <c r="L136" s="94">
        <v>55.990933353667835</v>
      </c>
      <c r="M136" s="10">
        <v>55.20461265332473</v>
      </c>
      <c r="N136" s="10">
        <v>56.180351775956289</v>
      </c>
      <c r="O136" s="10">
        <v>56.476800347539779</v>
      </c>
      <c r="P136" s="10">
        <v>57.607838110617685</v>
      </c>
      <c r="Q136" s="94">
        <v>48.833198024386483</v>
      </c>
      <c r="R136" s="10">
        <v>48.580769481047668</v>
      </c>
      <c r="S136" s="10">
        <v>49.06572844228095</v>
      </c>
      <c r="T136" s="10">
        <v>49.116387724753274</v>
      </c>
      <c r="U136" s="10">
        <v>49.998809170866686</v>
      </c>
      <c r="V136" s="94">
        <v>48.509170363797693</v>
      </c>
      <c r="W136" s="10">
        <v>48.288508442776724</v>
      </c>
      <c r="X136" s="10">
        <v>48.510837405223242</v>
      </c>
      <c r="Y136" s="10">
        <v>48.906578654093437</v>
      </c>
      <c r="Z136" s="10">
        <v>50.18908690236659</v>
      </c>
      <c r="AA136" s="94">
        <v>49.021816529156759</v>
      </c>
      <c r="AB136" s="10">
        <v>48.684943752812359</v>
      </c>
      <c r="AC136" s="10">
        <v>48.835886612359083</v>
      </c>
      <c r="AD136" s="10">
        <v>49.227335308398146</v>
      </c>
      <c r="AE136" s="10">
        <v>50.287854840195266</v>
      </c>
      <c r="AF136" s="94">
        <v>46.775362120798036</v>
      </c>
      <c r="AG136" s="10">
        <v>46.442394077114791</v>
      </c>
      <c r="AH136" s="10">
        <v>46.390148040872155</v>
      </c>
      <c r="AI136" s="10">
        <v>45.761066746843049</v>
      </c>
      <c r="AJ136" s="10">
        <v>48.022290664973234</v>
      </c>
      <c r="AK136" s="94">
        <v>47.816924196129783</v>
      </c>
      <c r="AL136" s="10">
        <v>47.65648792724992</v>
      </c>
      <c r="AM136" s="10">
        <v>47.558967635860157</v>
      </c>
      <c r="AN136" s="10">
        <v>47.406311531841652</v>
      </c>
      <c r="AO136" s="10">
        <v>48.965295938104447</v>
      </c>
      <c r="AP136" s="94">
        <v>50.479005685757869</v>
      </c>
      <c r="AQ136" s="10">
        <v>49.858374269005857</v>
      </c>
      <c r="AR136" s="10">
        <v>50.101257565039688</v>
      </c>
      <c r="AS136" s="10">
        <v>49.098227802184518</v>
      </c>
      <c r="AT136" s="10">
        <v>52.615006262300952</v>
      </c>
      <c r="AU136" s="94">
        <v>48.967353326539531</v>
      </c>
      <c r="AV136" s="10">
        <v>48.27932800246041</v>
      </c>
      <c r="AW136" s="10">
        <v>49.151991945227536</v>
      </c>
      <c r="AX136" s="10">
        <v>47.756458838821487</v>
      </c>
      <c r="AY136" s="10">
        <v>49.985562998719331</v>
      </c>
      <c r="AZ136" s="94">
        <v>56.94662247129579</v>
      </c>
      <c r="BA136" s="10">
        <v>56.174860703812314</v>
      </c>
      <c r="BB136" s="10">
        <v>56.959598940892455</v>
      </c>
      <c r="BC136" s="10">
        <v>56.152654251012137</v>
      </c>
      <c r="BD136" s="10">
        <v>57.620995953650912</v>
      </c>
      <c r="BE136" s="94">
        <v>63.763484031522196</v>
      </c>
      <c r="BF136" s="10">
        <v>61.989573179737114</v>
      </c>
      <c r="BG136" s="10">
        <v>64.330465382851898</v>
      </c>
      <c r="BH136" s="10">
        <v>63.24</v>
      </c>
      <c r="BI136" s="95">
        <v>65.259913216416564</v>
      </c>
    </row>
    <row r="137" spans="1:61">
      <c r="A137" s="96" t="s">
        <v>231</v>
      </c>
      <c r="B137" s="94">
        <v>53.695297218155197</v>
      </c>
      <c r="C137" s="10">
        <v>53.086808978182383</v>
      </c>
      <c r="D137" s="10">
        <v>53.836240383820005</v>
      </c>
      <c r="E137" s="10">
        <v>55.307431766006296</v>
      </c>
      <c r="F137" s="10">
        <v>53.867597390136247</v>
      </c>
      <c r="G137" s="94">
        <v>120.94000297840655</v>
      </c>
      <c r="H137" s="10">
        <v>74.668428927680793</v>
      </c>
      <c r="I137" s="10">
        <v>125.21634705031346</v>
      </c>
      <c r="J137" s="10">
        <v>125.48321898375029</v>
      </c>
      <c r="K137" s="10">
        <v>125.53126746987952</v>
      </c>
      <c r="L137" s="94">
        <v>53.728270550556651</v>
      </c>
      <c r="M137" s="10">
        <v>53.220821497740481</v>
      </c>
      <c r="N137" s="10">
        <v>54.01184682377049</v>
      </c>
      <c r="O137" s="10">
        <v>54.09152551673678</v>
      </c>
      <c r="P137" s="10">
        <v>54.343389180460228</v>
      </c>
      <c r="Q137" s="94">
        <v>47.568634048464268</v>
      </c>
      <c r="R137" s="10">
        <v>47.312170164307801</v>
      </c>
      <c r="S137" s="10">
        <v>47.698342315716275</v>
      </c>
      <c r="T137" s="10">
        <v>47.714131855256639</v>
      </c>
      <c r="U137" s="10">
        <v>47.788502816483849</v>
      </c>
      <c r="V137" s="94">
        <v>47.461792369121561</v>
      </c>
      <c r="W137" s="10">
        <v>47.092698561601004</v>
      </c>
      <c r="X137" s="10">
        <v>47.488806234203871</v>
      </c>
      <c r="Y137" s="10">
        <v>47.596839691384481</v>
      </c>
      <c r="Z137" s="10">
        <v>47.848071284851976</v>
      </c>
      <c r="AA137" s="94">
        <v>47.796306810236324</v>
      </c>
      <c r="AB137" s="10">
        <v>47.66624418779061</v>
      </c>
      <c r="AC137" s="10">
        <v>47.785991113305357</v>
      </c>
      <c r="AD137" s="10">
        <v>47.887915072213303</v>
      </c>
      <c r="AE137" s="10">
        <v>47.914724141107122</v>
      </c>
      <c r="AF137" s="94">
        <v>46.526578300081994</v>
      </c>
      <c r="AG137" s="10">
        <v>45.990107022430728</v>
      </c>
      <c r="AH137" s="10">
        <v>46.191111111111113</v>
      </c>
      <c r="AI137" s="10">
        <v>45.821356183603932</v>
      </c>
      <c r="AJ137" s="10">
        <v>47.083293114397172</v>
      </c>
      <c r="AK137" s="94">
        <v>47.743132547650227</v>
      </c>
      <c r="AL137" s="10">
        <v>47.723032298526185</v>
      </c>
      <c r="AM137" s="10">
        <v>47.730732087227409</v>
      </c>
      <c r="AN137" s="10">
        <v>47.751122203098106</v>
      </c>
      <c r="AO137" s="10">
        <v>48.064926499032893</v>
      </c>
      <c r="AP137" s="94">
        <v>49.532982942726392</v>
      </c>
      <c r="AQ137" s="10">
        <v>49.279934210526314</v>
      </c>
      <c r="AR137" s="10">
        <v>49.398792737561898</v>
      </c>
      <c r="AS137" s="10">
        <v>49.001544879287422</v>
      </c>
      <c r="AT137" s="10">
        <v>50.938608874575067</v>
      </c>
      <c r="AU137" s="94">
        <v>48.113719609841311</v>
      </c>
      <c r="AV137" s="10">
        <v>47.769375672766415</v>
      </c>
      <c r="AW137" s="10">
        <v>48.449198550140956</v>
      </c>
      <c r="AX137" s="10">
        <v>47.810783362218373</v>
      </c>
      <c r="AY137" s="10">
        <v>48.465768889764554</v>
      </c>
      <c r="AZ137" s="94">
        <v>55.524096500820129</v>
      </c>
      <c r="BA137" s="10">
        <v>54.981296187683284</v>
      </c>
      <c r="BB137" s="10">
        <v>55.540801339459549</v>
      </c>
      <c r="BC137" s="10">
        <v>54.997670040485829</v>
      </c>
      <c r="BD137" s="10">
        <v>55.609971491631427</v>
      </c>
      <c r="BE137" s="94">
        <v>63.113770219825803</v>
      </c>
      <c r="BF137" s="10">
        <v>60.642091271599469</v>
      </c>
      <c r="BG137" s="10">
        <v>63.485968974476535</v>
      </c>
      <c r="BH137" s="10">
        <v>62.673170198385868</v>
      </c>
      <c r="BI137" s="95">
        <v>63.574740553245356</v>
      </c>
    </row>
    <row r="138" spans="1:61">
      <c r="A138" s="96" t="s">
        <v>239</v>
      </c>
      <c r="B138" s="94">
        <v>55.05669399707174</v>
      </c>
      <c r="C138" s="10">
        <v>54.392680897818231</v>
      </c>
      <c r="D138" s="10">
        <v>55.203381586566294</v>
      </c>
      <c r="E138" s="10">
        <v>56.711910551823827</v>
      </c>
      <c r="F138" s="10">
        <v>55.169654576856644</v>
      </c>
      <c r="G138" s="94">
        <v>123.89054653760238</v>
      </c>
      <c r="H138" s="10">
        <v>76.664290835411464</v>
      </c>
      <c r="I138" s="10">
        <v>128.28248432727858</v>
      </c>
      <c r="J138" s="10">
        <v>128.5517831656779</v>
      </c>
      <c r="K138" s="10">
        <v>128.55302650602411</v>
      </c>
      <c r="L138" s="94">
        <v>54.995860912002449</v>
      </c>
      <c r="M138" s="10">
        <v>54.498329567462882</v>
      </c>
      <c r="N138" s="10">
        <v>55.307757855191255</v>
      </c>
      <c r="O138" s="10">
        <v>55.417797237973289</v>
      </c>
      <c r="P138" s="10">
        <v>55.620193782801778</v>
      </c>
      <c r="Q138" s="94">
        <v>47.991203889489121</v>
      </c>
      <c r="R138" s="10">
        <v>47.731719537986017</v>
      </c>
      <c r="S138" s="10">
        <v>48.130525904033384</v>
      </c>
      <c r="T138" s="10">
        <v>48.44218872515885</v>
      </c>
      <c r="U138" s="10">
        <v>48.534875975886948</v>
      </c>
      <c r="V138" s="94">
        <v>47.896499556344281</v>
      </c>
      <c r="W138" s="10">
        <v>47.404806128830522</v>
      </c>
      <c r="X138" s="10">
        <v>47.907686604886258</v>
      </c>
      <c r="Y138" s="10">
        <v>48.079537076725245</v>
      </c>
      <c r="Z138" s="10">
        <v>48.494270384210026</v>
      </c>
      <c r="AA138" s="94">
        <v>48.534888826737522</v>
      </c>
      <c r="AB138" s="10">
        <v>48.221609419529031</v>
      </c>
      <c r="AC138" s="10">
        <v>48.495114786472477</v>
      </c>
      <c r="AD138" s="10">
        <v>48.819602518207624</v>
      </c>
      <c r="AE138" s="10">
        <v>48.878787878787882</v>
      </c>
      <c r="AF138" s="94">
        <v>46.994449303088274</v>
      </c>
      <c r="AG138" s="10">
        <v>46.274059522064206</v>
      </c>
      <c r="AH138" s="10">
        <v>46.613046101858558</v>
      </c>
      <c r="AI138" s="10">
        <v>46.478539186209659</v>
      </c>
      <c r="AJ138" s="10">
        <v>47.553036378481359</v>
      </c>
      <c r="AK138" s="94">
        <v>48.283794558416986</v>
      </c>
      <c r="AL138" s="10">
        <v>48.157525870178738</v>
      </c>
      <c r="AM138" s="10">
        <v>48.261428695050185</v>
      </c>
      <c r="AN138" s="10">
        <v>48.352660068846816</v>
      </c>
      <c r="AO138" s="10">
        <v>48.867594777562864</v>
      </c>
      <c r="AP138" s="94">
        <v>50.563631951185691</v>
      </c>
      <c r="AQ138" s="10">
        <v>50.209864035087719</v>
      </c>
      <c r="AR138" s="10">
        <v>50.452019963845004</v>
      </c>
      <c r="AS138" s="10">
        <v>49.937066220627955</v>
      </c>
      <c r="AT138" s="10">
        <v>52.059894435498308</v>
      </c>
      <c r="AU138" s="94">
        <v>48.863068860096085</v>
      </c>
      <c r="AV138" s="10">
        <v>48.328242349684757</v>
      </c>
      <c r="AW138" s="10">
        <v>49.344430930326219</v>
      </c>
      <c r="AX138" s="10">
        <v>48.539648180242636</v>
      </c>
      <c r="AY138" s="10">
        <v>49.393041079696587</v>
      </c>
      <c r="AZ138" s="94">
        <v>56.866518589393117</v>
      </c>
      <c r="BA138" s="10">
        <v>56.282935483870965</v>
      </c>
      <c r="BB138" s="10">
        <v>56.878037536017452</v>
      </c>
      <c r="BC138" s="10">
        <v>56.321964372469637</v>
      </c>
      <c r="BD138" s="10">
        <v>56.954610079087736</v>
      </c>
      <c r="BE138" s="94">
        <v>64.635466611364578</v>
      </c>
      <c r="BF138" s="10">
        <v>62.236421503470687</v>
      </c>
      <c r="BG138" s="10">
        <v>65.07048983646645</v>
      </c>
      <c r="BH138" s="10">
        <v>64.224968790999085</v>
      </c>
      <c r="BI138" s="95">
        <v>65.108833845597545</v>
      </c>
    </row>
    <row r="139" spans="1:61">
      <c r="A139" s="96" t="s">
        <v>238</v>
      </c>
      <c r="B139" s="94">
        <v>56.587004392386525</v>
      </c>
      <c r="C139" s="10">
        <v>54.891037513734105</v>
      </c>
      <c r="D139" s="10">
        <v>56.903492431135746</v>
      </c>
      <c r="E139" s="10">
        <v>58.184663293937597</v>
      </c>
      <c r="F139" s="10">
        <v>58.834134523124163</v>
      </c>
      <c r="G139" s="94">
        <v>121.02840804169769</v>
      </c>
      <c r="H139" s="10">
        <v>75.031684850374063</v>
      </c>
      <c r="I139" s="10">
        <v>126.07511814820769</v>
      </c>
      <c r="J139" s="10">
        <v>126.21569985383887</v>
      </c>
      <c r="K139" s="10">
        <v>126.83685975903614</v>
      </c>
      <c r="L139" s="94">
        <v>55.333863047125213</v>
      </c>
      <c r="M139" s="10">
        <v>54.52359264041317</v>
      </c>
      <c r="N139" s="10">
        <v>54.938669740437163</v>
      </c>
      <c r="O139" s="10">
        <v>55.169314066215463</v>
      </c>
      <c r="P139" s="10">
        <v>56.95268368994752</v>
      </c>
      <c r="Q139" s="94">
        <v>47.967780521685448</v>
      </c>
      <c r="R139" s="10">
        <v>47.714994306165615</v>
      </c>
      <c r="S139" s="10">
        <v>48.292332232267043</v>
      </c>
      <c r="T139" s="10">
        <v>48.285413906538686</v>
      </c>
      <c r="U139" s="10">
        <v>49.012716671607869</v>
      </c>
      <c r="V139" s="94">
        <v>47.951645962732918</v>
      </c>
      <c r="W139" s="10">
        <v>47.906568167604746</v>
      </c>
      <c r="X139" s="10">
        <v>48.233644481887112</v>
      </c>
      <c r="Y139" s="10">
        <v>48.291520788684096</v>
      </c>
      <c r="Z139" s="10">
        <v>49.730956213471309</v>
      </c>
      <c r="AA139" s="94">
        <v>48.50453782687736</v>
      </c>
      <c r="AB139" s="10">
        <v>48.218264586770665</v>
      </c>
      <c r="AC139" s="10">
        <v>48.294170163745569</v>
      </c>
      <c r="AD139" s="10">
        <v>48.38653746451056</v>
      </c>
      <c r="AE139" s="10">
        <v>49.749200515796261</v>
      </c>
      <c r="AF139" s="94">
        <v>47.30194861984149</v>
      </c>
      <c r="AG139" s="10">
        <v>46.979133558129305</v>
      </c>
      <c r="AH139" s="10">
        <v>46.70841419261405</v>
      </c>
      <c r="AI139" s="10">
        <v>46.586615754660251</v>
      </c>
      <c r="AJ139" s="10">
        <v>48.247202213553479</v>
      </c>
      <c r="AK139" s="94">
        <v>47.864140840971928</v>
      </c>
      <c r="AL139" s="10">
        <v>47.76593289432423</v>
      </c>
      <c r="AM139" s="10">
        <v>47.713476116303219</v>
      </c>
      <c r="AN139" s="10">
        <v>48.093317125645434</v>
      </c>
      <c r="AO139" s="10">
        <v>49.373031914893616</v>
      </c>
      <c r="AP139" s="94">
        <v>50.513315767577311</v>
      </c>
      <c r="AQ139" s="10">
        <v>49.623165204678372</v>
      </c>
      <c r="AR139" s="10">
        <v>50.253568340800115</v>
      </c>
      <c r="AS139" s="10">
        <v>49.220498972230061</v>
      </c>
      <c r="AT139" s="10">
        <v>52.691474324566123</v>
      </c>
      <c r="AU139" s="94">
        <v>48.811100596884557</v>
      </c>
      <c r="AV139" s="10">
        <v>47.632005228356142</v>
      </c>
      <c r="AW139" s="10">
        <v>49.167884011276684</v>
      </c>
      <c r="AX139" s="10">
        <v>47.929191941074521</v>
      </c>
      <c r="AY139" s="10">
        <v>49.957898729189246</v>
      </c>
      <c r="AZ139" s="94">
        <v>56.75741252050301</v>
      </c>
      <c r="BA139" s="10">
        <v>55.715412023460402</v>
      </c>
      <c r="BB139" s="10">
        <v>56.674202943695988</v>
      </c>
      <c r="BC139" s="10">
        <v>55.841275303643727</v>
      </c>
      <c r="BD139" s="10">
        <v>57.324542026853052</v>
      </c>
      <c r="BE139" s="94">
        <v>63.439236831190371</v>
      </c>
      <c r="BF139" s="10">
        <v>61.386003544528137</v>
      </c>
      <c r="BG139" s="10">
        <v>63.921397676906601</v>
      </c>
      <c r="BH139" s="10">
        <v>62.075083290263578</v>
      </c>
      <c r="BI139" s="95">
        <v>64.994104140300138</v>
      </c>
    </row>
    <row r="140" spans="1:61">
      <c r="A140" s="96" t="s">
        <v>243</v>
      </c>
      <c r="B140" s="94">
        <v>51.376926793557828</v>
      </c>
      <c r="C140" s="10">
        <v>50.211213310312345</v>
      </c>
      <c r="D140" s="10">
        <v>46.87629911489784</v>
      </c>
      <c r="E140" s="10">
        <v>41.735519088512888</v>
      </c>
      <c r="F140" s="10">
        <v>52.70123104970255</v>
      </c>
      <c r="G140" s="94">
        <v>81.529465376023836</v>
      </c>
      <c r="H140" s="10">
        <v>67.423628428927685</v>
      </c>
      <c r="I140" s="10">
        <v>47.887600868027654</v>
      </c>
      <c r="J140" s="10">
        <v>40.699693061645597</v>
      </c>
      <c r="K140" s="10">
        <v>83.854525301204816</v>
      </c>
      <c r="L140" s="94">
        <v>56.37153271313101</v>
      </c>
      <c r="M140" s="10">
        <v>53.732706584893478</v>
      </c>
      <c r="N140" s="10">
        <v>43.854297301912567</v>
      </c>
      <c r="O140" s="10">
        <v>39.78966617889153</v>
      </c>
      <c r="P140" s="10">
        <v>57.018241824788049</v>
      </c>
      <c r="Q140" s="94">
        <v>43.728061429232909</v>
      </c>
      <c r="R140" s="10">
        <v>43.494104441190821</v>
      </c>
      <c r="S140" s="10">
        <v>41.200495479833116</v>
      </c>
      <c r="T140" s="10">
        <v>33.579999999999991</v>
      </c>
      <c r="U140" s="10">
        <v>43.762107915801963</v>
      </c>
      <c r="V140" s="94">
        <v>47.613416149068328</v>
      </c>
      <c r="W140" s="10">
        <v>47.651036585365858</v>
      </c>
      <c r="X140" s="10">
        <v>41.157059814658801</v>
      </c>
      <c r="Y140" s="10">
        <v>35.139105443634804</v>
      </c>
      <c r="Z140" s="10">
        <v>47.639525725783272</v>
      </c>
      <c r="AA140" s="94">
        <v>47.520316039714722</v>
      </c>
      <c r="AB140" s="10">
        <v>47.422744862756865</v>
      </c>
      <c r="AC140" s="10">
        <v>41.28</v>
      </c>
      <c r="AD140" s="10">
        <v>35.366868287865692</v>
      </c>
      <c r="AE140" s="10">
        <v>47.55427742470296</v>
      </c>
      <c r="AF140" s="94">
        <v>47.222172724788194</v>
      </c>
      <c r="AG140" s="10">
        <v>46.947479841665441</v>
      </c>
      <c r="AH140" s="10">
        <v>45.193375975541073</v>
      </c>
      <c r="AI140" s="10">
        <v>41.940952495490073</v>
      </c>
      <c r="AJ140" s="10">
        <v>47.47</v>
      </c>
      <c r="AK140" s="94">
        <v>48.322940491779427</v>
      </c>
      <c r="AL140" s="10">
        <v>48.095964252116651</v>
      </c>
      <c r="AM140" s="10">
        <v>46.338282277604705</v>
      </c>
      <c r="AN140" s="10">
        <v>44.469564543889845</v>
      </c>
      <c r="AO140" s="10">
        <v>48.958788201160544</v>
      </c>
      <c r="AP140" s="94">
        <v>49.833238108445435</v>
      </c>
      <c r="AQ140" s="10">
        <v>49.250656432748542</v>
      </c>
      <c r="AR140" s="10">
        <v>48.032541067358324</v>
      </c>
      <c r="AS140" s="10">
        <v>45.477881987827992</v>
      </c>
      <c r="AT140" s="10">
        <v>51.857302737520136</v>
      </c>
      <c r="AU140" s="94">
        <v>48.570384335420016</v>
      </c>
      <c r="AV140" s="10">
        <v>47.805039212671076</v>
      </c>
      <c r="AW140" s="10">
        <v>47.853022956101483</v>
      </c>
      <c r="AX140" s="10">
        <v>44.984828422876951</v>
      </c>
      <c r="AY140" s="10">
        <v>49.448166683085418</v>
      </c>
      <c r="AZ140" s="94">
        <v>55.997796610169495</v>
      </c>
      <c r="BA140" s="10">
        <v>55.165803519061576</v>
      </c>
      <c r="BB140" s="10">
        <v>53.766010435324361</v>
      </c>
      <c r="BC140" s="10">
        <v>51.818080971659917</v>
      </c>
      <c r="BD140" s="10">
        <v>56.372461835571094</v>
      </c>
      <c r="BE140" s="94">
        <v>62.622637909581087</v>
      </c>
      <c r="BF140" s="10">
        <v>60.490462265544224</v>
      </c>
      <c r="BG140" s="10">
        <v>61.432185541800401</v>
      </c>
      <c r="BH140" s="10">
        <v>57.658912256987236</v>
      </c>
      <c r="BI140" s="95">
        <v>63.837622491412041</v>
      </c>
    </row>
    <row r="141" spans="1:61">
      <c r="A141" s="96" t="s">
        <v>240</v>
      </c>
      <c r="B141" s="94">
        <v>52.4379795021962</v>
      </c>
      <c r="C141" s="10">
        <v>51.223172186469938</v>
      </c>
      <c r="D141" s="10">
        <v>49.410791628753415</v>
      </c>
      <c r="E141" s="10">
        <v>43.827854349119974</v>
      </c>
      <c r="F141" s="10">
        <v>53.888011897908264</v>
      </c>
      <c r="G141" s="94">
        <v>85.451968726731195</v>
      </c>
      <c r="H141" s="10">
        <v>69.60811408977554</v>
      </c>
      <c r="I141" s="10">
        <v>50.544738787976215</v>
      </c>
      <c r="J141" s="10">
        <v>41.642308485942735</v>
      </c>
      <c r="K141" s="10">
        <v>87.08755180722892</v>
      </c>
      <c r="L141" s="94">
        <v>53.772696355040416</v>
      </c>
      <c r="M141" s="10">
        <v>53.191249193027758</v>
      </c>
      <c r="N141" s="10">
        <v>46.28155908469946</v>
      </c>
      <c r="O141" s="10">
        <v>40.714519846350832</v>
      </c>
      <c r="P141" s="10">
        <v>53.505421881308031</v>
      </c>
      <c r="Q141" s="94">
        <v>44.950964655039364</v>
      </c>
      <c r="R141" s="10">
        <v>44.898527737107536</v>
      </c>
      <c r="S141" s="10">
        <v>43.480495479833102</v>
      </c>
      <c r="T141" s="10">
        <v>33.279999999999994</v>
      </c>
      <c r="U141" s="10">
        <v>44.405403696017395</v>
      </c>
      <c r="V141" s="94">
        <v>47.608842058562551</v>
      </c>
      <c r="W141" s="10">
        <v>47.528384928080044</v>
      </c>
      <c r="X141" s="10">
        <v>43.317059814658798</v>
      </c>
      <c r="Y141" s="10">
        <v>36.445258465495073</v>
      </c>
      <c r="Z141" s="10">
        <v>47.262304302002491</v>
      </c>
      <c r="AA141" s="94">
        <v>47.430268493916941</v>
      </c>
      <c r="AB141" s="10">
        <v>47.282744862756864</v>
      </c>
      <c r="AC141" s="10">
        <v>43.249999999999993</v>
      </c>
      <c r="AD141" s="10">
        <v>36.702075875406329</v>
      </c>
      <c r="AE141" s="10">
        <v>47.346557981026059</v>
      </c>
      <c r="AF141" s="94">
        <v>46.277786280404484</v>
      </c>
      <c r="AG141" s="10">
        <v>45.990536578214332</v>
      </c>
      <c r="AH141" s="10">
        <v>46.272327620886642</v>
      </c>
      <c r="AI141" s="10">
        <v>42.021605131288837</v>
      </c>
      <c r="AJ141" s="10">
        <v>46.663102603646919</v>
      </c>
      <c r="AK141" s="94">
        <v>48.044820311363303</v>
      </c>
      <c r="AL141" s="10">
        <v>47.631310755722794</v>
      </c>
      <c r="AM141" s="10">
        <v>46.711899446175146</v>
      </c>
      <c r="AN141" s="10">
        <v>45.497052065404475</v>
      </c>
      <c r="AO141" s="10">
        <v>48.10785396518375</v>
      </c>
      <c r="AP141" s="94">
        <v>49.646096241852725</v>
      </c>
      <c r="AQ141" s="10">
        <v>49.421555555555557</v>
      </c>
      <c r="AR141" s="10">
        <v>48.805313212292688</v>
      </c>
      <c r="AS141" s="10">
        <v>46.394246100519936</v>
      </c>
      <c r="AT141" s="10">
        <v>51.112579173376275</v>
      </c>
      <c r="AU141" s="94">
        <v>48.072077449410394</v>
      </c>
      <c r="AV141" s="10">
        <v>47.727238197754879</v>
      </c>
      <c r="AW141" s="10">
        <v>47.877337092227137</v>
      </c>
      <c r="AX141" s="10">
        <v>45.451782495667246</v>
      </c>
      <c r="AY141" s="10">
        <v>48.697357895773813</v>
      </c>
      <c r="AZ141" s="94">
        <v>55.196249316566437</v>
      </c>
      <c r="BA141" s="10">
        <v>54.489335777126101</v>
      </c>
      <c r="BB141" s="10">
        <v>55.263086208239237</v>
      </c>
      <c r="BC141" s="10">
        <v>52.848694736842106</v>
      </c>
      <c r="BD141" s="10">
        <v>55.712492183189262</v>
      </c>
      <c r="BE141" s="94">
        <v>62.194388220655334</v>
      </c>
      <c r="BF141" s="10">
        <v>60.136637128932207</v>
      </c>
      <c r="BG141" s="10">
        <v>62.171979978603076</v>
      </c>
      <c r="BH141" s="10">
        <v>58.769134496879104</v>
      </c>
      <c r="BI141" s="95">
        <v>63.384668233592485</v>
      </c>
    </row>
    <row r="142" spans="1:61">
      <c r="A142" s="96" t="s">
        <v>241</v>
      </c>
      <c r="B142" s="94">
        <v>53.070669106881404</v>
      </c>
      <c r="C142" s="10">
        <v>51.633991524093538</v>
      </c>
      <c r="D142" s="10">
        <v>49.808915543055676</v>
      </c>
      <c r="E142" s="10">
        <v>44.363062239605476</v>
      </c>
      <c r="F142" s="10">
        <v>54.694976971790439</v>
      </c>
      <c r="G142" s="94">
        <v>85.993746835443048</v>
      </c>
      <c r="H142" s="10">
        <v>69.977557668329155</v>
      </c>
      <c r="I142" s="10">
        <v>50.922159620639775</v>
      </c>
      <c r="J142" s="10">
        <v>42.242308485942736</v>
      </c>
      <c r="K142" s="10">
        <v>88.053713734939777</v>
      </c>
      <c r="L142" s="94">
        <v>53.781770626811038</v>
      </c>
      <c r="M142" s="10">
        <v>53.227827630729507</v>
      </c>
      <c r="N142" s="10">
        <v>46.631911714480879</v>
      </c>
      <c r="O142" s="10">
        <v>41.296946680080481</v>
      </c>
      <c r="P142" s="10">
        <v>53.67654319741623</v>
      </c>
      <c r="Q142" s="94">
        <v>45.160361166846734</v>
      </c>
      <c r="R142" s="10">
        <v>45.045265983406551</v>
      </c>
      <c r="S142" s="10">
        <v>43.808236265646734</v>
      </c>
      <c r="T142" s="10">
        <v>33.36</v>
      </c>
      <c r="U142" s="10">
        <v>44.957478999901177</v>
      </c>
      <c r="V142" s="94">
        <v>47.468842058562558</v>
      </c>
      <c r="W142" s="10">
        <v>47.650909943714829</v>
      </c>
      <c r="X142" s="10">
        <v>43.639765796124678</v>
      </c>
      <c r="Y142" s="10">
        <v>36.597955850835838</v>
      </c>
      <c r="Z142" s="10">
        <v>47.296124365239059</v>
      </c>
      <c r="AA142" s="94">
        <v>47.392089218291147</v>
      </c>
      <c r="AB142" s="10">
        <v>47.338263086845664</v>
      </c>
      <c r="AC142" s="10">
        <v>43.419999999999995</v>
      </c>
      <c r="AD142" s="10">
        <v>36.842075875406323</v>
      </c>
      <c r="AE142" s="10">
        <v>47.43536612323846</v>
      </c>
      <c r="AF142" s="94">
        <v>46.368250888220828</v>
      </c>
      <c r="AG142" s="10">
        <v>46.066418413722324</v>
      </c>
      <c r="AH142" s="10">
        <v>46.314947300667797</v>
      </c>
      <c r="AI142" s="10">
        <v>41.995981960312683</v>
      </c>
      <c r="AJ142" s="10">
        <v>46.674730109770486</v>
      </c>
      <c r="AK142" s="94">
        <v>47.942435617634224</v>
      </c>
      <c r="AL142" s="10">
        <v>47.489111006585134</v>
      </c>
      <c r="AM142" s="10">
        <v>46.831990308065073</v>
      </c>
      <c r="AN142" s="10">
        <v>45.667065404475039</v>
      </c>
      <c r="AO142" s="10">
        <v>48.082753384912962</v>
      </c>
      <c r="AP142" s="94">
        <v>49.643962002496188</v>
      </c>
      <c r="AQ142" s="10">
        <v>49.363482456140346</v>
      </c>
      <c r="AR142" s="10">
        <v>48.943111687495076</v>
      </c>
      <c r="AS142" s="10">
        <v>46.560033855950991</v>
      </c>
      <c r="AT142" s="10">
        <v>51.110164609053506</v>
      </c>
      <c r="AU142" s="94">
        <v>47.935971757169902</v>
      </c>
      <c r="AV142" s="10">
        <v>47.58661387052129</v>
      </c>
      <c r="AW142" s="10">
        <v>47.960236810310107</v>
      </c>
      <c r="AX142" s="10">
        <v>45.594100519930677</v>
      </c>
      <c r="AY142" s="10">
        <v>48.688078021869764</v>
      </c>
      <c r="AZ142" s="94">
        <v>55.188828594860588</v>
      </c>
      <c r="BA142" s="10">
        <v>54.489004398826971</v>
      </c>
      <c r="BB142" s="10">
        <v>55.404048750097353</v>
      </c>
      <c r="BC142" s="10">
        <v>53.037110121457488</v>
      </c>
      <c r="BD142" s="10">
        <v>55.727908773220527</v>
      </c>
      <c r="BE142" s="94">
        <v>62.194367482372463</v>
      </c>
      <c r="BF142" s="10">
        <v>60.163486929552505</v>
      </c>
      <c r="BG142" s="10">
        <v>62.366574201436649</v>
      </c>
      <c r="BH142" s="10">
        <v>58.846536397248833</v>
      </c>
      <c r="BI142" s="95">
        <v>63.379058036521428</v>
      </c>
    </row>
    <row r="143" spans="1:61">
      <c r="A143" s="96" t="s">
        <v>551</v>
      </c>
      <c r="B143" s="94">
        <v>52.914027818448027</v>
      </c>
      <c r="C143" s="10">
        <v>52.299714330560349</v>
      </c>
      <c r="D143" s="10">
        <v>53.682651997683848</v>
      </c>
      <c r="E143" s="10">
        <v>56.218076269024742</v>
      </c>
      <c r="F143" s="10">
        <v>54.146034350412592</v>
      </c>
      <c r="G143" s="94">
        <v>119.50750111690245</v>
      </c>
      <c r="H143" s="10">
        <v>73.736413653366569</v>
      </c>
      <c r="I143" s="10">
        <v>124.7713944703424</v>
      </c>
      <c r="J143" s="10">
        <v>127.07229515948758</v>
      </c>
      <c r="K143" s="10">
        <v>124.96109783132532</v>
      </c>
      <c r="L143" s="94">
        <v>52.48436022571299</v>
      </c>
      <c r="M143" s="10">
        <v>51.121867333763717</v>
      </c>
      <c r="N143" s="10">
        <v>53.083292349726783</v>
      </c>
      <c r="O143" s="10">
        <v>53.174468172672405</v>
      </c>
      <c r="P143" s="10">
        <v>53.240393621316109</v>
      </c>
      <c r="Q143" s="94">
        <v>46.321958635591919</v>
      </c>
      <c r="R143" s="10">
        <v>46.018810802017256</v>
      </c>
      <c r="S143" s="10">
        <v>47.104497566063984</v>
      </c>
      <c r="T143" s="10">
        <v>47.158363751070247</v>
      </c>
      <c r="U143" s="10">
        <v>47.191991303488493</v>
      </c>
      <c r="V143" s="94">
        <v>46.754134871339843</v>
      </c>
      <c r="W143" s="10">
        <v>46.450057848655412</v>
      </c>
      <c r="X143" s="10">
        <v>46.852306655433864</v>
      </c>
      <c r="Y143" s="10">
        <v>47.009435062151731</v>
      </c>
      <c r="Z143" s="10">
        <v>47.277424547283708</v>
      </c>
      <c r="AA143" s="94">
        <v>47.969021115927838</v>
      </c>
      <c r="AB143" s="10">
        <v>47.689254537273136</v>
      </c>
      <c r="AC143" s="10">
        <v>47.893408211964115</v>
      </c>
      <c r="AD143" s="10">
        <v>48.259102168456572</v>
      </c>
      <c r="AE143" s="10">
        <v>48.314620060790276</v>
      </c>
      <c r="AF143" s="94">
        <v>46.001975949713028</v>
      </c>
      <c r="AG143" s="10">
        <v>45.724893710599616</v>
      </c>
      <c r="AH143" s="10">
        <v>45.873017941910057</v>
      </c>
      <c r="AI143" s="10">
        <v>45.590072158749244</v>
      </c>
      <c r="AJ143" s="10">
        <v>46.586047355529345</v>
      </c>
      <c r="AK143" s="94">
        <v>47.002236286919832</v>
      </c>
      <c r="AL143" s="10">
        <v>46.48089683286296</v>
      </c>
      <c r="AM143" s="10">
        <v>47.134882312218757</v>
      </c>
      <c r="AN143" s="10">
        <v>47.442059810671253</v>
      </c>
      <c r="AO143" s="10">
        <v>47.924418762088976</v>
      </c>
      <c r="AP143" s="94">
        <v>50.456843710997092</v>
      </c>
      <c r="AQ143" s="10">
        <v>50.025523391812868</v>
      </c>
      <c r="AR143" s="10">
        <v>50.483902381513779</v>
      </c>
      <c r="AS143" s="10">
        <v>49.947639756559589</v>
      </c>
      <c r="AT143" s="10">
        <v>51.789772767937031</v>
      </c>
      <c r="AU143" s="94">
        <v>47.110391614499932</v>
      </c>
      <c r="AV143" s="10">
        <v>46.442969398739045</v>
      </c>
      <c r="AW143" s="10">
        <v>47.849262182843333</v>
      </c>
      <c r="AX143" s="10">
        <v>47.021779896013861</v>
      </c>
      <c r="AY143" s="10">
        <v>47.745456605260564</v>
      </c>
      <c r="AZ143" s="94">
        <v>56.028758884636417</v>
      </c>
      <c r="BA143" s="10">
        <v>55.088656891495603</v>
      </c>
      <c r="BB143" s="10">
        <v>56.223459232147043</v>
      </c>
      <c r="BC143" s="10">
        <v>55.801374089068823</v>
      </c>
      <c r="BD143" s="10">
        <v>56.37049199926431</v>
      </c>
      <c r="BE143" s="94">
        <v>63.389655744504353</v>
      </c>
      <c r="BF143" s="10">
        <v>61.322591936198485</v>
      </c>
      <c r="BG143" s="10">
        <v>64.197685312547748</v>
      </c>
      <c r="BH143" s="10">
        <v>63.816949071681314</v>
      </c>
      <c r="BI143" s="95">
        <v>64.178812149701685</v>
      </c>
    </row>
    <row r="144" spans="1:61">
      <c r="A144" s="96" t="s">
        <v>247</v>
      </c>
      <c r="B144" s="94">
        <v>50.335092240117142</v>
      </c>
      <c r="C144" s="10">
        <v>49.247091508397425</v>
      </c>
      <c r="D144" s="10">
        <v>52.048741831416997</v>
      </c>
      <c r="E144" s="10">
        <v>55.559617804608457</v>
      </c>
      <c r="F144" s="10">
        <v>52.52307330646709</v>
      </c>
      <c r="G144" s="94">
        <v>112.31103201787043</v>
      </c>
      <c r="H144" s="10">
        <v>68.880024937655847</v>
      </c>
      <c r="I144" s="10">
        <v>120.76125703263139</v>
      </c>
      <c r="J144" s="10">
        <v>123.59791333505287</v>
      </c>
      <c r="K144" s="10">
        <v>120.5773812048193</v>
      </c>
      <c r="L144" s="94">
        <v>47.661981088912619</v>
      </c>
      <c r="M144" s="10">
        <v>46.405224338282764</v>
      </c>
      <c r="N144" s="10">
        <v>49.217196038251366</v>
      </c>
      <c r="O144" s="10">
        <v>49.697546186208157</v>
      </c>
      <c r="P144" s="10">
        <v>49.357686717803794</v>
      </c>
      <c r="Q144" s="94">
        <v>45.127143077635445</v>
      </c>
      <c r="R144" s="10">
        <v>44.860419716935098</v>
      </c>
      <c r="S144" s="10">
        <v>46.052917246175241</v>
      </c>
      <c r="T144" s="10">
        <v>46.104047136226392</v>
      </c>
      <c r="U144" s="10">
        <v>46.116976974009283</v>
      </c>
      <c r="V144" s="94">
        <v>45.79673025732032</v>
      </c>
      <c r="W144" s="10">
        <v>45.514332395247031</v>
      </c>
      <c r="X144" s="10">
        <v>45.938185341196288</v>
      </c>
      <c r="Y144" s="10">
        <v>46.189556365195031</v>
      </c>
      <c r="Z144" s="10">
        <v>46.247201303056443</v>
      </c>
      <c r="AA144" s="94">
        <v>46.927424136484412</v>
      </c>
      <c r="AB144" s="10">
        <v>46.780152992350395</v>
      </c>
      <c r="AC144" s="10">
        <v>46.899101456430508</v>
      </c>
      <c r="AD144" s="10">
        <v>47.442402584043123</v>
      </c>
      <c r="AE144" s="10">
        <v>47.412333978078664</v>
      </c>
      <c r="AF144" s="94">
        <v>45.301374692538943</v>
      </c>
      <c r="AG144" s="10">
        <v>45.158573522943847</v>
      </c>
      <c r="AH144" s="10">
        <v>45.483598036849301</v>
      </c>
      <c r="AI144" s="10">
        <v>46.068246542393261</v>
      </c>
      <c r="AJ144" s="10">
        <v>46.655936677855401</v>
      </c>
      <c r="AK144" s="94">
        <v>45.772298850574714</v>
      </c>
      <c r="AL144" s="10">
        <v>45.280840388836623</v>
      </c>
      <c r="AM144" s="10">
        <v>45.919846832814116</v>
      </c>
      <c r="AN144" s="10">
        <v>46.396641566265053</v>
      </c>
      <c r="AO144" s="10">
        <v>46.82663152804642</v>
      </c>
      <c r="AP144" s="94">
        <v>51.826465122729168</v>
      </c>
      <c r="AQ144" s="10">
        <v>51.417352339181285</v>
      </c>
      <c r="AR144" s="10">
        <v>52.340933742041969</v>
      </c>
      <c r="AS144" s="10">
        <v>52.143032928942809</v>
      </c>
      <c r="AT144" s="10">
        <v>52.887597065664707</v>
      </c>
      <c r="AU144" s="94">
        <v>44.670765759208038</v>
      </c>
      <c r="AV144" s="10">
        <v>44.045602029832388</v>
      </c>
      <c r="AW144" s="10">
        <v>45.844697543294401</v>
      </c>
      <c r="AX144" s="10">
        <v>45.591844020797225</v>
      </c>
      <c r="AY144" s="10">
        <v>45.287092897251505</v>
      </c>
      <c r="AZ144" s="94">
        <v>54.740602788408971</v>
      </c>
      <c r="BA144" s="10">
        <v>54.143658357771258</v>
      </c>
      <c r="BB144" s="10">
        <v>54.946085195857023</v>
      </c>
      <c r="BC144" s="10">
        <v>54.94646477732794</v>
      </c>
      <c r="BD144" s="10">
        <v>54.949139231193669</v>
      </c>
      <c r="BE144" s="94">
        <v>61.796723351306511</v>
      </c>
      <c r="BF144" s="10">
        <v>60.787001919952736</v>
      </c>
      <c r="BG144" s="10">
        <v>62.483875897906159</v>
      </c>
      <c r="BH144" s="10">
        <v>62.480292609231505</v>
      </c>
      <c r="BI144" s="95">
        <v>62.480828060025324</v>
      </c>
    </row>
    <row r="145" spans="1:61">
      <c r="A145" s="96" t="s">
        <v>244</v>
      </c>
      <c r="B145" s="94">
        <v>49.742409956076131</v>
      </c>
      <c r="C145" s="10">
        <v>48.235236226652013</v>
      </c>
      <c r="D145" s="10">
        <v>52.236773926710228</v>
      </c>
      <c r="E145" s="10">
        <v>55.750532692798231</v>
      </c>
      <c r="F145" s="10">
        <v>52.705723469583567</v>
      </c>
      <c r="G145" s="94">
        <v>110.05827252419954</v>
      </c>
      <c r="H145" s="10">
        <v>67.527247506234417</v>
      </c>
      <c r="I145" s="10">
        <v>120.30948561324546</v>
      </c>
      <c r="J145" s="10">
        <v>124.97170707591779</v>
      </c>
      <c r="K145" s="10">
        <v>119.65239421686746</v>
      </c>
      <c r="L145" s="94">
        <v>46.127806923898127</v>
      </c>
      <c r="M145" s="10">
        <v>44.91281471917366</v>
      </c>
      <c r="N145" s="10">
        <v>48.873939549180335</v>
      </c>
      <c r="O145" s="10">
        <v>49.639733400402413</v>
      </c>
      <c r="P145" s="10">
        <v>48.424288453774729</v>
      </c>
      <c r="Q145" s="94">
        <v>45.868766784997682</v>
      </c>
      <c r="R145" s="10">
        <v>45.668809175207429</v>
      </c>
      <c r="S145" s="10">
        <v>46.788117176634216</v>
      </c>
      <c r="T145" s="10">
        <v>46.92072236492271</v>
      </c>
      <c r="U145" s="10">
        <v>46.92095266330665</v>
      </c>
      <c r="V145" s="94">
        <v>46.573779946761313</v>
      </c>
      <c r="W145" s="10">
        <v>46.393144152595369</v>
      </c>
      <c r="X145" s="10">
        <v>47.201803706823917</v>
      </c>
      <c r="Y145" s="10">
        <v>47.617238748392623</v>
      </c>
      <c r="Z145" s="10">
        <v>47.677222381910511</v>
      </c>
      <c r="AA145" s="94">
        <v>48.309739896517968</v>
      </c>
      <c r="AB145" s="10">
        <v>48.060056997150141</v>
      </c>
      <c r="AC145" s="10">
        <v>48.274800460791575</v>
      </c>
      <c r="AD145" s="10">
        <v>49.26312265975394</v>
      </c>
      <c r="AE145" s="10">
        <v>48.868271161462651</v>
      </c>
      <c r="AF145" s="94">
        <v>46.605241869363212</v>
      </c>
      <c r="AG145" s="10">
        <v>46.455109221521774</v>
      </c>
      <c r="AH145" s="10">
        <v>46.793211843269773</v>
      </c>
      <c r="AI145" s="10">
        <v>47.89010743635999</v>
      </c>
      <c r="AJ145" s="10">
        <v>47.961614805406882</v>
      </c>
      <c r="AK145" s="94">
        <v>46.13703622872108</v>
      </c>
      <c r="AL145" s="10">
        <v>46.000896832862963</v>
      </c>
      <c r="AM145" s="10">
        <v>46.401651955694</v>
      </c>
      <c r="AN145" s="10">
        <v>47.829302495697071</v>
      </c>
      <c r="AO145" s="10">
        <v>47.374579303675056</v>
      </c>
      <c r="AP145" s="94">
        <v>52.533912078768545</v>
      </c>
      <c r="AQ145" s="10">
        <v>52.330330409356733</v>
      </c>
      <c r="AR145" s="10">
        <v>53.446874950876357</v>
      </c>
      <c r="AS145" s="10">
        <v>53.87431381242191</v>
      </c>
      <c r="AT145" s="10">
        <v>54.1819296833065</v>
      </c>
      <c r="AU145" s="94">
        <v>43.313192604454798</v>
      </c>
      <c r="AV145" s="10">
        <v>42.821354759341844</v>
      </c>
      <c r="AW145" s="10">
        <v>45.308913411196137</v>
      </c>
      <c r="AX145" s="10">
        <v>44.879132149046796</v>
      </c>
      <c r="AY145" s="10">
        <v>44.032707122450987</v>
      </c>
      <c r="AZ145" s="94">
        <v>54.566137233460907</v>
      </c>
      <c r="BA145" s="10">
        <v>54.451812316715539</v>
      </c>
      <c r="BB145" s="10">
        <v>54.774458375515927</v>
      </c>
      <c r="BC145" s="10">
        <v>54.775068016194332</v>
      </c>
      <c r="BD145" s="10">
        <v>54.77790969284532</v>
      </c>
      <c r="BE145" s="94">
        <v>61.623869763583578</v>
      </c>
      <c r="BF145" s="10">
        <v>61.381733865012549</v>
      </c>
      <c r="BG145" s="10">
        <v>62.147709001986861</v>
      </c>
      <c r="BH145" s="10">
        <v>62.144971176400432</v>
      </c>
      <c r="BI145" s="95">
        <v>62.146633520159114</v>
      </c>
    </row>
    <row r="146" spans="1:61">
      <c r="A146" s="96" t="s">
        <v>248</v>
      </c>
      <c r="B146" s="94">
        <v>50.342224011713029</v>
      </c>
      <c r="C146" s="10">
        <v>49.257166849788092</v>
      </c>
      <c r="D146" s="10">
        <v>52.055328811316073</v>
      </c>
      <c r="E146" s="10">
        <v>55.529617804608456</v>
      </c>
      <c r="F146" s="10">
        <v>52.527391095758965</v>
      </c>
      <c r="G146" s="94">
        <v>112.36174385703649</v>
      </c>
      <c r="H146" s="10">
        <v>68.905155860349126</v>
      </c>
      <c r="I146" s="10">
        <v>120.71962626587367</v>
      </c>
      <c r="J146" s="10">
        <v>123.51447253030692</v>
      </c>
      <c r="K146" s="10">
        <v>120.55650024096386</v>
      </c>
      <c r="L146" s="94">
        <v>47.715382034466977</v>
      </c>
      <c r="M146" s="10">
        <v>46.480734344738543</v>
      </c>
      <c r="N146" s="10">
        <v>49.256133879781423</v>
      </c>
      <c r="O146" s="10">
        <v>49.727827419059814</v>
      </c>
      <c r="P146" s="10">
        <v>49.387849212757367</v>
      </c>
      <c r="Q146" s="94">
        <v>45.102025003858621</v>
      </c>
      <c r="R146" s="10">
        <v>44.832680982593132</v>
      </c>
      <c r="S146" s="10">
        <v>46.028117176634211</v>
      </c>
      <c r="T146" s="10">
        <v>46.084047136226388</v>
      </c>
      <c r="U146" s="10">
        <v>46.103441051487302</v>
      </c>
      <c r="V146" s="94">
        <v>45.785181898846496</v>
      </c>
      <c r="W146" s="10">
        <v>45.497748592870543</v>
      </c>
      <c r="X146" s="10">
        <v>45.926605728727878</v>
      </c>
      <c r="Y146" s="10">
        <v>46.16180111444492</v>
      </c>
      <c r="Z146" s="10">
        <v>46.231262814985151</v>
      </c>
      <c r="AA146" s="94">
        <v>46.910798489721714</v>
      </c>
      <c r="AB146" s="10">
        <v>46.750152992350387</v>
      </c>
      <c r="AC146" s="10">
        <v>46.882604295235737</v>
      </c>
      <c r="AD146" s="10">
        <v>47.414644282598864</v>
      </c>
      <c r="AE146" s="10">
        <v>47.382333978078655</v>
      </c>
      <c r="AF146" s="94">
        <v>45.291926755944253</v>
      </c>
      <c r="AG146" s="10">
        <v>45.131609734643014</v>
      </c>
      <c r="AH146" s="10">
        <v>45.458834178131788</v>
      </c>
      <c r="AI146" s="10">
        <v>46.022374022850265</v>
      </c>
      <c r="AJ146" s="10">
        <v>46.612916628866913</v>
      </c>
      <c r="AK146" s="94">
        <v>45.772111159610077</v>
      </c>
      <c r="AL146" s="10">
        <v>45.250840388836622</v>
      </c>
      <c r="AM146" s="10">
        <v>45.892312218760807</v>
      </c>
      <c r="AN146" s="10">
        <v>46.371682013769359</v>
      </c>
      <c r="AO146" s="10">
        <v>46.796631528046426</v>
      </c>
      <c r="AP146" s="94">
        <v>51.789070863957839</v>
      </c>
      <c r="AQ146" s="10">
        <v>51.382144736842108</v>
      </c>
      <c r="AR146" s="10">
        <v>52.290635856323192</v>
      </c>
      <c r="AS146" s="10">
        <v>52.097938817459998</v>
      </c>
      <c r="AT146" s="10">
        <v>52.845577026301669</v>
      </c>
      <c r="AU146" s="94">
        <v>44.693086329887905</v>
      </c>
      <c r="AV146" s="10">
        <v>44.062898662155931</v>
      </c>
      <c r="AW146" s="10">
        <v>45.874697543294396</v>
      </c>
      <c r="AX146" s="10">
        <v>45.609545927209702</v>
      </c>
      <c r="AY146" s="10">
        <v>45.307072209634526</v>
      </c>
      <c r="AZ146" s="94">
        <v>54.739003553854573</v>
      </c>
      <c r="BA146" s="10">
        <v>54.111076246334314</v>
      </c>
      <c r="BB146" s="10">
        <v>54.928935441165024</v>
      </c>
      <c r="BC146" s="10">
        <v>54.929297975708494</v>
      </c>
      <c r="BD146" s="10">
        <v>54.926822696339897</v>
      </c>
      <c r="BE146" s="94">
        <v>61.811169639153881</v>
      </c>
      <c r="BF146" s="10">
        <v>60.765752473785263</v>
      </c>
      <c r="BG146" s="10">
        <v>62.479214427632577</v>
      </c>
      <c r="BH146" s="10">
        <v>62.48025921361269</v>
      </c>
      <c r="BI146" s="95">
        <v>62.476033267040329</v>
      </c>
    </row>
    <row r="147" spans="1:61">
      <c r="A147" s="96" t="s">
        <v>249</v>
      </c>
      <c r="B147" s="94">
        <v>52.965909224011725</v>
      </c>
      <c r="C147" s="10">
        <v>51.770955893894204</v>
      </c>
      <c r="D147" s="10">
        <v>45.723499048721976</v>
      </c>
      <c r="E147" s="10">
        <v>39.9871596802993</v>
      </c>
      <c r="F147" s="10">
        <v>54.334034734216075</v>
      </c>
      <c r="G147" s="94">
        <v>84.057046909903192</v>
      </c>
      <c r="H147" s="10">
        <v>69.512778990024927</v>
      </c>
      <c r="I147" s="10">
        <v>45.75530461340621</v>
      </c>
      <c r="J147" s="10">
        <v>39.019693061645597</v>
      </c>
      <c r="K147" s="10">
        <v>86.45271518072289</v>
      </c>
      <c r="L147" s="94">
        <v>58.119964922983073</v>
      </c>
      <c r="M147" s="10">
        <v>55.402211103938029</v>
      </c>
      <c r="N147" s="10">
        <v>41.900379952185794</v>
      </c>
      <c r="O147" s="10">
        <v>36.037824675324671</v>
      </c>
      <c r="P147" s="10">
        <v>58.785714574081538</v>
      </c>
      <c r="Q147" s="94">
        <v>45.085931470906004</v>
      </c>
      <c r="R147" s="10">
        <v>44.844628273954775</v>
      </c>
      <c r="S147" s="10">
        <v>39.365669332406121</v>
      </c>
      <c r="T147" s="10">
        <v>30.42</v>
      </c>
      <c r="U147" s="10">
        <v>45.122557564976773</v>
      </c>
      <c r="V147" s="94">
        <v>49.0966015971606</v>
      </c>
      <c r="W147" s="10">
        <v>49.131489993746086</v>
      </c>
      <c r="X147" s="10">
        <v>39.464353833192924</v>
      </c>
      <c r="Y147" s="10">
        <v>31.823005143591939</v>
      </c>
      <c r="Z147" s="10">
        <v>49.11503976238383</v>
      </c>
      <c r="AA147" s="94">
        <v>48.995154523842814</v>
      </c>
      <c r="AB147" s="10">
        <v>48.894985750712465</v>
      </c>
      <c r="AC147" s="10">
        <v>39.57</v>
      </c>
      <c r="AD147" s="10">
        <v>32.031660700325062</v>
      </c>
      <c r="AE147" s="10">
        <v>49.029105646126915</v>
      </c>
      <c r="AF147" s="94">
        <v>48.690073790653187</v>
      </c>
      <c r="AG147" s="10">
        <v>48.408004691394225</v>
      </c>
      <c r="AH147" s="10">
        <v>43.331785340735379</v>
      </c>
      <c r="AI147" s="10">
        <v>37.982316295850865</v>
      </c>
      <c r="AJ147" s="10">
        <v>48.940000000000005</v>
      </c>
      <c r="AK147" s="94">
        <v>49.825441583005961</v>
      </c>
      <c r="AL147" s="10">
        <v>49.590964252116649</v>
      </c>
      <c r="AM147" s="10">
        <v>44.430778816199371</v>
      </c>
      <c r="AN147" s="10">
        <v>40.271865318416523</v>
      </c>
      <c r="AO147" s="10">
        <v>50.476431334622823</v>
      </c>
      <c r="AP147" s="94">
        <v>51.380181666897798</v>
      </c>
      <c r="AQ147" s="10">
        <v>50.782652046783632</v>
      </c>
      <c r="AR147" s="10">
        <v>45.895563939322486</v>
      </c>
      <c r="AS147" s="10">
        <v>41.189274515335946</v>
      </c>
      <c r="AT147" s="10">
        <v>53.466811594202902</v>
      </c>
      <c r="AU147" s="94">
        <v>50.080428009899556</v>
      </c>
      <c r="AV147" s="10">
        <v>49.289695525142236</v>
      </c>
      <c r="AW147" s="10">
        <v>45.879194522754737</v>
      </c>
      <c r="AX147" s="10">
        <v>41.481762564991342</v>
      </c>
      <c r="AY147" s="10">
        <v>50.98317801201852</v>
      </c>
      <c r="AZ147" s="94">
        <v>57.421850738108262</v>
      </c>
      <c r="BA147" s="10">
        <v>56.581322580645164</v>
      </c>
      <c r="BB147" s="10">
        <v>51.371856553227943</v>
      </c>
      <c r="BC147" s="10">
        <v>49.683738056680156</v>
      </c>
      <c r="BD147" s="10">
        <v>58.120377046165167</v>
      </c>
      <c r="BE147" s="94">
        <v>64.521650767316473</v>
      </c>
      <c r="BF147" s="10">
        <v>62.017134839757794</v>
      </c>
      <c r="BG147" s="10">
        <v>58.740113097967289</v>
      </c>
      <c r="BH147" s="10">
        <v>55.327250824951292</v>
      </c>
      <c r="BI147" s="95">
        <v>65.766684143916123</v>
      </c>
    </row>
    <row r="148" spans="1:61">
      <c r="A148" s="96" t="s">
        <v>316</v>
      </c>
      <c r="B148" s="94">
        <v>55.597818448023432</v>
      </c>
      <c r="C148" s="10">
        <v>54.229119447496458</v>
      </c>
      <c r="D148" s="10">
        <v>50.683598312515507</v>
      </c>
      <c r="E148" s="10">
        <v>45.207818637870936</v>
      </c>
      <c r="F148" s="10">
        <v>57.003957973517558</v>
      </c>
      <c r="G148" s="94">
        <v>86.698966492926274</v>
      </c>
      <c r="H148" s="10">
        <v>72.016203241895241</v>
      </c>
      <c r="I148" s="10">
        <v>52.202159620639776</v>
      </c>
      <c r="J148" s="10">
        <v>45.435945318545258</v>
      </c>
      <c r="K148" s="10">
        <v>89.113546024096394</v>
      </c>
      <c r="L148" s="94">
        <v>61.334081134665247</v>
      </c>
      <c r="M148" s="10">
        <v>58.477537120723042</v>
      </c>
      <c r="N148" s="10">
        <v>48.733942964480875</v>
      </c>
      <c r="O148" s="10">
        <v>44.596361349917686</v>
      </c>
      <c r="P148" s="10">
        <v>62.052797739200656</v>
      </c>
      <c r="Q148" s="94">
        <v>47.65697638524464</v>
      </c>
      <c r="R148" s="10">
        <v>47.397623230844324</v>
      </c>
      <c r="S148" s="10">
        <v>45.1</v>
      </c>
      <c r="T148" s="10">
        <v>38.89</v>
      </c>
      <c r="U148" s="10">
        <v>47.683437098527527</v>
      </c>
      <c r="V148" s="94">
        <v>51.822120674356711</v>
      </c>
      <c r="W148" s="10">
        <v>51.862012195121949</v>
      </c>
      <c r="X148" s="10">
        <v>46.031312552653745</v>
      </c>
      <c r="Y148" s="10">
        <v>41.062718388341189</v>
      </c>
      <c r="Z148" s="10">
        <v>51.857836543067933</v>
      </c>
      <c r="AA148" s="94">
        <v>51.714831492099016</v>
      </c>
      <c r="AB148" s="10">
        <v>51.617226638668065</v>
      </c>
      <c r="AC148" s="10">
        <v>45.79999999999999</v>
      </c>
      <c r="AD148" s="10">
        <v>41.322075875406327</v>
      </c>
      <c r="AE148" s="10">
        <v>51.761389886709033</v>
      </c>
      <c r="AF148" s="94">
        <v>51.672522547144027</v>
      </c>
      <c r="AG148" s="10">
        <v>51.42920979328543</v>
      </c>
      <c r="AH148" s="10">
        <v>49.388781881084562</v>
      </c>
      <c r="AI148" s="10">
        <v>46.013687712968526</v>
      </c>
      <c r="AJ148" s="10">
        <v>51.830000000000005</v>
      </c>
      <c r="AK148" s="94">
        <v>52.575507056598283</v>
      </c>
      <c r="AL148" s="10">
        <v>52.151233929131394</v>
      </c>
      <c r="AM148" s="10">
        <v>50.4109068881966</v>
      </c>
      <c r="AN148" s="10">
        <v>48.335649311531839</v>
      </c>
      <c r="AO148" s="10">
        <v>53.289407156673107</v>
      </c>
      <c r="AP148" s="94">
        <v>53.734495909027871</v>
      </c>
      <c r="AQ148" s="10">
        <v>52.631119883040931</v>
      </c>
      <c r="AR148" s="10">
        <v>51.377610626424584</v>
      </c>
      <c r="AS148" s="10">
        <v>48.271543267099268</v>
      </c>
      <c r="AT148" s="10">
        <v>55.817482555018792</v>
      </c>
      <c r="AU148" s="94">
        <v>52.693310525549578</v>
      </c>
      <c r="AV148" s="10">
        <v>52.010978010149159</v>
      </c>
      <c r="AW148" s="10">
        <v>51.327412001610959</v>
      </c>
      <c r="AX148" s="10">
        <v>48.333180242634313</v>
      </c>
      <c r="AY148" s="10">
        <v>53.839620727021973</v>
      </c>
      <c r="AZ148" s="94">
        <v>58.580009568069983</v>
      </c>
      <c r="BA148" s="10">
        <v>57.701016129032261</v>
      </c>
      <c r="BB148" s="10">
        <v>55.966157620123042</v>
      </c>
      <c r="BC148" s="10">
        <v>52.687952631578945</v>
      </c>
      <c r="BD148" s="10">
        <v>59.307637483906575</v>
      </c>
      <c r="BE148" s="94">
        <v>65.512467855661569</v>
      </c>
      <c r="BF148" s="10">
        <v>63.296440702998076</v>
      </c>
      <c r="BG148" s="10">
        <v>63.488462478985163</v>
      </c>
      <c r="BH148" s="10">
        <v>58.239201685683625</v>
      </c>
      <c r="BI148" s="95">
        <v>67.165445669860787</v>
      </c>
    </row>
    <row r="149" spans="1:61">
      <c r="A149" s="96" t="s">
        <v>293</v>
      </c>
      <c r="B149" s="94">
        <v>58.135354319180088</v>
      </c>
      <c r="C149" s="10">
        <v>56.124423167477637</v>
      </c>
      <c r="D149" s="10">
        <v>59.495998841922408</v>
      </c>
      <c r="E149" s="10">
        <v>61.234209676047954</v>
      </c>
      <c r="F149" s="10">
        <v>61.137506236806757</v>
      </c>
      <c r="G149" s="94">
        <v>126.55083693224125</v>
      </c>
      <c r="H149" s="10">
        <v>78.329795822942629</v>
      </c>
      <c r="I149" s="10">
        <v>131.63319562771261</v>
      </c>
      <c r="J149" s="10">
        <v>131.81067706989938</v>
      </c>
      <c r="K149" s="10">
        <v>131.85017831325302</v>
      </c>
      <c r="L149" s="94">
        <v>56.850664938233955</v>
      </c>
      <c r="M149" s="10">
        <v>56.075598773402199</v>
      </c>
      <c r="N149" s="10">
        <v>57.194047131147542</v>
      </c>
      <c r="O149" s="10">
        <v>57.537837022132791</v>
      </c>
      <c r="P149" s="10">
        <v>58.500833669761811</v>
      </c>
      <c r="Q149" s="94">
        <v>49.345979317795958</v>
      </c>
      <c r="R149" s="10">
        <v>49.098456157475198</v>
      </c>
      <c r="S149" s="10">
        <v>49.660022600834495</v>
      </c>
      <c r="T149" s="10">
        <v>49.767306565724837</v>
      </c>
      <c r="U149" s="10">
        <v>50.547957308034391</v>
      </c>
      <c r="V149" s="94">
        <v>48.909334516415264</v>
      </c>
      <c r="W149" s="10">
        <v>48.617409318323951</v>
      </c>
      <c r="X149" s="10">
        <v>49.081476832350454</v>
      </c>
      <c r="Y149" s="10">
        <v>49.582993999142737</v>
      </c>
      <c r="Z149" s="10">
        <v>50.682015904953531</v>
      </c>
      <c r="AA149" s="94">
        <v>49.554230177597532</v>
      </c>
      <c r="AB149" s="10">
        <v>49.250515974201292</v>
      </c>
      <c r="AC149" s="10">
        <v>49.482610055130415</v>
      </c>
      <c r="AD149" s="10">
        <v>50.019883964942601</v>
      </c>
      <c r="AE149" s="10">
        <v>50.966207976420741</v>
      </c>
      <c r="AF149" s="94">
        <v>47.857220552063396</v>
      </c>
      <c r="AG149" s="10">
        <v>47.512715144406975</v>
      </c>
      <c r="AH149" s="10">
        <v>47.58811006517017</v>
      </c>
      <c r="AI149" s="10">
        <v>46.99800841852074</v>
      </c>
      <c r="AJ149" s="10">
        <v>49.240351084096893</v>
      </c>
      <c r="AK149" s="94">
        <v>49.134514767932494</v>
      </c>
      <c r="AL149" s="10">
        <v>48.889459078080897</v>
      </c>
      <c r="AM149" s="10">
        <v>48.859549151955683</v>
      </c>
      <c r="AN149" s="10">
        <v>48.902614457831319</v>
      </c>
      <c r="AO149" s="10">
        <v>50.190381044487424</v>
      </c>
      <c r="AP149" s="94">
        <v>51.839506309804463</v>
      </c>
      <c r="AQ149" s="10">
        <v>51.128162280701758</v>
      </c>
      <c r="AR149" s="10">
        <v>51.532698262988276</v>
      </c>
      <c r="AS149" s="10">
        <v>50.812333642336071</v>
      </c>
      <c r="AT149" s="10">
        <v>53.667964752191814</v>
      </c>
      <c r="AU149" s="94">
        <v>50.203581307322757</v>
      </c>
      <c r="AV149" s="10">
        <v>49.24864216515455</v>
      </c>
      <c r="AW149" s="10">
        <v>50.543086588803867</v>
      </c>
      <c r="AX149" s="10">
        <v>49.249465771230504</v>
      </c>
      <c r="AY149" s="10">
        <v>51.302364299083834</v>
      </c>
      <c r="AZ149" s="94">
        <v>58.206801530891198</v>
      </c>
      <c r="BA149" s="10">
        <v>57.464646627565983</v>
      </c>
      <c r="BB149" s="10">
        <v>58.132771590997592</v>
      </c>
      <c r="BC149" s="10">
        <v>57.561295141700406</v>
      </c>
      <c r="BD149" s="10">
        <v>58.666325179326847</v>
      </c>
      <c r="BE149" s="94">
        <v>65.381414350891745</v>
      </c>
      <c r="BF149" s="10">
        <v>62.953176783340716</v>
      </c>
      <c r="BG149" s="10">
        <v>66.227336084364964</v>
      </c>
      <c r="BH149" s="10">
        <v>65.522248638333394</v>
      </c>
      <c r="BI149" s="95">
        <v>66.762603507503158</v>
      </c>
    </row>
    <row r="150" spans="1:61">
      <c r="A150" s="96" t="s">
        <v>294</v>
      </c>
      <c r="B150" s="94">
        <v>57.105986822840414</v>
      </c>
      <c r="C150" s="10">
        <v>55.233456286297269</v>
      </c>
      <c r="D150" s="10">
        <v>58.252275622466705</v>
      </c>
      <c r="E150" s="10">
        <v>59.834612703001447</v>
      </c>
      <c r="F150" s="10">
        <v>59.967829591249277</v>
      </c>
      <c r="G150" s="94">
        <v>124.51060312732687</v>
      </c>
      <c r="H150" s="10">
        <v>77.078519326683278</v>
      </c>
      <c r="I150" s="10">
        <v>129.48829529014628</v>
      </c>
      <c r="J150" s="10">
        <v>129.71905124236952</v>
      </c>
      <c r="K150" s="10">
        <v>129.94307180722893</v>
      </c>
      <c r="L150" s="94">
        <v>55.626162879365566</v>
      </c>
      <c r="M150" s="10">
        <v>55.025074241446099</v>
      </c>
      <c r="N150" s="10">
        <v>55.934561133879782</v>
      </c>
      <c r="O150" s="10">
        <v>56.272773458935426</v>
      </c>
      <c r="P150" s="10">
        <v>57.215062575696408</v>
      </c>
      <c r="Q150" s="94">
        <v>48.265750887482639</v>
      </c>
      <c r="R150" s="10">
        <v>48.047401984707996</v>
      </c>
      <c r="S150" s="10">
        <v>48.48792159248957</v>
      </c>
      <c r="T150" s="10">
        <v>48.580384390068041</v>
      </c>
      <c r="U150" s="10">
        <v>49.468306156734862</v>
      </c>
      <c r="V150" s="94">
        <v>47.834046140195213</v>
      </c>
      <c r="W150" s="10">
        <v>47.635040650406495</v>
      </c>
      <c r="X150" s="10">
        <v>47.926806234203873</v>
      </c>
      <c r="Y150" s="10">
        <v>48.272143591941706</v>
      </c>
      <c r="Z150" s="10">
        <v>49.302675098208304</v>
      </c>
      <c r="AA150" s="94">
        <v>48.505695706894144</v>
      </c>
      <c r="AB150" s="10">
        <v>48.211661916904156</v>
      </c>
      <c r="AC150" s="10">
        <v>48.400359581996206</v>
      </c>
      <c r="AD150" s="10">
        <v>48.773324692424801</v>
      </c>
      <c r="AE150" s="10">
        <v>49.665456387584044</v>
      </c>
      <c r="AF150" s="94">
        <v>46.802380431811969</v>
      </c>
      <c r="AG150" s="10">
        <v>46.495726433074331</v>
      </c>
      <c r="AH150" s="10">
        <v>46.471366964357557</v>
      </c>
      <c r="AI150" s="10">
        <v>45.730592503507708</v>
      </c>
      <c r="AJ150" s="10">
        <v>47.81092170915359</v>
      </c>
      <c r="AK150" s="94">
        <v>48.112016586643392</v>
      </c>
      <c r="AL150" s="10">
        <v>47.8994512386328</v>
      </c>
      <c r="AM150" s="10">
        <v>47.774445309795773</v>
      </c>
      <c r="AN150" s="10">
        <v>47.659518932874349</v>
      </c>
      <c r="AO150" s="10">
        <v>49.008039651837521</v>
      </c>
      <c r="AP150" s="94">
        <v>50.78787824157537</v>
      </c>
      <c r="AQ150" s="10">
        <v>50.187662280701751</v>
      </c>
      <c r="AR150" s="10">
        <v>50.400462155152084</v>
      </c>
      <c r="AS150" s="10">
        <v>49.576769174962728</v>
      </c>
      <c r="AT150" s="10">
        <v>52.7100125246019</v>
      </c>
      <c r="AU150" s="94">
        <v>49.223547823555101</v>
      </c>
      <c r="AV150" s="10">
        <v>48.377988620636636</v>
      </c>
      <c r="AW150" s="10">
        <v>49.40973097060008</v>
      </c>
      <c r="AX150" s="10">
        <v>48.086323656845757</v>
      </c>
      <c r="AY150" s="10">
        <v>50.153217417003248</v>
      </c>
      <c r="AZ150" s="94">
        <v>57.097929196282131</v>
      </c>
      <c r="BA150" s="10">
        <v>56.379060117302053</v>
      </c>
      <c r="BB150" s="10">
        <v>56.949214235651439</v>
      </c>
      <c r="BC150" s="10">
        <v>56.299740485829957</v>
      </c>
      <c r="BD150" s="10">
        <v>57.602646680154507</v>
      </c>
      <c r="BE150" s="94">
        <v>64.457403566984652</v>
      </c>
      <c r="BF150" s="10">
        <v>62.069060700044297</v>
      </c>
      <c r="BG150" s="10">
        <v>64.998934739416157</v>
      </c>
      <c r="BH150" s="10">
        <v>63.898493221484514</v>
      </c>
      <c r="BI150" s="95">
        <v>65.622482372084619</v>
      </c>
    </row>
    <row r="151" spans="1:61">
      <c r="A151" s="96" t="s">
        <v>295</v>
      </c>
      <c r="B151" s="94" t="s">
        <v>550</v>
      </c>
      <c r="C151" s="10" t="s">
        <v>550</v>
      </c>
      <c r="D151" s="10" t="s">
        <v>550</v>
      </c>
      <c r="E151" s="10" t="s">
        <v>550</v>
      </c>
      <c r="F151" s="10" t="s">
        <v>550</v>
      </c>
      <c r="G151" s="94">
        <v>125.20709158600147</v>
      </c>
      <c r="H151" s="10">
        <v>77.502068266832893</v>
      </c>
      <c r="I151" s="10">
        <v>130.03618308953543</v>
      </c>
      <c r="J151" s="10">
        <v>129.87924340125525</v>
      </c>
      <c r="K151" s="10">
        <v>129.94552674698798</v>
      </c>
      <c r="L151" s="94">
        <v>55.683484825377455</v>
      </c>
      <c r="M151" s="10">
        <v>54.767046481601035</v>
      </c>
      <c r="N151" s="10">
        <v>55.887159323770497</v>
      </c>
      <c r="O151" s="10">
        <v>56.083838485458202</v>
      </c>
      <c r="P151" s="10">
        <v>56.771517965280587</v>
      </c>
      <c r="Q151" s="94">
        <v>47.818604722951079</v>
      </c>
      <c r="R151" s="10">
        <v>47.556336424272011</v>
      </c>
      <c r="S151" s="10">
        <v>48.298716968011135</v>
      </c>
      <c r="T151" s="10">
        <v>48.410031093686619</v>
      </c>
      <c r="U151" s="10">
        <v>48.931134499456469</v>
      </c>
      <c r="V151" s="94">
        <v>47.510150842945869</v>
      </c>
      <c r="W151" s="10">
        <v>46.999643527204505</v>
      </c>
      <c r="X151" s="10">
        <v>47.491405223251888</v>
      </c>
      <c r="Y151" s="10">
        <v>47.593870124303464</v>
      </c>
      <c r="Z151" s="10">
        <v>48.290784708249504</v>
      </c>
      <c r="AA151" s="94">
        <v>47.857049363725352</v>
      </c>
      <c r="AB151" s="10">
        <v>47.592200389980505</v>
      </c>
      <c r="AC151" s="10">
        <v>47.756971941084501</v>
      </c>
      <c r="AD151" s="10">
        <v>47.964391227420485</v>
      </c>
      <c r="AE151" s="10">
        <v>48.612828589849862</v>
      </c>
      <c r="AF151" s="94">
        <v>46.122719322219183</v>
      </c>
      <c r="AG151" s="10">
        <v>45.912666764404044</v>
      </c>
      <c r="AH151" s="10">
        <v>45.939222785421194</v>
      </c>
      <c r="AI151" s="10">
        <v>45.355782321106432</v>
      </c>
      <c r="AJ151" s="10">
        <v>47.139201669237046</v>
      </c>
      <c r="AK151" s="94">
        <v>47.622188272952137</v>
      </c>
      <c r="AL151" s="10">
        <v>47.372096268422702</v>
      </c>
      <c r="AM151" s="10">
        <v>47.327509518864652</v>
      </c>
      <c r="AN151" s="10">
        <v>47.360514629948362</v>
      </c>
      <c r="AO151" s="10">
        <v>48.690117021276599</v>
      </c>
      <c r="AP151" s="94">
        <v>50.542009430037453</v>
      </c>
      <c r="AQ151" s="10">
        <v>49.990081871345019</v>
      </c>
      <c r="AR151" s="10">
        <v>50.257056511828964</v>
      </c>
      <c r="AS151" s="10">
        <v>49.571692797549481</v>
      </c>
      <c r="AT151" s="10">
        <v>52.680454464125965</v>
      </c>
      <c r="AU151" s="94">
        <v>49.362636482748577</v>
      </c>
      <c r="AV151" s="10">
        <v>48.148319237275103</v>
      </c>
      <c r="AW151" s="10">
        <v>49.568507450664512</v>
      </c>
      <c r="AX151" s="10">
        <v>48.336747833622184</v>
      </c>
      <c r="AY151" s="10">
        <v>49.948915377795295</v>
      </c>
      <c r="AZ151" s="94">
        <v>57.094650082012031</v>
      </c>
      <c r="BA151" s="10">
        <v>56.497602639296183</v>
      </c>
      <c r="BB151" s="10">
        <v>57.071886145938798</v>
      </c>
      <c r="BC151" s="10">
        <v>56.436518218623483</v>
      </c>
      <c r="BD151" s="10">
        <v>57.423391576236902</v>
      </c>
      <c r="BE151" s="94">
        <v>64.932733305682291</v>
      </c>
      <c r="BF151" s="10">
        <v>62.40640525771672</v>
      </c>
      <c r="BG151" s="10">
        <v>65.728765856640692</v>
      </c>
      <c r="BH151" s="10">
        <v>64.974718721424864</v>
      </c>
      <c r="BI151" s="95">
        <v>65.741621768215509</v>
      </c>
    </row>
    <row r="152" spans="1:61">
      <c r="A152" s="96" t="s">
        <v>296</v>
      </c>
      <c r="B152" s="94">
        <v>52.290137628111275</v>
      </c>
      <c r="C152" s="10">
        <v>51.1073834562863</v>
      </c>
      <c r="D152" s="10">
        <v>46.903525519066925</v>
      </c>
      <c r="E152" s="10">
        <v>41.84551908851288</v>
      </c>
      <c r="F152" s="10">
        <v>53.641492995586262</v>
      </c>
      <c r="G152" s="94">
        <v>82.979081161578563</v>
      </c>
      <c r="H152" s="10">
        <v>68.61645573566085</v>
      </c>
      <c r="I152" s="10">
        <v>48.015021700691207</v>
      </c>
      <c r="J152" s="10">
        <v>40.809693061645596</v>
      </c>
      <c r="K152" s="10">
        <v>85.338216867469882</v>
      </c>
      <c r="L152" s="94">
        <v>57.368095165472013</v>
      </c>
      <c r="M152" s="10">
        <v>54.687593608779856</v>
      </c>
      <c r="N152" s="10">
        <v>43.969455259562849</v>
      </c>
      <c r="O152" s="10">
        <v>39.307239345161882</v>
      </c>
      <c r="P152" s="10">
        <v>58.030772103350827</v>
      </c>
      <c r="Q152" s="94">
        <v>44.508272881617536</v>
      </c>
      <c r="R152" s="10">
        <v>44.264366357572811</v>
      </c>
      <c r="S152" s="10">
        <v>41.308236265646734</v>
      </c>
      <c r="T152" s="10">
        <v>33.17</v>
      </c>
      <c r="U152" s="10">
        <v>44.542297657871337</v>
      </c>
      <c r="V152" s="94">
        <v>48.45884205856256</v>
      </c>
      <c r="W152" s="10">
        <v>48.501036585365853</v>
      </c>
      <c r="X152" s="10">
        <v>41.267059814658801</v>
      </c>
      <c r="Y152" s="10">
        <v>34.711350192884701</v>
      </c>
      <c r="Z152" s="10">
        <v>48.487282744083551</v>
      </c>
      <c r="AA152" s="94">
        <v>48.365154523842818</v>
      </c>
      <c r="AB152" s="10">
        <v>48.264985750712469</v>
      </c>
      <c r="AC152" s="10">
        <v>41.39</v>
      </c>
      <c r="AD152" s="10">
        <v>34.936868287865693</v>
      </c>
      <c r="AE152" s="10">
        <v>48.396836142580831</v>
      </c>
      <c r="AF152" s="94">
        <v>48.064834654277128</v>
      </c>
      <c r="AG152" s="10">
        <v>47.782766456531299</v>
      </c>
      <c r="AH152" s="10">
        <v>45.310785260278386</v>
      </c>
      <c r="AI152" s="10">
        <v>41.430441771898174</v>
      </c>
      <c r="AJ152" s="10">
        <v>48.310000000000009</v>
      </c>
      <c r="AK152" s="94">
        <v>49.180472864833405</v>
      </c>
      <c r="AL152" s="10">
        <v>48.950964252116648</v>
      </c>
      <c r="AM152" s="10">
        <v>46.463286604361365</v>
      </c>
      <c r="AN152" s="10">
        <v>43.92452624784854</v>
      </c>
      <c r="AO152" s="10">
        <v>49.828881044487424</v>
      </c>
      <c r="AP152" s="94">
        <v>50.719352378310909</v>
      </c>
      <c r="AQ152" s="10">
        <v>50.131821637426896</v>
      </c>
      <c r="AR152" s="10">
        <v>48.160260158767585</v>
      </c>
      <c r="AS152" s="10">
        <v>44.922529523195358</v>
      </c>
      <c r="AT152" s="10">
        <v>52.778365539452501</v>
      </c>
      <c r="AU152" s="94">
        <v>49.433100888047754</v>
      </c>
      <c r="AV152" s="10">
        <v>48.657367368906655</v>
      </c>
      <c r="AW152" s="10">
        <v>47.980702376157872</v>
      </c>
      <c r="AX152" s="10">
        <v>44.162529896013872</v>
      </c>
      <c r="AY152" s="10">
        <v>50.328177519456204</v>
      </c>
      <c r="AZ152" s="94">
        <v>56.685973209404047</v>
      </c>
      <c r="BA152" s="10">
        <v>55.85324633431086</v>
      </c>
      <c r="BB152" s="10">
        <v>53.908598240012466</v>
      </c>
      <c r="BC152" s="10">
        <v>51.95583400809717</v>
      </c>
      <c r="BD152" s="10">
        <v>57.371590031267246</v>
      </c>
      <c r="BE152" s="94">
        <v>63.719643301534632</v>
      </c>
      <c r="BF152" s="10">
        <v>61.249809481612758</v>
      </c>
      <c r="BG152" s="10">
        <v>61.611883692495802</v>
      </c>
      <c r="BH152" s="10">
        <v>57.82891225698723</v>
      </c>
      <c r="BI152" s="95">
        <v>64.951965286566619</v>
      </c>
    </row>
    <row r="153" spans="1:61">
      <c r="A153" s="96" t="s">
        <v>253</v>
      </c>
      <c r="B153" s="94">
        <v>53.042945827232799</v>
      </c>
      <c r="C153" s="10">
        <v>51.616983205148323</v>
      </c>
      <c r="D153" s="10">
        <v>49.766320622053108</v>
      </c>
      <c r="E153" s="10">
        <v>44.271383810900431</v>
      </c>
      <c r="F153" s="10">
        <v>54.669810976779885</v>
      </c>
      <c r="G153" s="94">
        <v>85.928540580789274</v>
      </c>
      <c r="H153" s="10">
        <v>69.924939214463834</v>
      </c>
      <c r="I153" s="10">
        <v>50.874738787976213</v>
      </c>
      <c r="J153" s="10">
        <v>42.22230848594274</v>
      </c>
      <c r="K153" s="10">
        <v>87.993713734939774</v>
      </c>
      <c r="L153" s="94">
        <v>53.790410248589303</v>
      </c>
      <c r="M153" s="10">
        <v>53.24176565526146</v>
      </c>
      <c r="N153" s="10">
        <v>46.589472336065576</v>
      </c>
      <c r="O153" s="10">
        <v>41.276946680080485</v>
      </c>
      <c r="P153" s="10">
        <v>53.660949737585788</v>
      </c>
      <c r="Q153" s="94">
        <v>45.127874672017285</v>
      </c>
      <c r="R153" s="10">
        <v>45.01008784773061</v>
      </c>
      <c r="S153" s="10">
        <v>43.768236265646735</v>
      </c>
      <c r="T153" s="10">
        <v>33.33</v>
      </c>
      <c r="U153" s="10">
        <v>44.930047435517345</v>
      </c>
      <c r="V153" s="94">
        <v>47.493416149068324</v>
      </c>
      <c r="W153" s="10">
        <v>47.670909943714818</v>
      </c>
      <c r="X153" s="10">
        <v>43.599765796124679</v>
      </c>
      <c r="Y153" s="10">
        <v>36.570674667809683</v>
      </c>
      <c r="Z153" s="10">
        <v>47.3137807799176</v>
      </c>
      <c r="AA153" s="94">
        <v>47.414701440357987</v>
      </c>
      <c r="AB153" s="10">
        <v>47.362744862756855</v>
      </c>
      <c r="AC153" s="10">
        <v>43.382250473134206</v>
      </c>
      <c r="AD153" s="10">
        <v>36.812075875406329</v>
      </c>
      <c r="AE153" s="10">
        <v>47.426557981026072</v>
      </c>
      <c r="AF153" s="94">
        <v>46.348280951079531</v>
      </c>
      <c r="AG153" s="10">
        <v>46.061965987391879</v>
      </c>
      <c r="AH153" s="10">
        <v>46.307566980448954</v>
      </c>
      <c r="AI153" s="10">
        <v>42.017589096011221</v>
      </c>
      <c r="AJ153" s="10">
        <v>46.680993377483446</v>
      </c>
      <c r="AK153" s="94">
        <v>47.964901789611524</v>
      </c>
      <c r="AL153" s="10">
        <v>47.526530260269674</v>
      </c>
      <c r="AM153" s="10">
        <v>46.81448684665974</v>
      </c>
      <c r="AN153" s="10">
        <v>45.654524526678138</v>
      </c>
      <c r="AO153" s="10">
        <v>48.122799806576396</v>
      </c>
      <c r="AP153" s="94">
        <v>49.671442241020664</v>
      </c>
      <c r="AQ153" s="10">
        <v>49.37860087719298</v>
      </c>
      <c r="AR153" s="10">
        <v>48.920482590583973</v>
      </c>
      <c r="AS153" s="10">
        <v>46.537534561283309</v>
      </c>
      <c r="AT153" s="10">
        <v>51.142680264805875</v>
      </c>
      <c r="AU153" s="94">
        <v>47.965971757169896</v>
      </c>
      <c r="AV153" s="10">
        <v>47.611270182992463</v>
      </c>
      <c r="AW153" s="10">
        <v>47.951839710028189</v>
      </c>
      <c r="AX153" s="10">
        <v>45.574100519930674</v>
      </c>
      <c r="AY153" s="10">
        <v>48.720397990345781</v>
      </c>
      <c r="AZ153" s="94">
        <v>55.236249316566429</v>
      </c>
      <c r="BA153" s="10">
        <v>54.529335777126093</v>
      </c>
      <c r="BB153" s="10">
        <v>55.384030059964182</v>
      </c>
      <c r="BC153" s="10">
        <v>53.011944534412955</v>
      </c>
      <c r="BD153" s="10">
        <v>55.7450809269818</v>
      </c>
      <c r="BE153" s="94">
        <v>62.234367482372463</v>
      </c>
      <c r="BF153" s="10">
        <v>60.202879929109429</v>
      </c>
      <c r="BG153" s="10">
        <v>62.331568088033002</v>
      </c>
      <c r="BH153" s="10">
        <v>58.818882439470428</v>
      </c>
      <c r="BI153" s="95">
        <v>63.427004158380043</v>
      </c>
    </row>
    <row r="154" spans="1:61">
      <c r="A154" s="96" t="s">
        <v>256</v>
      </c>
      <c r="B154" s="94">
        <v>51.999038067349929</v>
      </c>
      <c r="C154" s="10">
        <v>51.022297912415638</v>
      </c>
      <c r="D154" s="10">
        <v>48.762811646951775</v>
      </c>
      <c r="E154" s="10">
        <v>43.27299889465182</v>
      </c>
      <c r="F154" s="10">
        <v>53.460374208405291</v>
      </c>
      <c r="G154" s="94">
        <v>84.555681310498869</v>
      </c>
      <c r="H154" s="10">
        <v>69.129778678304234</v>
      </c>
      <c r="I154" s="10">
        <v>49.877317955312655</v>
      </c>
      <c r="J154" s="10">
        <v>41.312308485942737</v>
      </c>
      <c r="K154" s="10">
        <v>86.56341783132531</v>
      </c>
      <c r="L154" s="94">
        <v>54.174977886228454</v>
      </c>
      <c r="M154" s="10">
        <v>53.448098773402194</v>
      </c>
      <c r="N154" s="10">
        <v>45.670896516393441</v>
      </c>
      <c r="O154" s="10">
        <v>40.384519846350841</v>
      </c>
      <c r="P154" s="10">
        <v>53.83903007670569</v>
      </c>
      <c r="Q154" s="94">
        <v>44.694996141379846</v>
      </c>
      <c r="R154" s="10">
        <v>44.674130470148043</v>
      </c>
      <c r="S154" s="10">
        <v>42.908236265646735</v>
      </c>
      <c r="T154" s="10">
        <v>33.46</v>
      </c>
      <c r="U154" s="10">
        <v>44.089008795335509</v>
      </c>
      <c r="V154" s="94">
        <v>47.838842058562555</v>
      </c>
      <c r="W154" s="10">
        <v>47.787500000000001</v>
      </c>
      <c r="X154" s="10">
        <v>42.747059814658805</v>
      </c>
      <c r="Y154" s="10">
        <v>36.240200600085721</v>
      </c>
      <c r="Z154" s="10">
        <v>47.510572961579001</v>
      </c>
      <c r="AA154" s="94">
        <v>47.702101803943506</v>
      </c>
      <c r="AB154" s="10">
        <v>47.600503974801263</v>
      </c>
      <c r="AC154" s="10">
        <v>43</v>
      </c>
      <c r="AD154" s="10">
        <v>36.492075875406329</v>
      </c>
      <c r="AE154" s="10">
        <v>47.664335451782257</v>
      </c>
      <c r="AF154" s="94">
        <v>46.59674774528559</v>
      </c>
      <c r="AG154" s="10">
        <v>46.312940917753984</v>
      </c>
      <c r="AH154" s="10">
        <v>46.214944082387966</v>
      </c>
      <c r="AI154" s="10">
        <v>42.121516536380028</v>
      </c>
      <c r="AJ154" s="10">
        <v>47.079959176267813</v>
      </c>
      <c r="AK154" s="94">
        <v>48.307248654153931</v>
      </c>
      <c r="AL154" s="10">
        <v>47.936039510818439</v>
      </c>
      <c r="AM154" s="10">
        <v>46.64354707511248</v>
      </c>
      <c r="AN154" s="10">
        <v>45.538687607573145</v>
      </c>
      <c r="AO154" s="10">
        <v>48.555466150870402</v>
      </c>
      <c r="AP154" s="94">
        <v>49.962539176258488</v>
      </c>
      <c r="AQ154" s="10">
        <v>49.628052631578946</v>
      </c>
      <c r="AR154" s="10">
        <v>48.834734732374429</v>
      </c>
      <c r="AS154" s="10">
        <v>46.583155052194599</v>
      </c>
      <c r="AT154" s="10">
        <v>51.550857040615504</v>
      </c>
      <c r="AU154" s="94">
        <v>48.391719318678128</v>
      </c>
      <c r="AV154" s="10">
        <v>47.941802245117636</v>
      </c>
      <c r="AW154" s="10">
        <v>48.07372049939589</v>
      </c>
      <c r="AX154" s="10">
        <v>45.669464471403813</v>
      </c>
      <c r="AY154" s="10">
        <v>49.123963156339279</v>
      </c>
      <c r="AZ154" s="94">
        <v>55.664354838709684</v>
      </c>
      <c r="BA154" s="10">
        <v>54.949673020527854</v>
      </c>
      <c r="BB154" s="10">
        <v>55.048592009968075</v>
      </c>
      <c r="BC154" s="10">
        <v>53.067701214574889</v>
      </c>
      <c r="BD154" s="10">
        <v>56.18318006253449</v>
      </c>
      <c r="BE154" s="94">
        <v>62.717109083367895</v>
      </c>
      <c r="BF154" s="10">
        <v>60.601821001329199</v>
      </c>
      <c r="BG154" s="10">
        <v>62.484229711141666</v>
      </c>
      <c r="BH154" s="10">
        <v>59.242669264103682</v>
      </c>
      <c r="BI154" s="95">
        <v>63.919011028747065</v>
      </c>
    </row>
    <row r="155" spans="1:61">
      <c r="A155" s="96" t="s">
        <v>257</v>
      </c>
      <c r="B155" s="94">
        <v>57.654633967789174</v>
      </c>
      <c r="C155" s="10">
        <v>55.611767383456289</v>
      </c>
      <c r="D155" s="10">
        <v>59.059092563487468</v>
      </c>
      <c r="E155" s="10">
        <v>60.722487458549445</v>
      </c>
      <c r="F155" s="10">
        <v>60.66635002878526</v>
      </c>
      <c r="G155" s="94">
        <v>125.32849590469098</v>
      </c>
      <c r="H155" s="10">
        <v>77.582411159600994</v>
      </c>
      <c r="I155" s="10">
        <v>130.57978218935864</v>
      </c>
      <c r="J155" s="10">
        <v>130.984708537529</v>
      </c>
      <c r="K155" s="10">
        <v>131.02977060240966</v>
      </c>
      <c r="L155" s="94">
        <v>56.001422906817147</v>
      </c>
      <c r="M155" s="10">
        <v>55.282591994835379</v>
      </c>
      <c r="N155" s="10">
        <v>56.337123463114757</v>
      </c>
      <c r="O155" s="10">
        <v>56.670702853484535</v>
      </c>
      <c r="P155" s="10">
        <v>57.556228300363351</v>
      </c>
      <c r="Q155" s="94">
        <v>48.523770643617844</v>
      </c>
      <c r="R155" s="10">
        <v>48.290465267610223</v>
      </c>
      <c r="S155" s="10">
        <v>48.830088664812237</v>
      </c>
      <c r="T155" s="10">
        <v>48.927306565724841</v>
      </c>
      <c r="U155" s="10">
        <v>49.753443027967194</v>
      </c>
      <c r="V155" s="94">
        <v>48.104392191659272</v>
      </c>
      <c r="W155" s="10">
        <v>47.807409318323948</v>
      </c>
      <c r="X155" s="10">
        <v>48.263443133951135</v>
      </c>
      <c r="Y155" s="10">
        <v>48.673057436776681</v>
      </c>
      <c r="Z155" s="10">
        <v>49.554773402318681</v>
      </c>
      <c r="AA155" s="94">
        <v>48.716139001538245</v>
      </c>
      <c r="AB155" s="10">
        <v>48.427238638068097</v>
      </c>
      <c r="AC155" s="10">
        <v>48.649708713897802</v>
      </c>
      <c r="AD155" s="10">
        <v>49.162173805702999</v>
      </c>
      <c r="AE155" s="10">
        <v>50.067115225200325</v>
      </c>
      <c r="AF155" s="94">
        <v>47.049349549057112</v>
      </c>
      <c r="AG155" s="10">
        <v>46.702238674681134</v>
      </c>
      <c r="AH155" s="10">
        <v>46.754934427548477</v>
      </c>
      <c r="AI155" s="10">
        <v>46.16217839246341</v>
      </c>
      <c r="AJ155" s="10">
        <v>48.200142429465664</v>
      </c>
      <c r="AK155" s="94">
        <v>48.371983122362877</v>
      </c>
      <c r="AL155" s="10">
        <v>48.119423016619635</v>
      </c>
      <c r="AM155" s="10">
        <v>48.102190204222907</v>
      </c>
      <c r="AN155" s="10">
        <v>48.094797332185884</v>
      </c>
      <c r="AO155" s="10">
        <v>49.39762282398452</v>
      </c>
      <c r="AP155" s="94">
        <v>51.128219387047565</v>
      </c>
      <c r="AQ155" s="10">
        <v>50.496423976608185</v>
      </c>
      <c r="AR155" s="10">
        <v>50.861083863868579</v>
      </c>
      <c r="AS155" s="10">
        <v>50.1216976341139</v>
      </c>
      <c r="AT155" s="10">
        <v>53.125643227768833</v>
      </c>
      <c r="AU155" s="94">
        <v>49.605572863590041</v>
      </c>
      <c r="AV155" s="10">
        <v>48.643656773796714</v>
      </c>
      <c r="AW155" s="10">
        <v>49.879168747482879</v>
      </c>
      <c r="AX155" s="10">
        <v>48.60009748700174</v>
      </c>
      <c r="AY155" s="10">
        <v>50.526211210718152</v>
      </c>
      <c r="AZ155" s="94">
        <v>57.559845544013122</v>
      </c>
      <c r="BA155" s="10">
        <v>56.838051319648095</v>
      </c>
      <c r="BB155" s="10">
        <v>57.502509150377705</v>
      </c>
      <c r="BC155" s="10">
        <v>56.912274898785419</v>
      </c>
      <c r="BD155" s="10">
        <v>58.074553062350567</v>
      </c>
      <c r="BE155" s="94">
        <v>64.957457486520113</v>
      </c>
      <c r="BF155" s="10">
        <v>62.436179294048152</v>
      </c>
      <c r="BG155" s="10">
        <v>65.617031942533998</v>
      </c>
      <c r="BH155" s="10">
        <v>64.789598855007355</v>
      </c>
      <c r="BI155" s="95">
        <v>66.2353371903815</v>
      </c>
    </row>
    <row r="156" spans="1:61">
      <c r="A156" s="96" t="s">
        <v>258</v>
      </c>
      <c r="B156" s="94">
        <v>53.569841874084915</v>
      </c>
      <c r="C156" s="10">
        <v>52.945482655784012</v>
      </c>
      <c r="D156" s="10">
        <v>53.554856481098525</v>
      </c>
      <c r="E156" s="10">
        <v>55.503321571294961</v>
      </c>
      <c r="F156" s="10">
        <v>53.662095567069656</v>
      </c>
      <c r="G156" s="94">
        <v>121.09122859270289</v>
      </c>
      <c r="H156" s="10">
        <v>74.654038341645872</v>
      </c>
      <c r="I156" s="10">
        <v>125.30141295611638</v>
      </c>
      <c r="J156" s="10">
        <v>125.71999742068608</v>
      </c>
      <c r="K156" s="10">
        <v>125.54496771084338</v>
      </c>
      <c r="L156" s="94">
        <v>53.301653195058712</v>
      </c>
      <c r="M156" s="10">
        <v>52.815022595222729</v>
      </c>
      <c r="N156" s="10">
        <v>53.719769467213112</v>
      </c>
      <c r="O156" s="10">
        <v>53.815669471373695</v>
      </c>
      <c r="P156" s="10">
        <v>53.864517561566416</v>
      </c>
      <c r="Q156" s="94">
        <v>46.448127797499616</v>
      </c>
      <c r="R156" s="10">
        <v>46.370183829510339</v>
      </c>
      <c r="S156" s="10">
        <v>46.769015994436714</v>
      </c>
      <c r="T156" s="10">
        <v>46.846648190707938</v>
      </c>
      <c r="U156" s="10">
        <v>46.858771617748786</v>
      </c>
      <c r="V156" s="94">
        <v>46.313345164152615</v>
      </c>
      <c r="W156" s="10">
        <v>46.162945590994369</v>
      </c>
      <c r="X156" s="10">
        <v>46.396585509688286</v>
      </c>
      <c r="Y156" s="10">
        <v>46.408870552936129</v>
      </c>
      <c r="Z156" s="10">
        <v>46.640370796205808</v>
      </c>
      <c r="AA156" s="94">
        <v>47.351876660606905</v>
      </c>
      <c r="AB156" s="10">
        <v>47.075075746212697</v>
      </c>
      <c r="AC156" s="10">
        <v>47.279982720315964</v>
      </c>
      <c r="AD156" s="10">
        <v>47.556184421676335</v>
      </c>
      <c r="AE156" s="10">
        <v>47.611670811458048</v>
      </c>
      <c r="AF156" s="94">
        <v>45.441647991254442</v>
      </c>
      <c r="AG156" s="10">
        <v>45.165887699750769</v>
      </c>
      <c r="AH156" s="10">
        <v>45.207698125352003</v>
      </c>
      <c r="AI156" s="10">
        <v>44.943990378833433</v>
      </c>
      <c r="AJ156" s="10">
        <v>45.890115213644194</v>
      </c>
      <c r="AK156" s="94">
        <v>46.639371453513746</v>
      </c>
      <c r="AL156" s="10">
        <v>46.626500470366878</v>
      </c>
      <c r="AM156" s="10">
        <v>46.6696157840083</v>
      </c>
      <c r="AN156" s="10">
        <v>46.754557228915658</v>
      </c>
      <c r="AO156" s="10">
        <v>47.224340425531921</v>
      </c>
      <c r="AP156" s="94">
        <v>49.771865205935377</v>
      </c>
      <c r="AQ156" s="10">
        <v>49.336679824561401</v>
      </c>
      <c r="AR156" s="10">
        <v>49.840394561031196</v>
      </c>
      <c r="AS156" s="10">
        <v>49.064157430172109</v>
      </c>
      <c r="AT156" s="10">
        <v>50.915323850420471</v>
      </c>
      <c r="AU156" s="94">
        <v>47.738442276896201</v>
      </c>
      <c r="AV156" s="10">
        <v>47.060641242503458</v>
      </c>
      <c r="AW156" s="10">
        <v>47.99183568264197</v>
      </c>
      <c r="AX156" s="10">
        <v>47.06161481802426</v>
      </c>
      <c r="AY156" s="10">
        <v>47.888775490099491</v>
      </c>
      <c r="AZ156" s="94">
        <v>55.591470749043197</v>
      </c>
      <c r="BA156" s="10">
        <v>54.97773020527859</v>
      </c>
      <c r="BB156" s="10">
        <v>55.658423798769562</v>
      </c>
      <c r="BC156" s="10">
        <v>55.120476923076929</v>
      </c>
      <c r="BD156" s="10">
        <v>55.716429096928458</v>
      </c>
      <c r="BE156" s="94">
        <v>63.166184155951882</v>
      </c>
      <c r="BF156" s="10">
        <v>60.861163786737549</v>
      </c>
      <c r="BG156" s="10">
        <v>63.623601558917919</v>
      </c>
      <c r="BH156" s="10">
        <v>62.889902596111796</v>
      </c>
      <c r="BI156" s="95">
        <v>63.645675284758632</v>
      </c>
    </row>
    <row r="157" spans="1:61">
      <c r="A157" s="96" t="s">
        <v>254</v>
      </c>
      <c r="B157" s="94">
        <v>53.314206442166913</v>
      </c>
      <c r="C157" s="10">
        <v>52.77807722492544</v>
      </c>
      <c r="D157" s="10">
        <v>53.049932169741083</v>
      </c>
      <c r="E157" s="10">
        <v>54.980961652920676</v>
      </c>
      <c r="F157" s="10">
        <v>53.15734407983112</v>
      </c>
      <c r="G157" s="94">
        <v>120.708269545793</v>
      </c>
      <c r="H157" s="10">
        <v>74.414678927680797</v>
      </c>
      <c r="I157" s="10">
        <v>124.90574103841828</v>
      </c>
      <c r="J157" s="10">
        <v>125.32434915312525</v>
      </c>
      <c r="K157" s="10">
        <v>125.14937831325302</v>
      </c>
      <c r="L157" s="94">
        <v>53.131317675766354</v>
      </c>
      <c r="M157" s="10">
        <v>52.649736927049709</v>
      </c>
      <c r="N157" s="10">
        <v>53.454030054644811</v>
      </c>
      <c r="O157" s="10">
        <v>53.512913846716664</v>
      </c>
      <c r="P157" s="10">
        <v>53.447157852240615</v>
      </c>
      <c r="Q157" s="94">
        <v>46.150756289550856</v>
      </c>
      <c r="R157" s="10">
        <v>46.093149503823014</v>
      </c>
      <c r="S157" s="10">
        <v>46.473110222531297</v>
      </c>
      <c r="T157" s="10">
        <v>46.548822044973186</v>
      </c>
      <c r="U157" s="10">
        <v>46.558741970550457</v>
      </c>
      <c r="V157" s="94">
        <v>46.00122892635315</v>
      </c>
      <c r="W157" s="10">
        <v>45.934369918699176</v>
      </c>
      <c r="X157" s="10">
        <v>45.963893007582129</v>
      </c>
      <c r="Y157" s="10">
        <v>45.971209601371626</v>
      </c>
      <c r="Z157" s="10">
        <v>46.20037079620581</v>
      </c>
      <c r="AA157" s="94">
        <v>47.201876660606906</v>
      </c>
      <c r="AB157" s="10">
        <v>46.925075746212691</v>
      </c>
      <c r="AC157" s="10">
        <v>47.129982720315965</v>
      </c>
      <c r="AD157" s="10">
        <v>47.341175163560052</v>
      </c>
      <c r="AE157" s="10">
        <v>47.394994934143867</v>
      </c>
      <c r="AF157" s="94">
        <v>45.301647991254434</v>
      </c>
      <c r="AG157" s="10">
        <v>45.021077554610756</v>
      </c>
      <c r="AH157" s="10">
        <v>45.065052699332206</v>
      </c>
      <c r="AI157" s="10">
        <v>44.798717979555022</v>
      </c>
      <c r="AJ157" s="10">
        <v>45.696361244670236</v>
      </c>
      <c r="AK157" s="94">
        <v>46.489371453513748</v>
      </c>
      <c r="AL157" s="10">
        <v>46.478968328629662</v>
      </c>
      <c r="AM157" s="10">
        <v>46.524653859466937</v>
      </c>
      <c r="AN157" s="10">
        <v>46.607056798623056</v>
      </c>
      <c r="AO157" s="10">
        <v>47.079333655706002</v>
      </c>
      <c r="AP157" s="94">
        <v>49.616657883788662</v>
      </c>
      <c r="AQ157" s="10">
        <v>49.176590643274857</v>
      </c>
      <c r="AR157" s="10">
        <v>49.685174880138327</v>
      </c>
      <c r="AS157" s="10">
        <v>48.911524726935639</v>
      </c>
      <c r="AT157" s="10">
        <v>50.752707103238514</v>
      </c>
      <c r="AU157" s="94">
        <v>47.588442276896203</v>
      </c>
      <c r="AV157" s="10">
        <v>46.912969398739037</v>
      </c>
      <c r="AW157" s="10">
        <v>47.841849375755139</v>
      </c>
      <c r="AX157" s="10">
        <v>46.911614818024262</v>
      </c>
      <c r="AY157" s="10">
        <v>47.733399665057625</v>
      </c>
      <c r="AZ157" s="94">
        <v>55.413365226899955</v>
      </c>
      <c r="BA157" s="10">
        <v>54.802563049853369</v>
      </c>
      <c r="BB157" s="10">
        <v>55.483243516860057</v>
      </c>
      <c r="BC157" s="10">
        <v>54.947889473684214</v>
      </c>
      <c r="BD157" s="10">
        <v>55.541246091594637</v>
      </c>
      <c r="BE157" s="94">
        <v>62.963849025300696</v>
      </c>
      <c r="BF157" s="10">
        <v>60.671181509378229</v>
      </c>
      <c r="BG157" s="10">
        <v>63.421249426868407</v>
      </c>
      <c r="BH157" s="10">
        <v>62.692575835884391</v>
      </c>
      <c r="BI157" s="95">
        <v>63.440643644910509</v>
      </c>
    </row>
    <row r="158" spans="1:61">
      <c r="A158" s="96" t="s">
        <v>259</v>
      </c>
      <c r="B158" s="94">
        <v>54.044282576866777</v>
      </c>
      <c r="C158" s="10">
        <v>52.824862658923244</v>
      </c>
      <c r="D158" s="10">
        <v>46.57929688146249</v>
      </c>
      <c r="E158" s="10">
        <v>40.620975257206027</v>
      </c>
      <c r="F158" s="10">
        <v>55.439462675110342</v>
      </c>
      <c r="G158" s="94">
        <v>85.767900223380494</v>
      </c>
      <c r="H158" s="10">
        <v>70.927923940149626</v>
      </c>
      <c r="I158" s="10">
        <v>46.610180035364095</v>
      </c>
      <c r="J158" s="10">
        <v>39.549693061645605</v>
      </c>
      <c r="K158" s="10">
        <v>88.203245301204831</v>
      </c>
      <c r="L158" s="94">
        <v>59.303344517309739</v>
      </c>
      <c r="M158" s="10">
        <v>56.529548095545515</v>
      </c>
      <c r="N158" s="10">
        <v>42.681079234972678</v>
      </c>
      <c r="O158" s="10">
        <v>37.245105176513626</v>
      </c>
      <c r="P158" s="10">
        <v>59.980421881308025</v>
      </c>
      <c r="Q158" s="94">
        <v>46.00386788084581</v>
      </c>
      <c r="R158" s="10">
        <v>45.757104278509843</v>
      </c>
      <c r="S158" s="10">
        <v>40.095669332406125</v>
      </c>
      <c r="T158" s="10">
        <v>31.439999999999994</v>
      </c>
      <c r="U158" s="10">
        <v>46.040419013736532</v>
      </c>
      <c r="V158" s="94">
        <v>50.096601597160607</v>
      </c>
      <c r="W158" s="10">
        <v>50.131489993746094</v>
      </c>
      <c r="X158" s="10">
        <v>40.0570598146588</v>
      </c>
      <c r="Y158" s="10">
        <v>32.880010715816546</v>
      </c>
      <c r="Z158" s="10">
        <v>50.11503976238383</v>
      </c>
      <c r="AA158" s="94">
        <v>49.989993007970924</v>
      </c>
      <c r="AB158" s="10">
        <v>49.894985750712465</v>
      </c>
      <c r="AC158" s="10">
        <v>40.169999999999995</v>
      </c>
      <c r="AD158" s="10">
        <v>33.106868287865694</v>
      </c>
      <c r="AE158" s="10">
        <v>50.024277424702959</v>
      </c>
      <c r="AF158" s="94">
        <v>49.677974856518176</v>
      </c>
      <c r="AG158" s="10">
        <v>49.393719395982991</v>
      </c>
      <c r="AH158" s="10">
        <v>43.984935232118438</v>
      </c>
      <c r="AI158" s="10">
        <v>39.258548807376222</v>
      </c>
      <c r="AJ158" s="10">
        <v>49.93263812029393</v>
      </c>
      <c r="AK158" s="94">
        <v>50.837976138513028</v>
      </c>
      <c r="AL158" s="10">
        <v>50.601000313577927</v>
      </c>
      <c r="AM158" s="10">
        <v>45.103244202146072</v>
      </c>
      <c r="AN158" s="10">
        <v>41.621906626506018</v>
      </c>
      <c r="AO158" s="10">
        <v>51.501609284332694</v>
      </c>
      <c r="AP158" s="94">
        <v>52.42916100402163</v>
      </c>
      <c r="AQ158" s="10">
        <v>51.819024853801167</v>
      </c>
      <c r="AR158" s="10">
        <v>46.746442662893969</v>
      </c>
      <c r="AS158" s="10">
        <v>42.572916851396556</v>
      </c>
      <c r="AT158" s="10">
        <v>54.55337180175345</v>
      </c>
      <c r="AU158" s="94">
        <v>51.098139467171343</v>
      </c>
      <c r="AV158" s="10">
        <v>50.294351837613419</v>
      </c>
      <c r="AW158" s="10">
        <v>46.574949657672171</v>
      </c>
      <c r="AX158" s="10">
        <v>42.44445450606586</v>
      </c>
      <c r="AY158" s="10">
        <v>52.020884641907202</v>
      </c>
      <c r="AZ158" s="94">
        <v>58.590999179879724</v>
      </c>
      <c r="BA158" s="10">
        <v>57.737475073313782</v>
      </c>
      <c r="BB158" s="10">
        <v>52.331001479635546</v>
      </c>
      <c r="BC158" s="10">
        <v>50.434442105263152</v>
      </c>
      <c r="BD158" s="10">
        <v>59.297263196615788</v>
      </c>
      <c r="BE158" s="94">
        <v>65.833309829946089</v>
      </c>
      <c r="BF158" s="10">
        <v>63.281439964554721</v>
      </c>
      <c r="BG158" s="10">
        <v>59.835129909827288</v>
      </c>
      <c r="BH158" s="10">
        <v>56.164577585178705</v>
      </c>
      <c r="BI158" s="95">
        <v>67.103362863858251</v>
      </c>
    </row>
    <row r="159" spans="1:61">
      <c r="A159" s="96" t="s">
        <v>297</v>
      </c>
      <c r="B159" s="94">
        <v>51.326926793557838</v>
      </c>
      <c r="C159" s="10">
        <v>50.160180505415155</v>
      </c>
      <c r="D159" s="10">
        <v>46.820090164612459</v>
      </c>
      <c r="E159" s="10">
        <v>41.725519088512883</v>
      </c>
      <c r="F159" s="10">
        <v>52.640094991364407</v>
      </c>
      <c r="G159" s="94">
        <v>81.535496649292639</v>
      </c>
      <c r="H159" s="10">
        <v>67.446890586034897</v>
      </c>
      <c r="I159" s="10">
        <v>47.835021700691208</v>
      </c>
      <c r="J159" s="10">
        <v>40.747077637348461</v>
      </c>
      <c r="K159" s="10">
        <v>83.806709397590353</v>
      </c>
      <c r="L159" s="94">
        <v>56.312380661888064</v>
      </c>
      <c r="M159" s="10">
        <v>53.702020658489346</v>
      </c>
      <c r="N159" s="10">
        <v>43.801857923497266</v>
      </c>
      <c r="O159" s="10">
        <v>39.839666178891534</v>
      </c>
      <c r="P159" s="10">
        <v>56.953835284618478</v>
      </c>
      <c r="Q159" s="94">
        <v>43.763167155425229</v>
      </c>
      <c r="R159" s="10">
        <v>43.521848055962266</v>
      </c>
      <c r="S159" s="10">
        <v>41.155669332406127</v>
      </c>
      <c r="T159" s="10">
        <v>33.619999999999997</v>
      </c>
      <c r="U159" s="10">
        <v>43.794659551339066</v>
      </c>
      <c r="V159" s="94">
        <v>47.576047027506654</v>
      </c>
      <c r="W159" s="10">
        <v>47.618621013133207</v>
      </c>
      <c r="X159" s="10">
        <v>41.147059814658796</v>
      </c>
      <c r="Y159" s="10">
        <v>35.182656665237893</v>
      </c>
      <c r="Z159" s="10">
        <v>47.572717255916459</v>
      </c>
      <c r="AA159" s="94">
        <v>47.472928261781561</v>
      </c>
      <c r="AB159" s="10">
        <v>47.382744862756859</v>
      </c>
      <c r="AC159" s="10">
        <v>41.23</v>
      </c>
      <c r="AD159" s="10">
        <v>35.424626589309959</v>
      </c>
      <c r="AE159" s="10">
        <v>47.512843326885879</v>
      </c>
      <c r="AF159" s="94">
        <v>47.149565455042364</v>
      </c>
      <c r="AG159" s="10">
        <v>46.872241606802518</v>
      </c>
      <c r="AH159" s="10">
        <v>45.05337597554108</v>
      </c>
      <c r="AI159" s="10">
        <v>41.964107035478051</v>
      </c>
      <c r="AJ159" s="10">
        <v>47.330000000000005</v>
      </c>
      <c r="AK159" s="94">
        <v>48.290852611668846</v>
      </c>
      <c r="AL159" s="10">
        <v>48.063858576356225</v>
      </c>
      <c r="AM159" s="10">
        <v>46.368750432675661</v>
      </c>
      <c r="AN159" s="10">
        <v>44.504646299483646</v>
      </c>
      <c r="AO159" s="10">
        <v>48.929220502901359</v>
      </c>
      <c r="AP159" s="94">
        <v>49.785766190542226</v>
      </c>
      <c r="AQ159" s="10">
        <v>49.220656432748534</v>
      </c>
      <c r="AR159" s="10">
        <v>48.100790694018706</v>
      </c>
      <c r="AS159" s="10">
        <v>45.549294667687725</v>
      </c>
      <c r="AT159" s="10">
        <v>51.789457863660772</v>
      </c>
      <c r="AU159" s="94">
        <v>48.511096229436603</v>
      </c>
      <c r="AV159" s="10">
        <v>47.763052437336611</v>
      </c>
      <c r="AW159" s="10">
        <v>47.929099476439788</v>
      </c>
      <c r="AX159" s="10">
        <v>45.080211871750436</v>
      </c>
      <c r="AY159" s="10">
        <v>49.383510984139491</v>
      </c>
      <c r="AZ159" s="94">
        <v>55.71431793329689</v>
      </c>
      <c r="BA159" s="10">
        <v>54.935812316715534</v>
      </c>
      <c r="BB159" s="10">
        <v>53.890876878747761</v>
      </c>
      <c r="BC159" s="10">
        <v>51.998909716599194</v>
      </c>
      <c r="BD159" s="10">
        <v>56.338343755747658</v>
      </c>
      <c r="BE159" s="94">
        <v>62.740248859394441</v>
      </c>
      <c r="BF159" s="10">
        <v>60.387793531236149</v>
      </c>
      <c r="BG159" s="10">
        <v>61.552995567782354</v>
      </c>
      <c r="BH159" s="10">
        <v>57.911639168290066</v>
      </c>
      <c r="BI159" s="95">
        <v>63.945792804194546</v>
      </c>
    </row>
    <row r="160" spans="1:61">
      <c r="A160" s="96" t="s">
        <v>292</v>
      </c>
      <c r="B160" s="94">
        <v>50.996601756954618</v>
      </c>
      <c r="C160" s="10">
        <v>49.827879453774905</v>
      </c>
      <c r="D160" s="10">
        <v>46.518319133096206</v>
      </c>
      <c r="E160" s="10">
        <v>41.470663634044726</v>
      </c>
      <c r="F160" s="10">
        <v>52.296749184417578</v>
      </c>
      <c r="G160" s="94">
        <v>81.056037230081898</v>
      </c>
      <c r="H160" s="10">
        <v>67.064406172069809</v>
      </c>
      <c r="I160" s="10">
        <v>47.520146278733321</v>
      </c>
      <c r="J160" s="10">
        <v>40.527077637348462</v>
      </c>
      <c r="K160" s="10">
        <v>83.288550361445772</v>
      </c>
      <c r="L160" s="94">
        <v>55.9478099740735</v>
      </c>
      <c r="M160" s="10">
        <v>53.365882827630728</v>
      </c>
      <c r="N160" s="10">
        <v>43.518829405737712</v>
      </c>
      <c r="O160" s="10">
        <v>39.629666178891526</v>
      </c>
      <c r="P160" s="10">
        <v>56.579327815906339</v>
      </c>
      <c r="Q160" s="94">
        <v>43.520614292329064</v>
      </c>
      <c r="R160" s="10">
        <v>43.286669920286329</v>
      </c>
      <c r="S160" s="10">
        <v>40.888236265646732</v>
      </c>
      <c r="T160" s="10">
        <v>33.439999999999991</v>
      </c>
      <c r="U160" s="10">
        <v>43.554366044075508</v>
      </c>
      <c r="V160" s="94">
        <v>47.278309671694764</v>
      </c>
      <c r="W160" s="10">
        <v>47.31593339587242</v>
      </c>
      <c r="X160" s="10">
        <v>40.887059814658798</v>
      </c>
      <c r="Y160" s="10">
        <v>35.005733819117019</v>
      </c>
      <c r="Z160" s="10">
        <v>47.255808182427899</v>
      </c>
      <c r="AA160" s="94">
        <v>47.17031603971472</v>
      </c>
      <c r="AB160" s="10">
        <v>47.072744862756863</v>
      </c>
      <c r="AC160" s="10">
        <v>40.97</v>
      </c>
      <c r="AD160" s="10">
        <v>35.252075875406327</v>
      </c>
      <c r="AE160" s="10">
        <v>47.211011329096436</v>
      </c>
      <c r="AF160" s="94">
        <v>46.824350915550703</v>
      </c>
      <c r="AG160" s="10">
        <v>46.549634950886961</v>
      </c>
      <c r="AH160" s="10">
        <v>44.708110869740125</v>
      </c>
      <c r="AI160" s="10">
        <v>41.730456203648018</v>
      </c>
      <c r="AJ160" s="10">
        <v>46.972638120293936</v>
      </c>
      <c r="AK160" s="94">
        <v>47.983570493234396</v>
      </c>
      <c r="AL160" s="10">
        <v>47.756603951081843</v>
      </c>
      <c r="AM160" s="10">
        <v>46.108960713049498</v>
      </c>
      <c r="AN160" s="10">
        <v>44.264646299483644</v>
      </c>
      <c r="AO160" s="10">
        <v>48.621948742746611</v>
      </c>
      <c r="AP160" s="94">
        <v>49.465347385938159</v>
      </c>
      <c r="AQ160" s="10">
        <v>48.907722222222219</v>
      </c>
      <c r="AR160" s="10">
        <v>47.860790694018696</v>
      </c>
      <c r="AS160" s="10">
        <v>45.322458183870062</v>
      </c>
      <c r="AT160" s="10">
        <v>51.446610305958139</v>
      </c>
      <c r="AU160" s="94">
        <v>48.186079487552774</v>
      </c>
      <c r="AV160" s="10">
        <v>47.451070275257578</v>
      </c>
      <c r="AW160" s="10">
        <v>47.68713894482481</v>
      </c>
      <c r="AX160" s="10">
        <v>44.872510398613521</v>
      </c>
      <c r="AY160" s="10">
        <v>49.051561422519946</v>
      </c>
      <c r="AZ160" s="94">
        <v>55.395292509568073</v>
      </c>
      <c r="BA160" s="10">
        <v>54.642587976539581</v>
      </c>
      <c r="BB160" s="10">
        <v>53.647619344287826</v>
      </c>
      <c r="BC160" s="10">
        <v>51.803204048582991</v>
      </c>
      <c r="BD160" s="10">
        <v>55.985777082950165</v>
      </c>
      <c r="BE160" s="94">
        <v>62.435761094981338</v>
      </c>
      <c r="BF160" s="10">
        <v>60.140448973563721</v>
      </c>
      <c r="BG160" s="10">
        <v>61.267062509552183</v>
      </c>
      <c r="BH160" s="10">
        <v>57.719331690056848</v>
      </c>
      <c r="BI160" s="95">
        <v>63.631077562827699</v>
      </c>
    </row>
    <row r="161" spans="1:61">
      <c r="A161" s="96" t="s">
        <v>298</v>
      </c>
      <c r="B161" s="94">
        <v>52.125352855051247</v>
      </c>
      <c r="C161" s="10">
        <v>51.527961073614811</v>
      </c>
      <c r="D161" s="10">
        <v>52.246073289767558</v>
      </c>
      <c r="E161" s="10">
        <v>53.6821745599864</v>
      </c>
      <c r="F161" s="10">
        <v>52.290221646516983</v>
      </c>
      <c r="G161" s="94">
        <v>114.75775279225616</v>
      </c>
      <c r="H161" s="10">
        <v>70.838728179551111</v>
      </c>
      <c r="I161" s="10">
        <v>118.81544848095162</v>
      </c>
      <c r="J161" s="10">
        <v>119.07030392915482</v>
      </c>
      <c r="K161" s="10">
        <v>119.11919036144579</v>
      </c>
      <c r="L161" s="94">
        <v>51.006554826902537</v>
      </c>
      <c r="M161" s="10">
        <v>50.526772111039385</v>
      </c>
      <c r="N161" s="10">
        <v>51.277103825136614</v>
      </c>
      <c r="O161" s="10">
        <v>51.325227730016458</v>
      </c>
      <c r="P161" s="10">
        <v>51.567261808639479</v>
      </c>
      <c r="Q161" s="94">
        <v>45.262375366568911</v>
      </c>
      <c r="R161" s="10">
        <v>45.050317227916061</v>
      </c>
      <c r="S161" s="10">
        <v>45.303889951321281</v>
      </c>
      <c r="T161" s="10">
        <v>45.302093190933256</v>
      </c>
      <c r="U161" s="10">
        <v>45.369283526040121</v>
      </c>
      <c r="V161" s="94">
        <v>45.075834072759534</v>
      </c>
      <c r="W161" s="10">
        <v>44.759249530956843</v>
      </c>
      <c r="X161" s="10">
        <v>45.100587194608259</v>
      </c>
      <c r="Y161" s="10">
        <v>45.204163737676808</v>
      </c>
      <c r="Z161" s="10">
        <v>45.432183577656424</v>
      </c>
      <c r="AA161" s="94">
        <v>45.375603412110195</v>
      </c>
      <c r="AB161" s="10">
        <v>45.318155092245384</v>
      </c>
      <c r="AC161" s="10">
        <v>45.367945363284782</v>
      </c>
      <c r="AD161" s="10">
        <v>45.455045467637746</v>
      </c>
      <c r="AE161" s="10">
        <v>45.471829234595191</v>
      </c>
      <c r="AF161" s="94">
        <v>44.185960644984966</v>
      </c>
      <c r="AG161" s="10">
        <v>43.686450667057613</v>
      </c>
      <c r="AH161" s="10">
        <v>43.868964518464885</v>
      </c>
      <c r="AI161" s="10">
        <v>43.504123471637605</v>
      </c>
      <c r="AJ161" s="10">
        <v>44.714775469472919</v>
      </c>
      <c r="AK161" s="94">
        <v>45.335569620253167</v>
      </c>
      <c r="AL161" s="10">
        <v>45.323032298526186</v>
      </c>
      <c r="AM161" s="10">
        <v>45.330661128418122</v>
      </c>
      <c r="AN161" s="10">
        <v>45.345963855421687</v>
      </c>
      <c r="AO161" s="10">
        <v>50.232522243713738</v>
      </c>
      <c r="AP161" s="94">
        <v>47.009324642906662</v>
      </c>
      <c r="AQ161" s="10">
        <v>46.768877192982451</v>
      </c>
      <c r="AR161" s="10">
        <v>46.880110822919121</v>
      </c>
      <c r="AS161" s="10">
        <v>46.511276449961713</v>
      </c>
      <c r="AT161" s="10">
        <v>48.341972624798714</v>
      </c>
      <c r="AU161" s="94">
        <v>45.677223758916881</v>
      </c>
      <c r="AV161" s="10">
        <v>45.361345532831002</v>
      </c>
      <c r="AW161" s="10">
        <v>45.982666935159074</v>
      </c>
      <c r="AX161" s="10">
        <v>45.39579289428076</v>
      </c>
      <c r="AY161" s="10">
        <v>45.998945916658457</v>
      </c>
      <c r="AZ161" s="94">
        <v>52.68441088026244</v>
      </c>
      <c r="BA161" s="10">
        <v>52.172860703812319</v>
      </c>
      <c r="BB161" s="10">
        <v>52.703741141655634</v>
      </c>
      <c r="BC161" s="10">
        <v>52.189065182186241</v>
      </c>
      <c r="BD161" s="10">
        <v>52.770669486849371</v>
      </c>
      <c r="BE161" s="94">
        <v>59.888386561592711</v>
      </c>
      <c r="BF161" s="10">
        <v>57.533447053610985</v>
      </c>
      <c r="BG161" s="10">
        <v>60.240729787559218</v>
      </c>
      <c r="BH161" s="10">
        <v>59.466731205025248</v>
      </c>
      <c r="BI161" s="95">
        <v>60.324547098173937</v>
      </c>
    </row>
    <row r="162" spans="1:61">
      <c r="A162" s="96" t="s">
        <v>299</v>
      </c>
      <c r="B162" s="94">
        <v>58.803783308931187</v>
      </c>
      <c r="C162" s="10">
        <v>56.786030450478727</v>
      </c>
      <c r="D162" s="10">
        <v>60.206893870460746</v>
      </c>
      <c r="E162" s="10">
        <v>62.274225406002891</v>
      </c>
      <c r="F162" s="10">
        <v>62.026735751295334</v>
      </c>
      <c r="G162" s="94">
        <v>127.28682948622487</v>
      </c>
      <c r="H162" s="10">
        <v>78.82651963840398</v>
      </c>
      <c r="I162" s="10">
        <v>133.17984327278572</v>
      </c>
      <c r="J162" s="10">
        <v>133.69738285616023</v>
      </c>
      <c r="K162" s="10">
        <v>133.8843585542169</v>
      </c>
      <c r="L162" s="94">
        <v>57.293265212749731</v>
      </c>
      <c r="M162" s="10">
        <v>56.492977727566178</v>
      </c>
      <c r="N162" s="10">
        <v>57.800736851092907</v>
      </c>
      <c r="O162" s="10">
        <v>58.178453447960486</v>
      </c>
      <c r="P162" s="10">
        <v>59.178958417440448</v>
      </c>
      <c r="Q162" s="94">
        <v>49.611217780521685</v>
      </c>
      <c r="R162" s="10">
        <v>49.323382137628116</v>
      </c>
      <c r="S162" s="10">
        <v>50.109490611961057</v>
      </c>
      <c r="T162" s="10">
        <v>50.260232076066863</v>
      </c>
      <c r="U162" s="10">
        <v>51.085783180156149</v>
      </c>
      <c r="V162" s="94">
        <v>49.196539485359359</v>
      </c>
      <c r="W162" s="10">
        <v>48.916977798624139</v>
      </c>
      <c r="X162" s="10">
        <v>49.513070766638577</v>
      </c>
      <c r="Y162" s="10">
        <v>50.092878696956703</v>
      </c>
      <c r="Z162" s="10">
        <v>51.201537798217878</v>
      </c>
      <c r="AA162" s="94">
        <v>49.849391693469443</v>
      </c>
      <c r="AB162" s="10">
        <v>49.500515974201292</v>
      </c>
      <c r="AC162" s="10">
        <v>49.900359581996213</v>
      </c>
      <c r="AD162" s="10">
        <v>50.572386536641567</v>
      </c>
      <c r="AE162" s="10">
        <v>51.512803721101591</v>
      </c>
      <c r="AF162" s="94">
        <v>48.184072150860892</v>
      </c>
      <c r="AG162" s="10">
        <v>47.799692127254069</v>
      </c>
      <c r="AH162" s="10">
        <v>48.047443881245478</v>
      </c>
      <c r="AI162" s="10">
        <v>47.569212266987364</v>
      </c>
      <c r="AJ162" s="10">
        <v>49.548052254377211</v>
      </c>
      <c r="AK162" s="94">
        <v>49.612015131674674</v>
      </c>
      <c r="AL162" s="10">
        <v>49.30478519912198</v>
      </c>
      <c r="AM162" s="10">
        <v>49.341977327795085</v>
      </c>
      <c r="AN162" s="10">
        <v>49.569636833046474</v>
      </c>
      <c r="AO162" s="10">
        <v>50.660676015473896</v>
      </c>
      <c r="AP162" s="94">
        <v>52.309743447510748</v>
      </c>
      <c r="AQ162" s="10">
        <v>51.562600877192992</v>
      </c>
      <c r="AR162" s="10">
        <v>52.002396447378757</v>
      </c>
      <c r="AS162" s="10">
        <v>51.238489379710622</v>
      </c>
      <c r="AT162" s="10">
        <v>54.3880318482734</v>
      </c>
      <c r="AU162" s="94">
        <v>50.688903770563407</v>
      </c>
      <c r="AV162" s="10">
        <v>49.731316315546671</v>
      </c>
      <c r="AW162" s="10">
        <v>51.022795811518321</v>
      </c>
      <c r="AX162" s="10">
        <v>49.639621750433278</v>
      </c>
      <c r="AY162" s="10">
        <v>51.708172593833119</v>
      </c>
      <c r="AZ162" s="94">
        <v>58.79874111536359</v>
      </c>
      <c r="BA162" s="10">
        <v>58.032447214076235</v>
      </c>
      <c r="BB162" s="10">
        <v>59.069847363912473</v>
      </c>
      <c r="BC162" s="10">
        <v>58.212902024291495</v>
      </c>
      <c r="BD162" s="10">
        <v>59.709069339709401</v>
      </c>
      <c r="BE162" s="94">
        <v>65.926329323931981</v>
      </c>
      <c r="BF162" s="10">
        <v>63.601132772116372</v>
      </c>
      <c r="BG162" s="10">
        <v>67.328492281827891</v>
      </c>
      <c r="BH162" s="10">
        <v>66.50676142010893</v>
      </c>
      <c r="BI162" s="95">
        <v>68.105291990598445</v>
      </c>
    </row>
    <row r="163" spans="1:61">
      <c r="A163" s="96" t="s">
        <v>300</v>
      </c>
      <c r="B163" s="94">
        <v>58.576354319180091</v>
      </c>
      <c r="C163" s="10">
        <v>56.369698634437292</v>
      </c>
      <c r="D163" s="10">
        <v>59.982100256431465</v>
      </c>
      <c r="E163" s="10">
        <v>62.083567298699094</v>
      </c>
      <c r="F163" s="10">
        <v>62.29472654001151</v>
      </c>
      <c r="G163" s="94">
        <v>127.26604765450483</v>
      </c>
      <c r="H163" s="10">
        <v>78.43680330423939</v>
      </c>
      <c r="I163" s="10">
        <v>132.72079971065745</v>
      </c>
      <c r="J163" s="10">
        <v>133.31414839652649</v>
      </c>
      <c r="K163" s="10">
        <v>134.39345638554218</v>
      </c>
      <c r="L163" s="94">
        <v>56.537483605307308</v>
      </c>
      <c r="M163" s="10">
        <v>55.556273402194975</v>
      </c>
      <c r="N163" s="10">
        <v>56.870470457650285</v>
      </c>
      <c r="O163" s="10">
        <v>57.280178342783969</v>
      </c>
      <c r="P163" s="10">
        <v>58.936515946709733</v>
      </c>
      <c r="Q163" s="94">
        <v>48.755912949529247</v>
      </c>
      <c r="R163" s="10">
        <v>48.450061818773392</v>
      </c>
      <c r="S163" s="10">
        <v>49.190022600834496</v>
      </c>
      <c r="T163" s="10">
        <v>49.352714163399568</v>
      </c>
      <c r="U163" s="10">
        <v>50.547776460124517</v>
      </c>
      <c r="V163" s="94">
        <v>48.319356699201421</v>
      </c>
      <c r="W163" s="10">
        <v>48.000245465916187</v>
      </c>
      <c r="X163" s="10">
        <v>48.591814658803699</v>
      </c>
      <c r="Y163" s="10">
        <v>49.31119245606515</v>
      </c>
      <c r="Z163" s="10">
        <v>50.353084219603339</v>
      </c>
      <c r="AA163" s="94">
        <v>48.943909942665364</v>
      </c>
      <c r="AB163" s="10">
        <v>48.574997750112495</v>
      </c>
      <c r="AC163" s="10">
        <v>48.907458240763589</v>
      </c>
      <c r="AD163" s="10">
        <v>49.802482821050901</v>
      </c>
      <c r="AE163" s="10">
        <v>50.70494703877683</v>
      </c>
      <c r="AF163" s="94">
        <v>47.277299808690906</v>
      </c>
      <c r="AG163" s="10">
        <v>46.906988711332644</v>
      </c>
      <c r="AH163" s="10">
        <v>47.103547348941994</v>
      </c>
      <c r="AI163" s="10">
        <v>46.787087993585885</v>
      </c>
      <c r="AJ163" s="10">
        <v>49.097464392633583</v>
      </c>
      <c r="AK163" s="94">
        <v>48.629483486105052</v>
      </c>
      <c r="AL163" s="10">
        <v>48.359579805581689</v>
      </c>
      <c r="AM163" s="10">
        <v>48.412362409138105</v>
      </c>
      <c r="AN163" s="10">
        <v>48.73725946643718</v>
      </c>
      <c r="AO163" s="10">
        <v>50.348041586073506</v>
      </c>
      <c r="AP163" s="94">
        <v>51.49682845652476</v>
      </c>
      <c r="AQ163" s="10">
        <v>50.662998538011699</v>
      </c>
      <c r="AR163" s="10">
        <v>51.305134795252691</v>
      </c>
      <c r="AS163" s="10">
        <v>51.013063963564555</v>
      </c>
      <c r="AT163" s="10">
        <v>54.182178386115588</v>
      </c>
      <c r="AU163" s="94">
        <v>49.956819042073079</v>
      </c>
      <c r="AV163" s="10">
        <v>48.81864216515455</v>
      </c>
      <c r="AW163" s="10">
        <v>50.380261780104711</v>
      </c>
      <c r="AX163" s="10">
        <v>49.478457105719237</v>
      </c>
      <c r="AY163" s="10">
        <v>51.611181164417296</v>
      </c>
      <c r="AZ163" s="94">
        <v>58.186336796063422</v>
      </c>
      <c r="BA163" s="10">
        <v>57.116736070381236</v>
      </c>
      <c r="BB163" s="10">
        <v>58.018285959037463</v>
      </c>
      <c r="BC163" s="10">
        <v>58.091748582995955</v>
      </c>
      <c r="BD163" s="10">
        <v>59.589350744896095</v>
      </c>
      <c r="BE163" s="94">
        <v>66.091418498548322</v>
      </c>
      <c r="BF163" s="10">
        <v>62.801871215477775</v>
      </c>
      <c r="BG163" s="10">
        <v>66.738781904325236</v>
      </c>
      <c r="BH163" s="10">
        <v>66.383396413946642</v>
      </c>
      <c r="BI163" s="95">
        <v>68.326751039595024</v>
      </c>
    </row>
    <row r="164" spans="1:61">
      <c r="A164" s="96" t="s">
        <v>301</v>
      </c>
      <c r="B164" s="94">
        <v>58.512310395314778</v>
      </c>
      <c r="C164" s="10">
        <v>56.218103908334633</v>
      </c>
      <c r="D164" s="10">
        <v>59.886481098519312</v>
      </c>
      <c r="E164" s="10">
        <v>61.807259586769831</v>
      </c>
      <c r="F164" s="10">
        <v>61.882735559393588</v>
      </c>
      <c r="G164" s="94">
        <v>126.7481682799702</v>
      </c>
      <c r="H164" s="10">
        <v>78.151360660847885</v>
      </c>
      <c r="I164" s="10">
        <v>132.53440202539787</v>
      </c>
      <c r="J164" s="10">
        <v>132.99785787980397</v>
      </c>
      <c r="K164" s="10">
        <v>133.4295469879518</v>
      </c>
      <c r="L164" s="94">
        <v>56.895658075339327</v>
      </c>
      <c r="M164" s="10">
        <v>56.108218205293731</v>
      </c>
      <c r="N164" s="10">
        <v>57.558931864754086</v>
      </c>
      <c r="O164" s="10">
        <v>58.091981434058901</v>
      </c>
      <c r="P164" s="10">
        <v>58.789853653613235</v>
      </c>
      <c r="Q164" s="94">
        <v>49.24431393733601</v>
      </c>
      <c r="R164" s="10">
        <v>48.971576378721338</v>
      </c>
      <c r="S164" s="10">
        <v>49.818958623087617</v>
      </c>
      <c r="T164" s="10">
        <v>49.988121761074304</v>
      </c>
      <c r="U164" s="10">
        <v>50.74584840399249</v>
      </c>
      <c r="V164" s="94">
        <v>48.87656166814552</v>
      </c>
      <c r="W164" s="10">
        <v>48.556799562226381</v>
      </c>
      <c r="X164" s="10">
        <v>49.217797809604036</v>
      </c>
      <c r="Y164" s="10">
        <v>49.85391127303901</v>
      </c>
      <c r="Z164" s="10">
        <v>50.938145060841236</v>
      </c>
      <c r="AA164" s="94">
        <v>49.511300517410149</v>
      </c>
      <c r="AB164" s="10">
        <v>49.164997750112498</v>
      </c>
      <c r="AC164" s="10">
        <v>49.552610055130422</v>
      </c>
      <c r="AD164" s="10">
        <v>50.344985392749862</v>
      </c>
      <c r="AE164" s="10">
        <v>51.279822234503079</v>
      </c>
      <c r="AF164" s="94">
        <v>47.864072150860885</v>
      </c>
      <c r="AG164" s="10">
        <v>47.477108928309633</v>
      </c>
      <c r="AH164" s="10">
        <v>47.761933381607534</v>
      </c>
      <c r="AI164" s="10">
        <v>47.362385648426532</v>
      </c>
      <c r="AJ164" s="10">
        <v>49.128787081556744</v>
      </c>
      <c r="AK164" s="94">
        <v>49.27451476793248</v>
      </c>
      <c r="AL164" s="10">
        <v>48.964785199121977</v>
      </c>
      <c r="AM164" s="10">
        <v>49.017117514710968</v>
      </c>
      <c r="AN164" s="10">
        <v>49.294598537005164</v>
      </c>
      <c r="AO164" s="10">
        <v>50.245806576402323</v>
      </c>
      <c r="AP164" s="94">
        <v>51.880153931493552</v>
      </c>
      <c r="AQ164" s="10">
        <v>51.197719298245616</v>
      </c>
      <c r="AR164" s="10">
        <v>51.635600094317383</v>
      </c>
      <c r="AS164" s="10">
        <v>50.887822336866719</v>
      </c>
      <c r="AT164" s="10">
        <v>54.117854714618005</v>
      </c>
      <c r="AU164" s="94">
        <v>50.314280098995489</v>
      </c>
      <c r="AV164" s="10">
        <v>49.373644471782256</v>
      </c>
      <c r="AW164" s="10">
        <v>50.884448650825604</v>
      </c>
      <c r="AX164" s="10">
        <v>49.555217937608326</v>
      </c>
      <c r="AY164" s="10">
        <v>51.544762092404689</v>
      </c>
      <c r="AZ164" s="94">
        <v>58.43026380535813</v>
      </c>
      <c r="BA164" s="10">
        <v>57.660574780058653</v>
      </c>
      <c r="BB164" s="10">
        <v>58.78989876177868</v>
      </c>
      <c r="BC164" s="10">
        <v>58.030670445344136</v>
      </c>
      <c r="BD164" s="10">
        <v>59.456964318558036</v>
      </c>
      <c r="BE164" s="94">
        <v>65.67136457901286</v>
      </c>
      <c r="BF164" s="10">
        <v>63.368291242061737</v>
      </c>
      <c r="BG164" s="10">
        <v>66.776754546843947</v>
      </c>
      <c r="BH164" s="10">
        <v>66.30664533057687</v>
      </c>
      <c r="BI164" s="95">
        <v>67.77030735852469</v>
      </c>
    </row>
    <row r="165" spans="1:61">
      <c r="A165" s="96" t="s">
        <v>302</v>
      </c>
      <c r="B165" s="94">
        <v>51.759812591508059</v>
      </c>
      <c r="C165" s="10">
        <v>50.59124784178308</v>
      </c>
      <c r="D165" s="10">
        <v>47.309953676896356</v>
      </c>
      <c r="E165" s="10">
        <v>42.130374542981038</v>
      </c>
      <c r="F165" s="10">
        <v>53.119746689694871</v>
      </c>
      <c r="G165" s="94">
        <v>82.237559195830229</v>
      </c>
      <c r="H165" s="10">
        <v>67.967138403990006</v>
      </c>
      <c r="I165" s="10">
        <v>48.355021700691211</v>
      </c>
      <c r="J165" s="10">
        <v>41.072308485942735</v>
      </c>
      <c r="K165" s="10">
        <v>84.603947951807243</v>
      </c>
      <c r="L165" s="94">
        <v>56.778651822479802</v>
      </c>
      <c r="M165" s="10">
        <v>54.138597482246603</v>
      </c>
      <c r="N165" s="10">
        <v>44.279807889344269</v>
      </c>
      <c r="O165" s="10">
        <v>40.156988293396743</v>
      </c>
      <c r="P165" s="10">
        <v>57.450407751312071</v>
      </c>
      <c r="Q165" s="94">
        <v>44.09316715542522</v>
      </c>
      <c r="R165" s="10">
        <v>43.856669920286329</v>
      </c>
      <c r="S165" s="10">
        <v>41.605669332406123</v>
      </c>
      <c r="T165" s="10">
        <v>33.9</v>
      </c>
      <c r="U165" s="10">
        <v>44.132091115722901</v>
      </c>
      <c r="V165" s="94">
        <v>47.966118012422363</v>
      </c>
      <c r="W165" s="10">
        <v>48.00103658536586</v>
      </c>
      <c r="X165" s="10">
        <v>41.547059814658795</v>
      </c>
      <c r="Y165" s="10">
        <v>35.458747106729533</v>
      </c>
      <c r="Z165" s="10">
        <v>48.004565488167096</v>
      </c>
      <c r="AA165" s="94">
        <v>47.870316039714716</v>
      </c>
      <c r="AB165" s="10">
        <v>47.782744862756864</v>
      </c>
      <c r="AC165" s="10">
        <v>41.68</v>
      </c>
      <c r="AD165" s="10">
        <v>35.6868682878657</v>
      </c>
      <c r="AE165" s="10">
        <v>47.914284793220958</v>
      </c>
      <c r="AF165" s="94">
        <v>47.594779994534022</v>
      </c>
      <c r="AG165" s="10">
        <v>47.317528221668375</v>
      </c>
      <c r="AH165" s="10">
        <v>45.60128650736182</v>
      </c>
      <c r="AI165" s="10">
        <v>42.359330928041686</v>
      </c>
      <c r="AJ165" s="10">
        <v>47.87</v>
      </c>
      <c r="AK165" s="94">
        <v>48.700536883457019</v>
      </c>
      <c r="AL165" s="10">
        <v>48.471036375039198</v>
      </c>
      <c r="AM165" s="10">
        <v>46.758109207338173</v>
      </c>
      <c r="AN165" s="10">
        <v>44.877023666092938</v>
      </c>
      <c r="AO165" s="10">
        <v>49.356414893617021</v>
      </c>
      <c r="AP165" s="94">
        <v>50.203730411870751</v>
      </c>
      <c r="AQ165" s="10">
        <v>49.61879824561403</v>
      </c>
      <c r="AR165" s="10">
        <v>48.442541067358327</v>
      </c>
      <c r="AS165" s="10">
        <v>45.882703639514737</v>
      </c>
      <c r="AT165" s="10">
        <v>52.250150295222767</v>
      </c>
      <c r="AU165" s="94">
        <v>48.940033483767664</v>
      </c>
      <c r="AV165" s="10">
        <v>48.169695525142245</v>
      </c>
      <c r="AW165" s="10">
        <v>48.26035602094241</v>
      </c>
      <c r="AX165" s="10">
        <v>45.380211871750433</v>
      </c>
      <c r="AY165" s="10">
        <v>49.825492069746829</v>
      </c>
      <c r="AZ165" s="94">
        <v>56.083940677966105</v>
      </c>
      <c r="BA165" s="10">
        <v>55.24613636363636</v>
      </c>
      <c r="BB165" s="10">
        <v>54.204087687874789</v>
      </c>
      <c r="BC165" s="10">
        <v>52.212227530364366</v>
      </c>
      <c r="BD165" s="10">
        <v>56.813845870884691</v>
      </c>
      <c r="BE165" s="94">
        <v>63.117179593529663</v>
      </c>
      <c r="BF165" s="10">
        <v>60.637484861911084</v>
      </c>
      <c r="BG165" s="10">
        <v>61.914526211218089</v>
      </c>
      <c r="BH165" s="10">
        <v>58.076542758319086</v>
      </c>
      <c r="BI165" s="95">
        <v>64.347056590128375</v>
      </c>
    </row>
    <row r="166" spans="1:61">
      <c r="A166" s="96" t="s">
        <v>303</v>
      </c>
      <c r="B166" s="94">
        <v>51.519493411420214</v>
      </c>
      <c r="C166" s="10">
        <v>50.363180034531467</v>
      </c>
      <c r="D166" s="10">
        <v>47.124787823641334</v>
      </c>
      <c r="E166" s="10">
        <v>41.960374542981043</v>
      </c>
      <c r="F166" s="10">
        <v>52.884338898483968</v>
      </c>
      <c r="G166" s="94">
        <v>81.903306031273274</v>
      </c>
      <c r="H166" s="10">
        <v>67.669926745635905</v>
      </c>
      <c r="I166" s="10">
        <v>48.165021700691213</v>
      </c>
      <c r="J166" s="10">
        <v>40.90230848594274</v>
      </c>
      <c r="K166" s="10">
        <v>84.264447228915671</v>
      </c>
      <c r="L166" s="94">
        <v>56.516323013573285</v>
      </c>
      <c r="M166" s="10">
        <v>53.89381052291801</v>
      </c>
      <c r="N166" s="10">
        <v>44.107052595628417</v>
      </c>
      <c r="O166" s="10">
        <v>39.984280226815443</v>
      </c>
      <c r="P166" s="10">
        <v>57.187622123536528</v>
      </c>
      <c r="Q166" s="94">
        <v>43.908061429232909</v>
      </c>
      <c r="R166" s="10">
        <v>43.66928257686677</v>
      </c>
      <c r="S166" s="10">
        <v>41.438236265646736</v>
      </c>
      <c r="T166" s="10">
        <v>33.749999999999993</v>
      </c>
      <c r="U166" s="10">
        <v>43.942107915801955</v>
      </c>
      <c r="V166" s="94">
        <v>47.746118012422357</v>
      </c>
      <c r="W166" s="10">
        <v>47.781036585365847</v>
      </c>
      <c r="X166" s="10">
        <v>41.387059814658798</v>
      </c>
      <c r="Y166" s="10">
        <v>35.310991855979424</v>
      </c>
      <c r="Z166" s="10">
        <v>47.789152055188282</v>
      </c>
      <c r="AA166" s="94">
        <v>47.650316039714717</v>
      </c>
      <c r="AB166" s="10">
        <v>47.562744862756865</v>
      </c>
      <c r="AC166" s="10">
        <v>41.519999999999996</v>
      </c>
      <c r="AD166" s="10">
        <v>35.532075875406328</v>
      </c>
      <c r="AE166" s="10">
        <v>47.699120383162935</v>
      </c>
      <c r="AF166" s="94">
        <v>47.384779994534021</v>
      </c>
      <c r="AG166" s="10">
        <v>47.110111420612817</v>
      </c>
      <c r="AH166" s="10">
        <v>45.410785260278388</v>
      </c>
      <c r="AI166" s="10">
        <v>42.487253156945272</v>
      </c>
      <c r="AJ166" s="10">
        <v>47.660000000000004</v>
      </c>
      <c r="AK166" s="94">
        <v>48.483068529026625</v>
      </c>
      <c r="AL166" s="10">
        <v>48.258540294763243</v>
      </c>
      <c r="AM166" s="10">
        <v>46.731743682935267</v>
      </c>
      <c r="AN166" s="10">
        <v>45.009564543889844</v>
      </c>
      <c r="AO166" s="10">
        <v>49.146446808510632</v>
      </c>
      <c r="AP166" s="94">
        <v>49.973315767577311</v>
      </c>
      <c r="AQ166" s="10">
        <v>49.390991228070177</v>
      </c>
      <c r="AR166" s="10">
        <v>48.590260158767585</v>
      </c>
      <c r="AS166" s="10">
        <v>46.093786626899359</v>
      </c>
      <c r="AT166" s="10">
        <v>52.017466451959208</v>
      </c>
      <c r="AU166" s="94">
        <v>48.720033483767658</v>
      </c>
      <c r="AV166" s="10">
        <v>47.949695525142239</v>
      </c>
      <c r="AW166" s="10">
        <v>48.324148207813124</v>
      </c>
      <c r="AX166" s="10">
        <v>45.505202339688033</v>
      </c>
      <c r="AY166" s="10">
        <v>49.602806620037434</v>
      </c>
      <c r="AZ166" s="94">
        <v>56.032465828321492</v>
      </c>
      <c r="BA166" s="10">
        <v>55.292912023460403</v>
      </c>
      <c r="BB166" s="10">
        <v>54.354434234093929</v>
      </c>
      <c r="BC166" s="10">
        <v>52.623377327935223</v>
      </c>
      <c r="BD166" s="10">
        <v>56.558335479124523</v>
      </c>
      <c r="BE166" s="94">
        <v>63.075665698880137</v>
      </c>
      <c r="BF166" s="10">
        <v>60.799828681140156</v>
      </c>
      <c r="BG166" s="10">
        <v>62.089833409750881</v>
      </c>
      <c r="BH166" s="10">
        <v>58.643854411004654</v>
      </c>
      <c r="BI166" s="95">
        <v>64.303480383294172</v>
      </c>
    </row>
    <row r="167" spans="1:61">
      <c r="A167" s="96" t="s">
        <v>304</v>
      </c>
      <c r="B167" s="94">
        <v>51.852379209370426</v>
      </c>
      <c r="C167" s="10">
        <v>50.700014126510744</v>
      </c>
      <c r="D167" s="10">
        <v>47.511724708412608</v>
      </c>
      <c r="E167" s="10">
        <v>42.280374542981036</v>
      </c>
      <c r="F167" s="10">
        <v>53.255823258491645</v>
      </c>
      <c r="G167" s="94">
        <v>82.500162323157099</v>
      </c>
      <c r="H167" s="10">
        <v>68.119024314214457</v>
      </c>
      <c r="I167" s="10">
        <v>48.565021700691204</v>
      </c>
      <c r="J167" s="10">
        <v>41.174923910239869</v>
      </c>
      <c r="K167" s="10">
        <v>84.910843373493989</v>
      </c>
      <c r="L167" s="94">
        <v>56.577828275125817</v>
      </c>
      <c r="M167" s="10">
        <v>53.962007746933509</v>
      </c>
      <c r="N167" s="10">
        <v>44.47252049180328</v>
      </c>
      <c r="O167" s="10">
        <v>40.254519846350831</v>
      </c>
      <c r="P167" s="10">
        <v>57.364585183689947</v>
      </c>
      <c r="Q167" s="94">
        <v>44.20316715542522</v>
      </c>
      <c r="R167" s="10">
        <v>43.964413535057751</v>
      </c>
      <c r="S167" s="10">
        <v>41.785669332406123</v>
      </c>
      <c r="T167" s="10">
        <v>33.627741877337662</v>
      </c>
      <c r="U167" s="10">
        <v>44.234642751260004</v>
      </c>
      <c r="V167" s="94">
        <v>48.05611801242236</v>
      </c>
      <c r="W167" s="10">
        <v>48.091036585365856</v>
      </c>
      <c r="X167" s="10">
        <v>41.707059814658791</v>
      </c>
      <c r="Y167" s="10">
        <v>35.368693956279472</v>
      </c>
      <c r="Z167" s="10">
        <v>47.753082303343874</v>
      </c>
      <c r="AA167" s="94">
        <v>47.960316039714726</v>
      </c>
      <c r="AB167" s="10">
        <v>47.862744862756863</v>
      </c>
      <c r="AC167" s="10">
        <v>41.86</v>
      </c>
      <c r="AD167" s="10">
        <v>35.762075875406332</v>
      </c>
      <c r="AE167" s="10">
        <v>47.91132909643548</v>
      </c>
      <c r="AF167" s="94">
        <v>47.277944793659472</v>
      </c>
      <c r="AG167" s="10">
        <v>46.966427210086493</v>
      </c>
      <c r="AH167" s="10">
        <v>45.798695792099124</v>
      </c>
      <c r="AI167" s="10">
        <v>43.327170575265583</v>
      </c>
      <c r="AJ167" s="10">
        <v>47.547914360881791</v>
      </c>
      <c r="AK167" s="94">
        <v>48.554664629710466</v>
      </c>
      <c r="AL167" s="10">
        <v>48.349982753214178</v>
      </c>
      <c r="AM167" s="10">
        <v>47.104209068881957</v>
      </c>
      <c r="AN167" s="10">
        <v>45.882061962134252</v>
      </c>
      <c r="AO167" s="10">
        <v>49.230969052224367</v>
      </c>
      <c r="AP167" s="94">
        <v>50.301206490084596</v>
      </c>
      <c r="AQ167" s="10">
        <v>49.706198830409349</v>
      </c>
      <c r="AR167" s="10">
        <v>49.266903246089761</v>
      </c>
      <c r="AS167" s="10">
        <v>46.971858852928143</v>
      </c>
      <c r="AT167" s="10">
        <v>52.234535695115412</v>
      </c>
      <c r="AU167" s="94">
        <v>48.926626874363087</v>
      </c>
      <c r="AV167" s="10">
        <v>48.172866369367981</v>
      </c>
      <c r="AW167" s="10">
        <v>48.689864679822797</v>
      </c>
      <c r="AX167" s="10">
        <v>46.332903812824952</v>
      </c>
      <c r="AY167" s="10">
        <v>49.81949364594621</v>
      </c>
      <c r="AZ167" s="94">
        <v>56.400571350464745</v>
      </c>
      <c r="BA167" s="10">
        <v>55.652922287390027</v>
      </c>
      <c r="BB167" s="10">
        <v>55.19378630947746</v>
      </c>
      <c r="BC167" s="10">
        <v>53.604074493927129</v>
      </c>
      <c r="BD167" s="10">
        <v>56.941612102262276</v>
      </c>
      <c r="BE167" s="94">
        <v>63.508000829531319</v>
      </c>
      <c r="BF167" s="10">
        <v>61.20949933540097</v>
      </c>
      <c r="BG167" s="10">
        <v>63.053006266238725</v>
      </c>
      <c r="BH167" s="10">
        <v>60.049703415099586</v>
      </c>
      <c r="BI167" s="95">
        <v>64.740784668233601</v>
      </c>
    </row>
    <row r="168" spans="1:61">
      <c r="A168" s="96" t="s">
        <v>307</v>
      </c>
      <c r="B168" s="94">
        <v>53.909120058565158</v>
      </c>
      <c r="C168" s="10">
        <v>52.689695495212682</v>
      </c>
      <c r="D168" s="10">
        <v>46.536701960459922</v>
      </c>
      <c r="E168" s="10">
        <v>40.588391718391293</v>
      </c>
      <c r="F168" s="10">
        <v>55.301729994242947</v>
      </c>
      <c r="G168" s="94">
        <v>85.551868950111682</v>
      </c>
      <c r="H168" s="10">
        <v>70.748224750623422</v>
      </c>
      <c r="I168" s="10">
        <v>46.572725446069768</v>
      </c>
      <c r="J168" s="10">
        <v>39.579693061645592</v>
      </c>
      <c r="K168" s="10">
        <v>87.984222650602419</v>
      </c>
      <c r="L168" s="94">
        <v>59.153588531340553</v>
      </c>
      <c r="M168" s="10">
        <v>56.387262750161391</v>
      </c>
      <c r="N168" s="10">
        <v>42.648639856557374</v>
      </c>
      <c r="O168" s="10">
        <v>37.279719224437528</v>
      </c>
      <c r="P168" s="10">
        <v>59.830645942672589</v>
      </c>
      <c r="Q168" s="94">
        <v>45.888749807068997</v>
      </c>
      <c r="R168" s="10">
        <v>45.642277533756307</v>
      </c>
      <c r="S168" s="10">
        <v>40.065669332406117</v>
      </c>
      <c r="T168" s="10">
        <v>31.459999999999994</v>
      </c>
      <c r="U168" s="10">
        <v>45.923057614388775</v>
      </c>
      <c r="V168" s="94">
        <v>49.966601597160604</v>
      </c>
      <c r="W168" s="10">
        <v>50.006524390243904</v>
      </c>
      <c r="X168" s="10">
        <v>40.027059814658806</v>
      </c>
      <c r="Y168" s="10">
        <v>32.920781825975133</v>
      </c>
      <c r="Z168" s="10">
        <v>49.985039762383828</v>
      </c>
      <c r="AA168" s="94">
        <v>49.865154523842818</v>
      </c>
      <c r="AB168" s="10">
        <v>49.764985750712469</v>
      </c>
      <c r="AC168" s="10">
        <v>40.14</v>
      </c>
      <c r="AD168" s="10">
        <v>33.136868287865695</v>
      </c>
      <c r="AE168" s="10">
        <v>49.89910564612692</v>
      </c>
      <c r="AF168" s="94">
        <v>49.555367586772341</v>
      </c>
      <c r="AG168" s="10">
        <v>49.265897962175622</v>
      </c>
      <c r="AH168" s="10">
        <v>43.952315552337275</v>
      </c>
      <c r="AI168" s="10">
        <v>39.29327640809781</v>
      </c>
      <c r="AJ168" s="10">
        <v>49.81</v>
      </c>
      <c r="AK168" s="94">
        <v>50.707976138513025</v>
      </c>
      <c r="AL168" s="10">
        <v>50.471000313577917</v>
      </c>
      <c r="AM168" s="10">
        <v>45.063244202146059</v>
      </c>
      <c r="AN168" s="10">
        <v>41.659444492254728</v>
      </c>
      <c r="AO168" s="10">
        <v>51.371562862669258</v>
      </c>
      <c r="AP168" s="94">
        <v>52.29395368187491</v>
      </c>
      <c r="AQ168" s="10">
        <v>51.683817251461988</v>
      </c>
      <c r="AR168" s="10">
        <v>46.708942073410356</v>
      </c>
      <c r="AS168" s="10">
        <v>42.605549554633029</v>
      </c>
      <c r="AT168" s="10">
        <v>54.418172302737531</v>
      </c>
      <c r="AU168" s="94">
        <v>50.968139467171348</v>
      </c>
      <c r="AV168" s="10">
        <v>50.167025988005534</v>
      </c>
      <c r="AW168" s="10">
        <v>46.537270237615779</v>
      </c>
      <c r="AX168" s="10">
        <v>42.482136481802435</v>
      </c>
      <c r="AY168" s="10">
        <v>51.888564673431183</v>
      </c>
      <c r="AZ168" s="94">
        <v>58.443242208857306</v>
      </c>
      <c r="BA168" s="10">
        <v>57.587475073313776</v>
      </c>
      <c r="BB168" s="10">
        <v>52.288409002414149</v>
      </c>
      <c r="BC168" s="10">
        <v>50.39444210526316</v>
      </c>
      <c r="BD168" s="10">
        <v>59.149510759610088</v>
      </c>
      <c r="BE168" s="94">
        <v>65.665993363749493</v>
      </c>
      <c r="BF168" s="10">
        <v>63.121457687195388</v>
      </c>
      <c r="BG168" s="10">
        <v>59.785129909827297</v>
      </c>
      <c r="BH168" s="10">
        <v>56.11690851985847</v>
      </c>
      <c r="BI168" s="95">
        <v>66.93336286385825</v>
      </c>
    </row>
    <row r="169" spans="1:61">
      <c r="A169" s="96" t="s">
        <v>305</v>
      </c>
      <c r="B169" s="94">
        <v>53.151071742313334</v>
      </c>
      <c r="C169" s="10">
        <v>51.956123057604763</v>
      </c>
      <c r="D169" s="10">
        <v>45.881632062205313</v>
      </c>
      <c r="E169" s="10">
        <v>39.912785477425388</v>
      </c>
      <c r="F169" s="10">
        <v>54.524022260602571</v>
      </c>
      <c r="G169" s="94">
        <v>84.350887565152647</v>
      </c>
      <c r="H169" s="10">
        <v>69.754767768079802</v>
      </c>
      <c r="I169" s="10">
        <v>45.915304613406207</v>
      </c>
      <c r="J169" s="10">
        <v>38.889693061645602</v>
      </c>
      <c r="K169" s="10">
        <v>86.74924626506025</v>
      </c>
      <c r="L169" s="94">
        <v>58.321840780844894</v>
      </c>
      <c r="M169" s="10">
        <v>55.594686894770817</v>
      </c>
      <c r="N169" s="10">
        <v>42.045811133879781</v>
      </c>
      <c r="O169" s="10">
        <v>35.897824675324671</v>
      </c>
      <c r="P169" s="10">
        <v>58.988054097698836</v>
      </c>
      <c r="Q169" s="94">
        <v>45.243656428461186</v>
      </c>
      <c r="R169" s="10">
        <v>44.999455018708325</v>
      </c>
      <c r="S169" s="10">
        <v>39.503102399165513</v>
      </c>
      <c r="T169" s="10">
        <v>30.3</v>
      </c>
      <c r="U169" s="10">
        <v>45.277677636130058</v>
      </c>
      <c r="V169" s="94">
        <v>49.266601597160609</v>
      </c>
      <c r="W169" s="10">
        <v>49.301489993746088</v>
      </c>
      <c r="X169" s="10">
        <v>39.327059814658796</v>
      </c>
      <c r="Y169" s="10">
        <v>31.700666095156453</v>
      </c>
      <c r="Z169" s="10">
        <v>49.285039762383832</v>
      </c>
      <c r="AA169" s="94">
        <v>49.165154523842823</v>
      </c>
      <c r="AB169" s="10">
        <v>49.064985750712466</v>
      </c>
      <c r="AC169" s="10">
        <v>39.44</v>
      </c>
      <c r="AD169" s="10">
        <v>31.906868287865695</v>
      </c>
      <c r="AE169" s="10">
        <v>49.199105646126924</v>
      </c>
      <c r="AF169" s="94">
        <v>48.860073790653182</v>
      </c>
      <c r="AG169" s="10">
        <v>48.573242926257151</v>
      </c>
      <c r="AH169" s="10">
        <v>43.179139914715584</v>
      </c>
      <c r="AI169" s="10">
        <v>37.837043896572453</v>
      </c>
      <c r="AJ169" s="10">
        <v>49.110000000000007</v>
      </c>
      <c r="AK169" s="94">
        <v>49.997973228575589</v>
      </c>
      <c r="AL169" s="10">
        <v>49.766000313577926</v>
      </c>
      <c r="AM169" s="10">
        <v>44.27574074074073</v>
      </c>
      <c r="AN169" s="10">
        <v>40.116868330464712</v>
      </c>
      <c r="AO169" s="10">
        <v>50.648973887814314</v>
      </c>
      <c r="AP169" s="94">
        <v>51.557917071141311</v>
      </c>
      <c r="AQ169" s="10">
        <v>50.95785964912281</v>
      </c>
      <c r="AR169" s="10">
        <v>46.050783620215363</v>
      </c>
      <c r="AS169" s="10">
        <v>41.029141106767163</v>
      </c>
      <c r="AT169" s="10">
        <v>53.652011093218832</v>
      </c>
      <c r="AU169" s="94">
        <v>50.255444751783372</v>
      </c>
      <c r="AV169" s="10">
        <v>49.462023681377822</v>
      </c>
      <c r="AW169" s="10">
        <v>45.7241957309706</v>
      </c>
      <c r="AX169" s="10">
        <v>41.241762564991333</v>
      </c>
      <c r="AY169" s="10">
        <v>51.160873805536397</v>
      </c>
      <c r="AZ169" s="94">
        <v>57.619607709130676</v>
      </c>
      <c r="BA169" s="10">
        <v>56.776489736070367</v>
      </c>
      <c r="BB169" s="10">
        <v>51.552198426913783</v>
      </c>
      <c r="BC169" s="10">
        <v>49.513738056680168</v>
      </c>
      <c r="BD169" s="10">
        <v>58.320723744712168</v>
      </c>
      <c r="BE169" s="94">
        <v>64.743985897967647</v>
      </c>
      <c r="BF169" s="10">
        <v>62.231788509821293</v>
      </c>
      <c r="BG169" s="10">
        <v>58.942766315145953</v>
      </c>
      <c r="BH169" s="10">
        <v>55.137250824951295</v>
      </c>
      <c r="BI169" s="95">
        <v>65.996324353643104</v>
      </c>
    </row>
    <row r="170" spans="1:61">
      <c r="A170" s="96" t="s">
        <v>306</v>
      </c>
      <c r="B170" s="94">
        <v>52.034975109809658</v>
      </c>
      <c r="C170" s="10">
        <v>50.87158216920421</v>
      </c>
      <c r="D170" s="10">
        <v>47.671091074530572</v>
      </c>
      <c r="E170" s="10">
        <v>42.627117166907574</v>
      </c>
      <c r="F170" s="10">
        <v>53.40491268470543</v>
      </c>
      <c r="G170" s="94">
        <v>82.107871928518236</v>
      </c>
      <c r="H170" s="10">
        <v>67.959826995012463</v>
      </c>
      <c r="I170" s="10">
        <v>48.615021700691216</v>
      </c>
      <c r="J170" s="10">
        <v>41.744923910239869</v>
      </c>
      <c r="K170" s="10">
        <v>84.357239518072291</v>
      </c>
      <c r="L170" s="94">
        <v>57.090829647704744</v>
      </c>
      <c r="M170" s="10">
        <v>54.433193996126541</v>
      </c>
      <c r="N170" s="10">
        <v>44.873622780054646</v>
      </c>
      <c r="O170" s="10">
        <v>40.814519846350827</v>
      </c>
      <c r="P170" s="10">
        <v>57.763072264836495</v>
      </c>
      <c r="Q170" s="94">
        <v>44.335720018521386</v>
      </c>
      <c r="R170" s="10">
        <v>44.094413535057754</v>
      </c>
      <c r="S170" s="10">
        <v>42.180000000000007</v>
      </c>
      <c r="T170" s="10">
        <v>34.819999999999993</v>
      </c>
      <c r="U170" s="10">
        <v>44.367194386797117</v>
      </c>
      <c r="V170" s="94">
        <v>48.228842058562563</v>
      </c>
      <c r="W170" s="10">
        <v>48.26643370856786</v>
      </c>
      <c r="X170" s="10">
        <v>42.227059814658801</v>
      </c>
      <c r="Y170" s="10">
        <v>36.429221174453488</v>
      </c>
      <c r="Z170" s="10">
        <v>48.264565488167108</v>
      </c>
      <c r="AA170" s="94">
        <v>48.130316039714721</v>
      </c>
      <c r="AB170" s="10">
        <v>48.042744862756855</v>
      </c>
      <c r="AC170" s="10">
        <v>42.36</v>
      </c>
      <c r="AD170" s="10">
        <v>36.662075875406323</v>
      </c>
      <c r="AE170" s="10">
        <v>48.174284793220963</v>
      </c>
      <c r="AF170" s="94">
        <v>47.852202787646888</v>
      </c>
      <c r="AG170" s="10">
        <v>47.590848849142347</v>
      </c>
      <c r="AH170" s="10">
        <v>45.848695792099122</v>
      </c>
      <c r="AI170" s="10">
        <v>42.686101423130886</v>
      </c>
      <c r="AJ170" s="10">
        <v>48.13</v>
      </c>
      <c r="AK170" s="94">
        <v>48.96053688345701</v>
      </c>
      <c r="AL170" s="10">
        <v>48.604336782690496</v>
      </c>
      <c r="AM170" s="10">
        <v>47.010608341986838</v>
      </c>
      <c r="AN170" s="10">
        <v>45.040797332185882</v>
      </c>
      <c r="AO170" s="10">
        <v>49.626414893617024</v>
      </c>
      <c r="AP170" s="94">
        <v>50.33301622521148</v>
      </c>
      <c r="AQ170" s="10">
        <v>49.599861111111117</v>
      </c>
      <c r="AR170" s="10">
        <v>48.428836752338285</v>
      </c>
      <c r="AS170" s="10">
        <v>45.749239047196816</v>
      </c>
      <c r="AT170" s="10">
        <v>52.283149042762574</v>
      </c>
      <c r="AU170" s="94">
        <v>49.20540107730384</v>
      </c>
      <c r="AV170" s="10">
        <v>48.432023681377821</v>
      </c>
      <c r="AW170" s="10">
        <v>48.257726943213846</v>
      </c>
      <c r="AX170" s="10">
        <v>45.622903812824958</v>
      </c>
      <c r="AY170" s="10">
        <v>50.100497487932223</v>
      </c>
      <c r="AZ170" s="94">
        <v>55.781015582285413</v>
      </c>
      <c r="BA170" s="10">
        <v>54.945809384164228</v>
      </c>
      <c r="BB170" s="10">
        <v>53.755885055681027</v>
      </c>
      <c r="BC170" s="10">
        <v>51.423203643724698</v>
      </c>
      <c r="BD170" s="10">
        <v>56.50315799153946</v>
      </c>
      <c r="BE170" s="94">
        <v>62.780190792202404</v>
      </c>
      <c r="BF170" s="10">
        <v>60.310158026879328</v>
      </c>
      <c r="BG170" s="10">
        <v>61.249418462478978</v>
      </c>
      <c r="BH170" s="10">
        <v>57.144196716097483</v>
      </c>
      <c r="BI170" s="95">
        <v>64.000065087687574</v>
      </c>
    </row>
    <row r="171" spans="1:61">
      <c r="A171" s="96" t="s">
        <v>309</v>
      </c>
      <c r="B171" s="94" t="s">
        <v>550</v>
      </c>
      <c r="C171" s="10" t="s">
        <v>550</v>
      </c>
      <c r="D171" s="10" t="s">
        <v>550</v>
      </c>
      <c r="E171" s="10" t="s">
        <v>550</v>
      </c>
      <c r="F171" s="10" t="s">
        <v>550</v>
      </c>
      <c r="G171" s="94">
        <v>124.94673566641846</v>
      </c>
      <c r="H171" s="10">
        <v>77.342722880299235</v>
      </c>
      <c r="I171" s="10">
        <v>129.77592830734608</v>
      </c>
      <c r="J171" s="10">
        <v>129.61139712836385</v>
      </c>
      <c r="K171" s="10">
        <v>129.66960096385546</v>
      </c>
      <c r="L171" s="94">
        <v>55.577389049870369</v>
      </c>
      <c r="M171" s="10">
        <v>54.631675274370558</v>
      </c>
      <c r="N171" s="10">
        <v>55.768779030054645</v>
      </c>
      <c r="O171" s="10">
        <v>55.972347722699837</v>
      </c>
      <c r="P171" s="10">
        <v>56.65669761808639</v>
      </c>
      <c r="Q171" s="94">
        <v>47.733607038123168</v>
      </c>
      <c r="R171" s="10">
        <v>47.461960305840257</v>
      </c>
      <c r="S171" s="10">
        <v>48.226457753824754</v>
      </c>
      <c r="T171" s="10">
        <v>48.33077914469829</v>
      </c>
      <c r="U171" s="10">
        <v>48.833826465065719</v>
      </c>
      <c r="V171" s="94">
        <v>47.443522626441883</v>
      </c>
      <c r="W171" s="10">
        <v>46.902353033145715</v>
      </c>
      <c r="X171" s="10">
        <v>47.409593934288111</v>
      </c>
      <c r="Y171" s="10">
        <v>47.500246035147875</v>
      </c>
      <c r="Z171" s="10">
        <v>48.045644342243939</v>
      </c>
      <c r="AA171" s="94">
        <v>47.744374213396732</v>
      </c>
      <c r="AB171" s="10">
        <v>47.489538023098852</v>
      </c>
      <c r="AC171" s="10">
        <v>47.639822266107139</v>
      </c>
      <c r="AD171" s="10">
        <v>47.832574579270045</v>
      </c>
      <c r="AE171" s="10">
        <v>48.492828589849871</v>
      </c>
      <c r="AF171" s="94">
        <v>46.013197594971309</v>
      </c>
      <c r="AG171" s="10">
        <v>45.815249963348478</v>
      </c>
      <c r="AH171" s="10">
        <v>45.833957679620241</v>
      </c>
      <c r="AI171" s="10">
        <v>45.257410703547805</v>
      </c>
      <c r="AJ171" s="10">
        <v>46.914389912002179</v>
      </c>
      <c r="AK171" s="94">
        <v>47.487120616906736</v>
      </c>
      <c r="AL171" s="10">
        <v>47.247068046409524</v>
      </c>
      <c r="AM171" s="10">
        <v>47.217438560055378</v>
      </c>
      <c r="AN171" s="10">
        <v>47.202324870912221</v>
      </c>
      <c r="AO171" s="10">
        <v>48.420117988394587</v>
      </c>
      <c r="AP171" s="94">
        <v>50.43174594369713</v>
      </c>
      <c r="AQ171" s="10">
        <v>49.877058479532174</v>
      </c>
      <c r="AR171" s="10">
        <v>50.139104770887371</v>
      </c>
      <c r="AS171" s="10">
        <v>49.45348998428117</v>
      </c>
      <c r="AT171" s="10">
        <v>52.432489711934167</v>
      </c>
      <c r="AU171" s="94">
        <v>49.26223031008881</v>
      </c>
      <c r="AV171" s="10">
        <v>48.029930801168689</v>
      </c>
      <c r="AW171" s="10">
        <v>49.372189287152636</v>
      </c>
      <c r="AX171" s="10">
        <v>48.254410311958409</v>
      </c>
      <c r="AY171" s="10">
        <v>49.846611171313171</v>
      </c>
      <c r="AZ171" s="94">
        <v>56.959502460360859</v>
      </c>
      <c r="BA171" s="10">
        <v>56.3824413489736</v>
      </c>
      <c r="BB171" s="10">
        <v>56.939279651117523</v>
      </c>
      <c r="BC171" s="10">
        <v>56.316170850202433</v>
      </c>
      <c r="BD171" s="10">
        <v>57.322747838881753</v>
      </c>
      <c r="BE171" s="94">
        <v>64.797710493571145</v>
      </c>
      <c r="BF171" s="10">
        <v>62.264095406882291</v>
      </c>
      <c r="BG171" s="10">
        <v>65.511332721992972</v>
      </c>
      <c r="BH171" s="10">
        <v>64.837806225897509</v>
      </c>
      <c r="BI171" s="95">
        <v>65.544948472247341</v>
      </c>
    </row>
    <row r="172" spans="1:61">
      <c r="A172" s="96" t="s">
        <v>312</v>
      </c>
      <c r="B172" s="94">
        <v>52.885909224011726</v>
      </c>
      <c r="C172" s="10">
        <v>51.685788730183631</v>
      </c>
      <c r="D172" s="10">
        <v>46.234598395235345</v>
      </c>
      <c r="E172" s="10">
        <v>41.378102627327607</v>
      </c>
      <c r="F172" s="10">
        <v>54.246646516983297</v>
      </c>
      <c r="G172" s="94">
        <v>83.91622189128816</v>
      </c>
      <c r="H172" s="10">
        <v>69.397909912718191</v>
      </c>
      <c r="I172" s="10">
        <v>47.47760086802765</v>
      </c>
      <c r="J172" s="10">
        <v>40.349693061645596</v>
      </c>
      <c r="K172" s="10">
        <v>86.309267469879529</v>
      </c>
      <c r="L172" s="94">
        <v>58.022328808906508</v>
      </c>
      <c r="M172" s="10">
        <v>55.310090380890898</v>
      </c>
      <c r="N172" s="10">
        <v>43.474223872950823</v>
      </c>
      <c r="O172" s="10">
        <v>38.002146058167185</v>
      </c>
      <c r="P172" s="10">
        <v>58.685389584174395</v>
      </c>
      <c r="Q172" s="94">
        <v>45.008550702268877</v>
      </c>
      <c r="R172" s="10">
        <v>44.769450138278842</v>
      </c>
      <c r="S172" s="10">
        <v>40.845669332406125</v>
      </c>
      <c r="T172" s="10">
        <v>32.08</v>
      </c>
      <c r="U172" s="10">
        <v>45.045126000592944</v>
      </c>
      <c r="V172" s="94">
        <v>49.00884205856255</v>
      </c>
      <c r="W172" s="10">
        <v>49.048780487804876</v>
      </c>
      <c r="X172" s="10">
        <v>40.807059814658807</v>
      </c>
      <c r="Y172" s="10">
        <v>33.558537076725244</v>
      </c>
      <c r="Z172" s="10">
        <v>49.035039762383832</v>
      </c>
      <c r="AA172" s="94">
        <v>48.912545098587614</v>
      </c>
      <c r="AB172" s="10">
        <v>48.814985750712466</v>
      </c>
      <c r="AC172" s="10">
        <v>40.92</v>
      </c>
      <c r="AD172" s="10">
        <v>33.776868287865696</v>
      </c>
      <c r="AE172" s="10">
        <v>48.944277424702953</v>
      </c>
      <c r="AF172" s="94">
        <v>48.610073790653189</v>
      </c>
      <c r="AG172" s="10">
        <v>48.32582612520158</v>
      </c>
      <c r="AH172" s="10">
        <v>44.808110869740126</v>
      </c>
      <c r="AI172" s="10">
        <v>40.058998196031268</v>
      </c>
      <c r="AJ172" s="10">
        <v>48.86</v>
      </c>
      <c r="AK172" s="94">
        <v>49.737973228575584</v>
      </c>
      <c r="AL172" s="10">
        <v>49.506000313577921</v>
      </c>
      <c r="AM172" s="10">
        <v>45.940747663551399</v>
      </c>
      <c r="AN172" s="10">
        <v>42.469444492254738</v>
      </c>
      <c r="AO172" s="10">
        <v>50.391470019342364</v>
      </c>
      <c r="AP172" s="94">
        <v>51.292709748994589</v>
      </c>
      <c r="AQ172" s="10">
        <v>50.69744444444445</v>
      </c>
      <c r="AR172" s="10">
        <v>47.619820796981841</v>
      </c>
      <c r="AS172" s="10">
        <v>43.436121075329488</v>
      </c>
      <c r="AT172" s="10">
        <v>53.376811594202906</v>
      </c>
      <c r="AU172" s="94">
        <v>49.993100888047756</v>
      </c>
      <c r="AV172" s="10">
        <v>49.209695525142237</v>
      </c>
      <c r="AW172" s="10">
        <v>47.445332259363674</v>
      </c>
      <c r="AX172" s="10">
        <v>43.30983795493934</v>
      </c>
      <c r="AY172" s="10">
        <v>50.895868387351001</v>
      </c>
      <c r="AZ172" s="94">
        <v>57.326670311645714</v>
      </c>
      <c r="BA172" s="10">
        <v>56.489064516129027</v>
      </c>
      <c r="BB172" s="10">
        <v>53.30530799781949</v>
      </c>
      <c r="BC172" s="10">
        <v>51.375470445344135</v>
      </c>
      <c r="BD172" s="10">
        <v>58.022624609159465</v>
      </c>
      <c r="BE172" s="94">
        <v>64.411650767316473</v>
      </c>
      <c r="BF172" s="10">
        <v>61.914461674789543</v>
      </c>
      <c r="BG172" s="10">
        <v>60.947180192572205</v>
      </c>
      <c r="BH172" s="10">
        <v>57.209254562080062</v>
      </c>
      <c r="BI172" s="95">
        <v>65.653988428855541</v>
      </c>
    </row>
    <row r="173" spans="1:61">
      <c r="A173" s="96" t="s">
        <v>308</v>
      </c>
      <c r="B173" s="94">
        <v>50.335092240117142</v>
      </c>
      <c r="C173" s="10">
        <v>49.252255532883375</v>
      </c>
      <c r="D173" s="10">
        <v>52.048741831416997</v>
      </c>
      <c r="E173" s="10">
        <v>55.559617804608457</v>
      </c>
      <c r="F173" s="10">
        <v>52.52307330646709</v>
      </c>
      <c r="G173" s="94">
        <v>112.31103201787043</v>
      </c>
      <c r="H173" s="10">
        <v>68.882275561097245</v>
      </c>
      <c r="I173" s="10">
        <v>120.76125703263139</v>
      </c>
      <c r="J173" s="10">
        <v>123.59791333505287</v>
      </c>
      <c r="K173" s="10">
        <v>120.5773812048193</v>
      </c>
      <c r="L173" s="94">
        <v>47.664646942199184</v>
      </c>
      <c r="M173" s="10">
        <v>46.410293737895415</v>
      </c>
      <c r="N173" s="10">
        <v>49.217196038251366</v>
      </c>
      <c r="O173" s="10">
        <v>49.697546186208157</v>
      </c>
      <c r="P173" s="10">
        <v>49.359925312878474</v>
      </c>
      <c r="Q173" s="94">
        <v>45.127143077635445</v>
      </c>
      <c r="R173" s="10">
        <v>44.860419716935098</v>
      </c>
      <c r="S173" s="10">
        <v>46.052917246175241</v>
      </c>
      <c r="T173" s="10">
        <v>46.106677031228877</v>
      </c>
      <c r="U173" s="10">
        <v>46.119598774582471</v>
      </c>
      <c r="V173" s="94">
        <v>45.794006211180125</v>
      </c>
      <c r="W173" s="10">
        <v>45.511622889305812</v>
      </c>
      <c r="X173" s="10">
        <v>45.935479359730408</v>
      </c>
      <c r="Y173" s="10">
        <v>46.189556365195031</v>
      </c>
      <c r="Z173" s="10">
        <v>46.247201303056443</v>
      </c>
      <c r="AA173" s="94">
        <v>46.927424136484412</v>
      </c>
      <c r="AB173" s="10">
        <v>46.777543122843859</v>
      </c>
      <c r="AC173" s="10">
        <v>46.896496338352669</v>
      </c>
      <c r="AD173" s="10">
        <v>47.442402584043123</v>
      </c>
      <c r="AE173" s="10">
        <v>47.412333978078664</v>
      </c>
      <c r="AF173" s="94">
        <v>45.301399289423344</v>
      </c>
      <c r="AG173" s="10">
        <v>45.156419879783016</v>
      </c>
      <c r="AH173" s="10">
        <v>45.486243462869098</v>
      </c>
      <c r="AI173" s="10">
        <v>46.068246542393261</v>
      </c>
      <c r="AJ173" s="10">
        <v>46.655936677855401</v>
      </c>
      <c r="AK173" s="94">
        <v>45.774765022552025</v>
      </c>
      <c r="AL173" s="10">
        <v>45.280840388836623</v>
      </c>
      <c r="AM173" s="10">
        <v>45.919846832814116</v>
      </c>
      <c r="AN173" s="10">
        <v>46.396641566265053</v>
      </c>
      <c r="AO173" s="10">
        <v>46.82663152804642</v>
      </c>
      <c r="AP173" s="94">
        <v>51.824200526972682</v>
      </c>
      <c r="AQ173" s="10">
        <v>51.417352339181285</v>
      </c>
      <c r="AR173" s="10">
        <v>52.340933742041969</v>
      </c>
      <c r="AS173" s="10">
        <v>52.143032928942809</v>
      </c>
      <c r="AT173" s="10">
        <v>52.885312220433001</v>
      </c>
      <c r="AU173" s="94">
        <v>44.673076139176011</v>
      </c>
      <c r="AV173" s="10">
        <v>44.048276180224512</v>
      </c>
      <c r="AW173" s="10">
        <v>45.847378171566653</v>
      </c>
      <c r="AX173" s="10">
        <v>45.591844020797225</v>
      </c>
      <c r="AY173" s="10">
        <v>45.287092897251505</v>
      </c>
      <c r="AZ173" s="94">
        <v>54.740602788408971</v>
      </c>
      <c r="BA173" s="10">
        <v>54.143651026392952</v>
      </c>
      <c r="BB173" s="10">
        <v>54.948331126859287</v>
      </c>
      <c r="BC173" s="10">
        <v>54.94646477732794</v>
      </c>
      <c r="BD173" s="10">
        <v>54.951386794187968</v>
      </c>
      <c r="BE173" s="94">
        <v>61.796723351306511</v>
      </c>
      <c r="BF173" s="10">
        <v>60.787001919952736</v>
      </c>
      <c r="BG173" s="10">
        <v>62.483875897906159</v>
      </c>
      <c r="BH173" s="10">
        <v>62.480292609231505</v>
      </c>
      <c r="BI173" s="95">
        <v>62.480828060025324</v>
      </c>
    </row>
    <row r="174" spans="1:61">
      <c r="A174" s="96" t="s">
        <v>313</v>
      </c>
      <c r="B174" s="94">
        <v>51.897251830161061</v>
      </c>
      <c r="C174" s="10">
        <v>50.724451420499129</v>
      </c>
      <c r="D174" s="10">
        <v>47.352920837124657</v>
      </c>
      <c r="E174" s="10">
        <v>42.160374542981046</v>
      </c>
      <c r="F174" s="10">
        <v>53.238938783342931</v>
      </c>
      <c r="G174" s="94">
        <v>82.363590469099023</v>
      </c>
      <c r="H174" s="10">
        <v>68.107319201994997</v>
      </c>
      <c r="I174" s="10">
        <v>48.375021700691207</v>
      </c>
      <c r="J174" s="10">
        <v>41.112308485942734</v>
      </c>
      <c r="K174" s="10">
        <v>84.70957975903616</v>
      </c>
      <c r="L174" s="94">
        <v>56.945888363580906</v>
      </c>
      <c r="M174" s="10">
        <v>54.282642027114264</v>
      </c>
      <c r="N174" s="10">
        <v>44.299807889344258</v>
      </c>
      <c r="O174" s="10">
        <v>40.192093012621172</v>
      </c>
      <c r="P174" s="10">
        <v>57.598057125555101</v>
      </c>
      <c r="Q174" s="94">
        <v>44.173167155425219</v>
      </c>
      <c r="R174" s="10">
        <v>43.936674800715799</v>
      </c>
      <c r="S174" s="10">
        <v>41.618236265646736</v>
      </c>
      <c r="T174" s="10">
        <v>33.919999999999995</v>
      </c>
      <c r="U174" s="10">
        <v>44.20719438679712</v>
      </c>
      <c r="V174" s="94">
        <v>48.09884205856256</v>
      </c>
      <c r="W174" s="10">
        <v>48.141036585365853</v>
      </c>
      <c r="X174" s="10">
        <v>41.577059814658796</v>
      </c>
      <c r="Y174" s="10">
        <v>35.494163309044147</v>
      </c>
      <c r="Z174" s="10">
        <v>48.124586567021176</v>
      </c>
      <c r="AA174" s="94">
        <v>48.000316039714725</v>
      </c>
      <c r="AB174" s="10">
        <v>47.912744862756867</v>
      </c>
      <c r="AC174" s="10">
        <v>41.7</v>
      </c>
      <c r="AD174" s="10">
        <v>35.726868287865699</v>
      </c>
      <c r="AE174" s="10">
        <v>48.036836142580825</v>
      </c>
      <c r="AF174" s="94">
        <v>47.707411861164246</v>
      </c>
      <c r="AG174" s="10">
        <v>47.427528221668375</v>
      </c>
      <c r="AH174" s="10">
        <v>45.653430686298172</v>
      </c>
      <c r="AI174" s="10">
        <v>42.366163559831627</v>
      </c>
      <c r="AJ174" s="10">
        <v>47.95</v>
      </c>
      <c r="AK174" s="94">
        <v>48.81794121926378</v>
      </c>
      <c r="AL174" s="10">
        <v>48.588432110379429</v>
      </c>
      <c r="AM174" s="10">
        <v>46.810821218414674</v>
      </c>
      <c r="AN174" s="10">
        <v>44.914602839931156</v>
      </c>
      <c r="AO174" s="10">
        <v>49.458834622823986</v>
      </c>
      <c r="AP174" s="94">
        <v>50.341465816114273</v>
      </c>
      <c r="AQ174" s="10">
        <v>49.75627923976608</v>
      </c>
      <c r="AR174" s="10">
        <v>48.518108936571558</v>
      </c>
      <c r="AS174" s="10">
        <v>45.938320099955675</v>
      </c>
      <c r="AT174" s="10">
        <v>52.385450885668284</v>
      </c>
      <c r="AU174" s="94">
        <v>49.065389430775951</v>
      </c>
      <c r="AV174" s="10">
        <v>48.297367368906656</v>
      </c>
      <c r="AW174" s="10">
        <v>48.338406766008859</v>
      </c>
      <c r="AX174" s="10">
        <v>45.440211871750428</v>
      </c>
      <c r="AY174" s="10">
        <v>49.953172101270809</v>
      </c>
      <c r="AZ174" s="94">
        <v>56.262702296336805</v>
      </c>
      <c r="BA174" s="10">
        <v>55.440337243401757</v>
      </c>
      <c r="BB174" s="10">
        <v>54.311874464605559</v>
      </c>
      <c r="BC174" s="10">
        <v>52.34617449392713</v>
      </c>
      <c r="BD174" s="10">
        <v>56.943490895714554</v>
      </c>
      <c r="BE174" s="94">
        <v>63.267308170883453</v>
      </c>
      <c r="BF174" s="10">
        <v>60.809810958499476</v>
      </c>
      <c r="BG174" s="10">
        <v>62.054235824545302</v>
      </c>
      <c r="BH174" s="10">
        <v>58.241562040313283</v>
      </c>
      <c r="BI174" s="95">
        <v>64.487309708913401</v>
      </c>
    </row>
    <row r="175" spans="1:61">
      <c r="A175" s="96" t="s">
        <v>315</v>
      </c>
      <c r="B175" s="94">
        <v>51.329203513909221</v>
      </c>
      <c r="C175" s="10">
        <v>50.160180505415155</v>
      </c>
      <c r="D175" s="10">
        <v>46.820090164612459</v>
      </c>
      <c r="E175" s="10">
        <v>41.725519088512883</v>
      </c>
      <c r="F175" s="10">
        <v>52.642649203607746</v>
      </c>
      <c r="G175" s="94">
        <v>81.535496649292639</v>
      </c>
      <c r="H175" s="10">
        <v>67.452074501246884</v>
      </c>
      <c r="I175" s="10">
        <v>47.835021700691208</v>
      </c>
      <c r="J175" s="10">
        <v>40.747077637348461</v>
      </c>
      <c r="K175" s="10">
        <v>83.806709397590353</v>
      </c>
      <c r="L175" s="94">
        <v>56.314773524477651</v>
      </c>
      <c r="M175" s="10">
        <v>53.704719173660436</v>
      </c>
      <c r="N175" s="10">
        <v>43.801857923497266</v>
      </c>
      <c r="O175" s="10">
        <v>39.839666178891534</v>
      </c>
      <c r="P175" s="10">
        <v>56.956236374646743</v>
      </c>
      <c r="Q175" s="94">
        <v>43.763167155425229</v>
      </c>
      <c r="R175" s="10">
        <v>43.524413535057754</v>
      </c>
      <c r="S175" s="10">
        <v>41.155669332406127</v>
      </c>
      <c r="T175" s="10">
        <v>33.619999999999997</v>
      </c>
      <c r="U175" s="10">
        <v>43.794659551339066</v>
      </c>
      <c r="V175" s="94">
        <v>47.583345164152625</v>
      </c>
      <c r="W175" s="10">
        <v>47.62096779237023</v>
      </c>
      <c r="X175" s="10">
        <v>41.147059814658796</v>
      </c>
      <c r="Y175" s="10">
        <v>35.182656665237893</v>
      </c>
      <c r="Z175" s="10">
        <v>47.575434511832903</v>
      </c>
      <c r="AA175" s="94">
        <v>47.47808698084183</v>
      </c>
      <c r="AB175" s="10">
        <v>47.382744862756859</v>
      </c>
      <c r="AC175" s="10">
        <v>41.23</v>
      </c>
      <c r="AD175" s="10">
        <v>35.426868287865695</v>
      </c>
      <c r="AE175" s="10">
        <v>47.515449019066047</v>
      </c>
      <c r="AF175" s="94">
        <v>47.149565455042364</v>
      </c>
      <c r="AG175" s="10">
        <v>46.872241606802518</v>
      </c>
      <c r="AH175" s="10">
        <v>45.05337597554108</v>
      </c>
      <c r="AI175" s="10">
        <v>41.964107035478051</v>
      </c>
      <c r="AJ175" s="10">
        <v>47.332638120293936</v>
      </c>
      <c r="AK175" s="94">
        <v>48.290852611668846</v>
      </c>
      <c r="AL175" s="10">
        <v>48.063858576356225</v>
      </c>
      <c r="AM175" s="10">
        <v>46.368750432675661</v>
      </c>
      <c r="AN175" s="10">
        <v>44.504646299483646</v>
      </c>
      <c r="AO175" s="10">
        <v>48.929220502901359</v>
      </c>
      <c r="AP175" s="94">
        <v>49.788367771460265</v>
      </c>
      <c r="AQ175" s="10">
        <v>49.220656432748534</v>
      </c>
      <c r="AR175" s="10">
        <v>48.100790694018706</v>
      </c>
      <c r="AS175" s="10">
        <v>45.549294667687725</v>
      </c>
      <c r="AT175" s="10">
        <v>51.792040615494734</v>
      </c>
      <c r="AU175" s="94">
        <v>48.511096229436603</v>
      </c>
      <c r="AV175" s="10">
        <v>47.765726587728743</v>
      </c>
      <c r="AW175" s="10">
        <v>47.929099476439788</v>
      </c>
      <c r="AX175" s="10">
        <v>45.080211871750436</v>
      </c>
      <c r="AY175" s="10">
        <v>49.383510984139491</v>
      </c>
      <c r="AZ175" s="94">
        <v>55.71431793329689</v>
      </c>
      <c r="BA175" s="10">
        <v>54.935812316715534</v>
      </c>
      <c r="BB175" s="10">
        <v>53.890876878747761</v>
      </c>
      <c r="BC175" s="10">
        <v>51.998909716599194</v>
      </c>
      <c r="BD175" s="10">
        <v>56.338343755747658</v>
      </c>
      <c r="BE175" s="94">
        <v>62.740248859394441</v>
      </c>
      <c r="BF175" s="10">
        <v>60.387793531236149</v>
      </c>
      <c r="BG175" s="10">
        <v>61.552995567782354</v>
      </c>
      <c r="BH175" s="10">
        <v>57.911639168290066</v>
      </c>
      <c r="BI175" s="95">
        <v>63.945792804194546</v>
      </c>
    </row>
    <row r="176" spans="1:61">
      <c r="A176" s="96" t="s">
        <v>314</v>
      </c>
      <c r="B176" s="94">
        <v>57.003071742313331</v>
      </c>
      <c r="C176" s="10">
        <v>55.14055564275624</v>
      </c>
      <c r="D176" s="10">
        <v>58.14488708743486</v>
      </c>
      <c r="E176" s="10">
        <v>59.764678173624695</v>
      </c>
      <c r="F176" s="10">
        <v>59.863053156783728</v>
      </c>
      <c r="G176" s="94">
        <v>124.73610871183918</v>
      </c>
      <c r="H176" s="10">
        <v>77.218193578553596</v>
      </c>
      <c r="I176" s="10">
        <v>129.39540668702782</v>
      </c>
      <c r="J176" s="10">
        <v>129.71879116155102</v>
      </c>
      <c r="K176" s="10">
        <v>129.72014457831324</v>
      </c>
      <c r="L176" s="94">
        <v>55.518249199328956</v>
      </c>
      <c r="M176" s="10">
        <v>54.924798256939965</v>
      </c>
      <c r="N176" s="10">
        <v>55.821569330601093</v>
      </c>
      <c r="O176" s="10">
        <v>56.159825772818728</v>
      </c>
      <c r="P176" s="10">
        <v>57.107147759386358</v>
      </c>
      <c r="Q176" s="94">
        <v>48.165696866800431</v>
      </c>
      <c r="R176" s="10">
        <v>47.952528062469504</v>
      </c>
      <c r="S176" s="10">
        <v>48.390554589707932</v>
      </c>
      <c r="T176" s="10">
        <v>48.480384390068039</v>
      </c>
      <c r="U176" s="10">
        <v>49.366048028461307</v>
      </c>
      <c r="V176" s="94">
        <v>47.723562555456965</v>
      </c>
      <c r="W176" s="10">
        <v>47.527387429643525</v>
      </c>
      <c r="X176" s="10">
        <v>47.826806234203872</v>
      </c>
      <c r="Y176" s="10">
        <v>48.16169095585083</v>
      </c>
      <c r="Z176" s="10">
        <v>49.176686787391013</v>
      </c>
      <c r="AA176" s="94">
        <v>48.405695706894129</v>
      </c>
      <c r="AB176" s="10">
        <v>48.111661916904161</v>
      </c>
      <c r="AC176" s="10">
        <v>48.302906278285192</v>
      </c>
      <c r="AD176" s="10">
        <v>48.668117104884168</v>
      </c>
      <c r="AE176" s="10">
        <v>49.552897669706184</v>
      </c>
      <c r="AF176" s="94">
        <v>46.707589505329324</v>
      </c>
      <c r="AG176" s="10">
        <v>46.400488198211406</v>
      </c>
      <c r="AH176" s="10">
        <v>46.388721538337762</v>
      </c>
      <c r="AI176" s="10">
        <v>45.793759871717775</v>
      </c>
      <c r="AJ176" s="10">
        <v>47.708849677946112</v>
      </c>
      <c r="AK176" s="94">
        <v>48.012016586643384</v>
      </c>
      <c r="AL176" s="10">
        <v>47.80694731890874</v>
      </c>
      <c r="AM176" s="10">
        <v>47.762476635514012</v>
      </c>
      <c r="AN176" s="10">
        <v>47.724557228915664</v>
      </c>
      <c r="AO176" s="10">
        <v>48.908039651837527</v>
      </c>
      <c r="AP176" s="94">
        <v>50.69300790459021</v>
      </c>
      <c r="AQ176" s="10">
        <v>50.17871052631579</v>
      </c>
      <c r="AR176" s="10">
        <v>50.468142733632007</v>
      </c>
      <c r="AS176" s="10">
        <v>49.669706581758099</v>
      </c>
      <c r="AT176" s="10">
        <v>52.609978529253901</v>
      </c>
      <c r="AU176" s="94">
        <v>49.140841461639255</v>
      </c>
      <c r="AV176" s="10">
        <v>48.295302168230052</v>
      </c>
      <c r="AW176" s="10">
        <v>49.434919855014094</v>
      </c>
      <c r="AX176" s="10">
        <v>48.158996100519936</v>
      </c>
      <c r="AY176" s="10">
        <v>50.060531967293862</v>
      </c>
      <c r="AZ176" s="94">
        <v>57.002430289775845</v>
      </c>
      <c r="BA176" s="10">
        <v>56.374532258064512</v>
      </c>
      <c r="BB176" s="10">
        <v>57.01698699478235</v>
      </c>
      <c r="BC176" s="10">
        <v>56.377146153846155</v>
      </c>
      <c r="BD176" s="10">
        <v>57.499730549935627</v>
      </c>
      <c r="BE176" s="94">
        <v>64.58744089589382</v>
      </c>
      <c r="BF176" s="10">
        <v>62.176405257716731</v>
      </c>
      <c r="BG176" s="10">
        <v>65.093940852819799</v>
      </c>
      <c r="BH176" s="10">
        <v>64.18754820498549</v>
      </c>
      <c r="BI176" s="95">
        <v>65.654539866208637</v>
      </c>
    </row>
    <row r="177" spans="1:61">
      <c r="A177" s="96" t="s">
        <v>317</v>
      </c>
      <c r="B177" s="94">
        <v>56.874036603221086</v>
      </c>
      <c r="C177" s="10">
        <v>55.017548265578398</v>
      </c>
      <c r="D177" s="10">
        <v>57.990489701381421</v>
      </c>
      <c r="E177" s="10">
        <v>59.509970240625798</v>
      </c>
      <c r="F177" s="10">
        <v>59.414753406255997</v>
      </c>
      <c r="G177" s="94">
        <v>124.38895457930006</v>
      </c>
      <c r="H177" s="10">
        <v>76.996268703241881</v>
      </c>
      <c r="I177" s="10">
        <v>129.19727616138886</v>
      </c>
      <c r="J177" s="10">
        <v>129.03538517754276</v>
      </c>
      <c r="K177" s="10">
        <v>129.08880096385545</v>
      </c>
      <c r="L177" s="94">
        <v>55.326868994967221</v>
      </c>
      <c r="M177" s="10">
        <v>54.386224983860565</v>
      </c>
      <c r="N177" s="10">
        <v>55.520313353825138</v>
      </c>
      <c r="O177" s="10">
        <v>55.721317450155475</v>
      </c>
      <c r="P177" s="10">
        <v>56.401003229713368</v>
      </c>
      <c r="Q177" s="94">
        <v>47.096172248803832</v>
      </c>
      <c r="R177" s="10">
        <v>46.82713844151619</v>
      </c>
      <c r="S177" s="10">
        <v>47.58429068150209</v>
      </c>
      <c r="T177" s="10">
        <v>47.688521022035957</v>
      </c>
      <c r="U177" s="10">
        <v>48.179310208518622</v>
      </c>
      <c r="V177" s="94">
        <v>46.390337178349604</v>
      </c>
      <c r="W177" s="10">
        <v>45.86460913070669</v>
      </c>
      <c r="X177" s="10">
        <v>46.359153327716925</v>
      </c>
      <c r="Y177" s="10">
        <v>46.452943420488637</v>
      </c>
      <c r="Z177" s="10">
        <v>46.982948165181568</v>
      </c>
      <c r="AA177" s="94">
        <v>46.686283037337432</v>
      </c>
      <c r="AB177" s="10">
        <v>46.43916904154792</v>
      </c>
      <c r="AC177" s="10">
        <v>46.586920924874512</v>
      </c>
      <c r="AD177" s="10">
        <v>46.774449244949182</v>
      </c>
      <c r="AE177" s="10">
        <v>47.4224850326978</v>
      </c>
      <c r="AF177" s="94">
        <v>44.992664662476081</v>
      </c>
      <c r="AG177" s="10">
        <v>44.796903679812338</v>
      </c>
      <c r="AH177" s="10">
        <v>44.823372757261247</v>
      </c>
      <c r="AI177" s="10">
        <v>44.255871717779108</v>
      </c>
      <c r="AJ177" s="10">
        <v>45.879076476458323</v>
      </c>
      <c r="AK177" s="94">
        <v>46.437055143314417</v>
      </c>
      <c r="AL177" s="10">
        <v>46.199507682659139</v>
      </c>
      <c r="AM177" s="10">
        <v>46.169864139840762</v>
      </c>
      <c r="AN177" s="10">
        <v>46.162246127366608</v>
      </c>
      <c r="AO177" s="10">
        <v>47.349994197292069</v>
      </c>
      <c r="AP177" s="94">
        <v>49.758310913881566</v>
      </c>
      <c r="AQ177" s="10">
        <v>49.211109649122804</v>
      </c>
      <c r="AR177" s="10">
        <v>49.470816631297645</v>
      </c>
      <c r="AS177" s="10">
        <v>48.79520011285318</v>
      </c>
      <c r="AT177" s="10">
        <v>51.731359813920207</v>
      </c>
      <c r="AU177" s="94">
        <v>48.926741883825883</v>
      </c>
      <c r="AV177" s="10">
        <v>47.71016146393972</v>
      </c>
      <c r="AW177" s="10">
        <v>49.036437374144185</v>
      </c>
      <c r="AX177" s="10">
        <v>47.931366551126523</v>
      </c>
      <c r="AY177" s="10">
        <v>49.508446458476989</v>
      </c>
      <c r="AZ177" s="94">
        <v>56.699153909240032</v>
      </c>
      <c r="BA177" s="10">
        <v>56.132114369501465</v>
      </c>
      <c r="BB177" s="10">
        <v>56.683771513122039</v>
      </c>
      <c r="BC177" s="10">
        <v>56.06841781376518</v>
      </c>
      <c r="BD177" s="10">
        <v>57.06756483354792</v>
      </c>
      <c r="BE177" s="94">
        <v>64.505375362919949</v>
      </c>
      <c r="BF177" s="10">
        <v>61.989096145325654</v>
      </c>
      <c r="BG177" s="10">
        <v>65.218979825767988</v>
      </c>
      <c r="BH177" s="10">
        <v>64.548109967001949</v>
      </c>
      <c r="BI177" s="95">
        <v>65.247597179533543</v>
      </c>
    </row>
    <row r="178" spans="1:61">
      <c r="A178" s="96" t="s">
        <v>318</v>
      </c>
      <c r="B178" s="94" t="s">
        <v>550</v>
      </c>
      <c r="C178" s="10" t="s">
        <v>550</v>
      </c>
      <c r="D178" s="10" t="s">
        <v>550</v>
      </c>
      <c r="E178" s="10" t="s">
        <v>550</v>
      </c>
      <c r="F178" s="10" t="s">
        <v>550</v>
      </c>
      <c r="G178" s="94">
        <v>124.42895457930005</v>
      </c>
      <c r="H178" s="10">
        <v>77.021098815461329</v>
      </c>
      <c r="I178" s="10">
        <v>129.23763783957563</v>
      </c>
      <c r="J178" s="10">
        <v>129.07313343650588</v>
      </c>
      <c r="K178" s="10">
        <v>129.13140626506024</v>
      </c>
      <c r="L178" s="94">
        <v>55.344203141680644</v>
      </c>
      <c r="M178" s="10">
        <v>54.40399289864429</v>
      </c>
      <c r="N178" s="10">
        <v>55.535471311475419</v>
      </c>
      <c r="O178" s="10">
        <v>55.741317450155471</v>
      </c>
      <c r="P178" s="10">
        <v>56.418602139685099</v>
      </c>
      <c r="Q178" s="94">
        <v>47.141344343262851</v>
      </c>
      <c r="R178" s="10">
        <v>46.871960305840254</v>
      </c>
      <c r="S178" s="10">
        <v>47.629090751043123</v>
      </c>
      <c r="T178" s="10">
        <v>47.733409039700774</v>
      </c>
      <c r="U178" s="10">
        <v>48.22931020851864</v>
      </c>
      <c r="V178" s="94">
        <v>46.465763087843833</v>
      </c>
      <c r="W178" s="10">
        <v>45.93460913070669</v>
      </c>
      <c r="X178" s="10">
        <v>46.431489469250209</v>
      </c>
      <c r="Y178" s="10">
        <v>46.522943420488652</v>
      </c>
      <c r="Z178" s="10">
        <v>47.055644342243944</v>
      </c>
      <c r="AA178" s="94">
        <v>46.761441756397701</v>
      </c>
      <c r="AB178" s="10">
        <v>46.509169041547928</v>
      </c>
      <c r="AC178" s="10">
        <v>46.656920924874512</v>
      </c>
      <c r="AD178" s="10">
        <v>46.844449244949182</v>
      </c>
      <c r="AE178" s="10">
        <v>47.497656811273828</v>
      </c>
      <c r="AF178" s="94">
        <v>45.062664662476095</v>
      </c>
      <c r="AG178" s="10">
        <v>44.866903679812339</v>
      </c>
      <c r="AH178" s="10">
        <v>44.890782041998548</v>
      </c>
      <c r="AI178" s="10">
        <v>44.325871717779115</v>
      </c>
      <c r="AJ178" s="10">
        <v>45.949076476458316</v>
      </c>
      <c r="AK178" s="94">
        <v>46.512089335079295</v>
      </c>
      <c r="AL178" s="10">
        <v>46.269507682659146</v>
      </c>
      <c r="AM178" s="10">
        <v>46.242403080650732</v>
      </c>
      <c r="AN178" s="10">
        <v>46.232246127366608</v>
      </c>
      <c r="AO178" s="10">
        <v>47.422458413926492</v>
      </c>
      <c r="AP178" s="94">
        <v>49.800916655110242</v>
      </c>
      <c r="AQ178" s="10">
        <v>49.253709064327481</v>
      </c>
      <c r="AR178" s="10">
        <v>49.518187534386541</v>
      </c>
      <c r="AS178" s="10">
        <v>48.840114465358113</v>
      </c>
      <c r="AT178" s="10">
        <v>51.779074968688505</v>
      </c>
      <c r="AU178" s="94">
        <v>48.944069005677676</v>
      </c>
      <c r="AV178" s="10">
        <v>47.725159157312007</v>
      </c>
      <c r="AW178" s="10">
        <v>49.053756745871929</v>
      </c>
      <c r="AX178" s="10">
        <v>47.946750000000002</v>
      </c>
      <c r="AY178" s="10">
        <v>49.523441040291601</v>
      </c>
      <c r="AZ178" s="94">
        <v>56.719153909240028</v>
      </c>
      <c r="BA178" s="10">
        <v>56.149856304985335</v>
      </c>
      <c r="BB178" s="10">
        <v>56.701525582119778</v>
      </c>
      <c r="BC178" s="10">
        <v>56.085823481781375</v>
      </c>
      <c r="BD178" s="10">
        <v>57.087564833547916</v>
      </c>
      <c r="BE178" s="94">
        <v>64.525375362919959</v>
      </c>
      <c r="BF178" s="10">
        <v>62.009096145325657</v>
      </c>
      <c r="BG178" s="10">
        <v>65.241633807122099</v>
      </c>
      <c r="BH178" s="10">
        <v>64.565460183675896</v>
      </c>
      <c r="BI178" s="95">
        <v>65.267597179533539</v>
      </c>
    </row>
    <row r="179" spans="1:61">
      <c r="A179" s="96" t="s">
        <v>319</v>
      </c>
      <c r="B179" s="94">
        <v>56.481434846266467</v>
      </c>
      <c r="C179" s="10">
        <v>54.637545126353793</v>
      </c>
      <c r="D179" s="10">
        <v>57.592688394408135</v>
      </c>
      <c r="E179" s="10">
        <v>59.102531247342924</v>
      </c>
      <c r="F179" s="10">
        <v>59.007262521588942</v>
      </c>
      <c r="G179" s="94">
        <v>123.53078927773639</v>
      </c>
      <c r="H179" s="10">
        <v>76.464970386533651</v>
      </c>
      <c r="I179" s="10">
        <v>128.31331377592028</v>
      </c>
      <c r="J179" s="10">
        <v>128.14665978849624</v>
      </c>
      <c r="K179" s="10">
        <v>128.20242602409641</v>
      </c>
      <c r="L179" s="94">
        <v>54.948439835290529</v>
      </c>
      <c r="M179" s="10">
        <v>54.010584247901875</v>
      </c>
      <c r="N179" s="10">
        <v>55.139135075136622</v>
      </c>
      <c r="O179" s="10">
        <v>55.340298609840858</v>
      </c>
      <c r="P179" s="10">
        <v>56.012573677836095</v>
      </c>
      <c r="Q179" s="94">
        <v>46.771344343262854</v>
      </c>
      <c r="R179" s="10">
        <v>46.504525784935744</v>
      </c>
      <c r="S179" s="10">
        <v>47.254290681502091</v>
      </c>
      <c r="T179" s="10">
        <v>47.361150917038437</v>
      </c>
      <c r="U179" s="10">
        <v>47.849310208518631</v>
      </c>
      <c r="V179" s="94">
        <v>45.440244010647739</v>
      </c>
      <c r="W179" s="10">
        <v>44.924609130706685</v>
      </c>
      <c r="X179" s="10">
        <v>45.411489469250206</v>
      </c>
      <c r="Y179" s="10">
        <v>45.503037719674239</v>
      </c>
      <c r="Z179" s="10">
        <v>46.020230909265116</v>
      </c>
      <c r="AA179" s="94">
        <v>45.105960005593623</v>
      </c>
      <c r="AB179" s="10">
        <v>44.866196190190493</v>
      </c>
      <c r="AC179" s="10">
        <v>45.008875174853941</v>
      </c>
      <c r="AD179" s="10">
        <v>45.19086532526849</v>
      </c>
      <c r="AE179" s="10">
        <v>45.814371373307544</v>
      </c>
      <c r="AF179" s="94">
        <v>43.469076250341629</v>
      </c>
      <c r="AG179" s="10">
        <v>43.278533939305085</v>
      </c>
      <c r="AH179" s="10">
        <v>43.302257623300349</v>
      </c>
      <c r="AI179" s="10">
        <v>42.758038885548203</v>
      </c>
      <c r="AJ179" s="10">
        <v>44.321148507665789</v>
      </c>
      <c r="AK179" s="94">
        <v>44.864526407682234</v>
      </c>
      <c r="AL179" s="10">
        <v>44.631947318908743</v>
      </c>
      <c r="AM179" s="10">
        <v>44.607325199030804</v>
      </c>
      <c r="AN179" s="10">
        <v>44.597166523235799</v>
      </c>
      <c r="AO179" s="10">
        <v>45.74470696324952</v>
      </c>
      <c r="AP179" s="94">
        <v>48.739595063098044</v>
      </c>
      <c r="AQ179" s="10">
        <v>48.199864035087728</v>
      </c>
      <c r="AR179" s="10">
        <v>48.459330346616355</v>
      </c>
      <c r="AS179" s="10">
        <v>47.796472129297491</v>
      </c>
      <c r="AT179" s="10">
        <v>50.672413669708355</v>
      </c>
      <c r="AU179" s="94">
        <v>48.589063910321734</v>
      </c>
      <c r="AV179" s="10">
        <v>47.380173765954169</v>
      </c>
      <c r="AW179" s="10">
        <v>48.698757954087796</v>
      </c>
      <c r="AX179" s="10">
        <v>47.604058058925482</v>
      </c>
      <c r="AY179" s="10">
        <v>49.168451384100088</v>
      </c>
      <c r="AZ179" s="94">
        <v>56.311048387096783</v>
      </c>
      <c r="BA179" s="10">
        <v>55.741780058651024</v>
      </c>
      <c r="BB179" s="10">
        <v>56.290837162214785</v>
      </c>
      <c r="BC179" s="10">
        <v>55.68031740890688</v>
      </c>
      <c r="BD179" s="10">
        <v>56.67430752253081</v>
      </c>
      <c r="BE179" s="94">
        <v>64.058021567814194</v>
      </c>
      <c r="BF179" s="10">
        <v>61.556770048737263</v>
      </c>
      <c r="BG179" s="10">
        <v>64.769280910897137</v>
      </c>
      <c r="BH179" s="10">
        <v>64.103090685007743</v>
      </c>
      <c r="BI179" s="95">
        <v>64.797909962032193</v>
      </c>
    </row>
    <row r="180" spans="1:61">
      <c r="A180" s="96" t="s">
        <v>320</v>
      </c>
      <c r="B180" s="94">
        <v>54.234144948755493</v>
      </c>
      <c r="C180" s="10">
        <v>53.576256474650755</v>
      </c>
      <c r="D180" s="10">
        <v>54.375845810240726</v>
      </c>
      <c r="E180" s="10">
        <v>55.861759204149315</v>
      </c>
      <c r="F180" s="10">
        <v>54.35234887737478</v>
      </c>
      <c r="G180" s="94">
        <v>121.93903797468354</v>
      </c>
      <c r="H180" s="10">
        <v>75.480123129675789</v>
      </c>
      <c r="I180" s="10">
        <v>126.25394309596528</v>
      </c>
      <c r="J180" s="10">
        <v>126.52067964921328</v>
      </c>
      <c r="K180" s="10">
        <v>126.5276568674699</v>
      </c>
      <c r="L180" s="94">
        <v>54.152042092420317</v>
      </c>
      <c r="M180" s="10">
        <v>53.64690929632021</v>
      </c>
      <c r="N180" s="10">
        <v>54.438822575136612</v>
      </c>
      <c r="O180" s="10">
        <v>54.539834004024144</v>
      </c>
      <c r="P180" s="10">
        <v>54.743272103350826</v>
      </c>
      <c r="Q180" s="94">
        <v>47.028953542213301</v>
      </c>
      <c r="R180" s="10">
        <v>46.923032373515539</v>
      </c>
      <c r="S180" s="10">
        <v>47.140901425591096</v>
      </c>
      <c r="T180" s="10">
        <v>47.223346401694378</v>
      </c>
      <c r="U180" s="10">
        <v>47.342312481470515</v>
      </c>
      <c r="V180" s="94">
        <v>46.680621118012418</v>
      </c>
      <c r="W180" s="10">
        <v>46.54370387742339</v>
      </c>
      <c r="X180" s="10">
        <v>46.716721988205556</v>
      </c>
      <c r="Y180" s="10">
        <v>46.759084440634375</v>
      </c>
      <c r="Z180" s="10">
        <v>47.100144677589356</v>
      </c>
      <c r="AA180" s="94">
        <v>47.560474059572094</v>
      </c>
      <c r="AB180" s="10">
        <v>47.286448177591126</v>
      </c>
      <c r="AC180" s="10">
        <v>47.473260923228828</v>
      </c>
      <c r="AD180" s="10">
        <v>47.760146483973173</v>
      </c>
      <c r="AE180" s="10">
        <v>47.826419821313436</v>
      </c>
      <c r="AF180" s="94">
        <v>45.663916370593064</v>
      </c>
      <c r="AG180" s="10">
        <v>45.377951913209209</v>
      </c>
      <c r="AH180" s="10">
        <v>45.372963231152951</v>
      </c>
      <c r="AI180" s="10">
        <v>45.022704349569047</v>
      </c>
      <c r="AJ180" s="10">
        <v>46.191857026217903</v>
      </c>
      <c r="AK180" s="94">
        <v>46.944236868907318</v>
      </c>
      <c r="AL180" s="10">
        <v>46.934209783631232</v>
      </c>
      <c r="AM180" s="10">
        <v>46.932049151955688</v>
      </c>
      <c r="AN180" s="10">
        <v>46.922059810671257</v>
      </c>
      <c r="AO180" s="10">
        <v>47.424527079303672</v>
      </c>
      <c r="AP180" s="94">
        <v>49.714120094300377</v>
      </c>
      <c r="AQ180" s="10">
        <v>49.331444444444443</v>
      </c>
      <c r="AR180" s="10">
        <v>49.592545783227223</v>
      </c>
      <c r="AS180" s="10">
        <v>48.842632703236475</v>
      </c>
      <c r="AT180" s="10">
        <v>51.150693326176423</v>
      </c>
      <c r="AU180" s="94">
        <v>48.021136992284184</v>
      </c>
      <c r="AV180" s="10">
        <v>47.340641242503459</v>
      </c>
      <c r="AW180" s="10">
        <v>48.310627466774065</v>
      </c>
      <c r="AX180" s="10">
        <v>47.316266031195838</v>
      </c>
      <c r="AY180" s="10">
        <v>48.56659343907004</v>
      </c>
      <c r="AZ180" s="94">
        <v>55.902202022963372</v>
      </c>
      <c r="BA180" s="10">
        <v>55.349048387096772</v>
      </c>
      <c r="BB180" s="10">
        <v>55.918901954676429</v>
      </c>
      <c r="BC180" s="10">
        <v>55.375770445344124</v>
      </c>
      <c r="BD180" s="10">
        <v>56.011897185948136</v>
      </c>
      <c r="BE180" s="94">
        <v>63.546105350476985</v>
      </c>
      <c r="BF180" s="10">
        <v>61.194426229508196</v>
      </c>
      <c r="BG180" s="10">
        <v>63.968438025370617</v>
      </c>
      <c r="BH180" s="10">
        <v>63.11725281278575</v>
      </c>
      <c r="BI180" s="95">
        <v>64.060509853552702</v>
      </c>
    </row>
    <row r="181" spans="1:61">
      <c r="A181" s="96" t="s">
        <v>1027</v>
      </c>
      <c r="B181" s="94">
        <v>55.680158125915085</v>
      </c>
      <c r="C181" s="10">
        <v>54.590552503531619</v>
      </c>
      <c r="D181" s="10">
        <v>55.873156588634295</v>
      </c>
      <c r="E181" s="10">
        <v>57.398773488648928</v>
      </c>
      <c r="F181" s="10">
        <v>55.846673383227781</v>
      </c>
      <c r="G181" s="94">
        <v>123.61534028294861</v>
      </c>
      <c r="H181" s="10">
        <v>76.522404925187018</v>
      </c>
      <c r="I181" s="10">
        <v>127.99215640572255</v>
      </c>
      <c r="J181" s="10">
        <v>128.2610652566417</v>
      </c>
      <c r="K181" s="10">
        <v>128.27040674698796</v>
      </c>
      <c r="L181" s="94">
        <v>54.901448833307917</v>
      </c>
      <c r="M181" s="10">
        <v>54.38593285990963</v>
      </c>
      <c r="N181" s="10">
        <v>55.186573599726785</v>
      </c>
      <c r="O181" s="10">
        <v>55.289444850923722</v>
      </c>
      <c r="P181" s="10">
        <v>55.768125756964068</v>
      </c>
      <c r="Q181" s="94">
        <v>47.645866646087363</v>
      </c>
      <c r="R181" s="10">
        <v>47.436904180901259</v>
      </c>
      <c r="S181" s="10">
        <v>47.790901425591102</v>
      </c>
      <c r="T181" s="10">
        <v>47.873270244693792</v>
      </c>
      <c r="U181" s="10">
        <v>47.991948809170864</v>
      </c>
      <c r="V181" s="94">
        <v>47.187488908606916</v>
      </c>
      <c r="W181" s="10">
        <v>47.029643527204506</v>
      </c>
      <c r="X181" s="10">
        <v>47.242457455770847</v>
      </c>
      <c r="Y181" s="10">
        <v>47.363660094299185</v>
      </c>
      <c r="Z181" s="10">
        <v>47.747901695889624</v>
      </c>
      <c r="AA181" s="94">
        <v>47.8882450006992</v>
      </c>
      <c r="AB181" s="10">
        <v>47.606448177591126</v>
      </c>
      <c r="AC181" s="10">
        <v>47.793260923228836</v>
      </c>
      <c r="AD181" s="10">
        <v>48.092031024976336</v>
      </c>
      <c r="AE181" s="10">
        <v>48.319763286359034</v>
      </c>
      <c r="AF181" s="94">
        <v>46.201068597977589</v>
      </c>
      <c r="AG181" s="10">
        <v>45.915249963348487</v>
      </c>
      <c r="AH181" s="10">
        <v>45.910836752755657</v>
      </c>
      <c r="AI181" s="10">
        <v>45.330626578472632</v>
      </c>
      <c r="AJ181" s="10">
        <v>46.799747800054433</v>
      </c>
      <c r="AK181" s="94">
        <v>47.51701876909646</v>
      </c>
      <c r="AL181" s="10">
        <v>47.306947318908747</v>
      </c>
      <c r="AM181" s="10">
        <v>47.272403080650733</v>
      </c>
      <c r="AN181" s="10">
        <v>47.237056798623058</v>
      </c>
      <c r="AO181" s="10">
        <v>48.054697292069633</v>
      </c>
      <c r="AP181" s="94">
        <v>50.142623769241439</v>
      </c>
      <c r="AQ181" s="10">
        <v>49.664467836257309</v>
      </c>
      <c r="AR181" s="10">
        <v>49.927895150514814</v>
      </c>
      <c r="AS181" s="10">
        <v>49.173070815364156</v>
      </c>
      <c r="AT181" s="10">
        <v>51.829538378958681</v>
      </c>
      <c r="AU181" s="94">
        <v>48.603108167127672</v>
      </c>
      <c r="AV181" s="10">
        <v>47.803632169767802</v>
      </c>
      <c r="AW181" s="10">
        <v>48.881856625050339</v>
      </c>
      <c r="AX181" s="10">
        <v>47.638957972270362</v>
      </c>
      <c r="AY181" s="10">
        <v>49.209644370012811</v>
      </c>
      <c r="AZ181" s="94">
        <v>56.358813559322037</v>
      </c>
      <c r="BA181" s="10">
        <v>55.746796187683287</v>
      </c>
      <c r="BB181" s="10">
        <v>56.375952028658212</v>
      </c>
      <c r="BC181" s="10">
        <v>55.748705263157902</v>
      </c>
      <c r="BD181" s="10">
        <v>56.750684200846059</v>
      </c>
      <c r="BE181" s="94">
        <v>63.973459145582744</v>
      </c>
      <c r="BF181" s="10">
        <v>61.60675232609659</v>
      </c>
      <c r="BG181" s="10">
        <v>64.40989760048906</v>
      </c>
      <c r="BH181" s="10">
        <v>63.544603029459708</v>
      </c>
      <c r="BI181" s="95">
        <v>64.907564635689752</v>
      </c>
    </row>
    <row r="182" spans="1:61">
      <c r="A182" s="96" t="s">
        <v>321</v>
      </c>
      <c r="B182" s="94">
        <v>54.130920937042461</v>
      </c>
      <c r="C182" s="10">
        <v>52.141746978496315</v>
      </c>
      <c r="D182" s="10">
        <v>49.31371494747291</v>
      </c>
      <c r="E182" s="10">
        <v>44.792525720601994</v>
      </c>
      <c r="F182" s="10">
        <v>55.522227979274611</v>
      </c>
      <c r="G182" s="94">
        <v>83.165496649292635</v>
      </c>
      <c r="H182" s="10">
        <v>69.079674251870316</v>
      </c>
      <c r="I182" s="10">
        <v>50.087634624658421</v>
      </c>
      <c r="J182" s="10">
        <v>43.830331871722116</v>
      </c>
      <c r="K182" s="10">
        <v>85.493544096385548</v>
      </c>
      <c r="L182" s="94">
        <v>59.621753850846424</v>
      </c>
      <c r="M182" s="10">
        <v>56.062809877340221</v>
      </c>
      <c r="N182" s="10">
        <v>46.795132342896181</v>
      </c>
      <c r="O182" s="10">
        <v>42.968548564111941</v>
      </c>
      <c r="P182" s="10">
        <v>59.503179249091644</v>
      </c>
      <c r="Q182" s="94">
        <v>47.049098626331229</v>
      </c>
      <c r="R182" s="10">
        <v>46.155204164633162</v>
      </c>
      <c r="S182" s="10">
        <v>43.47</v>
      </c>
      <c r="T182" s="10">
        <v>38.516122752467211</v>
      </c>
      <c r="U182" s="10">
        <v>45.809469315149713</v>
      </c>
      <c r="V182" s="94">
        <v>50.42451197870453</v>
      </c>
      <c r="W182" s="10">
        <v>49.762012195121947</v>
      </c>
      <c r="X182" s="10">
        <v>44.268976411120462</v>
      </c>
      <c r="Y182" s="10">
        <v>40.058391341620229</v>
      </c>
      <c r="Z182" s="10">
        <v>49.760180128389386</v>
      </c>
      <c r="AA182" s="94">
        <v>49.60515452384282</v>
      </c>
      <c r="AB182" s="10">
        <v>49.507226638668065</v>
      </c>
      <c r="AC182" s="10">
        <v>44.647083024767547</v>
      </c>
      <c r="AD182" s="10">
        <v>39.751245525243796</v>
      </c>
      <c r="AE182" s="10">
        <v>49.654339136041258</v>
      </c>
      <c r="AF182" s="94">
        <v>49.641790106586498</v>
      </c>
      <c r="AG182" s="10">
        <v>49.423719395982999</v>
      </c>
      <c r="AH182" s="10">
        <v>47.481286507361816</v>
      </c>
      <c r="AI182" s="10">
        <v>45.437065544197232</v>
      </c>
      <c r="AJ182" s="10">
        <v>49.76</v>
      </c>
      <c r="AK182" s="94">
        <v>50.480475774770838</v>
      </c>
      <c r="AL182" s="10">
        <v>50.081346817184063</v>
      </c>
      <c r="AM182" s="10">
        <v>48.415871408791958</v>
      </c>
      <c r="AN182" s="10">
        <v>46.425496127366607</v>
      </c>
      <c r="AO182" s="10">
        <v>51.164089941972925</v>
      </c>
      <c r="AP182" s="94">
        <v>51.640550547774232</v>
      </c>
      <c r="AQ182" s="10">
        <v>50.564894736842106</v>
      </c>
      <c r="AR182" s="10">
        <v>49.946931541303144</v>
      </c>
      <c r="AS182" s="10">
        <v>47.558407158115358</v>
      </c>
      <c r="AT182" s="10">
        <v>53.64372338522098</v>
      </c>
      <c r="AU182" s="94">
        <v>50.618820789052265</v>
      </c>
      <c r="AV182" s="10">
        <v>49.956338612947867</v>
      </c>
      <c r="AW182" s="10">
        <v>49.266669351590814</v>
      </c>
      <c r="AX182" s="10">
        <v>46.41086221837088</v>
      </c>
      <c r="AY182" s="10">
        <v>51.721718057334257</v>
      </c>
      <c r="AZ182" s="94">
        <v>58.409056861673051</v>
      </c>
      <c r="BA182" s="10">
        <v>55.308718475073306</v>
      </c>
      <c r="BB182" s="10">
        <v>53.658574877345998</v>
      </c>
      <c r="BC182" s="10">
        <v>51.245797975708506</v>
      </c>
      <c r="BD182" s="10">
        <v>57.707282508736448</v>
      </c>
      <c r="BE182" s="94">
        <v>62.869846536706774</v>
      </c>
      <c r="BF182" s="10">
        <v>61.490423866489444</v>
      </c>
      <c r="BG182" s="10">
        <v>60.899079932752556</v>
      </c>
      <c r="BH182" s="10">
        <v>55.870337534290137</v>
      </c>
      <c r="BI182" s="95">
        <v>65.358555414934003</v>
      </c>
    </row>
    <row r="183" spans="1:61">
      <c r="A183" s="96" t="s">
        <v>322</v>
      </c>
      <c r="B183" s="94">
        <v>54.790774524158124</v>
      </c>
      <c r="C183" s="10">
        <v>53.460852299482035</v>
      </c>
      <c r="D183" s="10">
        <v>50.027118868392755</v>
      </c>
      <c r="E183" s="10">
        <v>44.800134342317833</v>
      </c>
      <c r="F183" s="10">
        <v>56.17601228171177</v>
      </c>
      <c r="G183" s="94">
        <v>85.269593447505585</v>
      </c>
      <c r="H183" s="10">
        <v>70.825590710723176</v>
      </c>
      <c r="I183" s="10">
        <v>51.355055457321974</v>
      </c>
      <c r="J183" s="10">
        <v>44.942947296019248</v>
      </c>
      <c r="K183" s="10">
        <v>87.655202891566276</v>
      </c>
      <c r="L183" s="94">
        <v>60.297913680036601</v>
      </c>
      <c r="M183" s="10">
        <v>57.482787282117499</v>
      </c>
      <c r="N183" s="10">
        <v>47.978908811475414</v>
      </c>
      <c r="O183" s="10">
        <v>44.053402231571241</v>
      </c>
      <c r="P183" s="10">
        <v>61.008149979814291</v>
      </c>
      <c r="Q183" s="94">
        <v>46.973855533261315</v>
      </c>
      <c r="R183" s="10">
        <v>46.71904668944201</v>
      </c>
      <c r="S183" s="10">
        <v>44.57</v>
      </c>
      <c r="T183" s="10">
        <v>38.469999999999992</v>
      </c>
      <c r="U183" s="10">
        <v>46.967624271173044</v>
      </c>
      <c r="V183" s="94">
        <v>50.987617568766638</v>
      </c>
      <c r="W183" s="10">
        <v>51.019756097560972</v>
      </c>
      <c r="X183" s="10">
        <v>45.386711036225783</v>
      </c>
      <c r="Y183" s="10">
        <v>40.51127475353622</v>
      </c>
      <c r="Z183" s="10">
        <v>51.020280732011116</v>
      </c>
      <c r="AA183" s="94">
        <v>50.859993007970914</v>
      </c>
      <c r="AB183" s="10">
        <v>50.764985750712469</v>
      </c>
      <c r="AC183" s="10">
        <v>45.169999999999995</v>
      </c>
      <c r="AD183" s="10">
        <v>40.751245525243796</v>
      </c>
      <c r="AE183" s="10">
        <v>50.909167357465236</v>
      </c>
      <c r="AF183" s="94">
        <v>50.899212899699378</v>
      </c>
      <c r="AG183" s="10">
        <v>50.674172408737718</v>
      </c>
      <c r="AH183" s="10">
        <v>48.679727250784453</v>
      </c>
      <c r="AI183" s="10">
        <v>45.367965925035072</v>
      </c>
      <c r="AJ183" s="10">
        <v>51.02</v>
      </c>
      <c r="AK183" s="94">
        <v>51.760474319802128</v>
      </c>
      <c r="AL183" s="10">
        <v>51.346318595170899</v>
      </c>
      <c r="AM183" s="10">
        <v>49.638296988577359</v>
      </c>
      <c r="AN183" s="10">
        <v>47.603033993115318</v>
      </c>
      <c r="AO183" s="10">
        <v>52.459267891682785</v>
      </c>
      <c r="AP183" s="94">
        <v>52.946919983358761</v>
      </c>
      <c r="AQ183" s="10">
        <v>51.843371345029247</v>
      </c>
      <c r="AR183" s="10">
        <v>50.562299772066332</v>
      </c>
      <c r="AS183" s="10">
        <v>47.5455672887026</v>
      </c>
      <c r="AT183" s="10">
        <v>54.99723385220971</v>
      </c>
      <c r="AU183" s="94">
        <v>51.900791963895763</v>
      </c>
      <c r="AV183" s="10">
        <v>51.218666769183457</v>
      </c>
      <c r="AW183" s="10">
        <v>50.51205316149818</v>
      </c>
      <c r="AX183" s="10">
        <v>47.583180242634313</v>
      </c>
      <c r="AY183" s="10">
        <v>53.026734311890451</v>
      </c>
      <c r="AZ183" s="94">
        <v>57.573801257517779</v>
      </c>
      <c r="BA183" s="10">
        <v>56.705197947214067</v>
      </c>
      <c r="BB183" s="10">
        <v>55.015459855151484</v>
      </c>
      <c r="BC183" s="10">
        <v>51.863442510121459</v>
      </c>
      <c r="BD183" s="10">
        <v>58.368850469008649</v>
      </c>
      <c r="BE183" s="94">
        <v>64.463454997926178</v>
      </c>
      <c r="BF183" s="10">
        <v>62.281738295672717</v>
      </c>
      <c r="BG183" s="10">
        <v>62.438752865657946</v>
      </c>
      <c r="BH183" s="10">
        <v>57.28432155210114</v>
      </c>
      <c r="BI183" s="95">
        <v>66.100679804736941</v>
      </c>
    </row>
    <row r="184" spans="1:61">
      <c r="A184" s="96" t="s">
        <v>323</v>
      </c>
      <c r="B184" s="94">
        <v>54.190060029282577</v>
      </c>
      <c r="C184" s="10">
        <v>53.013197300266818</v>
      </c>
      <c r="D184" s="10">
        <v>50.066037720241546</v>
      </c>
      <c r="E184" s="10">
        <v>45.583326247768042</v>
      </c>
      <c r="F184" s="10">
        <v>55.66139800422183</v>
      </c>
      <c r="G184" s="94">
        <v>82.665761727475797</v>
      </c>
      <c r="H184" s="10">
        <v>68.76832450124688</v>
      </c>
      <c r="I184" s="10">
        <v>49.767555055457322</v>
      </c>
      <c r="J184" s="10">
        <v>44.694439858997505</v>
      </c>
      <c r="K184" s="10">
        <v>84.900523373493996</v>
      </c>
      <c r="L184" s="94">
        <v>59.49966905597072</v>
      </c>
      <c r="M184" s="10">
        <v>56.589575532601678</v>
      </c>
      <c r="N184" s="10">
        <v>47.27058401639345</v>
      </c>
      <c r="O184" s="10">
        <v>44.391309676239253</v>
      </c>
      <c r="P184" s="10">
        <v>60.121142511102136</v>
      </c>
      <c r="Q184" s="94">
        <v>46.88962339867264</v>
      </c>
      <c r="R184" s="10">
        <v>46.655313160891495</v>
      </c>
      <c r="S184" s="10">
        <v>44.97</v>
      </c>
      <c r="T184" s="10">
        <v>39.159999999999997</v>
      </c>
      <c r="U184" s="10">
        <v>46.875501531771917</v>
      </c>
      <c r="V184" s="94">
        <v>50.474529724933454</v>
      </c>
      <c r="W184" s="10">
        <v>50.602317073170724</v>
      </c>
      <c r="X184" s="10">
        <v>45.406711036225772</v>
      </c>
      <c r="Y184" s="10">
        <v>40.506888126875268</v>
      </c>
      <c r="Z184" s="10">
        <v>50.602710549008343</v>
      </c>
      <c r="AA184" s="94">
        <v>50.519993007970918</v>
      </c>
      <c r="AB184" s="10">
        <v>50.417226638668076</v>
      </c>
      <c r="AC184" s="10">
        <v>45.219999999999992</v>
      </c>
      <c r="AD184" s="10">
        <v>40.664792412459363</v>
      </c>
      <c r="AE184" s="10">
        <v>50.72291056461269</v>
      </c>
      <c r="AF184" s="94">
        <v>50.582631866630223</v>
      </c>
      <c r="AG184" s="10">
        <v>50.489237648438653</v>
      </c>
      <c r="AH184" s="10">
        <v>48.853532866682755</v>
      </c>
      <c r="AI184" s="10">
        <v>45.494383243134891</v>
      </c>
      <c r="AJ184" s="10">
        <v>50.66</v>
      </c>
      <c r="AK184" s="94">
        <v>51.269243416266555</v>
      </c>
      <c r="AL184" s="10">
        <v>50.933504233301981</v>
      </c>
      <c r="AM184" s="10">
        <v>49.606026306680498</v>
      </c>
      <c r="AN184" s="10">
        <v>47.503695352839927</v>
      </c>
      <c r="AO184" s="10">
        <v>51.937550290135398</v>
      </c>
      <c r="AP184" s="94">
        <v>52.527136319511854</v>
      </c>
      <c r="AQ184" s="10">
        <v>51.405676900584801</v>
      </c>
      <c r="AR184" s="10">
        <v>50.124696219445092</v>
      </c>
      <c r="AS184" s="10">
        <v>47.439405505622517</v>
      </c>
      <c r="AT184" s="10">
        <v>54.562755412417253</v>
      </c>
      <c r="AU184" s="94">
        <v>51.333798223904502</v>
      </c>
      <c r="AV184" s="10">
        <v>50.582305089958481</v>
      </c>
      <c r="AW184" s="10">
        <v>50.251803463552157</v>
      </c>
      <c r="AX184" s="10">
        <v>47.243180242634317</v>
      </c>
      <c r="AY184" s="10">
        <v>52.416801300364497</v>
      </c>
      <c r="AZ184" s="94">
        <v>56.717610716238383</v>
      </c>
      <c r="BA184" s="10">
        <v>55.907762463343104</v>
      </c>
      <c r="BB184" s="10">
        <v>54.348610700101247</v>
      </c>
      <c r="BC184" s="10">
        <v>51.276442914979754</v>
      </c>
      <c r="BD184" s="10">
        <v>57.509375574765492</v>
      </c>
      <c r="BE184" s="94">
        <v>63.486739941932804</v>
      </c>
      <c r="BF184" s="10">
        <v>61.337018165706688</v>
      </c>
      <c r="BG184" s="10">
        <v>61.380529573590088</v>
      </c>
      <c r="BH184" s="10">
        <v>56.18035741263467</v>
      </c>
      <c r="BI184" s="95">
        <v>65.110209726993318</v>
      </c>
    </row>
    <row r="185" spans="1:61">
      <c r="A185" s="96" t="s">
        <v>324</v>
      </c>
      <c r="B185" s="94">
        <v>54.790774524158124</v>
      </c>
      <c r="C185" s="10">
        <v>53.460852299482035</v>
      </c>
      <c r="D185" s="10">
        <v>50.027118868392755</v>
      </c>
      <c r="E185" s="10">
        <v>44.802717881132558</v>
      </c>
      <c r="F185" s="10">
        <v>56.17601228171177</v>
      </c>
      <c r="G185" s="94">
        <v>85.269593447505585</v>
      </c>
      <c r="H185" s="10">
        <v>70.825590710723176</v>
      </c>
      <c r="I185" s="10">
        <v>51.355055457321974</v>
      </c>
      <c r="J185" s="10">
        <v>44.942947296019248</v>
      </c>
      <c r="K185" s="10">
        <v>87.655202891566276</v>
      </c>
      <c r="L185" s="94">
        <v>60.297913680036601</v>
      </c>
      <c r="M185" s="10">
        <v>57.482787282117499</v>
      </c>
      <c r="N185" s="10">
        <v>47.978908811475414</v>
      </c>
      <c r="O185" s="10">
        <v>44.053402231571241</v>
      </c>
      <c r="P185" s="10">
        <v>61.010388574888985</v>
      </c>
      <c r="Q185" s="94">
        <v>46.973855533261315</v>
      </c>
      <c r="R185" s="10">
        <v>46.71904668944201</v>
      </c>
      <c r="S185" s="10">
        <v>44.57</v>
      </c>
      <c r="T185" s="10">
        <v>38.469999999999992</v>
      </c>
      <c r="U185" s="10">
        <v>46.967624271173044</v>
      </c>
      <c r="V185" s="94">
        <v>50.990341614906832</v>
      </c>
      <c r="W185" s="10">
        <v>51.027499999999996</v>
      </c>
      <c r="X185" s="10">
        <v>45.386711036225783</v>
      </c>
      <c r="Y185" s="10">
        <v>40.51127475353622</v>
      </c>
      <c r="Z185" s="10">
        <v>51.025694164989943</v>
      </c>
      <c r="AA185" s="94">
        <v>50.859993007970914</v>
      </c>
      <c r="AB185" s="10">
        <v>50.767226638668063</v>
      </c>
      <c r="AC185" s="10">
        <v>45.169999999999995</v>
      </c>
      <c r="AD185" s="10">
        <v>40.751245525243796</v>
      </c>
      <c r="AE185" s="10">
        <v>50.909167357465236</v>
      </c>
      <c r="AF185" s="94">
        <v>50.899212899699378</v>
      </c>
      <c r="AG185" s="10">
        <v>50.674172408737718</v>
      </c>
      <c r="AH185" s="10">
        <v>48.679727250784453</v>
      </c>
      <c r="AI185" s="10">
        <v>45.367965925035072</v>
      </c>
      <c r="AJ185" s="10">
        <v>51.02</v>
      </c>
      <c r="AK185" s="94">
        <v>51.760474319802128</v>
      </c>
      <c r="AL185" s="10">
        <v>51.346318595170899</v>
      </c>
      <c r="AM185" s="10">
        <v>49.640835929387329</v>
      </c>
      <c r="AN185" s="10">
        <v>47.603033993115318</v>
      </c>
      <c r="AO185" s="10">
        <v>52.459267891682785</v>
      </c>
      <c r="AP185" s="94">
        <v>52.946919983358761</v>
      </c>
      <c r="AQ185" s="10">
        <v>51.845890350877198</v>
      </c>
      <c r="AR185" s="10">
        <v>50.562299772066332</v>
      </c>
      <c r="AS185" s="10">
        <v>47.5455672887026</v>
      </c>
      <c r="AT185" s="10">
        <v>54.99723385220971</v>
      </c>
      <c r="AU185" s="94">
        <v>51.900791963895763</v>
      </c>
      <c r="AV185" s="10">
        <v>51.221340919575582</v>
      </c>
      <c r="AW185" s="10">
        <v>50.51205316149818</v>
      </c>
      <c r="AX185" s="10">
        <v>47.583180242634313</v>
      </c>
      <c r="AY185" s="10">
        <v>53.031739730075856</v>
      </c>
      <c r="AZ185" s="94">
        <v>57.576392837616183</v>
      </c>
      <c r="BA185" s="10">
        <v>56.707456011730208</v>
      </c>
      <c r="BB185" s="10">
        <v>55.017705786153734</v>
      </c>
      <c r="BC185" s="10">
        <v>51.863442510121459</v>
      </c>
      <c r="BD185" s="10">
        <v>58.371419900680522</v>
      </c>
      <c r="BE185" s="94">
        <v>64.465790128577353</v>
      </c>
      <c r="BF185" s="10">
        <v>62.286755279870036</v>
      </c>
      <c r="BG185" s="10">
        <v>62.438752865657946</v>
      </c>
      <c r="BH185" s="10">
        <v>57.28432155210114</v>
      </c>
      <c r="BI185" s="95">
        <v>66.1030157295245</v>
      </c>
    </row>
    <row r="186" spans="1:61">
      <c r="A186" s="96" t="s">
        <v>486</v>
      </c>
      <c r="B186" s="94">
        <v>53.677168374816986</v>
      </c>
      <c r="C186" s="10">
        <v>52.512528645424581</v>
      </c>
      <c r="D186" s="10">
        <v>49.594937546529898</v>
      </c>
      <c r="E186" s="10">
        <v>45.151031800017009</v>
      </c>
      <c r="F186" s="10">
        <v>55.136531375935512</v>
      </c>
      <c r="G186" s="94">
        <v>81.589986597170522</v>
      </c>
      <c r="H186" s="10">
        <v>67.871990336658342</v>
      </c>
      <c r="I186" s="10">
        <v>49.122679633499438</v>
      </c>
      <c r="J186" s="10">
        <v>44.274439858997503</v>
      </c>
      <c r="K186" s="10">
        <v>83.795968192771085</v>
      </c>
      <c r="L186" s="94">
        <v>58.937706268110418</v>
      </c>
      <c r="M186" s="10">
        <v>56.051872175597161</v>
      </c>
      <c r="N186" s="10">
        <v>46.822397540983609</v>
      </c>
      <c r="O186" s="10">
        <v>43.973747942198649</v>
      </c>
      <c r="P186" s="10">
        <v>59.553728300363332</v>
      </c>
      <c r="Q186" s="94">
        <v>46.444517672480323</v>
      </c>
      <c r="R186" s="10">
        <v>46.215056124938997</v>
      </c>
      <c r="S186" s="10">
        <v>44.539999999999992</v>
      </c>
      <c r="T186" s="10">
        <v>38.79</v>
      </c>
      <c r="U186" s="10">
        <v>46.430415060776767</v>
      </c>
      <c r="V186" s="94">
        <v>49.996863354037259</v>
      </c>
      <c r="W186" s="10">
        <v>50.122317073170727</v>
      </c>
      <c r="X186" s="10">
        <v>44.978976411120463</v>
      </c>
      <c r="Y186" s="10">
        <v>40.124549078439777</v>
      </c>
      <c r="Z186" s="10">
        <v>50.122710549008339</v>
      </c>
      <c r="AA186" s="94">
        <v>50.039993007970914</v>
      </c>
      <c r="AB186" s="10">
        <v>49.944985750712469</v>
      </c>
      <c r="AC186" s="10">
        <v>44.79999999999999</v>
      </c>
      <c r="AD186" s="10">
        <v>40.279999999999994</v>
      </c>
      <c r="AE186" s="10">
        <v>50.242910564612693</v>
      </c>
      <c r="AF186" s="94">
        <v>50.105209073517351</v>
      </c>
      <c r="AG186" s="10">
        <v>50.011820847383085</v>
      </c>
      <c r="AH186" s="10">
        <v>48.390858476144501</v>
      </c>
      <c r="AI186" s="10">
        <v>45.064383243134891</v>
      </c>
      <c r="AJ186" s="10">
        <v>50.18</v>
      </c>
      <c r="AK186" s="94">
        <v>50.784274698093988</v>
      </c>
      <c r="AL186" s="10">
        <v>50.448532455315146</v>
      </c>
      <c r="AM186" s="10">
        <v>49.138565247490469</v>
      </c>
      <c r="AN186" s="10">
        <v>47.053695352839924</v>
      </c>
      <c r="AO186" s="10">
        <v>51.447503868471955</v>
      </c>
      <c r="AP186" s="94">
        <v>52.026799334350294</v>
      </c>
      <c r="AQ186" s="10">
        <v>50.920223684210526</v>
      </c>
      <c r="AR186" s="10">
        <v>49.654696219445093</v>
      </c>
      <c r="AS186" s="10">
        <v>46.989489742452946</v>
      </c>
      <c r="AT186" s="10">
        <v>54.047325102880663</v>
      </c>
      <c r="AU186" s="94">
        <v>50.84645945552483</v>
      </c>
      <c r="AV186" s="10">
        <v>50.104974627095189</v>
      </c>
      <c r="AW186" s="10">
        <v>49.774124043495767</v>
      </c>
      <c r="AX186" s="10">
        <v>46.800862218370881</v>
      </c>
      <c r="AY186" s="10">
        <v>51.919475913703074</v>
      </c>
      <c r="AZ186" s="94">
        <v>56.181748223072717</v>
      </c>
      <c r="BA186" s="10">
        <v>55.377428152492662</v>
      </c>
      <c r="BB186" s="10">
        <v>53.837922280196246</v>
      </c>
      <c r="BC186" s="10">
        <v>50.793508097165997</v>
      </c>
      <c r="BD186" s="10">
        <v>56.966093433878982</v>
      </c>
      <c r="BE186" s="94">
        <v>62.884753214433843</v>
      </c>
      <c r="BF186" s="10">
        <v>60.759692807561656</v>
      </c>
      <c r="BG186" s="10">
        <v>60.80084364970196</v>
      </c>
      <c r="BH186" s="10">
        <v>55.65068461018565</v>
      </c>
      <c r="BI186" s="95">
        <v>64.495490869643831</v>
      </c>
    </row>
    <row r="187" spans="1:61">
      <c r="A187" s="96" t="s">
        <v>985</v>
      </c>
      <c r="B187" s="94">
        <v>50.83936603221084</v>
      </c>
      <c r="C187" s="10">
        <v>50.033497096217232</v>
      </c>
      <c r="D187" s="10">
        <v>46.888232277276863</v>
      </c>
      <c r="E187" s="10">
        <v>41.45134682424964</v>
      </c>
      <c r="F187" s="10">
        <v>52.650970063327577</v>
      </c>
      <c r="G187" s="94">
        <v>77.164750558451232</v>
      </c>
      <c r="H187" s="10">
        <v>63.887899002493754</v>
      </c>
      <c r="I187" s="10">
        <v>44.48222231152549</v>
      </c>
      <c r="J187" s="10">
        <v>40.974548190181416</v>
      </c>
      <c r="K187" s="10">
        <v>79.925981686747008</v>
      </c>
      <c r="L187" s="94">
        <v>54.721473234710992</v>
      </c>
      <c r="M187" s="10">
        <v>52.063035829567468</v>
      </c>
      <c r="N187" s="10">
        <v>39.725154542349728</v>
      </c>
      <c r="O187" s="10">
        <v>38.099924547283699</v>
      </c>
      <c r="P187" s="10">
        <v>55.820854864755745</v>
      </c>
      <c r="Q187" s="94">
        <v>45.252552863096163</v>
      </c>
      <c r="R187" s="10">
        <v>45.252565479095502</v>
      </c>
      <c r="S187" s="10">
        <v>40.490000000000009</v>
      </c>
      <c r="T187" s="10">
        <v>33.919999999999995</v>
      </c>
      <c r="U187" s="10">
        <v>45.417431564383833</v>
      </c>
      <c r="V187" s="94">
        <v>46.699791481810117</v>
      </c>
      <c r="W187" s="10">
        <v>46.656829268292682</v>
      </c>
      <c r="X187" s="10">
        <v>38.078037910699244</v>
      </c>
      <c r="Y187" s="10">
        <v>34.046653236176596</v>
      </c>
      <c r="Z187" s="10">
        <v>46.715945194979412</v>
      </c>
      <c r="AA187" s="94">
        <v>46.612928261781562</v>
      </c>
      <c r="AB187" s="10">
        <v>46.480503974801259</v>
      </c>
      <c r="AC187" s="10">
        <v>41.97999999999999</v>
      </c>
      <c r="AD187" s="10">
        <v>34.104828210508991</v>
      </c>
      <c r="AE187" s="10">
        <v>46.649058671824626</v>
      </c>
      <c r="AF187" s="94">
        <v>46.668179830554799</v>
      </c>
      <c r="AG187" s="10">
        <v>46.530989590969071</v>
      </c>
      <c r="AH187" s="10">
        <v>42.164808914635124</v>
      </c>
      <c r="AI187" s="10">
        <v>36.97</v>
      </c>
      <c r="AJ187" s="10">
        <v>46.75</v>
      </c>
      <c r="AK187" s="94">
        <v>47.364968718172555</v>
      </c>
      <c r="AL187" s="10">
        <v>47.001177485105046</v>
      </c>
      <c r="AM187" s="10">
        <v>42.339999999999996</v>
      </c>
      <c r="AN187" s="10">
        <v>39.339999999999996</v>
      </c>
      <c r="AO187" s="10">
        <v>48.000587040618953</v>
      </c>
      <c r="AP187" s="94">
        <v>49.516914436277908</v>
      </c>
      <c r="AQ187" s="10">
        <v>48.246163742690058</v>
      </c>
      <c r="AR187" s="10">
        <v>42.861351882417665</v>
      </c>
      <c r="AS187" s="10">
        <v>38.660027004151388</v>
      </c>
      <c r="AT187" s="10">
        <v>51.452848452317056</v>
      </c>
      <c r="AU187" s="94">
        <v>48.273984568350564</v>
      </c>
      <c r="AV187" s="10">
        <v>46.901256343226201</v>
      </c>
      <c r="AW187" s="10">
        <v>42.661912202980261</v>
      </c>
      <c r="AX187" s="10">
        <v>39.278544194107447</v>
      </c>
      <c r="AY187" s="10">
        <v>49.33448133188849</v>
      </c>
      <c r="AZ187" s="94">
        <v>52.332398851831606</v>
      </c>
      <c r="BA187" s="10">
        <v>51.320907624633428</v>
      </c>
      <c r="BB187" s="10">
        <v>45.954718479869179</v>
      </c>
      <c r="BC187" s="10">
        <v>41.225481781376516</v>
      </c>
      <c r="BD187" s="10">
        <v>53.310579363619652</v>
      </c>
      <c r="BE187" s="94">
        <v>58.668199917046877</v>
      </c>
      <c r="BF187" s="10">
        <v>56.685802687933837</v>
      </c>
      <c r="BG187" s="10">
        <v>56.358409750878799</v>
      </c>
      <c r="BH187" s="10">
        <v>48.545083687830477</v>
      </c>
      <c r="BI187" s="95">
        <v>60.257985897667695</v>
      </c>
    </row>
    <row r="188" spans="1:61">
      <c r="A188" s="96" t="s">
        <v>325</v>
      </c>
      <c r="B188" s="94">
        <v>50.83936603221084</v>
      </c>
      <c r="C188" s="10">
        <v>50.033497096217232</v>
      </c>
      <c r="D188" s="10">
        <v>46.888232277276863</v>
      </c>
      <c r="E188" s="10">
        <v>41.45134682424964</v>
      </c>
      <c r="F188" s="10">
        <v>52.650970063327577</v>
      </c>
      <c r="G188" s="94">
        <v>77.164750558451232</v>
      </c>
      <c r="H188" s="10">
        <v>63.890149625935159</v>
      </c>
      <c r="I188" s="10">
        <v>44.484801478861918</v>
      </c>
      <c r="J188" s="10">
        <v>40.974548190181416</v>
      </c>
      <c r="K188" s="10">
        <v>79.925981686747008</v>
      </c>
      <c r="L188" s="94">
        <v>54.721473234710992</v>
      </c>
      <c r="M188" s="10">
        <v>52.065432537120728</v>
      </c>
      <c r="N188" s="10">
        <v>39.72783043032787</v>
      </c>
      <c r="O188" s="10">
        <v>38.102632613865005</v>
      </c>
      <c r="P188" s="10">
        <v>55.820854864755745</v>
      </c>
      <c r="Q188" s="94">
        <v>45.254815557956483</v>
      </c>
      <c r="R188" s="10">
        <v>45.252565479095502</v>
      </c>
      <c r="S188" s="10">
        <v>40.5</v>
      </c>
      <c r="T188" s="10">
        <v>33.919999999999995</v>
      </c>
      <c r="U188" s="10">
        <v>45.42</v>
      </c>
      <c r="V188" s="94">
        <v>46.702125110913933</v>
      </c>
      <c r="W188" s="10">
        <v>46.656829268292682</v>
      </c>
      <c r="X188" s="10">
        <v>38.078037910699244</v>
      </c>
      <c r="Y188" s="10">
        <v>34.046653236176596</v>
      </c>
      <c r="Z188" s="10">
        <v>46.715945194979412</v>
      </c>
      <c r="AA188" s="94">
        <v>46.615477555586629</v>
      </c>
      <c r="AB188" s="10">
        <v>46.48274486275686</v>
      </c>
      <c r="AC188" s="10">
        <v>41.97999999999999</v>
      </c>
      <c r="AD188" s="10">
        <v>34.104828210508991</v>
      </c>
      <c r="AE188" s="10">
        <v>46.649058671824626</v>
      </c>
      <c r="AF188" s="94">
        <v>46.668179830554799</v>
      </c>
      <c r="AG188" s="10">
        <v>46.530989590969071</v>
      </c>
      <c r="AH188" s="10">
        <v>42.164808914635124</v>
      </c>
      <c r="AI188" s="10">
        <v>36.97</v>
      </c>
      <c r="AJ188" s="10">
        <v>46.75</v>
      </c>
      <c r="AK188" s="94">
        <v>47.364968718172555</v>
      </c>
      <c r="AL188" s="10">
        <v>47.001177485105046</v>
      </c>
      <c r="AM188" s="10">
        <v>42.339999999999996</v>
      </c>
      <c r="AN188" s="10">
        <v>39.339999999999996</v>
      </c>
      <c r="AO188" s="10">
        <v>48.000587040618953</v>
      </c>
      <c r="AP188" s="94">
        <v>49.516914436277908</v>
      </c>
      <c r="AQ188" s="10">
        <v>48.246163742690058</v>
      </c>
      <c r="AR188" s="10">
        <v>42.861351882417665</v>
      </c>
      <c r="AS188" s="10">
        <v>38.662308653419856</v>
      </c>
      <c r="AT188" s="10">
        <v>51.455133297548763</v>
      </c>
      <c r="AU188" s="94">
        <v>48.273984568350564</v>
      </c>
      <c r="AV188" s="10">
        <v>46.90625403659849</v>
      </c>
      <c r="AW188" s="10">
        <v>42.661912202980261</v>
      </c>
      <c r="AX188" s="10">
        <v>39.280862218370878</v>
      </c>
      <c r="AY188" s="10">
        <v>49.33448133188849</v>
      </c>
      <c r="AZ188" s="94">
        <v>52.332398851831606</v>
      </c>
      <c r="BA188" s="10">
        <v>51.320907624633428</v>
      </c>
      <c r="BB188" s="10">
        <v>45.957310957090577</v>
      </c>
      <c r="BC188" s="10">
        <v>41.225481781376516</v>
      </c>
      <c r="BD188" s="10">
        <v>53.312826926613951</v>
      </c>
      <c r="BE188" s="94">
        <v>58.668199917046877</v>
      </c>
      <c r="BF188" s="10">
        <v>56.688130261408951</v>
      </c>
      <c r="BG188" s="10">
        <v>56.358409750878799</v>
      </c>
      <c r="BH188" s="10">
        <v>48.54742973005208</v>
      </c>
      <c r="BI188" s="95">
        <v>60.257985897667695</v>
      </c>
    </row>
    <row r="189" spans="1:61">
      <c r="A189" s="96" t="s">
        <v>487</v>
      </c>
      <c r="B189" s="94">
        <v>52.676234260614933</v>
      </c>
      <c r="C189" s="10">
        <v>51.531191335740061</v>
      </c>
      <c r="D189" s="10">
        <v>48.66792704111176</v>
      </c>
      <c r="E189" s="10">
        <v>44.308737352265958</v>
      </c>
      <c r="F189" s="10">
        <v>54.106556323162543</v>
      </c>
      <c r="G189" s="94">
        <v>80.928877140729711</v>
      </c>
      <c r="H189" s="10">
        <v>67.322828865336646</v>
      </c>
      <c r="I189" s="10">
        <v>48.722679633499439</v>
      </c>
      <c r="J189" s="10">
        <v>43.449253288625222</v>
      </c>
      <c r="K189" s="10">
        <v>83.11654554216868</v>
      </c>
      <c r="L189" s="94">
        <v>57.833780692389823</v>
      </c>
      <c r="M189" s="10">
        <v>55.007122336991614</v>
      </c>
      <c r="N189" s="10">
        <v>45.948737192622957</v>
      </c>
      <c r="O189" s="10">
        <v>43.151321108468991</v>
      </c>
      <c r="P189" s="10">
        <v>58.441319136051675</v>
      </c>
      <c r="Q189" s="94">
        <v>45.579134125636671</v>
      </c>
      <c r="R189" s="10">
        <v>45.352532942898982</v>
      </c>
      <c r="S189" s="10">
        <v>43.71</v>
      </c>
      <c r="T189" s="10">
        <v>38.069999999999986</v>
      </c>
      <c r="U189" s="10">
        <v>45.565035082518037</v>
      </c>
      <c r="V189" s="94">
        <v>49.061437444543039</v>
      </c>
      <c r="W189" s="10">
        <v>49.18457317073171</v>
      </c>
      <c r="X189" s="10">
        <v>44.138976411120474</v>
      </c>
      <c r="Y189" s="10">
        <v>39.379491213030434</v>
      </c>
      <c r="Z189" s="10">
        <v>49.184953530708064</v>
      </c>
      <c r="AA189" s="94">
        <v>49.105154523842813</v>
      </c>
      <c r="AB189" s="10">
        <v>49.012744862756868</v>
      </c>
      <c r="AC189" s="10">
        <v>43.96</v>
      </c>
      <c r="AD189" s="10">
        <v>39.529999999999994</v>
      </c>
      <c r="AE189" s="10">
        <v>49.30546191397255</v>
      </c>
      <c r="AF189" s="94">
        <v>49.167392730254171</v>
      </c>
      <c r="AG189" s="10">
        <v>49.079237648438642</v>
      </c>
      <c r="AH189" s="10">
        <v>47.487682838522808</v>
      </c>
      <c r="AI189" s="10">
        <v>44.224383243134888</v>
      </c>
      <c r="AJ189" s="10">
        <v>49.25</v>
      </c>
      <c r="AK189" s="94">
        <v>49.836774334351816</v>
      </c>
      <c r="AL189" s="10">
        <v>49.511064597052368</v>
      </c>
      <c r="AM189" s="10">
        <v>48.221132744894426</v>
      </c>
      <c r="AN189" s="10">
        <v>46.178733648881241</v>
      </c>
      <c r="AO189" s="10">
        <v>50.487410058027088</v>
      </c>
      <c r="AP189" s="94">
        <v>51.055710719733739</v>
      </c>
      <c r="AQ189" s="10">
        <v>49.969888888888896</v>
      </c>
      <c r="AR189" s="10">
        <v>48.729824726872586</v>
      </c>
      <c r="AS189" s="10">
        <v>46.114659626778447</v>
      </c>
      <c r="AT189" s="10">
        <v>53.036464483807485</v>
      </c>
      <c r="AU189" s="94">
        <v>49.897182996069304</v>
      </c>
      <c r="AV189" s="10">
        <v>49.167644164231888</v>
      </c>
      <c r="AW189" s="10">
        <v>48.849111558598466</v>
      </c>
      <c r="AX189" s="10">
        <v>45.923180242634317</v>
      </c>
      <c r="AY189" s="10">
        <v>50.949819722194853</v>
      </c>
      <c r="AZ189" s="94">
        <v>55.130356752323685</v>
      </c>
      <c r="BA189" s="10">
        <v>54.346442815249262</v>
      </c>
      <c r="BB189" s="10">
        <v>52.831725722295772</v>
      </c>
      <c r="BC189" s="10">
        <v>49.845398380566806</v>
      </c>
      <c r="BD189" s="10">
        <v>55.904370976641538</v>
      </c>
      <c r="BE189" s="94">
        <v>61.710796350062218</v>
      </c>
      <c r="BF189" s="10">
        <v>59.627713779353115</v>
      </c>
      <c r="BG189" s="10">
        <v>59.665851291456512</v>
      </c>
      <c r="BH189" s="10">
        <v>54.613700155051077</v>
      </c>
      <c r="BI189" s="95">
        <v>63.288812149701684</v>
      </c>
    </row>
    <row r="190" spans="1:61">
      <c r="A190" s="96" t="s">
        <v>326</v>
      </c>
      <c r="B190" s="94">
        <v>51.550081991215237</v>
      </c>
      <c r="C190" s="10">
        <v>50.450742426620614</v>
      </c>
      <c r="D190" s="10">
        <v>47.666889734469358</v>
      </c>
      <c r="E190" s="10">
        <v>43.638251849332541</v>
      </c>
      <c r="F190" s="10">
        <v>52.78181443101132</v>
      </c>
      <c r="G190" s="94">
        <v>79.886424422933729</v>
      </c>
      <c r="H190" s="10">
        <v>66.463001870324177</v>
      </c>
      <c r="I190" s="10">
        <v>48.248754219578849</v>
      </c>
      <c r="J190" s="10">
        <v>43.123316997678614</v>
      </c>
      <c r="K190" s="10">
        <v>81.999759999999995</v>
      </c>
      <c r="L190" s="94">
        <v>56.51059325911239</v>
      </c>
      <c r="M190" s="10">
        <v>53.88776791478373</v>
      </c>
      <c r="N190" s="10">
        <v>45.482604166666668</v>
      </c>
      <c r="O190" s="10">
        <v>42.517052771172487</v>
      </c>
      <c r="P190" s="10">
        <v>57.053876665320949</v>
      </c>
      <c r="Q190" s="94">
        <v>44.880787158512121</v>
      </c>
      <c r="R190" s="10">
        <v>44.675025215552303</v>
      </c>
      <c r="S190" s="10">
        <v>43.08</v>
      </c>
      <c r="T190" s="10">
        <v>37.54</v>
      </c>
      <c r="U190" s="10">
        <v>44.901776855420501</v>
      </c>
      <c r="V190" s="94">
        <v>48.2</v>
      </c>
      <c r="W190" s="10">
        <v>48.2</v>
      </c>
      <c r="X190" s="10">
        <v>43.511241786015162</v>
      </c>
      <c r="Y190" s="10">
        <v>38.751735962280328</v>
      </c>
      <c r="Z190" s="10">
        <v>48.2</v>
      </c>
      <c r="AA190" s="94">
        <v>48.345154523842822</v>
      </c>
      <c r="AB190" s="10">
        <v>48.252744862756863</v>
      </c>
      <c r="AC190" s="10">
        <v>43.33</v>
      </c>
      <c r="AD190" s="10">
        <v>38.9</v>
      </c>
      <c r="AE190" s="10">
        <v>48.33741272911486</v>
      </c>
      <c r="AF190" s="94">
        <v>48.388658103306909</v>
      </c>
      <c r="AG190" s="10">
        <v>48.3102023163759</v>
      </c>
      <c r="AH190" s="10">
        <v>46.798820500442517</v>
      </c>
      <c r="AI190" s="10">
        <v>43.554383243134893</v>
      </c>
      <c r="AJ190" s="10">
        <v>48.47999999999999</v>
      </c>
      <c r="AK190" s="94">
        <v>48.885486687036241</v>
      </c>
      <c r="AL190" s="10">
        <v>48.592770460959549</v>
      </c>
      <c r="AM190" s="10">
        <v>47.548139494634817</v>
      </c>
      <c r="AN190" s="10">
        <v>45.486041738382099</v>
      </c>
      <c r="AO190" s="10">
        <v>49.515693423597675</v>
      </c>
      <c r="AP190" s="94">
        <v>50.014508389959786</v>
      </c>
      <c r="AQ190" s="10">
        <v>48.954195906432759</v>
      </c>
      <c r="AR190" s="10">
        <v>48.132515916057528</v>
      </c>
      <c r="AS190" s="10">
        <v>45.463193744710019</v>
      </c>
      <c r="AT190" s="10">
        <v>51.955667382358207</v>
      </c>
      <c r="AU190" s="94">
        <v>48.769988353472122</v>
      </c>
      <c r="AV190" s="10">
        <v>48.344345686606182</v>
      </c>
      <c r="AW190" s="10">
        <v>48.102431735803464</v>
      </c>
      <c r="AX190" s="10">
        <v>45.210862218370877</v>
      </c>
      <c r="AY190" s="10">
        <v>49.784242931730866</v>
      </c>
      <c r="AZ190" s="94">
        <v>53.818268179332975</v>
      </c>
      <c r="BA190" s="10">
        <v>53.086743401759527</v>
      </c>
      <c r="BB190" s="10">
        <v>51.647548477532908</v>
      </c>
      <c r="BC190" s="10">
        <v>48.780180566801619</v>
      </c>
      <c r="BD190" s="10">
        <v>54.564549383851393</v>
      </c>
      <c r="BE190" s="94">
        <v>60.237187888842804</v>
      </c>
      <c r="BF190" s="10">
        <v>58.203080785703733</v>
      </c>
      <c r="BG190" s="10">
        <v>58.218556472566092</v>
      </c>
      <c r="BH190" s="10">
        <v>53.211797002345641</v>
      </c>
      <c r="BI190" s="95">
        <v>61.779797504971967</v>
      </c>
    </row>
    <row r="191" spans="1:61">
      <c r="A191" s="96" t="s">
        <v>986</v>
      </c>
      <c r="B191" s="94">
        <v>47.246121522694004</v>
      </c>
      <c r="C191" s="10">
        <v>46.493690158530846</v>
      </c>
      <c r="D191" s="10">
        <v>43.575506658946153</v>
      </c>
      <c r="E191" s="10">
        <v>38.520931468412549</v>
      </c>
      <c r="F191" s="10">
        <v>48.926699289963537</v>
      </c>
      <c r="G191" s="94">
        <v>71.710199553239022</v>
      </c>
      <c r="H191" s="10">
        <v>59.373804551122191</v>
      </c>
      <c r="I191" s="10">
        <v>41.337515672721437</v>
      </c>
      <c r="J191" s="10">
        <v>38.079735190439337</v>
      </c>
      <c r="K191" s="10">
        <v>74.279099759036143</v>
      </c>
      <c r="L191" s="94">
        <v>50.849727009303038</v>
      </c>
      <c r="M191" s="10">
        <v>48.38113783085862</v>
      </c>
      <c r="N191" s="10">
        <v>36.918825136612021</v>
      </c>
      <c r="O191" s="10">
        <v>35.405310499359793</v>
      </c>
      <c r="P191" s="10">
        <v>51.878321558336694</v>
      </c>
      <c r="Q191" s="94">
        <v>42.05255286309616</v>
      </c>
      <c r="R191" s="10">
        <v>42.052565479095499</v>
      </c>
      <c r="S191" s="10">
        <v>37.63000000000001</v>
      </c>
      <c r="T191" s="10">
        <v>31.529999999999994</v>
      </c>
      <c r="U191" s="10">
        <v>42.207431564383839</v>
      </c>
      <c r="V191" s="94">
        <v>43.396996450754216</v>
      </c>
      <c r="W191" s="10">
        <v>43.361341463414625</v>
      </c>
      <c r="X191" s="10">
        <v>35.38256866048863</v>
      </c>
      <c r="Y191" s="10">
        <v>31.641902271753104</v>
      </c>
      <c r="Z191" s="10">
        <v>43.410431158378849</v>
      </c>
      <c r="AA191" s="94">
        <v>43.315800587330443</v>
      </c>
      <c r="AB191" s="10">
        <v>43.196022198890056</v>
      </c>
      <c r="AC191" s="10">
        <v>39.01</v>
      </c>
      <c r="AD191" s="10">
        <v>31.695658560671529</v>
      </c>
      <c r="AE191" s="10">
        <v>43.352007921156861</v>
      </c>
      <c r="AF191" s="94">
        <v>43.365069691172451</v>
      </c>
      <c r="AG191" s="10">
        <v>43.240464741240288</v>
      </c>
      <c r="AH191" s="10">
        <v>39.184278703033229</v>
      </c>
      <c r="AI191" s="10">
        <v>34.359999999999992</v>
      </c>
      <c r="AJ191" s="10">
        <v>43.45000000000001</v>
      </c>
      <c r="AK191" s="94">
        <v>44.01499781754692</v>
      </c>
      <c r="AL191" s="10">
        <v>43.678758231420503</v>
      </c>
      <c r="AM191" s="10">
        <v>39.349999999999994</v>
      </c>
      <c r="AN191" s="10">
        <v>36.56</v>
      </c>
      <c r="AO191" s="10">
        <v>44.60517601547388</v>
      </c>
      <c r="AP191" s="94">
        <v>46.01505755096381</v>
      </c>
      <c r="AQ191" s="10">
        <v>44.834051169590644</v>
      </c>
      <c r="AR191" s="10">
        <v>39.830463727108388</v>
      </c>
      <c r="AS191" s="10">
        <v>35.927089597356016</v>
      </c>
      <c r="AT191" s="10">
        <v>47.816750760422266</v>
      </c>
      <c r="AU191" s="94">
        <v>44.859647692531667</v>
      </c>
      <c r="AV191" s="10">
        <v>43.587299707827157</v>
      </c>
      <c r="AW191" s="10">
        <v>39.647592428513896</v>
      </c>
      <c r="AX191" s="10">
        <v>36.506226169844027</v>
      </c>
      <c r="AY191" s="10">
        <v>45.847163826224012</v>
      </c>
      <c r="AZ191" s="94">
        <v>48.631995626025159</v>
      </c>
      <c r="BA191" s="10">
        <v>47.689231671554246</v>
      </c>
      <c r="BB191" s="10">
        <v>42.705726189549097</v>
      </c>
      <c r="BC191" s="10">
        <v>38.31699230769231</v>
      </c>
      <c r="BD191" s="10">
        <v>49.546966157807617</v>
      </c>
      <c r="BE191" s="94">
        <v>54.519746992948988</v>
      </c>
      <c r="BF191" s="10">
        <v>52.677247083148728</v>
      </c>
      <c r="BG191" s="10">
        <v>52.377642518722297</v>
      </c>
      <c r="BH191" s="10">
        <v>45.116804357333116</v>
      </c>
      <c r="BI191" s="95">
        <v>56.001318025673484</v>
      </c>
    </row>
    <row r="192" spans="1:61">
      <c r="A192" s="96" t="s">
        <v>488</v>
      </c>
      <c r="B192" s="94">
        <v>52.271809663250366</v>
      </c>
      <c r="C192" s="10">
        <v>51.414437293988378</v>
      </c>
      <c r="D192" s="10">
        <v>48.195610058731077</v>
      </c>
      <c r="E192" s="10">
        <v>45.690234673922291</v>
      </c>
      <c r="F192" s="10">
        <v>53.918036845135283</v>
      </c>
      <c r="G192" s="94">
        <v>79.849244973938951</v>
      </c>
      <c r="H192" s="10">
        <v>66.113656483790521</v>
      </c>
      <c r="I192" s="10">
        <v>47.95538257514869</v>
      </c>
      <c r="J192" s="10">
        <v>45.431737167913326</v>
      </c>
      <c r="K192" s="10">
        <v>82.412309397590377</v>
      </c>
      <c r="L192" s="94">
        <v>56.345780082354743</v>
      </c>
      <c r="M192" s="10">
        <v>53.609577146546151</v>
      </c>
      <c r="N192" s="10">
        <v>46.770878586065578</v>
      </c>
      <c r="O192" s="10">
        <v>44.86968492774831</v>
      </c>
      <c r="P192" s="10">
        <v>57.347518167137665</v>
      </c>
      <c r="Q192" s="94">
        <v>46.512552863096154</v>
      </c>
      <c r="R192" s="10">
        <v>46.5125654790955</v>
      </c>
      <c r="S192" s="10">
        <v>46.11</v>
      </c>
      <c r="T192" s="10">
        <v>39.94</v>
      </c>
      <c r="U192" s="10">
        <v>46.515103271074217</v>
      </c>
      <c r="V192" s="94">
        <v>48.042031943212066</v>
      </c>
      <c r="W192" s="10">
        <v>47.986397748592864</v>
      </c>
      <c r="X192" s="10">
        <v>46.056711036225778</v>
      </c>
      <c r="Y192" s="10">
        <v>40.143457779682812</v>
      </c>
      <c r="Z192" s="10">
        <v>48.005118329021755</v>
      </c>
      <c r="AA192" s="94">
        <v>47.923188365263591</v>
      </c>
      <c r="AB192" s="10">
        <v>47.826022198890058</v>
      </c>
      <c r="AC192" s="10">
        <v>46.12</v>
      </c>
      <c r="AD192" s="10">
        <v>40.213167510183929</v>
      </c>
      <c r="AE192" s="10">
        <v>47.93678916827853</v>
      </c>
      <c r="AF192" s="94">
        <v>47.967701557802677</v>
      </c>
      <c r="AG192" s="10">
        <v>47.827881542295849</v>
      </c>
      <c r="AH192" s="10">
        <v>46.330604232037985</v>
      </c>
      <c r="AI192" s="10">
        <v>43.559999999999995</v>
      </c>
      <c r="AJ192" s="10">
        <v>48.02</v>
      </c>
      <c r="AK192" s="94">
        <v>48.827415975556534</v>
      </c>
      <c r="AL192" s="10">
        <v>48.276318595170892</v>
      </c>
      <c r="AM192" s="10">
        <v>46.527574420214599</v>
      </c>
      <c r="AN192" s="10">
        <v>44.939999999999991</v>
      </c>
      <c r="AO192" s="10">
        <v>49.370789168278527</v>
      </c>
      <c r="AP192" s="94">
        <v>51.211234225488838</v>
      </c>
      <c r="AQ192" s="10">
        <v>49.863286549707603</v>
      </c>
      <c r="AR192" s="10">
        <v>47.104830621708714</v>
      </c>
      <c r="AS192" s="10">
        <v>44.903816452379999</v>
      </c>
      <c r="AT192" s="10">
        <v>53.216941313293979</v>
      </c>
      <c r="AU192" s="94">
        <v>49.866986460911342</v>
      </c>
      <c r="AV192" s="10">
        <v>48.25014301091803</v>
      </c>
      <c r="AW192" s="10">
        <v>46.946243254128071</v>
      </c>
      <c r="AX192" s="10">
        <v>44.878544194107448</v>
      </c>
      <c r="AY192" s="10">
        <v>51.045043838045515</v>
      </c>
      <c r="AZ192" s="94">
        <v>54.12742755604156</v>
      </c>
      <c r="BA192" s="10">
        <v>52.94029618768328</v>
      </c>
      <c r="BB192" s="10">
        <v>50.420263219375443</v>
      </c>
      <c r="BC192" s="10">
        <v>47.100229959514174</v>
      </c>
      <c r="BD192" s="10">
        <v>55.163336398749315</v>
      </c>
      <c r="BE192" s="94">
        <v>60.731459975114056</v>
      </c>
      <c r="BF192" s="10">
        <v>58.672052872544675</v>
      </c>
      <c r="BG192" s="10">
        <v>58.340500534922811</v>
      </c>
      <c r="BH192" s="10">
        <v>52.60159185783008</v>
      </c>
      <c r="BI192" s="95">
        <v>62.383992044838187</v>
      </c>
    </row>
    <row r="193" spans="1:61">
      <c r="A193" s="96" t="s">
        <v>489</v>
      </c>
      <c r="B193" s="94">
        <v>52.769385065885793</v>
      </c>
      <c r="C193" s="10">
        <v>52.064399623293042</v>
      </c>
      <c r="D193" s="10">
        <v>48.793140044668704</v>
      </c>
      <c r="E193" s="10">
        <v>46.194674347419436</v>
      </c>
      <c r="F193" s="10">
        <v>54.277374784110528</v>
      </c>
      <c r="G193" s="94">
        <v>80.29654206999254</v>
      </c>
      <c r="H193" s="10">
        <v>66.483433603491264</v>
      </c>
      <c r="I193" s="10">
        <v>48.542046294807911</v>
      </c>
      <c r="J193" s="10">
        <v>45.936923738285614</v>
      </c>
      <c r="K193" s="10">
        <v>82.241060240963876</v>
      </c>
      <c r="L193" s="94">
        <v>56.947360073204202</v>
      </c>
      <c r="M193" s="10">
        <v>54.180000000000007</v>
      </c>
      <c r="N193" s="10">
        <v>47.293281250000007</v>
      </c>
      <c r="O193" s="10">
        <v>45.359684927748312</v>
      </c>
      <c r="P193" s="10">
        <v>57.441073879693171</v>
      </c>
      <c r="Q193" s="94">
        <v>47.097380768637137</v>
      </c>
      <c r="R193" s="10">
        <v>47.100000000000009</v>
      </c>
      <c r="S193" s="10">
        <v>46.7</v>
      </c>
      <c r="T193" s="10">
        <v>40.379999999999995</v>
      </c>
      <c r="U193" s="10">
        <v>46.73743156438384</v>
      </c>
      <c r="V193" s="94">
        <v>48.612586512866017</v>
      </c>
      <c r="W193" s="10">
        <v>48.564573170731705</v>
      </c>
      <c r="X193" s="10">
        <v>45.806711036225778</v>
      </c>
      <c r="Y193" s="10">
        <v>40.548494213459065</v>
      </c>
      <c r="Z193" s="10">
        <v>48.61370221327968</v>
      </c>
      <c r="AA193" s="94">
        <v>48.507766745909656</v>
      </c>
      <c r="AB193" s="10">
        <v>48.382744862756859</v>
      </c>
      <c r="AC193" s="10">
        <v>46.65</v>
      </c>
      <c r="AD193" s="10">
        <v>40.617959922643294</v>
      </c>
      <c r="AE193" s="10">
        <v>48.54388689324859</v>
      </c>
      <c r="AF193" s="94">
        <v>48.563418966930861</v>
      </c>
      <c r="AG193" s="10">
        <v>48.416227825831982</v>
      </c>
      <c r="AH193" s="10">
        <v>46.855869337838932</v>
      </c>
      <c r="AI193" s="10">
        <v>43.139999999999993</v>
      </c>
      <c r="AJ193" s="10">
        <v>48.65</v>
      </c>
      <c r="AK193" s="94">
        <v>49.287469809399106</v>
      </c>
      <c r="AL193" s="10">
        <v>48.911121041078701</v>
      </c>
      <c r="AM193" s="10">
        <v>47.04999999999999</v>
      </c>
      <c r="AN193" s="10">
        <v>45.39</v>
      </c>
      <c r="AO193" s="10">
        <v>49.953315280464217</v>
      </c>
      <c r="AP193" s="94">
        <v>51.531801414505615</v>
      </c>
      <c r="AQ193" s="10">
        <v>50.209817251461992</v>
      </c>
      <c r="AR193" s="10">
        <v>47.632458539652596</v>
      </c>
      <c r="AS193" s="10">
        <v>44.878935955826044</v>
      </c>
      <c r="AT193" s="10">
        <v>53.547301842905711</v>
      </c>
      <c r="AU193" s="94">
        <v>50.238124909011496</v>
      </c>
      <c r="AV193" s="10">
        <v>48.805566661540823</v>
      </c>
      <c r="AW193" s="10">
        <v>47.408577527184853</v>
      </c>
      <c r="AX193" s="10">
        <v>45.323180242634315</v>
      </c>
      <c r="AY193" s="10">
        <v>51.339329130134963</v>
      </c>
      <c r="AZ193" s="94">
        <v>54.457776107162388</v>
      </c>
      <c r="BA193" s="10">
        <v>53.405787390029317</v>
      </c>
      <c r="BB193" s="10">
        <v>51.068729070944642</v>
      </c>
      <c r="BC193" s="10">
        <v>47.565411740890688</v>
      </c>
      <c r="BD193" s="10">
        <v>55.478841272760718</v>
      </c>
      <c r="BE193" s="94">
        <v>61.053430111986728</v>
      </c>
      <c r="BF193" s="10">
        <v>58.987399202481171</v>
      </c>
      <c r="BG193" s="10">
        <v>58.674812012838139</v>
      </c>
      <c r="BH193" s="10">
        <v>53.123557030970453</v>
      </c>
      <c r="BI193" s="95">
        <v>62.708647622491419</v>
      </c>
    </row>
    <row r="194" spans="1:61">
      <c r="A194" s="96" t="s">
        <v>327</v>
      </c>
      <c r="B194" s="94">
        <v>54.125490483162515</v>
      </c>
      <c r="C194" s="10">
        <v>53.261002982263378</v>
      </c>
      <c r="D194" s="10">
        <v>49.913197121349988</v>
      </c>
      <c r="E194" s="10">
        <v>47.253657852223462</v>
      </c>
      <c r="F194" s="10">
        <v>56.050706198426397</v>
      </c>
      <c r="G194" s="94">
        <v>82.146470588235289</v>
      </c>
      <c r="H194" s="10">
        <v>68.017386221945131</v>
      </c>
      <c r="I194" s="10">
        <v>49.664342549429357</v>
      </c>
      <c r="J194" s="10">
        <v>46.989912303327316</v>
      </c>
      <c r="K194" s="10">
        <v>85.08470457831325</v>
      </c>
      <c r="L194" s="94">
        <v>58.258648772304404</v>
      </c>
      <c r="M194" s="10">
        <v>55.427362814719167</v>
      </c>
      <c r="N194" s="10">
        <v>48.380362875683062</v>
      </c>
      <c r="O194" s="10">
        <v>46.399684927748311</v>
      </c>
      <c r="P194" s="10">
        <v>59.426083972547438</v>
      </c>
      <c r="Q194" s="94">
        <v>48.18</v>
      </c>
      <c r="R194" s="10">
        <v>48.180000000000007</v>
      </c>
      <c r="S194" s="10">
        <v>47.77000000000001</v>
      </c>
      <c r="T194" s="10">
        <v>41.309999999999995</v>
      </c>
      <c r="U194" s="10">
        <v>48.352551635537118</v>
      </c>
      <c r="V194" s="94">
        <v>49.370346051464061</v>
      </c>
      <c r="W194" s="10">
        <v>49.324573170731703</v>
      </c>
      <c r="X194" s="10">
        <v>46.048976411120464</v>
      </c>
      <c r="Y194" s="10">
        <v>41.458114444920703</v>
      </c>
      <c r="Z194" s="10">
        <v>49.386045798601131</v>
      </c>
      <c r="AA194" s="94">
        <v>49.279995804782537</v>
      </c>
      <c r="AB194" s="10">
        <v>49.144985750712458</v>
      </c>
      <c r="AC194" s="10">
        <v>47.37</v>
      </c>
      <c r="AD194" s="10">
        <v>41.527544747562033</v>
      </c>
      <c r="AE194" s="10">
        <v>49.319105646126921</v>
      </c>
      <c r="AF194" s="94">
        <v>49.336050833561082</v>
      </c>
      <c r="AG194" s="10">
        <v>49.191466060694907</v>
      </c>
      <c r="AH194" s="10">
        <v>47.575869337838924</v>
      </c>
      <c r="AI194" s="10">
        <v>43.309999999999995</v>
      </c>
      <c r="AJ194" s="10">
        <v>50.56</v>
      </c>
      <c r="AK194" s="94">
        <v>50.074970173141281</v>
      </c>
      <c r="AL194" s="10">
        <v>49.691121041078702</v>
      </c>
      <c r="AM194" s="10">
        <v>47.772538940809966</v>
      </c>
      <c r="AN194" s="10">
        <v>47.15</v>
      </c>
      <c r="AO194" s="10">
        <v>51.908540618955513</v>
      </c>
      <c r="AP194" s="94">
        <v>52.350323117459432</v>
      </c>
      <c r="AQ194" s="10">
        <v>51.010473684210524</v>
      </c>
      <c r="AR194" s="10">
        <v>48.362638528648901</v>
      </c>
      <c r="AS194" s="10">
        <v>46.333620168473665</v>
      </c>
      <c r="AT194" s="10">
        <v>55.646954732510302</v>
      </c>
      <c r="AU194" s="94">
        <v>51.037073809870435</v>
      </c>
      <c r="AV194" s="10">
        <v>49.587894817776416</v>
      </c>
      <c r="AW194" s="10">
        <v>48.140898107128479</v>
      </c>
      <c r="AX194" s="10">
        <v>46.02086221837088</v>
      </c>
      <c r="AY194" s="10">
        <v>53.351475716678159</v>
      </c>
      <c r="AZ194" s="94">
        <v>55.329167577911434</v>
      </c>
      <c r="BA194" s="10">
        <v>54.254507331378299</v>
      </c>
      <c r="BB194" s="10">
        <v>51.854588427692548</v>
      </c>
      <c r="BC194" s="10">
        <v>48.300593522267214</v>
      </c>
      <c r="BD194" s="10">
        <v>57.654880448776908</v>
      </c>
      <c r="BE194" s="94">
        <v>62.025051845707182</v>
      </c>
      <c r="BF194" s="10">
        <v>59.929723822182844</v>
      </c>
      <c r="BG194" s="10">
        <v>59.584497172550812</v>
      </c>
      <c r="BH194" s="10">
        <v>53.945825945215283</v>
      </c>
      <c r="BI194" s="95">
        <v>65.16698969444947</v>
      </c>
    </row>
    <row r="195" spans="1:61">
      <c r="A195" s="96" t="s">
        <v>328</v>
      </c>
      <c r="B195" s="94">
        <v>51.680732064421669</v>
      </c>
      <c r="C195" s="10">
        <v>50.902994820279382</v>
      </c>
      <c r="D195" s="10">
        <v>47.703438663247582</v>
      </c>
      <c r="E195" s="10">
        <v>45.163150242326331</v>
      </c>
      <c r="F195" s="10">
        <v>53.295236998656691</v>
      </c>
      <c r="G195" s="94">
        <v>78.50181980640356</v>
      </c>
      <c r="H195" s="10">
        <v>64.99691552369076</v>
      </c>
      <c r="I195" s="10">
        <v>47.469500884102239</v>
      </c>
      <c r="J195" s="10">
        <v>44.913935173243914</v>
      </c>
      <c r="K195" s="10">
        <v>81.025705060240966</v>
      </c>
      <c r="L195" s="94">
        <v>55.675340857099286</v>
      </c>
      <c r="M195" s="10">
        <v>52.967567785668166</v>
      </c>
      <c r="N195" s="10">
        <v>46.228675717213115</v>
      </c>
      <c r="O195" s="10">
        <v>44.357497713554054</v>
      </c>
      <c r="P195" s="10">
        <v>56.590883124747677</v>
      </c>
      <c r="Q195" s="94">
        <v>46.029933631733293</v>
      </c>
      <c r="R195" s="10">
        <v>46.032565479095503</v>
      </c>
      <c r="S195" s="10">
        <v>45.64</v>
      </c>
      <c r="T195" s="10">
        <v>39.47999999999999</v>
      </c>
      <c r="U195" s="10">
        <v>46.03510327107422</v>
      </c>
      <c r="V195" s="94">
        <v>47.557644188110032</v>
      </c>
      <c r="W195" s="10">
        <v>47.514573170731708</v>
      </c>
      <c r="X195" s="10">
        <v>45.576711036225774</v>
      </c>
      <c r="Y195" s="10">
        <v>39.683457779682811</v>
      </c>
      <c r="Z195" s="10">
        <v>47.533702213279689</v>
      </c>
      <c r="AA195" s="94">
        <v>47.430316039714718</v>
      </c>
      <c r="AB195" s="10">
        <v>47.340503974801265</v>
      </c>
      <c r="AC195" s="10">
        <v>45.64</v>
      </c>
      <c r="AD195" s="10">
        <v>39.753167510183921</v>
      </c>
      <c r="AE195" s="10">
        <v>47.458722483190563</v>
      </c>
      <c r="AF195" s="94">
        <v>47.473418966930858</v>
      </c>
      <c r="AG195" s="10">
        <v>47.340989590969066</v>
      </c>
      <c r="AH195" s="10">
        <v>45.850604232037981</v>
      </c>
      <c r="AI195" s="10">
        <v>43.059999999999995</v>
      </c>
      <c r="AJ195" s="10">
        <v>47.56</v>
      </c>
      <c r="AK195" s="94">
        <v>48.184968718172563</v>
      </c>
      <c r="AL195" s="10">
        <v>47.821177485105046</v>
      </c>
      <c r="AM195" s="10">
        <v>46.042538940809962</v>
      </c>
      <c r="AN195" s="10">
        <v>44.42</v>
      </c>
      <c r="AO195" s="10">
        <v>48.830679883945848</v>
      </c>
      <c r="AP195" s="94">
        <v>50.375094993759539</v>
      </c>
      <c r="AQ195" s="10">
        <v>49.079093567251462</v>
      </c>
      <c r="AR195" s="10">
        <v>46.614869134638056</v>
      </c>
      <c r="AS195" s="10">
        <v>44.388597396316158</v>
      </c>
      <c r="AT195" s="10">
        <v>52.343670602970121</v>
      </c>
      <c r="AU195" s="94">
        <v>49.112933469209501</v>
      </c>
      <c r="AV195" s="10">
        <v>47.71858219283407</v>
      </c>
      <c r="AW195" s="10">
        <v>46.398923882400318</v>
      </c>
      <c r="AX195" s="10">
        <v>44.358544194107452</v>
      </c>
      <c r="AY195" s="10">
        <v>50.186107772633235</v>
      </c>
      <c r="AZ195" s="94">
        <v>53.241201476216524</v>
      </c>
      <c r="BA195" s="10">
        <v>52.209634897360701</v>
      </c>
      <c r="BB195" s="10">
        <v>49.982162604158567</v>
      </c>
      <c r="BC195" s="10">
        <v>46.55246072874494</v>
      </c>
      <c r="BD195" s="10">
        <v>54.234549383851402</v>
      </c>
      <c r="BE195" s="94">
        <v>59.679838241393618</v>
      </c>
      <c r="BF195" s="10">
        <v>57.662782454585724</v>
      </c>
      <c r="BG195" s="10">
        <v>57.400434815833705</v>
      </c>
      <c r="BH195" s="10">
        <v>51.984303661591056</v>
      </c>
      <c r="BI195" s="95">
        <v>61.297313324896052</v>
      </c>
    </row>
    <row r="196" spans="1:61">
      <c r="A196" s="96" t="s">
        <v>329</v>
      </c>
      <c r="B196" s="94">
        <v>52.261300146412893</v>
      </c>
      <c r="C196" s="10">
        <v>51.142048344059013</v>
      </c>
      <c r="D196" s="10">
        <v>48.314198858466376</v>
      </c>
      <c r="E196" s="10">
        <v>44.205733781141063</v>
      </c>
      <c r="F196" s="10">
        <v>53.504713106889263</v>
      </c>
      <c r="G196" s="94">
        <v>80.987733432613553</v>
      </c>
      <c r="H196" s="10">
        <v>67.375188591022436</v>
      </c>
      <c r="I196" s="10">
        <v>48.913595884905966</v>
      </c>
      <c r="J196" s="10">
        <v>43.68331699767861</v>
      </c>
      <c r="K196" s="10">
        <v>83.132438554216876</v>
      </c>
      <c r="L196" s="94">
        <v>57.292190025926502</v>
      </c>
      <c r="M196" s="10">
        <v>54.63508392511298</v>
      </c>
      <c r="N196" s="10">
        <v>46.086537739071041</v>
      </c>
      <c r="O196" s="10">
        <v>43.069479604902142</v>
      </c>
      <c r="P196" s="10">
        <v>57.846306015341135</v>
      </c>
      <c r="Q196" s="94">
        <v>45.473551473992899</v>
      </c>
      <c r="R196" s="10">
        <v>45.260113876687825</v>
      </c>
      <c r="S196" s="10">
        <v>43.64</v>
      </c>
      <c r="T196" s="10">
        <v>38.009999999999991</v>
      </c>
      <c r="U196" s="10">
        <v>45.494898705405667</v>
      </c>
      <c r="V196" s="94">
        <v>48.85542590949423</v>
      </c>
      <c r="W196" s="10">
        <v>48.857743902439026</v>
      </c>
      <c r="X196" s="10">
        <v>44.078976411120472</v>
      </c>
      <c r="Y196" s="10">
        <v>39.25903857693956</v>
      </c>
      <c r="Z196" s="10">
        <v>48.857757018300276</v>
      </c>
      <c r="AA196" s="94">
        <v>48.995154523842814</v>
      </c>
      <c r="AB196" s="10">
        <v>48.902744862756869</v>
      </c>
      <c r="AC196" s="10">
        <v>43.89</v>
      </c>
      <c r="AD196" s="10">
        <v>39.409999999999997</v>
      </c>
      <c r="AE196" s="10">
        <v>48.989635258358668</v>
      </c>
      <c r="AF196" s="94">
        <v>49.043897239682977</v>
      </c>
      <c r="AG196" s="10">
        <v>48.962808972291455</v>
      </c>
      <c r="AH196" s="10">
        <v>47.434615817845362</v>
      </c>
      <c r="AI196" s="10">
        <v>44.144383243134897</v>
      </c>
      <c r="AJ196" s="10">
        <v>49.13</v>
      </c>
      <c r="AK196" s="94">
        <v>49.553052524370734</v>
      </c>
      <c r="AL196" s="10">
        <v>49.257834744433993</v>
      </c>
      <c r="AM196" s="10">
        <v>48.190565074420213</v>
      </c>
      <c r="AN196" s="10">
        <v>46.10100344234079</v>
      </c>
      <c r="AO196" s="10">
        <v>50.195817214700192</v>
      </c>
      <c r="AP196" s="94">
        <v>50.690277354042429</v>
      </c>
      <c r="AQ196" s="10">
        <v>49.617299707602342</v>
      </c>
      <c r="AR196" s="10">
        <v>48.777387408630041</v>
      </c>
      <c r="AS196" s="10">
        <v>46.070392567812668</v>
      </c>
      <c r="AT196" s="10">
        <v>52.653848631239946</v>
      </c>
      <c r="AU196" s="94">
        <v>49.435015286067838</v>
      </c>
      <c r="AV196" s="10">
        <v>49.006673842841764</v>
      </c>
      <c r="AW196" s="10">
        <v>48.747430527587596</v>
      </c>
      <c r="AX196" s="10">
        <v>45.820862218370877</v>
      </c>
      <c r="AY196" s="10">
        <v>50.469613831149637</v>
      </c>
      <c r="AZ196" s="94">
        <v>54.56931109896118</v>
      </c>
      <c r="BA196" s="10">
        <v>53.825146627565985</v>
      </c>
      <c r="BB196" s="10">
        <v>52.358583443657047</v>
      </c>
      <c r="BC196" s="10">
        <v>49.445702834008095</v>
      </c>
      <c r="BD196" s="10">
        <v>55.323336398749319</v>
      </c>
      <c r="BE196" s="94">
        <v>61.073828287017832</v>
      </c>
      <c r="BF196" s="10">
        <v>59.010388421208091</v>
      </c>
      <c r="BG196" s="10">
        <v>59.015888736053789</v>
      </c>
      <c r="BH196" s="10">
        <v>53.9291003061265</v>
      </c>
      <c r="BI196" s="95">
        <v>62.636836015187129</v>
      </c>
    </row>
    <row r="197" spans="1:61">
      <c r="A197" s="96" t="s">
        <v>330</v>
      </c>
      <c r="B197" s="94">
        <v>52.525982430453887</v>
      </c>
      <c r="C197" s="10">
        <v>51.689832051483272</v>
      </c>
      <c r="D197" s="10">
        <v>48.440900818926302</v>
      </c>
      <c r="E197" s="10">
        <v>44.991300484652662</v>
      </c>
      <c r="F197" s="10">
        <v>54.393248896564955</v>
      </c>
      <c r="G197" s="94">
        <v>79.718419955323895</v>
      </c>
      <c r="H197" s="10">
        <v>66.008787406483791</v>
      </c>
      <c r="I197" s="10">
        <v>48.196921716765793</v>
      </c>
      <c r="J197" s="10">
        <v>44.368184163012636</v>
      </c>
      <c r="K197" s="10">
        <v>82.570925301204824</v>
      </c>
      <c r="L197" s="94">
        <v>56.532453866097306</v>
      </c>
      <c r="M197" s="10">
        <v>53.790143641058748</v>
      </c>
      <c r="N197" s="10">
        <v>43.806678620218584</v>
      </c>
      <c r="O197" s="10">
        <v>42.012111761477961</v>
      </c>
      <c r="P197" s="10">
        <v>57.673413403310448</v>
      </c>
      <c r="Q197" s="94">
        <v>46.752552863096163</v>
      </c>
      <c r="R197" s="10">
        <v>46.752565479095495</v>
      </c>
      <c r="S197" s="10">
        <v>44.650000000000006</v>
      </c>
      <c r="T197" s="10">
        <v>37.409999999999997</v>
      </c>
      <c r="U197" s="10">
        <v>46.922551635537111</v>
      </c>
      <c r="V197" s="94">
        <v>48.249884649511976</v>
      </c>
      <c r="W197" s="10">
        <v>48.204573170731713</v>
      </c>
      <c r="X197" s="10">
        <v>41.983507160909852</v>
      </c>
      <c r="Y197" s="10">
        <v>37.543743249035579</v>
      </c>
      <c r="Z197" s="10">
        <v>48.263702213279679</v>
      </c>
      <c r="AA197" s="94">
        <v>48.157766745909662</v>
      </c>
      <c r="AB197" s="10">
        <v>48.022744862756866</v>
      </c>
      <c r="AC197" s="10">
        <v>46.290000000000006</v>
      </c>
      <c r="AD197" s="10">
        <v>37.608790272805827</v>
      </c>
      <c r="AE197" s="10">
        <v>48.193886893248596</v>
      </c>
      <c r="AF197" s="94">
        <v>48.213418966930853</v>
      </c>
      <c r="AG197" s="10">
        <v>48.073621169916436</v>
      </c>
      <c r="AH197" s="10">
        <v>46.495869337838926</v>
      </c>
      <c r="AI197" s="10">
        <v>40.759999999999991</v>
      </c>
      <c r="AJ197" s="10">
        <v>48.300000000000004</v>
      </c>
      <c r="AK197" s="94">
        <v>48.935003637421801</v>
      </c>
      <c r="AL197" s="10">
        <v>48.561121041078707</v>
      </c>
      <c r="AM197" s="10">
        <v>46.689999999999991</v>
      </c>
      <c r="AN197" s="10">
        <v>43.38</v>
      </c>
      <c r="AO197" s="10">
        <v>49.593268858800776</v>
      </c>
      <c r="AP197" s="94">
        <v>51.156144778810152</v>
      </c>
      <c r="AQ197" s="10">
        <v>49.844533625730996</v>
      </c>
      <c r="AR197" s="10">
        <v>47.262458539652592</v>
      </c>
      <c r="AS197" s="10">
        <v>42.632964410946762</v>
      </c>
      <c r="AT197" s="10">
        <v>53.156941313293977</v>
      </c>
      <c r="AU197" s="94">
        <v>49.873831707672146</v>
      </c>
      <c r="AV197" s="10">
        <v>48.458240811932946</v>
      </c>
      <c r="AW197" s="10">
        <v>47.041244462343933</v>
      </c>
      <c r="AX197" s="10">
        <v>43.310862218370879</v>
      </c>
      <c r="AY197" s="10">
        <v>50.969668013003641</v>
      </c>
      <c r="AZ197" s="94">
        <v>54.067427556041558</v>
      </c>
      <c r="BA197" s="10">
        <v>53.018038123167152</v>
      </c>
      <c r="BB197" s="10">
        <v>50.673202242815982</v>
      </c>
      <c r="BC197" s="10">
        <v>45.459509716599186</v>
      </c>
      <c r="BD197" s="10">
        <v>55.075583961743618</v>
      </c>
      <c r="BE197" s="94">
        <v>60.611459975114066</v>
      </c>
      <c r="BF197" s="10">
        <v>58.560090090090085</v>
      </c>
      <c r="BG197" s="10">
        <v>58.227466758367711</v>
      </c>
      <c r="BH197" s="10">
        <v>51.747497713990377</v>
      </c>
      <c r="BI197" s="95">
        <v>62.253992044838178</v>
      </c>
    </row>
    <row r="198" spans="1:61">
      <c r="A198" s="96" t="s">
        <v>331</v>
      </c>
      <c r="B198" s="94">
        <v>52.273043923865302</v>
      </c>
      <c r="C198" s="10">
        <v>51.482729555799708</v>
      </c>
      <c r="D198" s="10">
        <v>48.246050128215728</v>
      </c>
      <c r="E198" s="10">
        <v>45.675401751551746</v>
      </c>
      <c r="F198" s="10">
        <v>53.896848013816928</v>
      </c>
      <c r="G198" s="94">
        <v>79.394166790766931</v>
      </c>
      <c r="H198" s="10">
        <v>65.736444825436394</v>
      </c>
      <c r="I198" s="10">
        <v>48.009500884102238</v>
      </c>
      <c r="J198" s="10">
        <v>45.419121743616202</v>
      </c>
      <c r="K198" s="10">
        <v>81.94416481927712</v>
      </c>
      <c r="L198" s="94">
        <v>56.304788775354581</v>
      </c>
      <c r="M198" s="10">
        <v>53.569899935442216</v>
      </c>
      <c r="N198" s="10">
        <v>46.75627305327869</v>
      </c>
      <c r="O198" s="10">
        <v>44.859684927748305</v>
      </c>
      <c r="P198" s="10">
        <v>57.233536536132419</v>
      </c>
      <c r="Q198" s="94">
        <v>46.552552863096153</v>
      </c>
      <c r="R198" s="10">
        <v>46.552565479095499</v>
      </c>
      <c r="S198" s="10">
        <v>46.159999999999989</v>
      </c>
      <c r="T198" s="10">
        <v>39.919999999999995</v>
      </c>
      <c r="U198" s="10">
        <v>46.555103271074223</v>
      </c>
      <c r="V198" s="94">
        <v>48.100346051464065</v>
      </c>
      <c r="W198" s="10">
        <v>48.052317073170734</v>
      </c>
      <c r="X198" s="10">
        <v>46.096711036225777</v>
      </c>
      <c r="Y198" s="10">
        <v>40.128494213459064</v>
      </c>
      <c r="Z198" s="10">
        <v>48.073802816901413</v>
      </c>
      <c r="AA198" s="94">
        <v>47.967703817647873</v>
      </c>
      <c r="AB198" s="10">
        <v>47.874985750712469</v>
      </c>
      <c r="AC198" s="10">
        <v>46.159999999999989</v>
      </c>
      <c r="AD198" s="10">
        <v>40.1979599226433</v>
      </c>
      <c r="AE198" s="10">
        <v>47.998722483190569</v>
      </c>
      <c r="AF198" s="94">
        <v>48.018658103306912</v>
      </c>
      <c r="AG198" s="10">
        <v>47.878382935053502</v>
      </c>
      <c r="AH198" s="10">
        <v>46.370604232037977</v>
      </c>
      <c r="AI198" s="10">
        <v>43.55</v>
      </c>
      <c r="AJ198" s="10">
        <v>48.1</v>
      </c>
      <c r="AK198" s="94">
        <v>48.732469081914751</v>
      </c>
      <c r="AL198" s="10">
        <v>48.366149263091877</v>
      </c>
      <c r="AM198" s="10">
        <v>46.565077881619935</v>
      </c>
      <c r="AN198" s="10">
        <v>44.93</v>
      </c>
      <c r="AO198" s="10">
        <v>49.388262088974862</v>
      </c>
      <c r="AP198" s="94">
        <v>50.94335321037304</v>
      </c>
      <c r="AQ198" s="10">
        <v>49.636896198830406</v>
      </c>
      <c r="AR198" s="10">
        <v>47.144830621708721</v>
      </c>
      <c r="AS198" s="10">
        <v>44.893816452380001</v>
      </c>
      <c r="AT198" s="10">
        <v>52.936777598854903</v>
      </c>
      <c r="AU198" s="94">
        <v>49.671870723540543</v>
      </c>
      <c r="AV198" s="10">
        <v>48.260910349069668</v>
      </c>
      <c r="AW198" s="10">
        <v>46.928923882400319</v>
      </c>
      <c r="AX198" s="10">
        <v>44.86086221837089</v>
      </c>
      <c r="AY198" s="10">
        <v>50.755398482908092</v>
      </c>
      <c r="AZ198" s="94">
        <v>53.844487424822319</v>
      </c>
      <c r="BA198" s="10">
        <v>52.802870967741931</v>
      </c>
      <c r="BB198" s="10">
        <v>50.545443501284957</v>
      </c>
      <c r="BC198" s="10">
        <v>47.08022995951417</v>
      </c>
      <c r="BD198" s="10">
        <v>54.850400956409793</v>
      </c>
      <c r="BE198" s="94">
        <v>60.356462048942348</v>
      </c>
      <c r="BF198" s="10">
        <v>58.315090828533449</v>
      </c>
      <c r="BG198" s="10">
        <v>58.050120739721834</v>
      </c>
      <c r="BH198" s="10">
        <v>52.573922792509833</v>
      </c>
      <c r="BI198" s="95">
        <v>61.991656120050621</v>
      </c>
    </row>
    <row r="199" spans="1:61">
      <c r="A199" s="96" t="s">
        <v>332</v>
      </c>
      <c r="B199" s="94">
        <v>53.200803806734989</v>
      </c>
      <c r="C199" s="10">
        <v>52.031028096060268</v>
      </c>
      <c r="D199" s="10">
        <v>48.938427496070808</v>
      </c>
      <c r="E199" s="10">
        <v>44.254788283309246</v>
      </c>
      <c r="F199" s="10">
        <v>54.525877950489352</v>
      </c>
      <c r="G199" s="94">
        <v>82.087249441548764</v>
      </c>
      <c r="H199" s="10">
        <v>68.182744700748117</v>
      </c>
      <c r="I199" s="10">
        <v>49.501555216203187</v>
      </c>
      <c r="J199" s="10">
        <v>44.007014444157853</v>
      </c>
      <c r="K199" s="10">
        <v>84.394197590361458</v>
      </c>
      <c r="L199" s="94">
        <v>58.168160744242797</v>
      </c>
      <c r="M199" s="10">
        <v>55.435585861846363</v>
      </c>
      <c r="N199" s="10">
        <v>46.446953551912571</v>
      </c>
      <c r="O199" s="10">
        <v>43.1304431132248</v>
      </c>
      <c r="P199" s="10">
        <v>58.848971538150991</v>
      </c>
      <c r="Q199" s="94">
        <v>45.592719555486958</v>
      </c>
      <c r="R199" s="10">
        <v>45.347123800227763</v>
      </c>
      <c r="S199" s="10">
        <v>43.67</v>
      </c>
      <c r="T199" s="10">
        <v>37.769999999999996</v>
      </c>
      <c r="U199" s="10">
        <v>45.527929637315943</v>
      </c>
      <c r="V199" s="94">
        <v>49.297803904170372</v>
      </c>
      <c r="W199" s="10">
        <v>49.32524390243902</v>
      </c>
      <c r="X199" s="10">
        <v>44.078976411120472</v>
      </c>
      <c r="Y199" s="10">
        <v>39.382992713244747</v>
      </c>
      <c r="Z199" s="10">
        <v>49.325794768611672</v>
      </c>
      <c r="AA199" s="94">
        <v>49.145154523842812</v>
      </c>
      <c r="AB199" s="10">
        <v>49.052744862756867</v>
      </c>
      <c r="AC199" s="10">
        <v>43.91</v>
      </c>
      <c r="AD199" s="10">
        <v>39.589584824918738</v>
      </c>
      <c r="AE199" s="10">
        <v>49.196952196739439</v>
      </c>
      <c r="AF199" s="94">
        <v>49.235225471440287</v>
      </c>
      <c r="AG199" s="10">
        <v>49.053693006890484</v>
      </c>
      <c r="AH199" s="10">
        <v>47.16172741169845</v>
      </c>
      <c r="AI199" s="10">
        <v>43.976522349168164</v>
      </c>
      <c r="AJ199" s="10">
        <v>49.29</v>
      </c>
      <c r="AK199" s="94">
        <v>49.997816091954029</v>
      </c>
      <c r="AL199" s="10">
        <v>49.618927563499525</v>
      </c>
      <c r="AM199" s="10">
        <v>47.995587573554857</v>
      </c>
      <c r="AN199" s="10">
        <v>46.03015146299483</v>
      </c>
      <c r="AO199" s="10">
        <v>50.666323017408125</v>
      </c>
      <c r="AP199" s="94">
        <v>51.235960338371932</v>
      </c>
      <c r="AQ199" s="10">
        <v>50.142005847953214</v>
      </c>
      <c r="AR199" s="10">
        <v>48.826201367601975</v>
      </c>
      <c r="AS199" s="10">
        <v>45.988224980855271</v>
      </c>
      <c r="AT199" s="10">
        <v>53.221042225800694</v>
      </c>
      <c r="AU199" s="94">
        <v>50.178449555976123</v>
      </c>
      <c r="AV199" s="10">
        <v>49.513669075811158</v>
      </c>
      <c r="AW199" s="10">
        <v>48.773631091421663</v>
      </c>
      <c r="AX199" s="10">
        <v>45.963180242634309</v>
      </c>
      <c r="AY199" s="10">
        <v>51.255591567333276</v>
      </c>
      <c r="AZ199" s="94">
        <v>55.491920448332429</v>
      </c>
      <c r="BA199" s="10">
        <v>54.648706744868043</v>
      </c>
      <c r="BB199" s="10">
        <v>53.092977961217976</v>
      </c>
      <c r="BC199" s="10">
        <v>50.078916194331981</v>
      </c>
      <c r="BD199" s="10">
        <v>56.278544233952552</v>
      </c>
      <c r="BE199" s="94">
        <v>62.108112816258817</v>
      </c>
      <c r="BF199" s="10">
        <v>60.010023630187568</v>
      </c>
      <c r="BG199" s="10">
        <v>60.091987620357628</v>
      </c>
      <c r="BH199" s="10">
        <v>55.135853377330733</v>
      </c>
      <c r="BI199" s="95">
        <v>63.700819020068707</v>
      </c>
    </row>
    <row r="200" spans="1:61">
      <c r="A200" s="96" t="s">
        <v>333</v>
      </c>
      <c r="B200" s="94">
        <v>51.549666178623717</v>
      </c>
      <c r="C200" s="10">
        <v>50.813889499293666</v>
      </c>
      <c r="D200" s="10">
        <v>47.62121101828108</v>
      </c>
      <c r="E200" s="10">
        <v>45.088317319955792</v>
      </c>
      <c r="F200" s="10">
        <v>53.149273651890233</v>
      </c>
      <c r="G200" s="94">
        <v>78.077125837676846</v>
      </c>
      <c r="H200" s="10">
        <v>64.644887780548615</v>
      </c>
      <c r="I200" s="10">
        <v>47.410678347532553</v>
      </c>
      <c r="J200" s="10">
        <v>44.833935173243908</v>
      </c>
      <c r="K200" s="10">
        <v>80.585361927710863</v>
      </c>
      <c r="L200" s="94">
        <v>55.515947842000919</v>
      </c>
      <c r="M200" s="10">
        <v>52.841142672692065</v>
      </c>
      <c r="N200" s="10">
        <v>46.148675717213123</v>
      </c>
      <c r="O200" s="10">
        <v>44.279684927748299</v>
      </c>
      <c r="P200" s="10">
        <v>56.382480823576905</v>
      </c>
      <c r="Q200" s="94">
        <v>45.949933631733288</v>
      </c>
      <c r="R200" s="10">
        <v>45.947743614771447</v>
      </c>
      <c r="S200" s="10">
        <v>45.559999999999995</v>
      </c>
      <c r="T200" s="10">
        <v>39.409999999999997</v>
      </c>
      <c r="U200" s="10">
        <v>45.952551635537112</v>
      </c>
      <c r="V200" s="94">
        <v>47.51641969831411</v>
      </c>
      <c r="W200" s="10">
        <v>47.471036585365852</v>
      </c>
      <c r="X200" s="10">
        <v>45.498976411120466</v>
      </c>
      <c r="Y200" s="10">
        <v>39.613457779682811</v>
      </c>
      <c r="Z200" s="10">
        <v>47.492587908402804</v>
      </c>
      <c r="AA200" s="94">
        <v>47.367057754160257</v>
      </c>
      <c r="AB200" s="10">
        <v>47.263949302534876</v>
      </c>
      <c r="AC200" s="10">
        <v>45.559999999999995</v>
      </c>
      <c r="AD200" s="10">
        <v>39.683167510183921</v>
      </c>
      <c r="AE200" s="10">
        <v>47.408042737404443</v>
      </c>
      <c r="AF200" s="94">
        <v>47.42224651544138</v>
      </c>
      <c r="AG200" s="10">
        <v>47.279360797537016</v>
      </c>
      <c r="AH200" s="10">
        <v>45.770604232037975</v>
      </c>
      <c r="AI200" s="10">
        <v>42.99</v>
      </c>
      <c r="AJ200" s="10">
        <v>47.52000000000001</v>
      </c>
      <c r="AK200" s="94">
        <v>47.994961443328975</v>
      </c>
      <c r="AL200" s="10">
        <v>47.761290373157728</v>
      </c>
      <c r="AM200" s="10">
        <v>45.962538940809964</v>
      </c>
      <c r="AN200" s="10">
        <v>44.350000000000009</v>
      </c>
      <c r="AO200" s="10">
        <v>48.65309864603482</v>
      </c>
      <c r="AP200" s="94">
        <v>50.142729163777567</v>
      </c>
      <c r="AQ200" s="10">
        <v>48.852948830409353</v>
      </c>
      <c r="AR200" s="10">
        <v>46.534869134638051</v>
      </c>
      <c r="AS200" s="10">
        <v>44.313816452379996</v>
      </c>
      <c r="AT200" s="10">
        <v>52.063439792449458</v>
      </c>
      <c r="AU200" s="94">
        <v>48.975714077740584</v>
      </c>
      <c r="AV200" s="10">
        <v>47.627021374750122</v>
      </c>
      <c r="AW200" s="10">
        <v>46.31892388240032</v>
      </c>
      <c r="AX200" s="10">
        <v>44.280862218370878</v>
      </c>
      <c r="AY200" s="10">
        <v>49.916462417495815</v>
      </c>
      <c r="AZ200" s="94">
        <v>52.95309595407327</v>
      </c>
      <c r="BA200" s="10">
        <v>51.949310850439886</v>
      </c>
      <c r="BB200" s="10">
        <v>49.76699633984893</v>
      </c>
      <c r="BC200" s="10">
        <v>46.472460728744942</v>
      </c>
      <c r="BD200" s="10">
        <v>53.941613941511868</v>
      </c>
      <c r="BE200" s="94">
        <v>59.564840315221907</v>
      </c>
      <c r="BF200" s="10">
        <v>57.566148279426962</v>
      </c>
      <c r="BG200" s="10">
        <v>57.309012685312545</v>
      </c>
      <c r="BH200" s="10">
        <v>51.906976901363649</v>
      </c>
      <c r="BI200" s="95">
        <v>61.182328692822274</v>
      </c>
    </row>
    <row r="201" spans="1:61">
      <c r="A201" s="96" t="s">
        <v>334</v>
      </c>
      <c r="B201" s="94">
        <v>53.942330893118594</v>
      </c>
      <c r="C201" s="10">
        <v>52.772862972845694</v>
      </c>
      <c r="D201" s="10">
        <v>49.837904706758216</v>
      </c>
      <c r="E201" s="10">
        <v>45.375887254485164</v>
      </c>
      <c r="F201" s="10">
        <v>55.406518902322006</v>
      </c>
      <c r="G201" s="94">
        <v>82.386714817572596</v>
      </c>
      <c r="H201" s="10">
        <v>68.53377026184539</v>
      </c>
      <c r="I201" s="10">
        <v>49.597555055457327</v>
      </c>
      <c r="J201" s="10">
        <v>44.494439858997502</v>
      </c>
      <c r="K201" s="10">
        <v>84.608474216867464</v>
      </c>
      <c r="L201" s="94">
        <v>59.229884093335365</v>
      </c>
      <c r="M201" s="10">
        <v>56.326935119431887</v>
      </c>
      <c r="N201" s="10">
        <v>47.055110143442626</v>
      </c>
      <c r="O201" s="10">
        <v>44.186174775928293</v>
      </c>
      <c r="P201" s="10">
        <v>59.848640492531288</v>
      </c>
      <c r="Q201" s="94">
        <v>46.677070535576483</v>
      </c>
      <c r="R201" s="10">
        <v>46.445360338376446</v>
      </c>
      <c r="S201" s="10">
        <v>44.76</v>
      </c>
      <c r="T201" s="10">
        <v>38.97999999999999</v>
      </c>
      <c r="U201" s="10">
        <v>46.660398260697697</v>
      </c>
      <c r="V201" s="94">
        <v>50.24452972493345</v>
      </c>
      <c r="W201" s="10">
        <v>50.372317073170727</v>
      </c>
      <c r="X201" s="10">
        <v>45.198976411120469</v>
      </c>
      <c r="Y201" s="10">
        <v>40.324549078439766</v>
      </c>
      <c r="Z201" s="10">
        <v>50.372710549008339</v>
      </c>
      <c r="AA201" s="94">
        <v>50.289993007970921</v>
      </c>
      <c r="AB201" s="10">
        <v>50.187226638668072</v>
      </c>
      <c r="AC201" s="10">
        <v>45.02</v>
      </c>
      <c r="AD201" s="10">
        <v>40.479999999999997</v>
      </c>
      <c r="AE201" s="10">
        <v>50.49068803536889</v>
      </c>
      <c r="AF201" s="94">
        <v>50.352631866630226</v>
      </c>
      <c r="AG201" s="10">
        <v>50.259237648438635</v>
      </c>
      <c r="AH201" s="10">
        <v>48.628267760881812</v>
      </c>
      <c r="AI201" s="10">
        <v>45.287033072760067</v>
      </c>
      <c r="AJ201" s="10">
        <v>50.43</v>
      </c>
      <c r="AK201" s="94">
        <v>51.03677724428924</v>
      </c>
      <c r="AL201" s="10">
        <v>50.698532455315146</v>
      </c>
      <c r="AM201" s="10">
        <v>49.378565247490471</v>
      </c>
      <c r="AN201" s="10">
        <v>47.283695352839921</v>
      </c>
      <c r="AO201" s="10">
        <v>51.700046421663444</v>
      </c>
      <c r="AP201" s="94">
        <v>52.284530578283174</v>
      </c>
      <c r="AQ201" s="10">
        <v>51.17567690058479</v>
      </c>
      <c r="AR201" s="10">
        <v>49.899786213943251</v>
      </c>
      <c r="AS201" s="10">
        <v>47.221904800290197</v>
      </c>
      <c r="AT201" s="10">
        <v>54.315040257648967</v>
      </c>
      <c r="AU201" s="94">
        <v>51.098781482020676</v>
      </c>
      <c r="AV201" s="10">
        <v>50.3499769337229</v>
      </c>
      <c r="AW201" s="10">
        <v>50.024124043495767</v>
      </c>
      <c r="AX201" s="10">
        <v>47.030862218370885</v>
      </c>
      <c r="AY201" s="10">
        <v>52.174481331888479</v>
      </c>
      <c r="AZ201" s="94">
        <v>56.457262165117555</v>
      </c>
      <c r="BA201" s="10">
        <v>55.652595307917885</v>
      </c>
      <c r="BB201" s="10">
        <v>54.100856631103504</v>
      </c>
      <c r="BC201" s="10">
        <v>51.043855465587043</v>
      </c>
      <c r="BD201" s="10">
        <v>57.246440132425974</v>
      </c>
      <c r="BE201" s="94">
        <v>63.197088345085028</v>
      </c>
      <c r="BF201" s="10">
        <v>61.062018904150044</v>
      </c>
      <c r="BG201" s="10">
        <v>61.103183554944209</v>
      </c>
      <c r="BH201" s="10">
        <v>55.928011370413074</v>
      </c>
      <c r="BI201" s="95">
        <v>64.815178087145185</v>
      </c>
    </row>
    <row r="202" spans="1:61">
      <c r="A202" s="96" t="s">
        <v>490</v>
      </c>
      <c r="B202" s="94">
        <v>53.998852122986818</v>
      </c>
      <c r="C202" s="10">
        <v>52.806867053837692</v>
      </c>
      <c r="D202" s="10">
        <v>49.66766068326578</v>
      </c>
      <c r="E202" s="10">
        <v>44.914478785817536</v>
      </c>
      <c r="F202" s="10">
        <v>55.343241220495109</v>
      </c>
      <c r="G202" s="94">
        <v>83.31384959046909</v>
      </c>
      <c r="H202" s="10">
        <v>69.201697319201983</v>
      </c>
      <c r="I202" s="10">
        <v>50.244173766275523</v>
      </c>
      <c r="J202" s="10">
        <v>44.66701444415785</v>
      </c>
      <c r="K202" s="10">
        <v>85.654805783132545</v>
      </c>
      <c r="L202" s="94">
        <v>59.040059478420005</v>
      </c>
      <c r="M202" s="10">
        <v>56.265187217559713</v>
      </c>
      <c r="N202" s="10">
        <v>47.144946209016403</v>
      </c>
      <c r="O202" s="10">
        <v>43.775296780684101</v>
      </c>
      <c r="P202" s="10">
        <v>59.729050262414205</v>
      </c>
      <c r="Q202" s="94">
        <v>46.280378144775426</v>
      </c>
      <c r="R202" s="10">
        <v>46.029946315275751</v>
      </c>
      <c r="S202" s="10">
        <v>44.32</v>
      </c>
      <c r="T202" s="10">
        <v>38.33</v>
      </c>
      <c r="U202" s="10">
        <v>46.210757980037563</v>
      </c>
      <c r="V202" s="94">
        <v>50.035563442768407</v>
      </c>
      <c r="W202" s="10">
        <v>50.065243902439015</v>
      </c>
      <c r="X202" s="10">
        <v>44.738976411120461</v>
      </c>
      <c r="Y202" s="10">
        <v>39.97299271324475</v>
      </c>
      <c r="Z202" s="10">
        <v>50.063551786911951</v>
      </c>
      <c r="AA202" s="94">
        <v>49.885154523842814</v>
      </c>
      <c r="AB202" s="10">
        <v>49.784985750712465</v>
      </c>
      <c r="AC202" s="10">
        <v>44.56</v>
      </c>
      <c r="AD202" s="10">
        <v>40.179584824918734</v>
      </c>
      <c r="AE202" s="10">
        <v>49.931787786681397</v>
      </c>
      <c r="AF202" s="94">
        <v>49.970464607816346</v>
      </c>
      <c r="AG202" s="10">
        <v>49.791514440697838</v>
      </c>
      <c r="AH202" s="10">
        <v>47.869666908037658</v>
      </c>
      <c r="AI202" s="10">
        <v>44.634383243134891</v>
      </c>
      <c r="AJ202" s="10">
        <v>50.030000000000008</v>
      </c>
      <c r="AK202" s="94">
        <v>50.745316455696205</v>
      </c>
      <c r="AL202" s="10">
        <v>50.366431483223579</v>
      </c>
      <c r="AM202" s="10">
        <v>48.710552094150223</v>
      </c>
      <c r="AN202" s="10">
        <v>46.715113166953529</v>
      </c>
      <c r="AO202" s="10">
        <v>51.426415860735005</v>
      </c>
      <c r="AP202" s="94">
        <v>52.004106226598246</v>
      </c>
      <c r="AQ202" s="10">
        <v>50.890067251462</v>
      </c>
      <c r="AR202" s="10">
        <v>49.556549555922338</v>
      </c>
      <c r="AS202" s="10">
        <v>46.670773447261297</v>
      </c>
      <c r="AT202" s="10">
        <v>54.016770441939535</v>
      </c>
      <c r="AU202" s="94">
        <v>50.9257883243558</v>
      </c>
      <c r="AV202" s="10">
        <v>50.255997232046752</v>
      </c>
      <c r="AW202" s="10">
        <v>49.506322996375353</v>
      </c>
      <c r="AX202" s="10">
        <v>46.653180242634321</v>
      </c>
      <c r="AY202" s="10">
        <v>52.027922372180086</v>
      </c>
      <c r="AZ202" s="94">
        <v>56.323311919081462</v>
      </c>
      <c r="BA202" s="10">
        <v>55.464524926686209</v>
      </c>
      <c r="BB202" s="10">
        <v>53.883994237208945</v>
      </c>
      <c r="BC202" s="10">
        <v>50.829279757085018</v>
      </c>
      <c r="BD202" s="10">
        <v>57.119925510391759</v>
      </c>
      <c r="BE202" s="94">
        <v>63.042069680630448</v>
      </c>
      <c r="BF202" s="10">
        <v>60.909675084920984</v>
      </c>
      <c r="BG202" s="10">
        <v>60.994326761424418</v>
      </c>
      <c r="BH202" s="10">
        <v>55.957857114459507</v>
      </c>
      <c r="BI202" s="95">
        <v>64.655178087145188</v>
      </c>
    </row>
    <row r="203" spans="1:61">
      <c r="A203" s="96" t="s">
        <v>491</v>
      </c>
      <c r="B203" s="94">
        <v>51.603251830161057</v>
      </c>
      <c r="C203" s="10">
        <v>50.499110029822631</v>
      </c>
      <c r="D203" s="10">
        <v>47.705321366531557</v>
      </c>
      <c r="E203" s="10">
        <v>43.650878326672903</v>
      </c>
      <c r="F203" s="10">
        <v>52.832458261370178</v>
      </c>
      <c r="G203" s="94">
        <v>79.966836932241236</v>
      </c>
      <c r="H203" s="10">
        <v>66.523355673316701</v>
      </c>
      <c r="I203" s="10">
        <v>48.296175052242411</v>
      </c>
      <c r="J203" s="10">
        <v>43.133316997678619</v>
      </c>
      <c r="K203" s="10">
        <v>82.085377349397604</v>
      </c>
      <c r="L203" s="94">
        <v>56.568078389507399</v>
      </c>
      <c r="M203" s="10">
        <v>53.950164622336992</v>
      </c>
      <c r="N203" s="10">
        <v>45.511027151639354</v>
      </c>
      <c r="O203" s="10">
        <v>42.527052771172485</v>
      </c>
      <c r="P203" s="10">
        <v>57.116440250302787</v>
      </c>
      <c r="Q203" s="94">
        <v>44.898155579564751</v>
      </c>
      <c r="R203" s="10">
        <v>44.690156173743297</v>
      </c>
      <c r="S203" s="10">
        <v>43.09</v>
      </c>
      <c r="T203" s="10">
        <v>37.529999999999994</v>
      </c>
      <c r="U203" s="10">
        <v>44.922070362684067</v>
      </c>
      <c r="V203" s="94">
        <v>48.24</v>
      </c>
      <c r="W203" s="10">
        <v>48.24</v>
      </c>
      <c r="X203" s="10">
        <v>43.52124178601516</v>
      </c>
      <c r="Y203" s="10">
        <v>38.763980711530216</v>
      </c>
      <c r="Z203" s="10">
        <v>48.24</v>
      </c>
      <c r="AA203" s="94">
        <v>48.380316039714728</v>
      </c>
      <c r="AB203" s="10">
        <v>48.284985750712472</v>
      </c>
      <c r="AC203" s="10">
        <v>43.34</v>
      </c>
      <c r="AD203" s="10">
        <v>38.909999999999997</v>
      </c>
      <c r="AE203" s="10">
        <v>48.377412729114859</v>
      </c>
      <c r="AF203" s="94">
        <v>48.423897239682972</v>
      </c>
      <c r="AG203" s="10">
        <v>48.350202316375892</v>
      </c>
      <c r="AH203" s="10">
        <v>46.836229785179825</v>
      </c>
      <c r="AI203" s="10">
        <v>43.584383243134894</v>
      </c>
      <c r="AJ203" s="10">
        <v>48.51</v>
      </c>
      <c r="AK203" s="94">
        <v>48.928083806198174</v>
      </c>
      <c r="AL203" s="10">
        <v>48.640366886171222</v>
      </c>
      <c r="AM203" s="10">
        <v>47.583174974039459</v>
      </c>
      <c r="AN203" s="10">
        <v>45.521003442340792</v>
      </c>
      <c r="AO203" s="10">
        <v>49.563273694390716</v>
      </c>
      <c r="AP203" s="94">
        <v>50.052131465816117</v>
      </c>
      <c r="AQ203" s="10">
        <v>48.992083333333333</v>
      </c>
      <c r="AR203" s="10">
        <v>48.165106500039293</v>
      </c>
      <c r="AS203" s="10">
        <v>45.490476804643102</v>
      </c>
      <c r="AT203" s="10">
        <v>51.998418321703355</v>
      </c>
      <c r="AU203" s="94">
        <v>48.813044111224343</v>
      </c>
      <c r="AV203" s="10">
        <v>48.384345686606181</v>
      </c>
      <c r="AW203" s="10">
        <v>48.132431735803458</v>
      </c>
      <c r="AX203" s="10">
        <v>45.240862218370879</v>
      </c>
      <c r="AY203" s="10">
        <v>49.832272682494327</v>
      </c>
      <c r="AZ203" s="94">
        <v>53.880844723892835</v>
      </c>
      <c r="BA203" s="10">
        <v>53.147070381231664</v>
      </c>
      <c r="BB203" s="10">
        <v>51.700140954754318</v>
      </c>
      <c r="BC203" s="10">
        <v>48.822768016194338</v>
      </c>
      <c r="BD203" s="10">
        <v>54.627143645392685</v>
      </c>
      <c r="BE203" s="94">
        <v>60.307187888842805</v>
      </c>
      <c r="BF203" s="10">
        <v>58.268080047260376</v>
      </c>
      <c r="BG203" s="10">
        <v>58.273549594987003</v>
      </c>
      <c r="BH203" s="10">
        <v>53.252100743450079</v>
      </c>
      <c r="BI203" s="95">
        <v>61.847148797685776</v>
      </c>
    </row>
    <row r="204" spans="1:61">
      <c r="A204" s="96" t="s">
        <v>492</v>
      </c>
      <c r="B204" s="94">
        <v>51.675540263543191</v>
      </c>
      <c r="C204" s="10">
        <v>50.895201695181285</v>
      </c>
      <c r="D204" s="10">
        <v>47.695379270411117</v>
      </c>
      <c r="E204" s="10">
        <v>45.171187824164612</v>
      </c>
      <c r="F204" s="10">
        <v>53.287791210900025</v>
      </c>
      <c r="G204" s="94">
        <v>78.494394638868201</v>
      </c>
      <c r="H204" s="10">
        <v>64.994311097256855</v>
      </c>
      <c r="I204" s="10">
        <v>47.454591705513586</v>
      </c>
      <c r="J204" s="10">
        <v>44.923935173243912</v>
      </c>
      <c r="K204" s="10">
        <v>81.015662650602422</v>
      </c>
      <c r="L204" s="94">
        <v>55.668464236693616</v>
      </c>
      <c r="M204" s="10">
        <v>52.960405100064548</v>
      </c>
      <c r="N204" s="10">
        <v>46.230805157103831</v>
      </c>
      <c r="O204" s="10">
        <v>44.352111761477957</v>
      </c>
      <c r="P204" s="10">
        <v>56.588482034719419</v>
      </c>
      <c r="Q204" s="94">
        <v>46.04</v>
      </c>
      <c r="R204" s="10">
        <v>46.040000000000006</v>
      </c>
      <c r="S204" s="10">
        <v>45.66</v>
      </c>
      <c r="T204" s="10">
        <v>39.47999999999999</v>
      </c>
      <c r="U204" s="10">
        <v>46.04</v>
      </c>
      <c r="V204" s="94">
        <v>47.542125110913936</v>
      </c>
      <c r="W204" s="10">
        <v>47.496829268292679</v>
      </c>
      <c r="X204" s="10">
        <v>45.591312552653747</v>
      </c>
      <c r="Y204" s="10">
        <v>39.680738962708958</v>
      </c>
      <c r="Z204" s="10">
        <v>47.515945194979409</v>
      </c>
      <c r="AA204" s="94">
        <v>47.412928261781573</v>
      </c>
      <c r="AB204" s="10">
        <v>47.320503974801262</v>
      </c>
      <c r="AC204" s="10">
        <v>45.66</v>
      </c>
      <c r="AD204" s="10">
        <v>39.747959922643297</v>
      </c>
      <c r="AE204" s="10">
        <v>47.454277424702958</v>
      </c>
      <c r="AF204" s="94">
        <v>47.468179830554803</v>
      </c>
      <c r="AG204" s="10">
        <v>47.333596246884618</v>
      </c>
      <c r="AH204" s="10">
        <v>45.850604232037981</v>
      </c>
      <c r="AI204" s="10">
        <v>43.05</v>
      </c>
      <c r="AJ204" s="10">
        <v>47.56</v>
      </c>
      <c r="AK204" s="94">
        <v>48.182469081914739</v>
      </c>
      <c r="AL204" s="10">
        <v>47.808645343367822</v>
      </c>
      <c r="AM204" s="10">
        <v>46.039999999999992</v>
      </c>
      <c r="AN204" s="10">
        <v>44.41</v>
      </c>
      <c r="AO204" s="10">
        <v>48.830679883945848</v>
      </c>
      <c r="AP204" s="94">
        <v>50.373093884343362</v>
      </c>
      <c r="AQ204" s="10">
        <v>49.084131578947364</v>
      </c>
      <c r="AR204" s="10">
        <v>46.607368545154436</v>
      </c>
      <c r="AS204" s="10">
        <v>44.378597396316152</v>
      </c>
      <c r="AT204" s="10">
        <v>52.348701914474859</v>
      </c>
      <c r="AU204" s="94">
        <v>49.107577522201197</v>
      </c>
      <c r="AV204" s="10">
        <v>47.710910349069657</v>
      </c>
      <c r="AW204" s="10">
        <v>46.391244462343941</v>
      </c>
      <c r="AX204" s="10">
        <v>44.343180242634325</v>
      </c>
      <c r="AY204" s="10">
        <v>50.188427741109251</v>
      </c>
      <c r="AZ204" s="94">
        <v>53.238624931656652</v>
      </c>
      <c r="BA204" s="10">
        <v>52.20705278592375</v>
      </c>
      <c r="BB204" s="10">
        <v>49.972509150377704</v>
      </c>
      <c r="BC204" s="10">
        <v>46.54505506072875</v>
      </c>
      <c r="BD204" s="10">
        <v>54.234549383851402</v>
      </c>
      <c r="BE204" s="94">
        <v>59.682156781418499</v>
      </c>
      <c r="BF204" s="10">
        <v>57.665437896913311</v>
      </c>
      <c r="BG204" s="10">
        <v>57.405440929237351</v>
      </c>
      <c r="BH204" s="10">
        <v>51.984303661591056</v>
      </c>
      <c r="BI204" s="95">
        <v>61.299632977761711</v>
      </c>
    </row>
    <row r="205" spans="1:61">
      <c r="A205" s="96" t="s">
        <v>493</v>
      </c>
      <c r="B205" s="94">
        <v>55.619521229868226</v>
      </c>
      <c r="C205" s="10">
        <v>54.251389106890599</v>
      </c>
      <c r="D205" s="10">
        <v>50.702927454710895</v>
      </c>
      <c r="E205" s="10">
        <v>45.252983589830798</v>
      </c>
      <c r="F205" s="10">
        <v>57.028492611782767</v>
      </c>
      <c r="G205" s="94">
        <v>86.734172747580047</v>
      </c>
      <c r="H205" s="10">
        <v>72.046203241895256</v>
      </c>
      <c r="I205" s="10">
        <v>52.222159620639765</v>
      </c>
      <c r="J205" s="10">
        <v>45.480758748172981</v>
      </c>
      <c r="K205" s="10">
        <v>89.146487710843388</v>
      </c>
      <c r="L205" s="94">
        <v>61.219417416501443</v>
      </c>
      <c r="M205" s="10">
        <v>58.370321174951584</v>
      </c>
      <c r="N205" s="10">
        <v>48.656029713114762</v>
      </c>
      <c r="O205" s="10">
        <v>44.538788183647334</v>
      </c>
      <c r="P205" s="10">
        <v>61.942747274929339</v>
      </c>
      <c r="Q205" s="94">
        <v>47.591870659052326</v>
      </c>
      <c r="R205" s="10">
        <v>47.334753538311375</v>
      </c>
      <c r="S205" s="10">
        <v>45.040000000000006</v>
      </c>
      <c r="T205" s="10">
        <v>38.849999999999994</v>
      </c>
      <c r="U205" s="10">
        <v>47.610902263069477</v>
      </c>
      <c r="V205" s="94">
        <v>51.734822537710741</v>
      </c>
      <c r="W205" s="10">
        <v>51.772012195121953</v>
      </c>
      <c r="X205" s="10">
        <v>45.971312552653743</v>
      </c>
      <c r="Y205" s="10">
        <v>41.012718388341192</v>
      </c>
      <c r="Z205" s="10">
        <v>51.770180128389391</v>
      </c>
      <c r="AA205" s="94">
        <v>51.624831492098998</v>
      </c>
      <c r="AB205" s="10">
        <v>51.527226638668068</v>
      </c>
      <c r="AC205" s="10">
        <v>45.74</v>
      </c>
      <c r="AD205" s="10">
        <v>41.27207587540633</v>
      </c>
      <c r="AE205" s="10">
        <v>51.671389886709036</v>
      </c>
      <c r="AF205" s="94">
        <v>51.705099754031153</v>
      </c>
      <c r="AG205" s="10">
        <v>51.463971558422529</v>
      </c>
      <c r="AH205" s="10">
        <v>49.426107490546308</v>
      </c>
      <c r="AI205" s="10">
        <v>46.051548606935249</v>
      </c>
      <c r="AJ205" s="10">
        <v>51.860000000000007</v>
      </c>
      <c r="AK205" s="94">
        <v>52.605507056598285</v>
      </c>
      <c r="AL205" s="10">
        <v>52.18123392913138</v>
      </c>
      <c r="AM205" s="10">
        <v>50.438367947386638</v>
      </c>
      <c r="AN205" s="10">
        <v>48.365649311531833</v>
      </c>
      <c r="AO205" s="10">
        <v>53.319407156673115</v>
      </c>
      <c r="AP205" s="94">
        <v>53.772080155318257</v>
      </c>
      <c r="AQ205" s="10">
        <v>52.663558479532163</v>
      </c>
      <c r="AR205" s="10">
        <v>51.402390945531707</v>
      </c>
      <c r="AS205" s="10">
        <v>48.301409858530491</v>
      </c>
      <c r="AT205" s="10">
        <v>55.855029522275906</v>
      </c>
      <c r="AU205" s="94">
        <v>52.727581889649151</v>
      </c>
      <c r="AV205" s="10">
        <v>52.043652160541299</v>
      </c>
      <c r="AW205" s="10">
        <v>51.349732581554569</v>
      </c>
      <c r="AX205" s="10">
        <v>48.363180242634307</v>
      </c>
      <c r="AY205" s="10">
        <v>53.874276425967878</v>
      </c>
      <c r="AZ205" s="94">
        <v>58.584844177145982</v>
      </c>
      <c r="BA205" s="10">
        <v>57.708441348973615</v>
      </c>
      <c r="BB205" s="10">
        <v>55.968745424811154</v>
      </c>
      <c r="BC205" s="10">
        <v>52.715705668016199</v>
      </c>
      <c r="BD205" s="10">
        <v>59.335389920912277</v>
      </c>
      <c r="BE205" s="94">
        <v>65.53978432185815</v>
      </c>
      <c r="BF205" s="10">
        <v>63.326440702998077</v>
      </c>
      <c r="BG205" s="10">
        <v>63.510803148402871</v>
      </c>
      <c r="BH205" s="10">
        <v>58.261571184351766</v>
      </c>
      <c r="BI205" s="95">
        <v>67.200101247514027</v>
      </c>
    </row>
    <row r="206" spans="1:61">
      <c r="A206" s="96" t="s">
        <v>494</v>
      </c>
      <c r="B206" s="94">
        <v>54.632456808199123</v>
      </c>
      <c r="C206" s="10">
        <v>53.366269031549209</v>
      </c>
      <c r="D206" s="10">
        <v>50.154082223508972</v>
      </c>
      <c r="E206" s="10">
        <v>43.849351670776301</v>
      </c>
      <c r="F206" s="10">
        <v>57.420781999616196</v>
      </c>
      <c r="G206" s="94">
        <v>84.693655994043198</v>
      </c>
      <c r="H206" s="10">
        <v>70.263171758104733</v>
      </c>
      <c r="I206" s="10">
        <v>51.112080051438681</v>
      </c>
      <c r="J206" s="10">
        <v>43.599157854010826</v>
      </c>
      <c r="K206" s="10">
        <v>88.912682409638577</v>
      </c>
      <c r="L206" s="94">
        <v>60.319167302119872</v>
      </c>
      <c r="M206" s="10">
        <v>57.233923499031647</v>
      </c>
      <c r="N206" s="10">
        <v>47.216202185792355</v>
      </c>
      <c r="O206" s="10">
        <v>42.839496981891351</v>
      </c>
      <c r="P206" s="10">
        <v>62.312072062979411</v>
      </c>
      <c r="Q206" s="94">
        <v>45.717085970057113</v>
      </c>
      <c r="R206" s="10">
        <v>45.455550675126084</v>
      </c>
      <c r="S206" s="10">
        <v>42.860000000000007</v>
      </c>
      <c r="T206" s="10">
        <v>36.979999999999997</v>
      </c>
      <c r="U206" s="10">
        <v>46.979864611127581</v>
      </c>
      <c r="V206" s="94">
        <v>51.333331854480932</v>
      </c>
      <c r="W206" s="10">
        <v>51.432317073170729</v>
      </c>
      <c r="X206" s="10">
        <v>43.911241786015161</v>
      </c>
      <c r="Y206" s="10">
        <v>39.005257608229748</v>
      </c>
      <c r="Z206" s="10">
        <v>52.279274695793816</v>
      </c>
      <c r="AA206" s="94">
        <v>51.34483428891064</v>
      </c>
      <c r="AB206" s="10">
        <v>51.24722663866806</v>
      </c>
      <c r="AC206" s="10">
        <v>43.44</v>
      </c>
      <c r="AD206" s="10">
        <v>39.399323540303669</v>
      </c>
      <c r="AE206" s="10">
        <v>52.256156396794701</v>
      </c>
      <c r="AF206" s="94">
        <v>52.105553429898883</v>
      </c>
      <c r="AG206" s="10">
        <v>50.929892977569281</v>
      </c>
      <c r="AH206" s="10">
        <v>48.497226647356989</v>
      </c>
      <c r="AI206" s="10">
        <v>45.028070956103427</v>
      </c>
      <c r="AJ206" s="10">
        <v>52.362170008164753</v>
      </c>
      <c r="AK206" s="94">
        <v>53.08538629419467</v>
      </c>
      <c r="AL206" s="10">
        <v>51.766036375039199</v>
      </c>
      <c r="AM206" s="10">
        <v>49.959219453097951</v>
      </c>
      <c r="AN206" s="10">
        <v>47.889107142857135</v>
      </c>
      <c r="AO206" s="10">
        <v>53.806771760154746</v>
      </c>
      <c r="AP206" s="94">
        <v>52.655194841214808</v>
      </c>
      <c r="AQ206" s="10">
        <v>51.506757309941513</v>
      </c>
      <c r="AR206" s="10">
        <v>50.333370274306368</v>
      </c>
      <c r="AS206" s="10">
        <v>47.288793277175451</v>
      </c>
      <c r="AT206" s="10">
        <v>55.612045088566838</v>
      </c>
      <c r="AU206" s="94">
        <v>51.814622215751939</v>
      </c>
      <c r="AV206" s="10">
        <v>51.55442718745195</v>
      </c>
      <c r="AW206" s="10">
        <v>50.197934756343123</v>
      </c>
      <c r="AX206" s="10">
        <v>48.013180242634313</v>
      </c>
      <c r="AY206" s="10">
        <v>53.831928874002564</v>
      </c>
      <c r="AZ206" s="94">
        <v>57.451180973209411</v>
      </c>
      <c r="BA206" s="10">
        <v>56.300353372434017</v>
      </c>
      <c r="BB206" s="10">
        <v>54.29034498870805</v>
      </c>
      <c r="BC206" s="10">
        <v>50.887157085020249</v>
      </c>
      <c r="BD206" s="10">
        <v>59.853489056464973</v>
      </c>
      <c r="BE206" s="94">
        <v>64.514330153463291</v>
      </c>
      <c r="BF206" s="10">
        <v>62.335815979914337</v>
      </c>
      <c r="BG206" s="10">
        <v>61.987145040501289</v>
      </c>
      <c r="BH206" s="10">
        <v>56.571102452987716</v>
      </c>
      <c r="BI206" s="95">
        <v>67.512129813776895</v>
      </c>
    </row>
    <row r="207" spans="1:61">
      <c r="A207" s="96" t="s">
        <v>495</v>
      </c>
      <c r="B207" s="94">
        <v>54.634733528550512</v>
      </c>
      <c r="C207" s="10">
        <v>53.37110500706325</v>
      </c>
      <c r="D207" s="10">
        <v>50.154082223508972</v>
      </c>
      <c r="E207" s="10">
        <v>43.849351670776301</v>
      </c>
      <c r="F207" s="10">
        <v>57.420781999616196</v>
      </c>
      <c r="G207" s="94">
        <v>84.693655994043198</v>
      </c>
      <c r="H207" s="10">
        <v>70.263171758104733</v>
      </c>
      <c r="I207" s="10">
        <v>51.112080051438681</v>
      </c>
      <c r="J207" s="10">
        <v>43.599157854010826</v>
      </c>
      <c r="K207" s="10">
        <v>88.912682409638577</v>
      </c>
      <c r="L207" s="94">
        <v>60.319167302119872</v>
      </c>
      <c r="M207" s="10">
        <v>57.233923499031647</v>
      </c>
      <c r="N207" s="10">
        <v>47.216202185792355</v>
      </c>
      <c r="O207" s="10">
        <v>42.841923815621001</v>
      </c>
      <c r="P207" s="10">
        <v>62.312072062979411</v>
      </c>
      <c r="Q207" s="94">
        <v>45.719705201419977</v>
      </c>
      <c r="R207" s="10">
        <v>45.460728810802017</v>
      </c>
      <c r="S207" s="10">
        <v>42.862259214186366</v>
      </c>
      <c r="T207" s="10">
        <v>36.979999999999997</v>
      </c>
      <c r="U207" s="10">
        <v>46.979864611127581</v>
      </c>
      <c r="V207" s="94">
        <v>51.333331854480932</v>
      </c>
      <c r="W207" s="10">
        <v>51.432317073170729</v>
      </c>
      <c r="X207" s="10">
        <v>43.911241786015161</v>
      </c>
      <c r="Y207" s="10">
        <v>39.007596656665235</v>
      </c>
      <c r="Z207" s="10">
        <v>52.279274695793816</v>
      </c>
      <c r="AA207" s="94">
        <v>51.347443714165856</v>
      </c>
      <c r="AB207" s="10">
        <v>51.24722663866806</v>
      </c>
      <c r="AC207" s="10">
        <v>43.44</v>
      </c>
      <c r="AD207" s="10">
        <v>39.404115952763028</v>
      </c>
      <c r="AE207" s="10">
        <v>52.256156396794701</v>
      </c>
      <c r="AF207" s="94">
        <v>52.105553429898883</v>
      </c>
      <c r="AG207" s="10">
        <v>50.929892977569281</v>
      </c>
      <c r="AH207" s="10">
        <v>48.497226647356989</v>
      </c>
      <c r="AI207" s="10">
        <v>45.030210062136696</v>
      </c>
      <c r="AJ207" s="10">
        <v>52.37</v>
      </c>
      <c r="AK207" s="94">
        <v>53.08538629419467</v>
      </c>
      <c r="AL207" s="10">
        <v>51.766036375039199</v>
      </c>
      <c r="AM207" s="10">
        <v>49.959219453097951</v>
      </c>
      <c r="AN207" s="10">
        <v>47.889107142857135</v>
      </c>
      <c r="AO207" s="10">
        <v>53.806771760154746</v>
      </c>
      <c r="AP207" s="94">
        <v>52.657796422132854</v>
      </c>
      <c r="AQ207" s="10">
        <v>51.506757309941513</v>
      </c>
      <c r="AR207" s="10">
        <v>50.335999371217468</v>
      </c>
      <c r="AS207" s="10">
        <v>47.288793277175451</v>
      </c>
      <c r="AT207" s="10">
        <v>55.614560744319206</v>
      </c>
      <c r="AU207" s="94">
        <v>51.816932595719912</v>
      </c>
      <c r="AV207" s="10">
        <v>51.55673842841766</v>
      </c>
      <c r="AW207" s="10">
        <v>50.197934756343123</v>
      </c>
      <c r="AX207" s="10">
        <v>48.013180242634313</v>
      </c>
      <c r="AY207" s="10">
        <v>53.831928874002564</v>
      </c>
      <c r="AZ207" s="94">
        <v>57.451180973209411</v>
      </c>
      <c r="BA207" s="10">
        <v>56.307768328445746</v>
      </c>
      <c r="BB207" s="10">
        <v>54.29034498870805</v>
      </c>
      <c r="BC207" s="10">
        <v>50.887157085020249</v>
      </c>
      <c r="BD207" s="10">
        <v>59.855736619459265</v>
      </c>
      <c r="BE207" s="94">
        <v>64.514330153463291</v>
      </c>
      <c r="BF207" s="10">
        <v>62.335815979914337</v>
      </c>
      <c r="BG207" s="10">
        <v>61.989799021855418</v>
      </c>
      <c r="BH207" s="10">
        <v>56.571102452987716</v>
      </c>
      <c r="BI207" s="95">
        <v>67.512129813776895</v>
      </c>
    </row>
    <row r="208" spans="1:61">
      <c r="A208" s="96" t="s">
        <v>987</v>
      </c>
      <c r="B208" s="94">
        <v>55.514667642752556</v>
      </c>
      <c r="C208" s="10">
        <v>54.629904253649343</v>
      </c>
      <c r="D208" s="10">
        <v>51.191014972288862</v>
      </c>
      <c r="E208" s="10">
        <v>48.462641357027472</v>
      </c>
      <c r="F208" s="10">
        <v>57.48589618115524</v>
      </c>
      <c r="G208" s="94">
        <v>84.2505956813105</v>
      </c>
      <c r="H208" s="10">
        <v>69.758497506234406</v>
      </c>
      <c r="I208" s="10">
        <v>50.934342549429353</v>
      </c>
      <c r="J208" s="10">
        <v>48.192900868369009</v>
      </c>
      <c r="K208" s="10">
        <v>87.264094457831334</v>
      </c>
      <c r="L208" s="94">
        <v>59.75235931066036</v>
      </c>
      <c r="M208" s="10">
        <v>56.847010974822474</v>
      </c>
      <c r="N208" s="10">
        <v>48.065484118852467</v>
      </c>
      <c r="O208" s="10">
        <v>46.099684927748307</v>
      </c>
      <c r="P208" s="10">
        <v>60.951054703270081</v>
      </c>
      <c r="Q208" s="94">
        <v>49.412552863096153</v>
      </c>
      <c r="R208" s="10">
        <v>49.412565479095498</v>
      </c>
      <c r="S208" s="10">
        <v>48.99</v>
      </c>
      <c r="T208" s="10">
        <v>41.039999999999992</v>
      </c>
      <c r="U208" s="10">
        <v>49.59</v>
      </c>
      <c r="V208" s="94">
        <v>50.992679680567875</v>
      </c>
      <c r="W208" s="10">
        <v>50.94466385240775</v>
      </c>
      <c r="X208" s="10">
        <v>46.066711036225769</v>
      </c>
      <c r="Y208" s="10">
        <v>41.190833261894561</v>
      </c>
      <c r="Z208" s="10">
        <v>51.006146402222861</v>
      </c>
      <c r="AA208" s="94">
        <v>50.899993007970913</v>
      </c>
      <c r="AB208" s="10">
        <v>50.757226638668072</v>
      </c>
      <c r="AC208" s="10">
        <v>48.919999999999995</v>
      </c>
      <c r="AD208" s="10">
        <v>41.262752335102661</v>
      </c>
      <c r="AE208" s="10">
        <v>50.933933867550898</v>
      </c>
      <c r="AF208" s="94">
        <v>50.953897239682973</v>
      </c>
      <c r="AG208" s="10">
        <v>50.806276205834912</v>
      </c>
      <c r="AH208" s="10">
        <v>49.136399549440824</v>
      </c>
      <c r="AI208" s="10">
        <v>44.72999999999999</v>
      </c>
      <c r="AJ208" s="10">
        <v>51.042170008164753</v>
      </c>
      <c r="AK208" s="94">
        <v>51.717471264367823</v>
      </c>
      <c r="AL208" s="10">
        <v>51.32106459705237</v>
      </c>
      <c r="AM208" s="10">
        <v>49.339999999999996</v>
      </c>
      <c r="AN208" s="10">
        <v>47.6</v>
      </c>
      <c r="AO208" s="10">
        <v>52.408587040618961</v>
      </c>
      <c r="AP208" s="94">
        <v>54.06981694633199</v>
      </c>
      <c r="AQ208" s="10">
        <v>52.681362573099413</v>
      </c>
      <c r="AR208" s="10">
        <v>49.945757289947338</v>
      </c>
      <c r="AS208" s="10">
        <v>46.775901817742131</v>
      </c>
      <c r="AT208" s="10">
        <v>56.179830917874398</v>
      </c>
      <c r="AU208" s="94">
        <v>52.711553355655852</v>
      </c>
      <c r="AV208" s="10">
        <v>51.214879286483168</v>
      </c>
      <c r="AW208" s="10">
        <v>49.713243656866695</v>
      </c>
      <c r="AX208" s="10">
        <v>47.523180242634318</v>
      </c>
      <c r="AY208" s="10">
        <v>53.865761008767606</v>
      </c>
      <c r="AZ208" s="94">
        <v>57.144196282121378</v>
      </c>
      <c r="BA208" s="10">
        <v>56.036478005865099</v>
      </c>
      <c r="BB208" s="10">
        <v>53.551847986916911</v>
      </c>
      <c r="BC208" s="10">
        <v>49.881313765182185</v>
      </c>
      <c r="BD208" s="10">
        <v>58.208162589663424</v>
      </c>
      <c r="BE208" s="94">
        <v>64.055628369970975</v>
      </c>
      <c r="BF208" s="10">
        <v>61.893993501698425</v>
      </c>
      <c r="BG208" s="10">
        <v>61.533554180039737</v>
      </c>
      <c r="BH208" s="10">
        <v>55.704713553055306</v>
      </c>
      <c r="BI208" s="95">
        <v>65.793981196890257</v>
      </c>
    </row>
    <row r="209" spans="1:61">
      <c r="A209" s="96" t="s">
        <v>335</v>
      </c>
      <c r="B209" s="94">
        <v>51.603292825768676</v>
      </c>
      <c r="C209" s="10">
        <v>50.825561136399301</v>
      </c>
      <c r="D209" s="10">
        <v>47.633438663247588</v>
      </c>
      <c r="E209" s="10">
        <v>45.095733781141064</v>
      </c>
      <c r="F209" s="10">
        <v>53.215236998656685</v>
      </c>
      <c r="G209" s="94">
        <v>78.383953834698417</v>
      </c>
      <c r="H209" s="10">
        <v>64.89979582294265</v>
      </c>
      <c r="I209" s="10">
        <v>47.399500884102238</v>
      </c>
      <c r="J209" s="10">
        <v>44.843935173243914</v>
      </c>
      <c r="K209" s="10">
        <v>80.904862650602425</v>
      </c>
      <c r="L209" s="94">
        <v>55.588162269330496</v>
      </c>
      <c r="M209" s="10">
        <v>52.890075855390577</v>
      </c>
      <c r="N209" s="10">
        <v>46.158675717213121</v>
      </c>
      <c r="O209" s="10">
        <v>44.289684927748304</v>
      </c>
      <c r="P209" s="10">
        <v>56.503233750504641</v>
      </c>
      <c r="Q209" s="94">
        <v>45.959933631733286</v>
      </c>
      <c r="R209" s="10">
        <v>45.957743614771438</v>
      </c>
      <c r="S209" s="10">
        <v>45.57</v>
      </c>
      <c r="T209" s="10">
        <v>39.419999999999995</v>
      </c>
      <c r="U209" s="10">
        <v>45.96510327107422</v>
      </c>
      <c r="V209" s="94">
        <v>47.485310559006209</v>
      </c>
      <c r="W209" s="10">
        <v>47.442317073170727</v>
      </c>
      <c r="X209" s="10">
        <v>45.508976411120472</v>
      </c>
      <c r="Y209" s="10">
        <v>39.709077153879129</v>
      </c>
      <c r="Z209" s="10">
        <v>47.461459231579958</v>
      </c>
      <c r="AA209" s="94">
        <v>47.357703817647881</v>
      </c>
      <c r="AB209" s="10">
        <v>47.262744862756861</v>
      </c>
      <c r="AC209" s="10">
        <v>45.57</v>
      </c>
      <c r="AD209" s="10">
        <v>39.693167510183933</v>
      </c>
      <c r="AE209" s="10">
        <v>47.388722483190577</v>
      </c>
      <c r="AF209" s="94">
        <v>47.40341896693085</v>
      </c>
      <c r="AG209" s="10">
        <v>47.268382935053509</v>
      </c>
      <c r="AH209" s="10">
        <v>45.78060423203798</v>
      </c>
      <c r="AI209" s="10">
        <v>42.999999999999993</v>
      </c>
      <c r="AJ209" s="10">
        <v>47.490000000000009</v>
      </c>
      <c r="AK209" s="94">
        <v>48.114968718172562</v>
      </c>
      <c r="AL209" s="10">
        <v>47.748645343367826</v>
      </c>
      <c r="AM209" s="10">
        <v>45.972538940809962</v>
      </c>
      <c r="AN209" s="10">
        <v>44.36</v>
      </c>
      <c r="AO209" s="10">
        <v>48.755673114119929</v>
      </c>
      <c r="AP209" s="94">
        <v>50.297700734988204</v>
      </c>
      <c r="AQ209" s="10">
        <v>49.006485380116956</v>
      </c>
      <c r="AR209" s="10">
        <v>46.544869134638056</v>
      </c>
      <c r="AS209" s="10">
        <v>44.323816452379994</v>
      </c>
      <c r="AT209" s="10">
        <v>52.26367060297013</v>
      </c>
      <c r="AU209" s="94">
        <v>49.037916727325658</v>
      </c>
      <c r="AV209" s="10">
        <v>47.648582192834084</v>
      </c>
      <c r="AW209" s="10">
        <v>46.328923882400318</v>
      </c>
      <c r="AX209" s="10">
        <v>44.29086221837089</v>
      </c>
      <c r="AY209" s="10">
        <v>50.111097428824742</v>
      </c>
      <c r="AZ209" s="94">
        <v>53.156033351558236</v>
      </c>
      <c r="BA209" s="10">
        <v>52.127052785923759</v>
      </c>
      <c r="BB209" s="10">
        <v>49.902162604158562</v>
      </c>
      <c r="BC209" s="10">
        <v>46.48246072874494</v>
      </c>
      <c r="BD209" s="10">
        <v>54.151955122310099</v>
      </c>
      <c r="BE209" s="94">
        <v>59.587503110742439</v>
      </c>
      <c r="BF209" s="10">
        <v>57.572782454585727</v>
      </c>
      <c r="BG209" s="10">
        <v>57.315440929237347</v>
      </c>
      <c r="BH209" s="10">
        <v>51.906976901363649</v>
      </c>
      <c r="BI209" s="95">
        <v>61.207313324896049</v>
      </c>
    </row>
    <row r="210" spans="1:61">
      <c r="A210" s="96" t="s">
        <v>336</v>
      </c>
      <c r="B210" s="94">
        <v>54.087493411420205</v>
      </c>
      <c r="C210" s="10">
        <v>52.910296656725784</v>
      </c>
      <c r="D210" s="10">
        <v>49.973070560013241</v>
      </c>
      <c r="E210" s="10">
        <v>45.498470793299894</v>
      </c>
      <c r="F210" s="10">
        <v>55.556518902322011</v>
      </c>
      <c r="G210" s="94">
        <v>82.447127326880107</v>
      </c>
      <c r="H210" s="10">
        <v>68.586020885286771</v>
      </c>
      <c r="I210" s="10">
        <v>49.634936505384985</v>
      </c>
      <c r="J210" s="10">
        <v>44.60701100507265</v>
      </c>
      <c r="K210" s="10">
        <v>84.676654457831347</v>
      </c>
      <c r="L210" s="94">
        <v>59.384698795180718</v>
      </c>
      <c r="M210" s="10">
        <v>56.476988379599746</v>
      </c>
      <c r="N210" s="10">
        <v>47.180268101092899</v>
      </c>
      <c r="O210" s="10">
        <v>44.306174775928298</v>
      </c>
      <c r="P210" s="10">
        <v>60.006168752523209</v>
      </c>
      <c r="Q210" s="94">
        <v>46.799623398672637</v>
      </c>
      <c r="R210" s="10">
        <v>46.567925817471945</v>
      </c>
      <c r="S210" s="10">
        <v>44.88000000000001</v>
      </c>
      <c r="T210" s="10">
        <v>39.079999999999991</v>
      </c>
      <c r="U210" s="10">
        <v>46.782949896234818</v>
      </c>
      <c r="V210" s="94">
        <v>50.374529724933453</v>
      </c>
      <c r="W210" s="10">
        <v>50.502317073170737</v>
      </c>
      <c r="X210" s="10">
        <v>45.318976411120467</v>
      </c>
      <c r="Y210" s="10">
        <v>40.431830261465926</v>
      </c>
      <c r="Z210" s="10">
        <v>50.502710549008341</v>
      </c>
      <c r="AA210" s="94">
        <v>50.419993007970916</v>
      </c>
      <c r="AB210" s="10">
        <v>50.324985750712472</v>
      </c>
      <c r="AC210" s="10">
        <v>45.139999999999993</v>
      </c>
      <c r="AD210" s="10">
        <v>40.584792412459365</v>
      </c>
      <c r="AE210" s="10">
        <v>50.622910564612688</v>
      </c>
      <c r="AF210" s="94">
        <v>50.485209073517353</v>
      </c>
      <c r="AG210" s="10">
        <v>50.394452426330446</v>
      </c>
      <c r="AH210" s="10">
        <v>48.758267760881807</v>
      </c>
      <c r="AI210" s="10">
        <v>45.407033072760072</v>
      </c>
      <c r="AJ210" s="10">
        <v>50.562170008164749</v>
      </c>
      <c r="AK210" s="94">
        <v>51.169243416266546</v>
      </c>
      <c r="AL210" s="10">
        <v>50.836036375039193</v>
      </c>
      <c r="AM210" s="10">
        <v>49.50856524749048</v>
      </c>
      <c r="AN210" s="10">
        <v>47.41369535283993</v>
      </c>
      <c r="AO210" s="10">
        <v>51.840046421663445</v>
      </c>
      <c r="AP210" s="94">
        <v>52.424530578283182</v>
      </c>
      <c r="AQ210" s="10">
        <v>51.307950292397663</v>
      </c>
      <c r="AR210" s="10">
        <v>50.032415310854354</v>
      </c>
      <c r="AS210" s="10">
        <v>47.349405505622506</v>
      </c>
      <c r="AT210" s="10">
        <v>54.457623009482923</v>
      </c>
      <c r="AU210" s="94">
        <v>51.233798223904508</v>
      </c>
      <c r="AV210" s="10">
        <v>50.484616330924183</v>
      </c>
      <c r="AW210" s="10">
        <v>50.15412404349577</v>
      </c>
      <c r="AX210" s="10">
        <v>47.153180242634321</v>
      </c>
      <c r="AY210" s="10">
        <v>52.314481331888487</v>
      </c>
      <c r="AZ210" s="94">
        <v>56.609853745215972</v>
      </c>
      <c r="BA210" s="10">
        <v>55.802595307917883</v>
      </c>
      <c r="BB210" s="10">
        <v>54.243430418191735</v>
      </c>
      <c r="BC210" s="10">
        <v>51.178689878542514</v>
      </c>
      <c r="BD210" s="10">
        <v>57.3993755747655</v>
      </c>
      <c r="BE210" s="94">
        <v>63.364404811281624</v>
      </c>
      <c r="BF210" s="10">
        <v>61.222018904150048</v>
      </c>
      <c r="BG210" s="10">
        <v>61.263183554944213</v>
      </c>
      <c r="BH210" s="10">
        <v>56.073007195960713</v>
      </c>
      <c r="BI210" s="95">
        <v>64.985178087145187</v>
      </c>
    </row>
    <row r="211" spans="1:61">
      <c r="A211" s="96" t="s">
        <v>496</v>
      </c>
      <c r="B211" s="94">
        <v>53.236941434846266</v>
      </c>
      <c r="C211" s="10">
        <v>52.046747763302463</v>
      </c>
      <c r="D211" s="10">
        <v>48.944767143684345</v>
      </c>
      <c r="E211" s="10">
        <v>44.224767876881216</v>
      </c>
      <c r="F211" s="10">
        <v>54.580752254845521</v>
      </c>
      <c r="G211" s="94">
        <v>82.17700670141474</v>
      </c>
      <c r="H211" s="10">
        <v>68.257270885286772</v>
      </c>
      <c r="I211" s="10">
        <v>49.520847130686384</v>
      </c>
      <c r="J211" s="10">
        <v>43.991827873785567</v>
      </c>
      <c r="K211" s="10">
        <v>84.494311325301211</v>
      </c>
      <c r="L211" s="94">
        <v>58.180028976666158</v>
      </c>
      <c r="M211" s="10">
        <v>55.444777275661714</v>
      </c>
      <c r="N211" s="10">
        <v>46.428883196721308</v>
      </c>
      <c r="O211" s="10">
        <v>43.102869946954449</v>
      </c>
      <c r="P211" s="10">
        <v>58.88147961243439</v>
      </c>
      <c r="Q211" s="94">
        <v>45.562719555486957</v>
      </c>
      <c r="R211" s="10">
        <v>45.317123800227755</v>
      </c>
      <c r="S211" s="10">
        <v>43.64</v>
      </c>
      <c r="T211" s="10">
        <v>37.72999999999999</v>
      </c>
      <c r="U211" s="10">
        <v>45.495671509042396</v>
      </c>
      <c r="V211" s="94">
        <v>49.280989352262637</v>
      </c>
      <c r="W211" s="10">
        <v>49.310731707317075</v>
      </c>
      <c r="X211" s="10">
        <v>44.048976411120464</v>
      </c>
      <c r="Y211" s="10">
        <v>39.360747963994854</v>
      </c>
      <c r="Z211" s="10">
        <v>49.311308805212221</v>
      </c>
      <c r="AA211" s="94">
        <v>49.115154523842811</v>
      </c>
      <c r="AB211" s="10">
        <v>49.022744862756866</v>
      </c>
      <c r="AC211" s="10">
        <v>43.87</v>
      </c>
      <c r="AD211" s="10">
        <v>39.569584824918735</v>
      </c>
      <c r="AE211" s="10">
        <v>49.16956525743759</v>
      </c>
      <c r="AF211" s="94">
        <v>49.205225471440286</v>
      </c>
      <c r="AG211" s="10">
        <v>49.02369300689049</v>
      </c>
      <c r="AH211" s="10">
        <v>47.119081985678655</v>
      </c>
      <c r="AI211" s="10">
        <v>43.936522349168172</v>
      </c>
      <c r="AJ211" s="10">
        <v>49.26</v>
      </c>
      <c r="AK211" s="94">
        <v>49.975408118725454</v>
      </c>
      <c r="AL211" s="10">
        <v>49.596487927249925</v>
      </c>
      <c r="AM211" s="10">
        <v>47.950694011768768</v>
      </c>
      <c r="AN211" s="10">
        <v>45.995189759036144</v>
      </c>
      <c r="AO211" s="10">
        <v>50.646446808510646</v>
      </c>
      <c r="AP211" s="94">
        <v>51.218903064762166</v>
      </c>
      <c r="AQ211" s="10">
        <v>50.12266666666666</v>
      </c>
      <c r="AR211" s="10">
        <v>48.791639550420484</v>
      </c>
      <c r="AS211" s="10">
        <v>45.948747329813393</v>
      </c>
      <c r="AT211" s="10">
        <v>53.20653963141887</v>
      </c>
      <c r="AU211" s="94">
        <v>50.168822244868245</v>
      </c>
      <c r="AV211" s="10">
        <v>49.495997232046747</v>
      </c>
      <c r="AW211" s="10">
        <v>48.74133548127265</v>
      </c>
      <c r="AX211" s="10">
        <v>45.940862218370881</v>
      </c>
      <c r="AY211" s="10">
        <v>51.250951630381245</v>
      </c>
      <c r="AZ211" s="94">
        <v>55.543976216511759</v>
      </c>
      <c r="BA211" s="10">
        <v>54.69838416422288</v>
      </c>
      <c r="BB211" s="10">
        <v>53.10112530176778</v>
      </c>
      <c r="BC211" s="10">
        <v>50.069263562753036</v>
      </c>
      <c r="BD211" s="10">
        <v>56.330563729998168</v>
      </c>
      <c r="BE211" s="94">
        <v>62.188112816258823</v>
      </c>
      <c r="BF211" s="10">
        <v>60.085022891744195</v>
      </c>
      <c r="BG211" s="10">
        <v>60.171685771053021</v>
      </c>
      <c r="BH211" s="10">
        <v>55.210834095336544</v>
      </c>
      <c r="BI211" s="95">
        <v>63.783154944856271</v>
      </c>
    </row>
    <row r="212" spans="1:61">
      <c r="A212" s="96" t="s">
        <v>337</v>
      </c>
      <c r="B212" s="94">
        <v>52.675988286969258</v>
      </c>
      <c r="C212" s="10">
        <v>51.83953225553288</v>
      </c>
      <c r="D212" s="10">
        <v>48.580900818926303</v>
      </c>
      <c r="E212" s="10">
        <v>45.989861831476922</v>
      </c>
      <c r="F212" s="10">
        <v>54.550337747073499</v>
      </c>
      <c r="G212" s="94">
        <v>79.947082650781837</v>
      </c>
      <c r="H212" s="10">
        <v>66.195946072319188</v>
      </c>
      <c r="I212" s="10">
        <v>48.336921716765794</v>
      </c>
      <c r="J212" s="10">
        <v>45.734308313988478</v>
      </c>
      <c r="K212" s="10">
        <v>82.810004819277125</v>
      </c>
      <c r="L212" s="94">
        <v>56.699967973158465</v>
      </c>
      <c r="M212" s="10">
        <v>53.945127501613946</v>
      </c>
      <c r="N212" s="10">
        <v>47.083281250000006</v>
      </c>
      <c r="O212" s="10">
        <v>45.159684927748302</v>
      </c>
      <c r="P212" s="10">
        <v>57.838266047638271</v>
      </c>
      <c r="Q212" s="94">
        <v>46.89</v>
      </c>
      <c r="R212" s="10">
        <v>46.890000000000008</v>
      </c>
      <c r="S212" s="10">
        <v>46.492259214186369</v>
      </c>
      <c r="T212" s="10">
        <v>40.209999999999994</v>
      </c>
      <c r="U212" s="10">
        <v>47.057431564383833</v>
      </c>
      <c r="V212" s="94">
        <v>48.385310559006214</v>
      </c>
      <c r="W212" s="10">
        <v>48.344573170731707</v>
      </c>
      <c r="X212" s="10">
        <v>45.128976411120462</v>
      </c>
      <c r="Y212" s="10">
        <v>40.348494213459063</v>
      </c>
      <c r="Z212" s="10">
        <v>48.403702213279679</v>
      </c>
      <c r="AA212" s="94">
        <v>48.297766745909655</v>
      </c>
      <c r="AB212" s="10">
        <v>48.162744862756867</v>
      </c>
      <c r="AC212" s="10">
        <v>46.419999999999995</v>
      </c>
      <c r="AD212" s="10">
        <v>40.417959922643298</v>
      </c>
      <c r="AE212" s="10">
        <v>48.333886893248604</v>
      </c>
      <c r="AF212" s="94">
        <v>48.35341896693086</v>
      </c>
      <c r="AG212" s="10">
        <v>48.210989590969071</v>
      </c>
      <c r="AH212" s="10">
        <v>46.625869337838928</v>
      </c>
      <c r="AI212" s="10">
        <v>42.45</v>
      </c>
      <c r="AJ212" s="10">
        <v>48.440000000000005</v>
      </c>
      <c r="AK212" s="94">
        <v>49.077469809399098</v>
      </c>
      <c r="AL212" s="10">
        <v>48.701121041078707</v>
      </c>
      <c r="AM212" s="10">
        <v>46.822538940809963</v>
      </c>
      <c r="AN212" s="10">
        <v>45.17</v>
      </c>
      <c r="AO212" s="10">
        <v>49.733268858800777</v>
      </c>
      <c r="AP212" s="94">
        <v>51.306408265150459</v>
      </c>
      <c r="AQ212" s="10">
        <v>49.992179824561404</v>
      </c>
      <c r="AR212" s="10">
        <v>47.397330032225099</v>
      </c>
      <c r="AS212" s="10">
        <v>44.390682761678292</v>
      </c>
      <c r="AT212" s="10">
        <v>53.312039720880307</v>
      </c>
      <c r="AU212" s="94">
        <v>50.016153734168007</v>
      </c>
      <c r="AV212" s="10">
        <v>48.595566661540829</v>
      </c>
      <c r="AW212" s="10">
        <v>47.18124446234394</v>
      </c>
      <c r="AX212" s="10">
        <v>45.100862218370885</v>
      </c>
      <c r="AY212" s="10">
        <v>51.114678356812135</v>
      </c>
      <c r="AZ212" s="94">
        <v>54.225184527063966</v>
      </c>
      <c r="BA212" s="10">
        <v>53.17320527859237</v>
      </c>
      <c r="BB212" s="10">
        <v>50.818382524725493</v>
      </c>
      <c r="BC212" s="10">
        <v>47.335411740890692</v>
      </c>
      <c r="BD212" s="10">
        <v>55.238519404083135</v>
      </c>
      <c r="BE212" s="94">
        <v>60.786113645790131</v>
      </c>
      <c r="BF212" s="10">
        <v>58.732745532417667</v>
      </c>
      <c r="BG212" s="10">
        <v>58.394812777013598</v>
      </c>
      <c r="BH212" s="10">
        <v>52.863899336063298</v>
      </c>
      <c r="BI212" s="95">
        <v>62.433992044838185</v>
      </c>
    </row>
    <row r="213" spans="1:61">
      <c r="A213" s="96" t="s">
        <v>338</v>
      </c>
      <c r="B213" s="94">
        <v>52.391300146412895</v>
      </c>
      <c r="C213" s="10">
        <v>51.274948987600062</v>
      </c>
      <c r="D213" s="10">
        <v>48.43940524443709</v>
      </c>
      <c r="E213" s="10">
        <v>44.323172774423945</v>
      </c>
      <c r="F213" s="10">
        <v>53.642146421032429</v>
      </c>
      <c r="G213" s="94">
        <v>81.196367833209237</v>
      </c>
      <c r="H213" s="10">
        <v>67.547492206982525</v>
      </c>
      <c r="I213" s="10">
        <v>49.036175052242406</v>
      </c>
      <c r="J213" s="10">
        <v>43.795932421975749</v>
      </c>
      <c r="K213" s="10">
        <v>83.34667180722893</v>
      </c>
      <c r="L213" s="94">
        <v>57.441946011895681</v>
      </c>
      <c r="M213" s="10">
        <v>54.775137185280833</v>
      </c>
      <c r="N213" s="10">
        <v>46.209529542349728</v>
      </c>
      <c r="O213" s="10">
        <v>43.181906438631792</v>
      </c>
      <c r="P213" s="10">
        <v>57.991433185304807</v>
      </c>
      <c r="Q213" s="94">
        <v>45.590986263312246</v>
      </c>
      <c r="R213" s="10">
        <v>45.37785261102978</v>
      </c>
      <c r="S213" s="10">
        <v>43.75</v>
      </c>
      <c r="T213" s="10">
        <v>38.11</v>
      </c>
      <c r="U213" s="10">
        <v>45.61233026978951</v>
      </c>
      <c r="V213" s="94">
        <v>48.980000000000004</v>
      </c>
      <c r="W213" s="10">
        <v>48.97999999999999</v>
      </c>
      <c r="X213" s="10">
        <v>44.188976411120464</v>
      </c>
      <c r="Y213" s="10">
        <v>39.359038576939561</v>
      </c>
      <c r="Z213" s="10">
        <v>48.980000000000004</v>
      </c>
      <c r="AA213" s="94">
        <v>50.659993007970911</v>
      </c>
      <c r="AB213" s="10">
        <v>49.024985750712467</v>
      </c>
      <c r="AC213" s="10">
        <v>44.009999999999991</v>
      </c>
      <c r="AD213" s="10">
        <v>39.51</v>
      </c>
      <c r="AE213" s="10">
        <v>50.654463479782635</v>
      </c>
      <c r="AF213" s="94">
        <v>50.709136376059035</v>
      </c>
      <c r="AG213" s="10">
        <v>50.625440551238817</v>
      </c>
      <c r="AH213" s="10">
        <v>47.556759996781722</v>
      </c>
      <c r="AI213" s="10">
        <v>44.254383243134889</v>
      </c>
      <c r="AJ213" s="10">
        <v>50.800000000000004</v>
      </c>
      <c r="AK213" s="94">
        <v>51.235488142004954</v>
      </c>
      <c r="AL213" s="10">
        <v>50.932750078394477</v>
      </c>
      <c r="AM213" s="10">
        <v>49.82792661820698</v>
      </c>
      <c r="AN213" s="10">
        <v>47.665965146299484</v>
      </c>
      <c r="AO213" s="10">
        <v>51.898421663442939</v>
      </c>
      <c r="AP213" s="94">
        <v>52.414041048398289</v>
      </c>
      <c r="AQ213" s="10">
        <v>51.30048830409357</v>
      </c>
      <c r="AR213" s="10">
        <v>50.434887998113645</v>
      </c>
      <c r="AS213" s="10">
        <v>47.63755350449398</v>
      </c>
      <c r="AT213" s="10">
        <v>54.447522812667749</v>
      </c>
      <c r="AU213" s="94">
        <v>49.562704906099874</v>
      </c>
      <c r="AV213" s="10">
        <v>49.126673842841761</v>
      </c>
      <c r="AW213" s="10">
        <v>48.87243173580346</v>
      </c>
      <c r="AX213" s="10">
        <v>45.940862218370881</v>
      </c>
      <c r="AY213" s="10">
        <v>50.596923455817162</v>
      </c>
      <c r="AZ213" s="94">
        <v>54.709659650082017</v>
      </c>
      <c r="BA213" s="10">
        <v>53.965146627565979</v>
      </c>
      <c r="BB213" s="10">
        <v>52.493745035433378</v>
      </c>
      <c r="BC213" s="10">
        <v>51.126423076923082</v>
      </c>
      <c r="BD213" s="10">
        <v>57.201276439212812</v>
      </c>
      <c r="BE213" s="94">
        <v>63.149423475736207</v>
      </c>
      <c r="BF213" s="10">
        <v>61.014692069118304</v>
      </c>
      <c r="BG213" s="10">
        <v>61.022896224973252</v>
      </c>
      <c r="BH213" s="10">
        <v>55.763107780384047</v>
      </c>
      <c r="BI213" s="95">
        <v>64.765537877418211</v>
      </c>
    </row>
    <row r="214" spans="1:61">
      <c r="A214" s="96" t="s">
        <v>497</v>
      </c>
      <c r="B214" s="94">
        <v>51.593251830161051</v>
      </c>
      <c r="C214" s="10">
        <v>50.486512321456601</v>
      </c>
      <c r="D214" s="10">
        <v>47.697932831499706</v>
      </c>
      <c r="E214" s="10">
        <v>43.64343933339002</v>
      </c>
      <c r="F214" s="10">
        <v>52.822458261370173</v>
      </c>
      <c r="G214" s="94">
        <v>79.951986597170517</v>
      </c>
      <c r="H214" s="10">
        <v>66.513355673316696</v>
      </c>
      <c r="I214" s="10">
        <v>48.286175052242413</v>
      </c>
      <c r="J214" s="10">
        <v>43.128130427306338</v>
      </c>
      <c r="K214" s="10">
        <v>82.067940240963864</v>
      </c>
      <c r="L214" s="94">
        <v>56.558078389507401</v>
      </c>
      <c r="M214" s="10">
        <v>53.937767914783734</v>
      </c>
      <c r="N214" s="10">
        <v>45.501027151639342</v>
      </c>
      <c r="O214" s="10">
        <v>42.519479604902138</v>
      </c>
      <c r="P214" s="10">
        <v>57.104039160274532</v>
      </c>
      <c r="Q214" s="94">
        <v>44.89077481092761</v>
      </c>
      <c r="R214" s="10">
        <v>44.680156173743285</v>
      </c>
      <c r="S214" s="10">
        <v>43.08</v>
      </c>
      <c r="T214" s="10">
        <v>37.529999999999994</v>
      </c>
      <c r="U214" s="10">
        <v>44.912070362684062</v>
      </c>
      <c r="V214" s="94">
        <v>48.23</v>
      </c>
      <c r="W214" s="10">
        <v>48.22999999999999</v>
      </c>
      <c r="X214" s="10">
        <v>43.511241786015162</v>
      </c>
      <c r="Y214" s="10">
        <v>38.756699528504072</v>
      </c>
      <c r="Z214" s="10">
        <v>48.23</v>
      </c>
      <c r="AA214" s="94">
        <v>48.370316039714723</v>
      </c>
      <c r="AB214" s="10">
        <v>48.274985750712467</v>
      </c>
      <c r="AC214" s="10">
        <v>43.33</v>
      </c>
      <c r="AD214" s="10">
        <v>38.905207587540623</v>
      </c>
      <c r="AE214" s="10">
        <v>48.367412729114854</v>
      </c>
      <c r="AF214" s="94">
        <v>48.413897239682967</v>
      </c>
      <c r="AG214" s="10">
        <v>48.340202316375894</v>
      </c>
      <c r="AH214" s="10">
        <v>46.826229785179819</v>
      </c>
      <c r="AI214" s="10">
        <v>43.576522349168165</v>
      </c>
      <c r="AJ214" s="10">
        <v>48.50217000816474</v>
      </c>
      <c r="AK214" s="94">
        <v>48.918083806198169</v>
      </c>
      <c r="AL214" s="10">
        <v>48.63036688617121</v>
      </c>
      <c r="AM214" s="10">
        <v>47.573174974039453</v>
      </c>
      <c r="AN214" s="10">
        <v>45.511003442340787</v>
      </c>
      <c r="AO214" s="10">
        <v>49.553273694390718</v>
      </c>
      <c r="AP214" s="94">
        <v>50.042131465816112</v>
      </c>
      <c r="AQ214" s="10">
        <v>48.982083333333343</v>
      </c>
      <c r="AR214" s="10">
        <v>48.155106500039288</v>
      </c>
      <c r="AS214" s="10">
        <v>45.48297609931079</v>
      </c>
      <c r="AT214" s="10">
        <v>51.988418321703357</v>
      </c>
      <c r="AU214" s="94">
        <v>48.803044111224345</v>
      </c>
      <c r="AV214" s="10">
        <v>48.374345686606176</v>
      </c>
      <c r="AW214" s="10">
        <v>48.12243173580346</v>
      </c>
      <c r="AX214" s="10">
        <v>45.233180242634319</v>
      </c>
      <c r="AY214" s="10">
        <v>49.822272682494329</v>
      </c>
      <c r="AZ214" s="94">
        <v>53.870844723892844</v>
      </c>
      <c r="BA214" s="10">
        <v>53.137070381231666</v>
      </c>
      <c r="BB214" s="10">
        <v>51.690140954754305</v>
      </c>
      <c r="BC214" s="10">
        <v>48.815339271255063</v>
      </c>
      <c r="BD214" s="10">
        <v>54.61454938385139</v>
      </c>
      <c r="BE214" s="94">
        <v>60.294525093322271</v>
      </c>
      <c r="BF214" s="10">
        <v>58.258080047260378</v>
      </c>
      <c r="BG214" s="10">
        <v>58.263549594987012</v>
      </c>
      <c r="BH214" s="10">
        <v>53.242100743450081</v>
      </c>
      <c r="BI214" s="95">
        <v>61.834829144820112</v>
      </c>
    </row>
    <row r="215" spans="1:61">
      <c r="A215" s="96" t="s">
        <v>498</v>
      </c>
      <c r="B215" s="94">
        <v>51.590655929721819</v>
      </c>
      <c r="C215" s="10">
        <v>50.486512321456601</v>
      </c>
      <c r="D215" s="10">
        <v>47.695321366531559</v>
      </c>
      <c r="E215" s="10">
        <v>43.64343933339002</v>
      </c>
      <c r="F215" s="10">
        <v>52.819846478602948</v>
      </c>
      <c r="G215" s="94">
        <v>79.946836932241254</v>
      </c>
      <c r="H215" s="10">
        <v>66.508525561097244</v>
      </c>
      <c r="I215" s="10">
        <v>48.286175052242413</v>
      </c>
      <c r="J215" s="10">
        <v>43.128130427306338</v>
      </c>
      <c r="K215" s="10">
        <v>82.067940240963864</v>
      </c>
      <c r="L215" s="94">
        <v>56.558078389507401</v>
      </c>
      <c r="M215" s="10">
        <v>53.932863137508079</v>
      </c>
      <c r="N215" s="10">
        <v>45.501027151639342</v>
      </c>
      <c r="O215" s="10">
        <v>42.519479604902138</v>
      </c>
      <c r="P215" s="10">
        <v>57.104039160274532</v>
      </c>
      <c r="Q215" s="94">
        <v>44.888155579564746</v>
      </c>
      <c r="R215" s="10">
        <v>44.680156173743285</v>
      </c>
      <c r="S215" s="10">
        <v>43.08</v>
      </c>
      <c r="T215" s="10">
        <v>37.529999999999994</v>
      </c>
      <c r="U215" s="10">
        <v>44.912070362684062</v>
      </c>
      <c r="V215" s="94">
        <v>48.227759538598036</v>
      </c>
      <c r="W215" s="10">
        <v>48.227743902439016</v>
      </c>
      <c r="X215" s="10">
        <v>43.511241786015162</v>
      </c>
      <c r="Y215" s="10">
        <v>38.756699528504072</v>
      </c>
      <c r="Z215" s="10">
        <v>48.227757018300274</v>
      </c>
      <c r="AA215" s="94">
        <v>48.365154523842818</v>
      </c>
      <c r="AB215" s="10">
        <v>48.272744862756866</v>
      </c>
      <c r="AC215" s="10">
        <v>43.33</v>
      </c>
      <c r="AD215" s="10">
        <v>38.905207587540623</v>
      </c>
      <c r="AE215" s="10">
        <v>48.364854011236993</v>
      </c>
      <c r="AF215" s="94">
        <v>48.413897239682967</v>
      </c>
      <c r="AG215" s="10">
        <v>48.337570737428528</v>
      </c>
      <c r="AH215" s="10">
        <v>46.826229785179819</v>
      </c>
      <c r="AI215" s="10">
        <v>43.576522349168165</v>
      </c>
      <c r="AJ215" s="10">
        <v>48.5</v>
      </c>
      <c r="AK215" s="94">
        <v>48.915581260002917</v>
      </c>
      <c r="AL215" s="10">
        <v>48.62783474443399</v>
      </c>
      <c r="AM215" s="10">
        <v>47.573174974039453</v>
      </c>
      <c r="AN215" s="10">
        <v>45.511003442340787</v>
      </c>
      <c r="AO215" s="10">
        <v>49.550731141199229</v>
      </c>
      <c r="AP215" s="94">
        <v>50.042131465816112</v>
      </c>
      <c r="AQ215" s="10">
        <v>48.982083333333343</v>
      </c>
      <c r="AR215" s="10">
        <v>48.155106500039288</v>
      </c>
      <c r="AS215" s="10">
        <v>45.48297609931079</v>
      </c>
      <c r="AT215" s="10">
        <v>51.985902665950988</v>
      </c>
      <c r="AU215" s="94">
        <v>48.800371233076135</v>
      </c>
      <c r="AV215" s="10">
        <v>48.374345686606176</v>
      </c>
      <c r="AW215" s="10">
        <v>48.12243173580346</v>
      </c>
      <c r="AX215" s="10">
        <v>45.233180242634319</v>
      </c>
      <c r="AY215" s="10">
        <v>49.822272682494329</v>
      </c>
      <c r="AZ215" s="94">
        <v>53.868268179332965</v>
      </c>
      <c r="BA215" s="10">
        <v>53.134485337243397</v>
      </c>
      <c r="BB215" s="10">
        <v>51.687895023752056</v>
      </c>
      <c r="BC215" s="10">
        <v>48.815339271255063</v>
      </c>
      <c r="BD215" s="10">
        <v>54.61454938385139</v>
      </c>
      <c r="BE215" s="94">
        <v>60.2898714226462</v>
      </c>
      <c r="BF215" s="10">
        <v>58.25573622803131</v>
      </c>
      <c r="BG215" s="10">
        <v>58.263549594987012</v>
      </c>
      <c r="BH215" s="10">
        <v>53.242100743450081</v>
      </c>
      <c r="BI215" s="95">
        <v>61.834829144820112</v>
      </c>
    </row>
    <row r="216" spans="1:61">
      <c r="A216" s="96" t="s">
        <v>339</v>
      </c>
      <c r="B216" s="94">
        <v>55.901909224011725</v>
      </c>
      <c r="C216" s="10">
        <v>54.57782608695652</v>
      </c>
      <c r="D216" s="10">
        <v>51.151061295392509</v>
      </c>
      <c r="E216" s="10">
        <v>45.930861746450134</v>
      </c>
      <c r="F216" s="10">
        <v>57.314412780656298</v>
      </c>
      <c r="G216" s="94">
        <v>86.783349218168269</v>
      </c>
      <c r="H216" s="10">
        <v>72.082384663341642</v>
      </c>
      <c r="I216" s="10">
        <v>52.275089213952747</v>
      </c>
      <c r="J216" s="10">
        <v>45.955189579571829</v>
      </c>
      <c r="K216" s="10">
        <v>89.2159556626506</v>
      </c>
      <c r="L216" s="94">
        <v>61.391961262772611</v>
      </c>
      <c r="M216" s="10">
        <v>58.517096513879927</v>
      </c>
      <c r="N216" s="10">
        <v>48.88895150273224</v>
      </c>
      <c r="O216" s="10">
        <v>45.043109566489846</v>
      </c>
      <c r="P216" s="10">
        <v>62.120680258377071</v>
      </c>
      <c r="Q216" s="94">
        <v>47.903921901528015</v>
      </c>
      <c r="R216" s="10">
        <v>47.643868553766069</v>
      </c>
      <c r="S216" s="10">
        <v>45.58</v>
      </c>
      <c r="T216" s="10">
        <v>39.36</v>
      </c>
      <c r="U216" s="10">
        <v>47.875002470599867</v>
      </c>
      <c r="V216" s="94">
        <v>51.938194321206744</v>
      </c>
      <c r="W216" s="10">
        <v>51.975243902439026</v>
      </c>
      <c r="X216" s="10">
        <v>46.286711036225775</v>
      </c>
      <c r="Y216" s="10">
        <v>41.333139734247752</v>
      </c>
      <c r="Z216" s="10">
        <v>51.9712082015905</v>
      </c>
      <c r="AA216" s="94">
        <v>51.794831492099</v>
      </c>
      <c r="AB216" s="10">
        <v>51.69722663866807</v>
      </c>
      <c r="AC216" s="10">
        <v>46.08</v>
      </c>
      <c r="AD216" s="10">
        <v>41.570830350162531</v>
      </c>
      <c r="AE216" s="10">
        <v>51.846608639587366</v>
      </c>
      <c r="AF216" s="94">
        <v>51.849098114238863</v>
      </c>
      <c r="AG216" s="10">
        <v>51.635374578507545</v>
      </c>
      <c r="AH216" s="10">
        <v>49.612372676804249</v>
      </c>
      <c r="AI216" s="10">
        <v>46.237965925035077</v>
      </c>
      <c r="AJ216" s="10">
        <v>51.96</v>
      </c>
      <c r="AK216" s="94">
        <v>52.710442310490329</v>
      </c>
      <c r="AL216" s="10">
        <v>52.298814675446856</v>
      </c>
      <c r="AM216" s="10">
        <v>50.555729491173409</v>
      </c>
      <c r="AN216" s="10">
        <v>48.485419535283995</v>
      </c>
      <c r="AO216" s="10">
        <v>53.419360735009676</v>
      </c>
      <c r="AP216" s="94">
        <v>53.94842324226876</v>
      </c>
      <c r="AQ216" s="10">
        <v>52.816377192982451</v>
      </c>
      <c r="AR216" s="10">
        <v>51.482170085671612</v>
      </c>
      <c r="AS216" s="10">
        <v>48.429910120511067</v>
      </c>
      <c r="AT216" s="10">
        <v>56.040899087493294</v>
      </c>
      <c r="AU216" s="94">
        <v>52.871350997233961</v>
      </c>
      <c r="AV216" s="10">
        <v>52.178325388282332</v>
      </c>
      <c r="AW216" s="10">
        <v>51.429397503020532</v>
      </c>
      <c r="AX216" s="10">
        <v>48.453180242634318</v>
      </c>
      <c r="AY216" s="10">
        <v>54.017270219682786</v>
      </c>
      <c r="AZ216" s="94">
        <v>58.617787042099515</v>
      </c>
      <c r="BA216" s="10">
        <v>57.728441348973597</v>
      </c>
      <c r="BB216" s="10">
        <v>56.0194058095164</v>
      </c>
      <c r="BC216" s="10">
        <v>52.809652631578935</v>
      </c>
      <c r="BD216" s="10">
        <v>59.430553614125451</v>
      </c>
      <c r="BE216" s="94">
        <v>65.629709664039822</v>
      </c>
      <c r="BF216" s="10">
        <v>63.409028208536398</v>
      </c>
      <c r="BG216" s="10">
        <v>63.545771817209229</v>
      </c>
      <c r="BH216" s="10">
        <v>58.301686876316936</v>
      </c>
      <c r="BI216" s="95">
        <v>67.299318387271754</v>
      </c>
    </row>
    <row r="217" spans="1:61">
      <c r="A217" s="96" t="s">
        <v>340</v>
      </c>
      <c r="B217" s="94">
        <v>51.07357686676427</v>
      </c>
      <c r="C217" s="10">
        <v>50.300962172343432</v>
      </c>
      <c r="D217" s="10">
        <v>47.143381586566306</v>
      </c>
      <c r="E217" s="10">
        <v>44.628669755973128</v>
      </c>
      <c r="F217" s="10">
        <v>52.663625983496452</v>
      </c>
      <c r="G217" s="94">
        <v>77.576841399851077</v>
      </c>
      <c r="H217" s="10">
        <v>64.227676122194495</v>
      </c>
      <c r="I217" s="10">
        <v>46.912080051438679</v>
      </c>
      <c r="J217" s="10">
        <v>44.378748602871632</v>
      </c>
      <c r="K217" s="10">
        <v>80.069429397590369</v>
      </c>
      <c r="L217" s="94">
        <v>55.013500076254388</v>
      </c>
      <c r="M217" s="10">
        <v>52.342537120723051</v>
      </c>
      <c r="N217" s="10">
        <v>45.683796960382516</v>
      </c>
      <c r="O217" s="10">
        <v>43.829684927748303</v>
      </c>
      <c r="P217" s="10">
        <v>55.920905329027057</v>
      </c>
      <c r="Q217" s="94">
        <v>45.485105726192316</v>
      </c>
      <c r="R217" s="10">
        <v>45.482565479095491</v>
      </c>
      <c r="S217" s="10">
        <v>45.1</v>
      </c>
      <c r="T217" s="10">
        <v>39.009999999999991</v>
      </c>
      <c r="U217" s="10">
        <v>45.489983199920943</v>
      </c>
      <c r="V217" s="94">
        <v>46.995310559006207</v>
      </c>
      <c r="W217" s="10">
        <v>46.954573170731713</v>
      </c>
      <c r="X217" s="10">
        <v>45.038976411120466</v>
      </c>
      <c r="Y217" s="10">
        <v>39.470315902271757</v>
      </c>
      <c r="Z217" s="10">
        <v>46.97370221327968</v>
      </c>
      <c r="AA217" s="94">
        <v>46.870316039714723</v>
      </c>
      <c r="AB217" s="10">
        <v>46.780503974801256</v>
      </c>
      <c r="AC217" s="10">
        <v>45.099999999999994</v>
      </c>
      <c r="AD217" s="10">
        <v>39.278375097724563</v>
      </c>
      <c r="AE217" s="10">
        <v>46.901281201068436</v>
      </c>
      <c r="AF217" s="94">
        <v>46.913418966930855</v>
      </c>
      <c r="AG217" s="10">
        <v>46.778382935053507</v>
      </c>
      <c r="AH217" s="10">
        <v>45.310604232037981</v>
      </c>
      <c r="AI217" s="10">
        <v>42.54999999999999</v>
      </c>
      <c r="AJ217" s="10">
        <v>47.000000000000007</v>
      </c>
      <c r="AK217" s="94">
        <v>47.617468354430386</v>
      </c>
      <c r="AL217" s="10">
        <v>47.258645343367824</v>
      </c>
      <c r="AM217" s="10">
        <v>45.502538940809963</v>
      </c>
      <c r="AN217" s="10">
        <v>43.9</v>
      </c>
      <c r="AO217" s="10">
        <v>48.253129593810456</v>
      </c>
      <c r="AP217" s="94">
        <v>49.779516017195945</v>
      </c>
      <c r="AQ217" s="10">
        <v>48.498682748538009</v>
      </c>
      <c r="AR217" s="10">
        <v>46.064650632712407</v>
      </c>
      <c r="AS217" s="10">
        <v>43.86381645238</v>
      </c>
      <c r="AT217" s="10">
        <v>51.723079262837722</v>
      </c>
      <c r="AU217" s="94">
        <v>48.533996214878442</v>
      </c>
      <c r="AV217" s="10">
        <v>47.15625403659849</v>
      </c>
      <c r="AW217" s="10">
        <v>45.851590817559405</v>
      </c>
      <c r="AX217" s="10">
        <v>43.830862218370882</v>
      </c>
      <c r="AY217" s="10">
        <v>49.591806718549897</v>
      </c>
      <c r="AZ217" s="94">
        <v>52.61015855658831</v>
      </c>
      <c r="BA217" s="10">
        <v>51.593816715542523</v>
      </c>
      <c r="BB217" s="10">
        <v>49.391469511720274</v>
      </c>
      <c r="BC217" s="10">
        <v>46.004691497975713</v>
      </c>
      <c r="BD217" s="10">
        <v>53.593514805959174</v>
      </c>
      <c r="BE217" s="94">
        <v>58.97053504769805</v>
      </c>
      <c r="BF217" s="10">
        <v>56.983129522965591</v>
      </c>
      <c r="BG217" s="10">
        <v>56.723402873299705</v>
      </c>
      <c r="BH217" s="10">
        <v>51.374669423130435</v>
      </c>
      <c r="BI217" s="95">
        <v>60.575337190381489</v>
      </c>
    </row>
    <row r="218" spans="1:61">
      <c r="A218" s="96" t="s">
        <v>341</v>
      </c>
      <c r="B218" s="94">
        <v>54.310650073206439</v>
      </c>
      <c r="C218" s="10">
        <v>53.020652958719189</v>
      </c>
      <c r="D218" s="10">
        <v>49.690040532715699</v>
      </c>
      <c r="E218" s="10">
        <v>44.621458209335941</v>
      </c>
      <c r="F218" s="10">
        <v>55.681895989253505</v>
      </c>
      <c r="G218" s="94">
        <v>84.312367833209237</v>
      </c>
      <c r="H218" s="10">
        <v>70.029295511221932</v>
      </c>
      <c r="I218" s="10">
        <v>50.782792959331303</v>
      </c>
      <c r="J218" s="10">
        <v>44.645145301349835</v>
      </c>
      <c r="K218" s="10">
        <v>86.671769638554238</v>
      </c>
      <c r="L218" s="94">
        <v>59.640829647704749</v>
      </c>
      <c r="M218" s="10">
        <v>56.850290510006467</v>
      </c>
      <c r="N218" s="10">
        <v>47.497298497267764</v>
      </c>
      <c r="O218" s="10">
        <v>43.755829065300887</v>
      </c>
      <c r="P218" s="10">
        <v>60.350968914008874</v>
      </c>
      <c r="Q218" s="94">
        <v>46.536051859854922</v>
      </c>
      <c r="R218" s="10">
        <v>46.283349601431603</v>
      </c>
      <c r="S218" s="10">
        <v>44.280000000000008</v>
      </c>
      <c r="T218" s="10">
        <v>38.24</v>
      </c>
      <c r="U218" s="10">
        <v>46.509415950192711</v>
      </c>
      <c r="V218" s="94">
        <v>50.460434782608701</v>
      </c>
      <c r="W218" s="10">
        <v>50.495243902439022</v>
      </c>
      <c r="X218" s="10">
        <v>44.968976411120465</v>
      </c>
      <c r="Y218" s="10">
        <v>40.1503266180883</v>
      </c>
      <c r="Z218" s="10">
        <v>50.488037750311392</v>
      </c>
      <c r="AA218" s="94">
        <v>50.319993007970908</v>
      </c>
      <c r="AB218" s="10">
        <v>50.22498575071247</v>
      </c>
      <c r="AC218" s="10">
        <v>44.77</v>
      </c>
      <c r="AD218" s="10">
        <v>40.380830350162533</v>
      </c>
      <c r="AE218" s="10">
        <v>50.369174725983235</v>
      </c>
      <c r="AF218" s="94">
        <v>50.371227111232578</v>
      </c>
      <c r="AG218" s="10">
        <v>50.164921565752813</v>
      </c>
      <c r="AH218" s="10">
        <v>48.198666827580652</v>
      </c>
      <c r="AI218" s="10">
        <v>44.920105031068346</v>
      </c>
      <c r="AJ218" s="10">
        <v>50.47999999999999</v>
      </c>
      <c r="AK218" s="94">
        <v>51.205441583005964</v>
      </c>
      <c r="AL218" s="10">
        <v>50.806375039197235</v>
      </c>
      <c r="AM218" s="10">
        <v>49.113261509172716</v>
      </c>
      <c r="AN218" s="10">
        <v>47.100381239242679</v>
      </c>
      <c r="AO218" s="10">
        <v>51.896632495164411</v>
      </c>
      <c r="AP218" s="94">
        <v>52.411716821522681</v>
      </c>
      <c r="AQ218" s="10">
        <v>51.310508771929825</v>
      </c>
      <c r="AR218" s="10">
        <v>50.011860410280583</v>
      </c>
      <c r="AS218" s="10">
        <v>47.047358832775785</v>
      </c>
      <c r="AT218" s="10">
        <v>54.441958310967976</v>
      </c>
      <c r="AU218" s="94">
        <v>51.364363080506628</v>
      </c>
      <c r="AV218" s="10">
        <v>50.685980316776877</v>
      </c>
      <c r="AW218" s="10">
        <v>49.961693113169559</v>
      </c>
      <c r="AX218" s="10">
        <v>47.073180242634315</v>
      </c>
      <c r="AY218" s="10">
        <v>52.474928578465175</v>
      </c>
      <c r="AZ218" s="94">
        <v>56.945698469108805</v>
      </c>
      <c r="BA218" s="10">
        <v>56.084536656891487</v>
      </c>
      <c r="BB218" s="10">
        <v>54.419928354489535</v>
      </c>
      <c r="BC218" s="10">
        <v>51.308608097166001</v>
      </c>
      <c r="BD218" s="10">
        <v>57.737815891116433</v>
      </c>
      <c r="BE218" s="94">
        <v>63.756449605972641</v>
      </c>
      <c r="BF218" s="10">
        <v>61.602051395657945</v>
      </c>
      <c r="BG218" s="10">
        <v>61.733747516429773</v>
      </c>
      <c r="BH218" s="10">
        <v>56.640048900727543</v>
      </c>
      <c r="BI218" s="95">
        <v>65.382952449828252</v>
      </c>
    </row>
    <row r="219" spans="1:61">
      <c r="A219" s="96" t="s">
        <v>342</v>
      </c>
      <c r="B219" s="94">
        <v>54.308083455344075</v>
      </c>
      <c r="C219" s="10">
        <v>53.020652958719189</v>
      </c>
      <c r="D219" s="10">
        <v>49.690040532715699</v>
      </c>
      <c r="E219" s="10">
        <v>44.621458209335941</v>
      </c>
      <c r="F219" s="10">
        <v>55.681895989253505</v>
      </c>
      <c r="G219" s="94">
        <v>84.307189873417727</v>
      </c>
      <c r="H219" s="10">
        <v>70.026691084788013</v>
      </c>
      <c r="I219" s="10">
        <v>50.782792959331303</v>
      </c>
      <c r="J219" s="10">
        <v>44.645145301349835</v>
      </c>
      <c r="K219" s="10">
        <v>86.671769638554238</v>
      </c>
      <c r="L219" s="94">
        <v>59.640829647704749</v>
      </c>
      <c r="M219" s="10">
        <v>56.847591994835376</v>
      </c>
      <c r="N219" s="10">
        <v>47.49485911885246</v>
      </c>
      <c r="O219" s="10">
        <v>43.755829065300887</v>
      </c>
      <c r="P219" s="10">
        <v>60.345608599111827</v>
      </c>
      <c r="Q219" s="94">
        <v>46.536051859854922</v>
      </c>
      <c r="R219" s="10">
        <v>46.281088335773561</v>
      </c>
      <c r="S219" s="10">
        <v>44.280000000000008</v>
      </c>
      <c r="T219" s="10">
        <v>38.24</v>
      </c>
      <c r="U219" s="10">
        <v>46.506864314655594</v>
      </c>
      <c r="V219" s="94">
        <v>50.455377107364676</v>
      </c>
      <c r="W219" s="10">
        <v>50.487499999999997</v>
      </c>
      <c r="X219" s="10">
        <v>44.968976411120465</v>
      </c>
      <c r="Y219" s="10">
        <v>40.1503266180883</v>
      </c>
      <c r="Z219" s="10">
        <v>50.488037750311392</v>
      </c>
      <c r="AA219" s="94">
        <v>50.319993007970908</v>
      </c>
      <c r="AB219" s="10">
        <v>50.217226638668073</v>
      </c>
      <c r="AC219" s="10">
        <v>44.77</v>
      </c>
      <c r="AD219" s="10">
        <v>40.380830350162533</v>
      </c>
      <c r="AE219" s="10">
        <v>50.369174725983235</v>
      </c>
      <c r="AF219" s="94">
        <v>50.371227111232578</v>
      </c>
      <c r="AG219" s="10">
        <v>50.162314909837271</v>
      </c>
      <c r="AH219" s="10">
        <v>48.198666827580652</v>
      </c>
      <c r="AI219" s="10">
        <v>44.920105031068346</v>
      </c>
      <c r="AJ219" s="10">
        <v>50.47999999999999</v>
      </c>
      <c r="AK219" s="94">
        <v>51.205441583005964</v>
      </c>
      <c r="AL219" s="10">
        <v>50.806375039197235</v>
      </c>
      <c r="AM219" s="10">
        <v>49.113261509172716</v>
      </c>
      <c r="AN219" s="10">
        <v>47.100381239242679</v>
      </c>
      <c r="AO219" s="10">
        <v>51.896632495164411</v>
      </c>
      <c r="AP219" s="94">
        <v>52.411716821522681</v>
      </c>
      <c r="AQ219" s="10">
        <v>51.310508771929825</v>
      </c>
      <c r="AR219" s="10">
        <v>50.009579501689856</v>
      </c>
      <c r="AS219" s="10">
        <v>47.047358832775785</v>
      </c>
      <c r="AT219" s="10">
        <v>54.441958310967976</v>
      </c>
      <c r="AU219" s="94">
        <v>51.364363080506628</v>
      </c>
      <c r="AV219" s="10">
        <v>50.685980316776877</v>
      </c>
      <c r="AW219" s="10">
        <v>49.959386226339099</v>
      </c>
      <c r="AX219" s="10">
        <v>47.073180242634315</v>
      </c>
      <c r="AY219" s="10">
        <v>52.474928578465175</v>
      </c>
      <c r="AZ219" s="94">
        <v>56.945698469108805</v>
      </c>
      <c r="BA219" s="10">
        <v>56.08196187683285</v>
      </c>
      <c r="BB219" s="10">
        <v>54.419928354489535</v>
      </c>
      <c r="BC219" s="10">
        <v>51.306361133603239</v>
      </c>
      <c r="BD219" s="10">
        <v>57.735227147323897</v>
      </c>
      <c r="BE219" s="94">
        <v>63.756449605972641</v>
      </c>
      <c r="BF219" s="10">
        <v>61.599395953330379</v>
      </c>
      <c r="BG219" s="10">
        <v>61.733747516429773</v>
      </c>
      <c r="BH219" s="10">
        <v>56.640048900727543</v>
      </c>
      <c r="BI219" s="95">
        <v>65.380616525040693</v>
      </c>
    </row>
    <row r="220" spans="1:61">
      <c r="A220" s="96" t="s">
        <v>499</v>
      </c>
      <c r="B220" s="94">
        <v>54.24852415812591</v>
      </c>
      <c r="C220" s="10">
        <v>53.105906451106577</v>
      </c>
      <c r="D220" s="10">
        <v>50.13732318636778</v>
      </c>
      <c r="E220" s="10">
        <v>44.678510330754186</v>
      </c>
      <c r="F220" s="10">
        <v>55.815405872193438</v>
      </c>
      <c r="G220" s="94">
        <v>84.608352941176477</v>
      </c>
      <c r="H220" s="10">
        <v>70.28118609725685</v>
      </c>
      <c r="I220" s="10">
        <v>50.909230027326799</v>
      </c>
      <c r="J220" s="10">
        <v>44.639582151147792</v>
      </c>
      <c r="K220" s="10">
        <v>86.950277590361452</v>
      </c>
      <c r="L220" s="94">
        <v>59.783342992222053</v>
      </c>
      <c r="M220" s="10">
        <v>57.023371530019368</v>
      </c>
      <c r="N220" s="10">
        <v>47.375747096994537</v>
      </c>
      <c r="O220" s="10">
        <v>43.837425919151272</v>
      </c>
      <c r="P220" s="10">
        <v>60.476985264432777</v>
      </c>
      <c r="Q220" s="94">
        <v>46.222028090754748</v>
      </c>
      <c r="R220" s="10">
        <v>45.975989913779088</v>
      </c>
      <c r="S220" s="10">
        <v>44.26</v>
      </c>
      <c r="T220" s="10">
        <v>38.149999999999991</v>
      </c>
      <c r="U220" s="10">
        <v>46.314250420001976</v>
      </c>
      <c r="V220" s="94">
        <v>50.438287488908607</v>
      </c>
      <c r="W220" s="10">
        <v>50.485548780487804</v>
      </c>
      <c r="X220" s="10">
        <v>44.628976411120462</v>
      </c>
      <c r="Y220" s="10">
        <v>39.762676810972998</v>
      </c>
      <c r="Z220" s="10">
        <v>50.473537414965989</v>
      </c>
      <c r="AA220" s="94">
        <v>50.372605230037756</v>
      </c>
      <c r="AB220" s="10">
        <v>50.27498575071246</v>
      </c>
      <c r="AC220" s="10">
        <v>44.37</v>
      </c>
      <c r="AD220" s="10">
        <v>40.043736575731401</v>
      </c>
      <c r="AE220" s="10">
        <v>50.413941236068901</v>
      </c>
      <c r="AF220" s="94">
        <v>50.28121071330964</v>
      </c>
      <c r="AG220" s="10">
        <v>50.008736255680986</v>
      </c>
      <c r="AH220" s="10">
        <v>48.004606163005882</v>
      </c>
      <c r="AI220" s="10">
        <v>44.69727039486871</v>
      </c>
      <c r="AJ220" s="10">
        <v>50.5</v>
      </c>
      <c r="AK220" s="94">
        <v>51.220539793394444</v>
      </c>
      <c r="AL220" s="10">
        <v>50.786149263091872</v>
      </c>
      <c r="AM220" s="10">
        <v>49.09111976462443</v>
      </c>
      <c r="AN220" s="10">
        <v>47.058455249569704</v>
      </c>
      <c r="AO220" s="10">
        <v>51.916864603481635</v>
      </c>
      <c r="AP220" s="94">
        <v>52.25189571488005</v>
      </c>
      <c r="AQ220" s="10">
        <v>51.207309941520471</v>
      </c>
      <c r="AR220" s="10">
        <v>50.082263617071433</v>
      </c>
      <c r="AS220" s="10">
        <v>46.985495949377295</v>
      </c>
      <c r="AT220" s="10">
        <v>54.275326534263748</v>
      </c>
      <c r="AU220" s="94">
        <v>51.280965205997958</v>
      </c>
      <c r="AV220" s="10">
        <v>50.629349530985699</v>
      </c>
      <c r="AW220" s="10">
        <v>50.032374546919051</v>
      </c>
      <c r="AX220" s="10">
        <v>47.093180242634311</v>
      </c>
      <c r="AY220" s="10">
        <v>52.40037040685646</v>
      </c>
      <c r="AZ220" s="94">
        <v>57.109797703663205</v>
      </c>
      <c r="BA220" s="10">
        <v>56.264546920821104</v>
      </c>
      <c r="BB220" s="10">
        <v>54.540520987462045</v>
      </c>
      <c r="BC220" s="10">
        <v>51.337455060728743</v>
      </c>
      <c r="BD220" s="10">
        <v>57.800063454110727</v>
      </c>
      <c r="BE220" s="94">
        <v>63.87395271671506</v>
      </c>
      <c r="BF220" s="10">
        <v>61.712221237631077</v>
      </c>
      <c r="BG220" s="10">
        <v>61.958826990677061</v>
      </c>
      <c r="BH220" s="10">
        <v>56.834417365721784</v>
      </c>
      <c r="BI220" s="95">
        <v>65.477213885373345</v>
      </c>
    </row>
    <row r="221" spans="1:61">
      <c r="A221" s="96" t="s">
        <v>343</v>
      </c>
      <c r="B221" s="94">
        <v>51.993576866764279</v>
      </c>
      <c r="C221" s="10">
        <v>50.879447496468373</v>
      </c>
      <c r="D221" s="10">
        <v>48.066065844983044</v>
      </c>
      <c r="E221" s="10">
        <v>43.983482271915655</v>
      </c>
      <c r="F221" s="10">
        <v>53.23244578775666</v>
      </c>
      <c r="G221" s="94">
        <v>80.575314966492925</v>
      </c>
      <c r="H221" s="10">
        <v>67.030581359102243</v>
      </c>
      <c r="I221" s="10">
        <v>48.666175052242401</v>
      </c>
      <c r="J221" s="10">
        <v>43.463316997678611</v>
      </c>
      <c r="K221" s="10">
        <v>82.707306024096397</v>
      </c>
      <c r="L221" s="94">
        <v>57.000012200701541</v>
      </c>
      <c r="M221" s="10">
        <v>54.355116204002584</v>
      </c>
      <c r="N221" s="10">
        <v>45.85405566939891</v>
      </c>
      <c r="O221" s="10">
        <v>42.849479604902143</v>
      </c>
      <c r="P221" s="10">
        <v>57.54871820750909</v>
      </c>
      <c r="Q221" s="94">
        <v>45.240998610896746</v>
      </c>
      <c r="R221" s="10">
        <v>45.032721652838788</v>
      </c>
      <c r="S221" s="10">
        <v>43.42</v>
      </c>
      <c r="T221" s="10">
        <v>37.82</v>
      </c>
      <c r="U221" s="10">
        <v>45.264605198142114</v>
      </c>
      <c r="V221" s="94">
        <v>48.607759538598046</v>
      </c>
      <c r="W221" s="10">
        <v>48.607743902439019</v>
      </c>
      <c r="X221" s="10">
        <v>43.851241786015152</v>
      </c>
      <c r="Y221" s="10">
        <v>39.059038576939557</v>
      </c>
      <c r="Z221" s="10">
        <v>48.607757018300283</v>
      </c>
      <c r="AA221" s="94">
        <v>48.745154523842814</v>
      </c>
      <c r="AB221" s="10">
        <v>48.652744862756862</v>
      </c>
      <c r="AC221" s="10">
        <v>43.669999999999995</v>
      </c>
      <c r="AD221" s="10">
        <v>39.209999999999994</v>
      </c>
      <c r="AE221" s="10">
        <v>48.739635258358661</v>
      </c>
      <c r="AF221" s="94">
        <v>48.793897239682977</v>
      </c>
      <c r="AG221" s="10">
        <v>48.717570737428524</v>
      </c>
      <c r="AH221" s="10">
        <v>47.191494890980771</v>
      </c>
      <c r="AI221" s="10">
        <v>43.914383243134893</v>
      </c>
      <c r="AJ221" s="10">
        <v>48.879999999999995</v>
      </c>
      <c r="AK221" s="94">
        <v>49.300549978175461</v>
      </c>
      <c r="AL221" s="10">
        <v>49.007834744433993</v>
      </c>
      <c r="AM221" s="10">
        <v>47.943104015230176</v>
      </c>
      <c r="AN221" s="10">
        <v>45.86850387263339</v>
      </c>
      <c r="AO221" s="10">
        <v>49.940777562862671</v>
      </c>
      <c r="AP221" s="94">
        <v>50.432468450977673</v>
      </c>
      <c r="AQ221" s="10">
        <v>49.364691520467836</v>
      </c>
      <c r="AR221" s="10">
        <v>48.532515916057527</v>
      </c>
      <c r="AS221" s="10">
        <v>45.837977509975417</v>
      </c>
      <c r="AT221" s="10">
        <v>52.391332975487579</v>
      </c>
      <c r="AU221" s="94">
        <v>49.182693259571998</v>
      </c>
      <c r="AV221" s="10">
        <v>48.754345686606179</v>
      </c>
      <c r="AW221" s="10">
        <v>48.502431735803462</v>
      </c>
      <c r="AX221" s="10">
        <v>45.58318024263432</v>
      </c>
      <c r="AY221" s="10">
        <v>50.21228844448823</v>
      </c>
      <c r="AZ221" s="94">
        <v>54.294130672498632</v>
      </c>
      <c r="BA221" s="10">
        <v>53.549979472140755</v>
      </c>
      <c r="BB221" s="10">
        <v>52.093403161747524</v>
      </c>
      <c r="BC221" s="10">
        <v>49.195362348178136</v>
      </c>
      <c r="BD221" s="10">
        <v>55.042648519404096</v>
      </c>
      <c r="BE221" s="94">
        <v>60.764176690170054</v>
      </c>
      <c r="BF221" s="10">
        <v>58.710406143848765</v>
      </c>
      <c r="BG221" s="10">
        <v>58.715889500229245</v>
      </c>
      <c r="BH221" s="10">
        <v>53.654104480578852</v>
      </c>
      <c r="BI221" s="95">
        <v>62.319484722473341</v>
      </c>
    </row>
    <row r="222" spans="1:61">
      <c r="A222" s="96" t="s">
        <v>500</v>
      </c>
      <c r="B222" s="94">
        <v>56.189546120058566</v>
      </c>
      <c r="C222" s="10">
        <v>55.294474964683722</v>
      </c>
      <c r="D222" s="10">
        <v>51.815865662999421</v>
      </c>
      <c r="E222" s="10">
        <v>49.049705382195391</v>
      </c>
      <c r="F222" s="10">
        <v>58.182341201304936</v>
      </c>
      <c r="G222" s="94">
        <v>85.278589724497394</v>
      </c>
      <c r="H222" s="10">
        <v>70.607750935162088</v>
      </c>
      <c r="I222" s="10">
        <v>51.554342549429357</v>
      </c>
      <c r="J222" s="10">
        <v>48.780702863038421</v>
      </c>
      <c r="K222" s="10">
        <v>88.328607228915672</v>
      </c>
      <c r="L222" s="94">
        <v>60.479443342992226</v>
      </c>
      <c r="M222" s="10">
        <v>57.541930277598453</v>
      </c>
      <c r="N222" s="10">
        <v>50.22476861338798</v>
      </c>
      <c r="O222" s="10">
        <v>48.16700704225353</v>
      </c>
      <c r="P222" s="10">
        <v>61.693596083972551</v>
      </c>
      <c r="Q222" s="94">
        <v>50.014815557956474</v>
      </c>
      <c r="R222" s="10">
        <v>50.014826744753549</v>
      </c>
      <c r="S222" s="10">
        <v>49.59</v>
      </c>
      <c r="T222" s="10">
        <v>42.889999999999993</v>
      </c>
      <c r="U222" s="10">
        <v>50.192551635537114</v>
      </c>
      <c r="V222" s="94">
        <v>51.258105590062115</v>
      </c>
      <c r="W222" s="10">
        <v>51.21006097560975</v>
      </c>
      <c r="X222" s="10">
        <v>47.80444566133108</v>
      </c>
      <c r="Y222" s="10">
        <v>43.040547792541794</v>
      </c>
      <c r="Z222" s="10">
        <v>51.271559835201678</v>
      </c>
      <c r="AA222" s="94">
        <v>51.159993007970911</v>
      </c>
      <c r="AB222" s="10">
        <v>51.01722663866807</v>
      </c>
      <c r="AC222" s="10">
        <v>49.17</v>
      </c>
      <c r="AD222" s="10">
        <v>43.117129572480756</v>
      </c>
      <c r="AE222" s="10">
        <v>51.196156396794692</v>
      </c>
      <c r="AF222" s="94">
        <v>51.21652910631321</v>
      </c>
      <c r="AG222" s="10">
        <v>51.07151444069784</v>
      </c>
      <c r="AH222" s="10">
        <v>49.391664655241776</v>
      </c>
      <c r="AI222" s="10">
        <v>44.959999999999994</v>
      </c>
      <c r="AJ222" s="10">
        <v>52.49</v>
      </c>
      <c r="AK222" s="94">
        <v>51.984971628109996</v>
      </c>
      <c r="AL222" s="10">
        <v>51.5860363750392</v>
      </c>
      <c r="AM222" s="10">
        <v>49.599999999999994</v>
      </c>
      <c r="AN222" s="10">
        <v>48.939999999999991</v>
      </c>
      <c r="AO222" s="10">
        <v>53.88877272727273</v>
      </c>
      <c r="AP222" s="94">
        <v>54.345210095687136</v>
      </c>
      <c r="AQ222" s="10">
        <v>52.951608187134504</v>
      </c>
      <c r="AR222" s="10">
        <v>50.208256700463714</v>
      </c>
      <c r="AS222" s="10">
        <v>48.09362016847367</v>
      </c>
      <c r="AT222" s="10">
        <v>57.768892467346582</v>
      </c>
      <c r="AU222" s="94">
        <v>52.983524530499345</v>
      </c>
      <c r="AV222" s="10">
        <v>51.479881593110861</v>
      </c>
      <c r="AW222" s="10">
        <v>49.975564236810314</v>
      </c>
      <c r="AX222" s="10">
        <v>47.773180242634311</v>
      </c>
      <c r="AY222" s="10">
        <v>55.388627721406763</v>
      </c>
      <c r="AZ222" s="94">
        <v>57.437133679606347</v>
      </c>
      <c r="BA222" s="10">
        <v>56.326804985337247</v>
      </c>
      <c r="BB222" s="10">
        <v>53.832194533136054</v>
      </c>
      <c r="BC222" s="10">
        <v>50.141313765182183</v>
      </c>
      <c r="BD222" s="10">
        <v>59.853489056464973</v>
      </c>
      <c r="BE222" s="94">
        <v>64.387598506843645</v>
      </c>
      <c r="BF222" s="10">
        <v>62.216319598286809</v>
      </c>
      <c r="BG222" s="10">
        <v>61.855894085281982</v>
      </c>
      <c r="BH222" s="10">
        <v>55.994674989066901</v>
      </c>
      <c r="BI222" s="95">
        <v>67.652306996926413</v>
      </c>
    </row>
    <row r="223" spans="1:61">
      <c r="A223" s="96" t="s">
        <v>344</v>
      </c>
      <c r="B223" s="94">
        <v>52.297742313323567</v>
      </c>
      <c r="C223" s="10">
        <v>51.373304033903608</v>
      </c>
      <c r="D223" s="10">
        <v>48.155299032178014</v>
      </c>
      <c r="E223" s="10">
        <v>45.640234673922286</v>
      </c>
      <c r="F223" s="10">
        <v>53.992430435616967</v>
      </c>
      <c r="G223" s="94">
        <v>80.550382725242002</v>
      </c>
      <c r="H223" s="10">
        <v>66.690921134663341</v>
      </c>
      <c r="I223" s="10">
        <v>47.934205111718377</v>
      </c>
      <c r="J223" s="10">
        <v>45.491737167913328</v>
      </c>
      <c r="K223" s="10">
        <v>83.136914698795195</v>
      </c>
      <c r="L223" s="94">
        <v>56.454137562909878</v>
      </c>
      <c r="M223" s="10">
        <v>53.727877663008393</v>
      </c>
      <c r="N223" s="10">
        <v>46.726273053278689</v>
      </c>
      <c r="O223" s="10">
        <v>44.929684927748298</v>
      </c>
      <c r="P223" s="10">
        <v>57.531458417440447</v>
      </c>
      <c r="Q223" s="94">
        <v>46.502552863096163</v>
      </c>
      <c r="R223" s="10">
        <v>46.5125654790955</v>
      </c>
      <c r="S223" s="10">
        <v>46.22</v>
      </c>
      <c r="T223" s="10">
        <v>39.989999999999995</v>
      </c>
      <c r="U223" s="10">
        <v>46.519983199920944</v>
      </c>
      <c r="V223" s="94">
        <v>48.010922803904172</v>
      </c>
      <c r="W223" s="10">
        <v>47.937678236397744</v>
      </c>
      <c r="X223" s="10">
        <v>46.056711036225778</v>
      </c>
      <c r="Y223" s="10">
        <v>40.195796828118304</v>
      </c>
      <c r="Z223" s="10">
        <v>47.958676822841817</v>
      </c>
      <c r="AA223" s="94">
        <v>47.911222206684371</v>
      </c>
      <c r="AB223" s="10">
        <v>47.807058647067649</v>
      </c>
      <c r="AC223" s="10">
        <v>46.12</v>
      </c>
      <c r="AD223" s="10">
        <v>40.265409208739662</v>
      </c>
      <c r="AE223" s="10">
        <v>47.894863221884499</v>
      </c>
      <c r="AF223" s="94">
        <v>47.948874009292155</v>
      </c>
      <c r="AG223" s="10">
        <v>47.794725113619705</v>
      </c>
      <c r="AH223" s="10">
        <v>46.320604232037972</v>
      </c>
      <c r="AI223" s="10">
        <v>43.62</v>
      </c>
      <c r="AJ223" s="10">
        <v>47.97999999999999</v>
      </c>
      <c r="AK223" s="94">
        <v>48.932301760512154</v>
      </c>
      <c r="AL223" s="10">
        <v>48.201516149263092</v>
      </c>
      <c r="AM223" s="10">
        <v>46.515077881619931</v>
      </c>
      <c r="AN223" s="10">
        <v>45</v>
      </c>
      <c r="AO223" s="10">
        <v>49.350804642166352</v>
      </c>
      <c r="AP223" s="94">
        <v>51.605142143946743</v>
      </c>
      <c r="AQ223" s="10">
        <v>50.204669590643277</v>
      </c>
      <c r="AR223" s="10">
        <v>47.094830621708716</v>
      </c>
      <c r="AS223" s="10">
        <v>44.963816452379994</v>
      </c>
      <c r="AT223" s="10">
        <v>53.647301842905719</v>
      </c>
      <c r="AU223" s="94">
        <v>50.106922405008007</v>
      </c>
      <c r="AV223" s="10">
        <v>48.26006304782409</v>
      </c>
      <c r="AW223" s="10">
        <v>46.883936367297615</v>
      </c>
      <c r="AX223" s="10">
        <v>44.830862218370882</v>
      </c>
      <c r="AY223" s="10">
        <v>51.493953305093093</v>
      </c>
      <c r="AZ223" s="94">
        <v>54.565533078184806</v>
      </c>
      <c r="BA223" s="10">
        <v>53.068038123167156</v>
      </c>
      <c r="BB223" s="10">
        <v>50.292509150377704</v>
      </c>
      <c r="BC223" s="10">
        <v>47.052824291497977</v>
      </c>
      <c r="BD223" s="10">
        <v>55.649187971307711</v>
      </c>
      <c r="BE223" s="94">
        <v>61.303081708834512</v>
      </c>
      <c r="BF223" s="10">
        <v>59.189627824545852</v>
      </c>
      <c r="BG223" s="10">
        <v>58.773411279229698</v>
      </c>
      <c r="BH223" s="10">
        <v>52.541591857830078</v>
      </c>
      <c r="BI223" s="95">
        <v>62.970983547278962</v>
      </c>
    </row>
    <row r="224" spans="1:61">
      <c r="A224" s="96" t="s">
        <v>345</v>
      </c>
      <c r="B224" s="94">
        <v>52.316676427525621</v>
      </c>
      <c r="C224" s="10">
        <v>51.466706953382506</v>
      </c>
      <c r="D224" s="10">
        <v>48.216500124079744</v>
      </c>
      <c r="E224" s="10">
        <v>45.612818212737018</v>
      </c>
      <c r="F224" s="10">
        <v>53.965495106505465</v>
      </c>
      <c r="G224" s="94">
        <v>79.897026061057332</v>
      </c>
      <c r="H224" s="10">
        <v>66.153656483790527</v>
      </c>
      <c r="I224" s="10">
        <v>48.002837164443022</v>
      </c>
      <c r="J224" s="10">
        <v>45.361737167913333</v>
      </c>
      <c r="K224" s="10">
        <v>82.465293493975906</v>
      </c>
      <c r="L224" s="94">
        <v>56.396086624980938</v>
      </c>
      <c r="M224" s="10">
        <v>53.659878954163979</v>
      </c>
      <c r="N224" s="10">
        <v>46.696273053278695</v>
      </c>
      <c r="O224" s="10">
        <v>44.799684927748309</v>
      </c>
      <c r="P224" s="10">
        <v>57.394833467904725</v>
      </c>
      <c r="Q224" s="94">
        <v>46.555105726192309</v>
      </c>
      <c r="R224" s="10">
        <v>46.557743614771432</v>
      </c>
      <c r="S224" s="10">
        <v>46.17</v>
      </c>
      <c r="T224" s="10">
        <v>39.880000000000003</v>
      </c>
      <c r="U224" s="10">
        <v>46.562551635537112</v>
      </c>
      <c r="V224" s="94">
        <v>48.08933007985803</v>
      </c>
      <c r="W224" s="10">
        <v>48.031341463414641</v>
      </c>
      <c r="X224" s="10">
        <v>46.098976411120468</v>
      </c>
      <c r="Y224" s="10">
        <v>40.083457779682824</v>
      </c>
      <c r="Z224" s="10">
        <v>48.052774743700297</v>
      </c>
      <c r="AA224" s="94">
        <v>47.973188365263603</v>
      </c>
      <c r="AB224" s="10">
        <v>47.876022198890062</v>
      </c>
      <c r="AC224" s="10">
        <v>46.159999999999989</v>
      </c>
      <c r="AD224" s="10">
        <v>40.153167510183927</v>
      </c>
      <c r="AE224" s="10">
        <v>47.981624758220505</v>
      </c>
      <c r="AF224" s="94">
        <v>48.015069691172449</v>
      </c>
      <c r="AG224" s="10">
        <v>47.870513121243221</v>
      </c>
      <c r="AH224" s="10">
        <v>46.375869337838928</v>
      </c>
      <c r="AI224" s="10">
        <v>43.499999999999993</v>
      </c>
      <c r="AJ224" s="10">
        <v>48.07</v>
      </c>
      <c r="AK224" s="94">
        <v>48.862415248072161</v>
      </c>
      <c r="AL224" s="10">
        <v>48.328758231420501</v>
      </c>
      <c r="AM224" s="10">
        <v>46.572538940809963</v>
      </c>
      <c r="AN224" s="10">
        <v>44.87</v>
      </c>
      <c r="AO224" s="10">
        <v>49.410789168278534</v>
      </c>
      <c r="AP224" s="94">
        <v>51.243835806406878</v>
      </c>
      <c r="AQ224" s="10">
        <v>49.895559941520474</v>
      </c>
      <c r="AR224" s="10">
        <v>47.149959129136214</v>
      </c>
      <c r="AS224" s="10">
        <v>44.836098101648467</v>
      </c>
      <c r="AT224" s="10">
        <v>53.249524065127943</v>
      </c>
      <c r="AU224" s="94">
        <v>49.899308487407197</v>
      </c>
      <c r="AV224" s="10">
        <v>48.295486698446879</v>
      </c>
      <c r="AW224" s="10">
        <v>46.868923882400324</v>
      </c>
      <c r="AX224" s="10">
        <v>44.800862218370881</v>
      </c>
      <c r="AY224" s="10">
        <v>51.077363806521532</v>
      </c>
      <c r="AZ224" s="94">
        <v>54.16259294696556</v>
      </c>
      <c r="BA224" s="10">
        <v>52.975453079178891</v>
      </c>
      <c r="BB224" s="10">
        <v>50.472855696596845</v>
      </c>
      <c r="BC224" s="10">
        <v>47.020229959514168</v>
      </c>
      <c r="BD224" s="10">
        <v>55.201088835755016</v>
      </c>
      <c r="BE224" s="94">
        <v>60.768776441310656</v>
      </c>
      <c r="BF224" s="10">
        <v>58.706724265248859</v>
      </c>
      <c r="BG224" s="10">
        <v>58.375808497631049</v>
      </c>
      <c r="BH224" s="10">
        <v>52.514265097602674</v>
      </c>
      <c r="BI224" s="95">
        <v>62.416311697703847</v>
      </c>
    </row>
    <row r="225" spans="1:61">
      <c r="A225" s="96" t="s">
        <v>501</v>
      </c>
      <c r="B225" s="94">
        <v>55.607528550512448</v>
      </c>
      <c r="C225" s="10">
        <v>54.236553131376546</v>
      </c>
      <c r="D225" s="10">
        <v>50.68843245926049</v>
      </c>
      <c r="E225" s="10">
        <v>45.217818637870934</v>
      </c>
      <c r="F225" s="10">
        <v>57.013957973517556</v>
      </c>
      <c r="G225" s="94">
        <v>86.711569620253158</v>
      </c>
      <c r="H225" s="10">
        <v>72.026203241895246</v>
      </c>
      <c r="I225" s="10">
        <v>52.202159620639776</v>
      </c>
      <c r="J225" s="10">
        <v>45.448507007136094</v>
      </c>
      <c r="K225" s="10">
        <v>89.126151325301208</v>
      </c>
      <c r="L225" s="94">
        <v>61.33678053988104</v>
      </c>
      <c r="M225" s="10">
        <v>58.482908327953531</v>
      </c>
      <c r="N225" s="10">
        <v>48.738785006830604</v>
      </c>
      <c r="O225" s="10">
        <v>44.601496250228642</v>
      </c>
      <c r="P225" s="10">
        <v>62.055198829228914</v>
      </c>
      <c r="Q225" s="94">
        <v>47.666976385244638</v>
      </c>
      <c r="R225" s="10">
        <v>47.407623230844322</v>
      </c>
      <c r="S225" s="10">
        <v>45.110000000000007</v>
      </c>
      <c r="T225" s="10">
        <v>38.9</v>
      </c>
      <c r="U225" s="10">
        <v>47.68862733471687</v>
      </c>
      <c r="V225" s="94">
        <v>51.827062999112691</v>
      </c>
      <c r="W225" s="10">
        <v>51.866615071919952</v>
      </c>
      <c r="X225" s="10">
        <v>46.038976411120466</v>
      </c>
      <c r="Y225" s="10">
        <v>41.072718388341201</v>
      </c>
      <c r="Z225" s="10">
        <v>51.862423110089104</v>
      </c>
      <c r="AA225" s="94">
        <v>51.722222066843798</v>
      </c>
      <c r="AB225" s="10">
        <v>51.619467526623666</v>
      </c>
      <c r="AC225" s="10">
        <v>45.81</v>
      </c>
      <c r="AD225" s="10">
        <v>41.332075875406332</v>
      </c>
      <c r="AE225" s="10">
        <v>51.763995578889201</v>
      </c>
      <c r="AF225" s="94">
        <v>51.682522547144032</v>
      </c>
      <c r="AG225" s="10">
        <v>51.439209793285436</v>
      </c>
      <c r="AH225" s="10">
        <v>49.401372596347258</v>
      </c>
      <c r="AI225" s="10">
        <v>46.023687712968531</v>
      </c>
      <c r="AJ225" s="10">
        <v>51.840000000000011</v>
      </c>
      <c r="AK225" s="94">
        <v>52.585507056598281</v>
      </c>
      <c r="AL225" s="10">
        <v>52.161233929131392</v>
      </c>
      <c r="AM225" s="10">
        <v>50.420906888196598</v>
      </c>
      <c r="AN225" s="10">
        <v>48.345649311531844</v>
      </c>
      <c r="AO225" s="10">
        <v>53.299407156673112</v>
      </c>
      <c r="AP225" s="94">
        <v>53.744495909027876</v>
      </c>
      <c r="AQ225" s="10">
        <v>52.641119883040936</v>
      </c>
      <c r="AR225" s="10">
        <v>51.387610626424582</v>
      </c>
      <c r="AS225" s="10">
        <v>48.278910563862802</v>
      </c>
      <c r="AT225" s="10">
        <v>55.82748255501879</v>
      </c>
      <c r="AU225" s="94">
        <v>52.705632552045429</v>
      </c>
      <c r="AV225" s="10">
        <v>52.020978010149157</v>
      </c>
      <c r="AW225" s="10">
        <v>51.334731373338691</v>
      </c>
      <c r="AX225" s="10">
        <v>48.343180242634311</v>
      </c>
      <c r="AY225" s="10">
        <v>53.847316520539856</v>
      </c>
      <c r="AZ225" s="94">
        <v>58.582252597047571</v>
      </c>
      <c r="BA225" s="10">
        <v>57.708441348973615</v>
      </c>
      <c r="BB225" s="10">
        <v>55.968750097344454</v>
      </c>
      <c r="BC225" s="10">
        <v>52.695365182186229</v>
      </c>
      <c r="BD225" s="10">
        <v>59.31763748390658</v>
      </c>
      <c r="BE225" s="94">
        <v>65.52246785566156</v>
      </c>
      <c r="BF225" s="10">
        <v>63.306440702998088</v>
      </c>
      <c r="BG225" s="10">
        <v>63.498462478985168</v>
      </c>
      <c r="BH225" s="10">
        <v>58.246551902357567</v>
      </c>
      <c r="BI225" s="95">
        <v>67.180101247514003</v>
      </c>
    </row>
    <row r="226" spans="1:61">
      <c r="A226" s="96" t="s">
        <v>346</v>
      </c>
      <c r="B226" s="94">
        <v>54.780180087847739</v>
      </c>
      <c r="C226" s="10">
        <v>53.504005650604292</v>
      </c>
      <c r="D226" s="10">
        <v>50.284437918769136</v>
      </c>
      <c r="E226" s="10">
        <v>43.96453915483378</v>
      </c>
      <c r="F226" s="10">
        <v>57.568514680483595</v>
      </c>
      <c r="G226" s="94">
        <v>84.914893521965752</v>
      </c>
      <c r="H226" s="10">
        <v>70.448040835411462</v>
      </c>
      <c r="I226" s="10">
        <v>51.242080051438677</v>
      </c>
      <c r="J226" s="10">
        <v>43.709157854010826</v>
      </c>
      <c r="K226" s="10">
        <v>89.141719518072307</v>
      </c>
      <c r="L226" s="94">
        <v>60.478889736159829</v>
      </c>
      <c r="M226" s="10">
        <v>57.38623466752744</v>
      </c>
      <c r="N226" s="10">
        <v>47.341360143442628</v>
      </c>
      <c r="O226" s="10">
        <v>42.951923815620994</v>
      </c>
      <c r="P226" s="10">
        <v>62.474523617278962</v>
      </c>
      <c r="Q226" s="94">
        <v>45.839638833153266</v>
      </c>
      <c r="R226" s="10">
        <v>45.578116154221583</v>
      </c>
      <c r="S226" s="10">
        <v>42.98</v>
      </c>
      <c r="T226" s="10">
        <v>37.08</v>
      </c>
      <c r="U226" s="10">
        <v>47.102416246664689</v>
      </c>
      <c r="V226" s="94">
        <v>51.463331854480927</v>
      </c>
      <c r="W226" s="10">
        <v>51.562317073170732</v>
      </c>
      <c r="X226" s="10">
        <v>44.02357792754843</v>
      </c>
      <c r="Y226" s="10">
        <v>39.110315473639098</v>
      </c>
      <c r="Z226" s="10">
        <v>52.417031714094087</v>
      </c>
      <c r="AA226" s="94">
        <v>51.479993007970904</v>
      </c>
      <c r="AB226" s="10">
        <v>51.377226638668077</v>
      </c>
      <c r="AC226" s="10">
        <v>43.54999999999999</v>
      </c>
      <c r="AD226" s="10">
        <v>39.509323540303669</v>
      </c>
      <c r="AE226" s="10">
        <v>52.393597678916834</v>
      </c>
      <c r="AF226" s="94">
        <v>52.243369773162065</v>
      </c>
      <c r="AG226" s="10">
        <v>51.06207154376191</v>
      </c>
      <c r="AH226" s="10">
        <v>48.627226647356991</v>
      </c>
      <c r="AI226" s="10">
        <v>45.148070956103425</v>
      </c>
      <c r="AJ226" s="10">
        <v>52.5</v>
      </c>
      <c r="AK226" s="94">
        <v>53.225386294194685</v>
      </c>
      <c r="AL226" s="10">
        <v>51.901008153026027</v>
      </c>
      <c r="AM226" s="10">
        <v>50.089219453097947</v>
      </c>
      <c r="AN226" s="10">
        <v>48.00910714285714</v>
      </c>
      <c r="AO226" s="10">
        <v>53.949314313346228</v>
      </c>
      <c r="AP226" s="94">
        <v>52.793003744279574</v>
      </c>
      <c r="AQ226" s="10">
        <v>51.64423830409357</v>
      </c>
      <c r="AR226" s="10">
        <v>50.468498781733864</v>
      </c>
      <c r="AS226" s="10">
        <v>47.406293982507762</v>
      </c>
      <c r="AT226" s="10">
        <v>55.75952943281446</v>
      </c>
      <c r="AU226" s="94">
        <v>51.9469325957199</v>
      </c>
      <c r="AV226" s="10">
        <v>51.692099031216358</v>
      </c>
      <c r="AW226" s="10">
        <v>50.330255336286754</v>
      </c>
      <c r="AX226" s="10">
        <v>48.137796793760835</v>
      </c>
      <c r="AY226" s="10">
        <v>53.971928874002565</v>
      </c>
      <c r="AZ226" s="94">
        <v>57.601529524330232</v>
      </c>
      <c r="BA226" s="10">
        <v>56.450353372434009</v>
      </c>
      <c r="BB226" s="10">
        <v>54.432937465929456</v>
      </c>
      <c r="BC226" s="10">
        <v>51.019744534412958</v>
      </c>
      <c r="BD226" s="10">
        <v>60.008672061798784</v>
      </c>
      <c r="BE226" s="94">
        <v>64.681646619659901</v>
      </c>
      <c r="BF226" s="10">
        <v>62.503142814946095</v>
      </c>
      <c r="BG226" s="10">
        <v>62.149798257679961</v>
      </c>
      <c r="BH226" s="10">
        <v>56.715779429889075</v>
      </c>
      <c r="BI226" s="95">
        <v>67.687114445850668</v>
      </c>
    </row>
    <row r="227" spans="1:61">
      <c r="A227" s="96" t="s">
        <v>988</v>
      </c>
      <c r="B227" s="94">
        <v>53.782888726207901</v>
      </c>
      <c r="C227" s="10">
        <v>52.928701930623127</v>
      </c>
      <c r="D227" s="10">
        <v>48.65314004466871</v>
      </c>
      <c r="E227" s="10">
        <v>10.541566193350903</v>
      </c>
      <c r="F227" s="10">
        <v>55.693617347917865</v>
      </c>
      <c r="G227" s="94">
        <v>81.623583023082645</v>
      </c>
      <c r="H227" s="10">
        <v>67.582425187032399</v>
      </c>
      <c r="I227" s="10">
        <v>48.406921716765801</v>
      </c>
      <c r="J227" s="10">
        <v>0</v>
      </c>
      <c r="K227" s="10">
        <v>84.541292530120487</v>
      </c>
      <c r="L227" s="94">
        <v>57.891227695592491</v>
      </c>
      <c r="M227" s="10">
        <v>55.077204648160098</v>
      </c>
      <c r="N227" s="10">
        <v>45.243760245901647</v>
      </c>
      <c r="O227" s="10">
        <v>0</v>
      </c>
      <c r="P227" s="10">
        <v>59.048608195397648</v>
      </c>
      <c r="Q227" s="94">
        <v>47.872552863096153</v>
      </c>
      <c r="R227" s="10">
        <v>47.872565479095499</v>
      </c>
      <c r="S227" s="10">
        <v>46.12</v>
      </c>
      <c r="T227" s="10">
        <v>0</v>
      </c>
      <c r="U227" s="10">
        <v>48.042551635537116</v>
      </c>
      <c r="V227" s="94">
        <v>49.402586512866016</v>
      </c>
      <c r="W227" s="10">
        <v>49.356919949968734</v>
      </c>
      <c r="X227" s="10">
        <v>43.361241786015164</v>
      </c>
      <c r="Y227" s="10">
        <v>0</v>
      </c>
      <c r="Z227" s="10">
        <v>49.416045798601132</v>
      </c>
      <c r="AA227" s="94">
        <v>49.312605230037754</v>
      </c>
      <c r="AB227" s="10">
        <v>49.174985750712466</v>
      </c>
      <c r="AC227" s="10">
        <v>46.039999999999992</v>
      </c>
      <c r="AD227" s="10">
        <v>0</v>
      </c>
      <c r="AE227" s="10">
        <v>49.346499953946761</v>
      </c>
      <c r="AF227" s="94">
        <v>49.366050833561076</v>
      </c>
      <c r="AG227" s="10">
        <v>49.223644626887548</v>
      </c>
      <c r="AH227" s="10">
        <v>46.250604232037979</v>
      </c>
      <c r="AI227" s="10">
        <v>0</v>
      </c>
      <c r="AJ227" s="10">
        <v>49.45</v>
      </c>
      <c r="AK227" s="94">
        <v>50.104970173141275</v>
      </c>
      <c r="AL227" s="10">
        <v>49.721121041078703</v>
      </c>
      <c r="AM227" s="10">
        <v>46.44253894080996</v>
      </c>
      <c r="AN227" s="10">
        <v>0</v>
      </c>
      <c r="AO227" s="10">
        <v>50.775905222437139</v>
      </c>
      <c r="AP227" s="94">
        <v>52.382851199556235</v>
      </c>
      <c r="AQ227" s="10">
        <v>51.040473684210532</v>
      </c>
      <c r="AR227" s="10">
        <v>47.01473944824334</v>
      </c>
      <c r="AS227" s="10">
        <v>0</v>
      </c>
      <c r="AT227" s="10">
        <v>54.430639649311154</v>
      </c>
      <c r="AU227" s="94">
        <v>51.069395836366283</v>
      </c>
      <c r="AV227" s="10">
        <v>49.617894817776403</v>
      </c>
      <c r="AW227" s="10">
        <v>47.246256947241235</v>
      </c>
      <c r="AX227" s="10">
        <v>0</v>
      </c>
      <c r="AY227" s="10">
        <v>52.185579745837842</v>
      </c>
      <c r="AZ227" s="94">
        <v>55.359167577911428</v>
      </c>
      <c r="BA227" s="10">
        <v>54.291932551319647</v>
      </c>
      <c r="BB227" s="10">
        <v>50.89354878903513</v>
      </c>
      <c r="BC227" s="10">
        <v>0</v>
      </c>
      <c r="BD227" s="10">
        <v>56.395405554533752</v>
      </c>
      <c r="BE227" s="94">
        <v>62.060049771878894</v>
      </c>
      <c r="BF227" s="10">
        <v>59.964706837985531</v>
      </c>
      <c r="BG227" s="10">
        <v>58.477465994192251</v>
      </c>
      <c r="BH227" s="10">
        <v>0</v>
      </c>
      <c r="BI227" s="95">
        <v>63.745326342433557</v>
      </c>
    </row>
    <row r="228" spans="1:61">
      <c r="A228" s="96" t="s">
        <v>502</v>
      </c>
      <c r="B228" s="94">
        <v>52.860860907759886</v>
      </c>
      <c r="C228" s="10">
        <v>52.019566787003605</v>
      </c>
      <c r="D228" s="10">
        <v>48.74834643063943</v>
      </c>
      <c r="E228" s="10">
        <v>46.147278292662193</v>
      </c>
      <c r="F228" s="10">
        <v>54.740038380349262</v>
      </c>
      <c r="G228" s="94">
        <v>80.226129560685038</v>
      </c>
      <c r="H228" s="10">
        <v>66.425999064837896</v>
      </c>
      <c r="I228" s="10">
        <v>48.502046294807911</v>
      </c>
      <c r="J228" s="10">
        <v>45.891737167913334</v>
      </c>
      <c r="K228" s="10">
        <v>83.094294939759052</v>
      </c>
      <c r="L228" s="94">
        <v>56.894509684306847</v>
      </c>
      <c r="M228" s="10">
        <v>54.132508069722405</v>
      </c>
      <c r="N228" s="10">
        <v>47.250605362021865</v>
      </c>
      <c r="O228" s="10">
        <v>45.314298975672209</v>
      </c>
      <c r="P228" s="10">
        <v>58.038204481227289</v>
      </c>
      <c r="Q228" s="94">
        <v>47.05255286309616</v>
      </c>
      <c r="R228" s="10">
        <v>47.052565479095499</v>
      </c>
      <c r="S228" s="10">
        <v>46.66</v>
      </c>
      <c r="T228" s="10">
        <v>40.349999999999994</v>
      </c>
      <c r="U228" s="10">
        <v>47.222551635537101</v>
      </c>
      <c r="V228" s="94">
        <v>48.219884649511975</v>
      </c>
      <c r="W228" s="10">
        <v>48.174573170731712</v>
      </c>
      <c r="X228" s="10">
        <v>44.978976411120463</v>
      </c>
      <c r="Y228" s="10">
        <v>40.490833261894558</v>
      </c>
      <c r="Z228" s="10">
        <v>48.233702213279685</v>
      </c>
      <c r="AA228" s="94">
        <v>48.130316039714721</v>
      </c>
      <c r="AB228" s="10">
        <v>47.992744862756865</v>
      </c>
      <c r="AC228" s="10">
        <v>46.26</v>
      </c>
      <c r="AD228" s="10">
        <v>40.562752335102665</v>
      </c>
      <c r="AE228" s="10">
        <v>48.166499953946769</v>
      </c>
      <c r="AF228" s="94">
        <v>48.183418966930859</v>
      </c>
      <c r="AG228" s="10">
        <v>48.046227825831984</v>
      </c>
      <c r="AH228" s="10">
        <v>46.465869337838924</v>
      </c>
      <c r="AI228" s="10">
        <v>42.3</v>
      </c>
      <c r="AJ228" s="10">
        <v>48.610000000000007</v>
      </c>
      <c r="AK228" s="94">
        <v>48.905003637421792</v>
      </c>
      <c r="AL228" s="10">
        <v>48.531121041078706</v>
      </c>
      <c r="AM228" s="10">
        <v>46.659999999999989</v>
      </c>
      <c r="AN228" s="10">
        <v>45.329999999999991</v>
      </c>
      <c r="AO228" s="10">
        <v>49.905812379110259</v>
      </c>
      <c r="AP228" s="94">
        <v>51.126144778810151</v>
      </c>
      <c r="AQ228" s="10">
        <v>49.817141812865493</v>
      </c>
      <c r="AR228" s="10">
        <v>47.235049123634354</v>
      </c>
      <c r="AS228" s="10">
        <v>44.540682761678291</v>
      </c>
      <c r="AT228" s="10">
        <v>53.494786187153345</v>
      </c>
      <c r="AU228" s="94">
        <v>49.841509681176298</v>
      </c>
      <c r="AV228" s="10">
        <v>48.428240811932952</v>
      </c>
      <c r="AW228" s="10">
        <v>47.016256947241232</v>
      </c>
      <c r="AX228" s="10">
        <v>44.94318024263432</v>
      </c>
      <c r="AY228" s="10">
        <v>51.294323711949566</v>
      </c>
      <c r="AZ228" s="94">
        <v>54.034835975943139</v>
      </c>
      <c r="BA228" s="10">
        <v>52.988038123167165</v>
      </c>
      <c r="BB228" s="10">
        <v>50.643202242815988</v>
      </c>
      <c r="BC228" s="10">
        <v>47.172824291497975</v>
      </c>
      <c r="BD228" s="10">
        <v>55.428841272760721</v>
      </c>
      <c r="BE228" s="94">
        <v>60.57377851513894</v>
      </c>
      <c r="BF228" s="10">
        <v>58.530090090090091</v>
      </c>
      <c r="BG228" s="10">
        <v>58.192773956900496</v>
      </c>
      <c r="BH228" s="10">
        <v>52.68392279250984</v>
      </c>
      <c r="BI228" s="95">
        <v>62.648647622491431</v>
      </c>
    </row>
    <row r="229" spans="1:61">
      <c r="A229" s="96" t="s">
        <v>503</v>
      </c>
      <c r="B229" s="94">
        <v>50.511683748169844</v>
      </c>
      <c r="C229" s="10">
        <v>49.919276408727043</v>
      </c>
      <c r="D229" s="10">
        <v>46.794071469931346</v>
      </c>
      <c r="E229" s="10">
        <v>44.4431889295128</v>
      </c>
      <c r="F229" s="10">
        <v>51.81197754749568</v>
      </c>
      <c r="G229" s="94">
        <v>74.548093819806411</v>
      </c>
      <c r="H229" s="10">
        <v>61.724431109725693</v>
      </c>
      <c r="I229" s="10">
        <v>46.618811284359431</v>
      </c>
      <c r="J229" s="10">
        <v>44.213562032499347</v>
      </c>
      <c r="K229" s="10">
        <v>76.944085783132536</v>
      </c>
      <c r="L229" s="94">
        <v>54.013966753088305</v>
      </c>
      <c r="M229" s="10">
        <v>51.525692382182051</v>
      </c>
      <c r="N229" s="10">
        <v>45.513796960382521</v>
      </c>
      <c r="O229" s="10">
        <v>43.667497713554042</v>
      </c>
      <c r="P229" s="10">
        <v>54.704179450948722</v>
      </c>
      <c r="Q229" s="94">
        <v>45.305105726192309</v>
      </c>
      <c r="R229" s="10">
        <v>45.305130958190986</v>
      </c>
      <c r="S229" s="10">
        <v>44.92</v>
      </c>
      <c r="T229" s="10">
        <v>38.86</v>
      </c>
      <c r="U229" s="10">
        <v>45.312551635537112</v>
      </c>
      <c r="V229" s="94">
        <v>46.553833185448092</v>
      </c>
      <c r="W229" s="10">
        <v>46.570975609756097</v>
      </c>
      <c r="X229" s="10">
        <v>44.858976411120473</v>
      </c>
      <c r="Y229" s="10">
        <v>39.063457779682814</v>
      </c>
      <c r="Z229" s="10">
        <v>46.568684487879665</v>
      </c>
      <c r="AA229" s="94">
        <v>46.536804642707324</v>
      </c>
      <c r="AB229" s="10">
        <v>46.541204439778014</v>
      </c>
      <c r="AC229" s="10">
        <v>44.919999999999995</v>
      </c>
      <c r="AD229" s="10">
        <v>39.133167510183924</v>
      </c>
      <c r="AE229" s="10">
        <v>46.564539007092201</v>
      </c>
      <c r="AF229" s="94">
        <v>46.541434818256356</v>
      </c>
      <c r="AG229" s="10">
        <v>46.503920246298193</v>
      </c>
      <c r="AH229" s="10">
        <v>45.130604232037982</v>
      </c>
      <c r="AI229" s="10">
        <v>42.389999999999993</v>
      </c>
      <c r="AJ229" s="10">
        <v>46.580000000000005</v>
      </c>
      <c r="AK229" s="94">
        <v>46.347581841990404</v>
      </c>
      <c r="AL229" s="10">
        <v>46.599774223894642</v>
      </c>
      <c r="AM229" s="10">
        <v>45.322538940809963</v>
      </c>
      <c r="AN229" s="10">
        <v>43.72999999999999</v>
      </c>
      <c r="AO229" s="10">
        <v>47.202696324951653</v>
      </c>
      <c r="AP229" s="94">
        <v>47.986620440992937</v>
      </c>
      <c r="AQ229" s="10">
        <v>46.94651461988304</v>
      </c>
      <c r="AR229" s="10">
        <v>45.884650632712408</v>
      </c>
      <c r="AS229" s="10">
        <v>43.698597396316153</v>
      </c>
      <c r="AT229" s="10">
        <v>49.763657183753821</v>
      </c>
      <c r="AU229" s="94">
        <v>47.108874654243706</v>
      </c>
      <c r="AV229" s="10">
        <v>46.494470244502544</v>
      </c>
      <c r="AW229" s="10">
        <v>45.68159081755941</v>
      </c>
      <c r="AX229" s="10">
        <v>43.668544194107447</v>
      </c>
      <c r="AY229" s="10">
        <v>47.659660132006699</v>
      </c>
      <c r="AZ229" s="94">
        <v>50.612538272279942</v>
      </c>
      <c r="BA229" s="10">
        <v>49.969271260997061</v>
      </c>
      <c r="BB229" s="10">
        <v>48.445249591153342</v>
      </c>
      <c r="BC229" s="10">
        <v>45.829873279352228</v>
      </c>
      <c r="BD229" s="10">
        <v>51.502658635276816</v>
      </c>
      <c r="BE229" s="94">
        <v>56.867639983409369</v>
      </c>
      <c r="BF229" s="10">
        <v>55.144330231871216</v>
      </c>
      <c r="BG229" s="10">
        <v>55.028133119364206</v>
      </c>
      <c r="BH229" s="10">
        <v>51.217357770444877</v>
      </c>
      <c r="BI229" s="95">
        <v>58.411979750497196</v>
      </c>
    </row>
    <row r="230" spans="1:61">
      <c r="A230" s="96" t="s">
        <v>347</v>
      </c>
      <c r="B230" s="94">
        <v>55.365452415812591</v>
      </c>
      <c r="C230" s="10">
        <v>53.997854339978026</v>
      </c>
      <c r="D230" s="10">
        <v>50.468602034907775</v>
      </c>
      <c r="E230" s="10">
        <v>45.093997959357203</v>
      </c>
      <c r="F230" s="10">
        <v>56.762395893302632</v>
      </c>
      <c r="G230" s="94">
        <v>86.329862993298576</v>
      </c>
      <c r="H230" s="10">
        <v>71.706779925187021</v>
      </c>
      <c r="I230" s="10">
        <v>51.987317955312655</v>
      </c>
      <c r="J230" s="10">
        <v>45.33070501246668</v>
      </c>
      <c r="K230" s="10">
        <v>88.739114216867463</v>
      </c>
      <c r="L230" s="94">
        <v>61.027117584261092</v>
      </c>
      <c r="M230" s="10">
        <v>58.185172692059396</v>
      </c>
      <c r="N230" s="10">
        <v>48.525361168032788</v>
      </c>
      <c r="O230" s="10">
        <v>44.44121501737699</v>
      </c>
      <c r="P230" s="10">
        <v>61.745493540573264</v>
      </c>
      <c r="Q230" s="94">
        <v>47.484278438030564</v>
      </c>
      <c r="R230" s="10">
        <v>47.227005043110466</v>
      </c>
      <c r="S230" s="10">
        <v>44.95</v>
      </c>
      <c r="T230" s="10">
        <v>38.79</v>
      </c>
      <c r="U230" s="10">
        <v>47.495522284810761</v>
      </c>
      <c r="V230" s="94">
        <v>51.587156166814559</v>
      </c>
      <c r="W230" s="10">
        <v>51.624358974358977</v>
      </c>
      <c r="X230" s="10">
        <v>45.871312552653748</v>
      </c>
      <c r="Y230" s="10">
        <v>40.929525503643383</v>
      </c>
      <c r="Z230" s="10">
        <v>51.620180128389393</v>
      </c>
      <c r="AA230" s="94">
        <v>51.46999300797092</v>
      </c>
      <c r="AB230" s="10">
        <v>51.367226638668072</v>
      </c>
      <c r="AC230" s="10">
        <v>45.649999999999991</v>
      </c>
      <c r="AD230" s="10">
        <v>41.181660700325061</v>
      </c>
      <c r="AE230" s="10">
        <v>51.516608639587361</v>
      </c>
      <c r="AF230" s="94">
        <v>51.492407761683516</v>
      </c>
      <c r="AG230" s="10">
        <v>51.260411963055269</v>
      </c>
      <c r="AH230" s="10">
        <v>49.235577278944412</v>
      </c>
      <c r="AI230" s="10">
        <v>45.875826819001794</v>
      </c>
      <c r="AJ230" s="10">
        <v>51.64</v>
      </c>
      <c r="AK230" s="94">
        <v>52.380506329113928</v>
      </c>
      <c r="AL230" s="10">
        <v>51.961290373157723</v>
      </c>
      <c r="AM230" s="10">
        <v>50.225871408791967</v>
      </c>
      <c r="AN230" s="10">
        <v>48.163110585197934</v>
      </c>
      <c r="AO230" s="10">
        <v>53.089360735009677</v>
      </c>
      <c r="AP230" s="94">
        <v>53.559780890306484</v>
      </c>
      <c r="AQ230" s="10">
        <v>52.45094590643275</v>
      </c>
      <c r="AR230" s="10">
        <v>51.174890356048095</v>
      </c>
      <c r="AS230" s="10">
        <v>48.101055983233245</v>
      </c>
      <c r="AT230" s="10">
        <v>55.632673107890511</v>
      </c>
      <c r="AU230" s="94">
        <v>52.509192022128403</v>
      </c>
      <c r="AV230" s="10">
        <v>51.828666769183464</v>
      </c>
      <c r="AW230" s="10">
        <v>51.124745066451872</v>
      </c>
      <c r="AX230" s="10">
        <v>48.153180242634313</v>
      </c>
      <c r="AY230" s="10">
        <v>53.648185400453158</v>
      </c>
      <c r="AZ230" s="94">
        <v>58.277087206123568</v>
      </c>
      <c r="BA230" s="10">
        <v>57.403274193548391</v>
      </c>
      <c r="BB230" s="10">
        <v>55.678398878591999</v>
      </c>
      <c r="BC230" s="10">
        <v>52.485705668016188</v>
      </c>
      <c r="BD230" s="10">
        <v>59.074702041567043</v>
      </c>
      <c r="BE230" s="94">
        <v>65.247449191206982</v>
      </c>
      <c r="BF230" s="10">
        <v>63.046424457244136</v>
      </c>
      <c r="BG230" s="10">
        <v>63.215797034999227</v>
      </c>
      <c r="BH230" s="10">
        <v>57.994259531666188</v>
      </c>
      <c r="BI230" s="95">
        <v>66.902749954800214</v>
      </c>
    </row>
    <row r="231" spans="1:61">
      <c r="A231" s="96" t="s">
        <v>504</v>
      </c>
      <c r="B231" s="94">
        <v>52.676234260614933</v>
      </c>
      <c r="C231" s="10">
        <v>51.533757651859986</v>
      </c>
      <c r="D231" s="10">
        <v>48.66792704111176</v>
      </c>
      <c r="E231" s="10">
        <v>44.308737352265958</v>
      </c>
      <c r="F231" s="10">
        <v>54.106556323162543</v>
      </c>
      <c r="G231" s="94">
        <v>80.931480268056589</v>
      </c>
      <c r="H231" s="10">
        <v>67.322828865336646</v>
      </c>
      <c r="I231" s="10">
        <v>48.722679633499439</v>
      </c>
      <c r="J231" s="10">
        <v>43.451824434700363</v>
      </c>
      <c r="K231" s="10">
        <v>83.11915084337349</v>
      </c>
      <c r="L231" s="94">
        <v>57.833780692389823</v>
      </c>
      <c r="M231" s="10">
        <v>55.007122336991614</v>
      </c>
      <c r="N231" s="10">
        <v>45.950903346994536</v>
      </c>
      <c r="O231" s="10">
        <v>43.151321108468991</v>
      </c>
      <c r="P231" s="10">
        <v>58.441319136051675</v>
      </c>
      <c r="Q231" s="94">
        <v>45.579134125636671</v>
      </c>
      <c r="R231" s="10">
        <v>45.352532942898982</v>
      </c>
      <c r="S231" s="10">
        <v>43.71</v>
      </c>
      <c r="T231" s="10">
        <v>38.069999999999986</v>
      </c>
      <c r="U231" s="10">
        <v>45.565035082518037</v>
      </c>
      <c r="V231" s="94">
        <v>49.061437444543039</v>
      </c>
      <c r="W231" s="10">
        <v>49.18457317073171</v>
      </c>
      <c r="X231" s="10">
        <v>44.138976411120474</v>
      </c>
      <c r="Y231" s="10">
        <v>39.379491213030434</v>
      </c>
      <c r="Z231" s="10">
        <v>49.184953530708064</v>
      </c>
      <c r="AA231" s="94">
        <v>49.105154523842813</v>
      </c>
      <c r="AB231" s="10">
        <v>49.014985750712469</v>
      </c>
      <c r="AC231" s="10">
        <v>43.96</v>
      </c>
      <c r="AD231" s="10">
        <v>39.529999999999994</v>
      </c>
      <c r="AE231" s="10">
        <v>49.30546191397255</v>
      </c>
      <c r="AF231" s="94">
        <v>49.169969937141296</v>
      </c>
      <c r="AG231" s="10">
        <v>49.081820847383078</v>
      </c>
      <c r="AH231" s="10">
        <v>47.487682838522808</v>
      </c>
      <c r="AI231" s="10">
        <v>44.224383243134888</v>
      </c>
      <c r="AJ231" s="10">
        <v>49.25</v>
      </c>
      <c r="AK231" s="94">
        <v>49.836774334351816</v>
      </c>
      <c r="AL231" s="10">
        <v>49.511064597052368</v>
      </c>
      <c r="AM231" s="10">
        <v>48.221132744894426</v>
      </c>
      <c r="AN231" s="10">
        <v>46.178733648881241</v>
      </c>
      <c r="AO231" s="10">
        <v>50.489907156673119</v>
      </c>
      <c r="AP231" s="94">
        <v>51.058238801830541</v>
      </c>
      <c r="AQ231" s="10">
        <v>49.969888888888896</v>
      </c>
      <c r="AR231" s="10">
        <v>48.729824726872586</v>
      </c>
      <c r="AS231" s="10">
        <v>46.114659626778447</v>
      </c>
      <c r="AT231" s="10">
        <v>53.039081230989446</v>
      </c>
      <c r="AU231" s="94">
        <v>49.897182996069304</v>
      </c>
      <c r="AV231" s="10">
        <v>49.167644164231888</v>
      </c>
      <c r="AW231" s="10">
        <v>48.851432138542087</v>
      </c>
      <c r="AX231" s="10">
        <v>45.923180242634317</v>
      </c>
      <c r="AY231" s="10">
        <v>50.949819722194853</v>
      </c>
      <c r="AZ231" s="94">
        <v>55.13293329688355</v>
      </c>
      <c r="BA231" s="10">
        <v>54.346442815249262</v>
      </c>
      <c r="BB231" s="10">
        <v>52.831725722295772</v>
      </c>
      <c r="BC231" s="10">
        <v>49.845398380566806</v>
      </c>
      <c r="BD231" s="10">
        <v>55.904370976641538</v>
      </c>
      <c r="BE231" s="94">
        <v>61.710796350062218</v>
      </c>
      <c r="BF231" s="10">
        <v>59.627713779353115</v>
      </c>
      <c r="BG231" s="10">
        <v>59.665851291456512</v>
      </c>
      <c r="BH231" s="10">
        <v>54.613700155051077</v>
      </c>
      <c r="BI231" s="95">
        <v>63.296163442415477</v>
      </c>
    </row>
    <row r="232" spans="1:61">
      <c r="A232" s="96" t="s">
        <v>348</v>
      </c>
      <c r="B232" s="94">
        <v>53.183866764275251</v>
      </c>
      <c r="C232" s="10">
        <v>51.751574321142677</v>
      </c>
      <c r="D232" s="10">
        <v>48.36267185044256</v>
      </c>
      <c r="E232" s="10">
        <v>44.873502678343684</v>
      </c>
      <c r="F232" s="10">
        <v>55.463239301477643</v>
      </c>
      <c r="G232" s="94">
        <v>81.21891734921816</v>
      </c>
      <c r="H232" s="10">
        <v>67.247817955112211</v>
      </c>
      <c r="I232" s="10">
        <v>48.265382575148692</v>
      </c>
      <c r="J232" s="10">
        <v>44.143562032499347</v>
      </c>
      <c r="K232" s="10">
        <v>83.826701686746986</v>
      </c>
      <c r="L232" s="94">
        <v>57.327712368461185</v>
      </c>
      <c r="M232" s="10">
        <v>53.952519367333771</v>
      </c>
      <c r="N232" s="10">
        <v>46.441115095628419</v>
      </c>
      <c r="O232" s="10">
        <v>0</v>
      </c>
      <c r="P232" s="10">
        <v>58.342389987888566</v>
      </c>
      <c r="Q232" s="94">
        <v>47.327368421052633</v>
      </c>
      <c r="R232" s="10">
        <v>46.812565479095504</v>
      </c>
      <c r="S232" s="10">
        <v>45.91</v>
      </c>
      <c r="T232" s="10">
        <v>0</v>
      </c>
      <c r="U232" s="10">
        <v>47.332551635537108</v>
      </c>
      <c r="V232" s="94">
        <v>48.884755989352264</v>
      </c>
      <c r="W232" s="10">
        <v>48.829085365853658</v>
      </c>
      <c r="X232" s="10">
        <v>46.356711036225775</v>
      </c>
      <c r="Y232" s="10">
        <v>0</v>
      </c>
      <c r="Z232" s="10">
        <v>48.850531762000578</v>
      </c>
      <c r="AA232" s="94">
        <v>48.765417424136487</v>
      </c>
      <c r="AB232" s="10">
        <v>48.668263086845656</v>
      </c>
      <c r="AC232" s="10">
        <v>46.419999999999995</v>
      </c>
      <c r="AD232" s="10">
        <v>0</v>
      </c>
      <c r="AE232" s="10">
        <v>48.776452979644468</v>
      </c>
      <c r="AF232" s="94">
        <v>48.80770155780268</v>
      </c>
      <c r="AG232" s="10">
        <v>48.663119777158776</v>
      </c>
      <c r="AH232" s="10">
        <v>46.123223911819132</v>
      </c>
      <c r="AI232" s="10">
        <v>0</v>
      </c>
      <c r="AJ232" s="10">
        <v>48.87</v>
      </c>
      <c r="AK232" s="94">
        <v>49.669918521751782</v>
      </c>
      <c r="AL232" s="10">
        <v>49.126262151144559</v>
      </c>
      <c r="AM232" s="10">
        <v>46.832538940809961</v>
      </c>
      <c r="AN232" s="10">
        <v>43.66</v>
      </c>
      <c r="AO232" s="10">
        <v>50.230882011605416</v>
      </c>
      <c r="AP232" s="94">
        <v>52.092284010539458</v>
      </c>
      <c r="AQ232" s="10">
        <v>50.721334795321631</v>
      </c>
      <c r="AR232" s="10">
        <v>47.409959129136205</v>
      </c>
      <c r="AS232" s="10">
        <v>0</v>
      </c>
      <c r="AT232" s="10">
        <v>54.130279119699416</v>
      </c>
      <c r="AU232" s="94">
        <v>50.725584510117926</v>
      </c>
      <c r="AV232" s="10">
        <v>48.560489005074579</v>
      </c>
      <c r="AW232" s="10">
        <v>47.123936367297624</v>
      </c>
      <c r="AX232" s="10">
        <v>43.59086221837088</v>
      </c>
      <c r="AY232" s="10">
        <v>52.49290513249926</v>
      </c>
      <c r="AZ232" s="94">
        <v>55.058819026790601</v>
      </c>
      <c r="BA232" s="10">
        <v>53.265780058651032</v>
      </c>
      <c r="BB232" s="10">
        <v>50.748035978506351</v>
      </c>
      <c r="BC232" s="10">
        <v>46.25987327935222</v>
      </c>
      <c r="BD232" s="10">
        <v>56.728340996873285</v>
      </c>
      <c r="BE232" s="94">
        <v>61.772733305682287</v>
      </c>
      <c r="BF232" s="10">
        <v>59.674031900753214</v>
      </c>
      <c r="BG232" s="10">
        <v>58.698148402873286</v>
      </c>
      <c r="BH232" s="10">
        <v>51.66199618335785</v>
      </c>
      <c r="BI232" s="95">
        <v>64.147662267221122</v>
      </c>
    </row>
    <row r="233" spans="1:61">
      <c r="A233" s="96" t="s">
        <v>425</v>
      </c>
      <c r="B233" s="94">
        <v>53.38879502196194</v>
      </c>
      <c r="C233" s="10">
        <v>52.186457385025889</v>
      </c>
      <c r="D233" s="10">
        <v>46.087525849946239</v>
      </c>
      <c r="E233" s="10">
        <v>40.12379984695179</v>
      </c>
      <c r="F233" s="10">
        <v>54.766576472845905</v>
      </c>
      <c r="G233" s="94">
        <v>84.727743857036486</v>
      </c>
      <c r="H233" s="10">
        <v>70.064205112219426</v>
      </c>
      <c r="I233" s="10">
        <v>46.120180035364093</v>
      </c>
      <c r="J233" s="10">
        <v>39.104825896311581</v>
      </c>
      <c r="K233" s="10">
        <v>87.134321927710843</v>
      </c>
      <c r="L233" s="94">
        <v>58.579232880890657</v>
      </c>
      <c r="M233" s="10">
        <v>55.84493060038735</v>
      </c>
      <c r="N233" s="10">
        <v>42.233171960382514</v>
      </c>
      <c r="O233" s="10">
        <v>36.077824675324678</v>
      </c>
      <c r="P233" s="10">
        <v>59.248155026241413</v>
      </c>
      <c r="Q233" s="94">
        <v>45.446209291557338</v>
      </c>
      <c r="R233" s="10">
        <v>45.202020497803815</v>
      </c>
      <c r="S233" s="10">
        <v>39.675669332406123</v>
      </c>
      <c r="T233" s="10">
        <v>30.449999999999996</v>
      </c>
      <c r="U233" s="10">
        <v>45.480212471588104</v>
      </c>
      <c r="V233" s="94">
        <v>49.4866015971606</v>
      </c>
      <c r="W233" s="10">
        <v>49.521489993746087</v>
      </c>
      <c r="X233" s="10">
        <v>39.547059814658802</v>
      </c>
      <c r="Y233" s="10">
        <v>31.860666095156454</v>
      </c>
      <c r="Z233" s="10">
        <v>49.505039762383824</v>
      </c>
      <c r="AA233" s="94">
        <v>49.385154523842822</v>
      </c>
      <c r="AB233" s="10">
        <v>49.284985750712465</v>
      </c>
      <c r="AC233" s="10">
        <v>39.659999999999989</v>
      </c>
      <c r="AD233" s="10">
        <v>32.066868287865702</v>
      </c>
      <c r="AE233" s="10">
        <v>49.419105646126923</v>
      </c>
      <c r="AF233" s="94">
        <v>49.075312927029238</v>
      </c>
      <c r="AG233" s="10">
        <v>48.790659727312708</v>
      </c>
      <c r="AH233" s="10">
        <v>43.419641161799021</v>
      </c>
      <c r="AI233" s="10">
        <v>38.027043896572458</v>
      </c>
      <c r="AJ233" s="10">
        <v>49.33</v>
      </c>
      <c r="AK233" s="94">
        <v>50.220475774770847</v>
      </c>
      <c r="AL233" s="10">
        <v>49.986000313577925</v>
      </c>
      <c r="AM233" s="10">
        <v>44.523244202146067</v>
      </c>
      <c r="AN233" s="10">
        <v>40.316868330464715</v>
      </c>
      <c r="AO233" s="10">
        <v>50.876477756286263</v>
      </c>
      <c r="AP233" s="94">
        <v>51.788331715434758</v>
      </c>
      <c r="AQ233" s="10">
        <v>51.188194444444441</v>
      </c>
      <c r="AR233" s="10">
        <v>46.25600330110823</v>
      </c>
      <c r="AS233" s="10">
        <v>41.236992866067474</v>
      </c>
      <c r="AT233" s="10">
        <v>53.892342995169095</v>
      </c>
      <c r="AU233" s="94">
        <v>50.475444751783385</v>
      </c>
      <c r="AV233" s="10">
        <v>49.682023681377828</v>
      </c>
      <c r="AW233" s="10">
        <v>45.974567055980657</v>
      </c>
      <c r="AX233" s="10">
        <v>41.341762564991328</v>
      </c>
      <c r="AY233" s="10">
        <v>51.385879223721808</v>
      </c>
      <c r="AZ233" s="94">
        <v>57.879956260251511</v>
      </c>
      <c r="BA233" s="10">
        <v>57.029398826979474</v>
      </c>
      <c r="BB233" s="10">
        <v>51.782544973132936</v>
      </c>
      <c r="BC233" s="10">
        <v>49.788919838056685</v>
      </c>
      <c r="BD233" s="10">
        <v>58.578476181717868</v>
      </c>
      <c r="BE233" s="94">
        <v>65.031323102447132</v>
      </c>
      <c r="BF233" s="10">
        <v>62.509131590606998</v>
      </c>
      <c r="BG233" s="10">
        <v>59.205118447195481</v>
      </c>
      <c r="BH233" s="10">
        <v>55.442231542957096</v>
      </c>
      <c r="BI233" s="95">
        <v>66.28637136141748</v>
      </c>
    </row>
    <row r="234" spans="1:61">
      <c r="A234" s="96" t="s">
        <v>426</v>
      </c>
      <c r="B234" s="94">
        <v>53.366234260614938</v>
      </c>
      <c r="C234" s="10">
        <v>52.156457385025895</v>
      </c>
      <c r="D234" s="10">
        <v>46.067153610720496</v>
      </c>
      <c r="E234" s="10">
        <v>40.251021171669073</v>
      </c>
      <c r="F234" s="10">
        <v>54.739188255613122</v>
      </c>
      <c r="G234" s="94">
        <v>84.685140729709602</v>
      </c>
      <c r="H234" s="10">
        <v>70.03191552369077</v>
      </c>
      <c r="I234" s="10">
        <v>46.097923163478548</v>
      </c>
      <c r="J234" s="10">
        <v>39.269693061645597</v>
      </c>
      <c r="K234" s="10">
        <v>87.096506024096399</v>
      </c>
      <c r="L234" s="94">
        <v>58.554140613085252</v>
      </c>
      <c r="M234" s="10">
        <v>55.81716268560362</v>
      </c>
      <c r="N234" s="10">
        <v>42.213408469945357</v>
      </c>
      <c r="O234" s="10">
        <v>36.290251509054329</v>
      </c>
      <c r="P234" s="10">
        <v>59.223078320549043</v>
      </c>
      <c r="Q234" s="94">
        <v>45.423656428461179</v>
      </c>
      <c r="R234" s="10">
        <v>45.177193753050275</v>
      </c>
      <c r="S234" s="10">
        <v>39.655669332406127</v>
      </c>
      <c r="T234" s="10">
        <v>30.629999999999992</v>
      </c>
      <c r="U234" s="10">
        <v>45.457660836050998</v>
      </c>
      <c r="V234" s="94">
        <v>49.458842058562553</v>
      </c>
      <c r="W234" s="10">
        <v>49.498780487804872</v>
      </c>
      <c r="X234" s="10">
        <v>39.717059814658803</v>
      </c>
      <c r="Y234" s="10">
        <v>32.045723960565795</v>
      </c>
      <c r="Z234" s="10">
        <v>49.485039762383828</v>
      </c>
      <c r="AA234" s="94">
        <v>49.359993007970914</v>
      </c>
      <c r="AB234" s="10">
        <v>49.264985750712469</v>
      </c>
      <c r="AC234" s="10">
        <v>39.830000000000005</v>
      </c>
      <c r="AD234" s="10">
        <v>32.2568682878657</v>
      </c>
      <c r="AE234" s="10">
        <v>49.394277424702963</v>
      </c>
      <c r="AF234" s="94">
        <v>49.055312927029242</v>
      </c>
      <c r="AG234" s="10">
        <v>48.768481161120057</v>
      </c>
      <c r="AH234" s="10">
        <v>43.607050446536327</v>
      </c>
      <c r="AI234" s="10">
        <v>38.247554620164358</v>
      </c>
      <c r="AJ234" s="10">
        <v>49.302638120293935</v>
      </c>
      <c r="AK234" s="94">
        <v>50.197973228575592</v>
      </c>
      <c r="AL234" s="10">
        <v>49.963496393853873</v>
      </c>
      <c r="AM234" s="10">
        <v>44.713244202146065</v>
      </c>
      <c r="AN234" s="10">
        <v>40.549365748709114</v>
      </c>
      <c r="AO234" s="10">
        <v>50.853980657640236</v>
      </c>
      <c r="AP234" s="94">
        <v>51.76572597420607</v>
      </c>
      <c r="AQ234" s="10">
        <v>51.163067251461982</v>
      </c>
      <c r="AR234" s="10">
        <v>46.233412717126463</v>
      </c>
      <c r="AS234" s="10">
        <v>41.474493571399783</v>
      </c>
      <c r="AT234" s="10">
        <v>53.864925747003049</v>
      </c>
      <c r="AU234" s="94">
        <v>50.455444751783375</v>
      </c>
      <c r="AV234" s="10">
        <v>49.662023681377818</v>
      </c>
      <c r="AW234" s="10">
        <v>46.171886427708415</v>
      </c>
      <c r="AX234" s="10">
        <v>41.871762564991336</v>
      </c>
      <c r="AY234" s="10">
        <v>51.3608738055364</v>
      </c>
      <c r="AZ234" s="94">
        <v>57.84995626025151</v>
      </c>
      <c r="BA234" s="10">
        <v>57.004231671554251</v>
      </c>
      <c r="BB234" s="10">
        <v>51.757378708823296</v>
      </c>
      <c r="BC234" s="10">
        <v>49.999260323886645</v>
      </c>
      <c r="BD234" s="10">
        <v>58.553659187051686</v>
      </c>
      <c r="BE234" s="94">
        <v>65.001323102447117</v>
      </c>
      <c r="BF234" s="10">
        <v>62.481804755575247</v>
      </c>
      <c r="BG234" s="10">
        <v>59.177772428549595</v>
      </c>
      <c r="BH234" s="10">
        <v>55.679581759631056</v>
      </c>
      <c r="BI234" s="95">
        <v>66.259020068703677</v>
      </c>
    </row>
    <row r="235" spans="1:61">
      <c r="A235" s="96" t="s">
        <v>453</v>
      </c>
      <c r="B235" s="94" t="s">
        <v>550</v>
      </c>
      <c r="C235" s="10" t="s">
        <v>550</v>
      </c>
      <c r="D235" s="10" t="s">
        <v>550</v>
      </c>
      <c r="E235" s="10" t="s">
        <v>550</v>
      </c>
      <c r="F235" s="10" t="s">
        <v>550</v>
      </c>
      <c r="G235" s="94">
        <v>86.457843633655983</v>
      </c>
      <c r="H235" s="10">
        <v>70.31968983790523</v>
      </c>
      <c r="I235" s="10">
        <v>51.292159620639779</v>
      </c>
      <c r="J235" s="10">
        <v>42.462308485942735</v>
      </c>
      <c r="K235" s="10">
        <v>88.597639518072299</v>
      </c>
      <c r="L235" s="94">
        <v>53.78948299527223</v>
      </c>
      <c r="M235" s="10">
        <v>53.228329567462872</v>
      </c>
      <c r="N235" s="10">
        <v>46.96954576502732</v>
      </c>
      <c r="O235" s="10">
        <v>41.509373513810125</v>
      </c>
      <c r="P235" s="10">
        <v>53.706282801776339</v>
      </c>
      <c r="Q235" s="94">
        <v>45.242237999691312</v>
      </c>
      <c r="R235" s="10">
        <v>45.145480722303574</v>
      </c>
      <c r="S235" s="10">
        <v>44.128236265646734</v>
      </c>
      <c r="T235" s="10">
        <v>33.439999999999991</v>
      </c>
      <c r="U235" s="10">
        <v>45.104493527028367</v>
      </c>
      <c r="V235" s="94">
        <v>47.363416149068328</v>
      </c>
      <c r="W235" s="10">
        <v>47.558109756097558</v>
      </c>
      <c r="X235" s="10">
        <v>43.959765796124678</v>
      </c>
      <c r="Y235" s="10">
        <v>36.667955850835831</v>
      </c>
      <c r="Z235" s="10">
        <v>47.198900067069083</v>
      </c>
      <c r="AA235" s="94">
        <v>47.287310865613193</v>
      </c>
      <c r="AB235" s="10">
        <v>47.443613319334027</v>
      </c>
      <c r="AC235" s="10">
        <v>43.719999999999992</v>
      </c>
      <c r="AD235" s="10">
        <v>36.922075875406328</v>
      </c>
      <c r="AE235" s="10">
        <v>47.436196002578974</v>
      </c>
      <c r="AF235" s="94">
        <v>46.384293522820442</v>
      </c>
      <c r="AG235" s="10">
        <v>46.092762058349216</v>
      </c>
      <c r="AH235" s="10">
        <v>46.27018666023011</v>
      </c>
      <c r="AI235" s="10">
        <v>41.820657446382036</v>
      </c>
      <c r="AJ235" s="10">
        <v>46.710548852399526</v>
      </c>
      <c r="AK235" s="94">
        <v>47.824962898297699</v>
      </c>
      <c r="AL235" s="10">
        <v>47.403969896519293</v>
      </c>
      <c r="AM235" s="10">
        <v>46.834676358601584</v>
      </c>
      <c r="AN235" s="10">
        <v>45.66718760757314</v>
      </c>
      <c r="AO235" s="10">
        <v>47.920705996131531</v>
      </c>
      <c r="AP235" s="94">
        <v>49.558536957426163</v>
      </c>
      <c r="AQ235" s="10">
        <v>49.28827485380117</v>
      </c>
      <c r="AR235" s="10">
        <v>48.965831957871565</v>
      </c>
      <c r="AS235" s="10">
        <v>46.606126314940958</v>
      </c>
      <c r="AT235" s="10">
        <v>51.114757559491864</v>
      </c>
      <c r="AU235" s="94">
        <v>47.783277041781929</v>
      </c>
      <c r="AV235" s="10">
        <v>47.488675995694301</v>
      </c>
      <c r="AW235" s="10">
        <v>47.992199758356826</v>
      </c>
      <c r="AX235" s="10">
        <v>45.614100519930673</v>
      </c>
      <c r="AY235" s="10">
        <v>48.690814698059306</v>
      </c>
      <c r="AZ235" s="94">
        <v>55.208603061782398</v>
      </c>
      <c r="BA235" s="10">
        <v>54.530604105571854</v>
      </c>
      <c r="BB235" s="10">
        <v>55.425985515146799</v>
      </c>
      <c r="BC235" s="10">
        <v>53.093278542510113</v>
      </c>
      <c r="BD235" s="10">
        <v>55.790200478204895</v>
      </c>
      <c r="BE235" s="94">
        <v>62.05717129821651</v>
      </c>
      <c r="BF235" s="10">
        <v>60.094718653079305</v>
      </c>
      <c r="BG235" s="10">
        <v>62.433308115543319</v>
      </c>
      <c r="BH235" s="10">
        <v>58.863863157476253</v>
      </c>
      <c r="BI235" s="95">
        <v>63.42964020972699</v>
      </c>
    </row>
    <row r="236" spans="1:61">
      <c r="A236" s="96" t="s">
        <v>427</v>
      </c>
      <c r="B236" s="94">
        <v>56.652020497803811</v>
      </c>
      <c r="C236" s="10">
        <v>54.664423167477629</v>
      </c>
      <c r="D236" s="10">
        <v>58.035712631317729</v>
      </c>
      <c r="E236" s="10">
        <v>59.634940056117685</v>
      </c>
      <c r="F236" s="10">
        <v>59.611093839953945</v>
      </c>
      <c r="G236" s="94">
        <v>123.35591064780341</v>
      </c>
      <c r="H236" s="10">
        <v>76.352705735660834</v>
      </c>
      <c r="I236" s="10">
        <v>128.3869594920431</v>
      </c>
      <c r="J236" s="10">
        <v>128.73267517840253</v>
      </c>
      <c r="K236" s="10">
        <v>128.76798650602413</v>
      </c>
      <c r="L236" s="94">
        <v>55.058275125819733</v>
      </c>
      <c r="M236" s="10">
        <v>54.345033892834088</v>
      </c>
      <c r="N236" s="10">
        <v>55.376337943989071</v>
      </c>
      <c r="O236" s="10">
        <v>55.697132796780686</v>
      </c>
      <c r="P236" s="10">
        <v>56.582617077109411</v>
      </c>
      <c r="Q236" s="94">
        <v>47.980540206822049</v>
      </c>
      <c r="R236" s="10">
        <v>47.739954449324877</v>
      </c>
      <c r="S236" s="10">
        <v>48.286419506258703</v>
      </c>
      <c r="T236" s="10">
        <v>48.385750529493933</v>
      </c>
      <c r="U236" s="10">
        <v>49.193774088348654</v>
      </c>
      <c r="V236" s="94">
        <v>47.279356699201422</v>
      </c>
      <c r="W236" s="10">
        <v>46.987840838023764</v>
      </c>
      <c r="X236" s="10">
        <v>47.438414490311708</v>
      </c>
      <c r="Y236" s="10">
        <v>47.789727818259749</v>
      </c>
      <c r="Z236" s="10">
        <v>48.731525342531384</v>
      </c>
      <c r="AA236" s="94">
        <v>47.88320654453922</v>
      </c>
      <c r="AB236" s="10">
        <v>47.582083395830217</v>
      </c>
      <c r="AC236" s="10">
        <v>47.809412490743021</v>
      </c>
      <c r="AD236" s="10">
        <v>48.307014360367027</v>
      </c>
      <c r="AE236" s="10">
        <v>49.173273464124527</v>
      </c>
      <c r="AF236" s="94">
        <v>46.238871276304998</v>
      </c>
      <c r="AG236" s="10">
        <v>45.89477349362263</v>
      </c>
      <c r="AH236" s="10">
        <v>45.944404215946584</v>
      </c>
      <c r="AI236" s="10">
        <v>45.354856283824411</v>
      </c>
      <c r="AJ236" s="10">
        <v>47.357431733647829</v>
      </c>
      <c r="AK236" s="94">
        <v>47.539451476793253</v>
      </c>
      <c r="AL236" s="10">
        <v>47.289423016619629</v>
      </c>
      <c r="AM236" s="10">
        <v>47.147923156801653</v>
      </c>
      <c r="AN236" s="10">
        <v>47.125611876075737</v>
      </c>
      <c r="AO236" s="10">
        <v>48.537452611218569</v>
      </c>
      <c r="AP236" s="94">
        <v>50.910710026348632</v>
      </c>
      <c r="AQ236" s="10">
        <v>50.27073830409357</v>
      </c>
      <c r="AR236" s="10">
        <v>50.656768057847984</v>
      </c>
      <c r="AS236" s="10">
        <v>49.88535004635041</v>
      </c>
      <c r="AT236" s="10">
        <v>52.882097870817688</v>
      </c>
      <c r="AU236" s="94">
        <v>48.742867957490176</v>
      </c>
      <c r="AV236" s="10">
        <v>47.7836567737967</v>
      </c>
      <c r="AW236" s="10">
        <v>49.026481675392667</v>
      </c>
      <c r="AX236" s="10">
        <v>47.2</v>
      </c>
      <c r="AY236" s="10">
        <v>49.640840311299385</v>
      </c>
      <c r="AZ236" s="94">
        <v>56.571396938217617</v>
      </c>
      <c r="BA236" s="10">
        <v>55.877739002932557</v>
      </c>
      <c r="BB236" s="10">
        <v>56.52665446616308</v>
      </c>
      <c r="BC236" s="10">
        <v>55.921246558704453</v>
      </c>
      <c r="BD236" s="10">
        <v>57.071270921464048</v>
      </c>
      <c r="BE236" s="94">
        <v>63.943077561177937</v>
      </c>
      <c r="BF236" s="10">
        <v>61.451838723969857</v>
      </c>
      <c r="BG236" s="10">
        <v>64.497935197921436</v>
      </c>
      <c r="BH236" s="10">
        <v>63.655202162763892</v>
      </c>
      <c r="BI236" s="95">
        <v>65.123314048092567</v>
      </c>
    </row>
    <row r="237" spans="1:61">
      <c r="A237" s="96" t="s">
        <v>989</v>
      </c>
      <c r="B237" s="94">
        <v>52.631114202049787</v>
      </c>
      <c r="C237" s="10">
        <v>51.670437921833297</v>
      </c>
      <c r="D237" s="10">
        <v>48.414943336917858</v>
      </c>
      <c r="E237" s="10">
        <v>45.892463651050086</v>
      </c>
      <c r="F237" s="10">
        <v>54.29927748992516</v>
      </c>
      <c r="G237" s="94">
        <v>80.980254653760227</v>
      </c>
      <c r="H237" s="10">
        <v>67.045514339152106</v>
      </c>
      <c r="I237" s="10">
        <v>48.189080533676261</v>
      </c>
      <c r="J237" s="10">
        <v>45.594308313988471</v>
      </c>
      <c r="K237" s="10">
        <v>83.582453975903633</v>
      </c>
      <c r="L237" s="94">
        <v>56.771529662955608</v>
      </c>
      <c r="M237" s="10">
        <v>54.012474176888318</v>
      </c>
      <c r="N237" s="10">
        <v>46.98871243169399</v>
      </c>
      <c r="O237" s="10">
        <v>45.029684927748306</v>
      </c>
      <c r="P237" s="10">
        <v>57.896915623738394</v>
      </c>
      <c r="Q237" s="94">
        <v>46.769933631733302</v>
      </c>
      <c r="R237" s="10">
        <v>46.762565479095493</v>
      </c>
      <c r="S237" s="10">
        <v>46.32</v>
      </c>
      <c r="T237" s="10">
        <v>40.08</v>
      </c>
      <c r="U237" s="10">
        <v>46.765103271074217</v>
      </c>
      <c r="V237" s="94">
        <v>48.280922803904168</v>
      </c>
      <c r="W237" s="10">
        <v>48.21036585365853</v>
      </c>
      <c r="X237" s="10">
        <v>46.301312552653741</v>
      </c>
      <c r="Y237" s="10">
        <v>40.285796828118308</v>
      </c>
      <c r="Z237" s="10">
        <v>48.234090255820647</v>
      </c>
      <c r="AA237" s="94">
        <v>48.181222206684382</v>
      </c>
      <c r="AB237" s="10">
        <v>48.084817759112049</v>
      </c>
      <c r="AC237" s="10">
        <v>46.359999999999992</v>
      </c>
      <c r="AD237" s="10">
        <v>40.357959922643296</v>
      </c>
      <c r="AE237" s="10">
        <v>48.172250161186334</v>
      </c>
      <c r="AF237" s="94">
        <v>48.218874009292151</v>
      </c>
      <c r="AG237" s="10">
        <v>48.072141914675264</v>
      </c>
      <c r="AH237" s="10">
        <v>46.585869337838922</v>
      </c>
      <c r="AI237" s="10">
        <v>43.719999999999992</v>
      </c>
      <c r="AJ237" s="10">
        <v>48.24</v>
      </c>
      <c r="AK237" s="94">
        <v>49.297366506620108</v>
      </c>
      <c r="AL237" s="10">
        <v>48.478984007525867</v>
      </c>
      <c r="AM237" s="10">
        <v>46.782538940809964</v>
      </c>
      <c r="AN237" s="10">
        <v>45.1</v>
      </c>
      <c r="AO237" s="10">
        <v>49.683378143133467</v>
      </c>
      <c r="AP237" s="94">
        <v>51.917109970877831</v>
      </c>
      <c r="AQ237" s="10">
        <v>50.500494152046777</v>
      </c>
      <c r="AR237" s="10">
        <v>47.362549713117971</v>
      </c>
      <c r="AS237" s="10">
        <v>45.063816452379996</v>
      </c>
      <c r="AT237" s="10">
        <v>53.942631061012712</v>
      </c>
      <c r="AU237" s="94">
        <v>50.486385208909603</v>
      </c>
      <c r="AV237" s="10">
        <v>48.562657235122252</v>
      </c>
      <c r="AW237" s="10">
        <v>47.163936367297616</v>
      </c>
      <c r="AX237" s="10">
        <v>45.080862218370882</v>
      </c>
      <c r="AY237" s="10">
        <v>51.768974485272381</v>
      </c>
      <c r="AZ237" s="94">
        <v>54.865881629305633</v>
      </c>
      <c r="BA237" s="10">
        <v>53.516114369501466</v>
      </c>
      <c r="BB237" s="10">
        <v>50.57803597850635</v>
      </c>
      <c r="BC237" s="10">
        <v>47.312824291497975</v>
      </c>
      <c r="BD237" s="10">
        <v>55.947306418981064</v>
      </c>
      <c r="BE237" s="94">
        <v>61.630398175031118</v>
      </c>
      <c r="BF237" s="10">
        <v>59.536030128489138</v>
      </c>
      <c r="BG237" s="10">
        <v>59.1069830353049</v>
      </c>
      <c r="BH237" s="10">
        <v>52.856572575835884</v>
      </c>
      <c r="BI237" s="95">
        <v>63.305639124932199</v>
      </c>
    </row>
    <row r="238" spans="1:61">
      <c r="A238" s="96" t="s">
        <v>428</v>
      </c>
      <c r="B238" s="94">
        <v>51.218420204978045</v>
      </c>
      <c r="C238" s="10">
        <v>50.445829540103588</v>
      </c>
      <c r="D238" s="10">
        <v>47.275993051534456</v>
      </c>
      <c r="E238" s="10">
        <v>44.758669755973131</v>
      </c>
      <c r="F238" s="10">
        <v>52.818447514872382</v>
      </c>
      <c r="G238" s="94">
        <v>77.798078927773645</v>
      </c>
      <c r="H238" s="10">
        <v>64.415149625935157</v>
      </c>
      <c r="I238" s="10">
        <v>47.042080051438674</v>
      </c>
      <c r="J238" s="10">
        <v>44.508748602871627</v>
      </c>
      <c r="K238" s="10">
        <v>80.298466506024113</v>
      </c>
      <c r="L238" s="94">
        <v>55.173256062223572</v>
      </c>
      <c r="M238" s="10">
        <v>52.492892188508719</v>
      </c>
      <c r="N238" s="10">
        <v>45.816236338797808</v>
      </c>
      <c r="O238" s="10">
        <v>43.959684927748306</v>
      </c>
      <c r="P238" s="10">
        <v>56.083356883326601</v>
      </c>
      <c r="Q238" s="94">
        <v>45.615105726192311</v>
      </c>
      <c r="R238" s="10">
        <v>45.612565479095501</v>
      </c>
      <c r="S238" s="10">
        <v>45.23</v>
      </c>
      <c r="T238" s="10">
        <v>39.119999999999997</v>
      </c>
      <c r="U238" s="10">
        <v>45.619983199920938</v>
      </c>
      <c r="V238" s="94">
        <v>47.132586512866013</v>
      </c>
      <c r="W238" s="10">
        <v>47.084573170731701</v>
      </c>
      <c r="X238" s="10">
        <v>45.168976411120461</v>
      </c>
      <c r="Y238" s="10">
        <v>39.51987869695671</v>
      </c>
      <c r="Z238" s="10">
        <v>47.10604579860113</v>
      </c>
      <c r="AA238" s="94">
        <v>47.002865333519786</v>
      </c>
      <c r="AB238" s="10">
        <v>46.912744862756867</v>
      </c>
      <c r="AC238" s="10">
        <v>45.22999999999999</v>
      </c>
      <c r="AD238" s="10">
        <v>39.393167510183922</v>
      </c>
      <c r="AE238" s="10">
        <v>47.031281201068438</v>
      </c>
      <c r="AF238" s="94">
        <v>47.053418966930856</v>
      </c>
      <c r="AG238" s="10">
        <v>46.916204368860868</v>
      </c>
      <c r="AH238" s="10">
        <v>45.440604232037977</v>
      </c>
      <c r="AI238" s="10">
        <v>42.677860893966717</v>
      </c>
      <c r="AJ238" s="10">
        <v>47.13</v>
      </c>
      <c r="AK238" s="94">
        <v>47.754968718172563</v>
      </c>
      <c r="AL238" s="10">
        <v>47.39117748510504</v>
      </c>
      <c r="AM238" s="10">
        <v>45.632538940809958</v>
      </c>
      <c r="AN238" s="10">
        <v>44.03</v>
      </c>
      <c r="AO238" s="10">
        <v>48.39312959381045</v>
      </c>
      <c r="AP238" s="94">
        <v>49.922044099292741</v>
      </c>
      <c r="AQ238" s="10">
        <v>48.638928362573097</v>
      </c>
      <c r="AR238" s="10">
        <v>46.197150043228795</v>
      </c>
      <c r="AS238" s="10">
        <v>43.993816452380003</v>
      </c>
      <c r="AT238" s="10">
        <v>51.870693326176429</v>
      </c>
      <c r="AU238" s="94">
        <v>48.670950647838112</v>
      </c>
      <c r="AV238" s="10">
        <v>47.291256343226202</v>
      </c>
      <c r="AW238" s="10">
        <v>45.983911397503022</v>
      </c>
      <c r="AX238" s="10">
        <v>43.960862218370877</v>
      </c>
      <c r="AY238" s="10">
        <v>49.731822480543791</v>
      </c>
      <c r="AZ238" s="94">
        <v>52.760504373974854</v>
      </c>
      <c r="BA238" s="10">
        <v>51.738983870967743</v>
      </c>
      <c r="BB238" s="10">
        <v>49.529223580718011</v>
      </c>
      <c r="BC238" s="10">
        <v>46.137278947368429</v>
      </c>
      <c r="BD238" s="10">
        <v>53.751267242964879</v>
      </c>
      <c r="BE238" s="94">
        <v>59.142870178349234</v>
      </c>
      <c r="BF238" s="10">
        <v>57.143129522965587</v>
      </c>
      <c r="BG238" s="10">
        <v>56.885441693412801</v>
      </c>
      <c r="BH238" s="10">
        <v>51.521996183357849</v>
      </c>
      <c r="BI238" s="95">
        <v>60.747673115169043</v>
      </c>
    </row>
    <row r="239" spans="1:61">
      <c r="A239" s="96" t="s">
        <v>990</v>
      </c>
      <c r="B239" s="94">
        <v>53.186427525622257</v>
      </c>
      <c r="C239" s="10">
        <v>51.751574321142677</v>
      </c>
      <c r="D239" s="10">
        <v>48.365266771445121</v>
      </c>
      <c r="E239" s="10">
        <v>44.873502678343684</v>
      </c>
      <c r="F239" s="10">
        <v>55.463239301477643</v>
      </c>
      <c r="G239" s="94">
        <v>81.21891734921816</v>
      </c>
      <c r="H239" s="10">
        <v>67.247817955112211</v>
      </c>
      <c r="I239" s="10">
        <v>48.265382575148692</v>
      </c>
      <c r="J239" s="10">
        <v>44.143562032499347</v>
      </c>
      <c r="K239" s="10">
        <v>83.828942650602428</v>
      </c>
      <c r="L239" s="94">
        <v>57.330105231050787</v>
      </c>
      <c r="M239" s="10">
        <v>53.954916074887031</v>
      </c>
      <c r="N239" s="10">
        <v>46.441115095628419</v>
      </c>
      <c r="O239" s="10">
        <v>0</v>
      </c>
      <c r="P239" s="10">
        <v>58.342389987888566</v>
      </c>
      <c r="Q239" s="94">
        <v>47.329933631733297</v>
      </c>
      <c r="R239" s="10">
        <v>46.815130958190998</v>
      </c>
      <c r="S239" s="10">
        <v>45.91</v>
      </c>
      <c r="T239" s="10">
        <v>0</v>
      </c>
      <c r="U239" s="10">
        <v>47.335103271074217</v>
      </c>
      <c r="V239" s="94">
        <v>48.884755989352264</v>
      </c>
      <c r="W239" s="10">
        <v>48.829085365853658</v>
      </c>
      <c r="X239" s="10">
        <v>46.356711036225775</v>
      </c>
      <c r="Y239" s="10">
        <v>0</v>
      </c>
      <c r="Z239" s="10">
        <v>48.850531762000578</v>
      </c>
      <c r="AA239" s="94">
        <v>48.768026849391688</v>
      </c>
      <c r="AB239" s="10">
        <v>48.668263086845656</v>
      </c>
      <c r="AC239" s="10">
        <v>46.419999999999995</v>
      </c>
      <c r="AD239" s="10">
        <v>0</v>
      </c>
      <c r="AE239" s="10">
        <v>48.779011697522336</v>
      </c>
      <c r="AF239" s="94">
        <v>48.810308827548511</v>
      </c>
      <c r="AG239" s="10">
        <v>48.663119777158776</v>
      </c>
      <c r="AH239" s="10">
        <v>46.125869337838928</v>
      </c>
      <c r="AI239" s="10">
        <v>0</v>
      </c>
      <c r="AJ239" s="10">
        <v>48.87</v>
      </c>
      <c r="AK239" s="94">
        <v>49.674949803579231</v>
      </c>
      <c r="AL239" s="10">
        <v>49.128758231420505</v>
      </c>
      <c r="AM239" s="10">
        <v>46.832538940809961</v>
      </c>
      <c r="AN239" s="10">
        <v>43.66</v>
      </c>
      <c r="AO239" s="10">
        <v>50.230882011605416</v>
      </c>
      <c r="AP239" s="94">
        <v>52.094885591457498</v>
      </c>
      <c r="AQ239" s="10">
        <v>50.723608187134502</v>
      </c>
      <c r="AR239" s="10">
        <v>47.409959129136205</v>
      </c>
      <c r="AS239" s="10">
        <v>0</v>
      </c>
      <c r="AT239" s="10">
        <v>54.132861871533372</v>
      </c>
      <c r="AU239" s="94">
        <v>50.725584510117926</v>
      </c>
      <c r="AV239" s="10">
        <v>48.560489005074579</v>
      </c>
      <c r="AW239" s="10">
        <v>47.123936367297624</v>
      </c>
      <c r="AX239" s="10">
        <v>43.59086221837088</v>
      </c>
      <c r="AY239" s="10">
        <v>52.49290513249926</v>
      </c>
      <c r="AZ239" s="94">
        <v>55.058819026790601</v>
      </c>
      <c r="BA239" s="10">
        <v>53.268362170087975</v>
      </c>
      <c r="BB239" s="10">
        <v>50.750609765594575</v>
      </c>
      <c r="BC239" s="10">
        <v>46.25987327935222</v>
      </c>
      <c r="BD239" s="10">
        <v>56.728340996873285</v>
      </c>
      <c r="BE239" s="94">
        <v>61.775051845707182</v>
      </c>
      <c r="BF239" s="10">
        <v>59.679031162309848</v>
      </c>
      <c r="BG239" s="10">
        <v>58.698148402873286</v>
      </c>
      <c r="BH239" s="10">
        <v>51.66199618335785</v>
      </c>
      <c r="BI239" s="95">
        <v>64.147662267221122</v>
      </c>
    </row>
    <row r="240" spans="1:61">
      <c r="A240" s="96" t="s">
        <v>429</v>
      </c>
      <c r="B240" s="94">
        <v>54.130327964860911</v>
      </c>
      <c r="C240" s="10">
        <v>53.26360069062941</v>
      </c>
      <c r="D240" s="10">
        <v>49.915808586318143</v>
      </c>
      <c r="E240" s="10">
        <v>47.253657852223462</v>
      </c>
      <c r="F240" s="10">
        <v>56.050706198426397</v>
      </c>
      <c r="G240" s="94">
        <v>82.14904542069992</v>
      </c>
      <c r="H240" s="10">
        <v>68.017386221945131</v>
      </c>
      <c r="I240" s="10">
        <v>49.666921716765799</v>
      </c>
      <c r="J240" s="10">
        <v>46.989912303327316</v>
      </c>
      <c r="K240" s="10">
        <v>85.087267469879535</v>
      </c>
      <c r="L240" s="94">
        <v>58.258648772304404</v>
      </c>
      <c r="M240" s="10">
        <v>55.427362814719167</v>
      </c>
      <c r="N240" s="10">
        <v>48.380362875683062</v>
      </c>
      <c r="O240" s="10">
        <v>46.399684927748311</v>
      </c>
      <c r="P240" s="10">
        <v>59.426083972547438</v>
      </c>
      <c r="Q240" s="94">
        <v>48.18</v>
      </c>
      <c r="R240" s="10">
        <v>48.180000000000007</v>
      </c>
      <c r="S240" s="10">
        <v>47.77000000000001</v>
      </c>
      <c r="T240" s="10">
        <v>41.309999999999995</v>
      </c>
      <c r="U240" s="10">
        <v>48.352551635537118</v>
      </c>
      <c r="V240" s="94">
        <v>49.375310559006202</v>
      </c>
      <c r="W240" s="10">
        <v>49.332317073170728</v>
      </c>
      <c r="X240" s="10">
        <v>46.051312552653741</v>
      </c>
      <c r="Y240" s="10">
        <v>41.458114444920703</v>
      </c>
      <c r="Z240" s="10">
        <v>49.391459231579958</v>
      </c>
      <c r="AA240" s="94">
        <v>49.28515452384282</v>
      </c>
      <c r="AB240" s="10">
        <v>49.144985750712458</v>
      </c>
      <c r="AC240" s="10">
        <v>47.37</v>
      </c>
      <c r="AD240" s="10">
        <v>41.527544747562033</v>
      </c>
      <c r="AE240" s="10">
        <v>49.321328175370724</v>
      </c>
      <c r="AF240" s="94">
        <v>49.338658103306919</v>
      </c>
      <c r="AG240" s="10">
        <v>49.196227825831983</v>
      </c>
      <c r="AH240" s="10">
        <v>47.578489017620086</v>
      </c>
      <c r="AI240" s="10">
        <v>43.309999999999995</v>
      </c>
      <c r="AJ240" s="10">
        <v>50.56</v>
      </c>
      <c r="AK240" s="94">
        <v>50.074970173141281</v>
      </c>
      <c r="AL240" s="10">
        <v>49.691121041078702</v>
      </c>
      <c r="AM240" s="10">
        <v>47.779999999999994</v>
      </c>
      <c r="AN240" s="10">
        <v>47.15</v>
      </c>
      <c r="AO240" s="10">
        <v>51.908540618955513</v>
      </c>
      <c r="AP240" s="94">
        <v>52.350323117459432</v>
      </c>
      <c r="AQ240" s="10">
        <v>51.010473684210524</v>
      </c>
      <c r="AR240" s="10">
        <v>48.365267625560008</v>
      </c>
      <c r="AS240" s="10">
        <v>46.333620168473665</v>
      </c>
      <c r="AT240" s="10">
        <v>55.649239577741994</v>
      </c>
      <c r="AU240" s="94">
        <v>51.037073809870435</v>
      </c>
      <c r="AV240" s="10">
        <v>49.587894817776416</v>
      </c>
      <c r="AW240" s="10">
        <v>48.140898107128479</v>
      </c>
      <c r="AX240" s="10">
        <v>46.023180242634318</v>
      </c>
      <c r="AY240" s="10">
        <v>53.351475716678159</v>
      </c>
      <c r="AZ240" s="94">
        <v>55.329167577911434</v>
      </c>
      <c r="BA240" s="10">
        <v>54.259350439882695</v>
      </c>
      <c r="BB240" s="10">
        <v>51.854588427692548</v>
      </c>
      <c r="BC240" s="10">
        <v>48.303180971659927</v>
      </c>
      <c r="BD240" s="10">
        <v>57.654880448776908</v>
      </c>
      <c r="BE240" s="94">
        <v>62.027386976358358</v>
      </c>
      <c r="BF240" s="10">
        <v>59.929723822182844</v>
      </c>
      <c r="BG240" s="10">
        <v>59.586837841968517</v>
      </c>
      <c r="BH240" s="10">
        <v>53.945825945215283</v>
      </c>
      <c r="BI240" s="95">
        <v>65.169309347315121</v>
      </c>
    </row>
    <row r="241" spans="1:61">
      <c r="A241" s="96" t="s">
        <v>991</v>
      </c>
      <c r="B241" s="94">
        <v>54.993065885797954</v>
      </c>
      <c r="C241" s="10">
        <v>53.719504002511378</v>
      </c>
      <c r="D241" s="10">
        <v>50.485125320539332</v>
      </c>
      <c r="E241" s="10">
        <v>44.139374202873903</v>
      </c>
      <c r="F241" s="10">
        <v>57.79850220687009</v>
      </c>
      <c r="G241" s="94">
        <v>85.251749813849585</v>
      </c>
      <c r="H241" s="10">
        <v>70.725213528678296</v>
      </c>
      <c r="I241" s="10">
        <v>51.452080051438685</v>
      </c>
      <c r="J241" s="10">
        <v>43.884344424383109</v>
      </c>
      <c r="K241" s="10">
        <v>89.499036144578326</v>
      </c>
      <c r="L241" s="94">
        <v>60.718523715113626</v>
      </c>
      <c r="M241" s="10">
        <v>57.611383150419627</v>
      </c>
      <c r="N241" s="10">
        <v>47.526834016393444</v>
      </c>
      <c r="O241" s="10">
        <v>43.121923815620988</v>
      </c>
      <c r="P241" s="10">
        <v>62.721948930157446</v>
      </c>
      <c r="Q241" s="94">
        <v>46.022191696249422</v>
      </c>
      <c r="R241" s="10">
        <v>45.758121034651062</v>
      </c>
      <c r="S241" s="10">
        <v>43.150000000000006</v>
      </c>
      <c r="T241" s="10">
        <v>37.219999999999992</v>
      </c>
      <c r="U241" s="10">
        <v>47.292692953849198</v>
      </c>
      <c r="V241" s="94">
        <v>51.673331854480928</v>
      </c>
      <c r="W241" s="10">
        <v>51.772317073170733</v>
      </c>
      <c r="X241" s="10">
        <v>44.201241786015153</v>
      </c>
      <c r="Y241" s="10">
        <v>39.263012858979856</v>
      </c>
      <c r="Z241" s="10">
        <v>52.62703171409408</v>
      </c>
      <c r="AA241" s="94">
        <v>51.687443714165852</v>
      </c>
      <c r="AB241" s="10">
        <v>51.579467526623667</v>
      </c>
      <c r="AC241" s="10">
        <v>43.73</v>
      </c>
      <c r="AD241" s="10">
        <v>39.659323540303667</v>
      </c>
      <c r="AE241" s="10">
        <v>52.598762088974858</v>
      </c>
      <c r="AF241" s="94">
        <v>52.450792566274941</v>
      </c>
      <c r="AG241" s="10">
        <v>51.267309778624835</v>
      </c>
      <c r="AH241" s="10">
        <v>48.817281358114094</v>
      </c>
      <c r="AI241" s="10">
        <v>45.328070956103431</v>
      </c>
      <c r="AJ241" s="10">
        <v>52.71</v>
      </c>
      <c r="AK241" s="94">
        <v>53.437852466171982</v>
      </c>
      <c r="AL241" s="10">
        <v>52.111008153026027</v>
      </c>
      <c r="AM241" s="10">
        <v>50.289219453097949</v>
      </c>
      <c r="AN241" s="10">
        <v>48.199107142857137</v>
      </c>
      <c r="AO241" s="10">
        <v>54.161856866537718</v>
      </c>
      <c r="AP241" s="94">
        <v>53.005682984329496</v>
      </c>
      <c r="AQ241" s="10">
        <v>51.84683771929825</v>
      </c>
      <c r="AR241" s="10">
        <v>50.668498781733859</v>
      </c>
      <c r="AS241" s="10">
        <v>47.593794687840081</v>
      </c>
      <c r="AT241" s="10">
        <v>55.979827339416723</v>
      </c>
      <c r="AU241" s="94">
        <v>52.156932595719901</v>
      </c>
      <c r="AV241" s="10">
        <v>51.894427187451932</v>
      </c>
      <c r="AW241" s="10">
        <v>50.53025533628675</v>
      </c>
      <c r="AX241" s="10">
        <v>48.333180242634313</v>
      </c>
      <c r="AY241" s="10">
        <v>54.189608905526555</v>
      </c>
      <c r="AZ241" s="94">
        <v>57.829286495352662</v>
      </c>
      <c r="BA241" s="10">
        <v>56.675520527859241</v>
      </c>
      <c r="BB241" s="10">
        <v>54.650691534927184</v>
      </c>
      <c r="BC241" s="10">
        <v>51.219744534412953</v>
      </c>
      <c r="BD241" s="10">
        <v>60.25160750413832</v>
      </c>
      <c r="BE241" s="94">
        <v>64.94129821650769</v>
      </c>
      <c r="BF241" s="10">
        <v>62.750469649977845</v>
      </c>
      <c r="BG241" s="10">
        <v>62.397144276325839</v>
      </c>
      <c r="BH241" s="10">
        <v>56.940775255436712</v>
      </c>
      <c r="BI241" s="95">
        <v>67.956785391430131</v>
      </c>
    </row>
    <row r="242" spans="1:61">
      <c r="A242" s="96" t="s">
        <v>992</v>
      </c>
      <c r="B242" s="94">
        <v>52.786440702781846</v>
      </c>
      <c r="C242" s="10">
        <v>51.634487521582166</v>
      </c>
      <c r="D242" s="10">
        <v>48.773939118206634</v>
      </c>
      <c r="E242" s="10">
        <v>44.45620185358387</v>
      </c>
      <c r="F242" s="10">
        <v>54.202238533870656</v>
      </c>
      <c r="G242" s="94">
        <v>81.169319434102746</v>
      </c>
      <c r="H242" s="10">
        <v>67.500397443890265</v>
      </c>
      <c r="I242" s="10">
        <v>48.874942131490116</v>
      </c>
      <c r="J242" s="10">
        <v>43.551451293955807</v>
      </c>
      <c r="K242" s="10">
        <v>83.38034506024097</v>
      </c>
      <c r="L242" s="94">
        <v>57.907059630928785</v>
      </c>
      <c r="M242" s="10">
        <v>55.092719496449313</v>
      </c>
      <c r="N242" s="10">
        <v>46.10230447404372</v>
      </c>
      <c r="O242" s="10">
        <v>43.356174775928302</v>
      </c>
      <c r="P242" s="10">
        <v>58.531207105369397</v>
      </c>
      <c r="Q242" s="94">
        <v>45.802031177650875</v>
      </c>
      <c r="R242" s="10">
        <v>45.575051244509524</v>
      </c>
      <c r="S242" s="10">
        <v>43.920000000000009</v>
      </c>
      <c r="T242" s="10">
        <v>37.999999999999993</v>
      </c>
      <c r="U242" s="10">
        <v>45.777569917976088</v>
      </c>
      <c r="V242" s="94">
        <v>49.160248447204971</v>
      </c>
      <c r="W242" s="10">
        <v>49.271951219512196</v>
      </c>
      <c r="X242" s="10">
        <v>44.33897641112047</v>
      </c>
      <c r="Y242" s="10">
        <v>39.525711530218594</v>
      </c>
      <c r="Z242" s="10">
        <v>49.272056146402228</v>
      </c>
      <c r="AA242" s="94">
        <v>49.35515452384282</v>
      </c>
      <c r="AB242" s="10">
        <v>49.254985750712457</v>
      </c>
      <c r="AC242" s="10">
        <v>44.159999999999989</v>
      </c>
      <c r="AD242" s="10">
        <v>39.734792412459363</v>
      </c>
      <c r="AE242" s="10">
        <v>49.524221239753153</v>
      </c>
      <c r="AF242" s="94">
        <v>49.419576386990975</v>
      </c>
      <c r="AG242" s="10">
        <v>49.24951473390999</v>
      </c>
      <c r="AH242" s="10">
        <v>47.411861774881331</v>
      </c>
      <c r="AI242" s="10">
        <v>44.166522349168169</v>
      </c>
      <c r="AJ242" s="10">
        <v>49.49</v>
      </c>
      <c r="AK242" s="94">
        <v>49.988712352684423</v>
      </c>
      <c r="AL242" s="10">
        <v>49.65293979303857</v>
      </c>
      <c r="AM242" s="10">
        <v>48.287374524056759</v>
      </c>
      <c r="AN242" s="10">
        <v>46.254920826161793</v>
      </c>
      <c r="AO242" s="10">
        <v>50.644264990328828</v>
      </c>
      <c r="AP242" s="94">
        <v>51.148617390098465</v>
      </c>
      <c r="AQ242" s="10">
        <v>50.060381578947371</v>
      </c>
      <c r="AR242" s="10">
        <v>48.918983730252293</v>
      </c>
      <c r="AS242" s="10">
        <v>46.256552738704613</v>
      </c>
      <c r="AT242" s="10">
        <v>53.132030774736101</v>
      </c>
      <c r="AU242" s="94">
        <v>49.955210365409819</v>
      </c>
      <c r="AV242" s="10">
        <v>49.235319083499924</v>
      </c>
      <c r="AW242" s="10">
        <v>49.006876359242845</v>
      </c>
      <c r="AX242" s="10">
        <v>46.153180242634328</v>
      </c>
      <c r="AY242" s="10">
        <v>51.010905329524185</v>
      </c>
      <c r="AZ242" s="94">
        <v>55.218113723346093</v>
      </c>
      <c r="BA242" s="10">
        <v>54.417737536656887</v>
      </c>
      <c r="BB242" s="10">
        <v>52.887599096643577</v>
      </c>
      <c r="BC242" s="10">
        <v>49.948090688259107</v>
      </c>
      <c r="BD242" s="10">
        <v>55.989553981975362</v>
      </c>
      <c r="BE242" s="94">
        <v>61.808461219411029</v>
      </c>
      <c r="BF242" s="10">
        <v>59.717713779353126</v>
      </c>
      <c r="BG242" s="10">
        <v>59.770265168882773</v>
      </c>
      <c r="BH242" s="10">
        <v>54.730988351290101</v>
      </c>
      <c r="BI242" s="95">
        <v>63.391148074489237</v>
      </c>
    </row>
    <row r="243" spans="1:61">
      <c r="A243" s="96" t="s">
        <v>993</v>
      </c>
      <c r="B243" s="94">
        <v>52.470483162518306</v>
      </c>
      <c r="C243" s="10">
        <v>51.679863443729396</v>
      </c>
      <c r="D243" s="10">
        <v>48.43605012821574</v>
      </c>
      <c r="E243" s="10">
        <v>45.850214267494259</v>
      </c>
      <c r="F243" s="10">
        <v>54.106548647092687</v>
      </c>
      <c r="G243" s="94">
        <v>79.703241995532395</v>
      </c>
      <c r="H243" s="10">
        <v>65.988787406483766</v>
      </c>
      <c r="I243" s="10">
        <v>48.199500884102235</v>
      </c>
      <c r="J243" s="10">
        <v>45.594308313988471</v>
      </c>
      <c r="K243" s="10">
        <v>82.266270843373505</v>
      </c>
      <c r="L243" s="94">
        <v>56.524695745005339</v>
      </c>
      <c r="M243" s="10">
        <v>53.779979018721754</v>
      </c>
      <c r="N243" s="10">
        <v>46.940878586065573</v>
      </c>
      <c r="O243" s="10">
        <v>45.029684927748306</v>
      </c>
      <c r="P243" s="10">
        <v>57.453474969721441</v>
      </c>
      <c r="Q243" s="94">
        <v>46.732552863096153</v>
      </c>
      <c r="R243" s="10">
        <v>46.732565479095499</v>
      </c>
      <c r="S243" s="10">
        <v>46.340000000000011</v>
      </c>
      <c r="T243" s="10">
        <v>40.08</v>
      </c>
      <c r="U243" s="10">
        <v>46.737725071647404</v>
      </c>
      <c r="V243" s="94">
        <v>48.283070097604259</v>
      </c>
      <c r="W243" s="10">
        <v>48.242317073170732</v>
      </c>
      <c r="X243" s="10">
        <v>46.276711036225777</v>
      </c>
      <c r="Y243" s="10">
        <v>40.285796828118308</v>
      </c>
      <c r="Z243" s="10">
        <v>48.261459231579956</v>
      </c>
      <c r="AA243" s="94">
        <v>48.155154523842818</v>
      </c>
      <c r="AB243" s="10">
        <v>48.062744862756865</v>
      </c>
      <c r="AC243" s="10">
        <v>46.34</v>
      </c>
      <c r="AD243" s="10">
        <v>40.357959922643296</v>
      </c>
      <c r="AE243" s="10">
        <v>48.1861094224924</v>
      </c>
      <c r="AF243" s="94">
        <v>48.198658103306919</v>
      </c>
      <c r="AG243" s="10">
        <v>48.063621169916431</v>
      </c>
      <c r="AH243" s="10">
        <v>46.553223911819138</v>
      </c>
      <c r="AI243" s="10">
        <v>43.719999999999992</v>
      </c>
      <c r="AJ243" s="10">
        <v>48.289999999999992</v>
      </c>
      <c r="AK243" s="94">
        <v>48.922469081914741</v>
      </c>
      <c r="AL243" s="10">
        <v>48.553617121354662</v>
      </c>
      <c r="AM243" s="10">
        <v>46.752538940809963</v>
      </c>
      <c r="AN243" s="10">
        <v>45.1</v>
      </c>
      <c r="AO243" s="10">
        <v>49.575765957446819</v>
      </c>
      <c r="AP243" s="94">
        <v>51.143616696713359</v>
      </c>
      <c r="AQ243" s="10">
        <v>49.827141812865499</v>
      </c>
      <c r="AR243" s="10">
        <v>47.329959129136199</v>
      </c>
      <c r="AS243" s="10">
        <v>45.063816452379996</v>
      </c>
      <c r="AT243" s="10">
        <v>53.144425657541603</v>
      </c>
      <c r="AU243" s="94">
        <v>49.866514776532249</v>
      </c>
      <c r="AV243" s="10">
        <v>48.450910349069659</v>
      </c>
      <c r="AW243" s="10">
        <v>47.111244462343933</v>
      </c>
      <c r="AX243" s="10">
        <v>45.030862218370885</v>
      </c>
      <c r="AY243" s="10">
        <v>50.952723869569503</v>
      </c>
      <c r="AZ243" s="94">
        <v>54.054835975943135</v>
      </c>
      <c r="BA243" s="10">
        <v>53.008038123167161</v>
      </c>
      <c r="BB243" s="10">
        <v>50.74320224281599</v>
      </c>
      <c r="BC243" s="10">
        <v>47.262824291497978</v>
      </c>
      <c r="BD243" s="10">
        <v>55.063336398749314</v>
      </c>
      <c r="BE243" s="94">
        <v>60.591459975114063</v>
      </c>
      <c r="BF243" s="10">
        <v>58.542745532417662</v>
      </c>
      <c r="BG243" s="10">
        <v>58.280119975546377</v>
      </c>
      <c r="BH243" s="10">
        <v>52.781249552737243</v>
      </c>
      <c r="BI243" s="95">
        <v>62.233992044838196</v>
      </c>
    </row>
    <row r="244" spans="1:61">
      <c r="A244" s="96" t="s">
        <v>448</v>
      </c>
      <c r="B244" s="94">
        <v>52.64302342606149</v>
      </c>
      <c r="C244" s="10">
        <v>51.459987443101554</v>
      </c>
      <c r="D244" s="10">
        <v>48.390861113408896</v>
      </c>
      <c r="E244" s="10">
        <v>43.409523424878834</v>
      </c>
      <c r="F244" s="10">
        <v>54.02745442333525</v>
      </c>
      <c r="G244" s="94">
        <v>81.689194341027559</v>
      </c>
      <c r="H244" s="10">
        <v>67.852565461346629</v>
      </c>
      <c r="I244" s="10">
        <v>49.182442533354767</v>
      </c>
      <c r="J244" s="10">
        <v>43.178462728914113</v>
      </c>
      <c r="K244" s="10">
        <v>83.965117108433759</v>
      </c>
      <c r="L244" s="94">
        <v>57.750428549641605</v>
      </c>
      <c r="M244" s="10">
        <v>55.065690768237573</v>
      </c>
      <c r="N244" s="10">
        <v>45.876074112021854</v>
      </c>
      <c r="O244" s="10">
        <v>42.364227181269435</v>
      </c>
      <c r="P244" s="10">
        <v>58.425451150585396</v>
      </c>
      <c r="Q244" s="94">
        <v>44.848260534033031</v>
      </c>
      <c r="R244" s="10">
        <v>44.60949731576379</v>
      </c>
      <c r="S244" s="10">
        <v>42.800000000000004</v>
      </c>
      <c r="T244" s="10">
        <v>36.94</v>
      </c>
      <c r="U244" s="10">
        <v>44.880022729518728</v>
      </c>
      <c r="V244" s="94">
        <v>48.786601597160598</v>
      </c>
      <c r="W244" s="10">
        <v>48.828780487804877</v>
      </c>
      <c r="X244" s="10">
        <v>43.321241786015165</v>
      </c>
      <c r="Y244" s="10">
        <v>38.642508358336904</v>
      </c>
      <c r="Z244" s="10">
        <v>48.824565488167096</v>
      </c>
      <c r="AA244" s="94">
        <v>48.690316039714723</v>
      </c>
      <c r="AB244" s="10">
        <v>48.594985750712461</v>
      </c>
      <c r="AC244" s="10">
        <v>43.1</v>
      </c>
      <c r="AD244" s="10">
        <v>38.887283462946961</v>
      </c>
      <c r="AE244" s="10">
        <v>48.731726075343097</v>
      </c>
      <c r="AF244" s="94">
        <v>48.47409401475813</v>
      </c>
      <c r="AG244" s="10">
        <v>48.212751795924348</v>
      </c>
      <c r="AH244" s="10">
        <v>46.519226003701021</v>
      </c>
      <c r="AI244" s="10">
        <v>43.335826819001802</v>
      </c>
      <c r="AJ244" s="10">
        <v>48.829999999999991</v>
      </c>
      <c r="AK244" s="94">
        <v>49.528005237887385</v>
      </c>
      <c r="AL244" s="10">
        <v>49.123786453433674</v>
      </c>
      <c r="AM244" s="10">
        <v>47.486013326410514</v>
      </c>
      <c r="AN244" s="10">
        <v>45.535649311531834</v>
      </c>
      <c r="AO244" s="10">
        <v>50.201500967117994</v>
      </c>
      <c r="AP244" s="94">
        <v>50.608896130911113</v>
      </c>
      <c r="AQ244" s="10">
        <v>49.571647660818712</v>
      </c>
      <c r="AR244" s="10">
        <v>48.399452173229577</v>
      </c>
      <c r="AS244" s="10">
        <v>45.471395751884245</v>
      </c>
      <c r="AT244" s="10">
        <v>52.569437287529084</v>
      </c>
      <c r="AU244" s="94">
        <v>49.632029407482896</v>
      </c>
      <c r="AV244" s="10">
        <v>48.99202368137783</v>
      </c>
      <c r="AW244" s="10">
        <v>48.354323801852594</v>
      </c>
      <c r="AX244" s="10">
        <v>45.54086221837089</v>
      </c>
      <c r="AY244" s="10">
        <v>50.712622401733825</v>
      </c>
      <c r="AZ244" s="94">
        <v>55.15513805358119</v>
      </c>
      <c r="BA244" s="10">
        <v>54.327733137829902</v>
      </c>
      <c r="BB244" s="10">
        <v>52.691699244607129</v>
      </c>
      <c r="BC244" s="10">
        <v>49.638434817813767</v>
      </c>
      <c r="BD244" s="10">
        <v>55.872123413647238</v>
      </c>
      <c r="BE244" s="94">
        <v>61.718610535047695</v>
      </c>
      <c r="BF244" s="10">
        <v>59.630177226406737</v>
      </c>
      <c r="BG244" s="10">
        <v>59.819419226654439</v>
      </c>
      <c r="BH244" s="10">
        <v>54.875583429412004</v>
      </c>
      <c r="BI244" s="95">
        <v>63.280377870186221</v>
      </c>
    </row>
    <row r="245" spans="1:61">
      <c r="A245" s="96" t="s">
        <v>449</v>
      </c>
      <c r="B245" s="94">
        <v>49.221443631039527</v>
      </c>
      <c r="C245" s="10">
        <v>48.477162140951187</v>
      </c>
      <c r="D245" s="10">
        <v>45.430414426337997</v>
      </c>
      <c r="E245" s="10">
        <v>44.115403452087406</v>
      </c>
      <c r="F245" s="10">
        <v>50.756468048359238</v>
      </c>
      <c r="G245" s="94">
        <v>74.766728220402086</v>
      </c>
      <c r="H245" s="10">
        <v>61.90673472568578</v>
      </c>
      <c r="I245" s="10">
        <v>45.300000000000004</v>
      </c>
      <c r="J245" s="10">
        <v>44.203562032499349</v>
      </c>
      <c r="K245" s="10">
        <v>77.167969156626526</v>
      </c>
      <c r="L245" s="94">
        <v>53.020521579990849</v>
      </c>
      <c r="M245" s="10">
        <v>50.445981278244027</v>
      </c>
      <c r="N245" s="10">
        <v>45.198316256830608</v>
      </c>
      <c r="O245" s="10">
        <v>43.639684927748306</v>
      </c>
      <c r="P245" s="10">
        <v>53.898417440452157</v>
      </c>
      <c r="Q245" s="94">
        <v>45.300000000000004</v>
      </c>
      <c r="R245" s="10">
        <v>45.300000000000004</v>
      </c>
      <c r="S245" s="10">
        <v>44.92</v>
      </c>
      <c r="T245" s="10">
        <v>38.839999999999996</v>
      </c>
      <c r="U245" s="10">
        <v>45.300000000000004</v>
      </c>
      <c r="V245" s="94">
        <v>45.340283939662818</v>
      </c>
      <c r="W245" s="10">
        <v>45.3</v>
      </c>
      <c r="X245" s="10">
        <v>44.858976411120473</v>
      </c>
      <c r="Y245" s="10">
        <v>39.041118731247316</v>
      </c>
      <c r="Z245" s="10">
        <v>45.318748682571623</v>
      </c>
      <c r="AA245" s="94">
        <v>45.29999999999999</v>
      </c>
      <c r="AB245" s="10">
        <v>45.3</v>
      </c>
      <c r="AC245" s="10">
        <v>44.919999999999995</v>
      </c>
      <c r="AD245" s="10">
        <v>39.108375097724561</v>
      </c>
      <c r="AE245" s="10">
        <v>45.29999999999999</v>
      </c>
      <c r="AF245" s="94">
        <v>45.336723148401205</v>
      </c>
      <c r="AG245" s="10">
        <v>45.29999999999999</v>
      </c>
      <c r="AH245" s="10">
        <v>45.115339126237025</v>
      </c>
      <c r="AI245" s="10">
        <v>42.359999999999992</v>
      </c>
      <c r="AJ245" s="10">
        <v>45.3</v>
      </c>
      <c r="AK245" s="94">
        <v>45.889967990688206</v>
      </c>
      <c r="AL245" s="10">
        <v>45.536205707118221</v>
      </c>
      <c r="AM245" s="10">
        <v>45.29999999999999</v>
      </c>
      <c r="AN245" s="10">
        <v>43.7</v>
      </c>
      <c r="AO245" s="10">
        <v>46.510401353965186</v>
      </c>
      <c r="AP245" s="94">
        <v>48.816200249618639</v>
      </c>
      <c r="AQ245" s="10">
        <v>47.583057017543865</v>
      </c>
      <c r="AR245" s="10">
        <v>45.77568655191385</v>
      </c>
      <c r="AS245" s="10">
        <v>43.666315747047683</v>
      </c>
      <c r="AT245" s="10">
        <v>50.725015208445164</v>
      </c>
      <c r="AU245" s="94">
        <v>47.154600378512157</v>
      </c>
      <c r="AV245" s="10">
        <v>45.833147777948639</v>
      </c>
      <c r="AW245" s="10">
        <v>45.522775674587194</v>
      </c>
      <c r="AX245" s="10">
        <v>43.63318024263431</v>
      </c>
      <c r="AY245" s="10">
        <v>48.198694709880797</v>
      </c>
      <c r="AZ245" s="94">
        <v>51.155716238381629</v>
      </c>
      <c r="BA245" s="10">
        <v>50.163231671554243</v>
      </c>
      <c r="BB245" s="10">
        <v>48.019371544272261</v>
      </c>
      <c r="BC245" s="10">
        <v>45.484197570850199</v>
      </c>
      <c r="BD245" s="10">
        <v>52.111818098215934</v>
      </c>
      <c r="BE245" s="94">
        <v>58.229796764827874</v>
      </c>
      <c r="BF245" s="10">
        <v>56.267998818490618</v>
      </c>
      <c r="BG245" s="10">
        <v>56.019270212440787</v>
      </c>
      <c r="BH245" s="10">
        <v>50.727316821055133</v>
      </c>
      <c r="BI245" s="95">
        <v>59.803104321099255</v>
      </c>
    </row>
    <row r="246" spans="1:61">
      <c r="A246" s="96" t="s">
        <v>450</v>
      </c>
      <c r="B246" s="94">
        <v>53.498087847730595</v>
      </c>
      <c r="C246" s="10">
        <v>52.295233087427398</v>
      </c>
      <c r="D246" s="10">
        <v>49.175696087352136</v>
      </c>
      <c r="E246" s="10">
        <v>43.786575546297087</v>
      </c>
      <c r="F246" s="10">
        <v>54.962081174438687</v>
      </c>
      <c r="G246" s="94">
        <v>83.448551005212209</v>
      </c>
      <c r="H246" s="10">
        <v>69.323486596009957</v>
      </c>
      <c r="I246" s="10">
        <v>50.196334190644592</v>
      </c>
      <c r="J246" s="10">
        <v>43.557713008339775</v>
      </c>
      <c r="K246" s="10">
        <v>85.745875662650604</v>
      </c>
      <c r="L246" s="94">
        <v>58.916414518834834</v>
      </c>
      <c r="M246" s="10">
        <v>56.206331504196257</v>
      </c>
      <c r="N246" s="10">
        <v>46.587041495901637</v>
      </c>
      <c r="O246" s="10">
        <v>42.78286491677337</v>
      </c>
      <c r="P246" s="10">
        <v>59.586957004440855</v>
      </c>
      <c r="Q246" s="94">
        <v>45.371961722488038</v>
      </c>
      <c r="R246" s="10">
        <v>45.126912314950388</v>
      </c>
      <c r="S246" s="10">
        <v>43.14</v>
      </c>
      <c r="T246" s="10">
        <v>37.159999999999989</v>
      </c>
      <c r="U246" s="10">
        <v>45.512512105939322</v>
      </c>
      <c r="V246" s="94">
        <v>49.644547471162376</v>
      </c>
      <c r="W246" s="10">
        <v>49.694573170731701</v>
      </c>
      <c r="X246" s="10">
        <v>43.791241786015163</v>
      </c>
      <c r="Y246" s="10">
        <v>38.986723531933137</v>
      </c>
      <c r="Z246" s="10">
        <v>49.685579189422249</v>
      </c>
      <c r="AA246" s="94">
        <v>49.612605230037751</v>
      </c>
      <c r="AB246" s="10">
        <v>49.514985750712469</v>
      </c>
      <c r="AC246" s="10">
        <v>43.51</v>
      </c>
      <c r="AD246" s="10">
        <v>39.279774513434553</v>
      </c>
      <c r="AE246" s="10">
        <v>49.643550704614533</v>
      </c>
      <c r="AF246" s="94">
        <v>49.479789559989072</v>
      </c>
      <c r="AG246" s="10">
        <v>49.192071543761905</v>
      </c>
      <c r="AH246" s="10">
        <v>47.197810765146031</v>
      </c>
      <c r="AI246" s="10">
        <v>43.922992182802162</v>
      </c>
      <c r="AJ246" s="10">
        <v>49.75</v>
      </c>
      <c r="AK246" s="94">
        <v>50.450603812018045</v>
      </c>
      <c r="AL246" s="10">
        <v>50.011064597052368</v>
      </c>
      <c r="AM246" s="10">
        <v>48.336297161647622</v>
      </c>
      <c r="AN246" s="10">
        <v>46.326108864027539</v>
      </c>
      <c r="AO246" s="10">
        <v>51.139283365570599</v>
      </c>
      <c r="AP246" s="94">
        <v>51.397596727222307</v>
      </c>
      <c r="AQ246" s="10">
        <v>50.391467836257306</v>
      </c>
      <c r="AR246" s="10">
        <v>49.352484476931537</v>
      </c>
      <c r="AS246" s="10">
        <v>46.246641812099476</v>
      </c>
      <c r="AT246" s="10">
        <v>53.383560565396323</v>
      </c>
      <c r="AU246" s="94">
        <v>50.467196098413162</v>
      </c>
      <c r="AV246" s="10">
        <v>49.837362755651235</v>
      </c>
      <c r="AW246" s="10">
        <v>49.302324607329837</v>
      </c>
      <c r="AX246" s="10">
        <v>46.390862218370884</v>
      </c>
      <c r="AY246" s="10">
        <v>51.574680327061373</v>
      </c>
      <c r="AZ246" s="94">
        <v>56.280980043739746</v>
      </c>
      <c r="BA246" s="10">
        <v>55.46130351906158</v>
      </c>
      <c r="BB246" s="10">
        <v>53.738830309165962</v>
      </c>
      <c r="BC246" s="10">
        <v>50.567985829959518</v>
      </c>
      <c r="BD246" s="10">
        <v>56.948687695420276</v>
      </c>
      <c r="BE246" s="94">
        <v>62.947386976358359</v>
      </c>
      <c r="BF246" s="10">
        <v>60.822619997046232</v>
      </c>
      <c r="BG246" s="10">
        <v>61.116524530032088</v>
      </c>
      <c r="BH246" s="10">
        <v>56.052297936627831</v>
      </c>
      <c r="BI246" s="95">
        <v>64.52131802567348</v>
      </c>
    </row>
    <row r="247" spans="1:61">
      <c r="A247" s="96" t="s">
        <v>451</v>
      </c>
      <c r="B247" s="94">
        <v>51.723008784773064</v>
      </c>
      <c r="C247" s="10">
        <v>50.942994820279388</v>
      </c>
      <c r="D247" s="10">
        <v>47.743438663247581</v>
      </c>
      <c r="E247" s="10">
        <v>45.144098290961651</v>
      </c>
      <c r="F247" s="10">
        <v>53.344892535022062</v>
      </c>
      <c r="G247" s="94">
        <v>78.564807148175717</v>
      </c>
      <c r="H247" s="10">
        <v>65.04949501246881</v>
      </c>
      <c r="I247" s="10">
        <v>47.509500884102231</v>
      </c>
      <c r="J247" s="10">
        <v>44.873935173243908</v>
      </c>
      <c r="K247" s="10">
        <v>81.096126265060249</v>
      </c>
      <c r="L247" s="94">
        <v>55.71773371968888</v>
      </c>
      <c r="M247" s="10">
        <v>53.009964493221439</v>
      </c>
      <c r="N247" s="10">
        <v>46.265999829234978</v>
      </c>
      <c r="O247" s="10">
        <v>44.319684927748298</v>
      </c>
      <c r="P247" s="10">
        <v>56.641045619701252</v>
      </c>
      <c r="Q247" s="94">
        <v>46.065105726192314</v>
      </c>
      <c r="R247" s="10">
        <v>46.062565479095504</v>
      </c>
      <c r="S247" s="10">
        <v>45.670000000000009</v>
      </c>
      <c r="T247" s="10">
        <v>39.51</v>
      </c>
      <c r="U247" s="10">
        <v>46.075103271074227</v>
      </c>
      <c r="V247" s="94">
        <v>47.595310559006215</v>
      </c>
      <c r="W247" s="10">
        <v>47.552317073170727</v>
      </c>
      <c r="X247" s="10">
        <v>45.538976411120466</v>
      </c>
      <c r="Y247" s="10">
        <v>39.643457779682805</v>
      </c>
      <c r="Z247" s="10">
        <v>47.571459231579958</v>
      </c>
      <c r="AA247" s="94">
        <v>47.46770381764788</v>
      </c>
      <c r="AB247" s="10">
        <v>47.372744862756868</v>
      </c>
      <c r="AC247" s="10">
        <v>45.6</v>
      </c>
      <c r="AD247" s="10">
        <v>39.713167510183922</v>
      </c>
      <c r="AE247" s="10">
        <v>47.496109422492395</v>
      </c>
      <c r="AF247" s="94">
        <v>47.51341896693085</v>
      </c>
      <c r="AG247" s="10">
        <v>47.378382935053509</v>
      </c>
      <c r="AH247" s="10">
        <v>45.810604232037974</v>
      </c>
      <c r="AI247" s="10">
        <v>43.039999999999992</v>
      </c>
      <c r="AJ247" s="10">
        <v>47.6</v>
      </c>
      <c r="AK247" s="94">
        <v>48.224968718172555</v>
      </c>
      <c r="AL247" s="10">
        <v>47.858645343367826</v>
      </c>
      <c r="AM247" s="10">
        <v>46.002538940809963</v>
      </c>
      <c r="AN247" s="10">
        <v>44.39</v>
      </c>
      <c r="AO247" s="10">
        <v>48.868215667311418</v>
      </c>
      <c r="AP247" s="94">
        <v>50.412830398003052</v>
      </c>
      <c r="AQ247" s="10">
        <v>49.116820175438598</v>
      </c>
      <c r="AR247" s="10">
        <v>46.574869134638057</v>
      </c>
      <c r="AS247" s="10">
        <v>44.326098101648469</v>
      </c>
      <c r="AT247" s="10">
        <v>52.383603506888534</v>
      </c>
      <c r="AU247" s="94">
        <v>49.150238753821526</v>
      </c>
      <c r="AV247" s="10">
        <v>47.758582192834076</v>
      </c>
      <c r="AW247" s="10">
        <v>46.358923882400319</v>
      </c>
      <c r="AX247" s="10">
        <v>44.320862218370884</v>
      </c>
      <c r="AY247" s="10">
        <v>50.226107772633235</v>
      </c>
      <c r="AZ247" s="94">
        <v>53.281201476216516</v>
      </c>
      <c r="BA247" s="10">
        <v>52.2496348973607</v>
      </c>
      <c r="BB247" s="10">
        <v>49.937324195934899</v>
      </c>
      <c r="BC247" s="10">
        <v>46.512460728744934</v>
      </c>
      <c r="BD247" s="10">
        <v>54.274549383851401</v>
      </c>
      <c r="BE247" s="94">
        <v>59.729838241393622</v>
      </c>
      <c r="BF247" s="10">
        <v>57.712782454585742</v>
      </c>
      <c r="BG247" s="10">
        <v>57.400434815833705</v>
      </c>
      <c r="BH247" s="10">
        <v>51.944303661591064</v>
      </c>
      <c r="BI247" s="95">
        <v>61.349632977761722</v>
      </c>
    </row>
    <row r="248" spans="1:61">
      <c r="A248" s="96" t="s">
        <v>452</v>
      </c>
      <c r="B248" s="94">
        <v>55.689521229868234</v>
      </c>
      <c r="C248" s="10">
        <v>54.319122586721079</v>
      </c>
      <c r="D248" s="10">
        <v>50.768133840681614</v>
      </c>
      <c r="E248" s="10">
        <v>45.312983589830793</v>
      </c>
      <c r="F248" s="10">
        <v>57.098492611782767</v>
      </c>
      <c r="G248" s="94">
        <v>86.839791511541321</v>
      </c>
      <c r="H248" s="10">
        <v>72.133637780548625</v>
      </c>
      <c r="I248" s="10">
        <v>52.286995659861766</v>
      </c>
      <c r="J248" s="10">
        <v>45.543320436763821</v>
      </c>
      <c r="K248" s="10">
        <v>89.262161927710864</v>
      </c>
      <c r="L248" s="94">
        <v>61.419324386152205</v>
      </c>
      <c r="M248" s="10">
        <v>58.56040025823112</v>
      </c>
      <c r="N248" s="10">
        <v>48.81362704918034</v>
      </c>
      <c r="O248" s="10">
        <v>44.678788183647342</v>
      </c>
      <c r="P248" s="10">
        <v>62.140447113443685</v>
      </c>
      <c r="Q248" s="94">
        <v>47.747042753511344</v>
      </c>
      <c r="R248" s="10">
        <v>47.489879616072884</v>
      </c>
      <c r="S248" s="10">
        <v>45.19</v>
      </c>
      <c r="T248" s="10">
        <v>38.97999999999999</v>
      </c>
      <c r="U248" s="10">
        <v>47.766075699179765</v>
      </c>
      <c r="V248" s="94">
        <v>51.904822537710736</v>
      </c>
      <c r="W248" s="10">
        <v>51.942012195121947</v>
      </c>
      <c r="X248" s="10">
        <v>46.121312552653748</v>
      </c>
      <c r="Y248" s="10">
        <v>41.147660522931844</v>
      </c>
      <c r="Z248" s="10">
        <v>51.940180128389386</v>
      </c>
      <c r="AA248" s="94">
        <v>51.794831492099</v>
      </c>
      <c r="AB248" s="10">
        <v>51.689467526623666</v>
      </c>
      <c r="AC248" s="10">
        <v>45.89</v>
      </c>
      <c r="AD248" s="10">
        <v>41.402075875406332</v>
      </c>
      <c r="AE248" s="10">
        <v>51.833995578889201</v>
      </c>
      <c r="AF248" s="94">
        <v>51.775099754031153</v>
      </c>
      <c r="AG248" s="10">
        <v>51.531364902506965</v>
      </c>
      <c r="AH248" s="10">
        <v>49.493516775283609</v>
      </c>
      <c r="AI248" s="10">
        <v>46.111548606935258</v>
      </c>
      <c r="AJ248" s="10">
        <v>51.93</v>
      </c>
      <c r="AK248" s="94">
        <v>52.675507056598292</v>
      </c>
      <c r="AL248" s="10">
        <v>52.251233929131395</v>
      </c>
      <c r="AM248" s="10">
        <v>50.505871408791968</v>
      </c>
      <c r="AN248" s="10">
        <v>48.428148881239245</v>
      </c>
      <c r="AO248" s="10">
        <v>53.386911025145068</v>
      </c>
      <c r="AP248" s="94">
        <v>53.839815559561785</v>
      </c>
      <c r="AQ248" s="10">
        <v>52.733558479532157</v>
      </c>
      <c r="AR248" s="10">
        <v>51.472390945531714</v>
      </c>
      <c r="AS248" s="10">
        <v>48.363691507798961</v>
      </c>
      <c r="AT248" s="10">
        <v>55.927545178028275</v>
      </c>
      <c r="AU248" s="94">
        <v>52.794909011500941</v>
      </c>
      <c r="AV248" s="10">
        <v>52.110978010149154</v>
      </c>
      <c r="AW248" s="10">
        <v>51.41973258155457</v>
      </c>
      <c r="AX248" s="10">
        <v>48.423180242634317</v>
      </c>
      <c r="AY248" s="10">
        <v>53.944276425967885</v>
      </c>
      <c r="AZ248" s="94">
        <v>58.820358119190821</v>
      </c>
      <c r="BA248" s="10">
        <v>57.936183284457478</v>
      </c>
      <c r="BB248" s="10">
        <v>56.193911689120789</v>
      </c>
      <c r="BC248" s="10">
        <v>52.783134412955469</v>
      </c>
      <c r="BD248" s="10">
        <v>59.412801177119739</v>
      </c>
      <c r="BE248" s="94">
        <v>65.62480298631273</v>
      </c>
      <c r="BF248" s="10">
        <v>63.406440702998076</v>
      </c>
      <c r="BG248" s="10">
        <v>63.593456365581517</v>
      </c>
      <c r="BH248" s="10">
        <v>58.338897944579173</v>
      </c>
      <c r="BI248" s="95">
        <v>67.290101247514016</v>
      </c>
    </row>
    <row r="249" spans="1:61">
      <c r="A249" s="96" t="s">
        <v>1028</v>
      </c>
      <c r="B249" s="94">
        <v>55.607818448023437</v>
      </c>
      <c r="C249" s="10">
        <v>54.244286611207023</v>
      </c>
      <c r="D249" s="10">
        <v>50.693598312515512</v>
      </c>
      <c r="E249" s="10">
        <v>45.217818637870934</v>
      </c>
      <c r="F249" s="10">
        <v>57.013957973517556</v>
      </c>
      <c r="G249" s="94">
        <v>86.7164199553239</v>
      </c>
      <c r="H249" s="10">
        <v>72.028453865336644</v>
      </c>
      <c r="I249" s="10">
        <v>52.212159620639767</v>
      </c>
      <c r="J249" s="10">
        <v>45.441078153211244</v>
      </c>
      <c r="K249" s="10">
        <v>89.133560481927702</v>
      </c>
      <c r="L249" s="94">
        <v>61.346780539881031</v>
      </c>
      <c r="M249" s="10">
        <v>58.490235635894123</v>
      </c>
      <c r="N249" s="10">
        <v>48.74394296448088</v>
      </c>
      <c r="O249" s="10">
        <v>44.601496250228642</v>
      </c>
      <c r="P249" s="10">
        <v>62.065198829228905</v>
      </c>
      <c r="Q249" s="94">
        <v>47.666976385244638</v>
      </c>
      <c r="R249" s="10">
        <v>47.407623230844322</v>
      </c>
      <c r="S249" s="10">
        <v>45.110000000000007</v>
      </c>
      <c r="T249" s="10">
        <v>38.9</v>
      </c>
      <c r="U249" s="10">
        <v>47.693437098527518</v>
      </c>
      <c r="V249" s="94">
        <v>51.832120674356688</v>
      </c>
      <c r="W249" s="10">
        <v>51.872012195121947</v>
      </c>
      <c r="X249" s="10">
        <v>46.038976411120466</v>
      </c>
      <c r="Y249" s="10">
        <v>41.072718388341201</v>
      </c>
      <c r="Z249" s="10">
        <v>51.867836543067938</v>
      </c>
      <c r="AA249" s="94">
        <v>51.724831492099</v>
      </c>
      <c r="AB249" s="10">
        <v>51.62722663866807</v>
      </c>
      <c r="AC249" s="10">
        <v>45.81</v>
      </c>
      <c r="AD249" s="10">
        <v>41.332075875406332</v>
      </c>
      <c r="AE249" s="10">
        <v>51.771389886709038</v>
      </c>
      <c r="AF249" s="94">
        <v>51.682522547144032</v>
      </c>
      <c r="AG249" s="10">
        <v>51.439209793285436</v>
      </c>
      <c r="AH249" s="10">
        <v>49.39878188108456</v>
      </c>
      <c r="AI249" s="10">
        <v>46.021548606935255</v>
      </c>
      <c r="AJ249" s="10">
        <v>51.840000000000011</v>
      </c>
      <c r="AK249" s="94">
        <v>52.588009602793541</v>
      </c>
      <c r="AL249" s="10">
        <v>52.161233929131392</v>
      </c>
      <c r="AM249" s="10">
        <v>50.420906888196598</v>
      </c>
      <c r="AN249" s="10">
        <v>48.345649311531844</v>
      </c>
      <c r="AO249" s="10">
        <v>53.299407156673112</v>
      </c>
      <c r="AP249" s="94">
        <v>53.744495909027876</v>
      </c>
      <c r="AQ249" s="10">
        <v>52.641119883040936</v>
      </c>
      <c r="AR249" s="10">
        <v>51.387610626424582</v>
      </c>
      <c r="AS249" s="10">
        <v>48.281543267099273</v>
      </c>
      <c r="AT249" s="10">
        <v>55.82748255501879</v>
      </c>
      <c r="AU249" s="94">
        <v>52.703310525549576</v>
      </c>
      <c r="AV249" s="10">
        <v>52.020978010149157</v>
      </c>
      <c r="AW249" s="10">
        <v>51.33741200161095</v>
      </c>
      <c r="AX249" s="10">
        <v>48.343180242634311</v>
      </c>
      <c r="AY249" s="10">
        <v>53.852311102354449</v>
      </c>
      <c r="AZ249" s="94">
        <v>58.592252597047569</v>
      </c>
      <c r="BA249" s="10">
        <v>57.718441348973606</v>
      </c>
      <c r="BB249" s="10">
        <v>55.976157620123047</v>
      </c>
      <c r="BC249" s="10">
        <v>52.697952631578943</v>
      </c>
      <c r="BD249" s="10">
        <v>59.31763748390658</v>
      </c>
      <c r="BE249" s="94">
        <v>65.544802986312732</v>
      </c>
      <c r="BF249" s="10">
        <v>63.331457687195382</v>
      </c>
      <c r="BG249" s="10">
        <v>63.520803148402869</v>
      </c>
      <c r="BH249" s="10">
        <v>58.251547727905219</v>
      </c>
      <c r="BI249" s="95">
        <v>67.182796962574585</v>
      </c>
    </row>
    <row r="250" spans="1:61">
      <c r="A250" s="96" t="s">
        <v>430</v>
      </c>
      <c r="B250" s="94">
        <v>54.327767203513908</v>
      </c>
      <c r="C250" s="10">
        <v>53.463300894679008</v>
      </c>
      <c r="D250" s="10">
        <v>50.100957895607579</v>
      </c>
      <c r="E250" s="10">
        <v>47.425909361448859</v>
      </c>
      <c r="F250" s="10">
        <v>56.257795048934938</v>
      </c>
      <c r="G250" s="94">
        <v>82.45069545793001</v>
      </c>
      <c r="H250" s="10">
        <v>68.267124376558584</v>
      </c>
      <c r="I250" s="10">
        <v>49.84946712747147</v>
      </c>
      <c r="J250" s="10">
        <v>47.165098873699591</v>
      </c>
      <c r="K250" s="10">
        <v>85.396768192771091</v>
      </c>
      <c r="L250" s="94">
        <v>58.473190483452804</v>
      </c>
      <c r="M250" s="10">
        <v>55.634743382827629</v>
      </c>
      <c r="N250" s="10">
        <v>48.557686987704919</v>
      </c>
      <c r="O250" s="10">
        <v>46.569684927748305</v>
      </c>
      <c r="P250" s="10">
        <v>59.64842349616471</v>
      </c>
      <c r="Q250" s="94">
        <v>48.360000000000007</v>
      </c>
      <c r="R250" s="10">
        <v>48.360000000000007</v>
      </c>
      <c r="S250" s="10">
        <v>47.95</v>
      </c>
      <c r="T250" s="10">
        <v>41.459999999999994</v>
      </c>
      <c r="U250" s="10">
        <v>48.53</v>
      </c>
      <c r="V250" s="94">
        <v>49.560346051464066</v>
      </c>
      <c r="W250" s="10">
        <v>49.512317073170735</v>
      </c>
      <c r="X250" s="10">
        <v>46.221312552653743</v>
      </c>
      <c r="Y250" s="10">
        <v>41.61317231033005</v>
      </c>
      <c r="Z250" s="10">
        <v>49.57380281690142</v>
      </c>
      <c r="AA250" s="94">
        <v>49.46515452384282</v>
      </c>
      <c r="AB250" s="10">
        <v>49.324985750712464</v>
      </c>
      <c r="AC250" s="10">
        <v>47.540000000000006</v>
      </c>
      <c r="AD250" s="10">
        <v>41.687544747562029</v>
      </c>
      <c r="AE250" s="10">
        <v>49.50132817537073</v>
      </c>
      <c r="AF250" s="94">
        <v>49.518658103306912</v>
      </c>
      <c r="AG250" s="10">
        <v>49.378859404779355</v>
      </c>
      <c r="AH250" s="10">
        <v>47.751134443639877</v>
      </c>
      <c r="AI250" s="10">
        <v>43.47</v>
      </c>
      <c r="AJ250" s="10">
        <v>50.750000000000007</v>
      </c>
      <c r="AK250" s="94">
        <v>50.262470536883455</v>
      </c>
      <c r="AL250" s="10">
        <v>49.876092819065533</v>
      </c>
      <c r="AM250" s="10">
        <v>47.952538940809966</v>
      </c>
      <c r="AN250" s="10">
        <v>47.32</v>
      </c>
      <c r="AO250" s="10">
        <v>52.106044487427468</v>
      </c>
      <c r="AP250" s="94">
        <v>52.547980862571073</v>
      </c>
      <c r="AQ250" s="10">
        <v>51.195511695906426</v>
      </c>
      <c r="AR250" s="10">
        <v>48.542638528648901</v>
      </c>
      <c r="AS250" s="10">
        <v>46.503620168473674</v>
      </c>
      <c r="AT250" s="10">
        <v>55.851986044015035</v>
      </c>
      <c r="AU250" s="94">
        <v>51.226350269325955</v>
      </c>
      <c r="AV250" s="10">
        <v>49.772897124404118</v>
      </c>
      <c r="AW250" s="10">
        <v>48.320898107128478</v>
      </c>
      <c r="AX250" s="10">
        <v>46.190862218370881</v>
      </c>
      <c r="AY250" s="10">
        <v>53.551121071815587</v>
      </c>
      <c r="AZ250" s="94">
        <v>55.531759158009848</v>
      </c>
      <c r="BA250" s="10">
        <v>54.459674486803522</v>
      </c>
      <c r="BB250" s="10">
        <v>52.047522778599806</v>
      </c>
      <c r="BC250" s="10">
        <v>48.478362753036436</v>
      </c>
      <c r="BD250" s="10">
        <v>57.867815891116436</v>
      </c>
      <c r="BE250" s="94">
        <v>62.25470344255497</v>
      </c>
      <c r="BF250" s="10">
        <v>60.152033673017286</v>
      </c>
      <c r="BG250" s="10">
        <v>59.806837077793062</v>
      </c>
      <c r="BH250" s="10">
        <v>54.140806663221085</v>
      </c>
      <c r="BI250" s="95">
        <v>65.411645272102703</v>
      </c>
    </row>
    <row r="251" spans="1:61">
      <c r="A251" s="96" t="s">
        <v>994</v>
      </c>
      <c r="B251" s="94">
        <v>52.362875549048319</v>
      </c>
      <c r="C251" s="10">
        <v>51.433304033903624</v>
      </c>
      <c r="D251" s="10">
        <v>48.18785342046489</v>
      </c>
      <c r="E251" s="10">
        <v>45.670234673922288</v>
      </c>
      <c r="F251" s="10">
        <v>54.05213106889272</v>
      </c>
      <c r="G251" s="94">
        <v>80.63597319434102</v>
      </c>
      <c r="H251" s="10">
        <v>66.765776184538652</v>
      </c>
      <c r="I251" s="10">
        <v>47.964205111718371</v>
      </c>
      <c r="J251" s="10">
        <v>45.52430831398847</v>
      </c>
      <c r="K251" s="10">
        <v>83.227742650602409</v>
      </c>
      <c r="L251" s="94">
        <v>56.51892328808907</v>
      </c>
      <c r="M251" s="10">
        <v>53.767464493221432</v>
      </c>
      <c r="N251" s="10">
        <v>46.75843920765027</v>
      </c>
      <c r="O251" s="10">
        <v>44.959684927748306</v>
      </c>
      <c r="P251" s="10">
        <v>57.601629995962853</v>
      </c>
      <c r="Q251" s="94">
        <v>46.555105726192309</v>
      </c>
      <c r="R251" s="10">
        <v>46.542565479095501</v>
      </c>
      <c r="S251" s="10">
        <v>46.26</v>
      </c>
      <c r="T251" s="10">
        <v>40.019999999999996</v>
      </c>
      <c r="U251" s="10">
        <v>46.549983199920938</v>
      </c>
      <c r="V251" s="94">
        <v>48.063163265306116</v>
      </c>
      <c r="W251" s="10">
        <v>47.990365853658531</v>
      </c>
      <c r="X251" s="10">
        <v>46.086711036225772</v>
      </c>
      <c r="Y251" s="10">
        <v>40.223457779682811</v>
      </c>
      <c r="Z251" s="10">
        <v>48.014090255820634</v>
      </c>
      <c r="AA251" s="94">
        <v>47.966383722556294</v>
      </c>
      <c r="AB251" s="10">
        <v>47.86481775911205</v>
      </c>
      <c r="AC251" s="10">
        <v>46.15</v>
      </c>
      <c r="AD251" s="10">
        <v>40.293167510183935</v>
      </c>
      <c r="AE251" s="10">
        <v>47.952250161186328</v>
      </c>
      <c r="AF251" s="94">
        <v>48.003634872916088</v>
      </c>
      <c r="AG251" s="10">
        <v>47.849510335727899</v>
      </c>
      <c r="AH251" s="10">
        <v>46.375869337838928</v>
      </c>
      <c r="AI251" s="10">
        <v>43.65</v>
      </c>
      <c r="AJ251" s="10">
        <v>48.009999999999991</v>
      </c>
      <c r="AK251" s="94">
        <v>48.999802124254323</v>
      </c>
      <c r="AL251" s="10">
        <v>48.261516149263095</v>
      </c>
      <c r="AM251" s="10">
        <v>46.572538940809963</v>
      </c>
      <c r="AN251" s="10">
        <v>45.029999999999994</v>
      </c>
      <c r="AO251" s="10">
        <v>49.413315280464225</v>
      </c>
      <c r="AP251" s="94">
        <v>51.669671335459711</v>
      </c>
      <c r="AQ251" s="10">
        <v>50.266942982456143</v>
      </c>
      <c r="AR251" s="10">
        <v>47.147459718619821</v>
      </c>
      <c r="AS251" s="10">
        <v>44.993816452380003</v>
      </c>
      <c r="AT251" s="10">
        <v>53.707301842905721</v>
      </c>
      <c r="AU251" s="94">
        <v>50.177295093900128</v>
      </c>
      <c r="AV251" s="10">
        <v>48.317393510687374</v>
      </c>
      <c r="AW251" s="10">
        <v>46.938923882400324</v>
      </c>
      <c r="AX251" s="10">
        <v>44.86086221837089</v>
      </c>
      <c r="AY251" s="10">
        <v>51.551649098610973</v>
      </c>
      <c r="AZ251" s="94">
        <v>54.625533078184809</v>
      </c>
      <c r="BA251" s="10">
        <v>53.148038123167154</v>
      </c>
      <c r="BB251" s="10">
        <v>50.350263219375442</v>
      </c>
      <c r="BC251" s="10">
        <v>47.085071255060726</v>
      </c>
      <c r="BD251" s="10">
        <v>55.711776715100243</v>
      </c>
      <c r="BE251" s="94">
        <v>61.373081708834512</v>
      </c>
      <c r="BF251" s="10">
        <v>59.262300989514095</v>
      </c>
      <c r="BG251" s="10">
        <v>58.83606526058383</v>
      </c>
      <c r="BH251" s="10">
        <v>52.60159185783008</v>
      </c>
      <c r="BI251" s="95">
        <v>63.040983547278969</v>
      </c>
    </row>
    <row r="252" spans="1:61">
      <c r="A252" s="96" t="s">
        <v>431</v>
      </c>
      <c r="B252" s="94">
        <v>50.750449487554903</v>
      </c>
      <c r="C252" s="10">
        <v>50.176113639930932</v>
      </c>
      <c r="D252" s="10">
        <v>46.984889569029704</v>
      </c>
      <c r="E252" s="10">
        <v>44.613188929512795</v>
      </c>
      <c r="F252" s="10">
        <v>52.086017079255413</v>
      </c>
      <c r="G252" s="94">
        <v>75.337425167535372</v>
      </c>
      <c r="H252" s="10">
        <v>62.376550810473809</v>
      </c>
      <c r="I252" s="10">
        <v>46.803251888763867</v>
      </c>
      <c r="J252" s="10">
        <v>44.38874860287163</v>
      </c>
      <c r="K252" s="10">
        <v>77.76176000000001</v>
      </c>
      <c r="L252" s="94">
        <v>54.402043617508006</v>
      </c>
      <c r="M252" s="10">
        <v>51.827036797934156</v>
      </c>
      <c r="N252" s="10">
        <v>45.686236338797819</v>
      </c>
      <c r="O252" s="10">
        <v>43.837497713554058</v>
      </c>
      <c r="P252" s="10">
        <v>55.075860920468308</v>
      </c>
      <c r="Q252" s="94">
        <v>45.482552863096153</v>
      </c>
      <c r="R252" s="10">
        <v>45.482565479095491</v>
      </c>
      <c r="S252" s="10">
        <v>45.1</v>
      </c>
      <c r="T252" s="10">
        <v>39.019999999999996</v>
      </c>
      <c r="U252" s="10">
        <v>45.485103271074216</v>
      </c>
      <c r="V252" s="94">
        <v>46.944387755102035</v>
      </c>
      <c r="W252" s="10">
        <v>46.766463414634146</v>
      </c>
      <c r="X252" s="10">
        <v>45.036711036225775</v>
      </c>
      <c r="Y252" s="10">
        <v>39.218421345906563</v>
      </c>
      <c r="Z252" s="10">
        <v>46.808827249209543</v>
      </c>
      <c r="AA252" s="94">
        <v>46.8981960564956</v>
      </c>
      <c r="AB252" s="10">
        <v>46.723445327733614</v>
      </c>
      <c r="AC252" s="10">
        <v>45.099999999999994</v>
      </c>
      <c r="AD252" s="10">
        <v>39.288375097724561</v>
      </c>
      <c r="AE252" s="10">
        <v>46.754195449940134</v>
      </c>
      <c r="AF252" s="94">
        <v>46.924544957638702</v>
      </c>
      <c r="AG252" s="10">
        <v>46.689183404192931</v>
      </c>
      <c r="AH252" s="10">
        <v>45.302748410974338</v>
      </c>
      <c r="AI252" s="10">
        <v>42.559999999999995</v>
      </c>
      <c r="AJ252" s="10">
        <v>46.780000000000008</v>
      </c>
      <c r="AK252" s="94">
        <v>46.697606576458611</v>
      </c>
      <c r="AL252" s="10">
        <v>47.00468955785513</v>
      </c>
      <c r="AM252" s="10">
        <v>45.495077881619927</v>
      </c>
      <c r="AN252" s="10">
        <v>43.9</v>
      </c>
      <c r="AO252" s="10">
        <v>47.525238878143135</v>
      </c>
      <c r="AP252" s="94">
        <v>48.460909721259192</v>
      </c>
      <c r="AQ252" s="10">
        <v>47.173580409356724</v>
      </c>
      <c r="AR252" s="10">
        <v>46.062060048730643</v>
      </c>
      <c r="AS252" s="10">
        <v>43.868597396316162</v>
      </c>
      <c r="AT252" s="10">
        <v>49.993786902844882</v>
      </c>
      <c r="AU252" s="94">
        <v>47.488031736788471</v>
      </c>
      <c r="AV252" s="10">
        <v>46.87015992618791</v>
      </c>
      <c r="AW252" s="10">
        <v>45.851590817559405</v>
      </c>
      <c r="AX252" s="10">
        <v>43.830862218370882</v>
      </c>
      <c r="AY252" s="10">
        <v>48.166265392572164</v>
      </c>
      <c r="AZ252" s="94">
        <v>50.850310278840901</v>
      </c>
      <c r="BA252" s="10">
        <v>50.349922287390022</v>
      </c>
      <c r="BB252" s="10">
        <v>48.880776419281993</v>
      </c>
      <c r="BC252" s="10">
        <v>46.00727894736842</v>
      </c>
      <c r="BD252" s="10">
        <v>52.048510207835214</v>
      </c>
      <c r="BE252" s="94">
        <v>57.456926586478644</v>
      </c>
      <c r="BF252" s="10">
        <v>55.644480874316933</v>
      </c>
      <c r="BG252" s="10">
        <v>55.534436802689896</v>
      </c>
      <c r="BH252" s="10">
        <v>51.407015465352046</v>
      </c>
      <c r="BI252" s="95">
        <v>59.016322545651789</v>
      </c>
    </row>
    <row r="253" spans="1:61">
      <c r="A253" s="96" t="s">
        <v>432</v>
      </c>
      <c r="B253" s="94">
        <v>54.983065885797949</v>
      </c>
      <c r="C253" s="10">
        <v>53.706906294145341</v>
      </c>
      <c r="D253" s="10">
        <v>49.840427661510461</v>
      </c>
      <c r="E253" s="10">
        <v>43.579661168268004</v>
      </c>
      <c r="F253" s="10">
        <v>57.781068892726928</v>
      </c>
      <c r="G253" s="94">
        <v>85.226543559195818</v>
      </c>
      <c r="H253" s="10">
        <v>70.707778990024948</v>
      </c>
      <c r="I253" s="10">
        <v>50.792080051438681</v>
      </c>
      <c r="J253" s="10">
        <v>43.32654242971369</v>
      </c>
      <c r="K253" s="10">
        <v>89.473825542168697</v>
      </c>
      <c r="L253" s="94">
        <v>60.703888973615982</v>
      </c>
      <c r="M253" s="10">
        <v>57.59871045836023</v>
      </c>
      <c r="N253" s="10">
        <v>46.923130976775958</v>
      </c>
      <c r="O253" s="10">
        <v>42.041684196085598</v>
      </c>
      <c r="P253" s="10">
        <v>62.704624545821552</v>
      </c>
      <c r="Q253" s="94">
        <v>46.012191696249424</v>
      </c>
      <c r="R253" s="10">
        <v>45.745859768993007</v>
      </c>
      <c r="S253" s="10">
        <v>42.6</v>
      </c>
      <c r="T253" s="10">
        <v>36.29</v>
      </c>
      <c r="U253" s="10">
        <v>47.277519517738924</v>
      </c>
      <c r="V253" s="94">
        <v>51.653331854480918</v>
      </c>
      <c r="W253" s="10">
        <v>51.754663852407745</v>
      </c>
      <c r="X253" s="10">
        <v>43.633577927548437</v>
      </c>
      <c r="Y253" s="10">
        <v>38.279819974282042</v>
      </c>
      <c r="Z253" s="10">
        <v>52.609274695793808</v>
      </c>
      <c r="AA253" s="94">
        <v>51.669993007970916</v>
      </c>
      <c r="AB253" s="10">
        <v>51.567226638668068</v>
      </c>
      <c r="AC253" s="10">
        <v>43.17</v>
      </c>
      <c r="AD253" s="10">
        <v>38.6689083652224</v>
      </c>
      <c r="AE253" s="10">
        <v>52.586156396794699</v>
      </c>
      <c r="AF253" s="94">
        <v>52.438185296529106</v>
      </c>
      <c r="AG253" s="10">
        <v>51.249892977569267</v>
      </c>
      <c r="AH253" s="10">
        <v>48.196696435755094</v>
      </c>
      <c r="AI253" s="10">
        <v>44.190210062136693</v>
      </c>
      <c r="AJ253" s="10">
        <v>52.7</v>
      </c>
      <c r="AK253" s="94">
        <v>53.422883747999421</v>
      </c>
      <c r="AL253" s="10">
        <v>52.093540294763244</v>
      </c>
      <c r="AM253" s="10">
        <v>49.644254932502591</v>
      </c>
      <c r="AN253" s="10">
        <v>46.994068846815829</v>
      </c>
      <c r="AO253" s="10">
        <v>54.14681818181819</v>
      </c>
      <c r="AP253" s="94">
        <v>52.990549161004026</v>
      </c>
      <c r="AQ253" s="10">
        <v>51.834238304093567</v>
      </c>
      <c r="AR253" s="10">
        <v>50.020779690324609</v>
      </c>
      <c r="AS253" s="10">
        <v>46.403789045181583</v>
      </c>
      <c r="AT253" s="10">
        <v>55.964728931830393</v>
      </c>
      <c r="AU253" s="94">
        <v>52.144610569224049</v>
      </c>
      <c r="AV253" s="10">
        <v>51.884427187451941</v>
      </c>
      <c r="AW253" s="10">
        <v>49.882922271445835</v>
      </c>
      <c r="AX253" s="10">
        <v>47.713180242634309</v>
      </c>
      <c r="AY253" s="10">
        <v>54.17461432371195</v>
      </c>
      <c r="AZ253" s="94">
        <v>57.816709950792792</v>
      </c>
      <c r="BA253" s="10">
        <v>56.663262463343109</v>
      </c>
      <c r="BB253" s="10">
        <v>53.949998442488905</v>
      </c>
      <c r="BC253" s="10">
        <v>50.571975303643725</v>
      </c>
      <c r="BD253" s="10">
        <v>60.23417693581019</v>
      </c>
      <c r="BE253" s="94">
        <v>64.92129821650768</v>
      </c>
      <c r="BF253" s="10">
        <v>62.730469649977842</v>
      </c>
      <c r="BG253" s="10">
        <v>61.602453003209533</v>
      </c>
      <c r="BH253" s="10">
        <v>56.216121734981904</v>
      </c>
      <c r="BI253" s="95">
        <v>67.941770023503892</v>
      </c>
    </row>
    <row r="254" spans="1:61">
      <c r="A254" s="96" t="s">
        <v>457</v>
      </c>
      <c r="B254" s="94">
        <v>51.31920351390923</v>
      </c>
      <c r="C254" s="10">
        <v>50.09351750117721</v>
      </c>
      <c r="D254" s="10">
        <v>46.474817602779389</v>
      </c>
      <c r="E254" s="10">
        <v>41.535519088512885</v>
      </c>
      <c r="F254" s="10">
        <v>52.507370946075604</v>
      </c>
      <c r="G254" s="94">
        <v>81.309621742367838</v>
      </c>
      <c r="H254" s="10">
        <v>67.481278054862841</v>
      </c>
      <c r="I254" s="10">
        <v>47.450146278733321</v>
      </c>
      <c r="J254" s="10">
        <v>39.947077637348464</v>
      </c>
      <c r="K254" s="10">
        <v>83.416787469879523</v>
      </c>
      <c r="L254" s="94">
        <v>56.1966646332164</v>
      </c>
      <c r="M254" s="10">
        <v>53.604189799870881</v>
      </c>
      <c r="N254" s="10">
        <v>43.45422387295082</v>
      </c>
      <c r="O254" s="10">
        <v>39.059426559356133</v>
      </c>
      <c r="P254" s="10">
        <v>56.893737383932184</v>
      </c>
      <c r="Q254" s="94">
        <v>43.793167155425223</v>
      </c>
      <c r="R254" s="10">
        <v>43.554413535057755</v>
      </c>
      <c r="S254" s="10">
        <v>40.825669332406122</v>
      </c>
      <c r="T254" s="10">
        <v>32.669999999999995</v>
      </c>
      <c r="U254" s="10">
        <v>43.827211186876184</v>
      </c>
      <c r="V254" s="94">
        <v>47.57334516415262</v>
      </c>
      <c r="W254" s="10">
        <v>47.610967792370225</v>
      </c>
      <c r="X254" s="10">
        <v>40.437059814658795</v>
      </c>
      <c r="Y254" s="10">
        <v>34.248589369909986</v>
      </c>
      <c r="Z254" s="10">
        <v>47.475676918654798</v>
      </c>
      <c r="AA254" s="94">
        <v>47.470316039714717</v>
      </c>
      <c r="AB254" s="10">
        <v>47.372744862756868</v>
      </c>
      <c r="AC254" s="10">
        <v>40.899999999999991</v>
      </c>
      <c r="AD254" s="10">
        <v>34.522075875406323</v>
      </c>
      <c r="AE254" s="10">
        <v>47.488449848024317</v>
      </c>
      <c r="AF254" s="94">
        <v>46.987031975949712</v>
      </c>
      <c r="AG254" s="10">
        <v>46.699183404192937</v>
      </c>
      <c r="AH254" s="10">
        <v>44.560730549521288</v>
      </c>
      <c r="AI254" s="10">
        <v>40.951190619362592</v>
      </c>
      <c r="AJ254" s="10">
        <v>46.890528894130455</v>
      </c>
      <c r="AK254" s="94">
        <v>48.228882584024447</v>
      </c>
      <c r="AL254" s="10">
        <v>47.984502978990278</v>
      </c>
      <c r="AM254" s="10">
        <v>46.134143302180675</v>
      </c>
      <c r="AN254" s="10">
        <v>43.627187177280554</v>
      </c>
      <c r="AO254" s="10">
        <v>48.822321083172149</v>
      </c>
      <c r="AP254" s="94">
        <v>49.763679101372901</v>
      </c>
      <c r="AQ254" s="10">
        <v>49.230410818713459</v>
      </c>
      <c r="AR254" s="10">
        <v>47.815707773323894</v>
      </c>
      <c r="AS254" s="10">
        <v>44.702588771109596</v>
      </c>
      <c r="AT254" s="10">
        <v>51.691621935945612</v>
      </c>
      <c r="AU254" s="94">
        <v>48.430537196098427</v>
      </c>
      <c r="AV254" s="10">
        <v>47.730804244194985</v>
      </c>
      <c r="AW254" s="10">
        <v>47.783564236810307</v>
      </c>
      <c r="AX254" s="10">
        <v>44.449837954939341</v>
      </c>
      <c r="AY254" s="10">
        <v>49.284087282041178</v>
      </c>
      <c r="AZ254" s="94">
        <v>55.706302624384911</v>
      </c>
      <c r="BA254" s="10">
        <v>54.963231671554254</v>
      </c>
      <c r="BB254" s="10">
        <v>53.761207071100387</v>
      </c>
      <c r="BC254" s="10">
        <v>51.824223076923076</v>
      </c>
      <c r="BD254" s="10">
        <v>56.281287474710332</v>
      </c>
      <c r="BE254" s="94">
        <v>62.777789299046049</v>
      </c>
      <c r="BF254" s="10">
        <v>60.506052281789984</v>
      </c>
      <c r="BG254" s="10">
        <v>61.399191502368936</v>
      </c>
      <c r="BH254" s="10">
        <v>57.79688983421461</v>
      </c>
      <c r="BI254" s="95">
        <v>63.978508407159644</v>
      </c>
    </row>
    <row r="255" spans="1:61">
      <c r="A255" s="96" t="s">
        <v>454</v>
      </c>
      <c r="B255" s="94">
        <v>54.654121522693991</v>
      </c>
      <c r="C255" s="10">
        <v>54.01527546695965</v>
      </c>
      <c r="D255" s="10">
        <v>54.798158656629994</v>
      </c>
      <c r="E255" s="10">
        <v>57.593960972706405</v>
      </c>
      <c r="F255" s="10">
        <v>54.769724620994054</v>
      </c>
      <c r="G255" s="94">
        <v>122.99977810871184</v>
      </c>
      <c r="H255" s="10">
        <v>76.138516209476293</v>
      </c>
      <c r="I255" s="10">
        <v>128.93154878636875</v>
      </c>
      <c r="J255" s="10">
        <v>130.5648916688161</v>
      </c>
      <c r="K255" s="10">
        <v>128.36504192771085</v>
      </c>
      <c r="L255" s="94">
        <v>54.607431752325766</v>
      </c>
      <c r="M255" s="10">
        <v>53.867185280826334</v>
      </c>
      <c r="N255" s="10">
        <v>54.908150614754099</v>
      </c>
      <c r="O255" s="10">
        <v>55.71671940735321</v>
      </c>
      <c r="P255" s="10">
        <v>55.196693580944682</v>
      </c>
      <c r="Q255" s="94">
        <v>47.465025466893046</v>
      </c>
      <c r="R255" s="10">
        <v>46.263435822352378</v>
      </c>
      <c r="S255" s="10">
        <v>47.581631606397785</v>
      </c>
      <c r="T255" s="10">
        <v>47.712364922716411</v>
      </c>
      <c r="U255" s="10">
        <v>47.826195276213063</v>
      </c>
      <c r="V255" s="94">
        <v>47.16045696539485</v>
      </c>
      <c r="W255" s="10">
        <v>46.72004534083802</v>
      </c>
      <c r="X255" s="10">
        <v>47.193570345408588</v>
      </c>
      <c r="Y255" s="10">
        <v>48.390178311187313</v>
      </c>
      <c r="Z255" s="10">
        <v>47.644133371658533</v>
      </c>
      <c r="AA255" s="94">
        <v>48.046898335897069</v>
      </c>
      <c r="AB255" s="10">
        <v>47.759058047097646</v>
      </c>
      <c r="AC255" s="10">
        <v>47.964969966263467</v>
      </c>
      <c r="AD255" s="10">
        <v>49.399122742048306</v>
      </c>
      <c r="AE255" s="10">
        <v>49.456657456019158</v>
      </c>
      <c r="AF255" s="94">
        <v>46.230420880021867</v>
      </c>
      <c r="AG255" s="10">
        <v>45.833643160826853</v>
      </c>
      <c r="AH255" s="10">
        <v>46.765353608496262</v>
      </c>
      <c r="AI255" s="10">
        <v>46.684181198636992</v>
      </c>
      <c r="AJ255" s="10">
        <v>47.844761861562191</v>
      </c>
      <c r="AK255" s="94">
        <v>47.516519714826131</v>
      </c>
      <c r="AL255" s="10">
        <v>47.461428347444347</v>
      </c>
      <c r="AM255" s="10">
        <v>48.59683194877119</v>
      </c>
      <c r="AN255" s="10">
        <v>48.634756024096383</v>
      </c>
      <c r="AO255" s="10">
        <v>49.134170212765959</v>
      </c>
      <c r="AP255" s="94">
        <v>50.197213978643738</v>
      </c>
      <c r="AQ255" s="10">
        <v>49.818849415204674</v>
      </c>
      <c r="AR255" s="10">
        <v>50.08052424742592</v>
      </c>
      <c r="AS255" s="10">
        <v>50.542820926202097</v>
      </c>
      <c r="AT255" s="10">
        <v>52.858718912148873</v>
      </c>
      <c r="AU255" s="94">
        <v>48.48882661231621</v>
      </c>
      <c r="AV255" s="10">
        <v>47.828300784253429</v>
      </c>
      <c r="AW255" s="10">
        <v>48.806185259766409</v>
      </c>
      <c r="AX255" s="10">
        <v>47.854396880415948</v>
      </c>
      <c r="AY255" s="10">
        <v>48.996620037434738</v>
      </c>
      <c r="AZ255" s="94">
        <v>56.455821487151454</v>
      </c>
      <c r="BA255" s="10">
        <v>55.889699413489737</v>
      </c>
      <c r="BB255" s="10">
        <v>56.469936920800563</v>
      </c>
      <c r="BC255" s="10">
        <v>55.916458299595142</v>
      </c>
      <c r="BD255" s="10">
        <v>56.539105205076332</v>
      </c>
      <c r="BE255" s="94">
        <v>64.170796350062204</v>
      </c>
      <c r="BF255" s="10">
        <v>61.799096145325649</v>
      </c>
      <c r="BG255" s="10">
        <v>66.086932599724889</v>
      </c>
      <c r="BH255" s="10">
        <v>65.27931857034946</v>
      </c>
      <c r="BI255" s="95">
        <v>66.128208280600262</v>
      </c>
    </row>
    <row r="256" spans="1:61">
      <c r="A256" s="96" t="s">
        <v>455</v>
      </c>
      <c r="B256" s="94">
        <v>53.815481698389462</v>
      </c>
      <c r="C256" s="10">
        <v>53.191387537278288</v>
      </c>
      <c r="D256" s="10">
        <v>54.249709653403926</v>
      </c>
      <c r="E256" s="10">
        <v>55.981371907150759</v>
      </c>
      <c r="F256" s="10">
        <v>54.323866820188066</v>
      </c>
      <c r="G256" s="94">
        <v>121.22605063291138</v>
      </c>
      <c r="H256" s="10">
        <v>74.97936564837903</v>
      </c>
      <c r="I256" s="10">
        <v>126.02077720623694</v>
      </c>
      <c r="J256" s="10">
        <v>127.16805605708879</v>
      </c>
      <c r="K256" s="10">
        <v>126.01613590361447</v>
      </c>
      <c r="L256" s="94">
        <v>53.732781759951187</v>
      </c>
      <c r="M256" s="10">
        <v>53.243500645577797</v>
      </c>
      <c r="N256" s="10">
        <v>54.051485655737707</v>
      </c>
      <c r="O256" s="10">
        <v>54.160405615511245</v>
      </c>
      <c r="P256" s="10">
        <v>54.320271497779572</v>
      </c>
      <c r="Q256" s="94">
        <v>46.8084117919432</v>
      </c>
      <c r="R256" s="10">
        <v>46.656373840897999</v>
      </c>
      <c r="S256" s="10">
        <v>47.494446279554943</v>
      </c>
      <c r="T256" s="10">
        <v>47.480661078815729</v>
      </c>
      <c r="U256" s="10">
        <v>47.590119577033306</v>
      </c>
      <c r="V256" s="94">
        <v>46.970705412599827</v>
      </c>
      <c r="W256" s="10">
        <v>46.710419011882422</v>
      </c>
      <c r="X256" s="10">
        <v>47.001441449031162</v>
      </c>
      <c r="Y256" s="10">
        <v>46.903672096013722</v>
      </c>
      <c r="Z256" s="10">
        <v>47.216361981412291</v>
      </c>
      <c r="AA256" s="94">
        <v>47.751803943504399</v>
      </c>
      <c r="AB256" s="10">
        <v>47.470766461676916</v>
      </c>
      <c r="AC256" s="10">
        <v>47.662729367234427</v>
      </c>
      <c r="AD256" s="10">
        <v>47.853942723120603</v>
      </c>
      <c r="AE256" s="10">
        <v>47.909448282214235</v>
      </c>
      <c r="AF256" s="94">
        <v>45.875796665755672</v>
      </c>
      <c r="AG256" s="10">
        <v>45.594662073009822</v>
      </c>
      <c r="AH256" s="10">
        <v>45.485107410089313</v>
      </c>
      <c r="AI256" s="10">
        <v>45.155089597113644</v>
      </c>
      <c r="AJ256" s="10">
        <v>46.260494420756601</v>
      </c>
      <c r="AK256" s="94">
        <v>47.218367525098209</v>
      </c>
      <c r="AL256" s="10">
        <v>46.924444967074315</v>
      </c>
      <c r="AM256" s="10">
        <v>47.259352717203178</v>
      </c>
      <c r="AN256" s="10">
        <v>47.042059810671255</v>
      </c>
      <c r="AO256" s="10">
        <v>47.521876208897488</v>
      </c>
      <c r="AP256" s="94">
        <v>49.88291360421578</v>
      </c>
      <c r="AQ256" s="10">
        <v>49.493766081871343</v>
      </c>
      <c r="AR256" s="10">
        <v>49.800394561031197</v>
      </c>
      <c r="AS256" s="10">
        <v>49.100505824029675</v>
      </c>
      <c r="AT256" s="10">
        <v>51.270173555197715</v>
      </c>
      <c r="AU256" s="94">
        <v>47.79113699228418</v>
      </c>
      <c r="AV256" s="10">
        <v>47.11296939873904</v>
      </c>
      <c r="AW256" s="10">
        <v>48.402293999194526</v>
      </c>
      <c r="AX256" s="10">
        <v>47.341175043327553</v>
      </c>
      <c r="AY256" s="10">
        <v>48.320627524381834</v>
      </c>
      <c r="AZ256" s="94">
        <v>56.115507107709128</v>
      </c>
      <c r="BA256" s="10">
        <v>55.549822580645149</v>
      </c>
      <c r="BB256" s="10">
        <v>56.017377151312196</v>
      </c>
      <c r="BC256" s="10">
        <v>55.633700809716593</v>
      </c>
      <c r="BD256" s="10">
        <v>56.229271657163878</v>
      </c>
      <c r="BE256" s="94">
        <v>63.671824968892579</v>
      </c>
      <c r="BF256" s="10">
        <v>61.213971348397571</v>
      </c>
      <c r="BG256" s="10">
        <v>64.202919914412348</v>
      </c>
      <c r="BH256" s="10">
        <v>63.277252812785747</v>
      </c>
      <c r="BI256" s="95">
        <v>64.068569878864594</v>
      </c>
    </row>
    <row r="257" spans="1:61">
      <c r="A257" s="96" t="s">
        <v>456</v>
      </c>
      <c r="B257" s="94">
        <v>51.899812591508059</v>
      </c>
      <c r="C257" s="10">
        <v>50.727017736619054</v>
      </c>
      <c r="D257" s="10">
        <v>47.352920837124657</v>
      </c>
      <c r="E257" s="10">
        <v>42.160374542981046</v>
      </c>
      <c r="F257" s="10">
        <v>53.238938783342931</v>
      </c>
      <c r="G257" s="94">
        <v>82.363590469099023</v>
      </c>
      <c r="H257" s="10">
        <v>68.112464152119699</v>
      </c>
      <c r="I257" s="10">
        <v>48.375021700691207</v>
      </c>
      <c r="J257" s="10">
        <v>41.112308485942734</v>
      </c>
      <c r="K257" s="10">
        <v>84.70957975903616</v>
      </c>
      <c r="L257" s="94">
        <v>56.945888363580906</v>
      </c>
      <c r="M257" s="10">
        <v>54.285038734667523</v>
      </c>
      <c r="N257" s="10">
        <v>44.294923155737706</v>
      </c>
      <c r="O257" s="10">
        <v>40.192093012621172</v>
      </c>
      <c r="P257" s="10">
        <v>57.600732741219211</v>
      </c>
      <c r="Q257" s="94">
        <v>44.175720018521375</v>
      </c>
      <c r="R257" s="10">
        <v>43.939235399381815</v>
      </c>
      <c r="S257" s="10">
        <v>41.615669332406128</v>
      </c>
      <c r="T257" s="10">
        <v>33.919999999999995</v>
      </c>
      <c r="U257" s="10">
        <v>44.212384622986463</v>
      </c>
      <c r="V257" s="94">
        <v>48.103416149068323</v>
      </c>
      <c r="W257" s="10">
        <v>48.141036585365853</v>
      </c>
      <c r="X257" s="10">
        <v>41.577059814658796</v>
      </c>
      <c r="Y257" s="10">
        <v>35.491824260608652</v>
      </c>
      <c r="Z257" s="10">
        <v>48.127282744083558</v>
      </c>
      <c r="AA257" s="94">
        <v>48.005154523842819</v>
      </c>
      <c r="AB257" s="10">
        <v>47.912744862756867</v>
      </c>
      <c r="AC257" s="10">
        <v>41.69</v>
      </c>
      <c r="AD257" s="10">
        <v>35.726868287865699</v>
      </c>
      <c r="AE257" s="10">
        <v>48.036836142580825</v>
      </c>
      <c r="AF257" s="94">
        <v>47.707411861164246</v>
      </c>
      <c r="AG257" s="10">
        <v>47.43011142061281</v>
      </c>
      <c r="AH257" s="10">
        <v>45.651286507361817</v>
      </c>
      <c r="AI257" s="10">
        <v>42.363575065143316</v>
      </c>
      <c r="AJ257" s="10">
        <v>47.95</v>
      </c>
      <c r="AK257" s="94">
        <v>48.81794121926378</v>
      </c>
      <c r="AL257" s="10">
        <v>48.590964252116656</v>
      </c>
      <c r="AM257" s="10">
        <v>46.808282277604704</v>
      </c>
      <c r="AN257" s="10">
        <v>44.914602839931156</v>
      </c>
      <c r="AO257" s="10">
        <v>49.458834622823986</v>
      </c>
      <c r="AP257" s="94">
        <v>50.343730411870759</v>
      </c>
      <c r="AQ257" s="10">
        <v>49.758887426900586</v>
      </c>
      <c r="AR257" s="10">
        <v>48.518108936571558</v>
      </c>
      <c r="AS257" s="10">
        <v>45.935820805287982</v>
      </c>
      <c r="AT257" s="10">
        <v>52.385450885668284</v>
      </c>
      <c r="AU257" s="94">
        <v>49.070406172659787</v>
      </c>
      <c r="AV257" s="10">
        <v>48.297367368906656</v>
      </c>
      <c r="AW257" s="10">
        <v>48.338406766008859</v>
      </c>
      <c r="AX257" s="10">
        <v>45.440211871750428</v>
      </c>
      <c r="AY257" s="10">
        <v>49.953172101270809</v>
      </c>
      <c r="AZ257" s="94">
        <v>56.26527884089667</v>
      </c>
      <c r="BA257" s="10">
        <v>55.440337243401757</v>
      </c>
      <c r="BB257" s="10">
        <v>54.309286659917447</v>
      </c>
      <c r="BC257" s="10">
        <v>52.34617449392713</v>
      </c>
      <c r="BD257" s="10">
        <v>56.948654588927724</v>
      </c>
      <c r="BE257" s="94">
        <v>63.267308170883453</v>
      </c>
      <c r="BF257" s="10">
        <v>60.814810220056117</v>
      </c>
      <c r="BG257" s="10">
        <v>62.049543023078094</v>
      </c>
      <c r="BH257" s="10">
        <v>58.241562040313283</v>
      </c>
      <c r="BI257" s="95">
        <v>64.48962936177908</v>
      </c>
    </row>
    <row r="258" spans="1:61">
      <c r="A258" s="96" t="s">
        <v>458</v>
      </c>
      <c r="B258" s="94">
        <v>51.086016105417279</v>
      </c>
      <c r="C258" s="10">
        <v>50.17977711505258</v>
      </c>
      <c r="D258" s="10">
        <v>52.641488956902975</v>
      </c>
      <c r="E258" s="10">
        <v>55.724917524020064</v>
      </c>
      <c r="F258" s="10">
        <v>53.122134906927656</v>
      </c>
      <c r="G258" s="94">
        <v>114.46349069247951</v>
      </c>
      <c r="H258" s="10">
        <v>70.307111907730672</v>
      </c>
      <c r="I258" s="10">
        <v>121.89231715158334</v>
      </c>
      <c r="J258" s="10">
        <v>124.73822543203507</v>
      </c>
      <c r="K258" s="10">
        <v>121.95813975903616</v>
      </c>
      <c r="L258" s="94">
        <v>49.141491535763315</v>
      </c>
      <c r="M258" s="10">
        <v>47.756321820529372</v>
      </c>
      <c r="N258" s="10">
        <v>50.409774590163934</v>
      </c>
      <c r="O258" s="10">
        <v>50.724038778123287</v>
      </c>
      <c r="P258" s="10">
        <v>50.548925111021397</v>
      </c>
      <c r="Q258" s="94">
        <v>45.447143077635438</v>
      </c>
      <c r="R258" s="10">
        <v>45.175293639173589</v>
      </c>
      <c r="S258" s="10">
        <v>46.378117176634213</v>
      </c>
      <c r="T258" s="10">
        <v>46.434047136226397</v>
      </c>
      <c r="U258" s="10">
        <v>46.492139539480192</v>
      </c>
      <c r="V258" s="94">
        <v>46.127537710736469</v>
      </c>
      <c r="W258" s="10">
        <v>45.796765165728573</v>
      </c>
      <c r="X258" s="10">
        <v>46.271220724515572</v>
      </c>
      <c r="Y258" s="10">
        <v>46.514519931418775</v>
      </c>
      <c r="Z258" s="10">
        <v>46.584232059020806</v>
      </c>
      <c r="AA258" s="94">
        <v>47.264111313103065</v>
      </c>
      <c r="AB258" s="10">
        <v>47.107543122843857</v>
      </c>
      <c r="AC258" s="10">
        <v>47.233247757755287</v>
      </c>
      <c r="AD258" s="10">
        <v>47.777562029379091</v>
      </c>
      <c r="AE258" s="10">
        <v>47.745283227410887</v>
      </c>
      <c r="AF258" s="94">
        <v>45.631478546050829</v>
      </c>
      <c r="AG258" s="10">
        <v>45.341348775839315</v>
      </c>
      <c r="AH258" s="10">
        <v>45.659938048113283</v>
      </c>
      <c r="AI258" s="10">
        <v>46.163504109039884</v>
      </c>
      <c r="AJ258" s="10">
        <v>46.82497233058151</v>
      </c>
      <c r="AK258" s="94">
        <v>46.114702458897135</v>
      </c>
      <c r="AL258" s="10">
        <v>45.598336469112567</v>
      </c>
      <c r="AM258" s="10">
        <v>46.244808757355479</v>
      </c>
      <c r="AN258" s="10">
        <v>46.72417943201377</v>
      </c>
      <c r="AO258" s="10">
        <v>47.151716634429405</v>
      </c>
      <c r="AP258" s="94">
        <v>51.426050478435727</v>
      </c>
      <c r="AQ258" s="10">
        <v>51.019121345029241</v>
      </c>
      <c r="AR258" s="10">
        <v>51.871538945217317</v>
      </c>
      <c r="AS258" s="10">
        <v>51.623943412196212</v>
      </c>
      <c r="AT258" s="10">
        <v>52.711137949543755</v>
      </c>
      <c r="AU258" s="94">
        <v>45.521291308778572</v>
      </c>
      <c r="AV258" s="10">
        <v>44.802611102568044</v>
      </c>
      <c r="AW258" s="10">
        <v>46.537694724124037</v>
      </c>
      <c r="AX258" s="10">
        <v>46.116495667244365</v>
      </c>
      <c r="AY258" s="10">
        <v>46.150219682789874</v>
      </c>
      <c r="AZ258" s="94">
        <v>55.144216785128485</v>
      </c>
      <c r="BA258" s="10">
        <v>54.524312316715537</v>
      </c>
      <c r="BB258" s="10">
        <v>55.341921189938482</v>
      </c>
      <c r="BC258" s="10">
        <v>55.339707692307684</v>
      </c>
      <c r="BD258" s="10">
        <v>55.452882104101533</v>
      </c>
      <c r="BE258" s="94">
        <v>62.374537536291996</v>
      </c>
      <c r="BF258" s="10">
        <v>60.773984640378075</v>
      </c>
      <c r="BG258" s="10">
        <v>63.056498548066628</v>
      </c>
      <c r="BH258" s="10">
        <v>62.937626128096056</v>
      </c>
      <c r="BI258" s="95">
        <v>63.052578195624662</v>
      </c>
    </row>
    <row r="259" spans="1:61">
      <c r="A259" s="96" t="s">
        <v>459</v>
      </c>
      <c r="B259" s="94">
        <v>51.088292825768661</v>
      </c>
      <c r="C259" s="10">
        <v>50.17977711505258</v>
      </c>
      <c r="D259" s="10">
        <v>52.646638266192404</v>
      </c>
      <c r="E259" s="10">
        <v>55.727521469262818</v>
      </c>
      <c r="F259" s="10">
        <v>53.122134906927656</v>
      </c>
      <c r="G259" s="94">
        <v>114.46088756515263</v>
      </c>
      <c r="H259" s="10">
        <v>70.309362531172056</v>
      </c>
      <c r="I259" s="10">
        <v>121.89457402346891</v>
      </c>
      <c r="J259" s="10">
        <v>124.73822543203507</v>
      </c>
      <c r="K259" s="10">
        <v>121.96294361445784</v>
      </c>
      <c r="L259" s="94">
        <v>49.141491535763315</v>
      </c>
      <c r="M259" s="10">
        <v>47.761391220142023</v>
      </c>
      <c r="N259" s="10">
        <v>50.409774590163934</v>
      </c>
      <c r="O259" s="10">
        <v>50.724038778123287</v>
      </c>
      <c r="P259" s="10">
        <v>50.551163706096077</v>
      </c>
      <c r="Q259" s="94">
        <v>45.447143077635438</v>
      </c>
      <c r="R259" s="10">
        <v>45.177854237839604</v>
      </c>
      <c r="S259" s="10">
        <v>46.378117176634213</v>
      </c>
      <c r="T259" s="10">
        <v>46.434047136226397</v>
      </c>
      <c r="U259" s="10">
        <v>46.492139539480192</v>
      </c>
      <c r="V259" s="94">
        <v>46.127537710736469</v>
      </c>
      <c r="W259" s="10">
        <v>45.796765165728573</v>
      </c>
      <c r="X259" s="10">
        <v>46.271220724515572</v>
      </c>
      <c r="Y259" s="10">
        <v>46.514519931418775</v>
      </c>
      <c r="Z259" s="10">
        <v>46.584232059020806</v>
      </c>
      <c r="AA259" s="94">
        <v>47.264111313103065</v>
      </c>
      <c r="AB259" s="10">
        <v>47.110152992350379</v>
      </c>
      <c r="AC259" s="10">
        <v>47.235852875833125</v>
      </c>
      <c r="AD259" s="10">
        <v>47.777562029379091</v>
      </c>
      <c r="AE259" s="10">
        <v>47.750111448834851</v>
      </c>
      <c r="AF259" s="94">
        <v>45.631478546050829</v>
      </c>
      <c r="AG259" s="10">
        <v>45.341348775839315</v>
      </c>
      <c r="AH259" s="10">
        <v>45.662583474133079</v>
      </c>
      <c r="AI259" s="10">
        <v>46.160854279414714</v>
      </c>
      <c r="AJ259" s="10">
        <v>46.82497233058151</v>
      </c>
      <c r="AK259" s="94">
        <v>46.114702458897135</v>
      </c>
      <c r="AL259" s="10">
        <v>45.60333646911257</v>
      </c>
      <c r="AM259" s="10">
        <v>46.244808757355479</v>
      </c>
      <c r="AN259" s="10">
        <v>46.726641566265059</v>
      </c>
      <c r="AO259" s="10">
        <v>47.159174081237907</v>
      </c>
      <c r="AP259" s="94">
        <v>51.426050478435727</v>
      </c>
      <c r="AQ259" s="10">
        <v>51.019121345029241</v>
      </c>
      <c r="AR259" s="10">
        <v>51.869258036626576</v>
      </c>
      <c r="AS259" s="10">
        <v>51.623943412196212</v>
      </c>
      <c r="AT259" s="10">
        <v>52.711137949543755</v>
      </c>
      <c r="AU259" s="94">
        <v>45.521291308778572</v>
      </c>
      <c r="AV259" s="10">
        <v>44.802611102568044</v>
      </c>
      <c r="AW259" s="10">
        <v>46.540375352396289</v>
      </c>
      <c r="AX259" s="10">
        <v>46.116495667244365</v>
      </c>
      <c r="AY259" s="10">
        <v>46.150219682789874</v>
      </c>
      <c r="AZ259" s="94">
        <v>55.146793329688357</v>
      </c>
      <c r="BA259" s="10">
        <v>54.524312316715537</v>
      </c>
      <c r="BB259" s="10">
        <v>55.341921189938482</v>
      </c>
      <c r="BC259" s="10">
        <v>55.339707692307684</v>
      </c>
      <c r="BD259" s="10">
        <v>55.457699098767705</v>
      </c>
      <c r="BE259" s="94">
        <v>62.376872666943171</v>
      </c>
      <c r="BF259" s="10">
        <v>60.77898390193473</v>
      </c>
      <c r="BG259" s="10">
        <v>63.059151765245296</v>
      </c>
      <c r="BH259" s="10">
        <v>62.940275911422091</v>
      </c>
      <c r="BI259" s="95">
        <v>63.055226902910874</v>
      </c>
    </row>
    <row r="260" spans="1:61">
      <c r="A260" s="96" t="s">
        <v>505</v>
      </c>
      <c r="B260" s="94">
        <v>54.182923865300154</v>
      </c>
      <c r="C260" s="10">
        <v>53.32100298226338</v>
      </c>
      <c r="D260" s="10">
        <v>49.970957895607583</v>
      </c>
      <c r="E260" s="10">
        <v>47.303657852223452</v>
      </c>
      <c r="F260" s="10">
        <v>56.108094415659181</v>
      </c>
      <c r="G260" s="94">
        <v>82.23206105733432</v>
      </c>
      <c r="H260" s="10">
        <v>68.087071384039888</v>
      </c>
      <c r="I260" s="10">
        <v>49.719467127471468</v>
      </c>
      <c r="J260" s="10">
        <v>47.039912303327306</v>
      </c>
      <c r="K260" s="10">
        <v>85.172899277108442</v>
      </c>
      <c r="L260" s="94">
        <v>58.323434497483596</v>
      </c>
      <c r="M260" s="10">
        <v>55.489759522272443</v>
      </c>
      <c r="N260" s="10">
        <v>48.430362875683059</v>
      </c>
      <c r="O260" s="10">
        <v>46.449684927748308</v>
      </c>
      <c r="P260" s="10">
        <v>59.490886152603949</v>
      </c>
      <c r="Q260" s="94">
        <v>48.232552863096153</v>
      </c>
      <c r="R260" s="10">
        <v>48.232565479095499</v>
      </c>
      <c r="S260" s="10">
        <v>47.82</v>
      </c>
      <c r="T260" s="10">
        <v>41.349999999999994</v>
      </c>
      <c r="U260" s="10">
        <v>48.402551635537108</v>
      </c>
      <c r="V260" s="94">
        <v>49.430346051464063</v>
      </c>
      <c r="W260" s="10">
        <v>49.382317073170732</v>
      </c>
      <c r="X260" s="10">
        <v>46.098976411120468</v>
      </c>
      <c r="Y260" s="10">
        <v>41.503172310330051</v>
      </c>
      <c r="Z260" s="10">
        <v>49.44380281690141</v>
      </c>
      <c r="AA260" s="94">
        <v>49.335154523842824</v>
      </c>
      <c r="AB260" s="10">
        <v>49.194985750712469</v>
      </c>
      <c r="AC260" s="10">
        <v>47.420000000000009</v>
      </c>
      <c r="AD260" s="10">
        <v>41.577544747562023</v>
      </c>
      <c r="AE260" s="10">
        <v>49.371328175370728</v>
      </c>
      <c r="AF260" s="94">
        <v>49.388658103306916</v>
      </c>
      <c r="AG260" s="10">
        <v>49.248859404779367</v>
      </c>
      <c r="AH260" s="10">
        <v>47.63113444363988</v>
      </c>
      <c r="AI260" s="10">
        <v>43.359999999999992</v>
      </c>
      <c r="AJ260" s="10">
        <v>50.610000000000007</v>
      </c>
      <c r="AK260" s="94">
        <v>50.132470536883467</v>
      </c>
      <c r="AL260" s="10">
        <v>49.746092819065538</v>
      </c>
      <c r="AM260" s="10">
        <v>47.829999999999991</v>
      </c>
      <c r="AN260" s="10">
        <v>47.2</v>
      </c>
      <c r="AO260" s="10">
        <v>51.968540618955515</v>
      </c>
      <c r="AP260" s="94">
        <v>52.407717376230757</v>
      </c>
      <c r="AQ260" s="10">
        <v>51.062992690058479</v>
      </c>
      <c r="AR260" s="10">
        <v>48.41785820954177</v>
      </c>
      <c r="AS260" s="10">
        <v>46.378401112409826</v>
      </c>
      <c r="AT260" s="10">
        <v>55.70695473251029</v>
      </c>
      <c r="AU260" s="94">
        <v>51.091706216334259</v>
      </c>
      <c r="AV260" s="10">
        <v>49.642897124404115</v>
      </c>
      <c r="AW260" s="10">
        <v>48.193590012082147</v>
      </c>
      <c r="AX260" s="10">
        <v>46.070862218370877</v>
      </c>
      <c r="AY260" s="10">
        <v>53.411475716678162</v>
      </c>
      <c r="AZ260" s="94">
        <v>55.389167577911429</v>
      </c>
      <c r="BA260" s="10">
        <v>54.314507331378294</v>
      </c>
      <c r="BB260" s="10">
        <v>51.909768709602062</v>
      </c>
      <c r="BC260" s="10">
        <v>48.353180971659917</v>
      </c>
      <c r="BD260" s="10">
        <v>57.714880448776903</v>
      </c>
      <c r="BE260" s="94">
        <v>62.090049771878881</v>
      </c>
      <c r="BF260" s="10">
        <v>59.994706837985518</v>
      </c>
      <c r="BG260" s="10">
        <v>59.649491059147181</v>
      </c>
      <c r="BH260" s="10">
        <v>53.998156879895042</v>
      </c>
      <c r="BI260" s="95">
        <v>65.236989694449477</v>
      </c>
    </row>
    <row r="261" spans="1:61">
      <c r="A261" s="96" t="s">
        <v>506</v>
      </c>
      <c r="B261" s="94">
        <v>53.67973499267935</v>
      </c>
      <c r="C261" s="10">
        <v>52.512528645424581</v>
      </c>
      <c r="D261" s="10">
        <v>49.597532467532467</v>
      </c>
      <c r="E261" s="10">
        <v>45.151031800017009</v>
      </c>
      <c r="F261" s="10">
        <v>55.136531375935512</v>
      </c>
      <c r="G261" s="94">
        <v>81.589986597170522</v>
      </c>
      <c r="H261" s="10">
        <v>67.871990336658342</v>
      </c>
      <c r="I261" s="10">
        <v>49.122679633499438</v>
      </c>
      <c r="J261" s="10">
        <v>44.274439858997503</v>
      </c>
      <c r="K261" s="10">
        <v>83.795968192771085</v>
      </c>
      <c r="L261" s="94">
        <v>58.937706268110418</v>
      </c>
      <c r="M261" s="10">
        <v>56.054570690768237</v>
      </c>
      <c r="N261" s="10">
        <v>46.822397540983609</v>
      </c>
      <c r="O261" s="10">
        <v>43.973747942198649</v>
      </c>
      <c r="P261" s="10">
        <v>59.553728300363332</v>
      </c>
      <c r="Q261" s="94">
        <v>46.446780367340644</v>
      </c>
      <c r="R261" s="10">
        <v>46.215056124938997</v>
      </c>
      <c r="S261" s="10">
        <v>44.539999999999992</v>
      </c>
      <c r="T261" s="10">
        <v>38.79</v>
      </c>
      <c r="U261" s="10">
        <v>46.430415060776767</v>
      </c>
      <c r="V261" s="94">
        <v>49.994529724933443</v>
      </c>
      <c r="W261" s="10">
        <v>50.122317073170727</v>
      </c>
      <c r="X261" s="10">
        <v>44.978976411120463</v>
      </c>
      <c r="Y261" s="10">
        <v>40.124549078439777</v>
      </c>
      <c r="Z261" s="10">
        <v>50.122710549008339</v>
      </c>
      <c r="AA261" s="94">
        <v>50.039993007970914</v>
      </c>
      <c r="AB261" s="10">
        <v>49.944985750712469</v>
      </c>
      <c r="AC261" s="10">
        <v>44.79999999999999</v>
      </c>
      <c r="AD261" s="10">
        <v>40.28224169855573</v>
      </c>
      <c r="AE261" s="10">
        <v>50.242910564612693</v>
      </c>
      <c r="AF261" s="94">
        <v>50.102631866630219</v>
      </c>
      <c r="AG261" s="10">
        <v>50.011820847383085</v>
      </c>
      <c r="AH261" s="10">
        <v>48.390858476144501</v>
      </c>
      <c r="AI261" s="10">
        <v>45.064383243134891</v>
      </c>
      <c r="AJ261" s="10">
        <v>50.18</v>
      </c>
      <c r="AK261" s="94">
        <v>50.786777244289247</v>
      </c>
      <c r="AL261" s="10">
        <v>50.453532455315148</v>
      </c>
      <c r="AM261" s="10">
        <v>49.138565247490469</v>
      </c>
      <c r="AN261" s="10">
        <v>47.053695352839924</v>
      </c>
      <c r="AO261" s="10">
        <v>51.452542553191485</v>
      </c>
      <c r="AP261" s="94">
        <v>52.031928997365149</v>
      </c>
      <c r="AQ261" s="10">
        <v>50.917950292397656</v>
      </c>
      <c r="AR261" s="10">
        <v>49.652415310854352</v>
      </c>
      <c r="AS261" s="10">
        <v>46.992122445689418</v>
      </c>
      <c r="AT261" s="10">
        <v>54.049907854714625</v>
      </c>
      <c r="AU261" s="94">
        <v>50.849154170912797</v>
      </c>
      <c r="AV261" s="10">
        <v>50.104974627095189</v>
      </c>
      <c r="AW261" s="10">
        <v>49.776430930326214</v>
      </c>
      <c r="AX261" s="10">
        <v>46.800862218370881</v>
      </c>
      <c r="AY261" s="10">
        <v>51.919475913703074</v>
      </c>
      <c r="AZ261" s="94">
        <v>56.181748223072717</v>
      </c>
      <c r="BA261" s="10">
        <v>55.382271260997058</v>
      </c>
      <c r="BB261" s="10">
        <v>53.837922280196246</v>
      </c>
      <c r="BC261" s="10">
        <v>50.793508097165997</v>
      </c>
      <c r="BD261" s="10">
        <v>56.966093433878982</v>
      </c>
      <c r="BE261" s="94">
        <v>62.884753214433843</v>
      </c>
      <c r="BF261" s="10">
        <v>60.759692807561656</v>
      </c>
      <c r="BG261" s="10">
        <v>60.803184319119666</v>
      </c>
      <c r="BH261" s="10">
        <v>55.653334393511713</v>
      </c>
      <c r="BI261" s="95">
        <v>64.495490869643831</v>
      </c>
    </row>
    <row r="262" spans="1:61">
      <c r="A262" s="96" t="s">
        <v>507</v>
      </c>
      <c r="B262" s="94">
        <v>52.250767203513917</v>
      </c>
      <c r="C262" s="10">
        <v>51.462729555799726</v>
      </c>
      <c r="D262" s="10">
        <v>48.228289353958147</v>
      </c>
      <c r="E262" s="10">
        <v>45.655401751551736</v>
      </c>
      <c r="F262" s="10">
        <v>53.876848013816925</v>
      </c>
      <c r="G262" s="94">
        <v>79.361563663440066</v>
      </c>
      <c r="H262" s="10">
        <v>65.709049251870312</v>
      </c>
      <c r="I262" s="10">
        <v>47.989500884102242</v>
      </c>
      <c r="J262" s="10">
        <v>45.401737167913332</v>
      </c>
      <c r="K262" s="10">
        <v>81.914150361445792</v>
      </c>
      <c r="L262" s="94">
        <v>56.282395912764976</v>
      </c>
      <c r="M262" s="10">
        <v>53.550175919948359</v>
      </c>
      <c r="N262" s="10">
        <v>46.738439207650273</v>
      </c>
      <c r="O262" s="10">
        <v>44.839684927748301</v>
      </c>
      <c r="P262" s="10">
        <v>57.213374041178838</v>
      </c>
      <c r="Q262" s="94">
        <v>46.53510572619232</v>
      </c>
      <c r="R262" s="10">
        <v>46.532565479095496</v>
      </c>
      <c r="S262" s="10">
        <v>46.14</v>
      </c>
      <c r="T262" s="10">
        <v>39.909999999999997</v>
      </c>
      <c r="U262" s="10">
        <v>46.537725071647394</v>
      </c>
      <c r="V262" s="94">
        <v>48.080346051464062</v>
      </c>
      <c r="W262" s="10">
        <v>48.032317073170724</v>
      </c>
      <c r="X262" s="10">
        <v>46.076711036225774</v>
      </c>
      <c r="Y262" s="10">
        <v>40.113457779682804</v>
      </c>
      <c r="Z262" s="10">
        <v>48.053802816901417</v>
      </c>
      <c r="AA262" s="94">
        <v>47.947703817647877</v>
      </c>
      <c r="AB262" s="10">
        <v>47.854985750712466</v>
      </c>
      <c r="AC262" s="10">
        <v>46.14</v>
      </c>
      <c r="AD262" s="10">
        <v>40.183167510183921</v>
      </c>
      <c r="AE262" s="10">
        <v>47.978722483190566</v>
      </c>
      <c r="AF262" s="94">
        <v>47.998658103306916</v>
      </c>
      <c r="AG262" s="10">
        <v>47.860989590969069</v>
      </c>
      <c r="AH262" s="10">
        <v>46.355869337838925</v>
      </c>
      <c r="AI262" s="10">
        <v>43.529999999999994</v>
      </c>
      <c r="AJ262" s="10">
        <v>48.08</v>
      </c>
      <c r="AK262" s="94">
        <v>48.71246908191474</v>
      </c>
      <c r="AL262" s="10">
        <v>48.346149263091881</v>
      </c>
      <c r="AM262" s="10">
        <v>46.55253894080996</v>
      </c>
      <c r="AN262" s="10">
        <v>44.91</v>
      </c>
      <c r="AO262" s="10">
        <v>49.368262088974852</v>
      </c>
      <c r="AP262" s="94">
        <v>50.925958951601721</v>
      </c>
      <c r="AQ262" s="10">
        <v>49.616896198830418</v>
      </c>
      <c r="AR262" s="10">
        <v>47.127459718619818</v>
      </c>
      <c r="AS262" s="10">
        <v>44.873816452379998</v>
      </c>
      <c r="AT262" s="10">
        <v>52.9167775988549</v>
      </c>
      <c r="AU262" s="94">
        <v>49.651870723540547</v>
      </c>
      <c r="AV262" s="10">
        <v>48.240910349069665</v>
      </c>
      <c r="AW262" s="10">
        <v>46.908923882400316</v>
      </c>
      <c r="AX262" s="10">
        <v>44.84086221837088</v>
      </c>
      <c r="AY262" s="10">
        <v>50.735398482908096</v>
      </c>
      <c r="AZ262" s="94">
        <v>53.821898578458168</v>
      </c>
      <c r="BA262" s="10">
        <v>52.782870967741935</v>
      </c>
      <c r="BB262" s="10">
        <v>50.528035978506352</v>
      </c>
      <c r="BC262" s="10">
        <v>47.06507125506073</v>
      </c>
      <c r="BD262" s="10">
        <v>54.83040095640979</v>
      </c>
      <c r="BE262" s="94">
        <v>60.331808378266288</v>
      </c>
      <c r="BF262" s="10">
        <v>58.295090828533461</v>
      </c>
      <c r="BG262" s="10">
        <v>58.030120739721831</v>
      </c>
      <c r="BH262" s="10">
        <v>52.553922792509837</v>
      </c>
      <c r="BI262" s="95">
        <v>61.971656120050625</v>
      </c>
    </row>
    <row r="263" spans="1:61">
      <c r="A263" s="96" t="s">
        <v>508</v>
      </c>
      <c r="B263" s="94">
        <v>52.7181859443631</v>
      </c>
      <c r="C263" s="10">
        <v>51.532585151467579</v>
      </c>
      <c r="D263" s="10">
        <v>48.458621887666474</v>
      </c>
      <c r="E263" s="10">
        <v>43.469523424878844</v>
      </c>
      <c r="F263" s="10">
        <v>54.102575321435424</v>
      </c>
      <c r="G263" s="94">
        <v>81.643988086373795</v>
      </c>
      <c r="H263" s="10">
        <v>67.845916458852855</v>
      </c>
      <c r="I263" s="10">
        <v>49.252442533354767</v>
      </c>
      <c r="J263" s="10">
        <v>43.238462728914101</v>
      </c>
      <c r="K263" s="10">
        <v>83.917301204819282</v>
      </c>
      <c r="L263" s="94">
        <v>57.796806466371812</v>
      </c>
      <c r="M263" s="10">
        <v>55.143182698515176</v>
      </c>
      <c r="N263" s="10">
        <v>45.943907957650275</v>
      </c>
      <c r="O263" s="10">
        <v>42.424227181269437</v>
      </c>
      <c r="P263" s="10">
        <v>58.47663807024626</v>
      </c>
      <c r="Q263" s="94">
        <v>44.915997839172711</v>
      </c>
      <c r="R263" s="10">
        <v>44.669497315763792</v>
      </c>
      <c r="S263" s="10">
        <v>42.860000000000007</v>
      </c>
      <c r="T263" s="10">
        <v>36.99</v>
      </c>
      <c r="U263" s="10">
        <v>44.950022729518729</v>
      </c>
      <c r="V263" s="94">
        <v>48.858842058562551</v>
      </c>
      <c r="W263" s="10">
        <v>48.898780487804871</v>
      </c>
      <c r="X263" s="10">
        <v>43.381241786015153</v>
      </c>
      <c r="Y263" s="10">
        <v>38.699810972996147</v>
      </c>
      <c r="Z263" s="10">
        <v>48.894565488167096</v>
      </c>
      <c r="AA263" s="94">
        <v>48.765154523842817</v>
      </c>
      <c r="AB263" s="10">
        <v>48.664985750712468</v>
      </c>
      <c r="AC263" s="10">
        <v>43.16</v>
      </c>
      <c r="AD263" s="10">
        <v>38.947283462946963</v>
      </c>
      <c r="AE263" s="10">
        <v>48.801726075343097</v>
      </c>
      <c r="AF263" s="94">
        <v>48.544094014758137</v>
      </c>
      <c r="AG263" s="10">
        <v>48.282751795924341</v>
      </c>
      <c r="AH263" s="10">
        <v>46.584491109501982</v>
      </c>
      <c r="AI263" s="10">
        <v>43.395826819001805</v>
      </c>
      <c r="AJ263" s="10">
        <v>48.9</v>
      </c>
      <c r="AK263" s="94">
        <v>49.602973956059948</v>
      </c>
      <c r="AL263" s="10">
        <v>49.196318595170901</v>
      </c>
      <c r="AM263" s="10">
        <v>47.556013326410522</v>
      </c>
      <c r="AN263" s="10">
        <v>45.595649311531837</v>
      </c>
      <c r="AO263" s="10">
        <v>50.274043520309483</v>
      </c>
      <c r="AP263" s="94">
        <v>50.683762307585631</v>
      </c>
      <c r="AQ263" s="10">
        <v>49.649128654970752</v>
      </c>
      <c r="AR263" s="10">
        <v>48.469452173229577</v>
      </c>
      <c r="AS263" s="10">
        <v>45.536310104389187</v>
      </c>
      <c r="AT263" s="10">
        <v>52.647152442297376</v>
      </c>
      <c r="AU263" s="94">
        <v>49.704339787450863</v>
      </c>
      <c r="AV263" s="10">
        <v>49.064351837613408</v>
      </c>
      <c r="AW263" s="10">
        <v>48.424323801852601</v>
      </c>
      <c r="AX263" s="10">
        <v>45.603180242634316</v>
      </c>
      <c r="AY263" s="10">
        <v>50.785307851443214</v>
      </c>
      <c r="AZ263" s="94">
        <v>55.232895024603607</v>
      </c>
      <c r="BA263" s="10">
        <v>54.405475073313781</v>
      </c>
      <c r="BB263" s="10">
        <v>52.769125457518889</v>
      </c>
      <c r="BC263" s="10">
        <v>49.708434817813767</v>
      </c>
      <c r="BD263" s="10">
        <v>55.949875850652944</v>
      </c>
      <c r="BE263" s="94">
        <v>61.805927001244299</v>
      </c>
      <c r="BF263" s="10">
        <v>59.71750406143849</v>
      </c>
      <c r="BG263" s="10">
        <v>59.906766009475774</v>
      </c>
      <c r="BH263" s="10">
        <v>54.955583429411995</v>
      </c>
      <c r="BI263" s="95">
        <v>63.372713794973791</v>
      </c>
    </row>
    <row r="264" spans="1:61">
      <c r="A264" s="96" t="s">
        <v>509</v>
      </c>
      <c r="B264" s="94">
        <v>51.665562225475846</v>
      </c>
      <c r="C264" s="10">
        <v>50.84408570083189</v>
      </c>
      <c r="D264" s="10">
        <v>47.654804367606914</v>
      </c>
      <c r="E264" s="10">
        <v>45.264386531757502</v>
      </c>
      <c r="F264" s="10">
        <v>53.277028401458452</v>
      </c>
      <c r="G264" s="94">
        <v>78.338335070737145</v>
      </c>
      <c r="H264" s="10">
        <v>64.878093827930172</v>
      </c>
      <c r="I264" s="10">
        <v>47.349427744735578</v>
      </c>
      <c r="J264" s="10">
        <v>45.056528673372874</v>
      </c>
      <c r="K264" s="10">
        <v>80.85430072289158</v>
      </c>
      <c r="L264" s="94">
        <v>55.580488028061616</v>
      </c>
      <c r="M264" s="10">
        <v>52.869031633311813</v>
      </c>
      <c r="N264" s="10">
        <v>46.245631830601098</v>
      </c>
      <c r="O264" s="10">
        <v>44.405304097311138</v>
      </c>
      <c r="P264" s="10">
        <v>56.496588615260407</v>
      </c>
      <c r="Q264" s="94">
        <v>46.176734063898749</v>
      </c>
      <c r="R264" s="10">
        <v>46.054774686839117</v>
      </c>
      <c r="S264" s="10">
        <v>45.72</v>
      </c>
      <c r="T264" s="10">
        <v>39.520000000000003</v>
      </c>
      <c r="U264" s="10">
        <v>46.12106532266035</v>
      </c>
      <c r="V264" s="94">
        <v>47.472196095829638</v>
      </c>
      <c r="W264" s="10">
        <v>47.419085365853654</v>
      </c>
      <c r="X264" s="10">
        <v>45.591312552653747</v>
      </c>
      <c r="Y264" s="10">
        <v>39.839462494642099</v>
      </c>
      <c r="Z264" s="10">
        <v>47.44287534732203</v>
      </c>
      <c r="AA264" s="94">
        <v>47.340318836526357</v>
      </c>
      <c r="AB264" s="10">
        <v>47.242744862756865</v>
      </c>
      <c r="AC264" s="10">
        <v>45.69</v>
      </c>
      <c r="AD264" s="10">
        <v>39.891506809858861</v>
      </c>
      <c r="AE264" s="10">
        <v>47.376836142580814</v>
      </c>
      <c r="AF264" s="94">
        <v>47.390811697185029</v>
      </c>
      <c r="AG264" s="10">
        <v>47.253596246884619</v>
      </c>
      <c r="AH264" s="10">
        <v>45.836840453777462</v>
      </c>
      <c r="AI264" s="10">
        <v>43.056417318099818</v>
      </c>
      <c r="AJ264" s="10">
        <v>47.480000000000004</v>
      </c>
      <c r="AK264" s="94">
        <v>48.110034919249237</v>
      </c>
      <c r="AL264" s="10">
        <v>47.731177485105043</v>
      </c>
      <c r="AM264" s="10">
        <v>45.979929041190715</v>
      </c>
      <c r="AN264" s="10">
        <v>44.34992340791738</v>
      </c>
      <c r="AO264" s="10">
        <v>48.75571856866538</v>
      </c>
      <c r="AP264" s="94">
        <v>50.335881292469843</v>
      </c>
      <c r="AQ264" s="10">
        <v>49.019049707602328</v>
      </c>
      <c r="AR264" s="10">
        <v>46.519596793209146</v>
      </c>
      <c r="AS264" s="10">
        <v>44.360647293539166</v>
      </c>
      <c r="AT264" s="10">
        <v>52.306335659330841</v>
      </c>
      <c r="AU264" s="94">
        <v>49.097950211093327</v>
      </c>
      <c r="AV264" s="10">
        <v>47.637894817776413</v>
      </c>
      <c r="AW264" s="10">
        <v>46.311244462343943</v>
      </c>
      <c r="AX264" s="10">
        <v>44.273180242634325</v>
      </c>
      <c r="AY264" s="10">
        <v>50.136971726923456</v>
      </c>
      <c r="AZ264" s="94">
        <v>53.136402405686177</v>
      </c>
      <c r="BA264" s="10">
        <v>52.100925219941345</v>
      </c>
      <c r="BB264" s="10">
        <v>49.909879292889961</v>
      </c>
      <c r="BC264" s="10">
        <v>46.520561133603238</v>
      </c>
      <c r="BD264" s="10">
        <v>54.159366378517575</v>
      </c>
      <c r="BE264" s="94">
        <v>59.574728328494402</v>
      </c>
      <c r="BF264" s="10">
        <v>57.563026140894983</v>
      </c>
      <c r="BG264" s="10">
        <v>57.293716949411582</v>
      </c>
      <c r="BH264" s="10">
        <v>51.929477199538816</v>
      </c>
      <c r="BI264" s="95">
        <v>61.203834749593199</v>
      </c>
    </row>
    <row r="265" spans="1:61">
      <c r="A265" s="96" t="s">
        <v>510</v>
      </c>
      <c r="B265" s="94">
        <v>52.581434846266475</v>
      </c>
      <c r="C265" s="10">
        <v>51.747265735363356</v>
      </c>
      <c r="D265" s="10">
        <v>48.49828935395815</v>
      </c>
      <c r="E265" s="10">
        <v>45.909861831476917</v>
      </c>
      <c r="F265" s="10">
        <v>54.430969103818839</v>
      </c>
      <c r="G265" s="94">
        <v>79.811435591958301</v>
      </c>
      <c r="H265" s="10">
        <v>66.08365648379052</v>
      </c>
      <c r="I265" s="10">
        <v>48.252046294807911</v>
      </c>
      <c r="J265" s="10">
        <v>45.654308313988473</v>
      </c>
      <c r="K265" s="10">
        <v>82.641346506024107</v>
      </c>
      <c r="L265" s="94">
        <v>56.6023318590819</v>
      </c>
      <c r="M265" s="10">
        <v>53.850308263395739</v>
      </c>
      <c r="N265" s="10">
        <v>47.003281249999993</v>
      </c>
      <c r="O265" s="10">
        <v>45.079684927748303</v>
      </c>
      <c r="P265" s="10">
        <v>57.720900282599914</v>
      </c>
      <c r="Q265" s="94">
        <v>46.81</v>
      </c>
      <c r="R265" s="10">
        <v>46.810000000000009</v>
      </c>
      <c r="S265" s="10">
        <v>46.410000000000004</v>
      </c>
      <c r="T265" s="10">
        <v>40.14</v>
      </c>
      <c r="U265" s="10">
        <v>46.962551635537103</v>
      </c>
      <c r="V265" s="94">
        <v>48.482586512866014</v>
      </c>
      <c r="W265" s="10">
        <v>48.436919949968733</v>
      </c>
      <c r="X265" s="10">
        <v>45.296711036225773</v>
      </c>
      <c r="Y265" s="10">
        <v>40.428494213459061</v>
      </c>
      <c r="Z265" s="10">
        <v>48.323702213279681</v>
      </c>
      <c r="AA265" s="94">
        <v>48.217766745909657</v>
      </c>
      <c r="AB265" s="10">
        <v>48.254985750712464</v>
      </c>
      <c r="AC265" s="10">
        <v>46.509999999999991</v>
      </c>
      <c r="AD265" s="10">
        <v>40.49795992264329</v>
      </c>
      <c r="AE265" s="10">
        <v>48.249105646126921</v>
      </c>
      <c r="AF265" s="94">
        <v>48.266050833561081</v>
      </c>
      <c r="AG265" s="10">
        <v>48.126227825831982</v>
      </c>
      <c r="AH265" s="10">
        <v>46.715869337838932</v>
      </c>
      <c r="AI265" s="10">
        <v>42.499999999999993</v>
      </c>
      <c r="AJ265" s="10">
        <v>48.352170008164748</v>
      </c>
      <c r="AK265" s="94">
        <v>48.989969445656911</v>
      </c>
      <c r="AL265" s="10">
        <v>48.616149263091877</v>
      </c>
      <c r="AM265" s="10">
        <v>46.909999999999989</v>
      </c>
      <c r="AN265" s="10">
        <v>45.25</v>
      </c>
      <c r="AO265" s="10">
        <v>49.648308510638294</v>
      </c>
      <c r="AP265" s="94">
        <v>51.216408265150477</v>
      </c>
      <c r="AQ265" s="10">
        <v>49.904779239766086</v>
      </c>
      <c r="AR265" s="10">
        <v>47.485049123634361</v>
      </c>
      <c r="AS265" s="10">
        <v>44.549591713352953</v>
      </c>
      <c r="AT265" s="10">
        <v>53.222039720880311</v>
      </c>
      <c r="AU265" s="94">
        <v>49.931158829523952</v>
      </c>
      <c r="AV265" s="10">
        <v>48.513238505305246</v>
      </c>
      <c r="AW265" s="10">
        <v>47.266256947241232</v>
      </c>
      <c r="AX265" s="10">
        <v>45.183180242634307</v>
      </c>
      <c r="AY265" s="10">
        <v>51.027363806521528</v>
      </c>
      <c r="AZ265" s="94">
        <v>54.12742755604156</v>
      </c>
      <c r="BA265" s="10">
        <v>53.080620234604105</v>
      </c>
      <c r="BB265" s="10">
        <v>50.913548789035126</v>
      </c>
      <c r="BC265" s="10">
        <v>47.425411740890688</v>
      </c>
      <c r="BD265" s="10">
        <v>55.143336398749312</v>
      </c>
      <c r="BE265" s="94">
        <v>60.681459975114066</v>
      </c>
      <c r="BF265" s="10">
        <v>58.630090090090093</v>
      </c>
      <c r="BG265" s="10">
        <v>58.507465994192266</v>
      </c>
      <c r="BH265" s="10">
        <v>52.963899336063292</v>
      </c>
      <c r="BI265" s="95">
        <v>62.326311697703858</v>
      </c>
    </row>
    <row r="266" spans="1:61">
      <c r="A266" s="96" t="s">
        <v>511</v>
      </c>
      <c r="B266" s="94">
        <v>55.36057979502197</v>
      </c>
      <c r="C266" s="10">
        <v>53.997854339978026</v>
      </c>
      <c r="D266" s="10">
        <v>50.4660476466209</v>
      </c>
      <c r="E266" s="10">
        <v>45.093997959357203</v>
      </c>
      <c r="F266" s="10">
        <v>56.762395893302632</v>
      </c>
      <c r="G266" s="94">
        <v>86.327259865971712</v>
      </c>
      <c r="H266" s="10">
        <v>71.706779925187021</v>
      </c>
      <c r="I266" s="10">
        <v>51.979897122649092</v>
      </c>
      <c r="J266" s="10">
        <v>45.33070501246668</v>
      </c>
      <c r="K266" s="10">
        <v>88.73426795180724</v>
      </c>
      <c r="L266" s="94">
        <v>61.027117584261092</v>
      </c>
      <c r="M266" s="10">
        <v>58.182775984506129</v>
      </c>
      <c r="N266" s="10">
        <v>48.525361168032788</v>
      </c>
      <c r="O266" s="10">
        <v>44.43878818364734</v>
      </c>
      <c r="P266" s="10">
        <v>61.745493540573264</v>
      </c>
      <c r="Q266" s="94">
        <v>47.484278438030564</v>
      </c>
      <c r="R266" s="10">
        <v>47.224444444444451</v>
      </c>
      <c r="S266" s="10">
        <v>44.95</v>
      </c>
      <c r="T266" s="10">
        <v>38.79</v>
      </c>
      <c r="U266" s="10">
        <v>47.493264156537208</v>
      </c>
      <c r="V266" s="94">
        <v>51.584822537710743</v>
      </c>
      <c r="W266" s="10">
        <v>51.622012195121947</v>
      </c>
      <c r="X266" s="10">
        <v>45.868976411120471</v>
      </c>
      <c r="Y266" s="10">
        <v>40.929525503643383</v>
      </c>
      <c r="Z266" s="10">
        <v>51.620180128389393</v>
      </c>
      <c r="AA266" s="94">
        <v>51.46999300797092</v>
      </c>
      <c r="AB266" s="10">
        <v>51.367226638668072</v>
      </c>
      <c r="AC266" s="10">
        <v>45.649999999999991</v>
      </c>
      <c r="AD266" s="10">
        <v>41.181660700325061</v>
      </c>
      <c r="AE266" s="10">
        <v>51.513995578889194</v>
      </c>
      <c r="AF266" s="94">
        <v>51.489775895053292</v>
      </c>
      <c r="AG266" s="10">
        <v>51.257780384107903</v>
      </c>
      <c r="AH266" s="10">
        <v>49.235577278944412</v>
      </c>
      <c r="AI266" s="10">
        <v>45.873687712968533</v>
      </c>
      <c r="AJ266" s="10">
        <v>51.63</v>
      </c>
      <c r="AK266" s="94">
        <v>52.375475047286493</v>
      </c>
      <c r="AL266" s="10">
        <v>51.95626215114455</v>
      </c>
      <c r="AM266" s="10">
        <v>50.225871408791967</v>
      </c>
      <c r="AN266" s="10">
        <v>48.158072289156628</v>
      </c>
      <c r="AO266" s="10">
        <v>53.086864603481629</v>
      </c>
      <c r="AP266" s="94">
        <v>53.557179309388431</v>
      </c>
      <c r="AQ266" s="10">
        <v>52.448672514619886</v>
      </c>
      <c r="AR266" s="10">
        <v>51.174890356048095</v>
      </c>
      <c r="AS266" s="10">
        <v>48.098469630405873</v>
      </c>
      <c r="AT266" s="10">
        <v>55.627473608874581</v>
      </c>
      <c r="AU266" s="94">
        <v>52.50688164216043</v>
      </c>
      <c r="AV266" s="10">
        <v>51.825980316776871</v>
      </c>
      <c r="AW266" s="10">
        <v>51.122053161498187</v>
      </c>
      <c r="AX266" s="10">
        <v>48.153180242634313</v>
      </c>
      <c r="AY266" s="10">
        <v>53.648185400453158</v>
      </c>
      <c r="AZ266" s="94">
        <v>58.274495626025157</v>
      </c>
      <c r="BA266" s="10">
        <v>57.395532258064513</v>
      </c>
      <c r="BB266" s="10">
        <v>55.678398878591999</v>
      </c>
      <c r="BC266" s="10">
        <v>52.485705668016188</v>
      </c>
      <c r="BD266" s="10">
        <v>59.072454478572752</v>
      </c>
      <c r="BE266" s="94">
        <v>65.245114060555792</v>
      </c>
      <c r="BF266" s="10">
        <v>63.041753064539954</v>
      </c>
      <c r="BG266" s="10">
        <v>63.211104233532019</v>
      </c>
      <c r="BH266" s="10">
        <v>57.991609748340153</v>
      </c>
      <c r="BI266" s="95">
        <v>66.902749954800214</v>
      </c>
    </row>
    <row r="267" spans="1:61">
      <c r="A267" s="96" t="s">
        <v>512</v>
      </c>
      <c r="B267" s="94">
        <v>54.307767203513912</v>
      </c>
      <c r="C267" s="10">
        <v>53.44587035002354</v>
      </c>
      <c r="D267" s="10">
        <v>50.08319712134999</v>
      </c>
      <c r="E267" s="10">
        <v>47.411074313408726</v>
      </c>
      <c r="F267" s="10">
        <v>56.237795048934949</v>
      </c>
      <c r="G267" s="94">
        <v>82.42033953834698</v>
      </c>
      <c r="H267" s="10">
        <v>68.244544887780535</v>
      </c>
      <c r="I267" s="10">
        <v>49.831723999357017</v>
      </c>
      <c r="J267" s="10">
        <v>47.147350614736474</v>
      </c>
      <c r="K267" s="10">
        <v>85.371557590361462</v>
      </c>
      <c r="L267" s="94">
        <v>58.453463474149771</v>
      </c>
      <c r="M267" s="10">
        <v>55.614743382827633</v>
      </c>
      <c r="N267" s="10">
        <v>48.540362875683059</v>
      </c>
      <c r="O267" s="10">
        <v>46.554298975672218</v>
      </c>
      <c r="P267" s="10">
        <v>59.626022406136464</v>
      </c>
      <c r="Q267" s="94">
        <v>48.342552863096159</v>
      </c>
      <c r="R267" s="10">
        <v>48.342565479095505</v>
      </c>
      <c r="S267" s="10">
        <v>47.93</v>
      </c>
      <c r="T267" s="10">
        <v>41.449999999999996</v>
      </c>
      <c r="U267" s="10">
        <v>48.512551635537108</v>
      </c>
      <c r="V267" s="94">
        <v>49.540346051464056</v>
      </c>
      <c r="W267" s="10">
        <v>49.494573170731705</v>
      </c>
      <c r="X267" s="10">
        <v>46.206711036225776</v>
      </c>
      <c r="Y267" s="10">
        <v>41.598114444920704</v>
      </c>
      <c r="Z267" s="10">
        <v>49.55604579860114</v>
      </c>
      <c r="AA267" s="94">
        <v>49.447766745909661</v>
      </c>
      <c r="AB267" s="10">
        <v>49.304985750712468</v>
      </c>
      <c r="AC267" s="10">
        <v>47.53</v>
      </c>
      <c r="AD267" s="10">
        <v>41.667544747562026</v>
      </c>
      <c r="AE267" s="10">
        <v>49.481328175370727</v>
      </c>
      <c r="AF267" s="94">
        <v>49.503473626673959</v>
      </c>
      <c r="AG267" s="10">
        <v>49.358859404779345</v>
      </c>
      <c r="AH267" s="10">
        <v>47.741134443639872</v>
      </c>
      <c r="AI267" s="10">
        <v>43.459999999999994</v>
      </c>
      <c r="AJ267" s="10">
        <v>50.73</v>
      </c>
      <c r="AK267" s="94">
        <v>50.244970173141283</v>
      </c>
      <c r="AL267" s="10">
        <v>49.858588899341477</v>
      </c>
      <c r="AM267" s="10">
        <v>47.939999999999991</v>
      </c>
      <c r="AN267" s="10">
        <v>47.29999999999999</v>
      </c>
      <c r="AO267" s="10">
        <v>52.086044487427472</v>
      </c>
      <c r="AP267" s="94">
        <v>52.52798086257107</v>
      </c>
      <c r="AQ267" s="10">
        <v>51.182992690058484</v>
      </c>
      <c r="AR267" s="10">
        <v>48.527858209541769</v>
      </c>
      <c r="AS267" s="10">
        <v>46.485901817742139</v>
      </c>
      <c r="AT267" s="10">
        <v>55.834568795848995</v>
      </c>
      <c r="AU267" s="94">
        <v>51.211717862862145</v>
      </c>
      <c r="AV267" s="10">
        <v>49.752897124404129</v>
      </c>
      <c r="AW267" s="10">
        <v>48.303590012082154</v>
      </c>
      <c r="AX267" s="10">
        <v>46.173180242634317</v>
      </c>
      <c r="AY267" s="10">
        <v>53.536115653630191</v>
      </c>
      <c r="AZ267" s="94">
        <v>55.514348004373979</v>
      </c>
      <c r="BA267" s="10">
        <v>54.439674486803519</v>
      </c>
      <c r="BB267" s="10">
        <v>52.029768709602067</v>
      </c>
      <c r="BC267" s="10">
        <v>48.463180971659916</v>
      </c>
      <c r="BD267" s="10">
        <v>57.850063454110732</v>
      </c>
      <c r="BE267" s="94">
        <v>62.234703442554945</v>
      </c>
      <c r="BF267" s="10">
        <v>60.132033673017283</v>
      </c>
      <c r="BG267" s="10">
        <v>59.786837077793045</v>
      </c>
      <c r="BH267" s="10">
        <v>54.123152705442692</v>
      </c>
      <c r="BI267" s="95">
        <v>65.391645272102693</v>
      </c>
    </row>
    <row r="268" spans="1:61">
      <c r="A268" s="96" t="s">
        <v>513</v>
      </c>
      <c r="B268" s="94">
        <v>55.699553440702786</v>
      </c>
      <c r="C268" s="10">
        <v>53.983067022445454</v>
      </c>
      <c r="D268" s="10">
        <v>55.004461907519236</v>
      </c>
      <c r="E268" s="10">
        <v>55.902255335430667</v>
      </c>
      <c r="F268" s="10">
        <v>57.824088466705035</v>
      </c>
      <c r="G268" s="94">
        <v>117.91674311243486</v>
      </c>
      <c r="H268" s="10">
        <v>73.474834788029909</v>
      </c>
      <c r="I268" s="10">
        <v>123.03753656968334</v>
      </c>
      <c r="J268" s="10">
        <v>121.51938784283378</v>
      </c>
      <c r="K268" s="10">
        <v>123.66659084337348</v>
      </c>
      <c r="L268" s="94">
        <v>54.650157084032337</v>
      </c>
      <c r="M268" s="10">
        <v>54.11941252420916</v>
      </c>
      <c r="N268" s="10">
        <v>53.397764685792353</v>
      </c>
      <c r="O268" s="10">
        <v>52.826873971099324</v>
      </c>
      <c r="P268" s="10">
        <v>56.047059951554296</v>
      </c>
      <c r="Q268" s="94">
        <v>47.239583269023001</v>
      </c>
      <c r="R268" s="10">
        <v>47.139100374166262</v>
      </c>
      <c r="S268" s="10">
        <v>47.239880910987488</v>
      </c>
      <c r="T268" s="10">
        <v>46.592885854625742</v>
      </c>
      <c r="U268" s="10">
        <v>47.723631781796612</v>
      </c>
      <c r="V268" s="94">
        <v>47.739196983141085</v>
      </c>
      <c r="W268" s="10">
        <v>47.524573170731713</v>
      </c>
      <c r="X268" s="10">
        <v>47.026419545071604</v>
      </c>
      <c r="Y268" s="10">
        <v>46.680666952421781</v>
      </c>
      <c r="Z268" s="10">
        <v>48.532544792564913</v>
      </c>
      <c r="AA268" s="94">
        <v>47.903582715704097</v>
      </c>
      <c r="AB268" s="10">
        <v>47.627702114894262</v>
      </c>
      <c r="AC268" s="10">
        <v>47.246741545297454</v>
      </c>
      <c r="AD268" s="10">
        <v>46.600954203184791</v>
      </c>
      <c r="AE268" s="10">
        <v>48.779192226213503</v>
      </c>
      <c r="AF268" s="94">
        <v>46.965405848592518</v>
      </c>
      <c r="AG268" s="10">
        <v>46.689976543028884</v>
      </c>
      <c r="AH268" s="10">
        <v>46.355611070882617</v>
      </c>
      <c r="AI268" s="10">
        <v>45.45415153337342</v>
      </c>
      <c r="AJ268" s="10">
        <v>47.361986754966885</v>
      </c>
      <c r="AK268" s="94">
        <v>47.904008438818565</v>
      </c>
      <c r="AL268" s="10">
        <v>47.746705863907174</v>
      </c>
      <c r="AM268" s="10">
        <v>47.310985635167867</v>
      </c>
      <c r="AN268" s="10">
        <v>47.110740963855413</v>
      </c>
      <c r="AO268" s="10">
        <v>48.523047388781443</v>
      </c>
      <c r="AP268" s="94">
        <v>50.130428511995561</v>
      </c>
      <c r="AQ268" s="10">
        <v>49.58063742690058</v>
      </c>
      <c r="AR268" s="10">
        <v>49.669863239801927</v>
      </c>
      <c r="AS268" s="10">
        <v>48.527771149893198</v>
      </c>
      <c r="AT268" s="10">
        <v>51.965109142959392</v>
      </c>
      <c r="AU268" s="94">
        <v>48.5716450720629</v>
      </c>
      <c r="AV268" s="10">
        <v>47.837504228817465</v>
      </c>
      <c r="AW268" s="10">
        <v>48.659281514297213</v>
      </c>
      <c r="AX268" s="10">
        <v>47.292979636048528</v>
      </c>
      <c r="AY268" s="10">
        <v>49.434986700817653</v>
      </c>
      <c r="AZ268" s="94">
        <v>56.156718151995626</v>
      </c>
      <c r="BA268" s="10">
        <v>55.472206744868032</v>
      </c>
      <c r="BB268" s="10">
        <v>56.147732263842393</v>
      </c>
      <c r="BC268" s="10">
        <v>55.268178137651816</v>
      </c>
      <c r="BD268" s="10">
        <v>56.726764759977932</v>
      </c>
      <c r="BE268" s="94">
        <v>63.071065947739527</v>
      </c>
      <c r="BF268" s="10">
        <v>60.901847585290199</v>
      </c>
      <c r="BG268" s="10">
        <v>63.64330811554332</v>
      </c>
      <c r="BH268" s="10">
        <v>60.895249473223863</v>
      </c>
      <c r="BI268" s="95">
        <v>64.512368468631351</v>
      </c>
    </row>
    <row r="269" spans="1:61">
      <c r="A269" s="96" t="s">
        <v>995</v>
      </c>
      <c r="B269" s="94">
        <v>56.162155197657405</v>
      </c>
      <c r="C269" s="10">
        <v>54.433070161670067</v>
      </c>
      <c r="D269" s="10">
        <v>56.008026304905293</v>
      </c>
      <c r="E269" s="10">
        <v>57.304572315279323</v>
      </c>
      <c r="F269" s="10">
        <v>58.304121090001914</v>
      </c>
      <c r="G269" s="94">
        <v>118.89490841399851</v>
      </c>
      <c r="H269" s="10">
        <v>74.08843672069824</v>
      </c>
      <c r="I269" s="10">
        <v>124.05928146600226</v>
      </c>
      <c r="J269" s="10">
        <v>124.2407505803456</v>
      </c>
      <c r="K269" s="10">
        <v>124.69298024096388</v>
      </c>
      <c r="L269" s="94">
        <v>54.919428092115304</v>
      </c>
      <c r="M269" s="10">
        <v>54.283695932859914</v>
      </c>
      <c r="N269" s="10">
        <v>53.844653346994541</v>
      </c>
      <c r="O269" s="10">
        <v>54.094337387964146</v>
      </c>
      <c r="P269" s="10">
        <v>56.51308841340331</v>
      </c>
      <c r="Q269" s="94">
        <v>47.629583269023001</v>
      </c>
      <c r="R269" s="10">
        <v>47.529100374166269</v>
      </c>
      <c r="S269" s="10">
        <v>47.632447844228089</v>
      </c>
      <c r="T269" s="10">
        <v>47.635444098959034</v>
      </c>
      <c r="U269" s="10">
        <v>48.120993181144385</v>
      </c>
      <c r="V269" s="94">
        <v>47.431960958296365</v>
      </c>
      <c r="W269" s="10">
        <v>47.38451219512195</v>
      </c>
      <c r="X269" s="10">
        <v>47.416419545071598</v>
      </c>
      <c r="Y269" s="10">
        <v>47.72610458636948</v>
      </c>
      <c r="Z269" s="10">
        <v>48.937584554948742</v>
      </c>
      <c r="AA269" s="94">
        <v>47.956520766326385</v>
      </c>
      <c r="AB269" s="10">
        <v>47.685269236538176</v>
      </c>
      <c r="AC269" s="10">
        <v>47.636741545297454</v>
      </c>
      <c r="AD269" s="10">
        <v>47.645746615644157</v>
      </c>
      <c r="AE269" s="10">
        <v>49.183973473335172</v>
      </c>
      <c r="AF269" s="94">
        <v>47.203093741459412</v>
      </c>
      <c r="AG269" s="10">
        <v>46.932807506230752</v>
      </c>
      <c r="AH269" s="10">
        <v>46.478259715182233</v>
      </c>
      <c r="AI269" s="10">
        <v>45.979271196632588</v>
      </c>
      <c r="AJ269" s="10">
        <v>47.617744715594675</v>
      </c>
      <c r="AK269" s="94">
        <v>47.634423104903249</v>
      </c>
      <c r="AL269" s="10">
        <v>47.531193164001252</v>
      </c>
      <c r="AM269" s="10">
        <v>47.526323987538937</v>
      </c>
      <c r="AN269" s="10">
        <v>47.318485800344227</v>
      </c>
      <c r="AO269" s="10">
        <v>48.76800967117989</v>
      </c>
      <c r="AP269" s="94">
        <v>50.206736929690749</v>
      </c>
      <c r="AQ269" s="10">
        <v>49.430302631578947</v>
      </c>
      <c r="AR269" s="10">
        <v>49.935870470800914</v>
      </c>
      <c r="AS269" s="10">
        <v>48.834565716819156</v>
      </c>
      <c r="AT269" s="10">
        <v>52.275378421900164</v>
      </c>
      <c r="AU269" s="94">
        <v>48.705532100742467</v>
      </c>
      <c r="AV269" s="10">
        <v>47.724754728586802</v>
      </c>
      <c r="AW269" s="10">
        <v>48.918550140958509</v>
      </c>
      <c r="AX269" s="10">
        <v>47.550307192374348</v>
      </c>
      <c r="AY269" s="10">
        <v>49.714122746527444</v>
      </c>
      <c r="AZ269" s="94">
        <v>56.492244395844729</v>
      </c>
      <c r="BA269" s="10">
        <v>55.810272727272725</v>
      </c>
      <c r="BB269" s="10">
        <v>56.43746047815592</v>
      </c>
      <c r="BC269" s="10">
        <v>55.617603238866401</v>
      </c>
      <c r="BD269" s="10">
        <v>57.064863895530628</v>
      </c>
      <c r="BE269" s="94">
        <v>63.453031936955625</v>
      </c>
      <c r="BF269" s="10">
        <v>61.11481317382956</v>
      </c>
      <c r="BG269" s="10">
        <v>64.059127311630746</v>
      </c>
      <c r="BH269" s="10">
        <v>61.207229753906084</v>
      </c>
      <c r="BI269" s="95">
        <v>64.902055686132698</v>
      </c>
    </row>
    <row r="270" spans="1:61">
      <c r="A270" s="96" t="s">
        <v>1029</v>
      </c>
      <c r="B270" s="94">
        <v>54.351874084919487</v>
      </c>
      <c r="C270" s="10">
        <v>53.6569753570868</v>
      </c>
      <c r="D270" s="10">
        <v>54.493250889238155</v>
      </c>
      <c r="E270" s="10">
        <v>55.98436314939206</v>
      </c>
      <c r="F270" s="10">
        <v>54.469737094607559</v>
      </c>
      <c r="G270" s="94">
        <v>122.06939389426658</v>
      </c>
      <c r="H270" s="10">
        <v>75.562387780548619</v>
      </c>
      <c r="I270" s="10">
        <v>126.38918019610995</v>
      </c>
      <c r="J270" s="10">
        <v>126.65848164388272</v>
      </c>
      <c r="K270" s="10">
        <v>126.66541590361446</v>
      </c>
      <c r="L270" s="94">
        <v>54.214741497636119</v>
      </c>
      <c r="M270" s="10">
        <v>53.704401226597817</v>
      </c>
      <c r="N270" s="10">
        <v>54.496419911202182</v>
      </c>
      <c r="O270" s="10">
        <v>54.594968904335097</v>
      </c>
      <c r="P270" s="10">
        <v>54.830081752119497</v>
      </c>
      <c r="Q270" s="94">
        <v>47.078953542213306</v>
      </c>
      <c r="R270" s="10">
        <v>46.97363103953149</v>
      </c>
      <c r="S270" s="10">
        <v>47.193534422809456</v>
      </c>
      <c r="T270" s="10">
        <v>47.275900139696269</v>
      </c>
      <c r="U270" s="10">
        <v>47.392312481470505</v>
      </c>
      <c r="V270" s="94">
        <v>46.727551020408164</v>
      </c>
      <c r="W270" s="10">
        <v>46.590675422138837</v>
      </c>
      <c r="X270" s="10">
        <v>46.760909856781801</v>
      </c>
      <c r="Y270" s="10">
        <v>46.811423489069867</v>
      </c>
      <c r="Z270" s="10">
        <v>47.150144677589353</v>
      </c>
      <c r="AA270" s="94">
        <v>47.590474059572081</v>
      </c>
      <c r="AB270" s="10">
        <v>47.309058047097643</v>
      </c>
      <c r="AC270" s="10">
        <v>47.49810910886201</v>
      </c>
      <c r="AD270" s="10">
        <v>47.796871579640374</v>
      </c>
      <c r="AE270" s="10">
        <v>47.876434558349452</v>
      </c>
      <c r="AF270" s="94">
        <v>45.678707297075697</v>
      </c>
      <c r="AG270" s="10">
        <v>45.395320334261839</v>
      </c>
      <c r="AH270" s="10">
        <v>45.387251589025674</v>
      </c>
      <c r="AI270" s="10">
        <v>45.047493285227496</v>
      </c>
      <c r="AJ270" s="10">
        <v>46.204495146511832</v>
      </c>
      <c r="AK270" s="94">
        <v>46.959205587079886</v>
      </c>
      <c r="AL270" s="10">
        <v>46.959181561618067</v>
      </c>
      <c r="AM270" s="10">
        <v>46.957013672551049</v>
      </c>
      <c r="AN270" s="10">
        <v>46.947056798623059</v>
      </c>
      <c r="AO270" s="10">
        <v>47.444697292069634</v>
      </c>
      <c r="AP270" s="94">
        <v>49.734457079461926</v>
      </c>
      <c r="AQ270" s="10">
        <v>49.358925438596486</v>
      </c>
      <c r="AR270" s="10">
        <v>49.617455788729067</v>
      </c>
      <c r="AS270" s="10">
        <v>48.867500705332326</v>
      </c>
      <c r="AT270" s="10">
        <v>51.165892825192358</v>
      </c>
      <c r="AU270" s="94">
        <v>48.038464114135969</v>
      </c>
      <c r="AV270" s="10">
        <v>47.36296939873904</v>
      </c>
      <c r="AW270" s="10">
        <v>48.325254933548123</v>
      </c>
      <c r="AX270" s="10">
        <v>47.341649480069329</v>
      </c>
      <c r="AY270" s="10">
        <v>48.579283814402523</v>
      </c>
      <c r="AZ270" s="94">
        <v>55.932550574084203</v>
      </c>
      <c r="BA270" s="10">
        <v>55.376790322580639</v>
      </c>
      <c r="BB270" s="10">
        <v>55.946656023674166</v>
      </c>
      <c r="BC270" s="10">
        <v>55.40352348178137</v>
      </c>
      <c r="BD270" s="10">
        <v>56.024485929740671</v>
      </c>
      <c r="BE270" s="94">
        <v>63.578788884280385</v>
      </c>
      <c r="BF270" s="10">
        <v>61.227081671835762</v>
      </c>
      <c r="BG270" s="10">
        <v>64.000778694788323</v>
      </c>
      <c r="BH270" s="10">
        <v>63.149902596111794</v>
      </c>
      <c r="BI270" s="95">
        <v>64.078190200687047</v>
      </c>
    </row>
    <row r="271" spans="1:61">
      <c r="A271" s="96" t="s">
        <v>552</v>
      </c>
      <c r="B271" s="94">
        <v>52.589008784773057</v>
      </c>
      <c r="C271" s="10">
        <v>51.902264950557203</v>
      </c>
      <c r="D271" s="10">
        <v>53.515189842005135</v>
      </c>
      <c r="E271" s="10">
        <v>56.138809625031897</v>
      </c>
      <c r="F271" s="10">
        <v>53.981212819036649</v>
      </c>
      <c r="G271" s="94">
        <v>118.211660461653</v>
      </c>
      <c r="H271" s="10">
        <v>72.985819825436408</v>
      </c>
      <c r="I271" s="10">
        <v>124.05050876064942</v>
      </c>
      <c r="J271" s="10">
        <v>126.68408520333591</v>
      </c>
      <c r="K271" s="10">
        <v>124.23683373493976</v>
      </c>
      <c r="L271" s="94">
        <v>51.925804483757823</v>
      </c>
      <c r="M271" s="10">
        <v>50.536124919302786</v>
      </c>
      <c r="N271" s="10">
        <v>52.601288422131155</v>
      </c>
      <c r="O271" s="10">
        <v>52.636830071337108</v>
      </c>
      <c r="P271" s="10">
        <v>52.751954985870007</v>
      </c>
      <c r="Q271" s="94">
        <v>46.179405772495755</v>
      </c>
      <c r="R271" s="10">
        <v>45.878810802017249</v>
      </c>
      <c r="S271" s="10">
        <v>46.941174374130739</v>
      </c>
      <c r="T271" s="10">
        <v>46.992212608715242</v>
      </c>
      <c r="U271" s="10">
        <v>47.00516256547089</v>
      </c>
      <c r="V271" s="94">
        <v>46.597790594498669</v>
      </c>
      <c r="W271" s="10">
        <v>46.291222639149467</v>
      </c>
      <c r="X271" s="10">
        <v>46.667885425442286</v>
      </c>
      <c r="Y271" s="10">
        <v>46.775054436348043</v>
      </c>
      <c r="Z271" s="10">
        <v>47.08929385838843</v>
      </c>
      <c r="AA271" s="94">
        <v>47.790043350580333</v>
      </c>
      <c r="AB271" s="10">
        <v>47.506004199790013</v>
      </c>
      <c r="AC271" s="10">
        <v>47.707755286760467</v>
      </c>
      <c r="AD271" s="10">
        <v>47.974214706003373</v>
      </c>
      <c r="AE271" s="10">
        <v>48.052818458137608</v>
      </c>
      <c r="AF271" s="94">
        <v>45.802238316479922</v>
      </c>
      <c r="AG271" s="10">
        <v>45.500884034599032</v>
      </c>
      <c r="AH271" s="10">
        <v>45.71307587094698</v>
      </c>
      <c r="AI271" s="10">
        <v>45.491800761675684</v>
      </c>
      <c r="AJ271" s="10">
        <v>46.478051347183161</v>
      </c>
      <c r="AK271" s="94">
        <v>46.859733740724572</v>
      </c>
      <c r="AL271" s="10">
        <v>46.335925054876135</v>
      </c>
      <c r="AM271" s="10">
        <v>46.989844236760113</v>
      </c>
      <c r="AN271" s="10">
        <v>47.236377796901891</v>
      </c>
      <c r="AO271" s="10">
        <v>47.728652804642167</v>
      </c>
      <c r="AP271" s="94">
        <v>50.614656774372484</v>
      </c>
      <c r="AQ271" s="10">
        <v>50.178457602339186</v>
      </c>
      <c r="AR271" s="10">
        <v>50.633863868584449</v>
      </c>
      <c r="AS271" s="10">
        <v>50.1407778807787</v>
      </c>
      <c r="AT271" s="10">
        <v>51.950171765968868</v>
      </c>
      <c r="AU271" s="94">
        <v>46.820227107293633</v>
      </c>
      <c r="AV271" s="10">
        <v>45.850282946332463</v>
      </c>
      <c r="AW271" s="10">
        <v>47.466625855819572</v>
      </c>
      <c r="AX271" s="10">
        <v>46.879087954939344</v>
      </c>
      <c r="AY271" s="10">
        <v>47.455385676288053</v>
      </c>
      <c r="AZ271" s="94">
        <v>55.837677692728271</v>
      </c>
      <c r="BA271" s="10">
        <v>54.856293255131959</v>
      </c>
      <c r="BB271" s="10">
        <v>56.032377540689986</v>
      </c>
      <c r="BC271" s="10">
        <v>55.625821862348168</v>
      </c>
      <c r="BD271" s="10">
        <v>56.184604561338979</v>
      </c>
      <c r="BE271" s="94">
        <v>63.174135213604316</v>
      </c>
      <c r="BF271" s="10">
        <v>61.024903263919654</v>
      </c>
      <c r="BG271" s="10">
        <v>64.000339293901874</v>
      </c>
      <c r="BH271" s="10">
        <v>63.568318292052645</v>
      </c>
      <c r="BI271" s="95">
        <v>63.981507864762243</v>
      </c>
    </row>
    <row r="272" spans="1:61">
      <c r="A272" s="96" t="s">
        <v>996</v>
      </c>
      <c r="B272" s="94">
        <v>52.633023426061499</v>
      </c>
      <c r="C272" s="10">
        <v>51.452253963271069</v>
      </c>
      <c r="D272" s="10">
        <v>48.386026966663913</v>
      </c>
      <c r="E272" s="10">
        <v>43.404667970410678</v>
      </c>
      <c r="F272" s="10">
        <v>54.017454423335245</v>
      </c>
      <c r="G272" s="94">
        <v>81.841925539836183</v>
      </c>
      <c r="H272" s="10">
        <v>67.951393391521179</v>
      </c>
      <c r="I272" s="10">
        <v>49.172442533354761</v>
      </c>
      <c r="J272" s="10">
        <v>43.165385607428426</v>
      </c>
      <c r="K272" s="10">
        <v>84.117800481927716</v>
      </c>
      <c r="L272" s="94">
        <v>57.745369833765437</v>
      </c>
      <c r="M272" s="10">
        <v>55.058363460296967</v>
      </c>
      <c r="N272" s="10">
        <v>45.870916154371585</v>
      </c>
      <c r="O272" s="10">
        <v>42.231800347539782</v>
      </c>
      <c r="P272" s="10">
        <v>58.420365361324187</v>
      </c>
      <c r="Q272" s="94">
        <v>44.845997839172711</v>
      </c>
      <c r="R272" s="10">
        <v>44.601758581421834</v>
      </c>
      <c r="S272" s="10">
        <v>42.67</v>
      </c>
      <c r="T272" s="10">
        <v>36.819999999999986</v>
      </c>
      <c r="U272" s="10">
        <v>44.880022729518728</v>
      </c>
      <c r="V272" s="94">
        <v>48.78387755102041</v>
      </c>
      <c r="W272" s="10">
        <v>48.818780487804872</v>
      </c>
      <c r="X272" s="10">
        <v>43.191241786015162</v>
      </c>
      <c r="Y272" s="10">
        <v>38.522508358336907</v>
      </c>
      <c r="Z272" s="10">
        <v>48.816909073488553</v>
      </c>
      <c r="AA272" s="94">
        <v>48.685154523842819</v>
      </c>
      <c r="AB272" s="10">
        <v>48.592744862756867</v>
      </c>
      <c r="AC272" s="10">
        <v>42.970000000000006</v>
      </c>
      <c r="AD272" s="10">
        <v>38.767283462946963</v>
      </c>
      <c r="AE272" s="10">
        <v>48.731726075343097</v>
      </c>
      <c r="AF272" s="94">
        <v>48.402650997540313</v>
      </c>
      <c r="AG272" s="10">
        <v>48.138693739920832</v>
      </c>
      <c r="AH272" s="10">
        <v>46.373960897900069</v>
      </c>
      <c r="AI272" s="10">
        <v>43.240274604129077</v>
      </c>
      <c r="AJ272" s="10">
        <v>48.680000000000007</v>
      </c>
      <c r="AK272" s="94">
        <v>49.522973956059943</v>
      </c>
      <c r="AL272" s="10">
        <v>49.121290373157727</v>
      </c>
      <c r="AM272" s="10">
        <v>47.438894946348213</v>
      </c>
      <c r="AN272" s="10">
        <v>45.525649311531851</v>
      </c>
      <c r="AO272" s="10">
        <v>50.194043520309485</v>
      </c>
      <c r="AP272" s="94">
        <v>50.603762307585626</v>
      </c>
      <c r="AQ272" s="10">
        <v>49.569128654970754</v>
      </c>
      <c r="AR272" s="10">
        <v>48.399452173229577</v>
      </c>
      <c r="AS272" s="10">
        <v>45.466310104389187</v>
      </c>
      <c r="AT272" s="10">
        <v>52.567152442297377</v>
      </c>
      <c r="AU272" s="94">
        <v>49.589509390013099</v>
      </c>
      <c r="AV272" s="10">
        <v>48.984351837613403</v>
      </c>
      <c r="AW272" s="10">
        <v>48.349336286749896</v>
      </c>
      <c r="AX272" s="10">
        <v>45.533180242634309</v>
      </c>
      <c r="AY272" s="10">
        <v>50.672812530785137</v>
      </c>
      <c r="AZ272" s="94">
        <v>55.145138053581192</v>
      </c>
      <c r="BA272" s="10">
        <v>54.322900293255124</v>
      </c>
      <c r="BB272" s="10">
        <v>52.686532980297493</v>
      </c>
      <c r="BC272" s="10">
        <v>49.749564777327933</v>
      </c>
      <c r="BD272" s="10">
        <v>55.86212341364724</v>
      </c>
      <c r="BE272" s="94">
        <v>61.710945665698873</v>
      </c>
      <c r="BF272" s="10">
        <v>59.622832668734311</v>
      </c>
      <c r="BG272" s="10">
        <v>59.904535381323541</v>
      </c>
      <c r="BH272" s="10">
        <v>55.037914364091755</v>
      </c>
      <c r="BI272" s="95">
        <v>63.272713794973782</v>
      </c>
    </row>
    <row r="273" spans="1:61">
      <c r="A273" s="96" t="s">
        <v>1018</v>
      </c>
      <c r="B273" s="94">
        <v>52.608185944363107</v>
      </c>
      <c r="C273" s="10">
        <v>51.424820279390978</v>
      </c>
      <c r="D273" s="10">
        <v>48.360861113408887</v>
      </c>
      <c r="E273" s="10">
        <v>43.382106963693566</v>
      </c>
      <c r="F273" s="10">
        <v>53.990021109192092</v>
      </c>
      <c r="G273" s="94">
        <v>81.855894266567375</v>
      </c>
      <c r="H273" s="10">
        <v>67.95520417705734</v>
      </c>
      <c r="I273" s="10">
        <v>49.152442533354773</v>
      </c>
      <c r="J273" s="10">
        <v>43.127539334537012</v>
      </c>
      <c r="K273" s="10">
        <v>84.126593734939775</v>
      </c>
      <c r="L273" s="94">
        <v>57.712670428549643</v>
      </c>
      <c r="M273" s="10">
        <v>55.030595545513229</v>
      </c>
      <c r="N273" s="10">
        <v>45.846310621584699</v>
      </c>
      <c r="O273" s="10">
        <v>42.164227181269432</v>
      </c>
      <c r="P273" s="10">
        <v>58.390365361324186</v>
      </c>
      <c r="Q273" s="94">
        <v>44.820825744713687</v>
      </c>
      <c r="R273" s="10">
        <v>44.579497315763788</v>
      </c>
      <c r="S273" s="10">
        <v>42.639999999999993</v>
      </c>
      <c r="T273" s="10">
        <v>36.770000000000003</v>
      </c>
      <c r="U273" s="10">
        <v>44.854849293408435</v>
      </c>
      <c r="V273" s="94">
        <v>48.756601597160611</v>
      </c>
      <c r="W273" s="10">
        <v>48.793746091307071</v>
      </c>
      <c r="X273" s="10">
        <v>43.161241786015154</v>
      </c>
      <c r="Y273" s="10">
        <v>38.464847406772392</v>
      </c>
      <c r="Z273" s="10">
        <v>48.794565488167109</v>
      </c>
      <c r="AA273" s="94">
        <v>48.660316039714722</v>
      </c>
      <c r="AB273" s="10">
        <v>48.564985750712466</v>
      </c>
      <c r="AC273" s="10">
        <v>42.94</v>
      </c>
      <c r="AD273" s="10">
        <v>38.712075875406327</v>
      </c>
      <c r="AE273" s="10">
        <v>48.701726075343096</v>
      </c>
      <c r="AF273" s="94">
        <v>48.377441924022961</v>
      </c>
      <c r="AG273" s="10">
        <v>48.116087084005279</v>
      </c>
      <c r="AH273" s="10">
        <v>46.34922600370102</v>
      </c>
      <c r="AI273" s="10">
        <v>43.212413710162359</v>
      </c>
      <c r="AJ273" s="10">
        <v>48.65</v>
      </c>
      <c r="AK273" s="94">
        <v>49.498037247199193</v>
      </c>
      <c r="AL273" s="10">
        <v>49.106483223581058</v>
      </c>
      <c r="AM273" s="10">
        <v>47.426593977154724</v>
      </c>
      <c r="AN273" s="10">
        <v>45.51835370051635</v>
      </c>
      <c r="AO273" s="10">
        <v>50.169003868471954</v>
      </c>
      <c r="AP273" s="94">
        <v>50.591924837054506</v>
      </c>
      <c r="AQ273" s="10">
        <v>49.567685672514621</v>
      </c>
      <c r="AR273" s="10">
        <v>48.395550577693939</v>
      </c>
      <c r="AS273" s="10">
        <v>45.477488210874213</v>
      </c>
      <c r="AT273" s="10">
        <v>52.552521023438906</v>
      </c>
      <c r="AU273" s="94">
        <v>49.580672586985003</v>
      </c>
      <c r="AV273" s="10">
        <v>48.962023681377822</v>
      </c>
      <c r="AW273" s="10">
        <v>48.362720902134512</v>
      </c>
      <c r="AX273" s="10">
        <v>45.532396013864819</v>
      </c>
      <c r="AY273" s="10">
        <v>50.645502906117628</v>
      </c>
      <c r="AZ273" s="94">
        <v>55.175138053581186</v>
      </c>
      <c r="BA273" s="10">
        <v>54.352900293255132</v>
      </c>
      <c r="BB273" s="10">
        <v>52.716532980297494</v>
      </c>
      <c r="BC273" s="10">
        <v>49.774730364372466</v>
      </c>
      <c r="BD273" s="10">
        <v>55.892123413647241</v>
      </c>
      <c r="BE273" s="94">
        <v>61.740945665698888</v>
      </c>
      <c r="BF273" s="10">
        <v>59.657504061438495</v>
      </c>
      <c r="BG273" s="10">
        <v>59.934535381323542</v>
      </c>
      <c r="BH273" s="10">
        <v>55.090679839382972</v>
      </c>
      <c r="BI273" s="95">
        <v>63.307729162900024</v>
      </c>
    </row>
    <row r="274" spans="1:61">
      <c r="A274" s="96" t="s">
        <v>1019</v>
      </c>
      <c r="B274" s="94">
        <v>52.077541727672035</v>
      </c>
      <c r="C274" s="10">
        <v>50.958548108617173</v>
      </c>
      <c r="D274" s="10">
        <v>48.008565638183477</v>
      </c>
      <c r="E274" s="10">
        <v>42.645229997449192</v>
      </c>
      <c r="F274" s="10">
        <v>53.58502878526194</v>
      </c>
      <c r="G274" s="94">
        <v>83.12194043186895</v>
      </c>
      <c r="H274" s="10">
        <v>68.457665211970067</v>
      </c>
      <c r="I274" s="10">
        <v>49.097317955312654</v>
      </c>
      <c r="J274" s="10">
        <v>41.402308485942733</v>
      </c>
      <c r="K274" s="10">
        <v>85.645112289156643</v>
      </c>
      <c r="L274" s="94">
        <v>55.120167759646179</v>
      </c>
      <c r="M274" s="10">
        <v>54.165892511297614</v>
      </c>
      <c r="N274" s="10">
        <v>44.960470457650274</v>
      </c>
      <c r="O274" s="10">
        <v>40.47451984635083</v>
      </c>
      <c r="P274" s="10">
        <v>55.196188938231735</v>
      </c>
      <c r="Q274" s="94">
        <v>44.425720018521382</v>
      </c>
      <c r="R274" s="10">
        <v>44.189240279811301</v>
      </c>
      <c r="S274" s="10">
        <v>42.238236265646734</v>
      </c>
      <c r="T274" s="10">
        <v>33.799999999999997</v>
      </c>
      <c r="U274" s="10">
        <v>44.45974602233423</v>
      </c>
      <c r="V274" s="94">
        <v>48.263899733806568</v>
      </c>
      <c r="W274" s="10">
        <v>48.30103658536585</v>
      </c>
      <c r="X274" s="10">
        <v>42.077059814658796</v>
      </c>
      <c r="Y274" s="10">
        <v>35.534784397771112</v>
      </c>
      <c r="Z274" s="10">
        <v>47.992128964261774</v>
      </c>
      <c r="AA274" s="94">
        <v>48.16776674590966</v>
      </c>
      <c r="AB274" s="10">
        <v>48.072744862756863</v>
      </c>
      <c r="AC274" s="10">
        <v>42.32</v>
      </c>
      <c r="AD274" s="10">
        <v>35.912075875406323</v>
      </c>
      <c r="AE274" s="10">
        <v>48.134335451782263</v>
      </c>
      <c r="AF274" s="94">
        <v>47.351995080623119</v>
      </c>
      <c r="AG274" s="10">
        <v>47.050886966720419</v>
      </c>
      <c r="AH274" s="10">
        <v>45.906554831442591</v>
      </c>
      <c r="AI274" s="10">
        <v>43.049539787532574</v>
      </c>
      <c r="AJ274" s="10">
        <v>47.778480449968256</v>
      </c>
      <c r="AK274" s="94">
        <v>48.797132256656482</v>
      </c>
      <c r="AL274" s="10">
        <v>48.512910003135779</v>
      </c>
      <c r="AM274" s="10">
        <v>47.257011076497044</v>
      </c>
      <c r="AN274" s="10">
        <v>46.05742943201377</v>
      </c>
      <c r="AO274" s="10">
        <v>49.295730174081235</v>
      </c>
      <c r="AP274" s="94">
        <v>50.47814727499653</v>
      </c>
      <c r="AQ274" s="10">
        <v>49.994019005847953</v>
      </c>
      <c r="AR274" s="10">
        <v>49.528216615578081</v>
      </c>
      <c r="AS274" s="10">
        <v>47.268824714844229</v>
      </c>
      <c r="AT274" s="10">
        <v>52.267046877795678</v>
      </c>
      <c r="AU274" s="94">
        <v>48.99982530208181</v>
      </c>
      <c r="AV274" s="10">
        <v>48.378648316161772</v>
      </c>
      <c r="AW274" s="10">
        <v>48.852778896496169</v>
      </c>
      <c r="AX274" s="10">
        <v>46.415221837088396</v>
      </c>
      <c r="AY274" s="10">
        <v>49.829493645946208</v>
      </c>
      <c r="AZ274" s="94">
        <v>56.433142427556049</v>
      </c>
      <c r="BA274" s="10">
        <v>55.705177419354833</v>
      </c>
      <c r="BB274" s="10">
        <v>55.34898995405343</v>
      </c>
      <c r="BC274" s="10">
        <v>53.853483400809715</v>
      </c>
      <c r="BD274" s="10">
        <v>56.964555821224948</v>
      </c>
      <c r="BE274" s="94">
        <v>63.574525093322286</v>
      </c>
      <c r="BF274" s="10">
        <v>61.342224191404519</v>
      </c>
      <c r="BG274" s="10">
        <v>63.365167354424578</v>
      </c>
      <c r="BH274" s="10">
        <v>60.174125551624059</v>
      </c>
      <c r="BI274" s="95">
        <v>64.80072138853734</v>
      </c>
    </row>
    <row r="275" spans="1:61">
      <c r="A275" s="96" t="s">
        <v>1030</v>
      </c>
      <c r="B275" s="94">
        <v>54.168648609077607</v>
      </c>
      <c r="C275" s="10">
        <v>52.909805368074082</v>
      </c>
      <c r="D275" s="10">
        <v>49.727145338737699</v>
      </c>
      <c r="E275" s="10">
        <v>43.489661168268</v>
      </c>
      <c r="F275" s="10">
        <v>55.981582229898287</v>
      </c>
      <c r="G275" s="94">
        <v>83.967340282948626</v>
      </c>
      <c r="H275" s="10">
        <v>69.661076995012465</v>
      </c>
      <c r="I275" s="10">
        <v>50.674659218775119</v>
      </c>
      <c r="J275" s="10">
        <v>43.239157854010834</v>
      </c>
      <c r="K275" s="10">
        <v>86.680672771084346</v>
      </c>
      <c r="L275" s="94">
        <v>59.801990239438773</v>
      </c>
      <c r="M275" s="10">
        <v>56.74417850225953</v>
      </c>
      <c r="N275" s="10">
        <v>46.817657103825141</v>
      </c>
      <c r="O275" s="10">
        <v>42.489496981891342</v>
      </c>
      <c r="P275" s="10">
        <v>60.746817723052075</v>
      </c>
      <c r="Q275" s="94">
        <v>45.336584349436642</v>
      </c>
      <c r="R275" s="10">
        <v>45.077901415324554</v>
      </c>
      <c r="S275" s="10">
        <v>42.51</v>
      </c>
      <c r="T275" s="10">
        <v>36.67</v>
      </c>
      <c r="U275" s="10">
        <v>45.811466548077874</v>
      </c>
      <c r="V275" s="94">
        <v>50.89333185448092</v>
      </c>
      <c r="W275" s="10">
        <v>50.992317073170732</v>
      </c>
      <c r="X275" s="10">
        <v>43.551241786015154</v>
      </c>
      <c r="Y275" s="10">
        <v>38.685236176596661</v>
      </c>
      <c r="Z275" s="10">
        <v>50.969274695793814</v>
      </c>
      <c r="AA275" s="94">
        <v>50.902605230037757</v>
      </c>
      <c r="AB275" s="10">
        <v>50.807226638668077</v>
      </c>
      <c r="AC275" s="10">
        <v>43.08</v>
      </c>
      <c r="AD275" s="10">
        <v>39.074115952763037</v>
      </c>
      <c r="AE275" s="10">
        <v>50.943933867550882</v>
      </c>
      <c r="AF275" s="94">
        <v>50.795468707297069</v>
      </c>
      <c r="AG275" s="10">
        <v>50.494654742706352</v>
      </c>
      <c r="AH275" s="10">
        <v>48.084076755973932</v>
      </c>
      <c r="AI275" s="10">
        <v>44.650210062136701</v>
      </c>
      <c r="AJ275" s="10">
        <v>51.05</v>
      </c>
      <c r="AK275" s="94">
        <v>51.752885202968137</v>
      </c>
      <c r="AL275" s="10">
        <v>51.32106459705237</v>
      </c>
      <c r="AM275" s="10">
        <v>49.531758393907928</v>
      </c>
      <c r="AN275" s="10">
        <v>47.479107142857139</v>
      </c>
      <c r="AO275" s="10">
        <v>52.456632495164413</v>
      </c>
      <c r="AP275" s="94">
        <v>52.204970184440434</v>
      </c>
      <c r="AQ275" s="10">
        <v>51.069106725146199</v>
      </c>
      <c r="AR275" s="10">
        <v>49.908280279808217</v>
      </c>
      <c r="AS275" s="10">
        <v>46.884009511910044</v>
      </c>
      <c r="AT275" s="10">
        <v>54.22084362139919</v>
      </c>
      <c r="AU275" s="94">
        <v>51.37389867520745</v>
      </c>
      <c r="AV275" s="10">
        <v>51.11209903121636</v>
      </c>
      <c r="AW275" s="10">
        <v>49.767934756343131</v>
      </c>
      <c r="AX275" s="10">
        <v>47.603180242634316</v>
      </c>
      <c r="AY275" s="10">
        <v>52.485461530883654</v>
      </c>
      <c r="AZ275" s="94">
        <v>56.960483870967749</v>
      </c>
      <c r="BA275" s="10">
        <v>55.822277126099706</v>
      </c>
      <c r="BB275" s="10">
        <v>53.827410637800803</v>
      </c>
      <c r="BC275" s="10">
        <v>50.451975303643728</v>
      </c>
      <c r="BD275" s="10">
        <v>58.353667463674824</v>
      </c>
      <c r="BE275" s="94">
        <v>63.962360016590637</v>
      </c>
      <c r="BF275" s="10">
        <v>61.803507605966622</v>
      </c>
      <c r="BG275" s="10">
        <v>61.45745911661318</v>
      </c>
      <c r="BH275" s="10">
        <v>56.088794974754499</v>
      </c>
      <c r="BI275" s="95">
        <v>65.816499728801318</v>
      </c>
    </row>
    <row r="276" spans="1:61">
      <c r="A276" s="96" t="s">
        <v>1031</v>
      </c>
      <c r="B276" s="94">
        <v>54.171528550512448</v>
      </c>
      <c r="C276" s="10">
        <v>52.917538847904567</v>
      </c>
      <c r="D276" s="10">
        <v>49.732666887252876</v>
      </c>
      <c r="E276" s="10">
        <v>43.482222174985125</v>
      </c>
      <c r="F276" s="10">
        <v>55.98186912300902</v>
      </c>
      <c r="G276" s="94">
        <v>83.977340282948617</v>
      </c>
      <c r="H276" s="10">
        <v>69.671076995012456</v>
      </c>
      <c r="I276" s="10">
        <v>50.682080051438675</v>
      </c>
      <c r="J276" s="10">
        <v>43.229157854010829</v>
      </c>
      <c r="K276" s="10">
        <v>86.690672771084351</v>
      </c>
      <c r="L276" s="94">
        <v>59.80974836053074</v>
      </c>
      <c r="M276" s="10">
        <v>56.754178502259521</v>
      </c>
      <c r="N276" s="10">
        <v>46.820139173497267</v>
      </c>
      <c r="O276" s="10">
        <v>42.479496981891351</v>
      </c>
      <c r="P276" s="10">
        <v>60.75414210738797</v>
      </c>
      <c r="Q276" s="94">
        <v>45.336874517672484</v>
      </c>
      <c r="R276" s="10">
        <v>45.073032373515538</v>
      </c>
      <c r="S276" s="10">
        <v>42.5</v>
      </c>
      <c r="T276" s="10">
        <v>36.67</v>
      </c>
      <c r="U276" s="10">
        <v>45.804018183614978</v>
      </c>
      <c r="V276" s="94">
        <v>50.898367346938777</v>
      </c>
      <c r="W276" s="10">
        <v>50.994573170731705</v>
      </c>
      <c r="X276" s="10">
        <v>43.541241786015163</v>
      </c>
      <c r="Y276" s="10">
        <v>38.680294042005997</v>
      </c>
      <c r="Z276" s="10">
        <v>50.973861262814985</v>
      </c>
      <c r="AA276" s="94">
        <v>50.912605230037755</v>
      </c>
      <c r="AB276" s="10">
        <v>50.807226638668077</v>
      </c>
      <c r="AC276" s="10">
        <v>43.07</v>
      </c>
      <c r="AD276" s="10">
        <v>39.074115952763037</v>
      </c>
      <c r="AE276" s="10">
        <v>50.951328175370733</v>
      </c>
      <c r="AF276" s="94">
        <v>50.802891500409942</v>
      </c>
      <c r="AG276" s="10">
        <v>50.499416507843428</v>
      </c>
      <c r="AH276" s="10">
        <v>48.089341861774884</v>
      </c>
      <c r="AI276" s="10">
        <v>44.650210062136701</v>
      </c>
      <c r="AJ276" s="10">
        <v>51.06</v>
      </c>
      <c r="AK276" s="94">
        <v>51.75788302051506</v>
      </c>
      <c r="AL276" s="10">
        <v>51.326036375039202</v>
      </c>
      <c r="AM276" s="10">
        <v>49.534254932502591</v>
      </c>
      <c r="AN276" s="10">
        <v>47.481569277108434</v>
      </c>
      <c r="AO276" s="10">
        <v>52.461625725338493</v>
      </c>
      <c r="AP276" s="94">
        <v>52.212442102343637</v>
      </c>
      <c r="AQ276" s="10">
        <v>51.074068713450295</v>
      </c>
      <c r="AR276" s="10">
        <v>49.910779690324603</v>
      </c>
      <c r="AS276" s="10">
        <v>46.886291161178512</v>
      </c>
      <c r="AT276" s="10">
        <v>54.225812309894444</v>
      </c>
      <c r="AU276" s="94">
        <v>51.376944242247788</v>
      </c>
      <c r="AV276" s="10">
        <v>51.122099031216358</v>
      </c>
      <c r="AW276" s="10">
        <v>49.775614176399515</v>
      </c>
      <c r="AX276" s="10">
        <v>47.613180242634314</v>
      </c>
      <c r="AY276" s="10">
        <v>52.485827012117035</v>
      </c>
      <c r="AZ276" s="94">
        <v>56.967895024603614</v>
      </c>
      <c r="BA276" s="10">
        <v>55.832277126099704</v>
      </c>
      <c r="BB276" s="10">
        <v>53.834818160579403</v>
      </c>
      <c r="BC276" s="10">
        <v>50.461975303643726</v>
      </c>
      <c r="BD276" s="10">
        <v>58.361098032002943</v>
      </c>
      <c r="BE276" s="94">
        <v>63.972360016590642</v>
      </c>
      <c r="BF276" s="10">
        <v>61.810834440998377</v>
      </c>
      <c r="BG276" s="10">
        <v>61.467459116613163</v>
      </c>
      <c r="BH276" s="10">
        <v>56.093814256748693</v>
      </c>
      <c r="BI276" s="95">
        <v>65.826499728801309</v>
      </c>
    </row>
    <row r="277" spans="1:61">
      <c r="A277" s="96" t="s">
        <v>1032</v>
      </c>
      <c r="B277" s="94">
        <v>55.014922401171305</v>
      </c>
      <c r="C277" s="10">
        <v>54.137902997959493</v>
      </c>
      <c r="D277" s="10">
        <v>50.73580858631815</v>
      </c>
      <c r="E277" s="10">
        <v>48.028138338576653</v>
      </c>
      <c r="F277" s="10">
        <v>56.971673383227781</v>
      </c>
      <c r="G277" s="94">
        <v>83.493895755770652</v>
      </c>
      <c r="H277" s="10">
        <v>69.133798316708223</v>
      </c>
      <c r="I277" s="10">
        <v>50.481723999357023</v>
      </c>
      <c r="J277" s="10">
        <v>47.760285444071876</v>
      </c>
      <c r="K277" s="10">
        <v>86.483886265060249</v>
      </c>
      <c r="L277" s="94">
        <v>59.215182247979257</v>
      </c>
      <c r="M277" s="10">
        <v>56.339662685603606</v>
      </c>
      <c r="N277" s="10">
        <v>47.63548411885246</v>
      </c>
      <c r="O277" s="10">
        <v>45.689684927748303</v>
      </c>
      <c r="P277" s="10">
        <v>60.403365966895436</v>
      </c>
      <c r="Q277" s="94">
        <v>48.972552863096162</v>
      </c>
      <c r="R277" s="10">
        <v>48.972565479095493</v>
      </c>
      <c r="S277" s="10">
        <v>48.560000000000009</v>
      </c>
      <c r="T277" s="10">
        <v>40.679999999999993</v>
      </c>
      <c r="U277" s="10">
        <v>49.142551635537117</v>
      </c>
      <c r="V277" s="94">
        <v>50.538105590062116</v>
      </c>
      <c r="W277" s="10">
        <v>50.492317073170732</v>
      </c>
      <c r="X277" s="10">
        <v>45.658976411120463</v>
      </c>
      <c r="Y277" s="10">
        <v>40.820833261894556</v>
      </c>
      <c r="Z277" s="10">
        <v>50.553802816901403</v>
      </c>
      <c r="AA277" s="94">
        <v>50.442605230037756</v>
      </c>
      <c r="AB277" s="10">
        <v>50.297226638668072</v>
      </c>
      <c r="AC277" s="10">
        <v>48.48</v>
      </c>
      <c r="AD277" s="10">
        <v>40.892752335102664</v>
      </c>
      <c r="AE277" s="10">
        <v>50.48132817537072</v>
      </c>
      <c r="AF277" s="94">
        <v>50.496080896419784</v>
      </c>
      <c r="AG277" s="10">
        <v>50.354097639642283</v>
      </c>
      <c r="AH277" s="10">
        <v>48.696399549440827</v>
      </c>
      <c r="AI277" s="10">
        <v>44.329999999999991</v>
      </c>
      <c r="AJ277" s="10">
        <v>50.590000000000011</v>
      </c>
      <c r="AK277" s="94">
        <v>51.257471264367815</v>
      </c>
      <c r="AL277" s="10">
        <v>50.861064597052362</v>
      </c>
      <c r="AM277" s="10">
        <v>48.899999999999991</v>
      </c>
      <c r="AN277" s="10">
        <v>47.17</v>
      </c>
      <c r="AO277" s="10">
        <v>51.938540618955514</v>
      </c>
      <c r="AP277" s="94">
        <v>53.584160310636534</v>
      </c>
      <c r="AQ277" s="10">
        <v>52.208687134502931</v>
      </c>
      <c r="AR277" s="10">
        <v>49.500667295449183</v>
      </c>
      <c r="AS277" s="10">
        <v>46.355901817742136</v>
      </c>
      <c r="AT277" s="10">
        <v>55.676954732510296</v>
      </c>
      <c r="AU277" s="94">
        <v>52.239943223176596</v>
      </c>
      <c r="AV277" s="10">
        <v>50.757553436875284</v>
      </c>
      <c r="AW277" s="10">
        <v>49.270923076923076</v>
      </c>
      <c r="AX277" s="10">
        <v>47.103180242634316</v>
      </c>
      <c r="AY277" s="10">
        <v>53.381475716678167</v>
      </c>
      <c r="AZ277" s="94">
        <v>56.630922635319848</v>
      </c>
      <c r="BA277" s="10">
        <v>55.530986803519063</v>
      </c>
      <c r="BB277" s="10">
        <v>53.073747371700037</v>
      </c>
      <c r="BC277" s="10">
        <v>49.436131983805673</v>
      </c>
      <c r="BD277" s="10">
        <v>57.684880448776902</v>
      </c>
      <c r="BE277" s="94">
        <v>63.483658233098296</v>
      </c>
      <c r="BF277" s="10">
        <v>61.33901196278245</v>
      </c>
      <c r="BG277" s="10">
        <v>60.986208925569301</v>
      </c>
      <c r="BH277" s="10">
        <v>55.210060032600481</v>
      </c>
      <c r="BI277" s="95">
        <v>65.20698969444949</v>
      </c>
    </row>
    <row r="278" spans="1:61">
      <c r="A278" s="96" t="s">
        <v>1033</v>
      </c>
      <c r="B278" s="94">
        <v>50.548349926793556</v>
      </c>
      <c r="C278" s="10">
        <v>50.327524721393807</v>
      </c>
      <c r="D278" s="10">
        <v>46.655322193729837</v>
      </c>
      <c r="E278" s="10">
        <v>44.189311283054167</v>
      </c>
      <c r="F278" s="10">
        <v>52.129390711955473</v>
      </c>
      <c r="G278" s="94">
        <v>76.787510052122116</v>
      </c>
      <c r="H278" s="10">
        <v>65.025673316708222</v>
      </c>
      <c r="I278" s="10">
        <v>46.417170872850022</v>
      </c>
      <c r="J278" s="10">
        <v>43.950946608202216</v>
      </c>
      <c r="K278" s="10">
        <v>80.02641734939759</v>
      </c>
      <c r="L278" s="94">
        <v>55.115892938843984</v>
      </c>
      <c r="M278" s="10">
        <v>51.805629438347317</v>
      </c>
      <c r="N278" s="10">
        <v>45.226162909836063</v>
      </c>
      <c r="O278" s="10">
        <v>43.389684927748313</v>
      </c>
      <c r="P278" s="10">
        <v>55.828082357690747</v>
      </c>
      <c r="Q278" s="94">
        <v>45.04</v>
      </c>
      <c r="R278" s="10">
        <v>45.040000000000006</v>
      </c>
      <c r="S278" s="10">
        <v>44.66</v>
      </c>
      <c r="T278" s="10">
        <v>38.619999999999997</v>
      </c>
      <c r="U278" s="10">
        <v>45.04</v>
      </c>
      <c r="V278" s="94">
        <v>46.507067435669924</v>
      </c>
      <c r="W278" s="10">
        <v>47.9878330206379</v>
      </c>
      <c r="X278" s="10">
        <v>44.598976411120461</v>
      </c>
      <c r="Y278" s="10">
        <v>38.815702528932704</v>
      </c>
      <c r="Z278" s="10">
        <v>48.086135862795821</v>
      </c>
      <c r="AA278" s="94">
        <v>47.922399664382603</v>
      </c>
      <c r="AB278" s="10">
        <v>46.819941502924856</v>
      </c>
      <c r="AC278" s="10">
        <v>45.18362873364601</v>
      </c>
      <c r="AD278" s="10">
        <v>38.883167510183931</v>
      </c>
      <c r="AE278" s="10">
        <v>46.951608179054986</v>
      </c>
      <c r="AF278" s="94">
        <v>46.889324952172728</v>
      </c>
      <c r="AG278" s="10">
        <v>46.751499780090889</v>
      </c>
      <c r="AH278" s="10">
        <v>46.444889371630865</v>
      </c>
      <c r="AI278" s="10">
        <v>43.025108839446773</v>
      </c>
      <c r="AJ278" s="10">
        <v>47.62305724394448</v>
      </c>
      <c r="AK278" s="94">
        <v>48.199132838643969</v>
      </c>
      <c r="AL278" s="10">
        <v>47.289391658827221</v>
      </c>
      <c r="AM278" s="10">
        <v>45.546797334717887</v>
      </c>
      <c r="AN278" s="10">
        <v>43.937416092943209</v>
      </c>
      <c r="AO278" s="10">
        <v>48.851625725338486</v>
      </c>
      <c r="AP278" s="94">
        <v>49.276650949937597</v>
      </c>
      <c r="AQ278" s="10">
        <v>49.699805555555557</v>
      </c>
      <c r="AR278" s="10">
        <v>46.128395818596239</v>
      </c>
      <c r="AS278" s="10">
        <v>45.368597396316154</v>
      </c>
      <c r="AT278" s="10">
        <v>51.823753802111291</v>
      </c>
      <c r="AU278" s="94">
        <v>49.661736788469945</v>
      </c>
      <c r="AV278" s="10">
        <v>47.647528832846383</v>
      </c>
      <c r="AW278" s="10">
        <v>47.423565042287557</v>
      </c>
      <c r="AX278" s="10">
        <v>45.33318024263432</v>
      </c>
      <c r="AY278" s="10">
        <v>50.811223524775883</v>
      </c>
      <c r="AZ278" s="94">
        <v>53.293340623291414</v>
      </c>
      <c r="BA278" s="10">
        <v>52.177101173020525</v>
      </c>
      <c r="BB278" s="10">
        <v>51.086141266256533</v>
      </c>
      <c r="BC278" s="10">
        <v>47.060859514170041</v>
      </c>
      <c r="BD278" s="10">
        <v>54.19174176935811</v>
      </c>
      <c r="BE278" s="94">
        <v>58.38088345085027</v>
      </c>
      <c r="BF278" s="10">
        <v>57.687439078422685</v>
      </c>
      <c r="BG278" s="10">
        <v>56.800987314687454</v>
      </c>
      <c r="BH278" s="10">
        <v>52.020219456923627</v>
      </c>
      <c r="BI278" s="95">
        <v>62.023932381124574</v>
      </c>
    </row>
    <row r="279" spans="1:61">
      <c r="A279" s="96" t="s">
        <v>1020</v>
      </c>
      <c r="B279" s="94">
        <v>50.849366032210838</v>
      </c>
      <c r="C279" s="10">
        <v>50.038661120703182</v>
      </c>
      <c r="D279" s="10">
        <v>46.895677888989994</v>
      </c>
      <c r="E279" s="10">
        <v>41.456491369781482</v>
      </c>
      <c r="F279" s="10">
        <v>52.655791594703501</v>
      </c>
      <c r="G279" s="94">
        <v>77.174750558451223</v>
      </c>
      <c r="H279" s="10">
        <v>63.897899002493766</v>
      </c>
      <c r="I279" s="10">
        <v>44.487058350747468</v>
      </c>
      <c r="J279" s="10">
        <v>40.981977044106266</v>
      </c>
      <c r="K279" s="10">
        <v>79.938586987951822</v>
      </c>
      <c r="L279" s="94">
        <v>54.769264907732193</v>
      </c>
      <c r="M279" s="10">
        <v>52.108116526791477</v>
      </c>
      <c r="N279" s="10">
        <v>39.760174180327873</v>
      </c>
      <c r="O279" s="10">
        <v>38.134578379367113</v>
      </c>
      <c r="P279" s="10">
        <v>55.868440654016958</v>
      </c>
      <c r="Q279" s="94">
        <v>45.262552863096154</v>
      </c>
      <c r="R279" s="10">
        <v>45.2625654790955</v>
      </c>
      <c r="S279" s="10">
        <v>40.5</v>
      </c>
      <c r="T279" s="10">
        <v>33.927446261998107</v>
      </c>
      <c r="U279" s="10">
        <v>45.422551635537111</v>
      </c>
      <c r="V279" s="94">
        <v>46.707551020408161</v>
      </c>
      <c r="W279" s="10">
        <v>46.66682926829268</v>
      </c>
      <c r="X279" s="10">
        <v>38.080303285593935</v>
      </c>
      <c r="Y279" s="10">
        <v>34.05123703386198</v>
      </c>
      <c r="Z279" s="10">
        <v>46.72594519497941</v>
      </c>
      <c r="AA279" s="94">
        <v>46.622928261781567</v>
      </c>
      <c r="AB279" s="10">
        <v>46.490503974801264</v>
      </c>
      <c r="AC279" s="10">
        <v>41.97999999999999</v>
      </c>
      <c r="AD279" s="10">
        <v>34.109620622968357</v>
      </c>
      <c r="AE279" s="10">
        <v>46.659058671824624</v>
      </c>
      <c r="AF279" s="94">
        <v>46.668179830554799</v>
      </c>
      <c r="AG279" s="10">
        <v>46.538358012021696</v>
      </c>
      <c r="AH279" s="10">
        <v>42.169543808834177</v>
      </c>
      <c r="AI279" s="10">
        <v>36.97</v>
      </c>
      <c r="AJ279" s="10">
        <v>46.759999999999991</v>
      </c>
      <c r="AK279" s="94">
        <v>47.374968718172568</v>
      </c>
      <c r="AL279" s="10">
        <v>47.011177485105044</v>
      </c>
      <c r="AM279" s="10">
        <v>42.345035479404629</v>
      </c>
      <c r="AN279" s="10">
        <v>39.350000000000009</v>
      </c>
      <c r="AO279" s="10">
        <v>48.008122823984536</v>
      </c>
      <c r="AP279" s="94">
        <v>49.526914436277906</v>
      </c>
      <c r="AQ279" s="10">
        <v>48.256163742690063</v>
      </c>
      <c r="AR279" s="10">
        <v>42.866261887919514</v>
      </c>
      <c r="AS279" s="10">
        <v>38.6675277094837</v>
      </c>
      <c r="AT279" s="10">
        <v>51.462848452317054</v>
      </c>
      <c r="AU279" s="94">
        <v>48.281674188382588</v>
      </c>
      <c r="AV279" s="10">
        <v>46.908582192834075</v>
      </c>
      <c r="AW279" s="10">
        <v>42.669591623036652</v>
      </c>
      <c r="AX279" s="10">
        <v>39.288544194107459</v>
      </c>
      <c r="AY279" s="10">
        <v>49.342177125406359</v>
      </c>
      <c r="AZ279" s="94">
        <v>52.368969382176061</v>
      </c>
      <c r="BA279" s="10">
        <v>51.355429618768326</v>
      </c>
      <c r="BB279" s="10">
        <v>45.986835916205905</v>
      </c>
      <c r="BC279" s="10">
        <v>41.257951417004051</v>
      </c>
      <c r="BD279" s="10">
        <v>53.349797682545535</v>
      </c>
      <c r="BE279" s="94">
        <v>58.673218581501452</v>
      </c>
      <c r="BF279" s="10">
        <v>56.693147245606262</v>
      </c>
      <c r="BG279" s="10">
        <v>56.36840975087879</v>
      </c>
      <c r="BH279" s="10">
        <v>48.552752753150713</v>
      </c>
      <c r="BI279" s="95">
        <v>60.2679858976677</v>
      </c>
    </row>
    <row r="280" spans="1:61">
      <c r="A280" s="96" t="s">
        <v>1021</v>
      </c>
      <c r="B280" s="94">
        <v>55.594667642752569</v>
      </c>
      <c r="C280" s="10">
        <v>54.709904253649349</v>
      </c>
      <c r="D280" s="10">
        <v>51.265865662999417</v>
      </c>
      <c r="E280" s="10">
        <v>48.527453872969993</v>
      </c>
      <c r="F280" s="10">
        <v>57.526374976012278</v>
      </c>
      <c r="G280" s="94">
        <v>84.368461653015643</v>
      </c>
      <c r="H280" s="10">
        <v>69.764741271820427</v>
      </c>
      <c r="I280" s="10">
        <v>51.004342549429353</v>
      </c>
      <c r="J280" s="10">
        <v>48.258087438741292</v>
      </c>
      <c r="K280" s="10">
        <v>87.340117590361459</v>
      </c>
      <c r="L280" s="94">
        <v>59.794642366936095</v>
      </c>
      <c r="M280" s="10">
        <v>56.926899612653315</v>
      </c>
      <c r="N280" s="10">
        <v>48.132808230874325</v>
      </c>
      <c r="O280" s="10">
        <v>46.029684927748306</v>
      </c>
      <c r="P280" s="10">
        <v>60.990216996366577</v>
      </c>
      <c r="Q280" s="94">
        <v>49.482552863096153</v>
      </c>
      <c r="R280" s="10">
        <v>49.445988286969261</v>
      </c>
      <c r="S280" s="10">
        <v>49.06</v>
      </c>
      <c r="T280" s="10">
        <v>40.99</v>
      </c>
      <c r="U280" s="10">
        <v>49.662551635537113</v>
      </c>
      <c r="V280" s="94">
        <v>51.06810559006211</v>
      </c>
      <c r="W280" s="10">
        <v>51.020060975609759</v>
      </c>
      <c r="X280" s="10">
        <v>46.136711036225776</v>
      </c>
      <c r="Y280" s="10">
        <v>41.130833261894558</v>
      </c>
      <c r="Z280" s="10">
        <v>51.041117179266074</v>
      </c>
      <c r="AA280" s="94">
        <v>50.969993007970913</v>
      </c>
      <c r="AB280" s="10">
        <v>50.82722663866808</v>
      </c>
      <c r="AC280" s="10">
        <v>48.99</v>
      </c>
      <c r="AD280" s="10">
        <v>41.231339752293955</v>
      </c>
      <c r="AE280" s="10">
        <v>51.006156396794701</v>
      </c>
      <c r="AF280" s="94">
        <v>51.023897239682967</v>
      </c>
      <c r="AG280" s="10">
        <v>50.881514440697849</v>
      </c>
      <c r="AH280" s="10">
        <v>49.206399549440825</v>
      </c>
      <c r="AI280" s="10">
        <v>44.662139106033266</v>
      </c>
      <c r="AJ280" s="10">
        <v>51.080782001270066</v>
      </c>
      <c r="AK280" s="94">
        <v>51.794971628110005</v>
      </c>
      <c r="AL280" s="10">
        <v>51.396036375039188</v>
      </c>
      <c r="AM280" s="10">
        <v>49.409999999999989</v>
      </c>
      <c r="AN280" s="10">
        <v>47.66</v>
      </c>
      <c r="AO280" s="10">
        <v>52.486090909090912</v>
      </c>
      <c r="AP280" s="94">
        <v>54.144946609346832</v>
      </c>
      <c r="AQ280" s="10">
        <v>52.759089181286548</v>
      </c>
      <c r="AR280" s="10">
        <v>49.980765542717911</v>
      </c>
      <c r="AS280" s="10">
        <v>46.84362016847367</v>
      </c>
      <c r="AT280" s="10">
        <v>56.259830917874396</v>
      </c>
      <c r="AU280" s="94">
        <v>52.788880477507647</v>
      </c>
      <c r="AV280" s="10">
        <v>51.255212978625245</v>
      </c>
      <c r="AW280" s="10">
        <v>49.783243656866688</v>
      </c>
      <c r="AX280" s="10">
        <v>47.593180242634318</v>
      </c>
      <c r="AY280" s="10">
        <v>53.902730765441824</v>
      </c>
      <c r="AZ280" s="94">
        <v>57.224196282121383</v>
      </c>
      <c r="BA280" s="10">
        <v>56.116478005865105</v>
      </c>
      <c r="BB280" s="10">
        <v>53.629274199828671</v>
      </c>
      <c r="BC280" s="10">
        <v>49.951313765182185</v>
      </c>
      <c r="BD280" s="10">
        <v>58.293320765127831</v>
      </c>
      <c r="BE280" s="94">
        <v>64.103596018249689</v>
      </c>
      <c r="BF280" s="10">
        <v>61.983993501698421</v>
      </c>
      <c r="BG280" s="10">
        <v>61.618548066636095</v>
      </c>
      <c r="BH280" s="10">
        <v>55.782367510833701</v>
      </c>
      <c r="BI280" s="95">
        <v>65.888636774543485</v>
      </c>
    </row>
    <row r="281" spans="1:61">
      <c r="A281" s="96" t="s">
        <v>1022</v>
      </c>
      <c r="B281" s="94">
        <v>54.230327964860905</v>
      </c>
      <c r="C281" s="10">
        <v>53.368436666143452</v>
      </c>
      <c r="D281" s="10">
        <v>50.01319712134999</v>
      </c>
      <c r="E281" s="10">
        <v>47.343657852223451</v>
      </c>
      <c r="F281" s="10">
        <v>56.157795048934936</v>
      </c>
      <c r="G281" s="94">
        <v>82.304720774385714</v>
      </c>
      <c r="H281" s="10">
        <v>68.149675810473809</v>
      </c>
      <c r="I281" s="10">
        <v>49.761723999357024</v>
      </c>
      <c r="J281" s="10">
        <v>47.079912303327312</v>
      </c>
      <c r="K281" s="10">
        <v>85.250757590361445</v>
      </c>
      <c r="L281" s="94">
        <v>58.370919627878607</v>
      </c>
      <c r="M281" s="10">
        <v>55.537251452550031</v>
      </c>
      <c r="N281" s="10">
        <v>48.475247609289617</v>
      </c>
      <c r="O281" s="10">
        <v>46.489684927748307</v>
      </c>
      <c r="P281" s="10">
        <v>59.543449737585796</v>
      </c>
      <c r="Q281" s="94">
        <v>48.272552863096159</v>
      </c>
      <c r="R281" s="10">
        <v>48.272565479095498</v>
      </c>
      <c r="S281" s="10">
        <v>47.87</v>
      </c>
      <c r="T281" s="10">
        <v>41.39</v>
      </c>
      <c r="U281" s="10">
        <v>48.447431564383841</v>
      </c>
      <c r="V281" s="94">
        <v>49.47034605146407</v>
      </c>
      <c r="W281" s="10">
        <v>49.424573170731712</v>
      </c>
      <c r="X281" s="10">
        <v>46.141312552653744</v>
      </c>
      <c r="Y281" s="10">
        <v>41.538114444920701</v>
      </c>
      <c r="Z281" s="10">
        <v>49.486045798601133</v>
      </c>
      <c r="AA281" s="94">
        <v>49.377766745909661</v>
      </c>
      <c r="AB281" s="10">
        <v>49.244985750712466</v>
      </c>
      <c r="AC281" s="10">
        <v>47.46</v>
      </c>
      <c r="AD281" s="10">
        <v>41.607544747562038</v>
      </c>
      <c r="AE281" s="10">
        <v>49.413886893248602</v>
      </c>
      <c r="AF281" s="94">
        <v>49.433473626673958</v>
      </c>
      <c r="AG281" s="10">
        <v>49.291466060694908</v>
      </c>
      <c r="AH281" s="10">
        <v>47.671134443639872</v>
      </c>
      <c r="AI281" s="10">
        <v>43.399999999999991</v>
      </c>
      <c r="AJ281" s="10">
        <v>50.66</v>
      </c>
      <c r="AK281" s="94">
        <v>50.174970173141283</v>
      </c>
      <c r="AL281" s="10">
        <v>49.788588899341484</v>
      </c>
      <c r="AM281" s="10">
        <v>47.86999999999999</v>
      </c>
      <c r="AN281" s="10">
        <v>47.24</v>
      </c>
      <c r="AO281" s="10">
        <v>52.016044487427472</v>
      </c>
      <c r="AP281" s="94">
        <v>52.455452780474275</v>
      </c>
      <c r="AQ281" s="10">
        <v>51.11047368421054</v>
      </c>
      <c r="AR281" s="10">
        <v>48.457858209541769</v>
      </c>
      <c r="AS281" s="10">
        <v>46.420987465237197</v>
      </c>
      <c r="AT281" s="10">
        <v>55.756954732510295</v>
      </c>
      <c r="AU281" s="94">
        <v>51.13939583636629</v>
      </c>
      <c r="AV281" s="10">
        <v>49.685208365369824</v>
      </c>
      <c r="AW281" s="10">
        <v>48.233590012082161</v>
      </c>
      <c r="AX281" s="10">
        <v>46.11086221837089</v>
      </c>
      <c r="AY281" s="10">
        <v>53.458801103339574</v>
      </c>
      <c r="AZ281" s="94">
        <v>55.439167577911427</v>
      </c>
      <c r="BA281" s="10">
        <v>54.36193255131964</v>
      </c>
      <c r="BB281" s="10">
        <v>51.959768709602066</v>
      </c>
      <c r="BC281" s="10">
        <v>48.393180971659923</v>
      </c>
      <c r="BD281" s="10">
        <v>57.770063454110733</v>
      </c>
      <c r="BE281" s="94">
        <v>62.144703442554963</v>
      </c>
      <c r="BF281" s="10">
        <v>60.047050657214591</v>
      </c>
      <c r="BG281" s="10">
        <v>59.699491059147171</v>
      </c>
      <c r="BH281" s="10">
        <v>54.045825945215284</v>
      </c>
      <c r="BI281" s="95">
        <v>65.294340987163267</v>
      </c>
    </row>
    <row r="282" spans="1:61">
      <c r="A282" s="96" t="s">
        <v>1023</v>
      </c>
      <c r="B282" s="94">
        <v>51.996808199121531</v>
      </c>
      <c r="C282" s="10">
        <v>51.435082404646053</v>
      </c>
      <c r="D282" s="10">
        <v>47.763438663247584</v>
      </c>
      <c r="E282" s="10">
        <v>45.670227021511778</v>
      </c>
      <c r="F282" s="10">
        <v>53.620805027825753</v>
      </c>
      <c r="G282" s="94">
        <v>78.895961280714815</v>
      </c>
      <c r="H282" s="10">
        <v>65.07209943890274</v>
      </c>
      <c r="I282" s="10">
        <v>47.522080051438678</v>
      </c>
      <c r="J282" s="10">
        <v>44.963935173243918</v>
      </c>
      <c r="K282" s="10">
        <v>81.72092048192772</v>
      </c>
      <c r="L282" s="94">
        <v>55.73282598749428</v>
      </c>
      <c r="M282" s="10">
        <v>53.239780503550676</v>
      </c>
      <c r="N282" s="10">
        <v>46.531224385245906</v>
      </c>
      <c r="O282" s="10">
        <v>44.876075544174135</v>
      </c>
      <c r="P282" s="10">
        <v>56.866113241824785</v>
      </c>
      <c r="Q282" s="94">
        <v>46.315987035036279</v>
      </c>
      <c r="R282" s="10">
        <v>46.315579957702951</v>
      </c>
      <c r="S282" s="10">
        <v>45.69</v>
      </c>
      <c r="T282" s="10">
        <v>39.520000000000003</v>
      </c>
      <c r="U282" s="10">
        <v>46.317302104951082</v>
      </c>
      <c r="V282" s="94">
        <v>47.864321206743568</v>
      </c>
      <c r="W282" s="10">
        <v>47.564573170731705</v>
      </c>
      <c r="X282" s="10">
        <v>45.871301600673959</v>
      </c>
      <c r="Y282" s="10">
        <v>39.723457779682811</v>
      </c>
      <c r="Z282" s="10">
        <v>47.586045798601134</v>
      </c>
      <c r="AA282" s="94">
        <v>47.480316039714737</v>
      </c>
      <c r="AB282" s="10">
        <v>47.603388330583471</v>
      </c>
      <c r="AC282" s="10">
        <v>45.924460627005679</v>
      </c>
      <c r="AD282" s="10">
        <v>39.793167510183935</v>
      </c>
      <c r="AE282" s="10">
        <v>47.511281201068435</v>
      </c>
      <c r="AF282" s="94">
        <v>47.733921836567376</v>
      </c>
      <c r="AG282" s="10">
        <v>47.396204368860872</v>
      </c>
      <c r="AH282" s="10">
        <v>45.900604232037978</v>
      </c>
      <c r="AI282" s="10">
        <v>43.11</v>
      </c>
      <c r="AJ282" s="10">
        <v>47.857983307629496</v>
      </c>
      <c r="AK282" s="94">
        <v>48.240002909937445</v>
      </c>
      <c r="AL282" s="10">
        <v>48.110780809031034</v>
      </c>
      <c r="AM282" s="10">
        <v>46.322262893734852</v>
      </c>
      <c r="AN282" s="10">
        <v>44.469999999999992</v>
      </c>
      <c r="AO282" s="10">
        <v>48.885673114119918</v>
      </c>
      <c r="AP282" s="94">
        <v>50.430302315906246</v>
      </c>
      <c r="AQ282" s="10">
        <v>49.134211988304095</v>
      </c>
      <c r="AR282" s="10">
        <v>46.669740627210558</v>
      </c>
      <c r="AS282" s="10">
        <v>44.438597396316155</v>
      </c>
      <c r="AT282" s="10">
        <v>52.400986759706569</v>
      </c>
      <c r="AU282" s="94">
        <v>49.680181976998099</v>
      </c>
      <c r="AV282" s="10">
        <v>47.773584499461791</v>
      </c>
      <c r="AW282" s="10">
        <v>46.70156665324204</v>
      </c>
      <c r="AX282" s="10">
        <v>44.64270537261698</v>
      </c>
      <c r="AY282" s="10">
        <v>50.725491084622213</v>
      </c>
      <c r="AZ282" s="94">
        <v>53.29862493165664</v>
      </c>
      <c r="BA282" s="10">
        <v>52.540756598240471</v>
      </c>
      <c r="BB282" s="10">
        <v>50.301775562650882</v>
      </c>
      <c r="BC282" s="10">
        <v>46.605055060728745</v>
      </c>
      <c r="BD282" s="10">
        <v>54.29454938385139</v>
      </c>
      <c r="BE282" s="94">
        <v>60.367656574035671</v>
      </c>
      <c r="BF282" s="10">
        <v>57.727781716142374</v>
      </c>
      <c r="BG282" s="10">
        <v>57.462786947883224</v>
      </c>
      <c r="BH282" s="10">
        <v>52.044303661591059</v>
      </c>
      <c r="BI282" s="95">
        <v>61.367313324896045</v>
      </c>
    </row>
    <row r="283" spans="1:61">
      <c r="A283" s="96" t="s">
        <v>1034</v>
      </c>
      <c r="B283" s="94">
        <v>55.291562225475843</v>
      </c>
      <c r="C283" s="10">
        <v>53.947430544655468</v>
      </c>
      <c r="D283" s="10">
        <v>50.630511208536696</v>
      </c>
      <c r="E283" s="10">
        <v>45.097752316979857</v>
      </c>
      <c r="F283" s="10">
        <v>56.705404912684699</v>
      </c>
      <c r="G283" s="94">
        <v>86.223560685033505</v>
      </c>
      <c r="H283" s="10">
        <v>71.621242206982544</v>
      </c>
      <c r="I283" s="10">
        <v>51.907001285966885</v>
      </c>
      <c r="J283" s="10">
        <v>45.358880147880654</v>
      </c>
      <c r="K283" s="10">
        <v>88.622474216867488</v>
      </c>
      <c r="L283" s="94">
        <v>60.979510446850696</v>
      </c>
      <c r="M283" s="10">
        <v>58.147845384118789</v>
      </c>
      <c r="N283" s="10">
        <v>48.424532103825136</v>
      </c>
      <c r="O283" s="10">
        <v>44.523934516188035</v>
      </c>
      <c r="P283" s="10">
        <v>61.695209931368595</v>
      </c>
      <c r="Q283" s="94">
        <v>47.32946288007409</v>
      </c>
      <c r="R283" s="10">
        <v>47.072754189035308</v>
      </c>
      <c r="S283" s="10">
        <v>44.819999999999993</v>
      </c>
      <c r="T283" s="10">
        <v>38.82</v>
      </c>
      <c r="U283" s="10">
        <v>47.371162170174912</v>
      </c>
      <c r="V283" s="94">
        <v>51.506601597160603</v>
      </c>
      <c r="W283" s="10">
        <v>51.54652439024391</v>
      </c>
      <c r="X283" s="10">
        <v>45.711312552653744</v>
      </c>
      <c r="Y283" s="10">
        <v>40.768156022288899</v>
      </c>
      <c r="Z283" s="10">
        <v>51.542322506467379</v>
      </c>
      <c r="AA283" s="94">
        <v>51.409993007970911</v>
      </c>
      <c r="AB283" s="10">
        <v>51.30722663866807</v>
      </c>
      <c r="AC283" s="10">
        <v>45.47225047313421</v>
      </c>
      <c r="AD283" s="10">
        <v>41.032491050487593</v>
      </c>
      <c r="AE283" s="10">
        <v>51.453995578889199</v>
      </c>
      <c r="AF283" s="94">
        <v>51.357846406121894</v>
      </c>
      <c r="AG283" s="10">
        <v>51.105400967600055</v>
      </c>
      <c r="AH283" s="10">
        <v>49.076191165821868</v>
      </c>
      <c r="AI283" s="10">
        <v>45.711548606935246</v>
      </c>
      <c r="AJ283" s="10">
        <v>51.530000000000008</v>
      </c>
      <c r="AK283" s="94">
        <v>52.270541248363166</v>
      </c>
      <c r="AL283" s="10">
        <v>51.841233929131391</v>
      </c>
      <c r="AM283" s="10">
        <v>50.110977847005877</v>
      </c>
      <c r="AN283" s="10">
        <v>48.045725903614454</v>
      </c>
      <c r="AO283" s="10">
        <v>52.979407156673119</v>
      </c>
      <c r="AP283" s="94">
        <v>53.396458188878114</v>
      </c>
      <c r="AQ283" s="10">
        <v>52.308279239766094</v>
      </c>
      <c r="AR283" s="10">
        <v>51.082482118997085</v>
      </c>
      <c r="AS283" s="10">
        <v>47.981763733827741</v>
      </c>
      <c r="AT283" s="10">
        <v>55.467025407049569</v>
      </c>
      <c r="AU283" s="94">
        <v>52.371688746542432</v>
      </c>
      <c r="AV283" s="10">
        <v>51.698649853913579</v>
      </c>
      <c r="AW283" s="10">
        <v>51.032399516713653</v>
      </c>
      <c r="AX283" s="10">
        <v>48.053180242634319</v>
      </c>
      <c r="AY283" s="10">
        <v>53.511065904836954</v>
      </c>
      <c r="AZ283" s="94">
        <v>58.246723619464191</v>
      </c>
      <c r="BA283" s="10">
        <v>57.37553225806451</v>
      </c>
      <c r="BB283" s="10">
        <v>55.642900085663108</v>
      </c>
      <c r="BC283" s="10">
        <v>52.382106072874492</v>
      </c>
      <c r="BD283" s="10">
        <v>58.964702041567037</v>
      </c>
      <c r="BE283" s="94">
        <v>65.140170053919533</v>
      </c>
      <c r="BF283" s="10">
        <v>62.939131590606991</v>
      </c>
      <c r="BG283" s="10">
        <v>63.141128687146562</v>
      </c>
      <c r="BH283" s="10">
        <v>57.919186578141769</v>
      </c>
      <c r="BI283" s="95">
        <v>66.785805460133787</v>
      </c>
    </row>
    <row r="284" spans="1:61">
      <c r="A284" s="96" t="s">
        <v>1024</v>
      </c>
      <c r="B284" s="94">
        <v>56.341822840409961</v>
      </c>
      <c r="C284" s="10">
        <v>55.446772877099349</v>
      </c>
      <c r="D284" s="10">
        <v>51.955865662999422</v>
      </c>
      <c r="E284" s="10">
        <v>49.184517898137912</v>
      </c>
      <c r="F284" s="10">
        <v>58.342041834580691</v>
      </c>
      <c r="G284" s="94">
        <v>85.509827252419953</v>
      </c>
      <c r="H284" s="10">
        <v>70.802620012468822</v>
      </c>
      <c r="I284" s="10">
        <v>51.6965994213149</v>
      </c>
      <c r="J284" s="10">
        <v>48.913274009113572</v>
      </c>
      <c r="K284" s="10">
        <v>88.565081445783136</v>
      </c>
      <c r="L284" s="94">
        <v>60.64383407045905</v>
      </c>
      <c r="M284" s="10">
        <v>57.696914138153659</v>
      </c>
      <c r="N284" s="10">
        <v>50.357207991803278</v>
      </c>
      <c r="O284" s="10">
        <v>48.29429897567222</v>
      </c>
      <c r="P284" s="10">
        <v>61.85844872830036</v>
      </c>
      <c r="Q284" s="94">
        <v>50.152552863096155</v>
      </c>
      <c r="R284" s="10">
        <v>50.1525654790955</v>
      </c>
      <c r="S284" s="10">
        <v>49.730000000000004</v>
      </c>
      <c r="T284" s="10">
        <v>43</v>
      </c>
      <c r="U284" s="10">
        <v>50.332551635537108</v>
      </c>
      <c r="V284" s="94">
        <v>51.398105590062116</v>
      </c>
      <c r="W284" s="10">
        <v>51.350060975609757</v>
      </c>
      <c r="X284" s="10">
        <v>47.934445661331083</v>
      </c>
      <c r="Y284" s="10">
        <v>43.153245177882553</v>
      </c>
      <c r="Z284" s="10">
        <v>51.411559835201693</v>
      </c>
      <c r="AA284" s="94">
        <v>51.299993007970912</v>
      </c>
      <c r="AB284" s="10">
        <v>51.157226638668078</v>
      </c>
      <c r="AC284" s="10">
        <v>49.309999999999995</v>
      </c>
      <c r="AD284" s="10">
        <v>43.227129572480763</v>
      </c>
      <c r="AE284" s="10">
        <v>51.336156396794699</v>
      </c>
      <c r="AF284" s="94">
        <v>51.356529106313204</v>
      </c>
      <c r="AG284" s="10">
        <v>51.21151444069784</v>
      </c>
      <c r="AH284" s="10">
        <v>49.526399549440825</v>
      </c>
      <c r="AI284" s="10">
        <v>45.079999999999991</v>
      </c>
      <c r="AJ284" s="10">
        <v>52.629999999999995</v>
      </c>
      <c r="AK284" s="94">
        <v>52.124971628109996</v>
      </c>
      <c r="AL284" s="10">
        <v>51.7260363750392</v>
      </c>
      <c r="AM284" s="10">
        <v>49.73253894080996</v>
      </c>
      <c r="AN284" s="10">
        <v>49.069999999999993</v>
      </c>
      <c r="AO284" s="10">
        <v>54.038772727272729</v>
      </c>
      <c r="AP284" s="94">
        <v>54.497738177783944</v>
      </c>
      <c r="AQ284" s="10">
        <v>53.099254385964905</v>
      </c>
      <c r="AR284" s="10">
        <v>50.343128193036236</v>
      </c>
      <c r="AS284" s="10">
        <v>48.223620168473673</v>
      </c>
      <c r="AT284" s="10">
        <v>57.923923778851325</v>
      </c>
      <c r="AU284" s="94">
        <v>53.125846556995199</v>
      </c>
      <c r="AV284" s="10">
        <v>51.619881593110875</v>
      </c>
      <c r="AW284" s="10">
        <v>50.1132436568667</v>
      </c>
      <c r="AX284" s="10">
        <v>47.903180242634321</v>
      </c>
      <c r="AY284" s="10">
        <v>55.538257314550293</v>
      </c>
      <c r="AZ284" s="94">
        <v>57.594890650628763</v>
      </c>
      <c r="BA284" s="10">
        <v>56.479714076246339</v>
      </c>
      <c r="BB284" s="10">
        <v>53.977374815045557</v>
      </c>
      <c r="BC284" s="10">
        <v>50.273901214574899</v>
      </c>
      <c r="BD284" s="10">
        <v>60.018672061798796</v>
      </c>
      <c r="BE284" s="94">
        <v>64.562596433015344</v>
      </c>
      <c r="BF284" s="10">
        <v>62.38364643331856</v>
      </c>
      <c r="BG284" s="10">
        <v>62.023240103927861</v>
      </c>
      <c r="BH284" s="10">
        <v>56.149655707072718</v>
      </c>
      <c r="BI284" s="95">
        <v>67.832306996926405</v>
      </c>
    </row>
    <row r="285" spans="1:61">
      <c r="A285" s="96" t="s">
        <v>1025</v>
      </c>
      <c r="B285" s="94">
        <v>52.631114202049787</v>
      </c>
      <c r="C285" s="10">
        <v>51.670437921833297</v>
      </c>
      <c r="D285" s="10">
        <v>48.414943336917858</v>
      </c>
      <c r="E285" s="10">
        <v>45.892463651050086</v>
      </c>
      <c r="F285" s="10">
        <v>54.297010170792554</v>
      </c>
      <c r="G285" s="94">
        <v>80.977679821295609</v>
      </c>
      <c r="H285" s="10">
        <v>67.045514339152106</v>
      </c>
      <c r="I285" s="10">
        <v>48.186823661790704</v>
      </c>
      <c r="J285" s="10">
        <v>45.594308313988471</v>
      </c>
      <c r="K285" s="10">
        <v>83.579863132530136</v>
      </c>
      <c r="L285" s="94">
        <v>56.771529662955608</v>
      </c>
      <c r="M285" s="10">
        <v>54.012474176888318</v>
      </c>
      <c r="N285" s="10">
        <v>46.983597165300544</v>
      </c>
      <c r="O285" s="10">
        <v>45.029684927748306</v>
      </c>
      <c r="P285" s="10">
        <v>57.896915623738394</v>
      </c>
      <c r="Q285" s="94">
        <v>46.765105726192317</v>
      </c>
      <c r="R285" s="10">
        <v>46.762565479095493</v>
      </c>
      <c r="S285" s="10">
        <v>46.312259214186369</v>
      </c>
      <c r="T285" s="10">
        <v>40.08</v>
      </c>
      <c r="U285" s="10">
        <v>46.765103271074217</v>
      </c>
      <c r="V285" s="94">
        <v>48.280922803904168</v>
      </c>
      <c r="W285" s="10">
        <v>48.21036585365853</v>
      </c>
      <c r="X285" s="10">
        <v>46.296711036225773</v>
      </c>
      <c r="Y285" s="10">
        <v>40.285796828118308</v>
      </c>
      <c r="Z285" s="10">
        <v>48.234090255820647</v>
      </c>
      <c r="AA285" s="94">
        <v>48.181222206684382</v>
      </c>
      <c r="AB285" s="10">
        <v>48.077058647067652</v>
      </c>
      <c r="AC285" s="10">
        <v>46.359999999999992</v>
      </c>
      <c r="AD285" s="10">
        <v>40.357959922643296</v>
      </c>
      <c r="AE285" s="10">
        <v>48.167085751128305</v>
      </c>
      <c r="AF285" s="94">
        <v>48.218874009292151</v>
      </c>
      <c r="AG285" s="10">
        <v>48.069510335727891</v>
      </c>
      <c r="AH285" s="10">
        <v>46.585869337838922</v>
      </c>
      <c r="AI285" s="10">
        <v>43.719999999999992</v>
      </c>
      <c r="AJ285" s="10">
        <v>48.24</v>
      </c>
      <c r="AK285" s="94">
        <v>49.297366506620108</v>
      </c>
      <c r="AL285" s="10">
        <v>48.478984007525867</v>
      </c>
      <c r="AM285" s="10">
        <v>46.782538940809964</v>
      </c>
      <c r="AN285" s="10">
        <v>45.1</v>
      </c>
      <c r="AO285" s="10">
        <v>49.683378143133467</v>
      </c>
      <c r="AP285" s="94">
        <v>51.917109970877831</v>
      </c>
      <c r="AQ285" s="10">
        <v>50.495621345029235</v>
      </c>
      <c r="AR285" s="10">
        <v>47.362549713117971</v>
      </c>
      <c r="AS285" s="10">
        <v>45.063816452379996</v>
      </c>
      <c r="AT285" s="10">
        <v>53.940048309178749</v>
      </c>
      <c r="AU285" s="94">
        <v>50.486385208909603</v>
      </c>
      <c r="AV285" s="10">
        <v>48.562657235122252</v>
      </c>
      <c r="AW285" s="10">
        <v>47.163936367297616</v>
      </c>
      <c r="AX285" s="10">
        <v>45.080862218370882</v>
      </c>
      <c r="AY285" s="10">
        <v>51.768974485272381</v>
      </c>
      <c r="AZ285" s="94">
        <v>54.863305084745768</v>
      </c>
      <c r="BA285" s="10">
        <v>53.510947214076239</v>
      </c>
      <c r="BB285" s="10">
        <v>50.57803597850635</v>
      </c>
      <c r="BC285" s="10">
        <v>47.312824291497975</v>
      </c>
      <c r="BD285" s="10">
        <v>55.944712157439767</v>
      </c>
      <c r="BE285" s="94">
        <v>61.630398175031118</v>
      </c>
      <c r="BF285" s="10">
        <v>59.52868557081672</v>
      </c>
      <c r="BG285" s="10">
        <v>59.104642365887202</v>
      </c>
      <c r="BH285" s="10">
        <v>52.853899336063286</v>
      </c>
      <c r="BI285" s="95">
        <v>63.303319472066541</v>
      </c>
    </row>
    <row r="286" spans="1:61">
      <c r="A286" s="96" t="s">
        <v>1035</v>
      </c>
      <c r="B286" s="94">
        <v>53.944834553440714</v>
      </c>
      <c r="C286" s="10">
        <v>52.698008161983985</v>
      </c>
      <c r="D286" s="10">
        <v>49.519278683100339</v>
      </c>
      <c r="E286" s="10">
        <v>44.369687101436952</v>
      </c>
      <c r="F286" s="10">
        <v>55.388912876607172</v>
      </c>
      <c r="G286" s="94">
        <v>84.138125093075203</v>
      </c>
      <c r="H286" s="10">
        <v>69.891394950124678</v>
      </c>
      <c r="I286" s="10">
        <v>50.624071692653914</v>
      </c>
      <c r="J286" s="10">
        <v>44.034768721520066</v>
      </c>
      <c r="K286" s="10">
        <v>86.464037590361457</v>
      </c>
      <c r="L286" s="94">
        <v>59.436106451120942</v>
      </c>
      <c r="M286" s="10">
        <v>56.696076500968367</v>
      </c>
      <c r="N286" s="10">
        <v>47.070941769125682</v>
      </c>
      <c r="O286" s="10">
        <v>43.250145417962315</v>
      </c>
      <c r="P286" s="10">
        <v>60.124757771497777</v>
      </c>
      <c r="Q286" s="94">
        <v>45.899330143540666</v>
      </c>
      <c r="R286" s="10">
        <v>45.65629412721654</v>
      </c>
      <c r="S286" s="10">
        <v>43.58</v>
      </c>
      <c r="T286" s="10">
        <v>37.61</v>
      </c>
      <c r="U286" s="10">
        <v>46.007148927759658</v>
      </c>
      <c r="V286" s="94">
        <v>50.127803904170364</v>
      </c>
      <c r="W286" s="10">
        <v>50.170060975609758</v>
      </c>
      <c r="X286" s="10">
        <v>44.31124178601516</v>
      </c>
      <c r="Y286" s="10">
        <v>39.475395627946845</v>
      </c>
      <c r="Z286" s="10">
        <v>50.163436811344262</v>
      </c>
      <c r="AA286" s="94">
        <v>50.072605230037752</v>
      </c>
      <c r="AB286" s="10">
        <v>49.97498575071247</v>
      </c>
      <c r="AC286" s="10">
        <v>44.05</v>
      </c>
      <c r="AD286" s="10">
        <v>39.75894416327202</v>
      </c>
      <c r="AE286" s="10">
        <v>50.11132817537073</v>
      </c>
      <c r="AF286" s="94">
        <v>49.966534572287507</v>
      </c>
      <c r="AG286" s="10">
        <v>49.689689195132679</v>
      </c>
      <c r="AH286" s="10">
        <v>47.692015447743181</v>
      </c>
      <c r="AI286" s="10">
        <v>44.405131288835435</v>
      </c>
      <c r="AJ286" s="10">
        <v>50.2</v>
      </c>
      <c r="AK286" s="94">
        <v>50.913071438964067</v>
      </c>
      <c r="AL286" s="10">
        <v>50.481121041078708</v>
      </c>
      <c r="AM286" s="10">
        <v>48.791190723433708</v>
      </c>
      <c r="AN286" s="10">
        <v>46.770993975903622</v>
      </c>
      <c r="AO286" s="10">
        <v>51.611779497098652</v>
      </c>
      <c r="AP286" s="94">
        <v>51.921256413812237</v>
      </c>
      <c r="AQ286" s="10">
        <v>50.889587719298241</v>
      </c>
      <c r="AR286" s="10">
        <v>49.789764206555056</v>
      </c>
      <c r="AS286" s="10">
        <v>46.693434766837299</v>
      </c>
      <c r="AT286" s="10">
        <v>53.929770978708177</v>
      </c>
      <c r="AU286" s="94">
        <v>50.962038142378802</v>
      </c>
      <c r="AV286" s="10">
        <v>50.317021374750119</v>
      </c>
      <c r="AW286" s="10">
        <v>49.742349577124443</v>
      </c>
      <c r="AX286" s="10">
        <v>46.81318024263431</v>
      </c>
      <c r="AY286" s="10">
        <v>52.07912520933899</v>
      </c>
      <c r="AZ286" s="94">
        <v>56.776857572443966</v>
      </c>
      <c r="BA286" s="10">
        <v>55.944212609970677</v>
      </c>
      <c r="BB286" s="10">
        <v>54.222425044778447</v>
      </c>
      <c r="BC286" s="10">
        <v>51.034520242914979</v>
      </c>
      <c r="BD286" s="10">
        <v>57.459697443443076</v>
      </c>
      <c r="BE286" s="94">
        <v>63.501982579842391</v>
      </c>
      <c r="BF286" s="10">
        <v>61.359583517944174</v>
      </c>
      <c r="BG286" s="10">
        <v>61.621493198838444</v>
      </c>
      <c r="BH286" s="10">
        <v>56.519701824832019</v>
      </c>
      <c r="BI286" s="95">
        <v>65.095254022780679</v>
      </c>
    </row>
    <row r="287" spans="1:61">
      <c r="A287" s="96" t="s">
        <v>1026</v>
      </c>
      <c r="B287" s="94">
        <v>52.720746705710098</v>
      </c>
      <c r="C287" s="10">
        <v>51.537421126981634</v>
      </c>
      <c r="D287" s="10">
        <v>48.466026966663911</v>
      </c>
      <c r="E287" s="10">
        <v>43.47210696369357</v>
      </c>
      <c r="F287" s="10">
        <v>54.107454423335255</v>
      </c>
      <c r="G287" s="94">
        <v>81.804813104988824</v>
      </c>
      <c r="H287" s="10">
        <v>67.949999999999989</v>
      </c>
      <c r="I287" s="10">
        <v>49.252442533354767</v>
      </c>
      <c r="J287" s="10">
        <v>43.238462728914101</v>
      </c>
      <c r="K287" s="10">
        <v>84.083354216867491</v>
      </c>
      <c r="L287" s="94">
        <v>57.837640689339636</v>
      </c>
      <c r="M287" s="10">
        <v>55.143182698515176</v>
      </c>
      <c r="N287" s="10">
        <v>45.943907957650275</v>
      </c>
      <c r="O287" s="10">
        <v>42.424227181269437</v>
      </c>
      <c r="P287" s="10">
        <v>58.515339119903103</v>
      </c>
      <c r="Q287" s="94">
        <v>44.915997839172711</v>
      </c>
      <c r="R287" s="10">
        <v>44.674324060517336</v>
      </c>
      <c r="S287" s="10">
        <v>42.860000000000007</v>
      </c>
      <c r="T287" s="10">
        <v>36.99</v>
      </c>
      <c r="U287" s="10">
        <v>44.950022729518729</v>
      </c>
      <c r="V287" s="94">
        <v>48.861175687666368</v>
      </c>
      <c r="W287" s="10">
        <v>48.898780487804871</v>
      </c>
      <c r="X287" s="10">
        <v>43.381241786015153</v>
      </c>
      <c r="Y287" s="10">
        <v>38.699810972996147</v>
      </c>
      <c r="Z287" s="10">
        <v>48.894565488167096</v>
      </c>
      <c r="AA287" s="94">
        <v>48.765154523842817</v>
      </c>
      <c r="AB287" s="10">
        <v>48.664985750712468</v>
      </c>
      <c r="AC287" s="10">
        <v>43.16</v>
      </c>
      <c r="AD287" s="10">
        <v>38.947283462946963</v>
      </c>
      <c r="AE287" s="10">
        <v>48.8039486045869</v>
      </c>
      <c r="AF287" s="94">
        <v>48.551486745012298</v>
      </c>
      <c r="AG287" s="10">
        <v>48.282751795924341</v>
      </c>
      <c r="AH287" s="10">
        <v>46.589226003701029</v>
      </c>
      <c r="AI287" s="10">
        <v>43.398476648626975</v>
      </c>
      <c r="AJ287" s="10">
        <v>48.9</v>
      </c>
      <c r="AK287" s="94">
        <v>49.602973956059948</v>
      </c>
      <c r="AL287" s="10">
        <v>49.201290373157732</v>
      </c>
      <c r="AM287" s="10">
        <v>47.556013326410522</v>
      </c>
      <c r="AN287" s="10">
        <v>45.595649311531837</v>
      </c>
      <c r="AO287" s="10">
        <v>50.274043520309483</v>
      </c>
      <c r="AP287" s="94">
        <v>50.686368048814309</v>
      </c>
      <c r="AQ287" s="10">
        <v>49.649128654970752</v>
      </c>
      <c r="AR287" s="10">
        <v>48.476861589247818</v>
      </c>
      <c r="AS287" s="10">
        <v>45.536310104389187</v>
      </c>
      <c r="AT287" s="10">
        <v>52.647152442297376</v>
      </c>
      <c r="AU287" s="94">
        <v>49.704339787450863</v>
      </c>
      <c r="AV287" s="10">
        <v>49.064351837613408</v>
      </c>
      <c r="AW287" s="10">
        <v>48.424323801852601</v>
      </c>
      <c r="AX287" s="10">
        <v>45.603180242634316</v>
      </c>
      <c r="AY287" s="10">
        <v>50.78761205792533</v>
      </c>
      <c r="AZ287" s="94">
        <v>55.237729633679606</v>
      </c>
      <c r="BA287" s="10">
        <v>54.412900293255127</v>
      </c>
      <c r="BB287" s="10">
        <v>52.769125457518889</v>
      </c>
      <c r="BC287" s="10">
        <v>49.708434817813767</v>
      </c>
      <c r="BD287" s="10">
        <v>55.952123413647236</v>
      </c>
      <c r="BE287" s="94">
        <v>61.810945665698881</v>
      </c>
      <c r="BF287" s="10">
        <v>59.722832668734299</v>
      </c>
      <c r="BG287" s="10">
        <v>59.904413113250797</v>
      </c>
      <c r="BH287" s="10">
        <v>54.953237387190399</v>
      </c>
      <c r="BI287" s="95">
        <v>63.372713794973791</v>
      </c>
    </row>
    <row r="288" spans="1:61">
      <c r="A288" s="96" t="s">
        <v>1036</v>
      </c>
      <c r="B288" s="94">
        <v>52.7181859443631</v>
      </c>
      <c r="C288" s="10">
        <v>51.529987443101547</v>
      </c>
      <c r="D288" s="10">
        <v>48.458621887666474</v>
      </c>
      <c r="E288" s="10">
        <v>43.469523424878844</v>
      </c>
      <c r="F288" s="10">
        <v>54.100008635578583</v>
      </c>
      <c r="G288" s="94">
        <v>81.804813104988824</v>
      </c>
      <c r="H288" s="10">
        <v>67.949999999999989</v>
      </c>
      <c r="I288" s="10">
        <v>49.249863366018332</v>
      </c>
      <c r="J288" s="10">
        <v>43.238462728914101</v>
      </c>
      <c r="K288" s="10">
        <v>84.083354216867491</v>
      </c>
      <c r="L288" s="94">
        <v>57.832699405215806</v>
      </c>
      <c r="M288" s="10">
        <v>55.143182698515176</v>
      </c>
      <c r="N288" s="10">
        <v>45.943907957650275</v>
      </c>
      <c r="O288" s="10">
        <v>42.422039967075179</v>
      </c>
      <c r="P288" s="10">
        <v>58.508014735567215</v>
      </c>
      <c r="Q288" s="94">
        <v>44.913378607809847</v>
      </c>
      <c r="R288" s="10">
        <v>44.669497315763792</v>
      </c>
      <c r="S288" s="10">
        <v>42.860000000000007</v>
      </c>
      <c r="T288" s="10">
        <v>36.99</v>
      </c>
      <c r="U288" s="10">
        <v>44.950022729518729</v>
      </c>
      <c r="V288" s="94">
        <v>48.856601597160598</v>
      </c>
      <c r="W288" s="10">
        <v>48.898780487804871</v>
      </c>
      <c r="X288" s="10">
        <v>43.381241786015153</v>
      </c>
      <c r="Y288" s="10">
        <v>38.694847406772396</v>
      </c>
      <c r="Z288" s="10">
        <v>48.894565488167096</v>
      </c>
      <c r="AA288" s="94">
        <v>48.760316039714724</v>
      </c>
      <c r="AB288" s="10">
        <v>48.664985750712468</v>
      </c>
      <c r="AC288" s="10">
        <v>43.16</v>
      </c>
      <c r="AD288" s="10">
        <v>38.942075875406331</v>
      </c>
      <c r="AE288" s="10">
        <v>48.801726075343097</v>
      </c>
      <c r="AF288" s="94">
        <v>48.544094014758137</v>
      </c>
      <c r="AG288" s="10">
        <v>48.282751795924341</v>
      </c>
      <c r="AH288" s="10">
        <v>46.58187142972082</v>
      </c>
      <c r="AI288" s="10">
        <v>43.395826819001805</v>
      </c>
      <c r="AJ288" s="10">
        <v>48.9</v>
      </c>
      <c r="AK288" s="94">
        <v>49.600507784082644</v>
      </c>
      <c r="AL288" s="10">
        <v>49.193786453433674</v>
      </c>
      <c r="AM288" s="10">
        <v>47.556013326410522</v>
      </c>
      <c r="AN288" s="10">
        <v>45.595649311531837</v>
      </c>
      <c r="AO288" s="10">
        <v>50.274043520309483</v>
      </c>
      <c r="AP288" s="94">
        <v>50.681497711829159</v>
      </c>
      <c r="AQ288" s="10">
        <v>49.641647660818705</v>
      </c>
      <c r="AR288" s="10">
        <v>48.469452173229577</v>
      </c>
      <c r="AS288" s="10">
        <v>45.536310104389187</v>
      </c>
      <c r="AT288" s="10">
        <v>52.647152442297376</v>
      </c>
      <c r="AU288" s="94">
        <v>49.702029407482897</v>
      </c>
      <c r="AV288" s="10">
        <v>49.062023681377831</v>
      </c>
      <c r="AW288" s="10">
        <v>48.424323801852601</v>
      </c>
      <c r="AX288" s="10">
        <v>45.600862218370885</v>
      </c>
      <c r="AY288" s="10">
        <v>50.785307851443214</v>
      </c>
      <c r="AZ288" s="94">
        <v>55.232895024603607</v>
      </c>
      <c r="BA288" s="10">
        <v>54.405475073313781</v>
      </c>
      <c r="BB288" s="10">
        <v>52.769125457518889</v>
      </c>
      <c r="BC288" s="10">
        <v>49.708434817813767</v>
      </c>
      <c r="BD288" s="10">
        <v>55.949875850652944</v>
      </c>
      <c r="BE288" s="94">
        <v>61.805927001244299</v>
      </c>
      <c r="BF288" s="10">
        <v>59.715176487963376</v>
      </c>
      <c r="BG288" s="10">
        <v>59.906766009475774</v>
      </c>
      <c r="BH288" s="10">
        <v>54.955583429411995</v>
      </c>
      <c r="BI288" s="95">
        <v>63.370377870186225</v>
      </c>
    </row>
    <row r="289" spans="1:61">
      <c r="A289" s="96" t="s">
        <v>997</v>
      </c>
      <c r="B289" s="94">
        <v>53.245202049780389</v>
      </c>
      <c r="C289" s="10">
        <v>52.044595824831262</v>
      </c>
      <c r="D289" s="10">
        <v>48.939802299611223</v>
      </c>
      <c r="E289" s="10">
        <v>43.576575546297086</v>
      </c>
      <c r="F289" s="10">
        <v>54.699526962195357</v>
      </c>
      <c r="G289" s="94">
        <v>83.053885331347729</v>
      </c>
      <c r="H289" s="10">
        <v>68.988893391521188</v>
      </c>
      <c r="I289" s="10">
        <v>49.956334190644597</v>
      </c>
      <c r="J289" s="10">
        <v>43.347713008339774</v>
      </c>
      <c r="K289" s="10">
        <v>85.340743132530136</v>
      </c>
      <c r="L289" s="94">
        <v>58.634236693609886</v>
      </c>
      <c r="M289" s="10">
        <v>55.936363783085859</v>
      </c>
      <c r="N289" s="10">
        <v>46.364286202185795</v>
      </c>
      <c r="O289" s="10">
        <v>42.580438083043717</v>
      </c>
      <c r="P289" s="10">
        <v>59.304454985870002</v>
      </c>
      <c r="Q289" s="94">
        <v>45.156855996295732</v>
      </c>
      <c r="R289" s="10">
        <v>44.914346835854893</v>
      </c>
      <c r="S289" s="10">
        <v>42.93</v>
      </c>
      <c r="T289" s="10">
        <v>36.99</v>
      </c>
      <c r="U289" s="10">
        <v>45.297408834865109</v>
      </c>
      <c r="V289" s="94">
        <v>49.406787932564328</v>
      </c>
      <c r="W289" s="10">
        <v>49.454573170731713</v>
      </c>
      <c r="X289" s="10">
        <v>43.581241786015163</v>
      </c>
      <c r="Y289" s="10">
        <v>38.796723531933132</v>
      </c>
      <c r="Z289" s="10">
        <v>49.445579189422254</v>
      </c>
      <c r="AA289" s="94">
        <v>49.375154523842816</v>
      </c>
      <c r="AB289" s="10">
        <v>49.27498575071246</v>
      </c>
      <c r="AC289" s="10">
        <v>43.31</v>
      </c>
      <c r="AD289" s="10">
        <v>39.089774513434556</v>
      </c>
      <c r="AE289" s="10">
        <v>49.40871511467256</v>
      </c>
      <c r="AF289" s="94">
        <v>49.244550423613006</v>
      </c>
      <c r="AG289" s="10">
        <v>48.956833308898986</v>
      </c>
      <c r="AH289" s="10">
        <v>46.972574623863551</v>
      </c>
      <c r="AI289" s="10">
        <v>43.71513128883543</v>
      </c>
      <c r="AJ289" s="10">
        <v>49.509999999999991</v>
      </c>
      <c r="AK289" s="94">
        <v>50.208072166448424</v>
      </c>
      <c r="AL289" s="10">
        <v>49.771064597052359</v>
      </c>
      <c r="AM289" s="10">
        <v>48.106297161647618</v>
      </c>
      <c r="AN289" s="10">
        <v>46.10610886402754</v>
      </c>
      <c r="AO289" s="10">
        <v>50.896739845261131</v>
      </c>
      <c r="AP289" s="94">
        <v>51.152389405075581</v>
      </c>
      <c r="AQ289" s="10">
        <v>50.148859649122812</v>
      </c>
      <c r="AR289" s="10">
        <v>49.117264796038661</v>
      </c>
      <c r="AS289" s="10">
        <v>46.024009108863005</v>
      </c>
      <c r="AT289" s="10">
        <v>53.130977813562353</v>
      </c>
      <c r="AU289" s="94">
        <v>50.224885718445194</v>
      </c>
      <c r="AV289" s="10">
        <v>49.600036906043364</v>
      </c>
      <c r="AW289" s="10">
        <v>49.067323399113974</v>
      </c>
      <c r="AX289" s="10">
        <v>46.170862218370878</v>
      </c>
      <c r="AY289" s="10">
        <v>51.329674908875973</v>
      </c>
      <c r="AZ289" s="94">
        <v>56.012874521596508</v>
      </c>
      <c r="BA289" s="10">
        <v>55.198394428152483</v>
      </c>
      <c r="BB289" s="10">
        <v>53.478483762946816</v>
      </c>
      <c r="BC289" s="10">
        <v>50.332804048583</v>
      </c>
      <c r="BD289" s="10">
        <v>56.678340996873281</v>
      </c>
      <c r="BE289" s="94">
        <v>62.650398175031114</v>
      </c>
      <c r="BF289" s="10">
        <v>60.532292128193767</v>
      </c>
      <c r="BG289" s="10">
        <v>60.826837841968505</v>
      </c>
      <c r="BH289" s="10">
        <v>55.784971176400418</v>
      </c>
      <c r="BI289" s="95">
        <v>64.216286385825342</v>
      </c>
    </row>
    <row r="290" spans="1:61">
      <c r="A290" s="96" t="s">
        <v>1037</v>
      </c>
      <c r="B290" s="94">
        <v>53.245202049780389</v>
      </c>
      <c r="C290" s="10">
        <v>52.044595824831262</v>
      </c>
      <c r="D290" s="10">
        <v>48.939802299611223</v>
      </c>
      <c r="E290" s="10">
        <v>43.576575546297086</v>
      </c>
      <c r="F290" s="10">
        <v>54.696972749952018</v>
      </c>
      <c r="G290" s="94">
        <v>83.053885331347729</v>
      </c>
      <c r="H290" s="10">
        <v>68.988893391521188</v>
      </c>
      <c r="I290" s="10">
        <v>49.956334190644597</v>
      </c>
      <c r="J290" s="10">
        <v>43.347713008339774</v>
      </c>
      <c r="K290" s="10">
        <v>85.333306024096387</v>
      </c>
      <c r="L290" s="94">
        <v>58.631994814701848</v>
      </c>
      <c r="M290" s="10">
        <v>55.936363783085859</v>
      </c>
      <c r="N290" s="10">
        <v>46.364286202185795</v>
      </c>
      <c r="O290" s="10">
        <v>42.580438083043717</v>
      </c>
      <c r="P290" s="10">
        <v>59.301770286637058</v>
      </c>
      <c r="Q290" s="94">
        <v>45.154593301435412</v>
      </c>
      <c r="R290" s="10">
        <v>44.914346835854893</v>
      </c>
      <c r="S290" s="10">
        <v>42.93</v>
      </c>
      <c r="T290" s="10">
        <v>36.99</v>
      </c>
      <c r="U290" s="10">
        <v>45.294787034291936</v>
      </c>
      <c r="V290" s="94">
        <v>49.406787932564328</v>
      </c>
      <c r="W290" s="10">
        <v>49.454573170731713</v>
      </c>
      <c r="X290" s="10">
        <v>43.581241786015163</v>
      </c>
      <c r="Y290" s="10">
        <v>38.796723531933132</v>
      </c>
      <c r="Z290" s="10">
        <v>49.445579189422254</v>
      </c>
      <c r="AA290" s="94">
        <v>49.375154523842816</v>
      </c>
      <c r="AB290" s="10">
        <v>49.27498575071246</v>
      </c>
      <c r="AC290" s="10">
        <v>43.31</v>
      </c>
      <c r="AD290" s="10">
        <v>39.089774513434556</v>
      </c>
      <c r="AE290" s="10">
        <v>49.40871511467256</v>
      </c>
      <c r="AF290" s="94">
        <v>49.239789559989063</v>
      </c>
      <c r="AG290" s="10">
        <v>48.954654742706353</v>
      </c>
      <c r="AH290" s="10">
        <v>46.975165339126242</v>
      </c>
      <c r="AI290" s="10">
        <v>43.71513128883543</v>
      </c>
      <c r="AJ290" s="10">
        <v>49.509999999999991</v>
      </c>
      <c r="AK290" s="94">
        <v>50.205605994471121</v>
      </c>
      <c r="AL290" s="10">
        <v>49.771064597052359</v>
      </c>
      <c r="AM290" s="10">
        <v>48.106297161647618</v>
      </c>
      <c r="AN290" s="10">
        <v>46.10610886402754</v>
      </c>
      <c r="AO290" s="10">
        <v>50.894243713733083</v>
      </c>
      <c r="AP290" s="94">
        <v>51.149787824157535</v>
      </c>
      <c r="AQ290" s="10">
        <v>50.148859649122812</v>
      </c>
      <c r="AR290" s="10">
        <v>49.112484476931535</v>
      </c>
      <c r="AS290" s="10">
        <v>46.021727459594537</v>
      </c>
      <c r="AT290" s="10">
        <v>53.130977813562353</v>
      </c>
      <c r="AU290" s="94">
        <v>50.224885718445194</v>
      </c>
      <c r="AV290" s="10">
        <v>49.600036906043364</v>
      </c>
      <c r="AW290" s="10">
        <v>49.06501651228352</v>
      </c>
      <c r="AX290" s="10">
        <v>46.170862218370878</v>
      </c>
      <c r="AY290" s="10">
        <v>51.326984533543495</v>
      </c>
      <c r="AZ290" s="94">
        <v>56.010631492618927</v>
      </c>
      <c r="BA290" s="10">
        <v>55.196136363636363</v>
      </c>
      <c r="BB290" s="10">
        <v>53.478483762946816</v>
      </c>
      <c r="BC290" s="10">
        <v>50.327985829959516</v>
      </c>
      <c r="BD290" s="10">
        <v>56.675746735331984</v>
      </c>
      <c r="BE290" s="94">
        <v>62.647735379510586</v>
      </c>
      <c r="BF290" s="10">
        <v>60.529964554718653</v>
      </c>
      <c r="BG290" s="10">
        <v>60.821831728564874</v>
      </c>
      <c r="BH290" s="10">
        <v>55.784971176400418</v>
      </c>
      <c r="BI290" s="95">
        <v>64.21396673295969</v>
      </c>
    </row>
    <row r="291" spans="1:61">
      <c r="A291" s="96" t="s">
        <v>998</v>
      </c>
      <c r="B291" s="94">
        <v>56.191822840409962</v>
      </c>
      <c r="C291" s="10">
        <v>55.297072673049762</v>
      </c>
      <c r="D291" s="10">
        <v>51.81846058400199</v>
      </c>
      <c r="E291" s="10">
        <v>49.051956891420801</v>
      </c>
      <c r="F291" s="10">
        <v>58.189774515448093</v>
      </c>
      <c r="G291" s="94">
        <v>85.278589724497394</v>
      </c>
      <c r="H291" s="10">
        <v>70.610316396508722</v>
      </c>
      <c r="I291" s="10">
        <v>51.559144832020579</v>
      </c>
      <c r="J291" s="10">
        <v>48.783274009113569</v>
      </c>
      <c r="K291" s="10">
        <v>88.328607228915672</v>
      </c>
      <c r="L291" s="94">
        <v>60.481685221900264</v>
      </c>
      <c r="M291" s="10">
        <v>57.541930277598453</v>
      </c>
      <c r="N291" s="10">
        <v>50.22476861338798</v>
      </c>
      <c r="O291" s="10">
        <v>48.16700704225353</v>
      </c>
      <c r="P291" s="10">
        <v>61.693596083972551</v>
      </c>
      <c r="Q291" s="94">
        <v>50.017380768637146</v>
      </c>
      <c r="R291" s="10">
        <v>50.020000000000017</v>
      </c>
      <c r="S291" s="10">
        <v>49.59</v>
      </c>
      <c r="T291" s="10">
        <v>42.889999999999993</v>
      </c>
      <c r="U291" s="10">
        <v>50.192551635537114</v>
      </c>
      <c r="V291" s="94">
        <v>51.258105590062115</v>
      </c>
      <c r="W291" s="10">
        <v>51.21006097560975</v>
      </c>
      <c r="X291" s="10">
        <v>47.80444566133108</v>
      </c>
      <c r="Y291" s="10">
        <v>43.040547792541794</v>
      </c>
      <c r="Z291" s="10">
        <v>51.271559835201678</v>
      </c>
      <c r="AA291" s="94">
        <v>51.159993007970911</v>
      </c>
      <c r="AB291" s="10">
        <v>51.01722663866807</v>
      </c>
      <c r="AC291" s="10">
        <v>49.17</v>
      </c>
      <c r="AD291" s="10">
        <v>43.117129572480756</v>
      </c>
      <c r="AE291" s="10">
        <v>51.198769457492858</v>
      </c>
      <c r="AF291" s="94">
        <v>51.21652910631321</v>
      </c>
      <c r="AG291" s="10">
        <v>51.07151444069784</v>
      </c>
      <c r="AH291" s="10">
        <v>49.391664655241776</v>
      </c>
      <c r="AI291" s="10">
        <v>44.959999999999994</v>
      </c>
      <c r="AJ291" s="10">
        <v>52.49</v>
      </c>
      <c r="AK291" s="94">
        <v>51.987471264367819</v>
      </c>
      <c r="AL291" s="10">
        <v>51.588532455315146</v>
      </c>
      <c r="AM291" s="10">
        <v>49.599999999999994</v>
      </c>
      <c r="AN291" s="10">
        <v>48.939999999999991</v>
      </c>
      <c r="AO291" s="10">
        <v>53.88877272727273</v>
      </c>
      <c r="AP291" s="94">
        <v>54.347474691443622</v>
      </c>
      <c r="AQ291" s="10">
        <v>52.954127192982455</v>
      </c>
      <c r="AR291" s="10">
        <v>50.208256700463714</v>
      </c>
      <c r="AS291" s="10">
        <v>48.09362016847367</v>
      </c>
      <c r="AT291" s="10">
        <v>57.768892467346582</v>
      </c>
      <c r="AU291" s="94">
        <v>52.983524530499345</v>
      </c>
      <c r="AV291" s="10">
        <v>51.479881593110861</v>
      </c>
      <c r="AW291" s="10">
        <v>49.975564236810314</v>
      </c>
      <c r="AX291" s="10">
        <v>47.773180242634311</v>
      </c>
      <c r="AY291" s="10">
        <v>55.388627721406763</v>
      </c>
      <c r="AZ291" s="94">
        <v>57.437133679606347</v>
      </c>
      <c r="BA291" s="10">
        <v>56.326804985337247</v>
      </c>
      <c r="BB291" s="10">
        <v>53.832194533136054</v>
      </c>
      <c r="BC291" s="10">
        <v>50.141313765182183</v>
      </c>
      <c r="BD291" s="10">
        <v>59.853489056464973</v>
      </c>
      <c r="BE291" s="94">
        <v>64.387598506843645</v>
      </c>
      <c r="BF291" s="10">
        <v>62.216319598286809</v>
      </c>
      <c r="BG291" s="10">
        <v>61.855894085281982</v>
      </c>
      <c r="BH291" s="10">
        <v>55.999694271061109</v>
      </c>
      <c r="BI291" s="95">
        <v>67.652306996926413</v>
      </c>
    </row>
    <row r="292" spans="1:61">
      <c r="A292" s="96" t="s">
        <v>999</v>
      </c>
      <c r="B292" s="94">
        <v>53.523172767203512</v>
      </c>
      <c r="C292" s="10">
        <v>52.671568042693458</v>
      </c>
      <c r="D292" s="10">
        <v>49.358346430639429</v>
      </c>
      <c r="E292" s="10">
        <v>46.726593827055524</v>
      </c>
      <c r="F292" s="10">
        <v>55.421649395509505</v>
      </c>
      <c r="G292" s="94">
        <v>81.226670141474301</v>
      </c>
      <c r="H292" s="10">
        <v>67.255252493765568</v>
      </c>
      <c r="I292" s="10">
        <v>49.109467127471468</v>
      </c>
      <c r="J292" s="10">
        <v>46.464725732955031</v>
      </c>
      <c r="K292" s="10">
        <v>84.133597108433733</v>
      </c>
      <c r="L292" s="94">
        <v>57.609200854049107</v>
      </c>
      <c r="M292" s="10">
        <v>54.809935442220791</v>
      </c>
      <c r="N292" s="10">
        <v>46.34107838114754</v>
      </c>
      <c r="O292" s="10">
        <v>44.449684927748315</v>
      </c>
      <c r="P292" s="10">
        <v>58.76610617682681</v>
      </c>
      <c r="Q292" s="94">
        <v>47.642552863096164</v>
      </c>
      <c r="R292" s="10">
        <v>47.642565479095502</v>
      </c>
      <c r="S292" s="10">
        <v>47.24</v>
      </c>
      <c r="T292" s="10">
        <v>39.57</v>
      </c>
      <c r="U292" s="10">
        <v>47.812551635537112</v>
      </c>
      <c r="V292" s="94">
        <v>49.162586512866014</v>
      </c>
      <c r="W292" s="10">
        <v>49.116919949968732</v>
      </c>
      <c r="X292" s="10">
        <v>44.418976411120468</v>
      </c>
      <c r="Y292" s="10">
        <v>39.713457779682813</v>
      </c>
      <c r="Z292" s="10">
        <v>49.17604579860113</v>
      </c>
      <c r="AA292" s="94">
        <v>49.075154523842812</v>
      </c>
      <c r="AB292" s="10">
        <v>48.934985750712464</v>
      </c>
      <c r="AC292" s="10">
        <v>47.1622504731342</v>
      </c>
      <c r="AD292" s="10">
        <v>39.783167510183929</v>
      </c>
      <c r="AE292" s="10">
        <v>49.10910564612692</v>
      </c>
      <c r="AF292" s="94">
        <v>49.126050833561081</v>
      </c>
      <c r="AG292" s="10">
        <v>48.986227825831989</v>
      </c>
      <c r="AH292" s="10">
        <v>47.375869337838928</v>
      </c>
      <c r="AI292" s="10">
        <v>43.13</v>
      </c>
      <c r="AJ292" s="10">
        <v>49.21</v>
      </c>
      <c r="AK292" s="94">
        <v>49.86497017314128</v>
      </c>
      <c r="AL292" s="10">
        <v>49.481121041078708</v>
      </c>
      <c r="AM292" s="10">
        <v>47.572538940809963</v>
      </c>
      <c r="AN292" s="10">
        <v>45.89</v>
      </c>
      <c r="AO292" s="10">
        <v>50.528401353965187</v>
      </c>
      <c r="AP292" s="94">
        <v>52.127458050201078</v>
      </c>
      <c r="AQ292" s="10">
        <v>50.790228070175438</v>
      </c>
      <c r="AR292" s="10">
        <v>48.160139118132513</v>
      </c>
      <c r="AS292" s="10">
        <v>45.100682761678293</v>
      </c>
      <c r="AT292" s="10">
        <v>54.167893183038117</v>
      </c>
      <c r="AU292" s="94">
        <v>50.819735041490759</v>
      </c>
      <c r="AV292" s="10">
        <v>49.377894817776408</v>
      </c>
      <c r="AW292" s="10">
        <v>47.938577527184847</v>
      </c>
      <c r="AX292" s="10">
        <v>45.823180242634315</v>
      </c>
      <c r="AY292" s="10">
        <v>51.935934390700425</v>
      </c>
      <c r="AZ292" s="94">
        <v>55.091410606889021</v>
      </c>
      <c r="BA292" s="10">
        <v>54.026765395894429</v>
      </c>
      <c r="BB292" s="10">
        <v>51.634241881473407</v>
      </c>
      <c r="BC292" s="10">
        <v>48.090593522267206</v>
      </c>
      <c r="BD292" s="10">
        <v>56.122470112194229</v>
      </c>
      <c r="BE292" s="94">
        <v>61.760398175031114</v>
      </c>
      <c r="BF292" s="10">
        <v>59.674724560626203</v>
      </c>
      <c r="BG292" s="10">
        <v>59.329491823322627</v>
      </c>
      <c r="BH292" s="10">
        <v>53.710845227209468</v>
      </c>
      <c r="BI292" s="95">
        <v>63.435639124932202</v>
      </c>
    </row>
    <row r="293" spans="1:61">
      <c r="A293" s="96" t="s">
        <v>1000</v>
      </c>
      <c r="B293" s="94">
        <v>53.523172767203512</v>
      </c>
      <c r="C293" s="10">
        <v>52.669001726573526</v>
      </c>
      <c r="D293" s="10">
        <v>49.358346430639429</v>
      </c>
      <c r="E293" s="10">
        <v>46.726593827055524</v>
      </c>
      <c r="F293" s="10">
        <v>55.421649395509505</v>
      </c>
      <c r="G293" s="94">
        <v>81.226670141474301</v>
      </c>
      <c r="H293" s="10">
        <v>67.255252493765568</v>
      </c>
      <c r="I293" s="10">
        <v>49.109467127471468</v>
      </c>
      <c r="J293" s="10">
        <v>46.464725732955031</v>
      </c>
      <c r="K293" s="10">
        <v>84.133597108433733</v>
      </c>
      <c r="L293" s="94">
        <v>57.604108586243711</v>
      </c>
      <c r="M293" s="10">
        <v>54.807703357004513</v>
      </c>
      <c r="N293" s="10">
        <v>46.343244535519126</v>
      </c>
      <c r="O293" s="10">
        <v>44.449684927748315</v>
      </c>
      <c r="P293" s="10">
        <v>58.76610617682681</v>
      </c>
      <c r="Q293" s="94">
        <v>47.64</v>
      </c>
      <c r="R293" s="10">
        <v>47.640000000000008</v>
      </c>
      <c r="S293" s="10">
        <v>47.24</v>
      </c>
      <c r="T293" s="10">
        <v>39.57</v>
      </c>
      <c r="U293" s="10">
        <v>47.812551635537112</v>
      </c>
      <c r="V293" s="94">
        <v>49.162586512866014</v>
      </c>
      <c r="W293" s="10">
        <v>49.114573170731703</v>
      </c>
      <c r="X293" s="10">
        <v>44.418976411120468</v>
      </c>
      <c r="Y293" s="10">
        <v>39.713457779682813</v>
      </c>
      <c r="Z293" s="10">
        <v>49.17604579860113</v>
      </c>
      <c r="AA293" s="94">
        <v>49.067766745909651</v>
      </c>
      <c r="AB293" s="10">
        <v>48.934985750712464</v>
      </c>
      <c r="AC293" s="10">
        <v>47.159999999999989</v>
      </c>
      <c r="AD293" s="10">
        <v>39.783167510183929</v>
      </c>
      <c r="AE293" s="10">
        <v>49.106499953946766</v>
      </c>
      <c r="AF293" s="94">
        <v>49.126050833561081</v>
      </c>
      <c r="AG293" s="10">
        <v>48.983644626887553</v>
      </c>
      <c r="AH293" s="10">
        <v>47.375869337838928</v>
      </c>
      <c r="AI293" s="10">
        <v>43.13</v>
      </c>
      <c r="AJ293" s="10">
        <v>49.21</v>
      </c>
      <c r="AK293" s="94">
        <v>49.86497017314128</v>
      </c>
      <c r="AL293" s="10">
        <v>49.478588899341482</v>
      </c>
      <c r="AM293" s="10">
        <v>47.572538940809963</v>
      </c>
      <c r="AN293" s="10">
        <v>45.89</v>
      </c>
      <c r="AO293" s="10">
        <v>50.528401353965187</v>
      </c>
      <c r="AP293" s="94">
        <v>52.127458050201078</v>
      </c>
      <c r="AQ293" s="10">
        <v>50.790228070175438</v>
      </c>
      <c r="AR293" s="10">
        <v>48.160139118132513</v>
      </c>
      <c r="AS293" s="10">
        <v>45.100682761678293</v>
      </c>
      <c r="AT293" s="10">
        <v>54.167893183038117</v>
      </c>
      <c r="AU293" s="94">
        <v>50.817062163342548</v>
      </c>
      <c r="AV293" s="10">
        <v>49.377894817776408</v>
      </c>
      <c r="AW293" s="10">
        <v>47.935896898912596</v>
      </c>
      <c r="AX293" s="10">
        <v>45.823180242634315</v>
      </c>
      <c r="AY293" s="10">
        <v>51.933614422224416</v>
      </c>
      <c r="AZ293" s="94">
        <v>55.088819026790603</v>
      </c>
      <c r="BA293" s="10">
        <v>54.026765395894429</v>
      </c>
      <c r="BB293" s="10">
        <v>51.631668094385184</v>
      </c>
      <c r="BC293" s="10">
        <v>48.090593522267206</v>
      </c>
      <c r="BD293" s="10">
        <v>56.119875850652939</v>
      </c>
      <c r="BE293" s="94">
        <v>61.757735379510571</v>
      </c>
      <c r="BF293" s="10">
        <v>59.674724560626203</v>
      </c>
      <c r="BG293" s="10">
        <v>59.329491823322627</v>
      </c>
      <c r="BH293" s="10">
        <v>53.710845227209468</v>
      </c>
      <c r="BI293" s="95">
        <v>63.435639124932202</v>
      </c>
    </row>
    <row r="294" spans="1:61">
      <c r="A294" s="96" t="s">
        <v>1001</v>
      </c>
      <c r="B294" s="94">
        <v>53.523172767203512</v>
      </c>
      <c r="C294" s="10">
        <v>52.671568042693458</v>
      </c>
      <c r="D294" s="10">
        <v>49.358346430639429</v>
      </c>
      <c r="E294" s="10">
        <v>46.726593827055524</v>
      </c>
      <c r="F294" s="10">
        <v>55.426483400498945</v>
      </c>
      <c r="G294" s="94">
        <v>81.231520476545043</v>
      </c>
      <c r="H294" s="10">
        <v>67.257817955112202</v>
      </c>
      <c r="I294" s="10">
        <v>49.109467127471468</v>
      </c>
      <c r="J294" s="10">
        <v>46.464725732955031</v>
      </c>
      <c r="K294" s="10">
        <v>84.133597108433733</v>
      </c>
      <c r="L294" s="94">
        <v>57.611442732957144</v>
      </c>
      <c r="M294" s="10">
        <v>54.812332149774051</v>
      </c>
      <c r="N294" s="10">
        <v>46.34107838114754</v>
      </c>
      <c r="O294" s="10">
        <v>44.449684927748315</v>
      </c>
      <c r="P294" s="10">
        <v>58.76610617682681</v>
      </c>
      <c r="Q294" s="94">
        <v>47.642552863096164</v>
      </c>
      <c r="R294" s="10">
        <v>47.642565479095502</v>
      </c>
      <c r="S294" s="10">
        <v>47.24</v>
      </c>
      <c r="T294" s="10">
        <v>39.57</v>
      </c>
      <c r="U294" s="10">
        <v>47.812551635537112</v>
      </c>
      <c r="V294" s="94">
        <v>49.165310559006215</v>
      </c>
      <c r="W294" s="10">
        <v>49.122317073170727</v>
      </c>
      <c r="X294" s="10">
        <v>44.418976411120468</v>
      </c>
      <c r="Y294" s="10">
        <v>39.713457779682813</v>
      </c>
      <c r="Z294" s="10">
        <v>49.181459231579957</v>
      </c>
      <c r="AA294" s="94">
        <v>49.075154523842812</v>
      </c>
      <c r="AB294" s="10">
        <v>48.934985750712464</v>
      </c>
      <c r="AC294" s="10">
        <v>47.159999999999989</v>
      </c>
      <c r="AD294" s="10">
        <v>39.783167510183929</v>
      </c>
      <c r="AE294" s="10">
        <v>49.11132817537073</v>
      </c>
      <c r="AF294" s="94">
        <v>49.128658103306911</v>
      </c>
      <c r="AG294" s="10">
        <v>48.986227825831989</v>
      </c>
      <c r="AH294" s="10">
        <v>47.375869337838928</v>
      </c>
      <c r="AI294" s="10">
        <v>43.13</v>
      </c>
      <c r="AJ294" s="10">
        <v>49.22</v>
      </c>
      <c r="AK294" s="94">
        <v>49.86497017314128</v>
      </c>
      <c r="AL294" s="10">
        <v>49.481121041078708</v>
      </c>
      <c r="AM294" s="10">
        <v>47.572538940809963</v>
      </c>
      <c r="AN294" s="10">
        <v>45.89</v>
      </c>
      <c r="AO294" s="10">
        <v>50.530865570599609</v>
      </c>
      <c r="AP294" s="94">
        <v>52.130059631119124</v>
      </c>
      <c r="AQ294" s="10">
        <v>50.790228070175438</v>
      </c>
      <c r="AR294" s="10">
        <v>48.160139118132513</v>
      </c>
      <c r="AS294" s="10">
        <v>45.100682761678293</v>
      </c>
      <c r="AT294" s="10">
        <v>54.167893183038117</v>
      </c>
      <c r="AU294" s="94">
        <v>50.819735041490759</v>
      </c>
      <c r="AV294" s="10">
        <v>49.377894817776408</v>
      </c>
      <c r="AW294" s="10">
        <v>47.935896898912596</v>
      </c>
      <c r="AX294" s="10">
        <v>45.823180242634315</v>
      </c>
      <c r="AY294" s="10">
        <v>51.935934390700425</v>
      </c>
      <c r="AZ294" s="94">
        <v>55.093653635866595</v>
      </c>
      <c r="BA294" s="10">
        <v>54.029023460410549</v>
      </c>
      <c r="BB294" s="10">
        <v>51.631668094385184</v>
      </c>
      <c r="BC294" s="10">
        <v>48.090593522267206</v>
      </c>
      <c r="BD294" s="10">
        <v>56.125058855986765</v>
      </c>
      <c r="BE294" s="94">
        <v>61.762733305682296</v>
      </c>
      <c r="BF294" s="10">
        <v>59.674724560626203</v>
      </c>
      <c r="BG294" s="10">
        <v>59.329491823322627</v>
      </c>
      <c r="BH294" s="10">
        <v>53.710845227209468</v>
      </c>
      <c r="BI294" s="95">
        <v>63.435639124932202</v>
      </c>
    </row>
    <row r="295" spans="1:61">
      <c r="A295" s="96" t="s">
        <v>1038</v>
      </c>
      <c r="B295" s="94">
        <v>54.838475841874079</v>
      </c>
      <c r="C295" s="10">
        <v>53.52601004551876</v>
      </c>
      <c r="D295" s="10">
        <v>50.121357432376549</v>
      </c>
      <c r="E295" s="10">
        <v>44.976482441969225</v>
      </c>
      <c r="F295" s="10">
        <v>56.264871425829973</v>
      </c>
      <c r="G295" s="94">
        <v>85.526561429635137</v>
      </c>
      <c r="H295" s="10">
        <v>71.043648690773054</v>
      </c>
      <c r="I295" s="10">
        <v>51.476967529336122</v>
      </c>
      <c r="J295" s="10">
        <v>44.764022440030956</v>
      </c>
      <c r="K295" s="10">
        <v>87.902028915662669</v>
      </c>
      <c r="L295" s="94">
        <v>60.465183773066947</v>
      </c>
      <c r="M295" s="10">
        <v>57.658100387346686</v>
      </c>
      <c r="N295" s="10">
        <v>47.969726775956282</v>
      </c>
      <c r="O295" s="10">
        <v>43.944466800804825</v>
      </c>
      <c r="P295" s="10">
        <v>61.165008074283413</v>
      </c>
      <c r="Q295" s="94">
        <v>46.849317795956168</v>
      </c>
      <c r="R295" s="10">
        <v>46.600502684236218</v>
      </c>
      <c r="S295" s="10">
        <v>44.400000000000006</v>
      </c>
      <c r="T295" s="10">
        <v>38.279999999999994</v>
      </c>
      <c r="U295" s="10">
        <v>46.913990512896532</v>
      </c>
      <c r="V295" s="94">
        <v>51.04650842945874</v>
      </c>
      <c r="W295" s="10">
        <v>51.088780487804883</v>
      </c>
      <c r="X295" s="10">
        <v>45.241312552653746</v>
      </c>
      <c r="Y295" s="10">
        <v>40.334046292327479</v>
      </c>
      <c r="Z295" s="10">
        <v>51.084565488167094</v>
      </c>
      <c r="AA295" s="94">
        <v>50.959993007970915</v>
      </c>
      <c r="AB295" s="10">
        <v>50.864985750712464</v>
      </c>
      <c r="AC295" s="10">
        <v>45</v>
      </c>
      <c r="AD295" s="10">
        <v>40.602906225568866</v>
      </c>
      <c r="AE295" s="10">
        <v>51.003941236068897</v>
      </c>
      <c r="AF295" s="94">
        <v>50.888409401475805</v>
      </c>
      <c r="AG295" s="10">
        <v>50.634223720862046</v>
      </c>
      <c r="AH295" s="10">
        <v>48.614075951403976</v>
      </c>
      <c r="AI295" s="10">
        <v>45.279409500901984</v>
      </c>
      <c r="AJ295" s="10">
        <v>51.09</v>
      </c>
      <c r="AK295" s="94">
        <v>51.81553906591008</v>
      </c>
      <c r="AL295" s="10">
        <v>51.386205707118208</v>
      </c>
      <c r="AM295" s="10">
        <v>49.668509865005191</v>
      </c>
      <c r="AN295" s="10">
        <v>47.615802495697068</v>
      </c>
      <c r="AO295" s="10">
        <v>52.516864603481629</v>
      </c>
      <c r="AP295" s="94">
        <v>52.903100818194424</v>
      </c>
      <c r="AQ295" s="10">
        <v>51.835273391812862</v>
      </c>
      <c r="AR295" s="10">
        <v>50.6499827084807</v>
      </c>
      <c r="AS295" s="10">
        <v>47.549835959856523</v>
      </c>
      <c r="AT295" s="10">
        <v>54.953658078368228</v>
      </c>
      <c r="AU295" s="94">
        <v>51.898841170476061</v>
      </c>
      <c r="AV295" s="10">
        <v>51.236679993848995</v>
      </c>
      <c r="AW295" s="10">
        <v>50.597387031816353</v>
      </c>
      <c r="AX295" s="10">
        <v>47.643180242634315</v>
      </c>
      <c r="AY295" s="10">
        <v>53.030540833415422</v>
      </c>
      <c r="AZ295" s="94">
        <v>57.753434937124119</v>
      </c>
      <c r="BA295" s="10">
        <v>56.895197947214065</v>
      </c>
      <c r="BB295" s="10">
        <v>55.16705474651507</v>
      </c>
      <c r="BC295" s="10">
        <v>51.928830769230771</v>
      </c>
      <c r="BD295" s="10">
        <v>58.458850469008645</v>
      </c>
      <c r="BE295" s="94">
        <v>64.590883450850285</v>
      </c>
      <c r="BF295" s="10">
        <v>62.406839462413231</v>
      </c>
      <c r="BG295" s="10">
        <v>62.628801772887051</v>
      </c>
      <c r="BH295" s="10">
        <v>57.451797797479422</v>
      </c>
      <c r="BI295" s="95">
        <v>66.221509672753584</v>
      </c>
    </row>
    <row r="296" spans="1:61">
      <c r="A296" s="96" t="s">
        <v>1002</v>
      </c>
      <c r="B296" s="94">
        <v>56.776701317715961</v>
      </c>
      <c r="C296" s="10">
        <v>55.873909904253644</v>
      </c>
      <c r="D296" s="10">
        <v>52.361072048970144</v>
      </c>
      <c r="E296" s="10">
        <v>49.564185868548599</v>
      </c>
      <c r="F296" s="10">
        <v>58.793952216465165</v>
      </c>
      <c r="G296" s="94">
        <v>86.168361876396133</v>
      </c>
      <c r="H296" s="10">
        <v>71.347305174563587</v>
      </c>
      <c r="I296" s="10">
        <v>52.094342549429349</v>
      </c>
      <c r="J296" s="10">
        <v>49.291076003782983</v>
      </c>
      <c r="K296" s="10">
        <v>89.247066987951811</v>
      </c>
      <c r="L296" s="94">
        <v>61.111133140155552</v>
      </c>
      <c r="M296" s="10">
        <v>58.141865719819243</v>
      </c>
      <c r="N296" s="10">
        <v>50.749647370218582</v>
      </c>
      <c r="O296" s="10">
        <v>48.669684927748307</v>
      </c>
      <c r="P296" s="10">
        <v>62.338488090431973</v>
      </c>
      <c r="Q296" s="94">
        <v>50.54</v>
      </c>
      <c r="R296" s="10">
        <v>50.540000000000006</v>
      </c>
      <c r="S296" s="10">
        <v>50.110000000000007</v>
      </c>
      <c r="T296" s="10">
        <v>43.329999999999991</v>
      </c>
      <c r="U296" s="10">
        <v>50.719999999999992</v>
      </c>
      <c r="V296" s="94">
        <v>51.793141082519966</v>
      </c>
      <c r="W296" s="10">
        <v>51.742407754846781</v>
      </c>
      <c r="X296" s="10">
        <v>48.304445661331087</v>
      </c>
      <c r="Y296" s="10">
        <v>43.487828975567943</v>
      </c>
      <c r="Z296" s="10">
        <v>51.811559835201685</v>
      </c>
      <c r="AA296" s="94">
        <v>51.69744371416585</v>
      </c>
      <c r="AB296" s="10">
        <v>51.549467526623665</v>
      </c>
      <c r="AC296" s="10">
        <v>49.689999999999991</v>
      </c>
      <c r="AD296" s="10">
        <v>43.561921984940128</v>
      </c>
      <c r="AE296" s="10">
        <v>51.736156396794684</v>
      </c>
      <c r="AF296" s="94">
        <v>51.751320032795853</v>
      </c>
      <c r="AG296" s="10">
        <v>51.601514440697841</v>
      </c>
      <c r="AH296" s="10">
        <v>49.906399549440827</v>
      </c>
      <c r="AI296" s="10">
        <v>45.429999999999993</v>
      </c>
      <c r="AJ296" s="10">
        <v>53.032170008164748</v>
      </c>
      <c r="AK296" s="94">
        <v>52.532471991852184</v>
      </c>
      <c r="AL296" s="10">
        <v>52.126036375039199</v>
      </c>
      <c r="AM296" s="10">
        <v>50.112538940809962</v>
      </c>
      <c r="AN296" s="10">
        <v>49.45</v>
      </c>
      <c r="AO296" s="10">
        <v>54.453858800773695</v>
      </c>
      <c r="AP296" s="94">
        <v>54.918260990153932</v>
      </c>
      <c r="AQ296" s="10">
        <v>53.509410818713448</v>
      </c>
      <c r="AR296" s="10">
        <v>50.733346694961874</v>
      </c>
      <c r="AS296" s="10">
        <v>48.601338519205193</v>
      </c>
      <c r="AT296" s="10">
        <v>58.369483807478986</v>
      </c>
      <c r="AU296" s="94">
        <v>53.537829378366574</v>
      </c>
      <c r="AV296" s="10">
        <v>52.016849146547742</v>
      </c>
      <c r="AW296" s="10">
        <v>50.50057672170761</v>
      </c>
      <c r="AX296" s="10">
        <v>48.273180242634318</v>
      </c>
      <c r="AY296" s="10">
        <v>55.965232981972214</v>
      </c>
      <c r="AZ296" s="94">
        <v>58.037830781848008</v>
      </c>
      <c r="BA296" s="10">
        <v>56.912623167155424</v>
      </c>
      <c r="BB296" s="10">
        <v>54.392887625574332</v>
      </c>
      <c r="BC296" s="10">
        <v>50.663901214574899</v>
      </c>
      <c r="BD296" s="10">
        <v>60.479359941144018</v>
      </c>
      <c r="BE296" s="94">
        <v>65.062248029863142</v>
      </c>
      <c r="BF296" s="10">
        <v>62.865972529906948</v>
      </c>
      <c r="BG296" s="10">
        <v>62.498233226348766</v>
      </c>
      <c r="BH296" s="10">
        <v>56.581963185305931</v>
      </c>
      <c r="BI296" s="95">
        <v>68.356978846501534</v>
      </c>
    </row>
    <row r="297" spans="1:61">
      <c r="A297" s="96" t="s">
        <v>1039</v>
      </c>
      <c r="B297" s="94">
        <v>48.795304538799414</v>
      </c>
      <c r="C297" s="10">
        <v>48.020025113796883</v>
      </c>
      <c r="D297" s="10">
        <v>45.005563735627433</v>
      </c>
      <c r="E297" s="10">
        <v>39.786802142674944</v>
      </c>
      <c r="F297" s="10">
        <v>50.534156591824988</v>
      </c>
      <c r="G297" s="94">
        <v>74.060412509307511</v>
      </c>
      <c r="H297" s="10">
        <v>61.319823877805483</v>
      </c>
      <c r="I297" s="10">
        <v>42.695958045330343</v>
      </c>
      <c r="J297" s="10">
        <v>39.329295417418962</v>
      </c>
      <c r="K297" s="10">
        <v>76.712415421686757</v>
      </c>
      <c r="L297" s="94">
        <v>52.523344517309738</v>
      </c>
      <c r="M297" s="10">
        <v>49.970865074241452</v>
      </c>
      <c r="N297" s="10">
        <v>38.13074880464481</v>
      </c>
      <c r="O297" s="10">
        <v>36.569924547283705</v>
      </c>
      <c r="P297" s="10">
        <v>53.578428542591844</v>
      </c>
      <c r="Q297" s="94">
        <v>43.432552863096156</v>
      </c>
      <c r="R297" s="10">
        <v>43.432565479095494</v>
      </c>
      <c r="S297" s="10">
        <v>38.869999999999997</v>
      </c>
      <c r="T297" s="10">
        <v>32.559999999999995</v>
      </c>
      <c r="U297" s="10">
        <v>43.592551635537113</v>
      </c>
      <c r="V297" s="94">
        <v>44.822031943212075</v>
      </c>
      <c r="W297" s="10">
        <v>44.779085365853661</v>
      </c>
      <c r="X297" s="10">
        <v>36.547967144060657</v>
      </c>
      <c r="Y297" s="10">
        <v>32.679277753964847</v>
      </c>
      <c r="Z297" s="10">
        <v>44.838188176679125</v>
      </c>
      <c r="AA297" s="94">
        <v>44.740639071458531</v>
      </c>
      <c r="AB297" s="10">
        <v>44.610503974801254</v>
      </c>
      <c r="AC297" s="10">
        <v>40.289999999999992</v>
      </c>
      <c r="AD297" s="10">
        <v>32.735243385590252</v>
      </c>
      <c r="AE297" s="10">
        <v>44.774230450400665</v>
      </c>
      <c r="AF297" s="94">
        <v>44.78770155780267</v>
      </c>
      <c r="AG297" s="10">
        <v>44.660941210966129</v>
      </c>
      <c r="AH297" s="10">
        <v>40.469543808834182</v>
      </c>
      <c r="AI297" s="10">
        <v>35.479999999999997</v>
      </c>
      <c r="AJ297" s="10">
        <v>44.87</v>
      </c>
      <c r="AK297" s="94">
        <v>45.462467626946022</v>
      </c>
      <c r="AL297" s="10">
        <v>45.111233929131387</v>
      </c>
      <c r="AM297" s="10">
        <v>40.639999999999993</v>
      </c>
      <c r="AN297" s="10">
        <v>37.759999999999991</v>
      </c>
      <c r="AO297" s="10">
        <v>46.070354932301747</v>
      </c>
      <c r="AP297" s="94">
        <v>47.526893634724729</v>
      </c>
      <c r="AQ297" s="10">
        <v>46.307302631578942</v>
      </c>
      <c r="AR297" s="10">
        <v>41.138362807513943</v>
      </c>
      <c r="AS297" s="10">
        <v>37.107089597356016</v>
      </c>
      <c r="AT297" s="10">
        <v>49.385711218464849</v>
      </c>
      <c r="AU297" s="94">
        <v>46.3298558742175</v>
      </c>
      <c r="AV297" s="10">
        <v>45.01926956789174</v>
      </c>
      <c r="AW297" s="10">
        <v>40.947246073298423</v>
      </c>
      <c r="AX297" s="10">
        <v>37.698544194107455</v>
      </c>
      <c r="AY297" s="10">
        <v>47.35001477686928</v>
      </c>
      <c r="AZ297" s="94">
        <v>50.23184390377255</v>
      </c>
      <c r="BA297" s="10">
        <v>49.25603519061584</v>
      </c>
      <c r="BB297" s="10">
        <v>44.107458920644817</v>
      </c>
      <c r="BC297" s="10">
        <v>39.569943319838053</v>
      </c>
      <c r="BD297" s="10">
        <v>51.171970755931582</v>
      </c>
      <c r="BE297" s="94">
        <v>56.30798838656159</v>
      </c>
      <c r="BF297" s="10">
        <v>54.408861320336726</v>
      </c>
      <c r="BG297" s="10">
        <v>54.099353507565333</v>
      </c>
      <c r="BH297" s="10">
        <v>46.593644893253284</v>
      </c>
      <c r="BI297" s="95">
        <v>57.837324172843971</v>
      </c>
    </row>
    <row r="298" spans="1:61">
      <c r="A298" s="96" t="s">
        <v>1003</v>
      </c>
      <c r="B298" s="94">
        <v>52.108661786237199</v>
      </c>
      <c r="C298" s="10">
        <v>51.3026981635536</v>
      </c>
      <c r="D298" s="10">
        <v>48.078289353958141</v>
      </c>
      <c r="E298" s="10">
        <v>45.48440778845336</v>
      </c>
      <c r="F298" s="10">
        <v>53.830686048743033</v>
      </c>
      <c r="G298" s="94">
        <v>79.122872673119886</v>
      </c>
      <c r="H298" s="10">
        <v>65.514141209476293</v>
      </c>
      <c r="I298" s="10">
        <v>47.842046294807908</v>
      </c>
      <c r="J298" s="10">
        <v>45.219121743616192</v>
      </c>
      <c r="K298" s="10">
        <v>81.790717108433739</v>
      </c>
      <c r="L298" s="94">
        <v>56.112639926795794</v>
      </c>
      <c r="M298" s="10">
        <v>53.385192059393155</v>
      </c>
      <c r="N298" s="10">
        <v>46.595999829234984</v>
      </c>
      <c r="O298" s="10">
        <v>44.659684927748309</v>
      </c>
      <c r="P298" s="10">
        <v>57.123486071861123</v>
      </c>
      <c r="Q298" s="94">
        <v>46.39993363173329</v>
      </c>
      <c r="R298" s="10">
        <v>46.39743940133399</v>
      </c>
      <c r="S298" s="10">
        <v>46.01</v>
      </c>
      <c r="T298" s="10">
        <v>39.789999999999992</v>
      </c>
      <c r="U298" s="10">
        <v>46.472551635537116</v>
      </c>
      <c r="V298" s="94">
        <v>47.955310559006215</v>
      </c>
      <c r="W298" s="10">
        <v>47.912317073170726</v>
      </c>
      <c r="X298" s="10">
        <v>45.18131255265375</v>
      </c>
      <c r="Y298" s="10">
        <v>39.963457779682813</v>
      </c>
      <c r="Z298" s="10">
        <v>47.906045798601134</v>
      </c>
      <c r="AA298" s="94">
        <v>47.80031603971473</v>
      </c>
      <c r="AB298" s="10">
        <v>47.732744862756874</v>
      </c>
      <c r="AC298" s="10">
        <v>45.97</v>
      </c>
      <c r="AD298" s="10">
        <v>40.033167510183937</v>
      </c>
      <c r="AE298" s="10">
        <v>47.833886893248597</v>
      </c>
      <c r="AF298" s="94">
        <v>47.850841760043721</v>
      </c>
      <c r="AG298" s="10">
        <v>47.713621169916436</v>
      </c>
      <c r="AH298" s="10">
        <v>46.180604232037972</v>
      </c>
      <c r="AI298" s="10">
        <v>42.797860893966714</v>
      </c>
      <c r="AJ298" s="10">
        <v>47.932170008164746</v>
      </c>
      <c r="AK298" s="94">
        <v>48.567503273679627</v>
      </c>
      <c r="AL298" s="10">
        <v>48.196149263091876</v>
      </c>
      <c r="AM298" s="10">
        <v>46.37253894080996</v>
      </c>
      <c r="AN298" s="10">
        <v>44.74</v>
      </c>
      <c r="AO298" s="10">
        <v>49.215719535783357</v>
      </c>
      <c r="AP298" s="94">
        <v>50.770751629454999</v>
      </c>
      <c r="AQ298" s="10">
        <v>49.469495614035083</v>
      </c>
      <c r="AR298" s="10">
        <v>46.947459718619818</v>
      </c>
      <c r="AS298" s="10">
        <v>44.435977187537794</v>
      </c>
      <c r="AT298" s="10">
        <v>52.756546788334234</v>
      </c>
      <c r="AU298" s="94">
        <v>49.502221575192898</v>
      </c>
      <c r="AV298" s="10">
        <v>48.095912655697362</v>
      </c>
      <c r="AW298" s="10">
        <v>46.728923882400316</v>
      </c>
      <c r="AX298" s="10">
        <v>44.670862218370878</v>
      </c>
      <c r="AY298" s="10">
        <v>50.583078514432081</v>
      </c>
      <c r="AZ298" s="94">
        <v>53.656730453799888</v>
      </c>
      <c r="BA298" s="10">
        <v>52.62254398826979</v>
      </c>
      <c r="BB298" s="10">
        <v>50.335101627599101</v>
      </c>
      <c r="BC298" s="10">
        <v>46.887642510121452</v>
      </c>
      <c r="BD298" s="10">
        <v>54.662648519404087</v>
      </c>
      <c r="BE298" s="94">
        <v>60.151808378266281</v>
      </c>
      <c r="BF298" s="10">
        <v>58.120107812730751</v>
      </c>
      <c r="BG298" s="10">
        <v>57.850434051658247</v>
      </c>
      <c r="BH298" s="10">
        <v>52.356611139824274</v>
      </c>
      <c r="BI298" s="95">
        <v>61.787000542397408</v>
      </c>
    </row>
    <row r="299" spans="1:61">
      <c r="A299" s="96" t="s">
        <v>1040</v>
      </c>
      <c r="B299" s="94">
        <v>54.36191361639824</v>
      </c>
      <c r="C299" s="10">
        <v>53.540706325537585</v>
      </c>
      <c r="D299" s="10">
        <v>50.175808586318148</v>
      </c>
      <c r="E299" s="10">
        <v>47.516550888529885</v>
      </c>
      <c r="F299" s="10">
        <v>56.061082325849164</v>
      </c>
      <c r="G299" s="94">
        <v>82.578917349218159</v>
      </c>
      <c r="H299" s="10">
        <v>68.371993453865315</v>
      </c>
      <c r="I299" s="10">
        <v>49.919467127471471</v>
      </c>
      <c r="J299" s="10">
        <v>47.259912303327297</v>
      </c>
      <c r="K299" s="10">
        <v>85.230715180722896</v>
      </c>
      <c r="L299" s="94">
        <v>58.56082659752937</v>
      </c>
      <c r="M299" s="10">
        <v>55.712399935442235</v>
      </c>
      <c r="N299" s="10">
        <v>48.635204918032791</v>
      </c>
      <c r="O299" s="10">
        <v>46.659684927748309</v>
      </c>
      <c r="P299" s="10">
        <v>59.528373031893416</v>
      </c>
      <c r="Q299" s="94">
        <v>48.44</v>
      </c>
      <c r="R299" s="10">
        <v>48.440000000000005</v>
      </c>
      <c r="S299" s="10">
        <v>48.029999999999994</v>
      </c>
      <c r="T299" s="10">
        <v>41.53</v>
      </c>
      <c r="U299" s="10">
        <v>48.44</v>
      </c>
      <c r="V299" s="94">
        <v>50.012586512866022</v>
      </c>
      <c r="W299" s="10">
        <v>49.964573170731704</v>
      </c>
      <c r="X299" s="10">
        <v>47.964445661331084</v>
      </c>
      <c r="Y299" s="10">
        <v>41.740453493356192</v>
      </c>
      <c r="Z299" s="10">
        <v>49.986045798601126</v>
      </c>
      <c r="AA299" s="94">
        <v>49.877766745909668</v>
      </c>
      <c r="AB299" s="10">
        <v>49.774985750712474</v>
      </c>
      <c r="AC299" s="10">
        <v>48.03</v>
      </c>
      <c r="AD299" s="10">
        <v>41.812337160021393</v>
      </c>
      <c r="AE299" s="10">
        <v>49.91910564612693</v>
      </c>
      <c r="AF299" s="94">
        <v>49.938658103306913</v>
      </c>
      <c r="AG299" s="10">
        <v>49.791466060694908</v>
      </c>
      <c r="AH299" s="10">
        <v>48.231134443639874</v>
      </c>
      <c r="AI299" s="10">
        <v>45.289999999999992</v>
      </c>
      <c r="AJ299" s="10">
        <v>50.030000000000008</v>
      </c>
      <c r="AK299" s="94">
        <v>50.689970900625639</v>
      </c>
      <c r="AL299" s="10">
        <v>50.296092819065535</v>
      </c>
      <c r="AM299" s="10">
        <v>48.43</v>
      </c>
      <c r="AN299" s="10">
        <v>46.719999999999992</v>
      </c>
      <c r="AO299" s="10">
        <v>51.36849419729208</v>
      </c>
      <c r="AP299" s="94">
        <v>52.99363749826653</v>
      </c>
      <c r="AQ299" s="10">
        <v>51.633394736842106</v>
      </c>
      <c r="AR299" s="10">
        <v>49.025447614556306</v>
      </c>
      <c r="AS299" s="10">
        <v>46.686315747047686</v>
      </c>
      <c r="AT299" s="10">
        <v>55.066363392377895</v>
      </c>
      <c r="AU299" s="94">
        <v>51.660655117193194</v>
      </c>
      <c r="AV299" s="10">
        <v>50.19255113024758</v>
      </c>
      <c r="AW299" s="10">
        <v>48.800923076923084</v>
      </c>
      <c r="AX299" s="10">
        <v>46.653180242634321</v>
      </c>
      <c r="AY299" s="10">
        <v>52.797190424588713</v>
      </c>
      <c r="AZ299" s="94">
        <v>56.00504510661564</v>
      </c>
      <c r="BA299" s="10">
        <v>54.922583577712608</v>
      </c>
      <c r="BB299" s="10">
        <v>52.57080834825949</v>
      </c>
      <c r="BC299" s="10">
        <v>48.963544534412954</v>
      </c>
      <c r="BD299" s="10">
        <v>57.053845870884686</v>
      </c>
      <c r="BE299" s="94">
        <v>62.78435503940274</v>
      </c>
      <c r="BF299" s="10">
        <v>60.662032196130546</v>
      </c>
      <c r="BG299" s="10">
        <v>60.386523001681184</v>
      </c>
      <c r="BH299" s="10">
        <v>54.688094859460094</v>
      </c>
      <c r="BI299" s="95">
        <v>64.487302476948116</v>
      </c>
    </row>
    <row r="300" spans="1:61">
      <c r="A300" s="96" t="s">
        <v>1004</v>
      </c>
      <c r="B300" s="94">
        <v>51.31325768667643</v>
      </c>
      <c r="C300" s="10">
        <v>50.374875215821689</v>
      </c>
      <c r="D300" s="10">
        <v>47.360528579700556</v>
      </c>
      <c r="E300" s="10">
        <v>44.373407873480147</v>
      </c>
      <c r="F300" s="10">
        <v>52.915880829015542</v>
      </c>
      <c r="G300" s="94">
        <v>77.948903946388697</v>
      </c>
      <c r="H300" s="10">
        <v>64.537099438902743</v>
      </c>
      <c r="I300" s="10">
        <v>47.119427744735574</v>
      </c>
      <c r="J300" s="10">
        <v>43.990946608202215</v>
      </c>
      <c r="K300" s="10">
        <v>80.451914216867479</v>
      </c>
      <c r="L300" s="94">
        <v>55.27640841848406</v>
      </c>
      <c r="M300" s="10">
        <v>52.590548741123307</v>
      </c>
      <c r="N300" s="10">
        <v>45.908365778688527</v>
      </c>
      <c r="O300" s="10">
        <v>43.429684927748312</v>
      </c>
      <c r="P300" s="10">
        <v>56.19100625756964</v>
      </c>
      <c r="Q300" s="94">
        <v>45.72</v>
      </c>
      <c r="R300" s="10">
        <v>45.720000000000006</v>
      </c>
      <c r="S300" s="10">
        <v>45.340000000000011</v>
      </c>
      <c r="T300" s="10">
        <v>39.200000000000003</v>
      </c>
      <c r="U300" s="10">
        <v>45.719999999999992</v>
      </c>
      <c r="V300" s="94">
        <v>47.209791481810115</v>
      </c>
      <c r="W300" s="10">
        <v>47.16682926829268</v>
      </c>
      <c r="X300" s="10">
        <v>45.268976411120462</v>
      </c>
      <c r="Y300" s="10">
        <v>38.851118731247325</v>
      </c>
      <c r="Z300" s="10">
        <v>47.185945194979404</v>
      </c>
      <c r="AA300" s="94">
        <v>47.082928261781568</v>
      </c>
      <c r="AB300" s="10">
        <v>46.982744862756867</v>
      </c>
      <c r="AC300" s="10">
        <v>45.34</v>
      </c>
      <c r="AD300" s="10">
        <v>39.473167510183934</v>
      </c>
      <c r="AE300" s="10">
        <v>47.121664364004786</v>
      </c>
      <c r="AF300" s="94">
        <v>47.13817983055479</v>
      </c>
      <c r="AG300" s="10">
        <v>46.998811024776423</v>
      </c>
      <c r="AH300" s="10">
        <v>45.530604232037973</v>
      </c>
      <c r="AI300" s="10">
        <v>42.749999999999993</v>
      </c>
      <c r="AJ300" s="10">
        <v>47.22999999999999</v>
      </c>
      <c r="AK300" s="94">
        <v>47.842469081914736</v>
      </c>
      <c r="AL300" s="10">
        <v>47.471177485105052</v>
      </c>
      <c r="AM300" s="10">
        <v>45.719999999999992</v>
      </c>
      <c r="AN300" s="10">
        <v>44.099999999999994</v>
      </c>
      <c r="AO300" s="10">
        <v>48.488169245647974</v>
      </c>
      <c r="AP300" s="94">
        <v>50.019965330744697</v>
      </c>
      <c r="AQ300" s="10">
        <v>48.738847953216371</v>
      </c>
      <c r="AR300" s="10">
        <v>46.279649453745186</v>
      </c>
      <c r="AS300" s="10">
        <v>43.456315747047682</v>
      </c>
      <c r="AT300" s="10">
        <v>51.978240293433537</v>
      </c>
      <c r="AU300" s="94">
        <v>48.760611442713639</v>
      </c>
      <c r="AV300" s="10">
        <v>47.373584499461785</v>
      </c>
      <c r="AW300" s="10">
        <v>46.066231977446634</v>
      </c>
      <c r="AX300" s="10">
        <v>43.423180242634317</v>
      </c>
      <c r="AY300" s="10">
        <v>49.83646241749581</v>
      </c>
      <c r="AZ300" s="94">
        <v>52.863095954073259</v>
      </c>
      <c r="BA300" s="10">
        <v>51.841568914956007</v>
      </c>
      <c r="BB300" s="10">
        <v>49.621816057939412</v>
      </c>
      <c r="BC300" s="10">
        <v>45.574691497975714</v>
      </c>
      <c r="BD300" s="10">
        <v>53.85386150450617</v>
      </c>
      <c r="BE300" s="94">
        <v>59.262505184570706</v>
      </c>
      <c r="BF300" s="10">
        <v>57.260456357997342</v>
      </c>
      <c r="BG300" s="10">
        <v>57.000748891945584</v>
      </c>
      <c r="BH300" s="10">
        <v>50.900031010217468</v>
      </c>
      <c r="BI300" s="95">
        <v>60.874977400108484</v>
      </c>
    </row>
    <row r="301" spans="1:61">
      <c r="A301" s="96" t="s">
        <v>1041</v>
      </c>
      <c r="B301" s="94">
        <v>53.710177159590053</v>
      </c>
      <c r="C301" s="10">
        <v>52.081564903468838</v>
      </c>
      <c r="D301" s="10">
        <v>48.889746050128217</v>
      </c>
      <c r="E301" s="10">
        <v>45.601548337726392</v>
      </c>
      <c r="F301" s="10">
        <v>55.417420840529651</v>
      </c>
      <c r="G301" s="94">
        <v>81.794238272524197</v>
      </c>
      <c r="H301" s="10">
        <v>67.770645261845388</v>
      </c>
      <c r="I301" s="10">
        <v>49.422046294807906</v>
      </c>
      <c r="J301" s="10">
        <v>46.036949531424639</v>
      </c>
      <c r="K301" s="10">
        <v>84.424774939759047</v>
      </c>
      <c r="L301" s="94">
        <v>58.097113008998029</v>
      </c>
      <c r="M301" s="10">
        <v>55.217432214331829</v>
      </c>
      <c r="N301" s="10">
        <v>47.273535689890714</v>
      </c>
      <c r="O301" s="10">
        <v>45.210964422901043</v>
      </c>
      <c r="P301" s="10">
        <v>59.038073274121921</v>
      </c>
      <c r="Q301" s="94">
        <v>47.443131656119768</v>
      </c>
      <c r="R301" s="10">
        <v>47.285741011875722</v>
      </c>
      <c r="S301" s="10">
        <v>43.76</v>
      </c>
      <c r="T301" s="10">
        <v>37.809999999999995</v>
      </c>
      <c r="U301" s="10">
        <v>47.448013637711234</v>
      </c>
      <c r="V301" s="94">
        <v>49.685980479148178</v>
      </c>
      <c r="W301" s="10">
        <v>49.554573170731707</v>
      </c>
      <c r="X301" s="10">
        <v>46.526711036225777</v>
      </c>
      <c r="Y301" s="10">
        <v>40.819751821688811</v>
      </c>
      <c r="Z301" s="10">
        <v>49.601825237137113</v>
      </c>
      <c r="AA301" s="94">
        <v>49.467766745909657</v>
      </c>
      <c r="AB301" s="10">
        <v>49.367226638668072</v>
      </c>
      <c r="AC301" s="10">
        <v>45.219999999999992</v>
      </c>
      <c r="AD301" s="10">
        <v>40.963357198699754</v>
      </c>
      <c r="AE301" s="10">
        <v>49.509105646126919</v>
      </c>
      <c r="AF301" s="94">
        <v>49.550426345996172</v>
      </c>
      <c r="AG301" s="10">
        <v>49.450309338806633</v>
      </c>
      <c r="AH301" s="10">
        <v>47.896825166948268</v>
      </c>
      <c r="AI301" s="10">
        <v>44.854330727600718</v>
      </c>
      <c r="AJ301" s="10">
        <v>49.62</v>
      </c>
      <c r="AK301" s="94">
        <v>50.280097482904125</v>
      </c>
      <c r="AL301" s="10">
        <v>49.876092819065533</v>
      </c>
      <c r="AM301" s="10">
        <v>48.07225510557285</v>
      </c>
      <c r="AN301" s="10">
        <v>46.44173364888124</v>
      </c>
      <c r="AO301" s="10">
        <v>50.961114119922627</v>
      </c>
      <c r="AP301" s="94">
        <v>51.436069893218686</v>
      </c>
      <c r="AQ301" s="10">
        <v>50.882152046783631</v>
      </c>
      <c r="AR301" s="10">
        <v>48.579489114202616</v>
      </c>
      <c r="AS301" s="10">
        <v>46.219549393414219</v>
      </c>
      <c r="AT301" s="10">
        <v>53.431296296296303</v>
      </c>
      <c r="AU301" s="94">
        <v>51.020237298005533</v>
      </c>
      <c r="AV301" s="10">
        <v>49.828772874058131</v>
      </c>
      <c r="AW301" s="10">
        <v>48.390923076923073</v>
      </c>
      <c r="AX301" s="10">
        <v>46.26318024263432</v>
      </c>
      <c r="AY301" s="10">
        <v>52.108269136045713</v>
      </c>
      <c r="AZ301" s="94">
        <v>55.480632859486057</v>
      </c>
      <c r="BA301" s="10">
        <v>54.396771260997063</v>
      </c>
      <c r="BB301" s="10">
        <v>52.198408223658596</v>
      </c>
      <c r="BC301" s="10">
        <v>48.725244534412951</v>
      </c>
      <c r="BD301" s="10">
        <v>56.625746735331994</v>
      </c>
      <c r="BE301" s="94">
        <v>62.232069680630438</v>
      </c>
      <c r="BF301" s="10">
        <v>60.129434352385168</v>
      </c>
      <c r="BG301" s="10">
        <v>59.839023383768911</v>
      </c>
      <c r="BH301" s="10">
        <v>54.331057925495962</v>
      </c>
      <c r="BI301" s="95">
        <v>63.95949918640391</v>
      </c>
    </row>
    <row r="302" spans="1:61">
      <c r="A302" s="96" t="s">
        <v>1042</v>
      </c>
      <c r="B302" s="94">
        <v>50.914238653001469</v>
      </c>
      <c r="C302" s="10">
        <v>50.103497096217232</v>
      </c>
      <c r="D302" s="10">
        <v>46.955677888989989</v>
      </c>
      <c r="E302" s="10">
        <v>41.50615934019217</v>
      </c>
      <c r="F302" s="10">
        <v>52.725791594703502</v>
      </c>
      <c r="G302" s="94">
        <v>77.27261653015637</v>
      </c>
      <c r="H302" s="10">
        <v>63.98018859102244</v>
      </c>
      <c r="I302" s="10">
        <v>44.54480147886192</v>
      </c>
      <c r="J302" s="10">
        <v>41.037163614478544</v>
      </c>
      <c r="K302" s="10">
        <v>80.036781686746991</v>
      </c>
      <c r="L302" s="94">
        <v>54.801351227695584</v>
      </c>
      <c r="M302" s="10">
        <v>52.137829244673988</v>
      </c>
      <c r="N302" s="10">
        <v>39.782988387978143</v>
      </c>
      <c r="O302" s="10">
        <v>38.1553104993598</v>
      </c>
      <c r="P302" s="10">
        <v>55.900742834073469</v>
      </c>
      <c r="Q302" s="94">
        <v>45.32</v>
      </c>
      <c r="R302" s="10">
        <v>45.32</v>
      </c>
      <c r="S302" s="10">
        <v>40.549999999999997</v>
      </c>
      <c r="T302" s="10">
        <v>33.947016357982967</v>
      </c>
      <c r="U302" s="10">
        <v>45.482551635537106</v>
      </c>
      <c r="V302" s="94">
        <v>46.767551020408163</v>
      </c>
      <c r="W302" s="10">
        <v>46.726829268292676</v>
      </c>
      <c r="X302" s="10">
        <v>38.130303285593932</v>
      </c>
      <c r="Y302" s="10">
        <v>34.09395585083584</v>
      </c>
      <c r="Z302" s="10">
        <v>46.785945194979405</v>
      </c>
      <c r="AA302" s="94">
        <v>46.682928261781569</v>
      </c>
      <c r="AB302" s="10">
        <v>46.550503974801259</v>
      </c>
      <c r="AC302" s="10">
        <v>42.04</v>
      </c>
      <c r="AD302" s="10">
        <v>34.154828210508988</v>
      </c>
      <c r="AE302" s="10">
        <v>46.714277424702964</v>
      </c>
      <c r="AF302" s="94">
        <v>46.728179830554794</v>
      </c>
      <c r="AG302" s="10">
        <v>46.598358012021698</v>
      </c>
      <c r="AH302" s="10">
        <v>42.224808914635133</v>
      </c>
      <c r="AI302" s="10">
        <v>37.019999999999996</v>
      </c>
      <c r="AJ302" s="10">
        <v>46.82</v>
      </c>
      <c r="AK302" s="94">
        <v>47.434968718172563</v>
      </c>
      <c r="AL302" s="10">
        <v>47.071177485105046</v>
      </c>
      <c r="AM302" s="10">
        <v>42.399999999999984</v>
      </c>
      <c r="AN302" s="10">
        <v>39.4</v>
      </c>
      <c r="AO302" s="10">
        <v>48.070587040618953</v>
      </c>
      <c r="AP302" s="94">
        <v>49.586914436277908</v>
      </c>
      <c r="AQ302" s="10">
        <v>48.318682748538016</v>
      </c>
      <c r="AR302" s="10">
        <v>42.921351882417667</v>
      </c>
      <c r="AS302" s="10">
        <v>38.717527709483697</v>
      </c>
      <c r="AT302" s="10">
        <v>51.525364108069432</v>
      </c>
      <c r="AU302" s="94">
        <v>48.343996214878437</v>
      </c>
      <c r="AV302" s="10">
        <v>46.968582192834077</v>
      </c>
      <c r="AW302" s="10">
        <v>42.721912202980263</v>
      </c>
      <c r="AX302" s="10">
        <v>39.338544194107456</v>
      </c>
      <c r="AY302" s="10">
        <v>49.402177125406361</v>
      </c>
      <c r="AZ302" s="94">
        <v>52.407566976489882</v>
      </c>
      <c r="BA302" s="10">
        <v>51.39349266862169</v>
      </c>
      <c r="BB302" s="10">
        <v>46.019884744178803</v>
      </c>
      <c r="BC302" s="10">
        <v>41.285481781376518</v>
      </c>
      <c r="BD302" s="10">
        <v>53.390579363619651</v>
      </c>
      <c r="BE302" s="94">
        <v>58.750535047698058</v>
      </c>
      <c r="BF302" s="10">
        <v>56.765802687933835</v>
      </c>
      <c r="BG302" s="10">
        <v>56.43840975087879</v>
      </c>
      <c r="BH302" s="10">
        <v>48.615098795372319</v>
      </c>
      <c r="BI302" s="95">
        <v>60.347985897667698</v>
      </c>
    </row>
    <row r="303" spans="1:61">
      <c r="A303" s="96" t="s">
        <v>1005</v>
      </c>
      <c r="B303" s="94">
        <v>50.758415812591508</v>
      </c>
      <c r="C303" s="10">
        <v>50.068174540888393</v>
      </c>
      <c r="D303" s="10">
        <v>46.924916039374637</v>
      </c>
      <c r="E303" s="10">
        <v>44.595417906640591</v>
      </c>
      <c r="F303" s="10">
        <v>52.090880829015539</v>
      </c>
      <c r="G303" s="94">
        <v>75.560909903201789</v>
      </c>
      <c r="H303" s="10">
        <v>62.558854426433896</v>
      </c>
      <c r="I303" s="10">
        <v>46.765015270856779</v>
      </c>
      <c r="J303" s="10">
        <v>44.368748602871626</v>
      </c>
      <c r="K303" s="10">
        <v>77.988234216867468</v>
      </c>
      <c r="L303" s="94">
        <v>54.334317523257596</v>
      </c>
      <c r="M303" s="10">
        <v>51.833192382182055</v>
      </c>
      <c r="N303" s="10">
        <v>45.673796960382518</v>
      </c>
      <c r="O303" s="10">
        <v>43.819684927748305</v>
      </c>
      <c r="P303" s="10">
        <v>55.135076705692363</v>
      </c>
      <c r="Q303" s="94">
        <v>45.472552863096155</v>
      </c>
      <c r="R303" s="10">
        <v>45.472565479095501</v>
      </c>
      <c r="S303" s="10">
        <v>45.090000000000011</v>
      </c>
      <c r="T303" s="10">
        <v>38.999999999999993</v>
      </c>
      <c r="U303" s="10">
        <v>45.475103271074218</v>
      </c>
      <c r="V303" s="94">
        <v>46.7</v>
      </c>
      <c r="W303" s="10">
        <v>46.699999999999996</v>
      </c>
      <c r="X303" s="10">
        <v>45.026711036225777</v>
      </c>
      <c r="Y303" s="10">
        <v>39.20111873124732</v>
      </c>
      <c r="Z303" s="10">
        <v>46.7</v>
      </c>
      <c r="AA303" s="94">
        <v>46.699999999999996</v>
      </c>
      <c r="AB303" s="10">
        <v>46.70000000000001</v>
      </c>
      <c r="AC303" s="10">
        <v>45.09</v>
      </c>
      <c r="AD303" s="10">
        <v>39.268375097724565</v>
      </c>
      <c r="AE303" s="10">
        <v>46.7</v>
      </c>
      <c r="AF303" s="94">
        <v>46.7</v>
      </c>
      <c r="AG303" s="10">
        <v>46.65294238381469</v>
      </c>
      <c r="AH303" s="10">
        <v>45.295339126237025</v>
      </c>
      <c r="AI303" s="10">
        <v>42.54</v>
      </c>
      <c r="AJ303" s="10">
        <v>46.7</v>
      </c>
      <c r="AK303" s="94">
        <v>46.7</v>
      </c>
      <c r="AL303" s="10">
        <v>46.699999999999996</v>
      </c>
      <c r="AM303" s="10">
        <v>45.485077881619929</v>
      </c>
      <c r="AN303" s="10">
        <v>43.89</v>
      </c>
      <c r="AO303" s="10">
        <v>47.410277562862674</v>
      </c>
      <c r="AP303" s="94">
        <v>48.598567466370824</v>
      </c>
      <c r="AQ303" s="10">
        <v>47.494637426900589</v>
      </c>
      <c r="AR303" s="10">
        <v>46.052060048730638</v>
      </c>
      <c r="AS303" s="10">
        <v>43.853816452379995</v>
      </c>
      <c r="AT303" s="10">
        <v>50.40424852388621</v>
      </c>
      <c r="AU303" s="94">
        <v>47.612556412869417</v>
      </c>
      <c r="AV303" s="10">
        <v>46.699999999999996</v>
      </c>
      <c r="AW303" s="10">
        <v>45.8415908175594</v>
      </c>
      <c r="AX303" s="10">
        <v>43.820862218370884</v>
      </c>
      <c r="AY303" s="10">
        <v>48.306281154566051</v>
      </c>
      <c r="AZ303" s="94">
        <v>51.265826954620017</v>
      </c>
      <c r="BA303" s="10">
        <v>50.40734750733138</v>
      </c>
      <c r="BB303" s="10">
        <v>48.500429873062842</v>
      </c>
      <c r="BC303" s="10">
        <v>45.992120242914979</v>
      </c>
      <c r="BD303" s="10">
        <v>52.203693213169032</v>
      </c>
      <c r="BE303" s="94">
        <v>57.679261717129826</v>
      </c>
      <c r="BF303" s="10">
        <v>55.912943435238518</v>
      </c>
      <c r="BG303" s="10">
        <v>55.699005043557996</v>
      </c>
      <c r="BH303" s="10">
        <v>51.404669423130436</v>
      </c>
      <c r="BI303" s="95">
        <v>59.241307177725552</v>
      </c>
    </row>
    <row r="304" spans="1:61">
      <c r="A304" s="96" t="s">
        <v>1043</v>
      </c>
      <c r="B304" s="94">
        <v>50.755849194729137</v>
      </c>
      <c r="C304" s="10">
        <v>50.068174540888393</v>
      </c>
      <c r="D304" s="10">
        <v>46.924916039374637</v>
      </c>
      <c r="E304" s="10">
        <v>44.595417906640591</v>
      </c>
      <c r="F304" s="10">
        <v>52.088326616772207</v>
      </c>
      <c r="G304" s="94">
        <v>75.556059568131047</v>
      </c>
      <c r="H304" s="10">
        <v>62.556249999999984</v>
      </c>
      <c r="I304" s="10">
        <v>46.762758398971229</v>
      </c>
      <c r="J304" s="10">
        <v>44.368748602871626</v>
      </c>
      <c r="K304" s="10">
        <v>77.983387951807231</v>
      </c>
      <c r="L304" s="94">
        <v>54.327016928473391</v>
      </c>
      <c r="M304" s="10">
        <v>51.830519690122664</v>
      </c>
      <c r="N304" s="10">
        <v>45.671630806010938</v>
      </c>
      <c r="O304" s="10">
        <v>43.819684927748305</v>
      </c>
      <c r="P304" s="10">
        <v>55.132675615664098</v>
      </c>
      <c r="Q304" s="94">
        <v>45.465105726192313</v>
      </c>
      <c r="R304" s="10">
        <v>45.467743614771436</v>
      </c>
      <c r="S304" s="10">
        <v>45.080000000000005</v>
      </c>
      <c r="T304" s="10">
        <v>38.999999999999993</v>
      </c>
      <c r="U304" s="10">
        <v>45.472551635537108</v>
      </c>
      <c r="V304" s="94">
        <v>46.7</v>
      </c>
      <c r="W304" s="10">
        <v>46.699999999999996</v>
      </c>
      <c r="X304" s="10">
        <v>45.01897641112047</v>
      </c>
      <c r="Y304" s="10">
        <v>39.20111873124732</v>
      </c>
      <c r="Z304" s="10">
        <v>46.7</v>
      </c>
      <c r="AA304" s="94">
        <v>46.699999999999996</v>
      </c>
      <c r="AB304" s="10">
        <v>46.70000000000001</v>
      </c>
      <c r="AC304" s="10">
        <v>45.08</v>
      </c>
      <c r="AD304" s="10">
        <v>39.268375097724565</v>
      </c>
      <c r="AE304" s="10">
        <v>46.7</v>
      </c>
      <c r="AF304" s="94">
        <v>46.7</v>
      </c>
      <c r="AG304" s="10">
        <v>46.65076381762205</v>
      </c>
      <c r="AH304" s="10">
        <v>45.290604232037971</v>
      </c>
      <c r="AI304" s="10">
        <v>42.54</v>
      </c>
      <c r="AJ304" s="10">
        <v>46.7</v>
      </c>
      <c r="AK304" s="94">
        <v>46.7</v>
      </c>
      <c r="AL304" s="10">
        <v>46.699999999999996</v>
      </c>
      <c r="AM304" s="10">
        <v>45.48253894080996</v>
      </c>
      <c r="AN304" s="10">
        <v>43.89</v>
      </c>
      <c r="AO304" s="10">
        <v>47.405316247582206</v>
      </c>
      <c r="AP304" s="94">
        <v>48.593437803355982</v>
      </c>
      <c r="AQ304" s="10">
        <v>47.492029239766083</v>
      </c>
      <c r="AR304" s="10">
        <v>46.04715004322879</v>
      </c>
      <c r="AS304" s="10">
        <v>43.853816452379995</v>
      </c>
      <c r="AT304" s="10">
        <v>50.396764179638581</v>
      </c>
      <c r="AU304" s="94">
        <v>47.610234386373563</v>
      </c>
      <c r="AV304" s="10">
        <v>46.699999999999996</v>
      </c>
      <c r="AW304" s="10">
        <v>45.8415908175594</v>
      </c>
      <c r="AX304" s="10">
        <v>43.820862218370884</v>
      </c>
      <c r="AY304" s="10">
        <v>48.298585361048175</v>
      </c>
      <c r="AZ304" s="94">
        <v>51.258415800984153</v>
      </c>
      <c r="BA304" s="10">
        <v>50.405089442815253</v>
      </c>
      <c r="BB304" s="10">
        <v>48.500429873062842</v>
      </c>
      <c r="BC304" s="10">
        <v>45.989873279352231</v>
      </c>
      <c r="BD304" s="10">
        <v>52.196262644840914</v>
      </c>
      <c r="BE304" s="94">
        <v>57.669261717129821</v>
      </c>
      <c r="BF304" s="10">
        <v>55.907944173681877</v>
      </c>
      <c r="BG304" s="10">
        <v>55.694312242090774</v>
      </c>
      <c r="BH304" s="10">
        <v>51.402338488450674</v>
      </c>
      <c r="BI304" s="95">
        <v>59.23865847043934</v>
      </c>
    </row>
    <row r="305" spans="1:61" ht="13" thickBot="1">
      <c r="A305" s="11"/>
      <c r="B305" s="130"/>
      <c r="C305" s="126"/>
      <c r="D305" s="126"/>
      <c r="E305" s="126"/>
      <c r="F305" s="126"/>
      <c r="G305" s="130"/>
      <c r="H305" s="126"/>
      <c r="I305" s="126"/>
      <c r="J305" s="126"/>
      <c r="K305" s="126"/>
      <c r="L305" s="130"/>
      <c r="M305" s="126"/>
      <c r="N305" s="126"/>
      <c r="O305" s="126"/>
      <c r="P305" s="126"/>
      <c r="Q305" s="130"/>
      <c r="R305" s="126"/>
      <c r="S305" s="126"/>
      <c r="T305" s="126"/>
      <c r="U305" s="126"/>
      <c r="V305" s="130"/>
      <c r="W305" s="126"/>
      <c r="X305" s="126"/>
      <c r="Y305" s="126"/>
      <c r="Z305" s="126"/>
      <c r="AA305" s="130"/>
      <c r="AB305" s="126"/>
      <c r="AC305" s="126"/>
      <c r="AD305" s="126"/>
      <c r="AE305" s="126"/>
      <c r="AF305" s="130"/>
      <c r="AG305" s="126"/>
      <c r="AH305" s="126"/>
      <c r="AI305" s="126"/>
      <c r="AJ305" s="126"/>
      <c r="AK305" s="130"/>
      <c r="AL305" s="126"/>
      <c r="AM305" s="126"/>
      <c r="AN305" s="126"/>
      <c r="AO305" s="126"/>
      <c r="AP305" s="130"/>
      <c r="AQ305" s="126"/>
      <c r="AR305" s="126"/>
      <c r="AS305" s="126"/>
      <c r="AT305" s="126"/>
      <c r="AU305" s="130"/>
      <c r="AV305" s="126"/>
      <c r="AW305" s="126"/>
      <c r="AX305" s="126"/>
      <c r="AY305" s="126"/>
      <c r="AZ305" s="130"/>
      <c r="BA305" s="126"/>
      <c r="BB305" s="126"/>
      <c r="BC305" s="126"/>
      <c r="BD305" s="126"/>
      <c r="BE305" s="130"/>
      <c r="BF305" s="126"/>
      <c r="BG305" s="126"/>
      <c r="BH305" s="126"/>
      <c r="BI305" s="124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CZ340"/>
  <sheetViews>
    <sheetView showGridLines="0" zoomScale="85" zoomScaleNormal="85" workbookViewId="0"/>
  </sheetViews>
  <sheetFormatPr baseColWidth="10" defaultRowHeight="12.5"/>
  <cols>
    <col min="1" max="1" width="19.81640625" customWidth="1"/>
    <col min="2" max="61" width="6.7265625" customWidth="1"/>
  </cols>
  <sheetData>
    <row r="2" spans="1:61" ht="12" customHeight="1" thickBo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61" ht="13" thickBot="1">
      <c r="A3" s="87" t="s">
        <v>0</v>
      </c>
      <c r="B3" s="88">
        <v>43282</v>
      </c>
      <c r="C3" s="89"/>
      <c r="D3" s="89"/>
      <c r="E3" s="89"/>
      <c r="F3" s="89"/>
      <c r="G3" s="88">
        <v>43313</v>
      </c>
      <c r="H3" s="89"/>
      <c r="I3" s="89"/>
      <c r="J3" s="89"/>
      <c r="K3" s="89"/>
      <c r="L3" s="88">
        <v>43344</v>
      </c>
      <c r="M3" s="89"/>
      <c r="N3" s="89"/>
      <c r="O3" s="89"/>
      <c r="P3" s="89"/>
      <c r="Q3" s="88">
        <v>43374</v>
      </c>
      <c r="R3" s="89"/>
      <c r="S3" s="89"/>
      <c r="T3" s="89"/>
      <c r="U3" s="89"/>
      <c r="V3" s="88">
        <v>43405</v>
      </c>
      <c r="W3" s="89"/>
      <c r="X3" s="89"/>
      <c r="Y3" s="89"/>
      <c r="Z3" s="89"/>
      <c r="AA3" s="88">
        <v>43435</v>
      </c>
      <c r="AB3" s="89"/>
      <c r="AC3" s="89"/>
      <c r="AD3" s="89"/>
      <c r="AE3" s="89"/>
      <c r="AF3" s="88">
        <v>43466</v>
      </c>
      <c r="AG3" s="89"/>
      <c r="AH3" s="89"/>
      <c r="AI3" s="89"/>
      <c r="AJ3" s="89"/>
      <c r="AK3" s="88">
        <v>43497</v>
      </c>
      <c r="AL3" s="89"/>
      <c r="AM3" s="89"/>
      <c r="AN3" s="89"/>
      <c r="AO3" s="89"/>
      <c r="AP3" s="88">
        <v>43525</v>
      </c>
      <c r="AQ3" s="89"/>
      <c r="AR3" s="89"/>
      <c r="AS3" s="89"/>
      <c r="AT3" s="89"/>
      <c r="AU3" s="88">
        <v>43556</v>
      </c>
      <c r="AV3" s="89"/>
      <c r="AW3" s="89"/>
      <c r="AX3" s="89"/>
      <c r="AY3" s="89"/>
      <c r="AZ3" s="88">
        <v>43586</v>
      </c>
      <c r="BA3" s="89"/>
      <c r="BB3" s="89"/>
      <c r="BC3" s="89"/>
      <c r="BD3" s="89"/>
      <c r="BE3" s="88">
        <v>43617</v>
      </c>
      <c r="BF3" s="89"/>
      <c r="BG3" s="89"/>
      <c r="BH3" s="89"/>
      <c r="BI3" s="90"/>
    </row>
    <row r="4" spans="1:61" ht="13" thickBot="1">
      <c r="A4" s="91" t="s">
        <v>86</v>
      </c>
      <c r="B4" s="92">
        <v>1</v>
      </c>
      <c r="C4" s="89">
        <v>2</v>
      </c>
      <c r="D4" s="89">
        <v>3</v>
      </c>
      <c r="E4" s="89">
        <v>4</v>
      </c>
      <c r="F4" s="89">
        <v>5</v>
      </c>
      <c r="G4" s="92">
        <v>1</v>
      </c>
      <c r="H4" s="89">
        <v>2</v>
      </c>
      <c r="I4" s="89">
        <v>3</v>
      </c>
      <c r="J4" s="89">
        <v>4</v>
      </c>
      <c r="K4" s="89">
        <v>5</v>
      </c>
      <c r="L4" s="92">
        <v>1</v>
      </c>
      <c r="M4" s="89">
        <v>2</v>
      </c>
      <c r="N4" s="89">
        <v>3</v>
      </c>
      <c r="O4" s="89">
        <v>4</v>
      </c>
      <c r="P4" s="89">
        <v>5</v>
      </c>
      <c r="Q4" s="92">
        <v>1</v>
      </c>
      <c r="R4" s="89">
        <v>2</v>
      </c>
      <c r="S4" s="89">
        <v>3</v>
      </c>
      <c r="T4" s="89">
        <v>4</v>
      </c>
      <c r="U4" s="89">
        <v>5</v>
      </c>
      <c r="V4" s="92">
        <v>1</v>
      </c>
      <c r="W4" s="89">
        <v>2</v>
      </c>
      <c r="X4" s="89">
        <v>3</v>
      </c>
      <c r="Y4" s="89">
        <v>4</v>
      </c>
      <c r="Z4" s="89">
        <v>5</v>
      </c>
      <c r="AA4" s="92">
        <v>1</v>
      </c>
      <c r="AB4" s="89">
        <v>2</v>
      </c>
      <c r="AC4" s="89">
        <v>3</v>
      </c>
      <c r="AD4" s="89">
        <v>4</v>
      </c>
      <c r="AE4" s="89">
        <v>5</v>
      </c>
      <c r="AF4" s="92">
        <v>1</v>
      </c>
      <c r="AG4" s="89">
        <v>2</v>
      </c>
      <c r="AH4" s="89">
        <v>3</v>
      </c>
      <c r="AI4" s="89">
        <v>4</v>
      </c>
      <c r="AJ4" s="89">
        <v>5</v>
      </c>
      <c r="AK4" s="92">
        <v>1</v>
      </c>
      <c r="AL4" s="89">
        <v>2</v>
      </c>
      <c r="AM4" s="89">
        <v>3</v>
      </c>
      <c r="AN4" s="89">
        <v>4</v>
      </c>
      <c r="AO4" s="89">
        <v>5</v>
      </c>
      <c r="AP4" s="92">
        <v>1</v>
      </c>
      <c r="AQ4" s="89">
        <v>2</v>
      </c>
      <c r="AR4" s="89">
        <v>3</v>
      </c>
      <c r="AS4" s="89">
        <v>4</v>
      </c>
      <c r="AT4" s="89">
        <v>5</v>
      </c>
      <c r="AU4" s="92">
        <v>1</v>
      </c>
      <c r="AV4" s="89">
        <v>2</v>
      </c>
      <c r="AW4" s="89">
        <v>3</v>
      </c>
      <c r="AX4" s="89">
        <v>4</v>
      </c>
      <c r="AY4" s="89">
        <v>5</v>
      </c>
      <c r="AZ4" s="92">
        <v>1</v>
      </c>
      <c r="BA4" s="89">
        <v>2</v>
      </c>
      <c r="BB4" s="89">
        <v>3</v>
      </c>
      <c r="BC4" s="89">
        <v>4</v>
      </c>
      <c r="BD4" s="89">
        <v>5</v>
      </c>
      <c r="BE4" s="92">
        <v>1</v>
      </c>
      <c r="BF4" s="89">
        <v>2</v>
      </c>
      <c r="BG4" s="89">
        <v>3</v>
      </c>
      <c r="BH4" s="89">
        <v>4</v>
      </c>
      <c r="BI4" s="90">
        <v>5</v>
      </c>
    </row>
    <row r="5" spans="1:61">
      <c r="A5" s="93" t="s">
        <v>87</v>
      </c>
      <c r="B5" s="94">
        <v>57.656591508052713</v>
      </c>
      <c r="C5" s="10">
        <v>55.529001726573533</v>
      </c>
      <c r="D5" s="10">
        <v>59.05133178922987</v>
      </c>
      <c r="E5" s="10">
        <v>60.590522914718136</v>
      </c>
      <c r="F5" s="10">
        <v>60.702814239109571</v>
      </c>
      <c r="G5" s="94">
        <v>49.836527177959795</v>
      </c>
      <c r="H5" s="10">
        <v>49.006281172069812</v>
      </c>
      <c r="I5" s="10">
        <v>50.20567674007394</v>
      </c>
      <c r="J5" s="10">
        <v>50.284774739919179</v>
      </c>
      <c r="K5" s="10">
        <v>53.499970120481933</v>
      </c>
      <c r="L5" s="94">
        <v>48.356353515327129</v>
      </c>
      <c r="M5" s="10">
        <v>47.193098773402205</v>
      </c>
      <c r="N5" s="10">
        <v>48.49946635928962</v>
      </c>
      <c r="O5" s="10">
        <v>48.481400676787999</v>
      </c>
      <c r="P5" s="10">
        <v>52.424987888574883</v>
      </c>
      <c r="Q5" s="94">
        <v>39.89724031486341</v>
      </c>
      <c r="R5" s="10">
        <v>39.612563852285668</v>
      </c>
      <c r="S5" s="10">
        <v>40.25550156467316</v>
      </c>
      <c r="T5" s="10">
        <v>40.132215312514084</v>
      </c>
      <c r="U5" s="10">
        <v>42.005895839509833</v>
      </c>
      <c r="V5" s="94">
        <v>39.548482697426792</v>
      </c>
      <c r="W5" s="10">
        <v>38.907753283302057</v>
      </c>
      <c r="X5" s="10">
        <v>39.647039595619205</v>
      </c>
      <c r="Y5" s="10">
        <v>39.859403771967422</v>
      </c>
      <c r="Z5" s="10">
        <v>43.706668582926127</v>
      </c>
      <c r="AA5" s="94">
        <v>38.531637533212134</v>
      </c>
      <c r="AB5" s="10">
        <v>37.831174441277938</v>
      </c>
      <c r="AC5" s="10">
        <v>38.56721797087139</v>
      </c>
      <c r="AD5" s="10">
        <v>38.979196806978571</v>
      </c>
      <c r="AE5" s="10">
        <v>39.638885511651473</v>
      </c>
      <c r="AF5" s="94">
        <v>42.532000546597438</v>
      </c>
      <c r="AG5" s="10">
        <v>41.676803987685084</v>
      </c>
      <c r="AH5" s="10">
        <v>41.818365113846653</v>
      </c>
      <c r="AI5" s="10">
        <v>41.61670515133293</v>
      </c>
      <c r="AJ5" s="10">
        <v>43.182025764310985</v>
      </c>
      <c r="AK5" s="94">
        <v>46.000919540229887</v>
      </c>
      <c r="AL5" s="10">
        <v>45.061878331765442</v>
      </c>
      <c r="AM5" s="10">
        <v>45.195434406368975</v>
      </c>
      <c r="AN5" s="10">
        <v>44.977700086058519</v>
      </c>
      <c r="AO5" s="10">
        <v>47.046510638297882</v>
      </c>
      <c r="AP5" s="94">
        <v>47.673755373734579</v>
      </c>
      <c r="AQ5" s="10">
        <v>47.535729532163742</v>
      </c>
      <c r="AR5" s="10">
        <v>47.726479603867013</v>
      </c>
      <c r="AS5" s="10">
        <v>47.48470799242272</v>
      </c>
      <c r="AT5" s="10">
        <v>49.541404544641267</v>
      </c>
      <c r="AU5" s="94">
        <v>48.603501237443588</v>
      </c>
      <c r="AV5" s="10">
        <v>48.182563432262029</v>
      </c>
      <c r="AW5" s="10">
        <v>48.911532017720496</v>
      </c>
      <c r="AX5" s="10">
        <v>48.217105719237438</v>
      </c>
      <c r="AY5" s="10">
        <v>49.810354644862578</v>
      </c>
      <c r="AZ5" s="94">
        <v>51.52605795516677</v>
      </c>
      <c r="BA5" s="10">
        <v>50.738925219941351</v>
      </c>
      <c r="BB5" s="10">
        <v>51.207634140643258</v>
      </c>
      <c r="BC5" s="10">
        <v>50.908158704453442</v>
      </c>
      <c r="BD5" s="10">
        <v>53.021462203421009</v>
      </c>
      <c r="BE5" s="94">
        <v>45.855329738697641</v>
      </c>
      <c r="BF5" s="10">
        <v>45.460787180623242</v>
      </c>
      <c r="BG5" s="10">
        <v>46.817705181109581</v>
      </c>
      <c r="BH5" s="10">
        <v>46.040344292927287</v>
      </c>
      <c r="BI5" s="95">
        <v>50.043330320014476</v>
      </c>
    </row>
    <row r="6" spans="1:61">
      <c r="A6" s="96" t="s">
        <v>88</v>
      </c>
      <c r="B6" s="94">
        <v>57.44293850658859</v>
      </c>
      <c r="C6" s="10">
        <v>55.454176738345623</v>
      </c>
      <c r="D6" s="10">
        <v>58.76386963355116</v>
      </c>
      <c r="E6" s="10">
        <v>60.340678088597912</v>
      </c>
      <c r="F6" s="10">
        <v>60.305768566493953</v>
      </c>
      <c r="G6" s="94">
        <v>49.759130305286668</v>
      </c>
      <c r="H6" s="10">
        <v>49.038428927680791</v>
      </c>
      <c r="I6" s="10">
        <v>50.310049831216851</v>
      </c>
      <c r="J6" s="10">
        <v>50.383301091909544</v>
      </c>
      <c r="K6" s="10">
        <v>53.215276144578318</v>
      </c>
      <c r="L6" s="94">
        <v>48.388328503888978</v>
      </c>
      <c r="M6" s="10">
        <v>47.259167204648158</v>
      </c>
      <c r="N6" s="10">
        <v>48.58681864754098</v>
      </c>
      <c r="O6" s="10">
        <v>48.600425278946403</v>
      </c>
      <c r="P6" s="10">
        <v>52.438137868389177</v>
      </c>
      <c r="Q6" s="94">
        <v>40.159854915882086</v>
      </c>
      <c r="R6" s="10">
        <v>39.909760858955593</v>
      </c>
      <c r="S6" s="10">
        <v>40.384215924895685</v>
      </c>
      <c r="T6" s="10">
        <v>40.258124464873141</v>
      </c>
      <c r="U6" s="10">
        <v>42.240288566063839</v>
      </c>
      <c r="V6" s="94">
        <v>39.784685004436554</v>
      </c>
      <c r="W6" s="10">
        <v>39.146596310193864</v>
      </c>
      <c r="X6" s="10">
        <v>39.821394271272112</v>
      </c>
      <c r="Y6" s="10">
        <v>39.931851264466346</v>
      </c>
      <c r="Z6" s="10">
        <v>43.896395515952861</v>
      </c>
      <c r="AA6" s="94">
        <v>38.741626345965599</v>
      </c>
      <c r="AB6" s="10">
        <v>38.088843557822116</v>
      </c>
      <c r="AC6" s="10">
        <v>38.711792150086396</v>
      </c>
      <c r="AD6" s="10">
        <v>39.0228202279554</v>
      </c>
      <c r="AE6" s="10">
        <v>39.846257713917289</v>
      </c>
      <c r="AF6" s="94">
        <v>42.693402569007922</v>
      </c>
      <c r="AG6" s="10">
        <v>41.978355079900304</v>
      </c>
      <c r="AH6" s="10">
        <v>41.928972564164461</v>
      </c>
      <c r="AI6" s="10">
        <v>41.763511725796747</v>
      </c>
      <c r="AJ6" s="10">
        <v>43.395836886510018</v>
      </c>
      <c r="AK6" s="94">
        <v>46.142982685872255</v>
      </c>
      <c r="AL6" s="10">
        <v>45.282154280338659</v>
      </c>
      <c r="AM6" s="10">
        <v>45.330531325718241</v>
      </c>
      <c r="AN6" s="10">
        <v>45.064872203098105</v>
      </c>
      <c r="AO6" s="10">
        <v>47.113111218568669</v>
      </c>
      <c r="AP6" s="94">
        <v>47.838962695881285</v>
      </c>
      <c r="AQ6" s="10">
        <v>47.723130116959069</v>
      </c>
      <c r="AR6" s="10">
        <v>47.808892556786915</v>
      </c>
      <c r="AS6" s="10">
        <v>47.597221393736653</v>
      </c>
      <c r="AT6" s="10">
        <v>49.531242619431026</v>
      </c>
      <c r="AU6" s="94">
        <v>48.575719901004518</v>
      </c>
      <c r="AV6" s="10">
        <v>48.293453790558203</v>
      </c>
      <c r="AW6" s="10">
        <v>48.812377768828036</v>
      </c>
      <c r="AX6" s="10">
        <v>48.207831455805895</v>
      </c>
      <c r="AY6" s="10">
        <v>49.676092010639351</v>
      </c>
      <c r="AZ6" s="94">
        <v>51.317181519956272</v>
      </c>
      <c r="BA6" s="10">
        <v>50.668875366568905</v>
      </c>
      <c r="BB6" s="10">
        <v>51.237931625262831</v>
      </c>
      <c r="BC6" s="10">
        <v>50.727119433198375</v>
      </c>
      <c r="BD6" s="10">
        <v>52.84382563913924</v>
      </c>
      <c r="BE6" s="94">
        <v>46.034143508917467</v>
      </c>
      <c r="BF6" s="10">
        <v>45.494204696499779</v>
      </c>
      <c r="BG6" s="10">
        <v>46.956405318661162</v>
      </c>
      <c r="BH6" s="10">
        <v>45.946176201645919</v>
      </c>
      <c r="BI6" s="95">
        <v>49.682862050262166</v>
      </c>
    </row>
    <row r="7" spans="1:61">
      <c r="A7" s="96" t="s">
        <v>89</v>
      </c>
      <c r="B7" s="94">
        <v>57.417224011713031</v>
      </c>
      <c r="C7" s="10">
        <v>55.394429445926846</v>
      </c>
      <c r="D7" s="10">
        <v>58.816125403259164</v>
      </c>
      <c r="E7" s="10">
        <v>60.434982994643313</v>
      </c>
      <c r="F7" s="10">
        <v>60.411138936864326</v>
      </c>
      <c r="G7" s="94">
        <v>49.844279970215936</v>
      </c>
      <c r="H7" s="10">
        <v>49.113927680798</v>
      </c>
      <c r="I7" s="10">
        <v>50.370049831216846</v>
      </c>
      <c r="J7" s="10">
        <v>50.386839910583781</v>
      </c>
      <c r="K7" s="10">
        <v>53.197881445783132</v>
      </c>
      <c r="L7" s="94">
        <v>48.392743632758879</v>
      </c>
      <c r="M7" s="10">
        <v>47.299517430600389</v>
      </c>
      <c r="N7" s="10">
        <v>48.570577185792359</v>
      </c>
      <c r="O7" s="10">
        <v>48.558345070422526</v>
      </c>
      <c r="P7" s="10">
        <v>52.332848203471947</v>
      </c>
      <c r="Q7" s="94">
        <v>39.980277820651338</v>
      </c>
      <c r="R7" s="10">
        <v>39.747685049617708</v>
      </c>
      <c r="S7" s="10">
        <v>40.231419506258696</v>
      </c>
      <c r="T7" s="10">
        <v>40.205431931864268</v>
      </c>
      <c r="U7" s="10">
        <v>42.052786836643939</v>
      </c>
      <c r="V7" s="94">
        <v>39.659649511978699</v>
      </c>
      <c r="W7" s="10">
        <v>39.045983427141962</v>
      </c>
      <c r="X7" s="10">
        <v>39.710015164279689</v>
      </c>
      <c r="Y7" s="10">
        <v>39.857908701243034</v>
      </c>
      <c r="Z7" s="10">
        <v>43.736827632461434</v>
      </c>
      <c r="AA7" s="94">
        <v>38.646859180534186</v>
      </c>
      <c r="AB7" s="10">
        <v>37.966323683815808</v>
      </c>
      <c r="AC7" s="10">
        <v>38.669764667160372</v>
      </c>
      <c r="AD7" s="10">
        <v>39.034288359461797</v>
      </c>
      <c r="AE7" s="10">
        <v>39.70365939025514</v>
      </c>
      <c r="AF7" s="94">
        <v>42.663711396556437</v>
      </c>
      <c r="AG7" s="10">
        <v>41.828101451400087</v>
      </c>
      <c r="AH7" s="10">
        <v>41.888138225118674</v>
      </c>
      <c r="AI7" s="10">
        <v>41.693300461014225</v>
      </c>
      <c r="AJ7" s="10">
        <v>43.2450222262542</v>
      </c>
      <c r="AK7" s="94">
        <v>46.143390077113345</v>
      </c>
      <c r="AL7" s="10">
        <v>45.206942615239889</v>
      </c>
      <c r="AM7" s="10">
        <v>45.26279941156109</v>
      </c>
      <c r="AN7" s="10">
        <v>45.054850258175556</v>
      </c>
      <c r="AO7" s="10">
        <v>47.028566731141204</v>
      </c>
      <c r="AP7" s="94">
        <v>47.806546942171678</v>
      </c>
      <c r="AQ7" s="10">
        <v>47.690687134502923</v>
      </c>
      <c r="AR7" s="10">
        <v>47.77428986874164</v>
      </c>
      <c r="AS7" s="10">
        <v>47.584719277739715</v>
      </c>
      <c r="AT7" s="10">
        <v>49.494021291823223</v>
      </c>
      <c r="AU7" s="94">
        <v>48.596408501965364</v>
      </c>
      <c r="AV7" s="10">
        <v>48.288100876518534</v>
      </c>
      <c r="AW7" s="10">
        <v>48.81501731776077</v>
      </c>
      <c r="AX7" s="10">
        <v>48.158988301559795</v>
      </c>
      <c r="AY7" s="10">
        <v>49.72304994581814</v>
      </c>
      <c r="AZ7" s="94">
        <v>51.32415117550574</v>
      </c>
      <c r="BA7" s="10">
        <v>50.761183284457481</v>
      </c>
      <c r="BB7" s="10">
        <v>51.275128105287749</v>
      </c>
      <c r="BC7" s="10">
        <v>50.728775303643715</v>
      </c>
      <c r="BD7" s="10">
        <v>52.645698914842747</v>
      </c>
      <c r="BE7" s="94">
        <v>45.983218581501454</v>
      </c>
      <c r="BF7" s="10">
        <v>45.493148722492982</v>
      </c>
      <c r="BG7" s="10">
        <v>46.873055173467819</v>
      </c>
      <c r="BH7" s="10">
        <v>45.895971057130367</v>
      </c>
      <c r="BI7" s="95">
        <v>49.545523413487615</v>
      </c>
    </row>
    <row r="8" spans="1:61">
      <c r="A8" s="96" t="s">
        <v>90</v>
      </c>
      <c r="B8" s="94">
        <v>57.637200585651534</v>
      </c>
      <c r="C8" s="10">
        <v>55.35069376863914</v>
      </c>
      <c r="D8" s="10">
        <v>59.023886177516751</v>
      </c>
      <c r="E8" s="10">
        <v>60.602643482697054</v>
      </c>
      <c r="F8" s="10">
        <v>60.626547687583951</v>
      </c>
      <c r="G8" s="94">
        <v>50.153596425912134</v>
      </c>
      <c r="H8" s="10">
        <v>49.358771820448872</v>
      </c>
      <c r="I8" s="10">
        <v>50.657461822858068</v>
      </c>
      <c r="J8" s="10">
        <v>50.686406585848161</v>
      </c>
      <c r="K8" s="10">
        <v>53.506532048192767</v>
      </c>
      <c r="L8" s="94">
        <v>48.66256214732347</v>
      </c>
      <c r="M8" s="10">
        <v>47.52940606843125</v>
      </c>
      <c r="N8" s="10">
        <v>48.86657957650273</v>
      </c>
      <c r="O8" s="10">
        <v>48.83587662337662</v>
      </c>
      <c r="P8" s="10">
        <v>52.601494751715791</v>
      </c>
      <c r="Q8" s="94">
        <v>40.177712609970669</v>
      </c>
      <c r="R8" s="10">
        <v>39.900245648283715</v>
      </c>
      <c r="S8" s="10">
        <v>40.434228094575801</v>
      </c>
      <c r="T8" s="10">
        <v>40.432434770853042</v>
      </c>
      <c r="U8" s="10">
        <v>42.300775768356566</v>
      </c>
      <c r="V8" s="94">
        <v>39.856064773735575</v>
      </c>
      <c r="W8" s="10">
        <v>39.114016572858034</v>
      </c>
      <c r="X8" s="10">
        <v>39.911394271272108</v>
      </c>
      <c r="Y8" s="10">
        <v>40.157159022717529</v>
      </c>
      <c r="Z8" s="10">
        <v>44.011140174379612</v>
      </c>
      <c r="AA8" s="94">
        <v>38.179088239407079</v>
      </c>
      <c r="AB8" s="10">
        <v>37.571232938353084</v>
      </c>
      <c r="AC8" s="10">
        <v>38.227268987081374</v>
      </c>
      <c r="AD8" s="10">
        <v>38.911544665267662</v>
      </c>
      <c r="AE8" s="10">
        <v>39.536272450953305</v>
      </c>
      <c r="AF8" s="94">
        <v>42.228259087182288</v>
      </c>
      <c r="AG8" s="10">
        <v>41.40116112007037</v>
      </c>
      <c r="AH8" s="10">
        <v>41.456184729262212</v>
      </c>
      <c r="AI8" s="10">
        <v>41.491934656243735</v>
      </c>
      <c r="AJ8" s="10">
        <v>43.047750158758951</v>
      </c>
      <c r="AK8" s="94">
        <v>45.708419903972072</v>
      </c>
      <c r="AL8" s="10">
        <v>44.769346190028223</v>
      </c>
      <c r="AM8" s="10">
        <v>44.792757009345785</v>
      </c>
      <c r="AN8" s="10">
        <v>44.884964285714283</v>
      </c>
      <c r="AO8" s="10">
        <v>46.760315280464219</v>
      </c>
      <c r="AP8" s="94">
        <v>47.371227291637773</v>
      </c>
      <c r="AQ8" s="10">
        <v>47.225649122807013</v>
      </c>
      <c r="AR8" s="10">
        <v>47.356479603867008</v>
      </c>
      <c r="AS8" s="10">
        <v>47.372002337672811</v>
      </c>
      <c r="AT8" s="10">
        <v>49.121404544641258</v>
      </c>
      <c r="AU8" s="94">
        <v>48.621428155481148</v>
      </c>
      <c r="AV8" s="10">
        <v>48.263522989389514</v>
      </c>
      <c r="AW8" s="10">
        <v>48.996180426902939</v>
      </c>
      <c r="AX8" s="10">
        <v>48.279928509532063</v>
      </c>
      <c r="AY8" s="10">
        <v>49.860725051719044</v>
      </c>
      <c r="AZ8" s="94">
        <v>51.493469108802621</v>
      </c>
      <c r="BA8" s="10">
        <v>51.051187683284454</v>
      </c>
      <c r="BB8" s="10">
        <v>51.561219531189167</v>
      </c>
      <c r="BC8" s="10">
        <v>51.021827125506071</v>
      </c>
      <c r="BD8" s="10">
        <v>53.160892955674093</v>
      </c>
      <c r="BE8" s="94">
        <v>46.255951887183741</v>
      </c>
      <c r="BF8" s="10">
        <v>45.738149460936341</v>
      </c>
      <c r="BG8" s="10">
        <v>47.419756228029946</v>
      </c>
      <c r="BH8" s="10">
        <v>46.555668906293477</v>
      </c>
      <c r="BI8" s="95">
        <v>50.100571325257647</v>
      </c>
    </row>
    <row r="9" spans="1:61">
      <c r="A9" s="96" t="s">
        <v>91</v>
      </c>
      <c r="B9" s="94">
        <v>58.830847730600297</v>
      </c>
      <c r="C9" s="10">
        <v>56.797298697221784</v>
      </c>
      <c r="D9" s="10">
        <v>60.460690710563334</v>
      </c>
      <c r="E9" s="10">
        <v>61.75624309157385</v>
      </c>
      <c r="F9" s="10">
        <v>61.698766071771253</v>
      </c>
      <c r="G9" s="94">
        <v>50.708206999255388</v>
      </c>
      <c r="H9" s="10">
        <v>50.558450748129665</v>
      </c>
      <c r="I9" s="10">
        <v>50.93373975245138</v>
      </c>
      <c r="J9" s="10">
        <v>50.857265497377696</v>
      </c>
      <c r="K9" s="10">
        <v>52.784771084337358</v>
      </c>
      <c r="L9" s="94">
        <v>50.1267271618118</v>
      </c>
      <c r="M9" s="10">
        <v>48.894351194318922</v>
      </c>
      <c r="N9" s="10">
        <v>50.385607069672133</v>
      </c>
      <c r="O9" s="10">
        <v>50.504769068959206</v>
      </c>
      <c r="P9" s="10">
        <v>54.108718207509085</v>
      </c>
      <c r="Q9" s="94">
        <v>41.43807223336934</v>
      </c>
      <c r="R9" s="10">
        <v>41.080240767854242</v>
      </c>
      <c r="S9" s="10">
        <v>42.025126043115435</v>
      </c>
      <c r="T9" s="10">
        <v>42.074380154116525</v>
      </c>
      <c r="U9" s="10">
        <v>43.464827552129663</v>
      </c>
      <c r="V9" s="94">
        <v>41.289001774622896</v>
      </c>
      <c r="W9" s="10">
        <v>40.41315822388993</v>
      </c>
      <c r="X9" s="10">
        <v>41.482813816343722</v>
      </c>
      <c r="Y9" s="10">
        <v>41.685159879982855</v>
      </c>
      <c r="Z9" s="10">
        <v>45.184950656318868</v>
      </c>
      <c r="AA9" s="94">
        <v>40.054428751223604</v>
      </c>
      <c r="AB9" s="10">
        <v>39.316578671066445</v>
      </c>
      <c r="AC9" s="10">
        <v>40.075713815518803</v>
      </c>
      <c r="AD9" s="10">
        <v>40.346881454964404</v>
      </c>
      <c r="AE9" s="10">
        <v>40.235604679008937</v>
      </c>
      <c r="AF9" s="94">
        <v>44.188477726154687</v>
      </c>
      <c r="AG9" s="10">
        <v>43.194747104530123</v>
      </c>
      <c r="AH9" s="10">
        <v>43.276414031700064</v>
      </c>
      <c r="AI9" s="10">
        <v>43.364323110843848</v>
      </c>
      <c r="AJ9" s="10">
        <v>44.971196588950384</v>
      </c>
      <c r="AK9" s="94">
        <v>47.634063727629865</v>
      </c>
      <c r="AL9" s="10">
        <v>46.629639385387264</v>
      </c>
      <c r="AM9" s="10">
        <v>46.720552094150221</v>
      </c>
      <c r="AN9" s="10">
        <v>46.729213425129089</v>
      </c>
      <c r="AO9" s="10">
        <v>48.876657640232111</v>
      </c>
      <c r="AP9" s="94">
        <v>49.43482734710858</v>
      </c>
      <c r="AQ9" s="10">
        <v>49.300356725146194</v>
      </c>
      <c r="AR9" s="10">
        <v>49.38703450444077</v>
      </c>
      <c r="AS9" s="10">
        <v>49.146937648623599</v>
      </c>
      <c r="AT9" s="10">
        <v>50.299667203435327</v>
      </c>
      <c r="AU9" s="94">
        <v>50.059114863881213</v>
      </c>
      <c r="AV9" s="10">
        <v>49.719401814547133</v>
      </c>
      <c r="AW9" s="10">
        <v>50.394563834071683</v>
      </c>
      <c r="AX9" s="10">
        <v>49.607204072790296</v>
      </c>
      <c r="AY9" s="10">
        <v>51.254404492168248</v>
      </c>
      <c r="AZ9" s="94">
        <v>52.622772006560965</v>
      </c>
      <c r="BA9" s="10">
        <v>52.341170087976536</v>
      </c>
      <c r="BB9" s="10">
        <v>52.733319834903824</v>
      </c>
      <c r="BC9" s="10">
        <v>52.625129149797573</v>
      </c>
      <c r="BD9" s="10">
        <v>52.975200478204904</v>
      </c>
      <c r="BE9" s="94">
        <v>46.710107839070922</v>
      </c>
      <c r="BF9" s="10">
        <v>46.561730911239103</v>
      </c>
      <c r="BG9" s="10">
        <v>47.535310255234599</v>
      </c>
      <c r="BH9" s="10">
        <v>46.893199618335785</v>
      </c>
      <c r="BI9" s="95">
        <v>49.968289640209733</v>
      </c>
    </row>
    <row r="10" spans="1:61">
      <c r="A10" s="96" t="s">
        <v>92</v>
      </c>
      <c r="B10" s="94">
        <v>56.047898975109817</v>
      </c>
      <c r="C10" s="10">
        <v>54.442790770679636</v>
      </c>
      <c r="D10" s="10">
        <v>56.851879394490872</v>
      </c>
      <c r="E10" s="10">
        <v>57.672715755462974</v>
      </c>
      <c r="F10" s="10">
        <v>57.745517175206295</v>
      </c>
      <c r="G10" s="94">
        <v>48.112688011913626</v>
      </c>
      <c r="H10" s="10">
        <v>47.466402743142133</v>
      </c>
      <c r="I10" s="10">
        <v>48.575920270053054</v>
      </c>
      <c r="J10" s="10">
        <v>48.576922018743012</v>
      </c>
      <c r="K10" s="10">
        <v>51.231045783132529</v>
      </c>
      <c r="L10" s="94">
        <v>46.691515937166393</v>
      </c>
      <c r="M10" s="10">
        <v>45.666389606197555</v>
      </c>
      <c r="N10" s="10">
        <v>46.79091615437158</v>
      </c>
      <c r="O10" s="10">
        <v>46.778560910920064</v>
      </c>
      <c r="P10" s="10">
        <v>50.300866976180863</v>
      </c>
      <c r="Q10" s="94">
        <v>38.432762772032717</v>
      </c>
      <c r="R10" s="10">
        <v>38.26310557995771</v>
      </c>
      <c r="S10" s="10">
        <v>38.52784335883171</v>
      </c>
      <c r="T10" s="10">
        <v>38.528098778784191</v>
      </c>
      <c r="U10" s="10">
        <v>39.926445300919063</v>
      </c>
      <c r="V10" s="94">
        <v>37.897870452528835</v>
      </c>
      <c r="W10" s="10">
        <v>37.331496247654783</v>
      </c>
      <c r="X10" s="10">
        <v>37.968163437236733</v>
      </c>
      <c r="Y10" s="10">
        <v>38.124303043291903</v>
      </c>
      <c r="Z10" s="10">
        <v>41.800017246335159</v>
      </c>
      <c r="AA10" s="94">
        <v>36.994026010348207</v>
      </c>
      <c r="AB10" s="10">
        <v>36.822075896205199</v>
      </c>
      <c r="AC10" s="10">
        <v>37.005454620258362</v>
      </c>
      <c r="AD10" s="10">
        <v>37.343100440274867</v>
      </c>
      <c r="AE10" s="10">
        <v>37.952994381505015</v>
      </c>
      <c r="AF10" s="94">
        <v>41.055184476632959</v>
      </c>
      <c r="AG10" s="10">
        <v>40.902008503152032</v>
      </c>
      <c r="AH10" s="10">
        <v>40.911201222946339</v>
      </c>
      <c r="AI10" s="10">
        <v>40.85967809180196</v>
      </c>
      <c r="AJ10" s="10">
        <v>41.31729202576431</v>
      </c>
      <c r="AK10" s="94">
        <v>44.490701294922161</v>
      </c>
      <c r="AL10" s="10">
        <v>44.305906240200692</v>
      </c>
      <c r="AM10" s="10">
        <v>44.319082727587393</v>
      </c>
      <c r="AN10" s="10">
        <v>44.191280981067123</v>
      </c>
      <c r="AO10" s="10">
        <v>45.115896518375244</v>
      </c>
      <c r="AP10" s="94">
        <v>46.631866592705599</v>
      </c>
      <c r="AQ10" s="10">
        <v>46.541080409356724</v>
      </c>
      <c r="AR10" s="10">
        <v>46.584649846734258</v>
      </c>
      <c r="AS10" s="10">
        <v>46.452344927653066</v>
      </c>
      <c r="AT10" s="10">
        <v>47.756672034353201</v>
      </c>
      <c r="AU10" s="94">
        <v>47.421412141505321</v>
      </c>
      <c r="AV10" s="10">
        <v>47.309383361525448</v>
      </c>
      <c r="AW10" s="10">
        <v>47.636914216673375</v>
      </c>
      <c r="AX10" s="10">
        <v>47.058211005199304</v>
      </c>
      <c r="AY10" s="10">
        <v>48.049023741503298</v>
      </c>
      <c r="AZ10" s="94">
        <v>49.43599097867687</v>
      </c>
      <c r="BA10" s="10">
        <v>49.127651026392961</v>
      </c>
      <c r="BB10" s="10">
        <v>49.487986138151236</v>
      </c>
      <c r="BC10" s="10">
        <v>49.255999595141702</v>
      </c>
      <c r="BD10" s="10">
        <v>50.364636748206735</v>
      </c>
      <c r="BE10" s="94">
        <v>44.170435503940276</v>
      </c>
      <c r="BF10" s="10">
        <v>43.87292866637128</v>
      </c>
      <c r="BG10" s="10">
        <v>44.940313311936414</v>
      </c>
      <c r="BH10" s="10">
        <v>44.077014272651368</v>
      </c>
      <c r="BI10" s="95">
        <v>47.225772916290012</v>
      </c>
    </row>
    <row r="11" spans="1:61">
      <c r="A11" s="96" t="s">
        <v>93</v>
      </c>
      <c r="B11" s="94">
        <v>56.381051244509521</v>
      </c>
      <c r="C11" s="10">
        <v>54.595388479045674</v>
      </c>
      <c r="D11" s="10">
        <v>57.437085780461572</v>
      </c>
      <c r="E11" s="10">
        <v>58.069757248533293</v>
      </c>
      <c r="F11" s="10">
        <v>58.16035118019574</v>
      </c>
      <c r="G11" s="94">
        <v>48.302688011913617</v>
      </c>
      <c r="H11" s="10">
        <v>47.672485972568566</v>
      </c>
      <c r="I11" s="10">
        <v>48.822056743288861</v>
      </c>
      <c r="J11" s="10">
        <v>48.833357836815402</v>
      </c>
      <c r="K11" s="10">
        <v>51.516284337349404</v>
      </c>
      <c r="L11" s="94">
        <v>46.914778099740737</v>
      </c>
      <c r="M11" s="10">
        <v>45.866994835377668</v>
      </c>
      <c r="N11" s="10">
        <v>47.061945867486344</v>
      </c>
      <c r="O11" s="10">
        <v>47.04700246936163</v>
      </c>
      <c r="P11" s="10">
        <v>50.683991723859513</v>
      </c>
      <c r="Q11" s="94">
        <v>38.739075474610289</v>
      </c>
      <c r="R11" s="10">
        <v>38.530544981291698</v>
      </c>
      <c r="S11" s="10">
        <v>38.939089881780255</v>
      </c>
      <c r="T11" s="10">
        <v>38.910490739488978</v>
      </c>
      <c r="U11" s="10">
        <v>40.56181243205851</v>
      </c>
      <c r="V11" s="94">
        <v>38.370594498669035</v>
      </c>
      <c r="W11" s="10">
        <v>37.788808630393994</v>
      </c>
      <c r="X11" s="10">
        <v>38.43591154170177</v>
      </c>
      <c r="Y11" s="10">
        <v>38.581605657951137</v>
      </c>
      <c r="Z11" s="10">
        <v>42.318311775414394</v>
      </c>
      <c r="AA11" s="94">
        <v>37.41343448468745</v>
      </c>
      <c r="AB11" s="10">
        <v>37.271288435578221</v>
      </c>
      <c r="AC11" s="10">
        <v>37.412541759236404</v>
      </c>
      <c r="AD11" s="10">
        <v>37.771177632391066</v>
      </c>
      <c r="AE11" s="10">
        <v>38.423323201621074</v>
      </c>
      <c r="AF11" s="94">
        <v>41.355293796119156</v>
      </c>
      <c r="AG11" s="10">
        <v>41.180376777598596</v>
      </c>
      <c r="AH11" s="10">
        <v>41.192968058572689</v>
      </c>
      <c r="AI11" s="10">
        <v>41.137721787933451</v>
      </c>
      <c r="AJ11" s="10">
        <v>41.823480903565269</v>
      </c>
      <c r="AK11" s="94">
        <v>44.743135457587663</v>
      </c>
      <c r="AL11" s="10">
        <v>44.598867983693943</v>
      </c>
      <c r="AM11" s="10">
        <v>44.602173762547579</v>
      </c>
      <c r="AN11" s="10">
        <v>44.474432444061961</v>
      </c>
      <c r="AO11" s="10">
        <v>45.510734042553196</v>
      </c>
      <c r="AP11" s="94">
        <v>47.026732769380118</v>
      </c>
      <c r="AQ11" s="10">
        <v>46.946288011695898</v>
      </c>
      <c r="AR11" s="10">
        <v>46.987151615185098</v>
      </c>
      <c r="AS11" s="10">
        <v>46.834414574180812</v>
      </c>
      <c r="AT11" s="10">
        <v>48.051698872785842</v>
      </c>
      <c r="AU11" s="94">
        <v>47.78907118940166</v>
      </c>
      <c r="AV11" s="10">
        <v>47.598443795171463</v>
      </c>
      <c r="AW11" s="10">
        <v>48.009228352799028</v>
      </c>
      <c r="AX11" s="10">
        <v>47.392881715771225</v>
      </c>
      <c r="AY11" s="10">
        <v>48.333571076741215</v>
      </c>
      <c r="AZ11" s="94">
        <v>49.702873154729367</v>
      </c>
      <c r="BA11" s="10">
        <v>49.376324046920821</v>
      </c>
      <c r="BB11" s="10">
        <v>49.746951172027103</v>
      </c>
      <c r="BC11" s="10">
        <v>49.568793927125505</v>
      </c>
      <c r="BD11" s="10">
        <v>50.855011035497519</v>
      </c>
      <c r="BE11" s="94">
        <v>44.505014516798006</v>
      </c>
      <c r="BF11" s="10">
        <v>44.100193472160683</v>
      </c>
      <c r="BG11" s="10">
        <v>45.343629069234289</v>
      </c>
      <c r="BH11" s="10">
        <v>44.450438118713471</v>
      </c>
      <c r="BI11" s="95">
        <v>47.795695172663173</v>
      </c>
    </row>
    <row r="12" spans="1:61">
      <c r="A12" s="96" t="s">
        <v>94</v>
      </c>
      <c r="B12" s="94">
        <v>53.676764275256225</v>
      </c>
      <c r="C12" s="10">
        <v>52.973869094333686</v>
      </c>
      <c r="D12" s="10">
        <v>53.820921498883287</v>
      </c>
      <c r="E12" s="10">
        <v>55.227166057308054</v>
      </c>
      <c r="F12" s="10">
        <v>53.802705814622911</v>
      </c>
      <c r="G12" s="94">
        <v>45.721081161578553</v>
      </c>
      <c r="H12" s="10">
        <v>45.628798316708227</v>
      </c>
      <c r="I12" s="10">
        <v>45.900462144349788</v>
      </c>
      <c r="J12" s="10">
        <v>45.999297566847211</v>
      </c>
      <c r="K12" s="10">
        <v>45.881832289156627</v>
      </c>
      <c r="L12" s="94">
        <v>38.843946926948298</v>
      </c>
      <c r="M12" s="10">
        <v>38.753298902517756</v>
      </c>
      <c r="N12" s="10">
        <v>39.462943989071036</v>
      </c>
      <c r="O12" s="10">
        <v>39.515754527162976</v>
      </c>
      <c r="P12" s="10">
        <v>39.508876665320962</v>
      </c>
      <c r="Q12" s="94">
        <v>37.777630807223332</v>
      </c>
      <c r="R12" s="10">
        <v>37.639905645030105</v>
      </c>
      <c r="S12" s="10">
        <v>37.943991655076502</v>
      </c>
      <c r="T12" s="10">
        <v>37.94369429047812</v>
      </c>
      <c r="U12" s="10">
        <v>38.973766182429095</v>
      </c>
      <c r="V12" s="94">
        <v>37.441140195208526</v>
      </c>
      <c r="W12" s="10">
        <v>36.997562539086928</v>
      </c>
      <c r="X12" s="10">
        <v>37.506536647009263</v>
      </c>
      <c r="Y12" s="10">
        <v>37.598448349764247</v>
      </c>
      <c r="Z12" s="10">
        <v>41.233592028360647</v>
      </c>
      <c r="AA12" s="94">
        <v>36.542595441197037</v>
      </c>
      <c r="AB12" s="10">
        <v>36.486391180440982</v>
      </c>
      <c r="AC12" s="10">
        <v>36.593110343125154</v>
      </c>
      <c r="AD12" s="10">
        <v>36.823168333127597</v>
      </c>
      <c r="AE12" s="10">
        <v>37.396720088422214</v>
      </c>
      <c r="AF12" s="94">
        <v>40.225274665209078</v>
      </c>
      <c r="AG12" s="10">
        <v>40.191772467380147</v>
      </c>
      <c r="AH12" s="10">
        <v>40.20656931370182</v>
      </c>
      <c r="AI12" s="10">
        <v>40.188401282822205</v>
      </c>
      <c r="AJ12" s="10">
        <v>40.516087272067502</v>
      </c>
      <c r="AK12" s="94">
        <v>43.511041757602214</v>
      </c>
      <c r="AL12" s="10">
        <v>43.436461273126369</v>
      </c>
      <c r="AM12" s="10">
        <v>43.414974039460013</v>
      </c>
      <c r="AN12" s="10">
        <v>43.362388123924269</v>
      </c>
      <c r="AO12" s="10">
        <v>43.905160541586078</v>
      </c>
      <c r="AP12" s="94">
        <v>45.925332131465822</v>
      </c>
      <c r="AQ12" s="10">
        <v>45.908039473684212</v>
      </c>
      <c r="AR12" s="10">
        <v>45.917365401241845</v>
      </c>
      <c r="AS12" s="10">
        <v>45.920193865624128</v>
      </c>
      <c r="AT12" s="10">
        <v>46.839947217749156</v>
      </c>
      <c r="AU12" s="94">
        <v>46.657152423933617</v>
      </c>
      <c r="AV12" s="10">
        <v>46.564279563278482</v>
      </c>
      <c r="AW12" s="10">
        <v>46.853209826822386</v>
      </c>
      <c r="AX12" s="10">
        <v>46.529837088388213</v>
      </c>
      <c r="AY12" s="10">
        <v>47.04338291793912</v>
      </c>
      <c r="AZ12" s="94">
        <v>48.264350738108256</v>
      </c>
      <c r="BA12" s="10">
        <v>48.079186217008797</v>
      </c>
      <c r="BB12" s="10">
        <v>48.388338914414767</v>
      </c>
      <c r="BC12" s="10">
        <v>48.305258299595138</v>
      </c>
      <c r="BD12" s="10">
        <v>48.448456869597209</v>
      </c>
      <c r="BE12" s="94">
        <v>37.50197428452924</v>
      </c>
      <c r="BF12" s="10">
        <v>37.424383399793236</v>
      </c>
      <c r="BG12" s="10">
        <v>37.86395995720617</v>
      </c>
      <c r="BH12" s="10">
        <v>37.790505307517989</v>
      </c>
      <c r="BI12" s="95">
        <v>37.848864581450009</v>
      </c>
    </row>
    <row r="13" spans="1:61">
      <c r="A13" s="96" t="s">
        <v>95</v>
      </c>
      <c r="B13" s="94">
        <v>57.090325036603225</v>
      </c>
      <c r="C13" s="10">
        <v>55.318039554230104</v>
      </c>
      <c r="D13" s="10">
        <v>57.94376457936967</v>
      </c>
      <c r="E13" s="10">
        <v>59.251801717541028</v>
      </c>
      <c r="F13" s="10">
        <v>59.745100748416803</v>
      </c>
      <c r="G13" s="94">
        <v>50.268859270290385</v>
      </c>
      <c r="H13" s="10">
        <v>49.61195604738154</v>
      </c>
      <c r="I13" s="10">
        <v>50.863402186143709</v>
      </c>
      <c r="J13" s="10">
        <v>50.690805605708881</v>
      </c>
      <c r="K13" s="10">
        <v>53.627435180722891</v>
      </c>
      <c r="L13" s="94">
        <v>49.010818972090902</v>
      </c>
      <c r="M13" s="10">
        <v>47.910456746287934</v>
      </c>
      <c r="N13" s="10">
        <v>49.121226946721308</v>
      </c>
      <c r="O13" s="10">
        <v>49.038903420523134</v>
      </c>
      <c r="P13" s="10">
        <v>52.755204884941463</v>
      </c>
      <c r="Q13" s="94">
        <v>40.674554715233839</v>
      </c>
      <c r="R13" s="10">
        <v>40.450488042947789</v>
      </c>
      <c r="S13" s="10">
        <v>40.969267211404734</v>
      </c>
      <c r="T13" s="10">
        <v>40.788622414492359</v>
      </c>
      <c r="U13" s="10">
        <v>43.037179563197945</v>
      </c>
      <c r="V13" s="94">
        <v>40.449778172138416</v>
      </c>
      <c r="W13" s="10">
        <v>39.763658536585368</v>
      </c>
      <c r="X13" s="10">
        <v>40.532672283066553</v>
      </c>
      <c r="Y13" s="10">
        <v>40.616032147449637</v>
      </c>
      <c r="Z13" s="10">
        <v>44.733638018587726</v>
      </c>
      <c r="AA13" s="94">
        <v>39.342229058872881</v>
      </c>
      <c r="AB13" s="10">
        <v>38.645137243137846</v>
      </c>
      <c r="AC13" s="10">
        <v>39.28299843660001</v>
      </c>
      <c r="AD13" s="10">
        <v>39.662635888573426</v>
      </c>
      <c r="AE13" s="10">
        <v>40.582865432439903</v>
      </c>
      <c r="AF13" s="94">
        <v>43.001177917463785</v>
      </c>
      <c r="AG13" s="10">
        <v>42.1532575868641</v>
      </c>
      <c r="AH13" s="10">
        <v>42.136740687102751</v>
      </c>
      <c r="AI13" s="10">
        <v>41.953537382240924</v>
      </c>
      <c r="AJ13" s="10">
        <v>43.749111857026222</v>
      </c>
      <c r="AK13" s="94">
        <v>46.435541975847521</v>
      </c>
      <c r="AL13" s="10">
        <v>45.484317968015048</v>
      </c>
      <c r="AM13" s="10">
        <v>45.440121149186567</v>
      </c>
      <c r="AN13" s="10">
        <v>45.120488382099829</v>
      </c>
      <c r="AO13" s="10">
        <v>47.392175048355909</v>
      </c>
      <c r="AP13" s="94">
        <v>47.786361114963249</v>
      </c>
      <c r="AQ13" s="10">
        <v>47.743108187134503</v>
      </c>
      <c r="AR13" s="10">
        <v>47.76969975634676</v>
      </c>
      <c r="AS13" s="10">
        <v>47.470431260328077</v>
      </c>
      <c r="AT13" s="10">
        <v>49.560802469135808</v>
      </c>
      <c r="AU13" s="94">
        <v>48.420757024312124</v>
      </c>
      <c r="AV13" s="10">
        <v>48.155838843610645</v>
      </c>
      <c r="AW13" s="10">
        <v>48.644901329037445</v>
      </c>
      <c r="AX13" s="10">
        <v>47.898379549393418</v>
      </c>
      <c r="AY13" s="10">
        <v>49.741590976258493</v>
      </c>
      <c r="AZ13" s="94">
        <v>51.847349644614546</v>
      </c>
      <c r="BA13" s="10">
        <v>51.404379765395888</v>
      </c>
      <c r="BB13" s="10">
        <v>51.93605560314618</v>
      </c>
      <c r="BC13" s="10">
        <v>51.159500000000001</v>
      </c>
      <c r="BD13" s="10">
        <v>53.098129483170872</v>
      </c>
      <c r="BE13" s="94">
        <v>46.828461219411039</v>
      </c>
      <c r="BF13" s="10">
        <v>46.287369664746713</v>
      </c>
      <c r="BG13" s="10">
        <v>47.676785878037592</v>
      </c>
      <c r="BH13" s="10">
        <v>46.776919254164511</v>
      </c>
      <c r="BI13" s="95">
        <v>50.144583258000367</v>
      </c>
    </row>
    <row r="14" spans="1:61">
      <c r="A14" s="96" t="s">
        <v>96</v>
      </c>
      <c r="B14" s="94">
        <v>58.344849194729136</v>
      </c>
      <c r="C14" s="10">
        <v>56.594609951342015</v>
      </c>
      <c r="D14" s="10">
        <v>60.005382579204237</v>
      </c>
      <c r="E14" s="10">
        <v>61.716087067426237</v>
      </c>
      <c r="F14" s="10">
        <v>61.682456342352708</v>
      </c>
      <c r="G14" s="94">
        <v>51.35335368577811</v>
      </c>
      <c r="H14" s="10">
        <v>50.509209788029914</v>
      </c>
      <c r="I14" s="10">
        <v>51.937599260569044</v>
      </c>
      <c r="J14" s="10">
        <v>51.198667784369349</v>
      </c>
      <c r="K14" s="10">
        <v>54.573597108433738</v>
      </c>
      <c r="L14" s="94">
        <v>49.8474043007473</v>
      </c>
      <c r="M14" s="10">
        <v>48.577065848934794</v>
      </c>
      <c r="N14" s="10">
        <v>49.993360655737703</v>
      </c>
      <c r="O14" s="10">
        <v>49.656636180720689</v>
      </c>
      <c r="P14" s="10">
        <v>54.121167743237784</v>
      </c>
      <c r="Q14" s="94">
        <v>41.32955703040593</v>
      </c>
      <c r="R14" s="10">
        <v>41.034634781194086</v>
      </c>
      <c r="S14" s="10">
        <v>41.348517906815026</v>
      </c>
      <c r="T14" s="10">
        <v>41.40015501780001</v>
      </c>
      <c r="U14" s="10">
        <v>43.904982705800968</v>
      </c>
      <c r="V14" s="94">
        <v>41.129236912156166</v>
      </c>
      <c r="W14" s="10">
        <v>40.296821450906812</v>
      </c>
      <c r="X14" s="10">
        <v>41.052859309182814</v>
      </c>
      <c r="Y14" s="10">
        <v>41.161514359194172</v>
      </c>
      <c r="Z14" s="10">
        <v>45.634127622880143</v>
      </c>
      <c r="AA14" s="94">
        <v>39.915147531813737</v>
      </c>
      <c r="AB14" s="10">
        <v>39.169736013199341</v>
      </c>
      <c r="AC14" s="10">
        <v>39.585555006994156</v>
      </c>
      <c r="AD14" s="10">
        <v>40.110607332428089</v>
      </c>
      <c r="AE14" s="10">
        <v>41.28569862761352</v>
      </c>
      <c r="AF14" s="94">
        <v>44.015515168078714</v>
      </c>
      <c r="AG14" s="10">
        <v>43.102080340126079</v>
      </c>
      <c r="AH14" s="10">
        <v>42.860399066698861</v>
      </c>
      <c r="AI14" s="10">
        <v>42.965222289035871</v>
      </c>
      <c r="AJ14" s="10">
        <v>45.094223895491254</v>
      </c>
      <c r="AK14" s="94">
        <v>47.643745089480575</v>
      </c>
      <c r="AL14" s="10">
        <v>46.21473189087488</v>
      </c>
      <c r="AM14" s="10">
        <v>46.513628418137756</v>
      </c>
      <c r="AN14" s="10">
        <v>46.521646299483642</v>
      </c>
      <c r="AO14" s="10">
        <v>48.95602224371374</v>
      </c>
      <c r="AP14" s="94">
        <v>49.136287616142006</v>
      </c>
      <c r="AQ14" s="10">
        <v>49.005483918128654</v>
      </c>
      <c r="AR14" s="10">
        <v>49.096117267939945</v>
      </c>
      <c r="AS14" s="10">
        <v>48.728579259199549</v>
      </c>
      <c r="AT14" s="10">
        <v>50.992523707282167</v>
      </c>
      <c r="AU14" s="94">
        <v>49.835288979472992</v>
      </c>
      <c r="AV14" s="10">
        <v>49.527299707827154</v>
      </c>
      <c r="AW14" s="10">
        <v>49.816911800241641</v>
      </c>
      <c r="AX14" s="10">
        <v>48.950639081455805</v>
      </c>
      <c r="AY14" s="10">
        <v>51.13651955472367</v>
      </c>
      <c r="AZ14" s="94">
        <v>52.893522416621117</v>
      </c>
      <c r="BA14" s="10">
        <v>52.296048387096775</v>
      </c>
      <c r="BB14" s="10">
        <v>52.942582353399274</v>
      </c>
      <c r="BC14" s="10">
        <v>52.207014574898785</v>
      </c>
      <c r="BD14" s="10">
        <v>54.260884679050953</v>
      </c>
      <c r="BE14" s="94">
        <v>47.396329323931987</v>
      </c>
      <c r="BF14" s="10">
        <v>46.764367154039277</v>
      </c>
      <c r="BG14" s="10">
        <v>48.418886596362526</v>
      </c>
      <c r="BH14" s="10">
        <v>47.549291535800897</v>
      </c>
      <c r="BI14" s="95">
        <v>51.146684143916119</v>
      </c>
    </row>
    <row r="15" spans="1:61">
      <c r="A15" s="96" t="s">
        <v>97</v>
      </c>
      <c r="B15" s="94">
        <v>53.407887262079072</v>
      </c>
      <c r="C15" s="10">
        <v>52.812029508711348</v>
      </c>
      <c r="D15" s="10">
        <v>53.548778228141295</v>
      </c>
      <c r="E15" s="10">
        <v>55.012201343423179</v>
      </c>
      <c r="F15" s="10">
        <v>53.587609863749755</v>
      </c>
      <c r="G15" s="94">
        <v>46.508339538346981</v>
      </c>
      <c r="H15" s="10">
        <v>46.408726620947625</v>
      </c>
      <c r="I15" s="10">
        <v>46.670982157209451</v>
      </c>
      <c r="J15" s="10">
        <v>46.698834150116063</v>
      </c>
      <c r="K15" s="10">
        <v>46.628999518072291</v>
      </c>
      <c r="L15" s="94">
        <v>39.870074729296931</v>
      </c>
      <c r="M15" s="10">
        <v>39.620934473854099</v>
      </c>
      <c r="N15" s="10">
        <v>40.54222336065574</v>
      </c>
      <c r="O15" s="10">
        <v>40.571686025242357</v>
      </c>
      <c r="P15" s="10">
        <v>40.550055510698421</v>
      </c>
      <c r="Q15" s="94">
        <v>38.588668004321661</v>
      </c>
      <c r="R15" s="10">
        <v>38.318737595575087</v>
      </c>
      <c r="S15" s="10">
        <v>38.842224443671768</v>
      </c>
      <c r="T15" s="10">
        <v>38.841888603487895</v>
      </c>
      <c r="U15" s="10">
        <v>39.99684553809665</v>
      </c>
      <c r="V15" s="94">
        <v>38.357542147293699</v>
      </c>
      <c r="W15" s="10">
        <v>37.765023452157592</v>
      </c>
      <c r="X15" s="10">
        <v>38.420092670598137</v>
      </c>
      <c r="Y15" s="10">
        <v>38.614324474924992</v>
      </c>
      <c r="Z15" s="10">
        <v>42.39927277953435</v>
      </c>
      <c r="AA15" s="94">
        <v>37.482535309746886</v>
      </c>
      <c r="AB15" s="10">
        <v>37.258930553472332</v>
      </c>
      <c r="AC15" s="10">
        <v>37.541706574508346</v>
      </c>
      <c r="AD15" s="10">
        <v>37.798317903139534</v>
      </c>
      <c r="AE15" s="10">
        <v>38.450428295109148</v>
      </c>
      <c r="AF15" s="94">
        <v>41.393449029789565</v>
      </c>
      <c r="AG15" s="10">
        <v>41.026290866441869</v>
      </c>
      <c r="AH15" s="10">
        <v>41.234764663287478</v>
      </c>
      <c r="AI15" s="10">
        <v>41.213434756464217</v>
      </c>
      <c r="AJ15" s="10">
        <v>41.916414769119122</v>
      </c>
      <c r="AK15" s="94">
        <v>44.773167466899459</v>
      </c>
      <c r="AL15" s="10">
        <v>44.633775478206331</v>
      </c>
      <c r="AM15" s="10">
        <v>44.654690204222909</v>
      </c>
      <c r="AN15" s="10">
        <v>44.577146729776246</v>
      </c>
      <c r="AO15" s="10">
        <v>45.628395551257263</v>
      </c>
      <c r="AP15" s="94">
        <v>47.103149355151857</v>
      </c>
      <c r="AQ15" s="10">
        <v>46.832845029239763</v>
      </c>
      <c r="AR15" s="10">
        <v>47.114774817260077</v>
      </c>
      <c r="AS15" s="10">
        <v>47.115282334448437</v>
      </c>
      <c r="AT15" s="10">
        <v>47.676089640365007</v>
      </c>
      <c r="AU15" s="94">
        <v>47.555663124181102</v>
      </c>
      <c r="AV15" s="10">
        <v>47.523204674765495</v>
      </c>
      <c r="AW15" s="10">
        <v>47.605675392670157</v>
      </c>
      <c r="AX15" s="10">
        <v>47.574568457538994</v>
      </c>
      <c r="AY15" s="10">
        <v>47.597685942271696</v>
      </c>
      <c r="AZ15" s="94">
        <v>48.942874521596508</v>
      </c>
      <c r="BA15" s="10">
        <v>48.732859237536651</v>
      </c>
      <c r="BB15" s="10">
        <v>49.002199984424891</v>
      </c>
      <c r="BC15" s="10">
        <v>49.036028340080968</v>
      </c>
      <c r="BD15" s="10">
        <v>49.017029611918346</v>
      </c>
      <c r="BE15" s="94">
        <v>38.607515553712155</v>
      </c>
      <c r="BF15" s="10">
        <v>38.539118298626491</v>
      </c>
      <c r="BG15" s="10">
        <v>38.98016124102093</v>
      </c>
      <c r="BH15" s="10">
        <v>38.903252494732236</v>
      </c>
      <c r="BI15" s="95">
        <v>38.900623757005967</v>
      </c>
    </row>
    <row r="16" spans="1:61">
      <c r="A16" s="96" t="s">
        <v>98</v>
      </c>
      <c r="B16" s="94">
        <v>57.626257686676432</v>
      </c>
      <c r="C16" s="10">
        <v>55.344732381101863</v>
      </c>
      <c r="D16" s="10">
        <v>59.416481098519313</v>
      </c>
      <c r="E16" s="10">
        <v>60.770105008077543</v>
      </c>
      <c r="F16" s="10">
        <v>60.786247361350995</v>
      </c>
      <c r="G16" s="94">
        <v>49.939130305286668</v>
      </c>
      <c r="H16" s="10">
        <v>49.225180798004978</v>
      </c>
      <c r="I16" s="10">
        <v>50.462306703102392</v>
      </c>
      <c r="J16" s="10">
        <v>50.463693147622728</v>
      </c>
      <c r="K16" s="10">
        <v>53.257881445783141</v>
      </c>
      <c r="L16" s="94">
        <v>48.46956535000762</v>
      </c>
      <c r="M16" s="10">
        <v>47.393870238863784</v>
      </c>
      <c r="N16" s="10">
        <v>48.703937841530056</v>
      </c>
      <c r="O16" s="10">
        <v>48.674127492226084</v>
      </c>
      <c r="P16" s="10">
        <v>52.487112434396451</v>
      </c>
      <c r="Q16" s="94">
        <v>40.051708597005714</v>
      </c>
      <c r="R16" s="10">
        <v>39.78280624694974</v>
      </c>
      <c r="S16" s="10">
        <v>40.370515472878999</v>
      </c>
      <c r="T16" s="10">
        <v>40.327305664458564</v>
      </c>
      <c r="U16" s="10">
        <v>42.057666765490666</v>
      </c>
      <c r="V16" s="94">
        <v>39.507409050576754</v>
      </c>
      <c r="W16" s="10">
        <v>38.895620700437775</v>
      </c>
      <c r="X16" s="10">
        <v>39.562280539174388</v>
      </c>
      <c r="Y16" s="10">
        <v>39.718835405057867</v>
      </c>
      <c r="Z16" s="10">
        <v>43.566000766503791</v>
      </c>
      <c r="AA16" s="94">
        <v>38.455947419941268</v>
      </c>
      <c r="AB16" s="10">
        <v>37.944729263536821</v>
      </c>
      <c r="AC16" s="10">
        <v>38.486708631613588</v>
      </c>
      <c r="AD16" s="10">
        <v>38.899080771921156</v>
      </c>
      <c r="AE16" s="10">
        <v>39.545881919498946</v>
      </c>
      <c r="AF16" s="94">
        <v>42.342839573654004</v>
      </c>
      <c r="AG16" s="10">
        <v>41.877645506523969</v>
      </c>
      <c r="AH16" s="10">
        <v>41.877395607048037</v>
      </c>
      <c r="AI16" s="10">
        <v>41.67251152535578</v>
      </c>
      <c r="AJ16" s="10">
        <v>43.069362242583686</v>
      </c>
      <c r="AK16" s="94">
        <v>46.213429361268737</v>
      </c>
      <c r="AL16" s="10">
        <v>45.300017246785821</v>
      </c>
      <c r="AM16" s="10">
        <v>45.34603236413983</v>
      </c>
      <c r="AN16" s="10">
        <v>45.165697074010325</v>
      </c>
      <c r="AO16" s="10">
        <v>47.248567698259194</v>
      </c>
      <c r="AP16" s="94">
        <v>48.056546942171678</v>
      </c>
      <c r="AQ16" s="10">
        <v>47.945885964912279</v>
      </c>
      <c r="AR16" s="10">
        <v>48.024381042207018</v>
      </c>
      <c r="AS16" s="10">
        <v>47.847087985167875</v>
      </c>
      <c r="AT16" s="10">
        <v>49.584242261585267</v>
      </c>
      <c r="AU16" s="94">
        <v>48.866769544329607</v>
      </c>
      <c r="AV16" s="10">
        <v>48.416421651545441</v>
      </c>
      <c r="AW16" s="10">
        <v>49.082683044703984</v>
      </c>
      <c r="AX16" s="10">
        <v>48.373598786828424</v>
      </c>
      <c r="AY16" s="10">
        <v>49.839901487538171</v>
      </c>
      <c r="AZ16" s="94">
        <v>51.405381355932199</v>
      </c>
      <c r="BA16" s="10">
        <v>50.913784457478009</v>
      </c>
      <c r="BB16" s="10">
        <v>51.392102639981317</v>
      </c>
      <c r="BC16" s="10">
        <v>50.925810931174091</v>
      </c>
      <c r="BD16" s="10">
        <v>52.910876402427817</v>
      </c>
      <c r="BE16" s="94">
        <v>46.130443799253435</v>
      </c>
      <c r="BF16" s="10">
        <v>45.569214296263475</v>
      </c>
      <c r="BG16" s="10">
        <v>47.106659789087566</v>
      </c>
      <c r="BH16" s="10">
        <v>46.109371446745911</v>
      </c>
      <c r="BI16" s="95">
        <v>49.965225094919546</v>
      </c>
    </row>
    <row r="17" spans="1:61">
      <c r="A17" s="96" t="s">
        <v>99</v>
      </c>
      <c r="B17" s="94">
        <v>49.049814055636894</v>
      </c>
      <c r="C17" s="10">
        <v>47.570039240307644</v>
      </c>
      <c r="D17" s="10">
        <v>50.936774753908509</v>
      </c>
      <c r="E17" s="10">
        <v>54.36394226681405</v>
      </c>
      <c r="F17" s="10">
        <v>51.393936864325461</v>
      </c>
      <c r="G17" s="94">
        <v>40.009368577810868</v>
      </c>
      <c r="H17" s="10">
        <v>39.834639962593513</v>
      </c>
      <c r="I17" s="10">
        <v>42.667905481433856</v>
      </c>
      <c r="J17" s="10">
        <v>43.894268334622986</v>
      </c>
      <c r="K17" s="10">
        <v>42.636566746987953</v>
      </c>
      <c r="L17" s="94">
        <v>37.072347109958827</v>
      </c>
      <c r="M17" s="10">
        <v>37.025627824402846</v>
      </c>
      <c r="N17" s="10">
        <v>38.002809084699457</v>
      </c>
      <c r="O17" s="10">
        <v>38.00510609109201</v>
      </c>
      <c r="P17" s="10">
        <v>38.010651998385143</v>
      </c>
      <c r="Q17" s="94">
        <v>36.946886865256992</v>
      </c>
      <c r="R17" s="10">
        <v>36.749328127541894</v>
      </c>
      <c r="S17" s="10">
        <v>37.032508692628653</v>
      </c>
      <c r="T17" s="10">
        <v>37.032676310215848</v>
      </c>
      <c r="U17" s="10">
        <v>37.032921237276412</v>
      </c>
      <c r="V17" s="94">
        <v>37.053212067435673</v>
      </c>
      <c r="W17" s="10">
        <v>37.053311444652913</v>
      </c>
      <c r="X17" s="10">
        <v>37.053423757371519</v>
      </c>
      <c r="Y17" s="10">
        <v>37.053237033861983</v>
      </c>
      <c r="Z17" s="10">
        <v>39.04645396186644</v>
      </c>
      <c r="AA17" s="94">
        <v>37.306204726611661</v>
      </c>
      <c r="AB17" s="10">
        <v>37.30614519274036</v>
      </c>
      <c r="AC17" s="10">
        <v>37.306140047724845</v>
      </c>
      <c r="AD17" s="10">
        <v>37.306212813232939</v>
      </c>
      <c r="AE17" s="10">
        <v>37.306336004421112</v>
      </c>
      <c r="AF17" s="94">
        <v>38.673260453675866</v>
      </c>
      <c r="AG17" s="10">
        <v>38.146884621023311</v>
      </c>
      <c r="AH17" s="10">
        <v>38.799287151017786</v>
      </c>
      <c r="AI17" s="10">
        <v>39.461166967328126</v>
      </c>
      <c r="AJ17" s="10">
        <v>39.43932504762769</v>
      </c>
      <c r="AK17" s="94">
        <v>41.55454677724429</v>
      </c>
      <c r="AL17" s="10">
        <v>40.641821887739106</v>
      </c>
      <c r="AM17" s="10">
        <v>41.810961405330559</v>
      </c>
      <c r="AN17" s="10">
        <v>43.276761187607576</v>
      </c>
      <c r="AO17" s="10">
        <v>43.642128626692468</v>
      </c>
      <c r="AP17" s="94">
        <v>42.269599223408676</v>
      </c>
      <c r="AQ17" s="10">
        <v>41.408033625730987</v>
      </c>
      <c r="AR17" s="10">
        <v>42.539489900180769</v>
      </c>
      <c r="AS17" s="10">
        <v>43.469413969610258</v>
      </c>
      <c r="AT17" s="10">
        <v>44.566354446233682</v>
      </c>
      <c r="AU17" s="94">
        <v>41.63059979618577</v>
      </c>
      <c r="AV17" s="10">
        <v>41.270186067968631</v>
      </c>
      <c r="AW17" s="10">
        <v>42.928737011679424</v>
      </c>
      <c r="AX17" s="10">
        <v>43.306594020797235</v>
      </c>
      <c r="AY17" s="10">
        <v>41.807056447640626</v>
      </c>
      <c r="AZ17" s="94">
        <v>40.046056588299614</v>
      </c>
      <c r="BA17" s="10">
        <v>39.083206744868036</v>
      </c>
      <c r="BB17" s="10">
        <v>41.884667082002963</v>
      </c>
      <c r="BC17" s="10">
        <v>42.125143319838052</v>
      </c>
      <c r="BD17" s="10">
        <v>41.875873643553433</v>
      </c>
      <c r="BE17" s="94">
        <v>34.011932807963504</v>
      </c>
      <c r="BF17" s="10">
        <v>34.016908876089197</v>
      </c>
      <c r="BG17" s="10">
        <v>34.676592541647565</v>
      </c>
      <c r="BH17" s="10">
        <v>35.210762135729333</v>
      </c>
      <c r="BI17" s="95">
        <v>34.363816669679991</v>
      </c>
    </row>
    <row r="18" spans="1:61">
      <c r="A18" s="96" t="s">
        <v>100</v>
      </c>
      <c r="B18" s="94">
        <v>52.270137628111272</v>
      </c>
      <c r="C18" s="10">
        <v>51.08221943180034</v>
      </c>
      <c r="D18" s="10">
        <v>47.468086690379685</v>
      </c>
      <c r="E18" s="10">
        <v>42.257813536263932</v>
      </c>
      <c r="F18" s="10">
        <v>53.564810017271157</v>
      </c>
      <c r="G18" s="94">
        <v>53.345121370067019</v>
      </c>
      <c r="H18" s="10">
        <v>53.579354738154606</v>
      </c>
      <c r="I18" s="10">
        <v>46.381983603922208</v>
      </c>
      <c r="J18" s="10">
        <v>41.042308485942733</v>
      </c>
      <c r="K18" s="10">
        <v>58.494756626506025</v>
      </c>
      <c r="L18" s="94">
        <v>54.3954582888516</v>
      </c>
      <c r="M18" s="10">
        <v>51.442322466107171</v>
      </c>
      <c r="N18" s="10">
        <v>43.306236338797817</v>
      </c>
      <c r="O18" s="10">
        <v>40.175793854033294</v>
      </c>
      <c r="P18" s="10">
        <v>56.486626968106577</v>
      </c>
      <c r="Q18" s="94">
        <v>42.955105726192322</v>
      </c>
      <c r="R18" s="10">
        <v>43.049214250854085</v>
      </c>
      <c r="S18" s="10">
        <v>41.12340751043115</v>
      </c>
      <c r="T18" s="10">
        <v>33.86</v>
      </c>
      <c r="U18" s="10">
        <v>42.987477023421292</v>
      </c>
      <c r="V18" s="94">
        <v>46.580989352262641</v>
      </c>
      <c r="W18" s="10">
        <v>46.638875859912439</v>
      </c>
      <c r="X18" s="10">
        <v>41.124119629317597</v>
      </c>
      <c r="Y18" s="10">
        <v>35.51731333047578</v>
      </c>
      <c r="Z18" s="10">
        <v>48.092198907732111</v>
      </c>
      <c r="AA18" s="94">
        <v>43.336625646762691</v>
      </c>
      <c r="AB18" s="10">
        <v>43.242941352932355</v>
      </c>
      <c r="AC18" s="10">
        <v>41.133118571546113</v>
      </c>
      <c r="AD18" s="10">
        <v>35.607346418137681</v>
      </c>
      <c r="AE18" s="10">
        <v>46.733326885880075</v>
      </c>
      <c r="AF18" s="94">
        <v>43.905504236130092</v>
      </c>
      <c r="AG18" s="10">
        <v>43.114782289986806</v>
      </c>
      <c r="AH18" s="10">
        <v>41.858386032665543</v>
      </c>
      <c r="AI18" s="10">
        <v>40.204773702144713</v>
      </c>
      <c r="AJ18" s="10">
        <v>44.465887689376764</v>
      </c>
      <c r="AK18" s="94">
        <v>47.299775934817404</v>
      </c>
      <c r="AL18" s="10">
        <v>46.443353715898397</v>
      </c>
      <c r="AM18" s="10">
        <v>44.462624610591895</v>
      </c>
      <c r="AN18" s="10">
        <v>42.284133390705684</v>
      </c>
      <c r="AO18" s="10">
        <v>47.982962282398461</v>
      </c>
      <c r="AP18" s="94">
        <v>48.256723061988616</v>
      </c>
      <c r="AQ18" s="10">
        <v>48.17559649122807</v>
      </c>
      <c r="AR18" s="10">
        <v>46.626014304802318</v>
      </c>
      <c r="AS18" s="10">
        <v>44.568865825641865</v>
      </c>
      <c r="AT18" s="10">
        <v>49.563071211307935</v>
      </c>
      <c r="AU18" s="94">
        <v>48.701270927354777</v>
      </c>
      <c r="AV18" s="10">
        <v>48.45745809626326</v>
      </c>
      <c r="AW18" s="10">
        <v>47.690057994361652</v>
      </c>
      <c r="AX18" s="10">
        <v>45.176396447140377</v>
      </c>
      <c r="AY18" s="10">
        <v>49.754941385085225</v>
      </c>
      <c r="AZ18" s="94">
        <v>50.997079004920728</v>
      </c>
      <c r="BA18" s="10">
        <v>50.49795454545454</v>
      </c>
      <c r="BB18" s="10">
        <v>50.142090179892541</v>
      </c>
      <c r="BC18" s="10">
        <v>47.68605951417004</v>
      </c>
      <c r="BD18" s="10">
        <v>52.199610079087734</v>
      </c>
      <c r="BE18" s="94">
        <v>46.874458730817089</v>
      </c>
      <c r="BF18" s="10">
        <v>46.310711859400385</v>
      </c>
      <c r="BG18" s="10">
        <v>46.447541647562275</v>
      </c>
      <c r="BH18" s="10">
        <v>44.024616944300881</v>
      </c>
      <c r="BI18" s="95">
        <v>49.639007412764421</v>
      </c>
    </row>
    <row r="19" spans="1:61">
      <c r="A19" s="96" t="s">
        <v>101</v>
      </c>
      <c r="B19" s="94">
        <v>51.897251830161061</v>
      </c>
      <c r="C19" s="10">
        <v>50.721881965154601</v>
      </c>
      <c r="D19" s="10">
        <v>47.352920837124657</v>
      </c>
      <c r="E19" s="10">
        <v>42.160374542981046</v>
      </c>
      <c r="F19" s="10">
        <v>53.236384571099592</v>
      </c>
      <c r="G19" s="94">
        <v>52.972405063291141</v>
      </c>
      <c r="H19" s="10">
        <v>53.145439526184525</v>
      </c>
      <c r="I19" s="10">
        <v>46.264562771258646</v>
      </c>
      <c r="J19" s="10">
        <v>41.112308485942734</v>
      </c>
      <c r="K19" s="10">
        <v>58.078283373493981</v>
      </c>
      <c r="L19" s="94">
        <v>54.088529815464383</v>
      </c>
      <c r="M19" s="10">
        <v>51.049293092317626</v>
      </c>
      <c r="N19" s="10">
        <v>43.201078381147546</v>
      </c>
      <c r="O19" s="10">
        <v>40.24360663983903</v>
      </c>
      <c r="P19" s="10">
        <v>56.169098708114653</v>
      </c>
      <c r="Q19" s="94">
        <v>42.675740083346199</v>
      </c>
      <c r="R19" s="10">
        <v>42.705654790954945</v>
      </c>
      <c r="S19" s="10">
        <v>41.031148296244787</v>
      </c>
      <c r="T19" s="10">
        <v>33.919999999999995</v>
      </c>
      <c r="U19" s="10">
        <v>42.788323945053861</v>
      </c>
      <c r="V19" s="94">
        <v>46.180319432120676</v>
      </c>
      <c r="W19" s="10">
        <v>46.216144465290803</v>
      </c>
      <c r="X19" s="10">
        <v>41.024119629317603</v>
      </c>
      <c r="Y19" s="10">
        <v>35.577313330475782</v>
      </c>
      <c r="Z19" s="10">
        <v>47.811978537894035</v>
      </c>
      <c r="AA19" s="94">
        <v>43.026625646762689</v>
      </c>
      <c r="AB19" s="10">
        <v>42.92053247337634</v>
      </c>
      <c r="AC19" s="10">
        <v>41.0356652678351</v>
      </c>
      <c r="AD19" s="10">
        <v>35.667346418137676</v>
      </c>
      <c r="AE19" s="10">
        <v>46.403326885880077</v>
      </c>
      <c r="AF19" s="94">
        <v>43.604632413227655</v>
      </c>
      <c r="AG19" s="10">
        <v>42.819544055123878</v>
      </c>
      <c r="AH19" s="10">
        <v>41.663083916646556</v>
      </c>
      <c r="AI19" s="10">
        <v>40.269984766486267</v>
      </c>
      <c r="AJ19" s="10">
        <v>44.162805043998915</v>
      </c>
      <c r="AK19" s="94">
        <v>47.077961588825836</v>
      </c>
      <c r="AL19" s="10">
        <v>46.166528692380055</v>
      </c>
      <c r="AM19" s="10">
        <v>44.352624610591896</v>
      </c>
      <c r="AN19" s="10">
        <v>42.344133390705679</v>
      </c>
      <c r="AO19" s="10">
        <v>47.870466150870413</v>
      </c>
      <c r="AP19" s="94">
        <v>47.916723061988627</v>
      </c>
      <c r="AQ19" s="10">
        <v>47.83046929824561</v>
      </c>
      <c r="AR19" s="10">
        <v>46.510794623909455</v>
      </c>
      <c r="AS19" s="10">
        <v>44.58397646205313</v>
      </c>
      <c r="AT19" s="10">
        <v>49.27063964931115</v>
      </c>
      <c r="AU19" s="94">
        <v>48.353592953850644</v>
      </c>
      <c r="AV19" s="10">
        <v>48.117099800092262</v>
      </c>
      <c r="AW19" s="10">
        <v>47.570057994361662</v>
      </c>
      <c r="AX19" s="10">
        <v>45.238694974003465</v>
      </c>
      <c r="AY19" s="10">
        <v>49.4026214166092</v>
      </c>
      <c r="AZ19" s="94">
        <v>50.639979496992886</v>
      </c>
      <c r="BA19" s="10">
        <v>50.145692082111438</v>
      </c>
      <c r="BB19" s="10">
        <v>50.019502375204425</v>
      </c>
      <c r="BC19" s="10">
        <v>47.709144939271255</v>
      </c>
      <c r="BD19" s="10">
        <v>51.894650542578638</v>
      </c>
      <c r="BE19" s="94">
        <v>46.764458730817083</v>
      </c>
      <c r="BF19" s="10">
        <v>46.200694136759708</v>
      </c>
      <c r="BG19" s="10">
        <v>46.335200978144584</v>
      </c>
      <c r="BH19" s="10">
        <v>43.998946845306719</v>
      </c>
      <c r="BI19" s="95">
        <v>49.519007412764424</v>
      </c>
    </row>
    <row r="20" spans="1:61">
      <c r="A20" s="96" t="s">
        <v>102</v>
      </c>
      <c r="B20" s="94">
        <v>54.32671156661786</v>
      </c>
      <c r="C20" s="10">
        <v>53.687870036101081</v>
      </c>
      <c r="D20" s="10">
        <v>54.468457275208863</v>
      </c>
      <c r="E20" s="10">
        <v>55.954363149392066</v>
      </c>
      <c r="F20" s="10">
        <v>54.442348877374783</v>
      </c>
      <c r="G20" s="94">
        <v>46.39096798212956</v>
      </c>
      <c r="H20" s="10">
        <v>46.273072007481289</v>
      </c>
      <c r="I20" s="10">
        <v>46.668846648448813</v>
      </c>
      <c r="J20" s="10">
        <v>46.774872753847475</v>
      </c>
      <c r="K20" s="10">
        <v>46.815769638554215</v>
      </c>
      <c r="L20" s="94">
        <v>39.501935336281839</v>
      </c>
      <c r="M20" s="10">
        <v>39.365435765009686</v>
      </c>
      <c r="N20" s="10">
        <v>40.14721055327869</v>
      </c>
      <c r="O20" s="10">
        <v>40.207530181086511</v>
      </c>
      <c r="P20" s="10">
        <v>40.213724263221636</v>
      </c>
      <c r="Q20" s="94">
        <v>38.274622626948606</v>
      </c>
      <c r="R20" s="10">
        <v>38.107680169188221</v>
      </c>
      <c r="S20" s="10">
        <v>38.476624652294859</v>
      </c>
      <c r="T20" s="10">
        <v>38.476324185480593</v>
      </c>
      <c r="U20" s="10">
        <v>39.616375135882997</v>
      </c>
      <c r="V20" s="94">
        <v>38.007222715173022</v>
      </c>
      <c r="W20" s="10">
        <v>37.525759849906187</v>
      </c>
      <c r="X20" s="10">
        <v>38.07230581297388</v>
      </c>
      <c r="Y20" s="10">
        <v>38.265324046292328</v>
      </c>
      <c r="Z20" s="10">
        <v>42.003977196512409</v>
      </c>
      <c r="AA20" s="94">
        <v>37.135527898196052</v>
      </c>
      <c r="AB20" s="10">
        <v>37.009241037948101</v>
      </c>
      <c r="AC20" s="10">
        <v>37.192061219451986</v>
      </c>
      <c r="AD20" s="10">
        <v>37.538567255071385</v>
      </c>
      <c r="AE20" s="10">
        <v>38.25294003868472</v>
      </c>
      <c r="AF20" s="94">
        <v>41.038688166165628</v>
      </c>
      <c r="AG20" s="10">
        <v>40.78980208180618</v>
      </c>
      <c r="AH20" s="10">
        <v>40.903615737388371</v>
      </c>
      <c r="AI20" s="10">
        <v>41.032935257566642</v>
      </c>
      <c r="AJ20" s="10">
        <v>41.637848135716233</v>
      </c>
      <c r="AK20" s="94">
        <v>44.400603812018041</v>
      </c>
      <c r="AL20" s="10">
        <v>44.218839761680776</v>
      </c>
      <c r="AM20" s="10">
        <v>44.272100207684311</v>
      </c>
      <c r="AN20" s="10">
        <v>44.351935025817561</v>
      </c>
      <c r="AO20" s="10">
        <v>45.245106382978719</v>
      </c>
      <c r="AP20" s="94">
        <v>46.662730550547771</v>
      </c>
      <c r="AQ20" s="10">
        <v>46.563001461988307</v>
      </c>
      <c r="AR20" s="10">
        <v>46.652145720348976</v>
      </c>
      <c r="AS20" s="10">
        <v>46.707561162387655</v>
      </c>
      <c r="AT20" s="10">
        <v>47.670077831454648</v>
      </c>
      <c r="AU20" s="94">
        <v>47.1769136701121</v>
      </c>
      <c r="AV20" s="10">
        <v>47.056953713670609</v>
      </c>
      <c r="AW20" s="10">
        <v>47.419073701167939</v>
      </c>
      <c r="AX20" s="10">
        <v>47.166944974003464</v>
      </c>
      <c r="AY20" s="10">
        <v>47.636082159393169</v>
      </c>
      <c r="AZ20" s="94">
        <v>48.819774466921828</v>
      </c>
      <c r="BA20" s="10">
        <v>48.637860703812315</v>
      </c>
      <c r="BB20" s="10">
        <v>48.878940892453862</v>
      </c>
      <c r="BC20" s="10">
        <v>49.012270040485831</v>
      </c>
      <c r="BD20" s="10">
        <v>49.18082582306419</v>
      </c>
      <c r="BE20" s="94">
        <v>38.238676897552885</v>
      </c>
      <c r="BF20" s="10">
        <v>38.168152414709795</v>
      </c>
      <c r="BG20" s="10">
        <v>38.648153752101479</v>
      </c>
      <c r="BH20" s="10">
        <v>38.674525901482923</v>
      </c>
      <c r="BI20" s="95">
        <v>38.708797685771117</v>
      </c>
    </row>
    <row r="21" spans="1:61">
      <c r="A21" s="96" t="s">
        <v>103</v>
      </c>
      <c r="B21" s="94">
        <v>54.031897510980961</v>
      </c>
      <c r="C21" s="10">
        <v>53.400436352220993</v>
      </c>
      <c r="D21" s="10">
        <v>54.178383654561998</v>
      </c>
      <c r="E21" s="10">
        <v>55.656881217583546</v>
      </c>
      <c r="F21" s="10">
        <v>54.152361350988294</v>
      </c>
      <c r="G21" s="94">
        <v>46.141323901712582</v>
      </c>
      <c r="H21" s="10">
        <v>46.020807356608465</v>
      </c>
      <c r="I21" s="10">
        <v>46.377975405883298</v>
      </c>
      <c r="J21" s="10">
        <v>46.481492133092587</v>
      </c>
      <c r="K21" s="10">
        <v>46.39903325301205</v>
      </c>
      <c r="L21" s="94">
        <v>39.289626353515331</v>
      </c>
      <c r="M21" s="10">
        <v>39.155384118786309</v>
      </c>
      <c r="N21" s="10">
        <v>39.934449282786893</v>
      </c>
      <c r="O21" s="10">
        <v>39.992114047923906</v>
      </c>
      <c r="P21" s="10">
        <v>39.998354864755747</v>
      </c>
      <c r="Q21" s="94">
        <v>38.067187837629263</v>
      </c>
      <c r="R21" s="10">
        <v>37.902858304864168</v>
      </c>
      <c r="S21" s="10">
        <v>38.266624652294851</v>
      </c>
      <c r="T21" s="10">
        <v>38.266324185480599</v>
      </c>
      <c r="U21" s="10">
        <v>39.403753335309815</v>
      </c>
      <c r="V21" s="94">
        <v>37.802648624667256</v>
      </c>
      <c r="W21" s="10">
        <v>37.323050343964972</v>
      </c>
      <c r="X21" s="10">
        <v>37.867704296545909</v>
      </c>
      <c r="Y21" s="10">
        <v>38.062626660951565</v>
      </c>
      <c r="Z21" s="10">
        <v>41.74563188655744</v>
      </c>
      <c r="AA21" s="94">
        <v>36.93552789819605</v>
      </c>
      <c r="AB21" s="10">
        <v>36.808936553172344</v>
      </c>
      <c r="AC21" s="10">
        <v>36.99211223566197</v>
      </c>
      <c r="AD21" s="10">
        <v>37.270868617043163</v>
      </c>
      <c r="AE21" s="10">
        <v>37.912994381505023</v>
      </c>
      <c r="AF21" s="94">
        <v>40.818239956272201</v>
      </c>
      <c r="AG21" s="10">
        <v>40.569349069051455</v>
      </c>
      <c r="AH21" s="10">
        <v>40.688350631587426</v>
      </c>
      <c r="AI21" s="10">
        <v>40.73592703948686</v>
      </c>
      <c r="AJ21" s="10">
        <v>41.294677492515653</v>
      </c>
      <c r="AK21" s="94">
        <v>44.158072166448427</v>
      </c>
      <c r="AL21" s="10">
        <v>43.97877547820633</v>
      </c>
      <c r="AM21" s="10">
        <v>44.037064728279674</v>
      </c>
      <c r="AN21" s="10">
        <v>43.95435370051635</v>
      </c>
      <c r="AO21" s="10">
        <v>44.925740812379111</v>
      </c>
      <c r="AP21" s="94">
        <v>46.412730550547771</v>
      </c>
      <c r="AQ21" s="10">
        <v>46.3130014619883</v>
      </c>
      <c r="AR21" s="10">
        <v>46.402145720348976</v>
      </c>
      <c r="AS21" s="10">
        <v>46.457561162387655</v>
      </c>
      <c r="AT21" s="10">
        <v>47.41266058328862</v>
      </c>
      <c r="AU21" s="94">
        <v>47.089608385500078</v>
      </c>
      <c r="AV21" s="10">
        <v>46.974279563278486</v>
      </c>
      <c r="AW21" s="10">
        <v>47.315150221506244</v>
      </c>
      <c r="AX21" s="10">
        <v>47.042922010398605</v>
      </c>
      <c r="AY21" s="10">
        <v>47.509601024529601</v>
      </c>
      <c r="AZ21" s="94">
        <v>48.719483324220889</v>
      </c>
      <c r="BA21" s="10">
        <v>48.547860703812312</v>
      </c>
      <c r="BB21" s="10">
        <v>48.77607662954599</v>
      </c>
      <c r="BC21" s="10">
        <v>48.752601214574909</v>
      </c>
      <c r="BD21" s="10">
        <v>48.915970204156714</v>
      </c>
      <c r="BE21" s="94">
        <v>38.034421401907927</v>
      </c>
      <c r="BF21" s="10">
        <v>37.963859105006648</v>
      </c>
      <c r="BG21" s="10">
        <v>38.41321947119058</v>
      </c>
      <c r="BH21" s="10">
        <v>38.402639844153775</v>
      </c>
      <c r="BI21" s="95">
        <v>38.43644368107033</v>
      </c>
    </row>
    <row r="22" spans="1:61">
      <c r="A22" s="96" t="s">
        <v>104</v>
      </c>
      <c r="B22" s="94">
        <v>54.096740849194731</v>
      </c>
      <c r="C22" s="10">
        <v>53.467866896876465</v>
      </c>
      <c r="D22" s="10">
        <v>54.240995119530155</v>
      </c>
      <c r="E22" s="10">
        <v>55.721736672051698</v>
      </c>
      <c r="F22" s="10">
        <v>54.214973133755514</v>
      </c>
      <c r="G22" s="94">
        <v>46.141819806403568</v>
      </c>
      <c r="H22" s="10">
        <v>46.073047069825428</v>
      </c>
      <c r="I22" s="10">
        <v>46.381518244655204</v>
      </c>
      <c r="J22" s="10">
        <v>46.467064740778945</v>
      </c>
      <c r="K22" s="10">
        <v>46.389577831325298</v>
      </c>
      <c r="L22" s="94">
        <v>39.275319505871586</v>
      </c>
      <c r="M22" s="10">
        <v>39.194943511943187</v>
      </c>
      <c r="N22" s="10">
        <v>39.904449282786892</v>
      </c>
      <c r="O22" s="10">
        <v>39.959938265959387</v>
      </c>
      <c r="P22" s="10">
        <v>39.953097496972148</v>
      </c>
      <c r="Q22" s="94">
        <v>38.07271183824664</v>
      </c>
      <c r="R22" s="10">
        <v>37.945371726045224</v>
      </c>
      <c r="S22" s="10">
        <v>38.241450799721839</v>
      </c>
      <c r="T22" s="10">
        <v>38.241140552476224</v>
      </c>
      <c r="U22" s="10">
        <v>39.37601146358336</v>
      </c>
      <c r="V22" s="94">
        <v>37.790665483584732</v>
      </c>
      <c r="W22" s="10">
        <v>37.362618824265169</v>
      </c>
      <c r="X22" s="10">
        <v>37.853632687447345</v>
      </c>
      <c r="Y22" s="10">
        <v>38.004303043291891</v>
      </c>
      <c r="Z22" s="10">
        <v>41.676825716201975</v>
      </c>
      <c r="AA22" s="94">
        <v>36.910369179135785</v>
      </c>
      <c r="AB22" s="10">
        <v>36.846695665216743</v>
      </c>
      <c r="AC22" s="10">
        <v>36.967264050028795</v>
      </c>
      <c r="AD22" s="10">
        <v>37.200868617043163</v>
      </c>
      <c r="AE22" s="10">
        <v>37.842994381505015</v>
      </c>
      <c r="AF22" s="94">
        <v>40.751735446843398</v>
      </c>
      <c r="AG22" s="10">
        <v>40.611527635244094</v>
      </c>
      <c r="AH22" s="10">
        <v>40.634080778823723</v>
      </c>
      <c r="AI22" s="10">
        <v>40.637071958308276</v>
      </c>
      <c r="AJ22" s="10">
        <v>41.216847500680394</v>
      </c>
      <c r="AK22" s="94">
        <v>44.090570347737525</v>
      </c>
      <c r="AL22" s="10">
        <v>43.948775478206329</v>
      </c>
      <c r="AM22" s="10">
        <v>43.957064728279676</v>
      </c>
      <c r="AN22" s="10">
        <v>43.874274956970737</v>
      </c>
      <c r="AO22" s="10">
        <v>44.833198259187625</v>
      </c>
      <c r="AP22" s="94">
        <v>46.380202468450975</v>
      </c>
      <c r="AQ22" s="10">
        <v>46.360312865497079</v>
      </c>
      <c r="AR22" s="10">
        <v>46.369646309832582</v>
      </c>
      <c r="AS22" s="10">
        <v>46.370193865624117</v>
      </c>
      <c r="AT22" s="10">
        <v>47.349149221685465</v>
      </c>
      <c r="AU22" s="94">
        <v>47.125609258989662</v>
      </c>
      <c r="AV22" s="10">
        <v>47.019264954636313</v>
      </c>
      <c r="AW22" s="10">
        <v>47.329676198147403</v>
      </c>
      <c r="AX22" s="10">
        <v>46.984827556325818</v>
      </c>
      <c r="AY22" s="10">
        <v>47.544966998325293</v>
      </c>
      <c r="AZ22" s="94">
        <v>48.725200929469665</v>
      </c>
      <c r="BA22" s="10">
        <v>48.56142228739003</v>
      </c>
      <c r="BB22" s="10">
        <v>48.787329647223736</v>
      </c>
      <c r="BC22" s="10">
        <v>48.759022672064773</v>
      </c>
      <c r="BD22" s="10">
        <v>48.914674452823249</v>
      </c>
      <c r="BE22" s="94">
        <v>38.00476565740356</v>
      </c>
      <c r="BF22" s="10">
        <v>37.933875350760594</v>
      </c>
      <c r="BG22" s="10">
        <v>38.371470273574808</v>
      </c>
      <c r="BH22" s="10">
        <v>38.297977974794257</v>
      </c>
      <c r="BI22" s="95">
        <v>38.353997468812153</v>
      </c>
    </row>
    <row r="23" spans="1:61">
      <c r="A23" s="96" t="s">
        <v>105</v>
      </c>
      <c r="B23" s="94">
        <v>58.089483162518306</v>
      </c>
      <c r="C23" s="10">
        <v>56.005809135143615</v>
      </c>
      <c r="D23" s="10">
        <v>59.507306642402192</v>
      </c>
      <c r="E23" s="10">
        <v>61.255222345038696</v>
      </c>
      <c r="F23" s="10">
        <v>61.124402226060255</v>
      </c>
      <c r="G23" s="94">
        <v>50.418830975428151</v>
      </c>
      <c r="H23" s="10">
        <v>49.683312032418947</v>
      </c>
      <c r="I23" s="10">
        <v>50.976859829609396</v>
      </c>
      <c r="J23" s="10">
        <v>50.9686204969478</v>
      </c>
      <c r="K23" s="10">
        <v>53.835725301204825</v>
      </c>
      <c r="L23" s="94">
        <v>48.938775354582894</v>
      </c>
      <c r="M23" s="10">
        <v>47.851276630083937</v>
      </c>
      <c r="N23" s="10">
        <v>49.235514002732238</v>
      </c>
      <c r="O23" s="10">
        <v>49.238373879641486</v>
      </c>
      <c r="P23" s="10">
        <v>53.281140492531286</v>
      </c>
      <c r="Q23" s="94">
        <v>40.415341873745952</v>
      </c>
      <c r="R23" s="10">
        <v>40.192506913941763</v>
      </c>
      <c r="S23" s="10">
        <v>40.893234527121002</v>
      </c>
      <c r="T23" s="10">
        <v>40.923103059799018</v>
      </c>
      <c r="U23" s="10">
        <v>42.951750172941992</v>
      </c>
      <c r="V23" s="94">
        <v>40.312258207630876</v>
      </c>
      <c r="W23" s="10">
        <v>39.44546122576611</v>
      </c>
      <c r="X23" s="10">
        <v>40.518710193765799</v>
      </c>
      <c r="Y23" s="10">
        <v>40.735591084440635</v>
      </c>
      <c r="Z23" s="10">
        <v>44.707764683338134</v>
      </c>
      <c r="AA23" s="94">
        <v>39.049408474339252</v>
      </c>
      <c r="AB23" s="10">
        <v>38.352029398530078</v>
      </c>
      <c r="AC23" s="10">
        <v>39.077700979182083</v>
      </c>
      <c r="AD23" s="10">
        <v>39.758336830843938</v>
      </c>
      <c r="AE23" s="10">
        <v>40.554494795984155</v>
      </c>
      <c r="AF23" s="94">
        <v>43.126766876195674</v>
      </c>
      <c r="AG23" s="10">
        <v>42.292911596540094</v>
      </c>
      <c r="AH23" s="10">
        <v>42.364405825086493</v>
      </c>
      <c r="AI23" s="10">
        <v>42.478696732812182</v>
      </c>
      <c r="AJ23" s="10">
        <v>44.145762496598024</v>
      </c>
      <c r="AK23" s="94">
        <v>46.655987196275284</v>
      </c>
      <c r="AL23" s="10">
        <v>45.709510818438382</v>
      </c>
      <c r="AM23" s="10">
        <v>45.790404984423674</v>
      </c>
      <c r="AN23" s="10">
        <v>45.846751290877798</v>
      </c>
      <c r="AO23" s="10">
        <v>47.857347195357839</v>
      </c>
      <c r="AP23" s="94">
        <v>48.351417279156841</v>
      </c>
      <c r="AQ23" s="10">
        <v>48.238244152046789</v>
      </c>
      <c r="AR23" s="10">
        <v>48.309108700778111</v>
      </c>
      <c r="AS23" s="10">
        <v>48.127087985167876</v>
      </c>
      <c r="AT23" s="10">
        <v>50.10402129182323</v>
      </c>
      <c r="AU23" s="94">
        <v>49.156385208909597</v>
      </c>
      <c r="AV23" s="10">
        <v>48.881091803782873</v>
      </c>
      <c r="AW23" s="10">
        <v>49.360426097462742</v>
      </c>
      <c r="AX23" s="10">
        <v>48.722426776429813</v>
      </c>
      <c r="AY23" s="10">
        <v>50.326137326371786</v>
      </c>
      <c r="AZ23" s="94">
        <v>51.943824494259161</v>
      </c>
      <c r="BA23" s="10">
        <v>51.348609970674488</v>
      </c>
      <c r="BB23" s="10">
        <v>51.895137450354341</v>
      </c>
      <c r="BC23" s="10">
        <v>51.543082591093118</v>
      </c>
      <c r="BD23" s="10">
        <v>53.363730917785553</v>
      </c>
      <c r="BE23" s="94">
        <v>46.521202820406479</v>
      </c>
      <c r="BF23" s="10">
        <v>46.013463299364943</v>
      </c>
      <c r="BG23" s="10">
        <v>47.58226043099495</v>
      </c>
      <c r="BH23" s="10">
        <v>46.900683019918098</v>
      </c>
      <c r="BI23" s="95">
        <v>50.314478394503709</v>
      </c>
    </row>
    <row r="24" spans="1:61">
      <c r="A24" s="96" t="s">
        <v>106</v>
      </c>
      <c r="B24" s="94">
        <v>53.821752562225484</v>
      </c>
      <c r="C24" s="10">
        <v>53.010461466017894</v>
      </c>
      <c r="D24" s="10">
        <v>54.570696500951279</v>
      </c>
      <c r="E24" s="10">
        <v>56.061802142674949</v>
      </c>
      <c r="F24" s="10">
        <v>54.544903089618117</v>
      </c>
      <c r="G24" s="94">
        <v>45.80907669396872</v>
      </c>
      <c r="H24" s="10">
        <v>45.685977244389022</v>
      </c>
      <c r="I24" s="10">
        <v>46.219128757434497</v>
      </c>
      <c r="J24" s="10">
        <v>46.481376493852629</v>
      </c>
      <c r="K24" s="10">
        <v>46.572108915662646</v>
      </c>
      <c r="L24" s="94">
        <v>39.004466981851458</v>
      </c>
      <c r="M24" s="10">
        <v>38.870401872175599</v>
      </c>
      <c r="N24" s="10">
        <v>39.644127390710388</v>
      </c>
      <c r="O24" s="10">
        <v>39.704480519480519</v>
      </c>
      <c r="P24" s="10">
        <v>39.70566108195397</v>
      </c>
      <c r="Q24" s="94">
        <v>37.792069763852446</v>
      </c>
      <c r="R24" s="10">
        <v>37.627680169188231</v>
      </c>
      <c r="S24" s="10">
        <v>37.991450799721839</v>
      </c>
      <c r="T24" s="10">
        <v>37.993694290478118</v>
      </c>
      <c r="U24" s="10">
        <v>39.118509734163453</v>
      </c>
      <c r="V24" s="94">
        <v>37.527684117125119</v>
      </c>
      <c r="W24" s="10">
        <v>37.050794246404003</v>
      </c>
      <c r="X24" s="10">
        <v>37.592732940185343</v>
      </c>
      <c r="Y24" s="10">
        <v>38.338042863266182</v>
      </c>
      <c r="Z24" s="10">
        <v>42.048844495544699</v>
      </c>
      <c r="AA24" s="94">
        <v>37.20552789819606</v>
      </c>
      <c r="AB24" s="10">
        <v>36.544150292485376</v>
      </c>
      <c r="AC24" s="10">
        <v>37.262061219451986</v>
      </c>
      <c r="AD24" s="10">
        <v>37.543419330946797</v>
      </c>
      <c r="AE24" s="10">
        <v>38.18815879156304</v>
      </c>
      <c r="AF24" s="94">
        <v>41.118688166165619</v>
      </c>
      <c r="AG24" s="10">
        <v>40.745623808825684</v>
      </c>
      <c r="AH24" s="10">
        <v>40.983615737388362</v>
      </c>
      <c r="AI24" s="10">
        <v>41.506047704950895</v>
      </c>
      <c r="AJ24" s="10">
        <v>42.081171187517015</v>
      </c>
      <c r="AK24" s="94">
        <v>44.480603812018046</v>
      </c>
      <c r="AL24" s="10">
        <v>44.298839761680782</v>
      </c>
      <c r="AM24" s="10">
        <v>44.357138283142952</v>
      </c>
      <c r="AN24" s="10">
        <v>44.594481067125649</v>
      </c>
      <c r="AO24" s="10">
        <v>45.578259187620887</v>
      </c>
      <c r="AP24" s="94">
        <v>46.580820967965607</v>
      </c>
      <c r="AQ24" s="10">
        <v>45.977793859649125</v>
      </c>
      <c r="AR24" s="10">
        <v>46.73964630983258</v>
      </c>
      <c r="AS24" s="10">
        <v>46.792780218451504</v>
      </c>
      <c r="AT24" s="10">
        <v>47.760077831454652</v>
      </c>
      <c r="AU24" s="94">
        <v>46.751930411995929</v>
      </c>
      <c r="AV24" s="10">
        <v>46.631593110871904</v>
      </c>
      <c r="AW24" s="10">
        <v>47.662829641562624</v>
      </c>
      <c r="AX24" s="10">
        <v>47.385220537261695</v>
      </c>
      <c r="AY24" s="10">
        <v>47.854590680721117</v>
      </c>
      <c r="AZ24" s="94">
        <v>48.367230727173322</v>
      </c>
      <c r="BA24" s="10">
        <v>48.198173020527861</v>
      </c>
      <c r="BB24" s="10">
        <v>48.423821353477152</v>
      </c>
      <c r="BC24" s="10">
        <v>48.94307611336032</v>
      </c>
      <c r="BD24" s="10">
        <v>49.270825823064193</v>
      </c>
      <c r="BE24" s="94">
        <v>37.758191621733722</v>
      </c>
      <c r="BF24" s="10">
        <v>37.689909909909908</v>
      </c>
      <c r="BG24" s="10">
        <v>38.692257374293135</v>
      </c>
      <c r="BH24" s="10">
        <v>38.68160617023814</v>
      </c>
      <c r="BI24" s="95">
        <v>38.715329958416206</v>
      </c>
    </row>
    <row r="25" spans="1:61">
      <c r="A25" s="96" t="s">
        <v>107</v>
      </c>
      <c r="B25" s="94">
        <v>56.48117715959004</v>
      </c>
      <c r="C25" s="10">
        <v>55.817501177209216</v>
      </c>
      <c r="D25" s="10">
        <v>56.628080899991737</v>
      </c>
      <c r="E25" s="10">
        <v>58.173716945837931</v>
      </c>
      <c r="F25" s="10">
        <v>56.599099980809832</v>
      </c>
      <c r="G25" s="94">
        <v>48.231136262099774</v>
      </c>
      <c r="H25" s="10">
        <v>48.103347880299246</v>
      </c>
      <c r="I25" s="10">
        <v>48.518481755344801</v>
      </c>
      <c r="J25" s="10">
        <v>48.624664259307018</v>
      </c>
      <c r="K25" s="10">
        <v>48.670880963855424</v>
      </c>
      <c r="L25" s="94">
        <v>38.776190330944033</v>
      </c>
      <c r="M25" s="10">
        <v>38.663949322143324</v>
      </c>
      <c r="N25" s="10">
        <v>38.911594091530056</v>
      </c>
      <c r="O25" s="10">
        <v>38.908325864276563</v>
      </c>
      <c r="P25" s="10">
        <v>38.909275333064187</v>
      </c>
      <c r="Q25" s="94">
        <v>37.800000000000004</v>
      </c>
      <c r="R25" s="10">
        <v>37.799999999999997</v>
      </c>
      <c r="S25" s="10">
        <v>37.799999999999997</v>
      </c>
      <c r="T25" s="10">
        <v>37.799999999999997</v>
      </c>
      <c r="U25" s="10">
        <v>38.400392331258033</v>
      </c>
      <c r="V25" s="94">
        <v>37.799999999999997</v>
      </c>
      <c r="W25" s="10">
        <v>37.799999999999997</v>
      </c>
      <c r="X25" s="10">
        <v>37.79999999999999</v>
      </c>
      <c r="Y25" s="10">
        <v>37.799999999999997</v>
      </c>
      <c r="Z25" s="10">
        <v>40.402853310338223</v>
      </c>
      <c r="AA25" s="94">
        <v>37.799999999999997</v>
      </c>
      <c r="AB25" s="10">
        <v>37.786554672266391</v>
      </c>
      <c r="AC25" s="10">
        <v>37.799999999999997</v>
      </c>
      <c r="AD25" s="10">
        <v>37.799999999999997</v>
      </c>
      <c r="AE25" s="10">
        <v>37.799999999999997</v>
      </c>
      <c r="AF25" s="94">
        <v>39.553678600710583</v>
      </c>
      <c r="AG25" s="10">
        <v>39.332465914088843</v>
      </c>
      <c r="AH25" s="10">
        <v>39.441827982943124</v>
      </c>
      <c r="AI25" s="10">
        <v>39.546327119663253</v>
      </c>
      <c r="AJ25" s="10">
        <v>40.96347908917717</v>
      </c>
      <c r="AK25" s="94">
        <v>42.702907027498917</v>
      </c>
      <c r="AL25" s="10">
        <v>42.531078708058949</v>
      </c>
      <c r="AM25" s="10">
        <v>42.586844063689853</v>
      </c>
      <c r="AN25" s="10">
        <v>42.661620051635111</v>
      </c>
      <c r="AO25" s="10">
        <v>43.519910058027079</v>
      </c>
      <c r="AP25" s="94">
        <v>46.777854666481765</v>
      </c>
      <c r="AQ25" s="10">
        <v>46.675545321637422</v>
      </c>
      <c r="AR25" s="10">
        <v>46.769480468442978</v>
      </c>
      <c r="AS25" s="10">
        <v>46.824664866389909</v>
      </c>
      <c r="AT25" s="10">
        <v>47.7813768115942</v>
      </c>
      <c r="AU25" s="94">
        <v>45.381557723103796</v>
      </c>
      <c r="AV25" s="10">
        <v>45.261610026141781</v>
      </c>
      <c r="AW25" s="10">
        <v>45.611022956101486</v>
      </c>
      <c r="AX25" s="10">
        <v>45.371954506065855</v>
      </c>
      <c r="AY25" s="10">
        <v>45.818407053492272</v>
      </c>
      <c r="AZ25" s="94">
        <v>46.96143657736468</v>
      </c>
      <c r="BA25" s="10">
        <v>46.784607038123163</v>
      </c>
      <c r="BB25" s="10">
        <v>47.017997040728915</v>
      </c>
      <c r="BC25" s="10">
        <v>47.146478542510117</v>
      </c>
      <c r="BD25" s="10">
        <v>47.307252161118271</v>
      </c>
      <c r="BE25" s="94">
        <v>38.80253836582331</v>
      </c>
      <c r="BF25" s="10">
        <v>38.727196869000139</v>
      </c>
      <c r="BG25" s="10">
        <v>39.131531407611185</v>
      </c>
      <c r="BH25" s="10">
        <v>39.088644296902956</v>
      </c>
      <c r="BI25" s="95">
        <v>39.135745796420174</v>
      </c>
    </row>
    <row r="26" spans="1:61">
      <c r="A26" s="96" t="s">
        <v>108</v>
      </c>
      <c r="B26" s="94">
        <v>53.034505124450952</v>
      </c>
      <c r="C26" s="10">
        <v>52.894208130591743</v>
      </c>
      <c r="D26" s="10">
        <v>53.175997187525859</v>
      </c>
      <c r="E26" s="10">
        <v>54.378548167672818</v>
      </c>
      <c r="F26" s="10">
        <v>53.125036461331796</v>
      </c>
      <c r="G26" s="94">
        <v>45.432717795979151</v>
      </c>
      <c r="H26" s="10">
        <v>45.454449812967567</v>
      </c>
      <c r="I26" s="10">
        <v>45.428685902588008</v>
      </c>
      <c r="J26" s="10">
        <v>45.4592915484481</v>
      </c>
      <c r="K26" s="10">
        <v>45.448554216867471</v>
      </c>
      <c r="L26" s="94">
        <v>38.313195058715877</v>
      </c>
      <c r="M26" s="10">
        <v>38.294396384764362</v>
      </c>
      <c r="N26" s="10">
        <v>38.925235655737708</v>
      </c>
      <c r="O26" s="10">
        <v>38.980985000914579</v>
      </c>
      <c r="P26" s="10">
        <v>38.974832458619296</v>
      </c>
      <c r="Q26" s="94">
        <v>37.467464114832538</v>
      </c>
      <c r="R26" s="10">
        <v>37.402827395477473</v>
      </c>
      <c r="S26" s="10">
        <v>37.491450799721839</v>
      </c>
      <c r="T26" s="10">
        <v>37.493694290478118</v>
      </c>
      <c r="U26" s="10">
        <v>38.33300227295188</v>
      </c>
      <c r="V26" s="94">
        <v>37.140612244897959</v>
      </c>
      <c r="W26" s="10">
        <v>37.052745465916196</v>
      </c>
      <c r="X26" s="10">
        <v>37.128705139005888</v>
      </c>
      <c r="Y26" s="10">
        <v>37.170489069867116</v>
      </c>
      <c r="Z26" s="10">
        <v>40.564449554469675</v>
      </c>
      <c r="AA26" s="94">
        <v>36.643493217731788</v>
      </c>
      <c r="AB26" s="10">
        <v>36.566391180440981</v>
      </c>
      <c r="AC26" s="10">
        <v>36.648232535176497</v>
      </c>
      <c r="AD26" s="10">
        <v>36.763633296300867</v>
      </c>
      <c r="AE26" s="10">
        <v>36.936039421571337</v>
      </c>
      <c r="AF26" s="94">
        <v>40.409915277398198</v>
      </c>
      <c r="AG26" s="10">
        <v>40.305619410643601</v>
      </c>
      <c r="AH26" s="10">
        <v>40.309796443800792</v>
      </c>
      <c r="AI26" s="10">
        <v>40.297467628783323</v>
      </c>
      <c r="AJ26" s="10">
        <v>40.485301642021227</v>
      </c>
      <c r="AK26" s="94">
        <v>43.761163974974536</v>
      </c>
      <c r="AL26" s="10">
        <v>43.589173722169953</v>
      </c>
      <c r="AM26" s="10">
        <v>43.595330564209064</v>
      </c>
      <c r="AN26" s="10">
        <v>43.494622633390698</v>
      </c>
      <c r="AO26" s="10">
        <v>43.966514506769826</v>
      </c>
      <c r="AP26" s="94">
        <v>46.029861322978789</v>
      </c>
      <c r="AQ26" s="10">
        <v>46.008039473684207</v>
      </c>
      <c r="AR26" s="10">
        <v>46.029118132515912</v>
      </c>
      <c r="AS26" s="10">
        <v>46.020193865624115</v>
      </c>
      <c r="AT26" s="10">
        <v>46.569228842368936</v>
      </c>
      <c r="AU26" s="94">
        <v>46.797573154753245</v>
      </c>
      <c r="AV26" s="10">
        <v>46.664279563278484</v>
      </c>
      <c r="AW26" s="10">
        <v>46.834687072090212</v>
      </c>
      <c r="AX26" s="10">
        <v>46.629837088388214</v>
      </c>
      <c r="AY26" s="10">
        <v>46.998415919613834</v>
      </c>
      <c r="AZ26" s="94">
        <v>47.92542646254784</v>
      </c>
      <c r="BA26" s="10">
        <v>47.972190615835771</v>
      </c>
      <c r="BB26" s="10">
        <v>47.948663655478548</v>
      </c>
      <c r="BC26" s="10">
        <v>47.952545344129561</v>
      </c>
      <c r="BD26" s="10">
        <v>48.008972779106131</v>
      </c>
      <c r="BE26" s="94">
        <v>37.163322272915806</v>
      </c>
      <c r="BF26" s="10">
        <v>37.136963520897943</v>
      </c>
      <c r="BG26" s="10">
        <v>37.524647715115385</v>
      </c>
      <c r="BH26" s="10">
        <v>37.451446348348114</v>
      </c>
      <c r="BI26" s="95">
        <v>37.507861146266499</v>
      </c>
    </row>
    <row r="27" spans="1:61">
      <c r="A27" s="96" t="s">
        <v>109</v>
      </c>
      <c r="B27" s="94">
        <v>55.460918008784773</v>
      </c>
      <c r="C27" s="10">
        <v>53.702500392403081</v>
      </c>
      <c r="D27" s="10">
        <v>56.409267929522713</v>
      </c>
      <c r="E27" s="10">
        <v>57.731303035456172</v>
      </c>
      <c r="F27" s="10">
        <v>57.598396660909621</v>
      </c>
      <c r="G27" s="94">
        <v>46.415779597915112</v>
      </c>
      <c r="H27" s="10">
        <v>45.774186408977556</v>
      </c>
      <c r="I27" s="10">
        <v>47.089367465037782</v>
      </c>
      <c r="J27" s="10">
        <v>47.064801822715154</v>
      </c>
      <c r="K27" s="10">
        <v>49.667333975903617</v>
      </c>
      <c r="L27" s="94">
        <v>44.474585938691476</v>
      </c>
      <c r="M27" s="10">
        <v>43.498108457069073</v>
      </c>
      <c r="N27" s="10">
        <v>44.812827015027324</v>
      </c>
      <c r="O27" s="10">
        <v>44.806092921163341</v>
      </c>
      <c r="P27" s="10">
        <v>48.137610012111423</v>
      </c>
      <c r="Q27" s="94">
        <v>33.987143077635437</v>
      </c>
      <c r="R27" s="10">
        <v>33.850797136814712</v>
      </c>
      <c r="S27" s="10">
        <v>34.228570062586925</v>
      </c>
      <c r="T27" s="10">
        <v>34.409729169483121</v>
      </c>
      <c r="U27" s="10">
        <v>35.593204862140531</v>
      </c>
      <c r="V27" s="94">
        <v>33.613172138420587</v>
      </c>
      <c r="W27" s="10">
        <v>32.993370856785496</v>
      </c>
      <c r="X27" s="10">
        <v>33.791656276326862</v>
      </c>
      <c r="Y27" s="10">
        <v>33.948388341191595</v>
      </c>
      <c r="Z27" s="10">
        <v>37.170204081632662</v>
      </c>
      <c r="AA27" s="94">
        <v>33.527854845476156</v>
      </c>
      <c r="AB27" s="10">
        <v>33.389872506374687</v>
      </c>
      <c r="AC27" s="10">
        <v>33.532792726075868</v>
      </c>
      <c r="AD27" s="10">
        <v>33.54700283915566</v>
      </c>
      <c r="AE27" s="10">
        <v>33.844443216358115</v>
      </c>
      <c r="AF27" s="94">
        <v>34.854506695818529</v>
      </c>
      <c r="AG27" s="10">
        <v>34.605943410057172</v>
      </c>
      <c r="AH27" s="10">
        <v>34.817486523453212</v>
      </c>
      <c r="AI27" s="10">
        <v>34.85151573461615</v>
      </c>
      <c r="AJ27" s="10">
        <v>35.071160301188428</v>
      </c>
      <c r="AK27" s="94">
        <v>40.90600902080606</v>
      </c>
      <c r="AL27" s="10">
        <v>40.500923486986515</v>
      </c>
      <c r="AM27" s="10">
        <v>40.522960366908954</v>
      </c>
      <c r="AN27" s="10">
        <v>40.634412650602407</v>
      </c>
      <c r="AO27" s="10">
        <v>41.528538684719543</v>
      </c>
      <c r="AP27" s="94">
        <v>43.739450838995978</v>
      </c>
      <c r="AQ27" s="10">
        <v>43.651228070175435</v>
      </c>
      <c r="AR27" s="10">
        <v>43.895611883989616</v>
      </c>
      <c r="AS27" s="10">
        <v>43.924748700173318</v>
      </c>
      <c r="AT27" s="10">
        <v>44.998854893540894</v>
      </c>
      <c r="AU27" s="94">
        <v>46.697330033483766</v>
      </c>
      <c r="AV27" s="10">
        <v>46.484634783945864</v>
      </c>
      <c r="AW27" s="10">
        <v>47.069135722915831</v>
      </c>
      <c r="AX27" s="10">
        <v>46.488590554592719</v>
      </c>
      <c r="AY27" s="10">
        <v>47.536383607526354</v>
      </c>
      <c r="AZ27" s="94">
        <v>48.083607162383821</v>
      </c>
      <c r="BA27" s="10">
        <v>47.837800586510262</v>
      </c>
      <c r="BB27" s="10">
        <v>48.138257145082164</v>
      </c>
      <c r="BC27" s="10">
        <v>48.104901214574902</v>
      </c>
      <c r="BD27" s="10">
        <v>48.896805223468832</v>
      </c>
      <c r="BE27" s="94">
        <v>42.526217337204478</v>
      </c>
      <c r="BF27" s="10">
        <v>42.167010781273078</v>
      </c>
      <c r="BG27" s="10">
        <v>43.420641907381928</v>
      </c>
      <c r="BH27" s="10">
        <v>42.719435455015308</v>
      </c>
      <c r="BI27" s="95">
        <v>45.67176098354728</v>
      </c>
    </row>
    <row r="28" spans="1:61">
      <c r="A28" s="96" t="s">
        <v>110</v>
      </c>
      <c r="B28" s="94">
        <v>51.525932650073216</v>
      </c>
      <c r="C28" s="10">
        <v>50.612707581227426</v>
      </c>
      <c r="D28" s="10">
        <v>52.970224997932007</v>
      </c>
      <c r="E28" s="10">
        <v>55.86872374798061</v>
      </c>
      <c r="F28" s="10">
        <v>53.426473805411632</v>
      </c>
      <c r="G28" s="94">
        <v>42.424707371556217</v>
      </c>
      <c r="H28" s="10">
        <v>42.243877805486278</v>
      </c>
      <c r="I28" s="10">
        <v>44.053371644430158</v>
      </c>
      <c r="J28" s="10">
        <v>45.026329206431086</v>
      </c>
      <c r="K28" s="10">
        <v>44.299781204819283</v>
      </c>
      <c r="L28" s="94">
        <v>37.476066798840939</v>
      </c>
      <c r="M28" s="10">
        <v>37.21554712717883</v>
      </c>
      <c r="N28" s="10">
        <v>38.532061987704921</v>
      </c>
      <c r="O28" s="10">
        <v>38.565772361441368</v>
      </c>
      <c r="P28" s="10">
        <v>38.550119095680259</v>
      </c>
      <c r="Q28" s="94">
        <v>36.497950300972377</v>
      </c>
      <c r="R28" s="10">
        <v>36.370549861721166</v>
      </c>
      <c r="S28" s="10">
        <v>37.285836230876221</v>
      </c>
      <c r="T28" s="10">
        <v>37.346875760443417</v>
      </c>
      <c r="U28" s="10">
        <v>38.04273742464671</v>
      </c>
      <c r="V28" s="94">
        <v>36.938571428571429</v>
      </c>
      <c r="W28" s="10">
        <v>36.763989993746087</v>
      </c>
      <c r="X28" s="10">
        <v>37.208930918281375</v>
      </c>
      <c r="Y28" s="10">
        <v>37.487827689669956</v>
      </c>
      <c r="Z28" s="10">
        <v>40.502652103094761</v>
      </c>
      <c r="AA28" s="94">
        <v>37.129932876520769</v>
      </c>
      <c r="AB28" s="10">
        <v>37.049032548372587</v>
      </c>
      <c r="AC28" s="10">
        <v>37.175168271208754</v>
      </c>
      <c r="AD28" s="10">
        <v>37.657686293873184</v>
      </c>
      <c r="AE28" s="10">
        <v>37.901701206594815</v>
      </c>
      <c r="AF28" s="94">
        <v>40.149751298168901</v>
      </c>
      <c r="AG28" s="10">
        <v>39.59804427503299</v>
      </c>
      <c r="AH28" s="10">
        <v>40.27303242416928</v>
      </c>
      <c r="AI28" s="10">
        <v>40.702827420324709</v>
      </c>
      <c r="AJ28" s="10">
        <v>40.938583870089815</v>
      </c>
      <c r="AK28" s="94">
        <v>43.402971046122509</v>
      </c>
      <c r="AL28" s="10">
        <v>42.56107870805895</v>
      </c>
      <c r="AM28" s="10">
        <v>43.60371235721702</v>
      </c>
      <c r="AN28" s="10">
        <v>44.355417814113594</v>
      </c>
      <c r="AO28" s="10">
        <v>45.110413926499042</v>
      </c>
      <c r="AP28" s="94">
        <v>44.877273609762867</v>
      </c>
      <c r="AQ28" s="10">
        <v>44.355858187134508</v>
      </c>
      <c r="AR28" s="10">
        <v>44.912145720348967</v>
      </c>
      <c r="AS28" s="10">
        <v>45.612616178308016</v>
      </c>
      <c r="AT28" s="10">
        <v>46.684957953122215</v>
      </c>
      <c r="AU28" s="94">
        <v>44.732090551754261</v>
      </c>
      <c r="AV28" s="10">
        <v>44.439978471474696</v>
      </c>
      <c r="AW28" s="10">
        <v>45.339054369714056</v>
      </c>
      <c r="AX28" s="10">
        <v>45.589719237435013</v>
      </c>
      <c r="AY28" s="10">
        <v>45.026409220766418</v>
      </c>
      <c r="AZ28" s="94">
        <v>43.953175232367421</v>
      </c>
      <c r="BA28" s="10">
        <v>44.807535190615837</v>
      </c>
      <c r="BB28" s="10">
        <v>45.65104197492407</v>
      </c>
      <c r="BC28" s="10">
        <v>45.580870040485834</v>
      </c>
      <c r="BD28" s="10">
        <v>45.644916314143842</v>
      </c>
      <c r="BE28" s="94">
        <v>35.710862712567398</v>
      </c>
      <c r="BF28" s="10">
        <v>35.524789543642001</v>
      </c>
      <c r="BG28" s="10">
        <v>36.444044016506183</v>
      </c>
      <c r="BH28" s="10">
        <v>36.979561483719635</v>
      </c>
      <c r="BI28" s="95">
        <v>36.353771469896948</v>
      </c>
    </row>
    <row r="29" spans="1:61">
      <c r="A29" s="96" t="s">
        <v>111</v>
      </c>
      <c r="B29" s="94">
        <v>58.488443631039523</v>
      </c>
      <c r="C29" s="10">
        <v>56.431983989954468</v>
      </c>
      <c r="D29" s="10">
        <v>59.982513028372907</v>
      </c>
      <c r="E29" s="10">
        <v>61.75122863702066</v>
      </c>
      <c r="F29" s="10">
        <v>61.579693916714646</v>
      </c>
      <c r="G29" s="94">
        <v>50.905928518242746</v>
      </c>
      <c r="H29" s="10">
        <v>50.103438279301741</v>
      </c>
      <c r="I29" s="10">
        <v>51.497955312650703</v>
      </c>
      <c r="J29" s="10">
        <v>51.318923996217002</v>
      </c>
      <c r="K29" s="10">
        <v>54.093204819277112</v>
      </c>
      <c r="L29" s="94">
        <v>49.402838188195823</v>
      </c>
      <c r="M29" s="10">
        <v>48.249744996772115</v>
      </c>
      <c r="N29" s="10">
        <v>49.71317964480874</v>
      </c>
      <c r="O29" s="10">
        <v>49.708162612035849</v>
      </c>
      <c r="P29" s="10">
        <v>53.788872628179249</v>
      </c>
      <c r="Q29" s="94">
        <v>40.784372588362409</v>
      </c>
      <c r="R29" s="10">
        <v>40.492079062957551</v>
      </c>
      <c r="S29" s="10">
        <v>41.2409614047288</v>
      </c>
      <c r="T29" s="10">
        <v>41.302565454463519</v>
      </c>
      <c r="U29" s="10">
        <v>43.354859175807889</v>
      </c>
      <c r="V29" s="94">
        <v>40.662515527950305</v>
      </c>
      <c r="W29" s="10">
        <v>39.82003126954347</v>
      </c>
      <c r="X29" s="10">
        <v>40.855563605728726</v>
      </c>
      <c r="Y29" s="10">
        <v>41.071420060008577</v>
      </c>
      <c r="Z29" s="10">
        <v>45.070870939925264</v>
      </c>
      <c r="AA29" s="94">
        <v>39.444890225143332</v>
      </c>
      <c r="AB29" s="10">
        <v>38.704276286185696</v>
      </c>
      <c r="AC29" s="10">
        <v>39.447334814449107</v>
      </c>
      <c r="AD29" s="10">
        <v>40.010916347775989</v>
      </c>
      <c r="AE29" s="10">
        <v>40.833085566915351</v>
      </c>
      <c r="AF29" s="94">
        <v>43.478852145394924</v>
      </c>
      <c r="AG29" s="10">
        <v>42.585936079753701</v>
      </c>
      <c r="AH29" s="10">
        <v>42.72945128328908</v>
      </c>
      <c r="AI29" s="10">
        <v>42.822464221286829</v>
      </c>
      <c r="AJ29" s="10">
        <v>44.510069853941765</v>
      </c>
      <c r="AK29" s="94">
        <v>47.016113778553766</v>
      </c>
      <c r="AL29" s="10">
        <v>46.069575101912825</v>
      </c>
      <c r="AM29" s="10">
        <v>46.22054690204223</v>
      </c>
      <c r="AN29" s="10">
        <v>46.264096385542167</v>
      </c>
      <c r="AO29" s="10">
        <v>48.272771760154747</v>
      </c>
      <c r="AP29" s="94">
        <v>48.786361114963249</v>
      </c>
      <c r="AQ29" s="10">
        <v>48.64069152046784</v>
      </c>
      <c r="AR29" s="10">
        <v>48.751298435903479</v>
      </c>
      <c r="AS29" s="10">
        <v>48.609848454314623</v>
      </c>
      <c r="AT29" s="10">
        <v>50.631702451243527</v>
      </c>
      <c r="AU29" s="94">
        <v>49.454566894744502</v>
      </c>
      <c r="AV29" s="10">
        <v>49.153178532984782</v>
      </c>
      <c r="AW29" s="10">
        <v>49.780853805879978</v>
      </c>
      <c r="AX29" s="10">
        <v>49.044863951473147</v>
      </c>
      <c r="AY29" s="10">
        <v>50.729199093685345</v>
      </c>
      <c r="AZ29" s="94">
        <v>52.436437944231812</v>
      </c>
      <c r="BA29" s="10">
        <v>51.818621700879767</v>
      </c>
      <c r="BB29" s="10">
        <v>52.470313059730557</v>
      </c>
      <c r="BC29" s="10">
        <v>52.008106477732795</v>
      </c>
      <c r="BD29" s="10">
        <v>53.800279565937103</v>
      </c>
      <c r="BE29" s="94">
        <v>46.947511406055582</v>
      </c>
      <c r="BF29" s="10">
        <v>46.370339683946234</v>
      </c>
      <c r="BG29" s="10">
        <v>47.976340363747511</v>
      </c>
      <c r="BH29" s="10">
        <v>47.311564028147728</v>
      </c>
      <c r="BI29" s="95">
        <v>50.692702947025857</v>
      </c>
    </row>
    <row r="30" spans="1:61">
      <c r="A30" s="96" t="s">
        <v>112</v>
      </c>
      <c r="B30" s="94">
        <v>58.222623718887263</v>
      </c>
      <c r="C30" s="10">
        <v>56.167775859362727</v>
      </c>
      <c r="D30" s="10">
        <v>59.652925800314335</v>
      </c>
      <c r="E30" s="10">
        <v>61.462042343338148</v>
      </c>
      <c r="F30" s="10">
        <v>61.267842064862791</v>
      </c>
      <c r="G30" s="94">
        <v>50.768503350707363</v>
      </c>
      <c r="H30" s="10">
        <v>49.987630922693263</v>
      </c>
      <c r="I30" s="10">
        <v>51.286597813856289</v>
      </c>
      <c r="J30" s="10">
        <v>51.231254836213559</v>
      </c>
      <c r="K30" s="10">
        <v>53.955767710843375</v>
      </c>
      <c r="L30" s="94">
        <v>49.318519139850537</v>
      </c>
      <c r="M30" s="10">
        <v>48.177056165267921</v>
      </c>
      <c r="N30" s="10">
        <v>49.597188353825139</v>
      </c>
      <c r="O30" s="10">
        <v>49.59299570148162</v>
      </c>
      <c r="P30" s="10">
        <v>53.646308033911986</v>
      </c>
      <c r="Q30" s="94">
        <v>40.77388794567063</v>
      </c>
      <c r="R30" s="10">
        <v>40.459703920611688</v>
      </c>
      <c r="S30" s="10">
        <v>41.250700625869271</v>
      </c>
      <c r="T30" s="10">
        <v>41.236862241449231</v>
      </c>
      <c r="U30" s="10">
        <v>43.346630101788712</v>
      </c>
      <c r="V30" s="94">
        <v>40.696739130434779</v>
      </c>
      <c r="W30" s="10">
        <v>39.835914634146341</v>
      </c>
      <c r="X30" s="10">
        <v>40.893240943555178</v>
      </c>
      <c r="Y30" s="10">
        <v>41.090196313759108</v>
      </c>
      <c r="Z30" s="10">
        <v>45.070455111622124</v>
      </c>
      <c r="AA30" s="94">
        <v>39.454950356593478</v>
      </c>
      <c r="AB30" s="10">
        <v>38.696698665066748</v>
      </c>
      <c r="AC30" s="10">
        <v>39.444593927425323</v>
      </c>
      <c r="AD30" s="10">
        <v>39.975621939678234</v>
      </c>
      <c r="AE30" s="10">
        <v>40.823327806944825</v>
      </c>
      <c r="AF30" s="94">
        <v>43.461956818802953</v>
      </c>
      <c r="AG30" s="10">
        <v>42.572067145579823</v>
      </c>
      <c r="AH30" s="10">
        <v>42.655382573014727</v>
      </c>
      <c r="AI30" s="10">
        <v>42.73719182200842</v>
      </c>
      <c r="AJ30" s="10">
        <v>44.465775197314713</v>
      </c>
      <c r="AK30" s="94">
        <v>46.971021388040164</v>
      </c>
      <c r="AL30" s="10">
        <v>46.017042960175601</v>
      </c>
      <c r="AM30" s="10">
        <v>46.110478539286945</v>
      </c>
      <c r="AN30" s="10">
        <v>46.121596815834771</v>
      </c>
      <c r="AO30" s="10">
        <v>48.174990328820122</v>
      </c>
      <c r="AP30" s="94">
        <v>48.681417279156847</v>
      </c>
      <c r="AQ30" s="10">
        <v>48.56807894736842</v>
      </c>
      <c r="AR30" s="10">
        <v>48.641298435903472</v>
      </c>
      <c r="AS30" s="10">
        <v>48.439587279835564</v>
      </c>
      <c r="AT30" s="10">
        <v>50.446604043657189</v>
      </c>
      <c r="AU30" s="94">
        <v>49.36935070607074</v>
      </c>
      <c r="AV30" s="10">
        <v>49.053010918037835</v>
      </c>
      <c r="AW30" s="10">
        <v>49.66700523560209</v>
      </c>
      <c r="AX30" s="10">
        <v>48.951052859618713</v>
      </c>
      <c r="AY30" s="10">
        <v>50.627284996552063</v>
      </c>
      <c r="AZ30" s="94">
        <v>52.298668671405153</v>
      </c>
      <c r="BA30" s="10">
        <v>51.711196480938419</v>
      </c>
      <c r="BB30" s="10">
        <v>52.267739272642324</v>
      </c>
      <c r="BC30" s="10">
        <v>51.843448582995954</v>
      </c>
      <c r="BD30" s="10">
        <v>53.655005517748769</v>
      </c>
      <c r="BE30" s="94">
        <v>46.843853172957274</v>
      </c>
      <c r="BF30" s="10">
        <v>46.298932210899423</v>
      </c>
      <c r="BG30" s="10">
        <v>47.884311477915332</v>
      </c>
      <c r="BH30" s="10">
        <v>47.222784160935078</v>
      </c>
      <c r="BI30" s="95">
        <v>50.608944133068171</v>
      </c>
    </row>
    <row r="31" spans="1:61">
      <c r="A31" s="96" t="s">
        <v>113</v>
      </c>
      <c r="B31" s="94">
        <v>56.06789897510982</v>
      </c>
      <c r="C31" s="10">
        <v>54.462790770679639</v>
      </c>
      <c r="D31" s="10">
        <v>56.866713541235839</v>
      </c>
      <c r="E31" s="10">
        <v>57.690464246237575</v>
      </c>
      <c r="F31" s="10">
        <v>57.768428324697744</v>
      </c>
      <c r="G31" s="94">
        <v>48.125262844378256</v>
      </c>
      <c r="H31" s="10">
        <v>47.481257793017456</v>
      </c>
      <c r="I31" s="10">
        <v>48.585920270053045</v>
      </c>
      <c r="J31" s="10">
        <v>48.586922018743003</v>
      </c>
      <c r="K31" s="10">
        <v>51.248454939759043</v>
      </c>
      <c r="L31" s="94">
        <v>46.701549489095626</v>
      </c>
      <c r="M31" s="10">
        <v>45.676580051646226</v>
      </c>
      <c r="N31" s="10">
        <v>46.803398224043718</v>
      </c>
      <c r="O31" s="10">
        <v>46.791017925736242</v>
      </c>
      <c r="P31" s="10">
        <v>50.315952765442063</v>
      </c>
      <c r="Q31" s="94">
        <v>38.435025466893038</v>
      </c>
      <c r="R31" s="10">
        <v>38.262806246949737</v>
      </c>
      <c r="S31" s="10">
        <v>38.525276425591095</v>
      </c>
      <c r="T31" s="10">
        <v>38.528098778784191</v>
      </c>
      <c r="U31" s="10">
        <v>39.926445300919063</v>
      </c>
      <c r="V31" s="94">
        <v>37.895629991126889</v>
      </c>
      <c r="W31" s="10">
        <v>37.324296435272039</v>
      </c>
      <c r="X31" s="10">
        <v>37.96356192080875</v>
      </c>
      <c r="Y31" s="10">
        <v>38.116642091727385</v>
      </c>
      <c r="Z31" s="10">
        <v>41.795057008718985</v>
      </c>
      <c r="AA31" s="94">
        <v>36.986638232415046</v>
      </c>
      <c r="AB31" s="10">
        <v>36.817231138443077</v>
      </c>
      <c r="AC31" s="10">
        <v>37.003204147124158</v>
      </c>
      <c r="AD31" s="10">
        <v>37.335342138830597</v>
      </c>
      <c r="AE31" s="10">
        <v>37.945600073685178</v>
      </c>
      <c r="AF31" s="94">
        <v>41.057368133369778</v>
      </c>
      <c r="AG31" s="10">
        <v>40.898972291452864</v>
      </c>
      <c r="AH31" s="10">
        <v>40.911201222946339</v>
      </c>
      <c r="AI31" s="10">
        <v>40.854950491080373</v>
      </c>
      <c r="AJ31" s="10">
        <v>41.312039372221712</v>
      </c>
      <c r="AK31" s="94">
        <v>44.490638731267282</v>
      </c>
      <c r="AL31" s="10">
        <v>44.310841956726243</v>
      </c>
      <c r="AM31" s="10">
        <v>44.321505711318785</v>
      </c>
      <c r="AN31" s="10">
        <v>44.193701807228912</v>
      </c>
      <c r="AO31" s="10">
        <v>45.113322050290137</v>
      </c>
      <c r="AP31" s="94">
        <v>46.624394674802382</v>
      </c>
      <c r="AQ31" s="10">
        <v>46.531080409356726</v>
      </c>
      <c r="AR31" s="10">
        <v>46.579430165841387</v>
      </c>
      <c r="AS31" s="10">
        <v>46.44234492765306</v>
      </c>
      <c r="AT31" s="10">
        <v>47.756638039005196</v>
      </c>
      <c r="AU31" s="94">
        <v>47.421400494977433</v>
      </c>
      <c r="AV31" s="10">
        <v>47.306679993848995</v>
      </c>
      <c r="AW31" s="10">
        <v>47.639592428513893</v>
      </c>
      <c r="AX31" s="10">
        <v>47.053201473136916</v>
      </c>
      <c r="AY31" s="10">
        <v>48.046703773027296</v>
      </c>
      <c r="AZ31" s="94">
        <v>49.443399398578457</v>
      </c>
      <c r="BA31" s="10">
        <v>49.132494134897357</v>
      </c>
      <c r="BB31" s="10">
        <v>49.490232069153492</v>
      </c>
      <c r="BC31" s="10">
        <v>49.26341214574898</v>
      </c>
      <c r="BD31" s="10">
        <v>50.374656060327396</v>
      </c>
      <c r="BE31" s="94">
        <v>44.180091248444626</v>
      </c>
      <c r="BF31" s="10">
        <v>43.880255501403042</v>
      </c>
      <c r="BG31" s="10">
        <v>44.950313311936412</v>
      </c>
      <c r="BH31" s="10">
        <v>44.086695424005079</v>
      </c>
      <c r="BI31" s="95">
        <v>47.233453263424337</v>
      </c>
    </row>
    <row r="32" spans="1:61">
      <c r="A32" s="96" t="s">
        <v>114</v>
      </c>
      <c r="B32" s="94">
        <v>54.866978038067352</v>
      </c>
      <c r="C32" s="10">
        <v>54.20041751687333</v>
      </c>
      <c r="D32" s="10">
        <v>55.013696749110771</v>
      </c>
      <c r="E32" s="10">
        <v>56.517032565258049</v>
      </c>
      <c r="F32" s="10">
        <v>54.974546152369982</v>
      </c>
      <c r="G32" s="94">
        <v>47.088272524199553</v>
      </c>
      <c r="H32" s="10">
        <v>46.738277743142142</v>
      </c>
      <c r="I32" s="10">
        <v>47.322900659058035</v>
      </c>
      <c r="J32" s="10">
        <v>47.509299716275471</v>
      </c>
      <c r="K32" s="10">
        <v>47.408730602409648</v>
      </c>
      <c r="L32" s="94">
        <v>40.165186823242344</v>
      </c>
      <c r="M32" s="10">
        <v>39.782587153001941</v>
      </c>
      <c r="N32" s="10">
        <v>40.89088883196721</v>
      </c>
      <c r="O32" s="10">
        <v>40.980252880921896</v>
      </c>
      <c r="P32" s="10">
        <v>41.018479006863146</v>
      </c>
      <c r="Q32" s="94">
        <v>38.833948140145083</v>
      </c>
      <c r="R32" s="10">
        <v>38.486975760533596</v>
      </c>
      <c r="S32" s="10">
        <v>39.184457579972182</v>
      </c>
      <c r="T32" s="10">
        <v>39.188954080483079</v>
      </c>
      <c r="U32" s="10">
        <v>40.351742267022438</v>
      </c>
      <c r="V32" s="94">
        <v>38.642178349600712</v>
      </c>
      <c r="W32" s="10">
        <v>37.917279549718572</v>
      </c>
      <c r="X32" s="10">
        <v>38.70888879528222</v>
      </c>
      <c r="Y32" s="10">
        <v>38.947043291898844</v>
      </c>
      <c r="Z32" s="10">
        <v>42.721998658618382</v>
      </c>
      <c r="AA32" s="94">
        <v>37.818397426933288</v>
      </c>
      <c r="AB32" s="10">
        <v>37.41439628018599</v>
      </c>
      <c r="AC32" s="10">
        <v>37.877154612029948</v>
      </c>
      <c r="AD32" s="10">
        <v>38.131119614862371</v>
      </c>
      <c r="AE32" s="10">
        <v>38.785881919498941</v>
      </c>
      <c r="AF32" s="94">
        <v>41.763981962284781</v>
      </c>
      <c r="AG32" s="10">
        <v>41.220671455798268</v>
      </c>
      <c r="AH32" s="10">
        <v>41.569399790811815</v>
      </c>
      <c r="AI32" s="10">
        <v>41.78076768891561</v>
      </c>
      <c r="AJ32" s="10">
        <v>42.273136169826721</v>
      </c>
      <c r="AK32" s="94">
        <v>45.190733304233959</v>
      </c>
      <c r="AL32" s="10">
        <v>45.033932267168389</v>
      </c>
      <c r="AM32" s="10">
        <v>45.04975077881619</v>
      </c>
      <c r="AN32" s="10">
        <v>44.987135111876078</v>
      </c>
      <c r="AO32" s="10">
        <v>45.990858800773701</v>
      </c>
      <c r="AP32" s="94">
        <v>47.525332131465824</v>
      </c>
      <c r="AQ32" s="10">
        <v>47.050330409356725</v>
      </c>
      <c r="AR32" s="10">
        <v>47.509646309832583</v>
      </c>
      <c r="AS32" s="10">
        <v>47.530280923783813</v>
      </c>
      <c r="AT32" s="10">
        <v>48.418557881553056</v>
      </c>
      <c r="AU32" s="94">
        <v>47.917181540253317</v>
      </c>
      <c r="AV32" s="10">
        <v>47.726607719514071</v>
      </c>
      <c r="AW32" s="10">
        <v>48.232008860249692</v>
      </c>
      <c r="AX32" s="10">
        <v>48.283746533795494</v>
      </c>
      <c r="AY32" s="10">
        <v>48.3277775588612</v>
      </c>
      <c r="AZ32" s="94">
        <v>49.689181246582841</v>
      </c>
      <c r="BA32" s="10">
        <v>49.486516129032253</v>
      </c>
      <c r="BB32" s="10">
        <v>49.747437115489454</v>
      </c>
      <c r="BC32" s="10">
        <v>49.734314170040484</v>
      </c>
      <c r="BD32" s="10">
        <v>49.936014346146777</v>
      </c>
      <c r="BE32" s="94">
        <v>38.943782662795527</v>
      </c>
      <c r="BF32" s="10">
        <v>38.873377639935015</v>
      </c>
      <c r="BG32" s="10">
        <v>39.325618217942832</v>
      </c>
      <c r="BH32" s="10">
        <v>39.431535800898502</v>
      </c>
      <c r="BI32" s="95">
        <v>39.478038329416023</v>
      </c>
    </row>
    <row r="33" spans="1:61">
      <c r="A33" s="96" t="s">
        <v>115</v>
      </c>
      <c r="B33" s="94">
        <v>48.747516837481704</v>
      </c>
      <c r="C33" s="10">
        <v>46.609934076283153</v>
      </c>
      <c r="D33" s="10">
        <v>52.726718504425513</v>
      </c>
      <c r="E33" s="10">
        <v>54.848504804013267</v>
      </c>
      <c r="F33" s="10">
        <v>52.595270581462295</v>
      </c>
      <c r="G33" s="94">
        <v>41.436918838421448</v>
      </c>
      <c r="H33" s="10">
        <v>39.81213528678304</v>
      </c>
      <c r="I33" s="10">
        <v>44.719129561163804</v>
      </c>
      <c r="J33" s="10">
        <v>45.400504685753589</v>
      </c>
      <c r="K33" s="10">
        <v>46.181365783132534</v>
      </c>
      <c r="L33" s="94">
        <v>40.007093182858014</v>
      </c>
      <c r="M33" s="10">
        <v>37.257278889606205</v>
      </c>
      <c r="N33" s="10">
        <v>42.042792862021855</v>
      </c>
      <c r="O33" s="10">
        <v>42.505984543625395</v>
      </c>
      <c r="P33" s="10">
        <v>44.238807024626567</v>
      </c>
      <c r="Q33" s="94">
        <v>30.97307454854144</v>
      </c>
      <c r="R33" s="10">
        <v>27.284559947942093</v>
      </c>
      <c r="S33" s="10">
        <v>32.280084318497913</v>
      </c>
      <c r="T33" s="10">
        <v>33.414543733946189</v>
      </c>
      <c r="U33" s="10">
        <v>33.403172250222354</v>
      </c>
      <c r="V33" s="94">
        <v>33.602187222715173</v>
      </c>
      <c r="W33" s="10">
        <v>32.268367729831148</v>
      </c>
      <c r="X33" s="10">
        <v>35.902925021061499</v>
      </c>
      <c r="Y33" s="10">
        <v>39.511690098585518</v>
      </c>
      <c r="Z33" s="10">
        <v>39.158282073392741</v>
      </c>
      <c r="AA33" s="94">
        <v>30.158162494755977</v>
      </c>
      <c r="AB33" s="10">
        <v>27.905060746962651</v>
      </c>
      <c r="AC33" s="10">
        <v>31.329810746317783</v>
      </c>
      <c r="AD33" s="10">
        <v>32.723332921861498</v>
      </c>
      <c r="AE33" s="10">
        <v>31.40874458874459</v>
      </c>
      <c r="AF33" s="94">
        <v>34.785378518720961</v>
      </c>
      <c r="AG33" s="10">
        <v>34.384197331769535</v>
      </c>
      <c r="AH33" s="10">
        <v>35.725201544774322</v>
      </c>
      <c r="AI33" s="10">
        <v>37.805656043295244</v>
      </c>
      <c r="AJ33" s="10">
        <v>35.880515286219719</v>
      </c>
      <c r="AK33" s="94">
        <v>37.894613705805334</v>
      </c>
      <c r="AL33" s="10">
        <v>37.469913766070867</v>
      </c>
      <c r="AM33" s="10">
        <v>39.491748009691932</v>
      </c>
      <c r="AN33" s="10">
        <v>40.718419965576587</v>
      </c>
      <c r="AO33" s="10">
        <v>41.01641295938105</v>
      </c>
      <c r="AP33" s="94">
        <v>38.924321175981135</v>
      </c>
      <c r="AQ33" s="10">
        <v>37.229519005847955</v>
      </c>
      <c r="AR33" s="10">
        <v>40.804641200974608</v>
      </c>
      <c r="AS33" s="10">
        <v>42.467247994840996</v>
      </c>
      <c r="AT33" s="10">
        <v>41.784020397208806</v>
      </c>
      <c r="AU33" s="94">
        <v>39.885510263502695</v>
      </c>
      <c r="AV33" s="10">
        <v>38.801762263570659</v>
      </c>
      <c r="AW33" s="10">
        <v>42.360007249295201</v>
      </c>
      <c r="AX33" s="10">
        <v>41.99256455805893</v>
      </c>
      <c r="AY33" s="10">
        <v>41.48833710964437</v>
      </c>
      <c r="AZ33" s="94">
        <v>41.54342946965555</v>
      </c>
      <c r="BA33" s="10">
        <v>40.291938416422283</v>
      </c>
      <c r="BB33" s="10">
        <v>43.604296394361818</v>
      </c>
      <c r="BC33" s="10">
        <v>44.544945748987857</v>
      </c>
      <c r="BD33" s="10">
        <v>43.342181350009199</v>
      </c>
      <c r="BE33" s="94">
        <v>38.10636250518457</v>
      </c>
      <c r="BF33" s="10">
        <v>36.442588982425043</v>
      </c>
      <c r="BG33" s="10">
        <v>39.970557083906463</v>
      </c>
      <c r="BH33" s="10">
        <v>44.556036655667313</v>
      </c>
      <c r="BI33" s="95">
        <v>40.796711263785937</v>
      </c>
    </row>
    <row r="34" spans="1:61">
      <c r="A34" s="96" t="s">
        <v>116</v>
      </c>
      <c r="B34" s="94">
        <v>53.45532650073207</v>
      </c>
      <c r="C34" s="10">
        <v>52.854236383613248</v>
      </c>
      <c r="D34" s="10">
        <v>53.59622383985441</v>
      </c>
      <c r="E34" s="10">
        <v>55.057388827480658</v>
      </c>
      <c r="F34" s="10">
        <v>53.632775858760311</v>
      </c>
      <c r="G34" s="94">
        <v>46.51121370067014</v>
      </c>
      <c r="H34" s="10">
        <v>46.409345386533658</v>
      </c>
      <c r="I34" s="10">
        <v>46.663555698440767</v>
      </c>
      <c r="J34" s="10">
        <v>46.686582409079179</v>
      </c>
      <c r="K34" s="10">
        <v>46.636029879518077</v>
      </c>
      <c r="L34" s="94">
        <v>39.855439987799301</v>
      </c>
      <c r="M34" s="10">
        <v>39.608537766300842</v>
      </c>
      <c r="N34" s="10">
        <v>40.532969603825137</v>
      </c>
      <c r="O34" s="10">
        <v>40.568708158039144</v>
      </c>
      <c r="P34" s="10">
        <v>40.540483447719012</v>
      </c>
      <c r="Q34" s="94">
        <v>38.585770952307456</v>
      </c>
      <c r="R34" s="10">
        <v>38.309032048153576</v>
      </c>
      <c r="S34" s="10">
        <v>38.844083796940197</v>
      </c>
      <c r="T34" s="10">
        <v>38.843770447478704</v>
      </c>
      <c r="U34" s="10">
        <v>39.996498665876075</v>
      </c>
      <c r="V34" s="94">
        <v>38.345301685891755</v>
      </c>
      <c r="W34" s="10">
        <v>37.755023452157602</v>
      </c>
      <c r="X34" s="10">
        <v>38.410092670598146</v>
      </c>
      <c r="Y34" s="10">
        <v>38.604324474924987</v>
      </c>
      <c r="Z34" s="10">
        <v>42.386576602471976</v>
      </c>
      <c r="AA34" s="94">
        <v>37.490689414067958</v>
      </c>
      <c r="AB34" s="10">
        <v>37.259241037948108</v>
      </c>
      <c r="AC34" s="10">
        <v>37.549810746317775</v>
      </c>
      <c r="AD34" s="10">
        <v>37.793419330946797</v>
      </c>
      <c r="AE34" s="10">
        <v>38.443323201621077</v>
      </c>
      <c r="AF34" s="94">
        <v>41.398294616015299</v>
      </c>
      <c r="AG34" s="10">
        <v>41.041076088550064</v>
      </c>
      <c r="AH34" s="10">
        <v>41.242228658781883</v>
      </c>
      <c r="AI34" s="10">
        <v>41.215662457406289</v>
      </c>
      <c r="AJ34" s="10">
        <v>41.902924793613359</v>
      </c>
      <c r="AK34" s="94">
        <v>44.788136185072027</v>
      </c>
      <c r="AL34" s="10">
        <v>44.638904045155215</v>
      </c>
      <c r="AM34" s="10">
        <v>44.652173762547591</v>
      </c>
      <c r="AN34" s="10">
        <v>44.584722030981069</v>
      </c>
      <c r="AO34" s="10">
        <v>45.625819148936174</v>
      </c>
      <c r="AP34" s="94">
        <v>47.110202468450979</v>
      </c>
      <c r="AQ34" s="10">
        <v>46.842773391812869</v>
      </c>
      <c r="AR34" s="10">
        <v>47.099646309832586</v>
      </c>
      <c r="AS34" s="10">
        <v>47.107561162387654</v>
      </c>
      <c r="AT34" s="10">
        <v>47.67807568438004</v>
      </c>
      <c r="AU34" s="94">
        <v>47.564949774348527</v>
      </c>
      <c r="AV34" s="10">
        <v>47.511264031985242</v>
      </c>
      <c r="AW34" s="10">
        <v>47.613753523962941</v>
      </c>
      <c r="AX34" s="10">
        <v>47.564941507798956</v>
      </c>
      <c r="AY34" s="10">
        <v>47.601949561619541</v>
      </c>
      <c r="AZ34" s="94">
        <v>48.943536085292514</v>
      </c>
      <c r="BA34" s="10">
        <v>48.734804985337249</v>
      </c>
      <c r="BB34" s="10">
        <v>48.997717467486964</v>
      </c>
      <c r="BC34" s="10">
        <v>49.033125910931176</v>
      </c>
      <c r="BD34" s="10">
        <v>49.01929096928454</v>
      </c>
      <c r="BE34" s="94">
        <v>38.604890087100792</v>
      </c>
      <c r="BF34" s="10">
        <v>38.534429183281638</v>
      </c>
      <c r="BG34" s="10">
        <v>38.979233532018952</v>
      </c>
      <c r="BH34" s="10">
        <v>38.90091480141534</v>
      </c>
      <c r="BI34" s="95">
        <v>38.900687036702223</v>
      </c>
    </row>
    <row r="35" spans="1:61">
      <c r="A35" s="96" t="s">
        <v>117</v>
      </c>
      <c r="B35" s="94">
        <v>52.885909224011726</v>
      </c>
      <c r="C35" s="10">
        <v>51.685788730183631</v>
      </c>
      <c r="D35" s="10">
        <v>46.229449085945909</v>
      </c>
      <c r="E35" s="10">
        <v>41.378102627327607</v>
      </c>
      <c r="F35" s="10">
        <v>54.246646516983297</v>
      </c>
      <c r="G35" s="94">
        <v>53.972716306775865</v>
      </c>
      <c r="H35" s="10">
        <v>54.150985037406478</v>
      </c>
      <c r="I35" s="10">
        <v>45.407786529496867</v>
      </c>
      <c r="J35" s="10">
        <v>40.349693061645596</v>
      </c>
      <c r="K35" s="10">
        <v>59.177281927710851</v>
      </c>
      <c r="L35" s="94">
        <v>55.113815769406749</v>
      </c>
      <c r="M35" s="10">
        <v>52.019649774047771</v>
      </c>
      <c r="N35" s="10">
        <v>42.396132172131146</v>
      </c>
      <c r="O35" s="10">
        <v>38.05095161880373</v>
      </c>
      <c r="P35" s="10">
        <v>57.229656842955194</v>
      </c>
      <c r="Q35" s="94">
        <v>43.485740083346194</v>
      </c>
      <c r="R35" s="10">
        <v>43.515654790954947</v>
      </c>
      <c r="S35" s="10">
        <v>40.268515299026433</v>
      </c>
      <c r="T35" s="10">
        <v>32.077741877337658</v>
      </c>
      <c r="U35" s="10">
        <v>43.596119181737329</v>
      </c>
      <c r="V35" s="94">
        <v>47.055696539485353</v>
      </c>
      <c r="W35" s="10">
        <v>47.091516572858026</v>
      </c>
      <c r="X35" s="10">
        <v>40.261413647851718</v>
      </c>
      <c r="Y35" s="10">
        <v>33.634952850407203</v>
      </c>
      <c r="Z35" s="10">
        <v>48.717391970872853</v>
      </c>
      <c r="AA35" s="94">
        <v>43.846625646762689</v>
      </c>
      <c r="AB35" s="10">
        <v>43.730532473376329</v>
      </c>
      <c r="AC35" s="10">
        <v>40.273118571546121</v>
      </c>
      <c r="AD35" s="10">
        <v>33.721829815249151</v>
      </c>
      <c r="AE35" s="10">
        <v>47.283326885880079</v>
      </c>
      <c r="AF35" s="94">
        <v>44.429007925662745</v>
      </c>
      <c r="AG35" s="10">
        <v>43.630926550359185</v>
      </c>
      <c r="AH35" s="10">
        <v>40.887317563762174</v>
      </c>
      <c r="AI35" s="10">
        <v>38.075558628983764</v>
      </c>
      <c r="AJ35" s="10">
        <v>44.99469110042638</v>
      </c>
      <c r="AK35" s="94">
        <v>47.973061254183037</v>
      </c>
      <c r="AL35" s="10">
        <v>47.044161179052999</v>
      </c>
      <c r="AM35" s="10">
        <v>43.527473174108678</v>
      </c>
      <c r="AN35" s="10">
        <v>40.036280550774521</v>
      </c>
      <c r="AO35" s="10">
        <v>48.778080270793041</v>
      </c>
      <c r="AP35" s="94">
        <v>48.824121481070584</v>
      </c>
      <c r="AQ35" s="10">
        <v>48.740469298245607</v>
      </c>
      <c r="AR35" s="10">
        <v>45.648513715318714</v>
      </c>
      <c r="AS35" s="10">
        <v>42.156475756720816</v>
      </c>
      <c r="AT35" s="10">
        <v>50.203386115584195</v>
      </c>
      <c r="AU35" s="94">
        <v>49.268609695734462</v>
      </c>
      <c r="AV35" s="10">
        <v>49.032114408734429</v>
      </c>
      <c r="AW35" s="10">
        <v>46.687366089407973</v>
      </c>
      <c r="AX35" s="10">
        <v>43.112957538994799</v>
      </c>
      <c r="AY35" s="10">
        <v>50.339962565264507</v>
      </c>
      <c r="AZ35" s="94">
        <v>51.598995352651734</v>
      </c>
      <c r="BA35" s="10">
        <v>51.095064516129035</v>
      </c>
      <c r="BB35" s="10">
        <v>49.092390000778757</v>
      </c>
      <c r="BC35" s="10">
        <v>46.827203643724694</v>
      </c>
      <c r="BD35" s="10">
        <v>52.871767518852316</v>
      </c>
      <c r="BE35" s="94">
        <v>47.614122770634587</v>
      </c>
      <c r="BF35" s="10">
        <v>47.045386205878003</v>
      </c>
      <c r="BG35" s="10">
        <v>45.510819960262872</v>
      </c>
      <c r="BH35" s="10">
        <v>43.214253170595946</v>
      </c>
      <c r="BI35" s="95">
        <v>50.420229614897849</v>
      </c>
    </row>
    <row r="36" spans="1:61">
      <c r="A36" s="96" t="s">
        <v>118</v>
      </c>
      <c r="B36" s="94">
        <v>53.914282576866768</v>
      </c>
      <c r="C36" s="10">
        <v>52.692293203578714</v>
      </c>
      <c r="D36" s="10">
        <v>46.539296881462491</v>
      </c>
      <c r="E36" s="10">
        <v>40.588391718391293</v>
      </c>
      <c r="F36" s="10">
        <v>55.301729994242947</v>
      </c>
      <c r="G36" s="94">
        <v>55.025630677587493</v>
      </c>
      <c r="H36" s="10">
        <v>55.209173940149618</v>
      </c>
      <c r="I36" s="10">
        <v>44.540648609548306</v>
      </c>
      <c r="J36" s="10">
        <v>39.579693061645592</v>
      </c>
      <c r="K36" s="10">
        <v>60.331519036144577</v>
      </c>
      <c r="L36" s="94">
        <v>56.191221595241728</v>
      </c>
      <c r="M36" s="10">
        <v>53.034774047772757</v>
      </c>
      <c r="N36" s="10">
        <v>41.58925631830602</v>
      </c>
      <c r="O36" s="10">
        <v>37.323910737150179</v>
      </c>
      <c r="P36" s="10">
        <v>58.347701857085177</v>
      </c>
      <c r="Q36" s="94">
        <v>44.335740083346202</v>
      </c>
      <c r="R36" s="10">
        <v>44.365654790954949</v>
      </c>
      <c r="S36" s="10">
        <v>39.49851529902643</v>
      </c>
      <c r="T36" s="10">
        <v>31.459999999999994</v>
      </c>
      <c r="U36" s="10">
        <v>44.44611918173733</v>
      </c>
      <c r="V36" s="94">
        <v>47.974188110026617</v>
      </c>
      <c r="W36" s="10">
        <v>48.00957629768606</v>
      </c>
      <c r="X36" s="10">
        <v>39.491413647851722</v>
      </c>
      <c r="Y36" s="10">
        <v>32.994952850407195</v>
      </c>
      <c r="Z36" s="10">
        <v>49.665069464405477</v>
      </c>
      <c r="AA36" s="94">
        <v>44.698854705635576</v>
      </c>
      <c r="AB36" s="10">
        <v>44.588291585420727</v>
      </c>
      <c r="AC36" s="10">
        <v>39.503118571546111</v>
      </c>
      <c r="AD36" s="10">
        <v>33.081829815249144</v>
      </c>
      <c r="AE36" s="10">
        <v>48.203326885880081</v>
      </c>
      <c r="AF36" s="94">
        <v>45.300806231210714</v>
      </c>
      <c r="AG36" s="10">
        <v>44.482332502565605</v>
      </c>
      <c r="AH36" s="10">
        <v>40.106761605921641</v>
      </c>
      <c r="AI36" s="10">
        <v>37.349326117458403</v>
      </c>
      <c r="AJ36" s="10">
        <v>45.874407148689109</v>
      </c>
      <c r="AK36" s="94">
        <v>48.908158009602801</v>
      </c>
      <c r="AL36" s="10">
        <v>47.964289746001882</v>
      </c>
      <c r="AM36" s="10">
        <v>42.694826929733459</v>
      </c>
      <c r="AN36" s="10">
        <v>39.271161359724609</v>
      </c>
      <c r="AO36" s="10">
        <v>49.728158607350096</v>
      </c>
      <c r="AP36" s="94">
        <v>49.778914158923868</v>
      </c>
      <c r="AQ36" s="10">
        <v>49.690469298245617</v>
      </c>
      <c r="AR36" s="10">
        <v>44.773603709816861</v>
      </c>
      <c r="AS36" s="10">
        <v>41.346475756720814</v>
      </c>
      <c r="AT36" s="10">
        <v>51.183319019502598</v>
      </c>
      <c r="AU36" s="94">
        <v>50.230931722230309</v>
      </c>
      <c r="AV36" s="10">
        <v>49.986753805935727</v>
      </c>
      <c r="AW36" s="10">
        <v>45.791982279500601</v>
      </c>
      <c r="AX36" s="10">
        <v>42.290659012131719</v>
      </c>
      <c r="AY36" s="10">
        <v>51.319989163629202</v>
      </c>
      <c r="AZ36" s="94">
        <v>52.608344723892841</v>
      </c>
      <c r="BA36" s="10">
        <v>52.094760997067439</v>
      </c>
      <c r="BB36" s="10">
        <v>48.155619500038938</v>
      </c>
      <c r="BC36" s="10">
        <v>45.930096761133605</v>
      </c>
      <c r="BD36" s="10">
        <v>53.903745631782243</v>
      </c>
      <c r="BE36" s="94">
        <v>48.546105350476978</v>
      </c>
      <c r="BF36" s="10">
        <v>47.957752178407908</v>
      </c>
      <c r="BG36" s="10">
        <v>44.63909215955983</v>
      </c>
      <c r="BH36" s="10">
        <v>42.38955949588518</v>
      </c>
      <c r="BI36" s="95">
        <v>51.399132164165621</v>
      </c>
    </row>
    <row r="37" spans="1:61">
      <c r="A37" s="96" t="s">
        <v>119</v>
      </c>
      <c r="B37" s="94">
        <v>59.321029282576866</v>
      </c>
      <c r="C37" s="10">
        <v>57.309100612148804</v>
      </c>
      <c r="D37" s="10">
        <v>59.95153693440318</v>
      </c>
      <c r="E37" s="10">
        <v>60.799393333900177</v>
      </c>
      <c r="F37" s="10">
        <v>62.100304164267897</v>
      </c>
      <c r="G37" s="94">
        <v>50.951078183171994</v>
      </c>
      <c r="H37" s="10">
        <v>50.22643703241895</v>
      </c>
      <c r="I37" s="10">
        <v>50.761984407651511</v>
      </c>
      <c r="J37" s="10">
        <v>49.328857363941182</v>
      </c>
      <c r="K37" s="10">
        <v>54.623932530120477</v>
      </c>
      <c r="L37" s="94">
        <v>49.368398657922832</v>
      </c>
      <c r="M37" s="10">
        <v>48.261665590703686</v>
      </c>
      <c r="N37" s="10">
        <v>48.388613387978147</v>
      </c>
      <c r="O37" s="10">
        <v>47.459444850923724</v>
      </c>
      <c r="P37" s="10">
        <v>53.605953774727489</v>
      </c>
      <c r="Q37" s="94">
        <v>40.79980089519988</v>
      </c>
      <c r="R37" s="10">
        <v>40.526710590531977</v>
      </c>
      <c r="S37" s="10">
        <v>39.932094054242008</v>
      </c>
      <c r="T37" s="10">
        <v>38.652627191203642</v>
      </c>
      <c r="U37" s="10">
        <v>42.90827749777646</v>
      </c>
      <c r="V37" s="94">
        <v>40.771459627329193</v>
      </c>
      <c r="W37" s="10">
        <v>40.082601626016256</v>
      </c>
      <c r="X37" s="10">
        <v>39.722338668913224</v>
      </c>
      <c r="Y37" s="10">
        <v>38.701884269181313</v>
      </c>
      <c r="Z37" s="10">
        <v>44.997772348375982</v>
      </c>
      <c r="AA37" s="94">
        <v>39.367205985176895</v>
      </c>
      <c r="AB37" s="10">
        <v>38.74291585420729</v>
      </c>
      <c r="AC37" s="10">
        <v>38.385636468361717</v>
      </c>
      <c r="AD37" s="10">
        <v>37.628723202896758</v>
      </c>
      <c r="AE37" s="10">
        <v>40.833963341622912</v>
      </c>
      <c r="AF37" s="94">
        <v>43.166652090735177</v>
      </c>
      <c r="AG37" s="10">
        <v>42.600467673361678</v>
      </c>
      <c r="AH37" s="10">
        <v>41.314066296564484</v>
      </c>
      <c r="AI37" s="10">
        <v>40.099983563840446</v>
      </c>
      <c r="AJ37" s="10">
        <v>44.341045087544231</v>
      </c>
      <c r="AK37" s="94">
        <v>47.161306561908923</v>
      </c>
      <c r="AL37" s="10">
        <v>46.102322044528073</v>
      </c>
      <c r="AM37" s="10">
        <v>45.54066112841813</v>
      </c>
      <c r="AN37" s="10">
        <v>44.26144707401032</v>
      </c>
      <c r="AO37" s="10">
        <v>48.987735009671184</v>
      </c>
      <c r="AP37" s="94">
        <v>49.013906531687695</v>
      </c>
      <c r="AQ37" s="10">
        <v>48.903290935672509</v>
      </c>
      <c r="AR37" s="10">
        <v>48.361344022636167</v>
      </c>
      <c r="AS37" s="10">
        <v>46.869677159324496</v>
      </c>
      <c r="AT37" s="10">
        <v>51.436016281982475</v>
      </c>
      <c r="AU37" s="94">
        <v>50.032709273547823</v>
      </c>
      <c r="AV37" s="10">
        <v>49.781285560510533</v>
      </c>
      <c r="AW37" s="10">
        <v>49.60384857027789</v>
      </c>
      <c r="AX37" s="10">
        <v>47.52129159445407</v>
      </c>
      <c r="AY37" s="10">
        <v>50.912185006403305</v>
      </c>
      <c r="AZ37" s="94">
        <v>52.805468835429203</v>
      </c>
      <c r="BA37" s="10">
        <v>52.098370967741936</v>
      </c>
      <c r="BB37" s="10">
        <v>52.732257612335488</v>
      </c>
      <c r="BC37" s="10">
        <v>50.582892307692312</v>
      </c>
      <c r="BD37" s="10">
        <v>54.603592054441791</v>
      </c>
      <c r="BE37" s="94">
        <v>47.03328079635007</v>
      </c>
      <c r="BF37" s="10">
        <v>46.424215034706833</v>
      </c>
      <c r="BG37" s="10">
        <v>48.061507718172088</v>
      </c>
      <c r="BH37" s="10">
        <v>45.61505466544746</v>
      </c>
      <c r="BI37" s="95">
        <v>50.805514373531011</v>
      </c>
    </row>
    <row r="38" spans="1:61">
      <c r="A38" s="96" t="s">
        <v>120</v>
      </c>
      <c r="B38" s="94">
        <v>54.895216691068818</v>
      </c>
      <c r="C38" s="10">
        <v>53.692228849474184</v>
      </c>
      <c r="D38" s="10">
        <v>50.669726197369513</v>
      </c>
      <c r="E38" s="10">
        <v>44.996923730975254</v>
      </c>
      <c r="F38" s="10">
        <v>56.498143350604494</v>
      </c>
      <c r="G38" s="94">
        <v>51.0466329113924</v>
      </c>
      <c r="H38" s="10">
        <v>50.624739713216954</v>
      </c>
      <c r="I38" s="10">
        <v>45.165167979424531</v>
      </c>
      <c r="J38" s="10">
        <v>40.149693061645593</v>
      </c>
      <c r="K38" s="10">
        <v>56.046016385542167</v>
      </c>
      <c r="L38" s="94">
        <v>53.676257434802501</v>
      </c>
      <c r="M38" s="10">
        <v>51.221970626210464</v>
      </c>
      <c r="N38" s="10">
        <v>43.409090676229511</v>
      </c>
      <c r="O38" s="10">
        <v>41.086587708066574</v>
      </c>
      <c r="P38" s="10">
        <v>56.890835688332658</v>
      </c>
      <c r="Q38" s="94">
        <v>40.936616761845968</v>
      </c>
      <c r="R38" s="10">
        <v>40.271571498291863</v>
      </c>
      <c r="S38" s="10">
        <v>39.821036161335186</v>
      </c>
      <c r="T38" s="10">
        <v>32.79999999999999</v>
      </c>
      <c r="U38" s="10">
        <v>41.485000494119973</v>
      </c>
      <c r="V38" s="94">
        <v>43.765372670807459</v>
      </c>
      <c r="W38" s="10">
        <v>43.527793933708566</v>
      </c>
      <c r="X38" s="10">
        <v>39.861413647851727</v>
      </c>
      <c r="Y38" s="10">
        <v>34.684974282040294</v>
      </c>
      <c r="Z38" s="10">
        <v>46.26788349142474</v>
      </c>
      <c r="AA38" s="94">
        <v>41.466625646762687</v>
      </c>
      <c r="AB38" s="10">
        <v>41.951763911804413</v>
      </c>
      <c r="AC38" s="10">
        <v>39.764530568583886</v>
      </c>
      <c r="AD38" s="10">
        <v>34.774737686705343</v>
      </c>
      <c r="AE38" s="10">
        <v>44.825549415123881</v>
      </c>
      <c r="AF38" s="94">
        <v>44.898215359387812</v>
      </c>
      <c r="AG38" s="10">
        <v>44.104679665738161</v>
      </c>
      <c r="AH38" s="10">
        <v>43.302845763939175</v>
      </c>
      <c r="AI38" s="10">
        <v>42.187638404489874</v>
      </c>
      <c r="AJ38" s="10">
        <v>45.64872629955547</v>
      </c>
      <c r="AK38" s="94">
        <v>49.403698530481599</v>
      </c>
      <c r="AL38" s="10">
        <v>48.424996864220759</v>
      </c>
      <c r="AM38" s="10">
        <v>47.329948078920033</v>
      </c>
      <c r="AN38" s="10">
        <v>45.806918674698792</v>
      </c>
      <c r="AO38" s="10">
        <v>50.410367504835598</v>
      </c>
      <c r="AP38" s="94">
        <v>49.444651227291637</v>
      </c>
      <c r="AQ38" s="10">
        <v>49.360937134502926</v>
      </c>
      <c r="AR38" s="10">
        <v>48.699452959207733</v>
      </c>
      <c r="AS38" s="10">
        <v>47.226229898029104</v>
      </c>
      <c r="AT38" s="10">
        <v>50.943667024512436</v>
      </c>
      <c r="AU38" s="94">
        <v>50.987324210219839</v>
      </c>
      <c r="AV38" s="10">
        <v>50.762119021989847</v>
      </c>
      <c r="AW38" s="10">
        <v>50.757903342730572</v>
      </c>
      <c r="AX38" s="10">
        <v>48.747143847487003</v>
      </c>
      <c r="AY38" s="10">
        <v>51.971347650477789</v>
      </c>
      <c r="AZ38" s="94">
        <v>53.408042646254778</v>
      </c>
      <c r="BA38" s="10">
        <v>52.891868035190619</v>
      </c>
      <c r="BB38" s="10">
        <v>53.294212288762559</v>
      </c>
      <c r="BC38" s="10">
        <v>51.530146153846154</v>
      </c>
      <c r="BD38" s="10">
        <v>54.770384403163519</v>
      </c>
      <c r="BE38" s="94">
        <v>49.225744504355049</v>
      </c>
      <c r="BF38" s="10">
        <v>48.692713040909759</v>
      </c>
      <c r="BG38" s="10">
        <v>49.054795965153595</v>
      </c>
      <c r="BH38" s="10">
        <v>47.22810440106548</v>
      </c>
      <c r="BI38" s="95">
        <v>52.330009039956622</v>
      </c>
    </row>
    <row r="39" spans="1:61">
      <c r="A39" s="96" t="s">
        <v>984</v>
      </c>
      <c r="B39" s="94">
        <v>53.941128843338205</v>
      </c>
      <c r="C39" s="10">
        <v>52.74913357400721</v>
      </c>
      <c r="D39" s="10">
        <v>49.612454297295066</v>
      </c>
      <c r="E39" s="10">
        <v>44.867062324632258</v>
      </c>
      <c r="F39" s="10">
        <v>55.280687008251782</v>
      </c>
      <c r="G39" s="94">
        <v>54.804196574832467</v>
      </c>
      <c r="H39" s="10">
        <v>54.996999688279296</v>
      </c>
      <c r="I39" s="10">
        <v>49.162207040668704</v>
      </c>
      <c r="J39" s="10">
        <v>44.617014444157853</v>
      </c>
      <c r="K39" s="10">
        <v>60.157931566265077</v>
      </c>
      <c r="L39" s="94">
        <v>56.088904987036756</v>
      </c>
      <c r="M39" s="10">
        <v>52.912222401549393</v>
      </c>
      <c r="N39" s="10">
        <v>46.342297643442635</v>
      </c>
      <c r="O39" s="10">
        <v>43.73348134260106</v>
      </c>
      <c r="P39" s="10">
        <v>58.230393621316104</v>
      </c>
      <c r="Q39" s="94">
        <v>44.84</v>
      </c>
      <c r="R39" s="10">
        <v>44.84</v>
      </c>
      <c r="S39" s="10">
        <v>44.280000000000008</v>
      </c>
      <c r="T39" s="10">
        <v>38.289999999999992</v>
      </c>
      <c r="U39" s="10">
        <v>44.916032216622199</v>
      </c>
      <c r="V39" s="94">
        <v>48.362706299911267</v>
      </c>
      <c r="W39" s="10">
        <v>48.263511569731072</v>
      </c>
      <c r="X39" s="10">
        <v>44.547380791912374</v>
      </c>
      <c r="Y39" s="10">
        <v>39.989111444492067</v>
      </c>
      <c r="Z39" s="10">
        <v>49.757580722429822</v>
      </c>
      <c r="AA39" s="94">
        <v>45.168854705635574</v>
      </c>
      <c r="AB39" s="10">
        <v>45.065014249287543</v>
      </c>
      <c r="AC39" s="10">
        <v>44.51</v>
      </c>
      <c r="AD39" s="10">
        <v>40.05639098053738</v>
      </c>
      <c r="AE39" s="10">
        <v>48.339994473611505</v>
      </c>
      <c r="AF39" s="94">
        <v>47.96211806504509</v>
      </c>
      <c r="AG39" s="10">
        <v>47.082073009822608</v>
      </c>
      <c r="AH39" s="10">
        <v>45.494953737227455</v>
      </c>
      <c r="AI39" s="10">
        <v>43.724072158749244</v>
      </c>
      <c r="AJ39" s="10">
        <v>48.281479633493603</v>
      </c>
      <c r="AK39" s="94">
        <v>49.615945002182457</v>
      </c>
      <c r="AL39" s="10">
        <v>49.159755409219187</v>
      </c>
      <c r="AM39" s="10">
        <v>46.684934233298712</v>
      </c>
      <c r="AN39" s="10">
        <v>44.883898450946646</v>
      </c>
      <c r="AO39" s="10">
        <v>50.009802707930369</v>
      </c>
      <c r="AP39" s="94">
        <v>49.965387602274305</v>
      </c>
      <c r="AQ39" s="10">
        <v>49.791622807017539</v>
      </c>
      <c r="AR39" s="10">
        <v>48.429310697162613</v>
      </c>
      <c r="AS39" s="10">
        <v>45.778935955826043</v>
      </c>
      <c r="AT39" s="10">
        <v>51.319927536231894</v>
      </c>
      <c r="AU39" s="94">
        <v>50.387919638957634</v>
      </c>
      <c r="AV39" s="10">
        <v>50.006686144856218</v>
      </c>
      <c r="AW39" s="10">
        <v>49.220571888844134</v>
      </c>
      <c r="AX39" s="10">
        <v>46.58463604852686</v>
      </c>
      <c r="AY39" s="10">
        <v>51.417764752241162</v>
      </c>
      <c r="AZ39" s="94">
        <v>51.616965554948067</v>
      </c>
      <c r="BA39" s="10">
        <v>51.134416422287387</v>
      </c>
      <c r="BB39" s="10">
        <v>50.554998831866683</v>
      </c>
      <c r="BC39" s="10">
        <v>48.584603643724691</v>
      </c>
      <c r="BD39" s="10">
        <v>52.69427257678867</v>
      </c>
      <c r="BE39" s="94">
        <v>49.728000829531325</v>
      </c>
      <c r="BF39" s="10">
        <v>48.674102791315896</v>
      </c>
      <c r="BG39" s="10">
        <v>48.398232462173311</v>
      </c>
      <c r="BH39" s="10">
        <v>45.858141772353193</v>
      </c>
      <c r="BI39" s="95">
        <v>51.886311697703853</v>
      </c>
    </row>
    <row r="40" spans="1:61">
      <c r="A40" s="96" t="s">
        <v>121</v>
      </c>
      <c r="B40" s="94">
        <v>53.760743777452412</v>
      </c>
      <c r="C40" s="10">
        <v>53.170183644639764</v>
      </c>
      <c r="D40" s="10">
        <v>53.899522706592776</v>
      </c>
      <c r="E40" s="10">
        <v>55.375512286370203</v>
      </c>
      <c r="F40" s="10">
        <v>53.914985607369026</v>
      </c>
      <c r="G40" s="94">
        <v>46.633900223380486</v>
      </c>
      <c r="H40" s="10">
        <v>46.487252182044884</v>
      </c>
      <c r="I40" s="10">
        <v>46.777319562771261</v>
      </c>
      <c r="J40" s="10">
        <v>46.782155016765536</v>
      </c>
      <c r="K40" s="10">
        <v>46.753675180722887</v>
      </c>
      <c r="L40" s="94">
        <v>39.906048497788625</v>
      </c>
      <c r="M40" s="10">
        <v>39.635865074241444</v>
      </c>
      <c r="N40" s="10">
        <v>40.590293715846997</v>
      </c>
      <c r="O40" s="10">
        <v>40.626562557161151</v>
      </c>
      <c r="P40" s="10">
        <v>40.59539765845782</v>
      </c>
      <c r="Q40" s="94">
        <v>38.625534804753819</v>
      </c>
      <c r="R40" s="10">
        <v>38.341597527249071</v>
      </c>
      <c r="S40" s="10">
        <v>38.901824582753825</v>
      </c>
      <c r="T40" s="10">
        <v>38.901512324816359</v>
      </c>
      <c r="U40" s="10">
        <v>40.05649866587607</v>
      </c>
      <c r="V40" s="94">
        <v>38.39354480922804</v>
      </c>
      <c r="W40" s="10">
        <v>37.785023452157596</v>
      </c>
      <c r="X40" s="10">
        <v>38.460604043807912</v>
      </c>
      <c r="Y40" s="10">
        <v>38.664324474924989</v>
      </c>
      <c r="Z40" s="10">
        <v>42.40102903133085</v>
      </c>
      <c r="AA40" s="94">
        <v>37.543238707873023</v>
      </c>
      <c r="AB40" s="10">
        <v>37.287000149992501</v>
      </c>
      <c r="AC40" s="10">
        <v>37.604607915740964</v>
      </c>
      <c r="AD40" s="10">
        <v>37.848568900958732</v>
      </c>
      <c r="AE40" s="10">
        <v>38.500717509440918</v>
      </c>
      <c r="AF40" s="94">
        <v>41.460926482645533</v>
      </c>
      <c r="AG40" s="10">
        <v>41.071076088550058</v>
      </c>
      <c r="AH40" s="10">
        <v>41.295796121972806</v>
      </c>
      <c r="AI40" s="10">
        <v>41.262563239126074</v>
      </c>
      <c r="AJ40" s="10">
        <v>41.917820919894773</v>
      </c>
      <c r="AK40" s="94">
        <v>44.85813618507202</v>
      </c>
      <c r="AL40" s="10">
        <v>44.708904045155215</v>
      </c>
      <c r="AM40" s="10">
        <v>44.719677223952914</v>
      </c>
      <c r="AN40" s="10">
        <v>44.624351549053358</v>
      </c>
      <c r="AO40" s="10">
        <v>45.595819148936179</v>
      </c>
      <c r="AP40" s="94">
        <v>47.180202468450986</v>
      </c>
      <c r="AQ40" s="10">
        <v>46.880165204678363</v>
      </c>
      <c r="AR40" s="10">
        <v>47.169646309832586</v>
      </c>
      <c r="AS40" s="10">
        <v>47.180193865624119</v>
      </c>
      <c r="AT40" s="10">
        <v>47.746517266058326</v>
      </c>
      <c r="AU40" s="94">
        <v>47.604204396564278</v>
      </c>
      <c r="AV40" s="10">
        <v>47.551264031985241</v>
      </c>
      <c r="AW40" s="10">
        <v>47.693425694724127</v>
      </c>
      <c r="AX40" s="10">
        <v>47.622642980935879</v>
      </c>
      <c r="AY40" s="10">
        <v>47.757504679341935</v>
      </c>
      <c r="AZ40" s="94">
        <v>49.054434117003829</v>
      </c>
      <c r="BA40" s="10">
        <v>48.846108504398828</v>
      </c>
      <c r="BB40" s="10">
        <v>49.111221088700262</v>
      </c>
      <c r="BC40" s="10">
        <v>49.070240080971658</v>
      </c>
      <c r="BD40" s="10">
        <v>49.120223468824726</v>
      </c>
      <c r="BE40" s="94">
        <v>38.662206553297388</v>
      </c>
      <c r="BF40" s="10">
        <v>38.589412199084329</v>
      </c>
      <c r="BG40" s="10">
        <v>39.041574201436646</v>
      </c>
      <c r="BH40" s="10">
        <v>38.860929908957182</v>
      </c>
      <c r="BI40" s="95">
        <v>38.921440969083349</v>
      </c>
    </row>
    <row r="41" spans="1:61">
      <c r="A41" s="96" t="s">
        <v>122</v>
      </c>
      <c r="B41" s="94">
        <v>60.126203513909225</v>
      </c>
      <c r="C41" s="10">
        <v>58.086840370428497</v>
      </c>
      <c r="D41" s="10">
        <v>60.340272975432207</v>
      </c>
      <c r="E41" s="10">
        <v>60.781871864637367</v>
      </c>
      <c r="F41" s="10">
        <v>62.942961043945495</v>
      </c>
      <c r="G41" s="94">
        <v>51.642997766195087</v>
      </c>
      <c r="H41" s="10">
        <v>50.905782418952612</v>
      </c>
      <c r="I41" s="10">
        <v>50.991662112200615</v>
      </c>
      <c r="J41" s="10">
        <v>48.671747915054588</v>
      </c>
      <c r="K41" s="10">
        <v>55.364717108433737</v>
      </c>
      <c r="L41" s="94">
        <v>50.037486655482688</v>
      </c>
      <c r="M41" s="10">
        <v>48.916262104583602</v>
      </c>
      <c r="N41" s="10">
        <v>48.292948258196724</v>
      </c>
      <c r="O41" s="10">
        <v>46.742492683372966</v>
      </c>
      <c r="P41" s="10">
        <v>54.329384335890182</v>
      </c>
      <c r="Q41" s="94">
        <v>41.352366105880542</v>
      </c>
      <c r="R41" s="10">
        <v>41.076710590531974</v>
      </c>
      <c r="S41" s="10">
        <v>39.752094054242001</v>
      </c>
      <c r="T41" s="10">
        <v>37.799997296201163</v>
      </c>
      <c r="U41" s="10">
        <v>43.488764700069176</v>
      </c>
      <c r="V41" s="94">
        <v>41.610825199645078</v>
      </c>
      <c r="W41" s="10">
        <v>40.90636960600375</v>
      </c>
      <c r="X41" s="10">
        <v>39.823491154170171</v>
      </c>
      <c r="Y41" s="10">
        <v>38.110504929275614</v>
      </c>
      <c r="Z41" s="10">
        <v>45.930408163265312</v>
      </c>
      <c r="AA41" s="94">
        <v>40.07426094252552</v>
      </c>
      <c r="AB41" s="10">
        <v>39.349047547622618</v>
      </c>
      <c r="AC41" s="10">
        <v>38.380525796099732</v>
      </c>
      <c r="AD41" s="10">
        <v>36.958519524338563</v>
      </c>
      <c r="AE41" s="10">
        <v>41.72069264069264</v>
      </c>
      <c r="AF41" s="94">
        <v>43.753211259907083</v>
      </c>
      <c r="AG41" s="10">
        <v>43.179218589649608</v>
      </c>
      <c r="AH41" s="10">
        <v>41.126210475500848</v>
      </c>
      <c r="AI41" s="10">
        <v>39.210045700541187</v>
      </c>
      <c r="AJ41" s="10">
        <v>45.266191599383106</v>
      </c>
      <c r="AK41" s="94">
        <v>48.130421940928272</v>
      </c>
      <c r="AL41" s="10">
        <v>46.729918469739729</v>
      </c>
      <c r="AM41" s="10">
        <v>45.745696607822765</v>
      </c>
      <c r="AN41" s="10">
        <v>43.671368330464716</v>
      </c>
      <c r="AO41" s="10">
        <v>50.095350096711798</v>
      </c>
      <c r="AP41" s="94">
        <v>50.012744418249895</v>
      </c>
      <c r="AQ41" s="10">
        <v>49.568172514619881</v>
      </c>
      <c r="AR41" s="10">
        <v>48.578714925725066</v>
      </c>
      <c r="AS41" s="10">
        <v>46.247090806497127</v>
      </c>
      <c r="AT41" s="10">
        <v>52.603832528180362</v>
      </c>
      <c r="AU41" s="94">
        <v>51.027330033483771</v>
      </c>
      <c r="AV41" s="10">
        <v>50.456646163309237</v>
      </c>
      <c r="AW41" s="10">
        <v>50.070996375352394</v>
      </c>
      <c r="AX41" s="10">
        <v>46.886301559792024</v>
      </c>
      <c r="AY41" s="10">
        <v>51.60218500640331</v>
      </c>
      <c r="AZ41" s="94">
        <v>53.519974029524342</v>
      </c>
      <c r="BA41" s="10">
        <v>52.805153958944281</v>
      </c>
      <c r="BB41" s="10">
        <v>53.44676816447317</v>
      </c>
      <c r="BC41" s="10">
        <v>50.360629149797575</v>
      </c>
      <c r="BD41" s="10">
        <v>55.34070903071548</v>
      </c>
      <c r="BE41" s="94">
        <v>47.667942762339273</v>
      </c>
      <c r="BF41" s="10">
        <v>47.056233938856892</v>
      </c>
      <c r="BG41" s="10">
        <v>48.71323551887513</v>
      </c>
      <c r="BH41" s="10">
        <v>45.410050490995111</v>
      </c>
      <c r="BI41" s="95">
        <v>51.568000361598273</v>
      </c>
    </row>
    <row r="42" spans="1:61">
      <c r="A42" s="96" t="s">
        <v>123</v>
      </c>
      <c r="B42" s="94">
        <v>54.352158125915075</v>
      </c>
      <c r="C42" s="10">
        <v>53.725578402134666</v>
      </c>
      <c r="D42" s="10">
        <v>54.498772437753324</v>
      </c>
      <c r="E42" s="10">
        <v>55.989860130941246</v>
      </c>
      <c r="F42" s="10">
        <v>54.452348877374781</v>
      </c>
      <c r="G42" s="94">
        <v>46.86755323901712</v>
      </c>
      <c r="H42" s="10">
        <v>46.680514339152111</v>
      </c>
      <c r="I42" s="10">
        <v>47.097366179070896</v>
      </c>
      <c r="J42" s="10">
        <v>47.129992262058288</v>
      </c>
      <c r="K42" s="10">
        <v>47.003016867469888</v>
      </c>
      <c r="L42" s="94">
        <v>40.13042244929084</v>
      </c>
      <c r="M42" s="10">
        <v>39.810821497740477</v>
      </c>
      <c r="N42" s="10">
        <v>40.833054986338801</v>
      </c>
      <c r="O42" s="10">
        <v>40.862020303640023</v>
      </c>
      <c r="P42" s="10">
        <v>40.820423899878882</v>
      </c>
      <c r="Q42" s="94">
        <v>38.827445593455785</v>
      </c>
      <c r="R42" s="10">
        <v>38.50898487066862</v>
      </c>
      <c r="S42" s="10">
        <v>39.131824582753822</v>
      </c>
      <c r="T42" s="10">
        <v>39.136400342481181</v>
      </c>
      <c r="U42" s="10">
        <v>40.299190631485331</v>
      </c>
      <c r="V42" s="94">
        <v>38.610102040816329</v>
      </c>
      <c r="W42" s="10">
        <v>37.947279549718573</v>
      </c>
      <c r="X42" s="10">
        <v>38.677011794439764</v>
      </c>
      <c r="Y42" s="10">
        <v>38.894324474924993</v>
      </c>
      <c r="Z42" s="10">
        <v>42.659281402701929</v>
      </c>
      <c r="AA42" s="94">
        <v>37.768397426933298</v>
      </c>
      <c r="AB42" s="10">
        <v>37.444396280185991</v>
      </c>
      <c r="AC42" s="10">
        <v>37.82715461202995</v>
      </c>
      <c r="AD42" s="10">
        <v>38.078568900958729</v>
      </c>
      <c r="AE42" s="10">
        <v>38.735881919498937</v>
      </c>
      <c r="AF42" s="94">
        <v>41.706165619021597</v>
      </c>
      <c r="AG42" s="10">
        <v>41.248945902360354</v>
      </c>
      <c r="AH42" s="10">
        <v>41.528697401239036</v>
      </c>
      <c r="AI42" s="10">
        <v>41.484702345159342</v>
      </c>
      <c r="AJ42" s="10">
        <v>42.170903565272617</v>
      </c>
      <c r="AK42" s="94">
        <v>45.128201658664345</v>
      </c>
      <c r="AL42" s="10">
        <v>44.97143618689244</v>
      </c>
      <c r="AM42" s="10">
        <v>44.987211838006225</v>
      </c>
      <c r="AN42" s="10">
        <v>44.891851979345951</v>
      </c>
      <c r="AO42" s="10">
        <v>45.865819148936176</v>
      </c>
      <c r="AP42" s="94">
        <v>47.46020246845098</v>
      </c>
      <c r="AQ42" s="10">
        <v>47.082684210526317</v>
      </c>
      <c r="AR42" s="10">
        <v>47.447365401241839</v>
      </c>
      <c r="AS42" s="10">
        <v>47.462780218451499</v>
      </c>
      <c r="AT42" s="10">
        <v>48.014945428520313</v>
      </c>
      <c r="AU42" s="94">
        <v>47.824696462367164</v>
      </c>
      <c r="AV42" s="10">
        <v>47.75893587574965</v>
      </c>
      <c r="AW42" s="10">
        <v>47.925098670962548</v>
      </c>
      <c r="AX42" s="10">
        <v>47.870324956672441</v>
      </c>
      <c r="AY42" s="10">
        <v>47.926680130036452</v>
      </c>
      <c r="AZ42" s="94">
        <v>49.445915800984153</v>
      </c>
      <c r="BA42" s="10">
        <v>49.240007331378294</v>
      </c>
      <c r="BB42" s="10">
        <v>49.500497624795585</v>
      </c>
      <c r="BC42" s="10">
        <v>49.454690688259106</v>
      </c>
      <c r="BD42" s="10">
        <v>49.494066580835018</v>
      </c>
      <c r="BE42" s="94">
        <v>38.894147656574034</v>
      </c>
      <c r="BF42" s="10">
        <v>38.821050066459897</v>
      </c>
      <c r="BG42" s="10">
        <v>39.273277548525137</v>
      </c>
      <c r="BH42" s="10">
        <v>39.057907605454616</v>
      </c>
      <c r="BI42" s="95">
        <v>39.120703308624122</v>
      </c>
    </row>
    <row r="43" spans="1:61">
      <c r="A43" s="96" t="s">
        <v>124</v>
      </c>
      <c r="B43" s="94">
        <v>51.174040995607612</v>
      </c>
      <c r="C43" s="10">
        <v>49.864242662062466</v>
      </c>
      <c r="D43" s="10">
        <v>47.879186864091324</v>
      </c>
      <c r="E43" s="10">
        <v>42.480374542981046</v>
      </c>
      <c r="F43" s="10">
        <v>52.792394933793901</v>
      </c>
      <c r="G43" s="94">
        <v>52.122150409530896</v>
      </c>
      <c r="H43" s="10">
        <v>53.384289276807976</v>
      </c>
      <c r="I43" s="10">
        <v>46.819404436585756</v>
      </c>
      <c r="J43" s="10">
        <v>41.419693061645596</v>
      </c>
      <c r="K43" s="10">
        <v>57.16529445783133</v>
      </c>
      <c r="L43" s="94">
        <v>53.673097453103551</v>
      </c>
      <c r="M43" s="10">
        <v>50.822156229825694</v>
      </c>
      <c r="N43" s="10">
        <v>43.65861680327869</v>
      </c>
      <c r="O43" s="10">
        <v>40.546033473568684</v>
      </c>
      <c r="P43" s="10">
        <v>55.737482842147756</v>
      </c>
      <c r="Q43" s="94">
        <v>42.725858928847046</v>
      </c>
      <c r="R43" s="10">
        <v>43.987071742313333</v>
      </c>
      <c r="S43" s="10">
        <v>41.350501564673159</v>
      </c>
      <c r="T43" s="10">
        <v>34.119999999999997</v>
      </c>
      <c r="U43" s="10">
        <v>42.708446486806999</v>
      </c>
      <c r="V43" s="94">
        <v>46.799312333629096</v>
      </c>
      <c r="W43" s="10">
        <v>47.288581926203875</v>
      </c>
      <c r="X43" s="10">
        <v>41.384119629317595</v>
      </c>
      <c r="Y43" s="10">
        <v>35.850032147449639</v>
      </c>
      <c r="Z43" s="10">
        <v>47.430656318865573</v>
      </c>
      <c r="AA43" s="94">
        <v>42.338854705635576</v>
      </c>
      <c r="AB43" s="10">
        <v>42.615965201739911</v>
      </c>
      <c r="AC43" s="10">
        <v>41.341669546614</v>
      </c>
      <c r="AD43" s="10">
        <v>35.945104719581941</v>
      </c>
      <c r="AE43" s="10">
        <v>45.683326885880078</v>
      </c>
      <c r="AF43" s="94">
        <v>42.73238589778628</v>
      </c>
      <c r="AG43" s="10">
        <v>41.971637589796217</v>
      </c>
      <c r="AH43" s="10">
        <v>41.367965242577839</v>
      </c>
      <c r="AI43" s="10">
        <v>40.676339947885339</v>
      </c>
      <c r="AJ43" s="10">
        <v>43.287812755148323</v>
      </c>
      <c r="AK43" s="94">
        <v>46.921679033900773</v>
      </c>
      <c r="AL43" s="10">
        <v>45.727817497648168</v>
      </c>
      <c r="AM43" s="10">
        <v>44.845150571131867</v>
      </c>
      <c r="AN43" s="10">
        <v>42.949179862306366</v>
      </c>
      <c r="AO43" s="10">
        <v>48.320511605415867</v>
      </c>
      <c r="AP43" s="94">
        <v>47.200002773540419</v>
      </c>
      <c r="AQ43" s="10">
        <v>47.115922514619882</v>
      </c>
      <c r="AR43" s="10">
        <v>47.093863082606298</v>
      </c>
      <c r="AS43" s="10">
        <v>45.216788924267469</v>
      </c>
      <c r="AT43" s="10">
        <v>48.867646269457865</v>
      </c>
      <c r="AU43" s="94">
        <v>47.641051099141066</v>
      </c>
      <c r="AV43" s="10">
        <v>47.285543595263725</v>
      </c>
      <c r="AW43" s="10">
        <v>48.20295610149013</v>
      </c>
      <c r="AX43" s="10">
        <v>45.865003466204499</v>
      </c>
      <c r="AY43" s="10">
        <v>48.646704758151898</v>
      </c>
      <c r="AZ43" s="94">
        <v>49.715807818480044</v>
      </c>
      <c r="BA43" s="10">
        <v>49.233741935483863</v>
      </c>
      <c r="BB43" s="10">
        <v>50.507279806868631</v>
      </c>
      <c r="BC43" s="10">
        <v>48.239504048583001</v>
      </c>
      <c r="BD43" s="10">
        <v>51.435594077616337</v>
      </c>
      <c r="BE43" s="94">
        <v>47.210924927416016</v>
      </c>
      <c r="BF43" s="10">
        <v>46.657697533599176</v>
      </c>
      <c r="BG43" s="10">
        <v>46.826602475928475</v>
      </c>
      <c r="BH43" s="10">
        <v>44.631435216475168</v>
      </c>
      <c r="BI43" s="95">
        <v>50.023650334478397</v>
      </c>
    </row>
    <row r="44" spans="1:61">
      <c r="A44" s="96" t="s">
        <v>125</v>
      </c>
      <c r="B44" s="94">
        <v>59.826197657393848</v>
      </c>
      <c r="C44" s="10">
        <v>57.801673206717929</v>
      </c>
      <c r="D44" s="10">
        <v>60.200282074613291</v>
      </c>
      <c r="E44" s="10">
        <v>60.786998979678593</v>
      </c>
      <c r="F44" s="10">
        <v>62.630349261178281</v>
      </c>
      <c r="G44" s="94">
        <v>51.390750558451231</v>
      </c>
      <c r="H44" s="10">
        <v>50.656097256857848</v>
      </c>
      <c r="I44" s="10">
        <v>50.906859829609388</v>
      </c>
      <c r="J44" s="10">
        <v>48.909176768979442</v>
      </c>
      <c r="K44" s="10">
        <v>55.091761927710849</v>
      </c>
      <c r="L44" s="94">
        <v>49.79251639469269</v>
      </c>
      <c r="M44" s="10">
        <v>48.67637346675275</v>
      </c>
      <c r="N44" s="10">
        <v>48.324197404371589</v>
      </c>
      <c r="O44" s="10">
        <v>47.002851198097673</v>
      </c>
      <c r="P44" s="10">
        <v>54.063955389584173</v>
      </c>
      <c r="Q44" s="94">
        <v>41.149800895199881</v>
      </c>
      <c r="R44" s="10">
        <v>40.876710590531971</v>
      </c>
      <c r="S44" s="10">
        <v>39.816920201668992</v>
      </c>
      <c r="T44" s="10">
        <v>38.109997296201165</v>
      </c>
      <c r="U44" s="10">
        <v>43.273521098922814</v>
      </c>
      <c r="V44" s="94">
        <v>41.302284826974265</v>
      </c>
      <c r="W44" s="10">
        <v>40.602989368355217</v>
      </c>
      <c r="X44" s="10">
        <v>39.782941027801179</v>
      </c>
      <c r="Y44" s="10">
        <v>38.327441920274325</v>
      </c>
      <c r="Z44" s="10">
        <v>45.588123023857435</v>
      </c>
      <c r="AA44" s="94">
        <v>39.813972870927138</v>
      </c>
      <c r="AB44" s="10">
        <v>39.12737063146843</v>
      </c>
      <c r="AC44" s="10">
        <v>38.382296552291606</v>
      </c>
      <c r="AD44" s="10">
        <v>37.200432868370157</v>
      </c>
      <c r="AE44" s="10">
        <v>41.416569033803079</v>
      </c>
      <c r="AF44" s="94">
        <v>43.537523913637607</v>
      </c>
      <c r="AG44" s="10">
        <v>42.968765576894882</v>
      </c>
      <c r="AH44" s="10">
        <v>41.196210475500841</v>
      </c>
      <c r="AI44" s="10">
        <v>39.535828823411499</v>
      </c>
      <c r="AJ44" s="10">
        <v>44.923020956182533</v>
      </c>
      <c r="AK44" s="94">
        <v>47.772314855230618</v>
      </c>
      <c r="AL44" s="10">
        <v>46.499854186265281</v>
      </c>
      <c r="AM44" s="10">
        <v>45.673157667012802</v>
      </c>
      <c r="AN44" s="10">
        <v>43.886406626506023</v>
      </c>
      <c r="AO44" s="10">
        <v>49.685317214700198</v>
      </c>
      <c r="AP44" s="94">
        <v>49.64319373179864</v>
      </c>
      <c r="AQ44" s="10">
        <v>49.323290935672517</v>
      </c>
      <c r="AR44" s="10">
        <v>48.498714925725068</v>
      </c>
      <c r="AS44" s="10">
        <v>46.474809157228655</v>
      </c>
      <c r="AT44" s="10">
        <v>52.176348183932731</v>
      </c>
      <c r="AU44" s="94">
        <v>50.686080943368758</v>
      </c>
      <c r="AV44" s="10">
        <v>50.206646163309244</v>
      </c>
      <c r="AW44" s="10">
        <v>49.899663310511478</v>
      </c>
      <c r="AX44" s="10">
        <v>47.116301559792021</v>
      </c>
      <c r="AY44" s="10">
        <v>51.352185006403317</v>
      </c>
      <c r="AZ44" s="94">
        <v>53.255129852378353</v>
      </c>
      <c r="BA44" s="10">
        <v>52.545473607038119</v>
      </c>
      <c r="BB44" s="10">
        <v>53.181939101316104</v>
      </c>
      <c r="BC44" s="10">
        <v>50.440304858299598</v>
      </c>
      <c r="BD44" s="10">
        <v>55.071036417141812</v>
      </c>
      <c r="BE44" s="94">
        <v>47.435603484031532</v>
      </c>
      <c r="BF44" s="10">
        <v>46.823888642741103</v>
      </c>
      <c r="BG44" s="10">
        <v>48.47620128381476</v>
      </c>
      <c r="BH44" s="10">
        <v>45.485054665447464</v>
      </c>
      <c r="BI44" s="95">
        <v>51.3156807087326</v>
      </c>
    </row>
    <row r="45" spans="1:61">
      <c r="A45" s="96" t="s">
        <v>126</v>
      </c>
      <c r="B45" s="94">
        <v>56.688409956076136</v>
      </c>
      <c r="C45" s="10">
        <v>54.889912101710884</v>
      </c>
      <c r="D45" s="10">
        <v>57.657482008437434</v>
      </c>
      <c r="E45" s="10">
        <v>59.00397245132217</v>
      </c>
      <c r="F45" s="10">
        <v>58.875920168873535</v>
      </c>
      <c r="G45" s="94">
        <v>48.437538346984361</v>
      </c>
      <c r="H45" s="10">
        <v>47.769664900249367</v>
      </c>
      <c r="I45" s="10">
        <v>49.143018807265712</v>
      </c>
      <c r="J45" s="10">
        <v>49.11611555326283</v>
      </c>
      <c r="K45" s="10">
        <v>51.801480481927712</v>
      </c>
      <c r="L45" s="94">
        <v>46.923416196431297</v>
      </c>
      <c r="M45" s="10">
        <v>45.915687540348614</v>
      </c>
      <c r="N45" s="10">
        <v>47.26746157786885</v>
      </c>
      <c r="O45" s="10">
        <v>47.265125754527162</v>
      </c>
      <c r="P45" s="10">
        <v>50.811537141703674</v>
      </c>
      <c r="Q45" s="94">
        <v>37.917101404537739</v>
      </c>
      <c r="R45" s="10">
        <v>37.765614120709294</v>
      </c>
      <c r="S45" s="10">
        <v>38.181950625869263</v>
      </c>
      <c r="T45" s="10">
        <v>38.385284574827629</v>
      </c>
      <c r="U45" s="10">
        <v>39.711201699772715</v>
      </c>
      <c r="V45" s="94">
        <v>37.500301685891749</v>
      </c>
      <c r="W45" s="10">
        <v>36.806335209505939</v>
      </c>
      <c r="X45" s="10">
        <v>37.699988205560224</v>
      </c>
      <c r="Y45" s="10">
        <v>37.874849978568363</v>
      </c>
      <c r="Z45" s="10">
        <v>41.469867778097154</v>
      </c>
      <c r="AA45" s="94">
        <v>36.703737938749825</v>
      </c>
      <c r="AB45" s="10">
        <v>36.417199640017998</v>
      </c>
      <c r="AC45" s="10">
        <v>36.794403850901013</v>
      </c>
      <c r="AD45" s="10">
        <v>37.243998271818299</v>
      </c>
      <c r="AE45" s="10">
        <v>37.685694022289773</v>
      </c>
      <c r="AF45" s="94">
        <v>40.661350095654555</v>
      </c>
      <c r="AG45" s="10">
        <v>40.255647265796803</v>
      </c>
      <c r="AH45" s="10">
        <v>40.633352643012316</v>
      </c>
      <c r="AI45" s="10">
        <v>40.667554219282415</v>
      </c>
      <c r="AJ45" s="10">
        <v>41.031436088179262</v>
      </c>
      <c r="AK45" s="94">
        <v>44.620906445511423</v>
      </c>
      <c r="AL45" s="10">
        <v>44.176470680464085</v>
      </c>
      <c r="AM45" s="10">
        <v>44.202257701626856</v>
      </c>
      <c r="AN45" s="10">
        <v>44.318296471600682</v>
      </c>
      <c r="AO45" s="10">
        <v>45.299615087040621</v>
      </c>
      <c r="AP45" s="94">
        <v>46.70718208292886</v>
      </c>
      <c r="AQ45" s="10">
        <v>46.613747076023394</v>
      </c>
      <c r="AR45" s="10">
        <v>46.868293641436765</v>
      </c>
      <c r="AS45" s="10">
        <v>46.902162347345943</v>
      </c>
      <c r="AT45" s="10">
        <v>48.171808015745221</v>
      </c>
      <c r="AU45" s="94">
        <v>47.728053574028245</v>
      </c>
      <c r="AV45" s="10">
        <v>47.517667230508991</v>
      </c>
      <c r="AW45" s="10">
        <v>48.112198952879581</v>
      </c>
      <c r="AX45" s="10">
        <v>47.516665944540719</v>
      </c>
      <c r="AY45" s="10">
        <v>48.587130331986991</v>
      </c>
      <c r="AZ45" s="94">
        <v>49.8491429743029</v>
      </c>
      <c r="BA45" s="10">
        <v>49.331929618768335</v>
      </c>
      <c r="BB45" s="10">
        <v>49.89839809983647</v>
      </c>
      <c r="BC45" s="10">
        <v>49.747655465587044</v>
      </c>
      <c r="BD45" s="10">
        <v>50.855970204156712</v>
      </c>
      <c r="BE45" s="94">
        <v>44.377216922438826</v>
      </c>
      <c r="BF45" s="10">
        <v>44.00267316496825</v>
      </c>
      <c r="BG45" s="10">
        <v>45.328593152987928</v>
      </c>
      <c r="BH45" s="10">
        <v>44.579529678368388</v>
      </c>
      <c r="BI45" s="95">
        <v>47.686510576749235</v>
      </c>
    </row>
    <row r="46" spans="1:61">
      <c r="A46" s="96" t="s">
        <v>127</v>
      </c>
      <c r="B46" s="94">
        <v>57.685765739385069</v>
      </c>
      <c r="C46" s="10">
        <v>55.735355517187259</v>
      </c>
      <c r="D46" s="10">
        <v>59.149214988832817</v>
      </c>
      <c r="E46" s="10">
        <v>60.91273191055182</v>
      </c>
      <c r="F46" s="10">
        <v>60.71327672231817</v>
      </c>
      <c r="G46" s="94">
        <v>50.34368131049888</v>
      </c>
      <c r="H46" s="10">
        <v>49.656892144638398</v>
      </c>
      <c r="I46" s="10">
        <v>50.893402186143703</v>
      </c>
      <c r="J46" s="10">
        <v>50.858250365402796</v>
      </c>
      <c r="K46" s="10">
        <v>53.602812530120481</v>
      </c>
      <c r="L46" s="94">
        <v>48.962206801891114</v>
      </c>
      <c r="M46" s="10">
        <v>47.875939315687546</v>
      </c>
      <c r="N46" s="10">
        <v>49.169275102459018</v>
      </c>
      <c r="O46" s="10">
        <v>49.123725992317539</v>
      </c>
      <c r="P46" s="10">
        <v>53.049787040775122</v>
      </c>
      <c r="Q46" s="94">
        <v>40.529436641457011</v>
      </c>
      <c r="R46" s="10">
        <v>40.328897022938023</v>
      </c>
      <c r="S46" s="10">
        <v>40.871429068150213</v>
      </c>
      <c r="T46" s="10">
        <v>40.815477445811361</v>
      </c>
      <c r="U46" s="10">
        <v>42.901502124715883</v>
      </c>
      <c r="V46" s="94">
        <v>40.389387755102042</v>
      </c>
      <c r="W46" s="10">
        <v>39.795914634146335</v>
      </c>
      <c r="X46" s="10">
        <v>40.449525695029486</v>
      </c>
      <c r="Y46" s="10">
        <v>40.612122588941276</v>
      </c>
      <c r="Z46" s="10">
        <v>44.642247772348377</v>
      </c>
      <c r="AA46" s="94">
        <v>39.265369878338696</v>
      </c>
      <c r="AB46" s="10">
        <v>38.670046497675116</v>
      </c>
      <c r="AC46" s="10">
        <v>39.185018513947171</v>
      </c>
      <c r="AD46" s="10">
        <v>39.632172571287491</v>
      </c>
      <c r="AE46" s="10">
        <v>40.455424150317761</v>
      </c>
      <c r="AF46" s="94">
        <v>43.242607269745832</v>
      </c>
      <c r="AG46" s="10">
        <v>42.382852954112302</v>
      </c>
      <c r="AH46" s="10">
        <v>42.413008287070568</v>
      </c>
      <c r="AI46" s="10">
        <v>42.336254560032067</v>
      </c>
      <c r="AJ46" s="10">
        <v>43.999294203030033</v>
      </c>
      <c r="AK46" s="94">
        <v>46.73332896842718</v>
      </c>
      <c r="AL46" s="10">
        <v>45.774317968015048</v>
      </c>
      <c r="AM46" s="10">
        <v>45.785185185185178</v>
      </c>
      <c r="AN46" s="10">
        <v>45.590616609294315</v>
      </c>
      <c r="AO46" s="10">
        <v>47.745239845261125</v>
      </c>
      <c r="AP46" s="94">
        <v>48.308699209540983</v>
      </c>
      <c r="AQ46" s="10">
        <v>48.250678362573105</v>
      </c>
      <c r="AR46" s="10">
        <v>48.253344337027428</v>
      </c>
      <c r="AS46" s="10">
        <v>47.969595743823312</v>
      </c>
      <c r="AT46" s="10">
        <v>50.04120772946861</v>
      </c>
      <c r="AU46" s="94">
        <v>48.943556558451021</v>
      </c>
      <c r="AV46" s="10">
        <v>48.691177917884055</v>
      </c>
      <c r="AW46" s="10">
        <v>49.161792186870713</v>
      </c>
      <c r="AX46" s="10">
        <v>48.504115251299829</v>
      </c>
      <c r="AY46" s="10">
        <v>50.199636489015859</v>
      </c>
      <c r="AZ46" s="94">
        <v>51.851584199015868</v>
      </c>
      <c r="BA46" s="10">
        <v>51.367643695014664</v>
      </c>
      <c r="BB46" s="10">
        <v>51.908071801261585</v>
      </c>
      <c r="BC46" s="10">
        <v>51.199522672064774</v>
      </c>
      <c r="BD46" s="10">
        <v>53.225066212985105</v>
      </c>
      <c r="BE46" s="94">
        <v>46.71168394856906</v>
      </c>
      <c r="BF46" s="10">
        <v>46.209865603308224</v>
      </c>
      <c r="BG46" s="10">
        <v>47.580989607213816</v>
      </c>
      <c r="BH46" s="10">
        <v>46.762237108893572</v>
      </c>
      <c r="BI46" s="95">
        <v>50.175022599891527</v>
      </c>
    </row>
    <row r="47" spans="1:61">
      <c r="A47" s="96" t="s">
        <v>128</v>
      </c>
      <c r="B47" s="94">
        <v>58.119308931185948</v>
      </c>
      <c r="C47" s="10">
        <v>55.989921519384701</v>
      </c>
      <c r="D47" s="10">
        <v>60.146893870460758</v>
      </c>
      <c r="E47" s="10">
        <v>61.556727744239446</v>
      </c>
      <c r="F47" s="10">
        <v>61.41584628670121</v>
      </c>
      <c r="G47" s="94">
        <v>49.404635889798946</v>
      </c>
      <c r="H47" s="10">
        <v>48.726091022443882</v>
      </c>
      <c r="I47" s="10">
        <v>51.268794406044051</v>
      </c>
      <c r="J47" s="10">
        <v>51.236805089846094</v>
      </c>
      <c r="K47" s="10">
        <v>54.040906987951807</v>
      </c>
      <c r="L47" s="94">
        <v>47.864502058868382</v>
      </c>
      <c r="M47" s="10">
        <v>46.342393479664302</v>
      </c>
      <c r="N47" s="10">
        <v>48.516979166666673</v>
      </c>
      <c r="O47" s="10">
        <v>48.805568410462776</v>
      </c>
      <c r="P47" s="10">
        <v>52.478702058942275</v>
      </c>
      <c r="Q47" s="94">
        <v>37.364602562123785</v>
      </c>
      <c r="R47" s="10">
        <v>37.028226777289738</v>
      </c>
      <c r="S47" s="10">
        <v>37.941603789986097</v>
      </c>
      <c r="T47" s="10">
        <v>38.92790095083592</v>
      </c>
      <c r="U47" s="10">
        <v>40.274646704219784</v>
      </c>
      <c r="V47" s="94">
        <v>36.768039041703638</v>
      </c>
      <c r="W47" s="10">
        <v>36.086404002501553</v>
      </c>
      <c r="X47" s="10">
        <v>37.683117101937654</v>
      </c>
      <c r="Y47" s="10">
        <v>38.629834976425201</v>
      </c>
      <c r="Z47" s="10">
        <v>42.296788349142467</v>
      </c>
      <c r="AA47" s="94">
        <v>36.815206264858062</v>
      </c>
      <c r="AB47" s="10">
        <v>35.701745912704368</v>
      </c>
      <c r="AC47" s="10">
        <v>36.908275322965515</v>
      </c>
      <c r="AD47" s="10">
        <v>37.991698555733862</v>
      </c>
      <c r="AE47" s="10">
        <v>38.438581560283687</v>
      </c>
      <c r="AF47" s="94">
        <v>41.470541131456685</v>
      </c>
      <c r="AG47" s="10">
        <v>41.060041049699457</v>
      </c>
      <c r="AH47" s="10">
        <v>41.442741169844716</v>
      </c>
      <c r="AI47" s="10">
        <v>42.424269392663852</v>
      </c>
      <c r="AJ47" s="10">
        <v>41.851152136441982</v>
      </c>
      <c r="AK47" s="94">
        <v>45.773768368980065</v>
      </c>
      <c r="AL47" s="10">
        <v>45.059095327688929</v>
      </c>
      <c r="AM47" s="10">
        <v>45.583855140186898</v>
      </c>
      <c r="AN47" s="10">
        <v>46.233649741824436</v>
      </c>
      <c r="AO47" s="10">
        <v>47.259928433268861</v>
      </c>
      <c r="AP47" s="94">
        <v>47.642052419914016</v>
      </c>
      <c r="AQ47" s="10">
        <v>47.021418128654965</v>
      </c>
      <c r="AR47" s="10">
        <v>47.803513322329636</v>
      </c>
      <c r="AS47" s="10">
        <v>48.927381403409782</v>
      </c>
      <c r="AT47" s="10">
        <v>50.001037752728578</v>
      </c>
      <c r="AU47" s="94">
        <v>48.434952685980498</v>
      </c>
      <c r="AV47" s="10">
        <v>47.669149623250803</v>
      </c>
      <c r="AW47" s="10">
        <v>49.072570277889646</v>
      </c>
      <c r="AX47" s="10">
        <v>48.462029896013867</v>
      </c>
      <c r="AY47" s="10">
        <v>49.557125406363909</v>
      </c>
      <c r="AZ47" s="94">
        <v>50.843326954620004</v>
      </c>
      <c r="BA47" s="10">
        <v>49.499520527859232</v>
      </c>
      <c r="BB47" s="10">
        <v>50.890344209952502</v>
      </c>
      <c r="BC47" s="10">
        <v>51.322647368421052</v>
      </c>
      <c r="BD47" s="10">
        <v>51.870517748758509</v>
      </c>
      <c r="BE47" s="94">
        <v>44.782434674408961</v>
      </c>
      <c r="BF47" s="10">
        <v>43.565536848323731</v>
      </c>
      <c r="BG47" s="10">
        <v>46.235014519333639</v>
      </c>
      <c r="BH47" s="10">
        <v>46.506012006520095</v>
      </c>
      <c r="BI47" s="95">
        <v>48.635523413487618</v>
      </c>
    </row>
    <row r="48" spans="1:61">
      <c r="A48" s="96" t="s">
        <v>129</v>
      </c>
      <c r="B48" s="94">
        <v>57.953775988286971</v>
      </c>
      <c r="C48" s="10">
        <v>56.107407000470886</v>
      </c>
      <c r="D48" s="10">
        <v>58.17473405575317</v>
      </c>
      <c r="E48" s="10">
        <v>59.675014029419273</v>
      </c>
      <c r="F48" s="10">
        <v>60.00935425062368</v>
      </c>
      <c r="G48" s="94">
        <v>50.898531645569619</v>
      </c>
      <c r="H48" s="10">
        <v>50.112100997506232</v>
      </c>
      <c r="I48" s="10">
        <v>51.45050072335637</v>
      </c>
      <c r="J48" s="10">
        <v>50.863041440976694</v>
      </c>
      <c r="K48" s="10">
        <v>54.110893493975908</v>
      </c>
      <c r="L48" s="94">
        <v>49.787967058105835</v>
      </c>
      <c r="M48" s="10">
        <v>48.62868302130407</v>
      </c>
      <c r="N48" s="10">
        <v>49.632575136612019</v>
      </c>
      <c r="O48" s="10">
        <v>49.099238156209985</v>
      </c>
      <c r="P48" s="10">
        <v>53.56542289059346</v>
      </c>
      <c r="Q48" s="94">
        <v>41.484621083500542</v>
      </c>
      <c r="R48" s="10">
        <v>41.192558971856201</v>
      </c>
      <c r="S48" s="10">
        <v>41.649112482614747</v>
      </c>
      <c r="T48" s="10">
        <v>41.207811725474286</v>
      </c>
      <c r="U48" s="10">
        <v>43.999739104654616</v>
      </c>
      <c r="V48" s="94">
        <v>41.069472049689445</v>
      </c>
      <c r="W48" s="10">
        <v>40.309077548467791</v>
      </c>
      <c r="X48" s="10">
        <v>41.232066554338665</v>
      </c>
      <c r="Y48" s="10">
        <v>40.94991084440634</v>
      </c>
      <c r="Z48" s="10">
        <v>45.687381431445822</v>
      </c>
      <c r="AA48" s="94">
        <v>39.902735281778767</v>
      </c>
      <c r="AB48" s="10">
        <v>39.177741112944354</v>
      </c>
      <c r="AC48" s="10">
        <v>39.704280424586521</v>
      </c>
      <c r="AD48" s="10">
        <v>39.947476854709294</v>
      </c>
      <c r="AE48" s="10">
        <v>41.185752970433825</v>
      </c>
      <c r="AF48" s="94">
        <v>44.072306641158782</v>
      </c>
      <c r="AG48" s="10">
        <v>43.118127840492591</v>
      </c>
      <c r="AH48" s="10">
        <v>42.75062595542682</v>
      </c>
      <c r="AI48" s="10">
        <v>42.389547404289424</v>
      </c>
      <c r="AJ48" s="10">
        <v>45.243419214369958</v>
      </c>
      <c r="AK48" s="94">
        <v>47.831434599156111</v>
      </c>
      <c r="AL48" s="10">
        <v>46.620217936657255</v>
      </c>
      <c r="AM48" s="10">
        <v>46.403072862582199</v>
      </c>
      <c r="AN48" s="10">
        <v>45.726673407917382</v>
      </c>
      <c r="AO48" s="10">
        <v>48.833565764023213</v>
      </c>
      <c r="AP48" s="94">
        <v>48.495725974206074</v>
      </c>
      <c r="AQ48" s="10">
        <v>48.415233918128656</v>
      </c>
      <c r="AR48" s="10">
        <v>48.450405564725294</v>
      </c>
      <c r="AS48" s="10">
        <v>48.007418080690016</v>
      </c>
      <c r="AT48" s="10">
        <v>50.329427446770453</v>
      </c>
      <c r="AU48" s="94">
        <v>49.242077449410395</v>
      </c>
      <c r="AV48" s="10">
        <v>48.935563586037219</v>
      </c>
      <c r="AW48" s="10">
        <v>49.270973821989529</v>
      </c>
      <c r="AX48" s="10">
        <v>48.179910311958402</v>
      </c>
      <c r="AY48" s="10">
        <v>50.592717958821794</v>
      </c>
      <c r="AZ48" s="94">
        <v>52.431257517769275</v>
      </c>
      <c r="BA48" s="10">
        <v>51.899586510263923</v>
      </c>
      <c r="BB48" s="10">
        <v>52.519994548711168</v>
      </c>
      <c r="BC48" s="10">
        <v>51.604339676113362</v>
      </c>
      <c r="BD48" s="10">
        <v>53.766243332720251</v>
      </c>
      <c r="BE48" s="94">
        <v>47.513878058896729</v>
      </c>
      <c r="BF48" s="10">
        <v>47.103159060700044</v>
      </c>
      <c r="BG48" s="10">
        <v>48.312615772581381</v>
      </c>
      <c r="BH48" s="10">
        <v>47.153609112233134</v>
      </c>
      <c r="BI48" s="95">
        <v>50.733344783945043</v>
      </c>
    </row>
    <row r="49" spans="1:61">
      <c r="A49" s="96" t="s">
        <v>130</v>
      </c>
      <c r="B49" s="94">
        <v>54.726910688140556</v>
      </c>
      <c r="C49" s="10">
        <v>53.040491288651701</v>
      </c>
      <c r="D49" s="10">
        <v>53.551207709487961</v>
      </c>
      <c r="E49" s="10">
        <v>53.025019556160188</v>
      </c>
      <c r="F49" s="10">
        <v>56.812145461523691</v>
      </c>
      <c r="G49" s="94">
        <v>49.611104988830967</v>
      </c>
      <c r="H49" s="10">
        <v>49.162727556109722</v>
      </c>
      <c r="I49" s="10">
        <v>48.462462626587367</v>
      </c>
      <c r="J49" s="10">
        <v>46.965637090533917</v>
      </c>
      <c r="K49" s="10">
        <v>51.043273253012053</v>
      </c>
      <c r="L49" s="94">
        <v>48.832646027146559</v>
      </c>
      <c r="M49" s="10">
        <v>48.098056810845712</v>
      </c>
      <c r="N49" s="10">
        <v>46.513151468579238</v>
      </c>
      <c r="O49" s="10">
        <v>45.814968447045906</v>
      </c>
      <c r="P49" s="10">
        <v>50.477287040775124</v>
      </c>
      <c r="Q49" s="94">
        <v>41.357119925914496</v>
      </c>
      <c r="R49" s="10">
        <v>41.135309907271846</v>
      </c>
      <c r="S49" s="10">
        <v>40.646618567454794</v>
      </c>
      <c r="T49" s="10">
        <v>38.620213149475006</v>
      </c>
      <c r="U49" s="10">
        <v>42.022538788417826</v>
      </c>
      <c r="V49" s="94">
        <v>41.771969831410829</v>
      </c>
      <c r="W49" s="10">
        <v>41.67263602251407</v>
      </c>
      <c r="X49" s="10">
        <v>40.782088458298226</v>
      </c>
      <c r="Y49" s="10">
        <v>38.391794256322328</v>
      </c>
      <c r="Z49" s="10">
        <v>45.18405767940979</v>
      </c>
      <c r="AA49" s="94">
        <v>40.541415186687175</v>
      </c>
      <c r="AB49" s="10">
        <v>40.427636118194094</v>
      </c>
      <c r="AC49" s="10">
        <v>39.981936147453304</v>
      </c>
      <c r="AD49" s="10">
        <v>37.722231411759864</v>
      </c>
      <c r="AE49" s="10">
        <v>41.325807313254124</v>
      </c>
      <c r="AF49" s="94">
        <v>42.800024596884391</v>
      </c>
      <c r="AG49" s="10">
        <v>42.148054537457845</v>
      </c>
      <c r="AH49" s="10">
        <v>42.211293748491435</v>
      </c>
      <c r="AI49" s="10">
        <v>40.856544397674888</v>
      </c>
      <c r="AJ49" s="10">
        <v>43.382277057062502</v>
      </c>
      <c r="AK49" s="94">
        <v>46.120998108540675</v>
      </c>
      <c r="AL49" s="10">
        <v>45.259096895578551</v>
      </c>
      <c r="AM49" s="10">
        <v>45.549710107303561</v>
      </c>
      <c r="AN49" s="10">
        <v>44.088486660929433</v>
      </c>
      <c r="AO49" s="10">
        <v>46.516852998065765</v>
      </c>
      <c r="AP49" s="94">
        <v>46.721992788794893</v>
      </c>
      <c r="AQ49" s="10">
        <v>46.734694444444443</v>
      </c>
      <c r="AR49" s="10">
        <v>46.940557258508214</v>
      </c>
      <c r="AS49" s="10">
        <v>46.485394784571362</v>
      </c>
      <c r="AT49" s="10">
        <v>48.209633208087325</v>
      </c>
      <c r="AU49" s="94">
        <v>47.764095210365404</v>
      </c>
      <c r="AV49" s="10">
        <v>47.616864524065818</v>
      </c>
      <c r="AW49" s="10">
        <v>47.341830849778496</v>
      </c>
      <c r="AX49" s="10">
        <v>46.570266897746961</v>
      </c>
      <c r="AY49" s="10">
        <v>48.303112993793718</v>
      </c>
      <c r="AZ49" s="94">
        <v>49.850281574630948</v>
      </c>
      <c r="BA49" s="10">
        <v>49.383741935483869</v>
      </c>
      <c r="BB49" s="10">
        <v>50.476589829452543</v>
      </c>
      <c r="BC49" s="10">
        <v>49.254646558704444</v>
      </c>
      <c r="BD49" s="10">
        <v>51.134031635092882</v>
      </c>
      <c r="BE49" s="94">
        <v>45.783799253421819</v>
      </c>
      <c r="BF49" s="10">
        <v>45.3129360508049</v>
      </c>
      <c r="BG49" s="10">
        <v>46.538655051199754</v>
      </c>
      <c r="BH49" s="10">
        <v>45.088053910070364</v>
      </c>
      <c r="BI49" s="95">
        <v>48.38214246971615</v>
      </c>
    </row>
    <row r="50" spans="1:61">
      <c r="A50" s="96" t="s">
        <v>131</v>
      </c>
      <c r="B50" s="94">
        <v>50.118234260614933</v>
      </c>
      <c r="C50" s="10">
        <v>48.832902213153339</v>
      </c>
      <c r="D50" s="10">
        <v>46.89077756638266</v>
      </c>
      <c r="E50" s="10">
        <v>41.605519088512885</v>
      </c>
      <c r="F50" s="10">
        <v>51.700497025522928</v>
      </c>
      <c r="G50" s="94">
        <v>51.0466329113924</v>
      </c>
      <c r="H50" s="10">
        <v>52.284429551122187</v>
      </c>
      <c r="I50" s="10">
        <v>45.852266516637201</v>
      </c>
      <c r="J50" s="10">
        <v>40.567077637348461</v>
      </c>
      <c r="K50" s="10">
        <v>55.986253493975902</v>
      </c>
      <c r="L50" s="94">
        <v>52.565969193228618</v>
      </c>
      <c r="M50" s="10">
        <v>49.775022595222723</v>
      </c>
      <c r="N50" s="10">
        <v>42.761467725409837</v>
      </c>
      <c r="O50" s="10">
        <v>39.711179806109385</v>
      </c>
      <c r="P50" s="10">
        <v>54.587432377876461</v>
      </c>
      <c r="Q50" s="94">
        <v>41.847988887173955</v>
      </c>
      <c r="R50" s="10">
        <v>43.079375305026844</v>
      </c>
      <c r="S50" s="10">
        <v>40.497868567454802</v>
      </c>
      <c r="T50" s="10">
        <v>33.409999999999989</v>
      </c>
      <c r="U50" s="10">
        <v>41.828046249629416</v>
      </c>
      <c r="V50" s="94">
        <v>45.831628216503994</v>
      </c>
      <c r="W50" s="10">
        <v>46.313209818636643</v>
      </c>
      <c r="X50" s="10">
        <v>40.526812131423753</v>
      </c>
      <c r="Y50" s="10">
        <v>35.110010715816543</v>
      </c>
      <c r="Z50" s="10">
        <v>46.449787295199769</v>
      </c>
      <c r="AA50" s="94">
        <v>41.466625646762687</v>
      </c>
      <c r="AB50" s="10">
        <v>41.73924253787311</v>
      </c>
      <c r="AC50" s="10">
        <v>40.489122850325018</v>
      </c>
      <c r="AD50" s="10">
        <v>35.199897132041308</v>
      </c>
      <c r="AE50" s="10">
        <v>44.74332688588008</v>
      </c>
      <c r="AF50" s="94">
        <v>41.850562995353926</v>
      </c>
      <c r="AG50" s="10">
        <v>41.105065239700927</v>
      </c>
      <c r="AH50" s="10">
        <v>40.515348781076526</v>
      </c>
      <c r="AI50" s="10">
        <v>39.839623972740021</v>
      </c>
      <c r="AJ50" s="10">
        <v>42.393288578426933</v>
      </c>
      <c r="AK50" s="94">
        <v>45.953988069256518</v>
      </c>
      <c r="AL50" s="10">
        <v>44.782624647224836</v>
      </c>
      <c r="AM50" s="10">
        <v>43.922538075458633</v>
      </c>
      <c r="AN50" s="10">
        <v>42.066560240963852</v>
      </c>
      <c r="AO50" s="10">
        <v>47.322851063829788</v>
      </c>
      <c r="AP50" s="94">
        <v>46.227474691443618</v>
      </c>
      <c r="AQ50" s="10">
        <v>46.145922514619883</v>
      </c>
      <c r="AR50" s="10">
        <v>46.121582174015558</v>
      </c>
      <c r="AS50" s="10">
        <v>44.286788924267462</v>
      </c>
      <c r="AT50" s="10">
        <v>47.857381463589199</v>
      </c>
      <c r="AU50" s="94">
        <v>46.658729072645215</v>
      </c>
      <c r="AV50" s="10">
        <v>46.305889589420268</v>
      </c>
      <c r="AW50" s="10">
        <v>47.210264196536443</v>
      </c>
      <c r="AX50" s="10">
        <v>44.916948006932408</v>
      </c>
      <c r="AY50" s="10">
        <v>47.644358191311206</v>
      </c>
      <c r="AZ50" s="94">
        <v>48.689034991798813</v>
      </c>
      <c r="BA50" s="10">
        <v>48.211787390029322</v>
      </c>
      <c r="BB50" s="10">
        <v>49.465329024219301</v>
      </c>
      <c r="BC50" s="10">
        <v>47.244975303643727</v>
      </c>
      <c r="BD50" s="10">
        <v>50.373280301636946</v>
      </c>
      <c r="BE50" s="94">
        <v>46.23625881377022</v>
      </c>
      <c r="BF50" s="10">
        <v>45.695331561069267</v>
      </c>
      <c r="BG50" s="10">
        <v>45.862221458046761</v>
      </c>
      <c r="BH50" s="10">
        <v>43.709064127539456</v>
      </c>
      <c r="BI50" s="95">
        <v>48.992428132344969</v>
      </c>
    </row>
    <row r="51" spans="1:61">
      <c r="A51" s="96" t="s">
        <v>132</v>
      </c>
      <c r="B51" s="94">
        <v>50.996601756954618</v>
      </c>
      <c r="C51" s="10">
        <v>49.830477162140951</v>
      </c>
      <c r="D51" s="10">
        <v>46.518319133096206</v>
      </c>
      <c r="E51" s="10">
        <v>41.470663634044726</v>
      </c>
      <c r="F51" s="10">
        <v>52.296749184417578</v>
      </c>
      <c r="G51" s="94">
        <v>51.999518987341773</v>
      </c>
      <c r="H51" s="10">
        <v>52.194498129675807</v>
      </c>
      <c r="I51" s="10">
        <v>45.592588812088088</v>
      </c>
      <c r="J51" s="10">
        <v>40.534462213051327</v>
      </c>
      <c r="K51" s="10">
        <v>57.01704385542169</v>
      </c>
      <c r="L51" s="94">
        <v>53.148552691779777</v>
      </c>
      <c r="M51" s="10">
        <v>50.136205616526794</v>
      </c>
      <c r="N51" s="10">
        <v>42.478563866120219</v>
      </c>
      <c r="O51" s="10">
        <v>39.683367020303635</v>
      </c>
      <c r="P51" s="10">
        <v>55.188688938231728</v>
      </c>
      <c r="Q51" s="94">
        <v>41.934033029788552</v>
      </c>
      <c r="R51" s="10">
        <v>41.994179274442828</v>
      </c>
      <c r="S51" s="10">
        <v>40.483191933240612</v>
      </c>
      <c r="T51" s="10">
        <v>33.439999999999991</v>
      </c>
      <c r="U51" s="10">
        <v>42.070822215633953</v>
      </c>
      <c r="V51" s="94">
        <v>45.358708961845601</v>
      </c>
      <c r="W51" s="10">
        <v>45.415669168230139</v>
      </c>
      <c r="X51" s="10">
        <v>40.521413647851723</v>
      </c>
      <c r="Y51" s="10">
        <v>35.102729532790399</v>
      </c>
      <c r="Z51" s="10">
        <v>47.000681230238577</v>
      </c>
      <c r="AA51" s="94">
        <v>42.23662564676269</v>
      </c>
      <c r="AB51" s="10">
        <v>42.139496025198746</v>
      </c>
      <c r="AC51" s="10">
        <v>40.481120710935571</v>
      </c>
      <c r="AD51" s="10">
        <v>35.195104719581948</v>
      </c>
      <c r="AE51" s="10">
        <v>45.553326885880082</v>
      </c>
      <c r="AF51" s="94">
        <v>42.80499316753211</v>
      </c>
      <c r="AG51" s="10">
        <v>42.04426916874359</v>
      </c>
      <c r="AH51" s="10">
        <v>40.935635207981342</v>
      </c>
      <c r="AI51" s="10">
        <v>39.851013830426943</v>
      </c>
      <c r="AJ51" s="10">
        <v>43.327175904926065</v>
      </c>
      <c r="AK51" s="94">
        <v>46.270771133420638</v>
      </c>
      <c r="AL51" s="10">
        <v>45.351814048291004</v>
      </c>
      <c r="AM51" s="10">
        <v>43.600109899619234</v>
      </c>
      <c r="AN51" s="10">
        <v>41.73902237521515</v>
      </c>
      <c r="AO51" s="10">
        <v>47.097936170212769</v>
      </c>
      <c r="AP51" s="94">
        <v>47.062267369296919</v>
      </c>
      <c r="AQ51" s="10">
        <v>46.978195906432745</v>
      </c>
      <c r="AR51" s="10">
        <v>45.808643401713425</v>
      </c>
      <c r="AS51" s="10">
        <v>43.933976462053124</v>
      </c>
      <c r="AT51" s="10">
        <v>48.4170477724101</v>
      </c>
      <c r="AU51" s="94">
        <v>47.495016741883823</v>
      </c>
      <c r="AV51" s="10">
        <v>47.273472243579889</v>
      </c>
      <c r="AW51" s="10">
        <v>46.931482078131282</v>
      </c>
      <c r="AX51" s="10">
        <v>44.67101299826691</v>
      </c>
      <c r="AY51" s="10">
        <v>48.513299182346557</v>
      </c>
      <c r="AZ51" s="94">
        <v>49.763228540185906</v>
      </c>
      <c r="BA51" s="10">
        <v>49.276324046920813</v>
      </c>
      <c r="BB51" s="10">
        <v>49.396031461724171</v>
      </c>
      <c r="BC51" s="10">
        <v>47.089466801619437</v>
      </c>
      <c r="BD51" s="10">
        <v>51.016705903991173</v>
      </c>
      <c r="BE51" s="94">
        <v>46.025524678556614</v>
      </c>
      <c r="BF51" s="10">
        <v>45.478329641116517</v>
      </c>
      <c r="BG51" s="10">
        <v>45.611615466911203</v>
      </c>
      <c r="BH51" s="10">
        <v>43.441601797002349</v>
      </c>
      <c r="BI51" s="95">
        <v>48.737598987524862</v>
      </c>
    </row>
    <row r="52" spans="1:61">
      <c r="A52" s="96" t="s">
        <v>133</v>
      </c>
      <c r="B52" s="94">
        <v>53.976450951683752</v>
      </c>
      <c r="C52" s="10">
        <v>53.372727986187407</v>
      </c>
      <c r="D52" s="10">
        <v>54.117712796757381</v>
      </c>
      <c r="E52" s="10">
        <v>55.596239690502507</v>
      </c>
      <c r="F52" s="10">
        <v>54.114973133755505</v>
      </c>
      <c r="G52" s="94">
        <v>46.743170513775134</v>
      </c>
      <c r="H52" s="10">
        <v>46.560185473815459</v>
      </c>
      <c r="I52" s="10">
        <v>46.920828644912397</v>
      </c>
      <c r="J52" s="10">
        <v>46.908100765196451</v>
      </c>
      <c r="K52" s="10">
        <v>46.896503132530128</v>
      </c>
      <c r="L52" s="94">
        <v>39.991598291901788</v>
      </c>
      <c r="M52" s="10">
        <v>39.703192382182053</v>
      </c>
      <c r="N52" s="10">
        <v>40.683012295081966</v>
      </c>
      <c r="O52" s="10">
        <v>40.714165904518019</v>
      </c>
      <c r="P52" s="10">
        <v>40.67791077916835</v>
      </c>
      <c r="Q52" s="94">
        <v>38.700180583423368</v>
      </c>
      <c r="R52" s="10">
        <v>38.404158125915082</v>
      </c>
      <c r="S52" s="10">
        <v>38.984083796940205</v>
      </c>
      <c r="T52" s="10">
        <v>38.988954080483076</v>
      </c>
      <c r="U52" s="10">
        <v>40.144310702638606</v>
      </c>
      <c r="V52" s="94">
        <v>38.473637976929894</v>
      </c>
      <c r="W52" s="10">
        <v>37.845023452157605</v>
      </c>
      <c r="X52" s="10">
        <v>38.538765796124679</v>
      </c>
      <c r="Y52" s="10">
        <v>38.744324474924987</v>
      </c>
      <c r="Z52" s="10">
        <v>42.496089872568746</v>
      </c>
      <c r="AA52" s="94">
        <v>37.623238707873021</v>
      </c>
      <c r="AB52" s="10">
        <v>37.344396280185997</v>
      </c>
      <c r="AC52" s="10">
        <v>37.684607915740969</v>
      </c>
      <c r="AD52" s="10">
        <v>37.935970044850428</v>
      </c>
      <c r="AE52" s="10">
        <v>38.588104448742747</v>
      </c>
      <c r="AF52" s="94">
        <v>41.550926482645536</v>
      </c>
      <c r="AG52" s="10">
        <v>41.136314323412989</v>
      </c>
      <c r="AH52" s="10">
        <v>41.379363585163723</v>
      </c>
      <c r="AI52" s="10">
        <v>41.342563239126072</v>
      </c>
      <c r="AJ52" s="10">
        <v>42.010903565272613</v>
      </c>
      <c r="AK52" s="94">
        <v>44.958201658664343</v>
      </c>
      <c r="AL52" s="10">
        <v>44.801400125431165</v>
      </c>
      <c r="AM52" s="10">
        <v>44.817211838006223</v>
      </c>
      <c r="AN52" s="10">
        <v>44.724351549053353</v>
      </c>
      <c r="AO52" s="10">
        <v>45.695819148936174</v>
      </c>
      <c r="AP52" s="94">
        <v>47.282730550547775</v>
      </c>
      <c r="AQ52" s="10">
        <v>46.952773391812862</v>
      </c>
      <c r="AR52" s="10">
        <v>47.269646309832581</v>
      </c>
      <c r="AS52" s="10">
        <v>47.282780218451499</v>
      </c>
      <c r="AT52" s="10">
        <v>47.896414385399893</v>
      </c>
      <c r="AU52" s="94">
        <v>47.688475760663849</v>
      </c>
      <c r="AV52" s="10">
        <v>47.628935875749654</v>
      </c>
      <c r="AW52" s="10">
        <v>47.805008457511072</v>
      </c>
      <c r="AX52" s="10">
        <v>47.710324956672444</v>
      </c>
      <c r="AY52" s="10">
        <v>47.850101467835685</v>
      </c>
      <c r="AZ52" s="94">
        <v>49.198269546200109</v>
      </c>
      <c r="BA52" s="10">
        <v>48.992244868035186</v>
      </c>
      <c r="BB52" s="10">
        <v>49.25023752044234</v>
      </c>
      <c r="BC52" s="10">
        <v>49.211850202429154</v>
      </c>
      <c r="BD52" s="10">
        <v>49.258933235240022</v>
      </c>
      <c r="BE52" s="94">
        <v>38.749527167150561</v>
      </c>
      <c r="BF52" s="10">
        <v>38.674067346034555</v>
      </c>
      <c r="BG52" s="10">
        <v>39.126255540272041</v>
      </c>
      <c r="BH52" s="10">
        <v>38.933245736095095</v>
      </c>
      <c r="BI52" s="95">
        <v>38.99608027481468</v>
      </c>
    </row>
    <row r="53" spans="1:61">
      <c r="A53" s="96" t="s">
        <v>134</v>
      </c>
      <c r="B53" s="94">
        <v>57.629587115666183</v>
      </c>
      <c r="C53" s="10">
        <v>55.515082404646051</v>
      </c>
      <c r="D53" s="10">
        <v>59.641315245264295</v>
      </c>
      <c r="E53" s="10">
        <v>61.036684805713804</v>
      </c>
      <c r="F53" s="10">
        <v>60.900979658414883</v>
      </c>
      <c r="G53" s="94">
        <v>48.98721072226359</v>
      </c>
      <c r="H53" s="10">
        <v>48.31157574812967</v>
      </c>
      <c r="I53" s="10">
        <v>50.836859829609388</v>
      </c>
      <c r="J53" s="10">
        <v>50.804509070587223</v>
      </c>
      <c r="K53" s="10">
        <v>53.585682891566272</v>
      </c>
      <c r="L53" s="94">
        <v>47.462777184688129</v>
      </c>
      <c r="M53" s="10">
        <v>45.954987088444163</v>
      </c>
      <c r="N53" s="10">
        <v>48.10686902322405</v>
      </c>
      <c r="O53" s="10">
        <v>48.393415492957743</v>
      </c>
      <c r="P53" s="10">
        <v>52.03801574485265</v>
      </c>
      <c r="Q53" s="94">
        <v>37.68431239388795</v>
      </c>
      <c r="R53" s="10">
        <v>37.338226777289734</v>
      </c>
      <c r="S53" s="10">
        <v>37.948502260083451</v>
      </c>
      <c r="T53" s="10">
        <v>38.600459195169208</v>
      </c>
      <c r="U53" s="10">
        <v>39.937144974799892</v>
      </c>
      <c r="V53" s="94">
        <v>37.083003549245781</v>
      </c>
      <c r="W53" s="10">
        <v>36.391369606003757</v>
      </c>
      <c r="X53" s="10">
        <v>37.508087615838242</v>
      </c>
      <c r="Y53" s="10">
        <v>38.302532361765969</v>
      </c>
      <c r="Z53" s="10">
        <v>41.941232154833763</v>
      </c>
      <c r="AA53" s="94">
        <v>36.507495455181086</v>
      </c>
      <c r="AB53" s="10">
        <v>36.006895155242233</v>
      </c>
      <c r="AC53" s="10">
        <v>36.595432403521762</v>
      </c>
      <c r="AD53" s="10">
        <v>37.666548985721924</v>
      </c>
      <c r="AE53" s="10">
        <v>38.113417150225658</v>
      </c>
      <c r="AF53" s="94">
        <v>41.124853785187213</v>
      </c>
      <c r="AG53" s="10">
        <v>40.714349802081799</v>
      </c>
      <c r="AH53" s="10">
        <v>41.096974816960333</v>
      </c>
      <c r="AI53" s="10">
        <v>42.068486269793539</v>
      </c>
      <c r="AJ53" s="10">
        <v>41.50023949922889</v>
      </c>
      <c r="AK53" s="94">
        <v>45.388734177215191</v>
      </c>
      <c r="AL53" s="10">
        <v>44.679031044214483</v>
      </c>
      <c r="AM53" s="10">
        <v>45.201356005538237</v>
      </c>
      <c r="AN53" s="10">
        <v>45.846111876075724</v>
      </c>
      <c r="AO53" s="10">
        <v>46.85985009671181</v>
      </c>
      <c r="AP53" s="94">
        <v>47.239787824157531</v>
      </c>
      <c r="AQ53" s="10">
        <v>46.626299707602342</v>
      </c>
      <c r="AR53" s="10">
        <v>47.40088422541853</v>
      </c>
      <c r="AS53" s="10">
        <v>48.514748700173307</v>
      </c>
      <c r="AT53" s="10">
        <v>49.575905349794247</v>
      </c>
      <c r="AU53" s="94">
        <v>48.029596738972188</v>
      </c>
      <c r="AV53" s="10">
        <v>47.268803629094265</v>
      </c>
      <c r="AW53" s="10">
        <v>48.659878372935964</v>
      </c>
      <c r="AX53" s="10">
        <v>48.057039428076259</v>
      </c>
      <c r="AY53" s="10">
        <v>49.139815781696385</v>
      </c>
      <c r="AZ53" s="94">
        <v>50.413650902132318</v>
      </c>
      <c r="BA53" s="10">
        <v>49.079508797653958</v>
      </c>
      <c r="BB53" s="10">
        <v>50.465501129195552</v>
      </c>
      <c r="BC53" s="10">
        <v>50.892969230769225</v>
      </c>
      <c r="BD53" s="10">
        <v>51.433414566856726</v>
      </c>
      <c r="BE53" s="94">
        <v>44.402754043965167</v>
      </c>
      <c r="BF53" s="10">
        <v>43.934898833259489</v>
      </c>
      <c r="BG53" s="10">
        <v>45.845628152223739</v>
      </c>
      <c r="BH53" s="10">
        <v>46.116322506261675</v>
      </c>
      <c r="BI53" s="95">
        <v>48.228501175194353</v>
      </c>
    </row>
    <row r="54" spans="1:61">
      <c r="A54" s="96" t="s">
        <v>135</v>
      </c>
      <c r="B54" s="94">
        <v>57.306562225475837</v>
      </c>
      <c r="C54" s="10">
        <v>55.456708522994809</v>
      </c>
      <c r="D54" s="10">
        <v>57.696462900157172</v>
      </c>
      <c r="E54" s="10">
        <v>59.090203214012419</v>
      </c>
      <c r="F54" s="10">
        <v>59.720416426789484</v>
      </c>
      <c r="G54" s="94">
        <v>50.091434102755024</v>
      </c>
      <c r="H54" s="10">
        <v>49.552532730673306</v>
      </c>
      <c r="I54" s="10">
        <v>50.975659058029258</v>
      </c>
      <c r="J54" s="10">
        <v>50.405669331957696</v>
      </c>
      <c r="K54" s="10">
        <v>54.077693493975907</v>
      </c>
      <c r="L54" s="94">
        <v>49.266082049717859</v>
      </c>
      <c r="M54" s="10">
        <v>47.988085861846358</v>
      </c>
      <c r="N54" s="10">
        <v>49.309129952185799</v>
      </c>
      <c r="O54" s="10">
        <v>49.26244924089994</v>
      </c>
      <c r="P54" s="10">
        <v>53.134407549454984</v>
      </c>
      <c r="Q54" s="94">
        <v>41.097119925914491</v>
      </c>
      <c r="R54" s="10">
        <v>40.837922563852288</v>
      </c>
      <c r="S54" s="10">
        <v>41.374159422809463</v>
      </c>
      <c r="T54" s="10">
        <v>40.879186156549949</v>
      </c>
      <c r="U54" s="10">
        <v>43.657720130447672</v>
      </c>
      <c r="V54" s="94">
        <v>41.217466725820763</v>
      </c>
      <c r="W54" s="10">
        <v>40.498555347091923</v>
      </c>
      <c r="X54" s="10">
        <v>41.025120471777583</v>
      </c>
      <c r="Y54" s="10">
        <v>41.087499785683669</v>
      </c>
      <c r="Z54" s="10">
        <v>45.352664558781264</v>
      </c>
      <c r="AA54" s="94">
        <v>40.082932456999025</v>
      </c>
      <c r="AB54" s="10">
        <v>39.373200839958002</v>
      </c>
      <c r="AC54" s="10">
        <v>39.988310705175671</v>
      </c>
      <c r="AD54" s="10">
        <v>40.144961115911613</v>
      </c>
      <c r="AE54" s="10">
        <v>41.800924749009866</v>
      </c>
      <c r="AF54" s="94">
        <v>44.020552063405297</v>
      </c>
      <c r="AG54" s="10">
        <v>43.09199677466647</v>
      </c>
      <c r="AH54" s="10">
        <v>43.093030010459408</v>
      </c>
      <c r="AI54" s="10">
        <v>42.55452555622368</v>
      </c>
      <c r="AJ54" s="10">
        <v>44.83166742266171</v>
      </c>
      <c r="AK54" s="94">
        <v>47.418739997090064</v>
      </c>
      <c r="AL54" s="10">
        <v>46.403739416745061</v>
      </c>
      <c r="AM54" s="10">
        <v>46.338959847698156</v>
      </c>
      <c r="AN54" s="10">
        <v>45.747078743545607</v>
      </c>
      <c r="AO54" s="10">
        <v>48.403474854932306</v>
      </c>
      <c r="AP54" s="94">
        <v>47.890116488697821</v>
      </c>
      <c r="AQ54" s="10">
        <v>47.854510233918127</v>
      </c>
      <c r="AR54" s="10">
        <v>48.120885797374832</v>
      </c>
      <c r="AS54" s="10">
        <v>48.007719156825601</v>
      </c>
      <c r="AT54" s="10">
        <v>50.086057434245845</v>
      </c>
      <c r="AU54" s="94">
        <v>48.31875964478089</v>
      </c>
      <c r="AV54" s="10">
        <v>47.893047824081201</v>
      </c>
      <c r="AW54" s="10">
        <v>48.829604510672574</v>
      </c>
      <c r="AX54" s="10">
        <v>48.516159445407283</v>
      </c>
      <c r="AY54" s="10">
        <v>50.086612156437795</v>
      </c>
      <c r="AZ54" s="94">
        <v>51.984479223619466</v>
      </c>
      <c r="BA54" s="10">
        <v>51.515696480938416</v>
      </c>
      <c r="BB54" s="10">
        <v>52.11770189237599</v>
      </c>
      <c r="BC54" s="10">
        <v>51.279817408906887</v>
      </c>
      <c r="BD54" s="10">
        <v>53.297714732389188</v>
      </c>
      <c r="BE54" s="94">
        <v>47.572542513479881</v>
      </c>
      <c r="BF54" s="10">
        <v>46.551912568306008</v>
      </c>
      <c r="BG54" s="10">
        <v>48.258629069234296</v>
      </c>
      <c r="BH54" s="10">
        <v>47.389757086629821</v>
      </c>
      <c r="BI54" s="95">
        <v>50.317262701139036</v>
      </c>
    </row>
    <row r="55" spans="1:61">
      <c r="A55" s="96" t="s">
        <v>136</v>
      </c>
      <c r="B55" s="94">
        <v>57.626549048316257</v>
      </c>
      <c r="C55" s="10">
        <v>55.931896091665358</v>
      </c>
      <c r="D55" s="10">
        <v>57.862397220613786</v>
      </c>
      <c r="E55" s="10">
        <v>59.321439503443585</v>
      </c>
      <c r="F55" s="10">
        <v>59.737951448858183</v>
      </c>
      <c r="G55" s="94">
        <v>50.823681310498877</v>
      </c>
      <c r="H55" s="10">
        <v>50.016131546134659</v>
      </c>
      <c r="I55" s="10">
        <v>51.370500723356379</v>
      </c>
      <c r="J55" s="10">
        <v>50.81791806379502</v>
      </c>
      <c r="K55" s="10">
        <v>54.038302650602411</v>
      </c>
      <c r="L55" s="94">
        <v>49.623536678359009</v>
      </c>
      <c r="M55" s="10">
        <v>48.497645255003228</v>
      </c>
      <c r="N55" s="10">
        <v>49.462122609289622</v>
      </c>
      <c r="O55" s="10">
        <v>49.149630967623921</v>
      </c>
      <c r="P55" s="10">
        <v>53.401549253128785</v>
      </c>
      <c r="Q55" s="94">
        <v>41.497173946596696</v>
      </c>
      <c r="R55" s="10">
        <v>41.20768016918823</v>
      </c>
      <c r="S55" s="10">
        <v>41.694128129346311</v>
      </c>
      <c r="T55" s="10">
        <v>41.240293812806989</v>
      </c>
      <c r="U55" s="10">
        <v>43.918463286886059</v>
      </c>
      <c r="V55" s="94">
        <v>41.028988464951198</v>
      </c>
      <c r="W55" s="10">
        <v>40.281333646028763</v>
      </c>
      <c r="X55" s="10">
        <v>41.247139005897218</v>
      </c>
      <c r="Y55" s="10">
        <v>40.982249892841836</v>
      </c>
      <c r="Z55" s="10">
        <v>45.589071572290891</v>
      </c>
      <c r="AA55" s="94">
        <v>39.875284575583834</v>
      </c>
      <c r="AB55" s="10">
        <v>39.15774111294435</v>
      </c>
      <c r="AC55" s="10">
        <v>39.713889574590638</v>
      </c>
      <c r="AD55" s="10">
        <v>39.987167839361398</v>
      </c>
      <c r="AE55" s="10">
        <v>41.137975499677623</v>
      </c>
      <c r="AF55" s="94">
        <v>43.771937687892866</v>
      </c>
      <c r="AG55" s="10">
        <v>42.820258026682303</v>
      </c>
      <c r="AH55" s="10">
        <v>42.591610749054638</v>
      </c>
      <c r="AI55" s="10">
        <v>42.453320905993181</v>
      </c>
      <c r="AJ55" s="10">
        <v>44.957796425655452</v>
      </c>
      <c r="AK55" s="94">
        <v>47.536400407391241</v>
      </c>
      <c r="AL55" s="10">
        <v>46.387750078394475</v>
      </c>
      <c r="AM55" s="10">
        <v>46.268378331602619</v>
      </c>
      <c r="AN55" s="10">
        <v>45.56914156626506</v>
      </c>
      <c r="AO55" s="10">
        <v>48.559018375241777</v>
      </c>
      <c r="AP55" s="94">
        <v>48.373046734156155</v>
      </c>
      <c r="AQ55" s="10">
        <v>48.305233918128657</v>
      </c>
      <c r="AR55" s="10">
        <v>48.330314391259918</v>
      </c>
      <c r="AS55" s="10">
        <v>47.933055499576803</v>
      </c>
      <c r="AT55" s="10">
        <v>50.204919484702103</v>
      </c>
      <c r="AU55" s="94">
        <v>49.132438491774636</v>
      </c>
      <c r="AV55" s="10">
        <v>48.831287098262344</v>
      </c>
      <c r="AW55" s="10">
        <v>49.237070479258961</v>
      </c>
      <c r="AX55" s="10">
        <v>48.15529289428077</v>
      </c>
      <c r="AY55" s="10">
        <v>50.49772337700719</v>
      </c>
      <c r="AZ55" s="94">
        <v>52.353834062329149</v>
      </c>
      <c r="BA55" s="10">
        <v>51.83474633431085</v>
      </c>
      <c r="BB55" s="10">
        <v>52.452568335799391</v>
      </c>
      <c r="BC55" s="10">
        <v>51.559834008097162</v>
      </c>
      <c r="BD55" s="10">
        <v>53.680086444730556</v>
      </c>
      <c r="BE55" s="94">
        <v>47.292592285358772</v>
      </c>
      <c r="BF55" s="10">
        <v>46.932199084330236</v>
      </c>
      <c r="BG55" s="10">
        <v>48.165197157267308</v>
      </c>
      <c r="BH55" s="10">
        <v>47.119523317298139</v>
      </c>
      <c r="BI55" s="95">
        <v>50.663375519797505</v>
      </c>
    </row>
    <row r="56" spans="1:61">
      <c r="A56" s="96" t="s">
        <v>137</v>
      </c>
      <c r="B56" s="94">
        <v>57.662276720351386</v>
      </c>
      <c r="C56" s="10">
        <v>55.684204991367125</v>
      </c>
      <c r="D56" s="10">
        <v>58.946464554553714</v>
      </c>
      <c r="E56" s="10">
        <v>60.496438653175758</v>
      </c>
      <c r="F56" s="10">
        <v>60.472985031663789</v>
      </c>
      <c r="G56" s="94">
        <v>49.98655547282204</v>
      </c>
      <c r="H56" s="10">
        <v>49.267760286783037</v>
      </c>
      <c r="I56" s="10">
        <v>50.524925253174736</v>
      </c>
      <c r="J56" s="10">
        <v>50.541653340211504</v>
      </c>
      <c r="K56" s="10">
        <v>53.523077590361453</v>
      </c>
      <c r="L56" s="94">
        <v>48.567517157236544</v>
      </c>
      <c r="M56" s="10">
        <v>47.440096836668822</v>
      </c>
      <c r="N56" s="10">
        <v>48.682004781420765</v>
      </c>
      <c r="O56" s="10">
        <v>48.606462868117788</v>
      </c>
      <c r="P56" s="10">
        <v>52.615039362131604</v>
      </c>
      <c r="Q56" s="94">
        <v>40.069800895199883</v>
      </c>
      <c r="R56" s="10">
        <v>39.816952985196039</v>
      </c>
      <c r="S56" s="10">
        <v>40.289297635605003</v>
      </c>
      <c r="T56" s="10">
        <v>40.108043801541164</v>
      </c>
      <c r="U56" s="10">
        <v>42.132840201600949</v>
      </c>
      <c r="V56" s="94">
        <v>39.66748003549246</v>
      </c>
      <c r="W56" s="10">
        <v>39.018921200750469</v>
      </c>
      <c r="X56" s="10">
        <v>39.69642291491153</v>
      </c>
      <c r="Y56" s="10">
        <v>39.819809258465497</v>
      </c>
      <c r="Z56" s="10">
        <v>43.758617418798515</v>
      </c>
      <c r="AA56" s="94">
        <v>38.610985876101246</v>
      </c>
      <c r="AB56" s="10">
        <v>37.983196340182992</v>
      </c>
      <c r="AC56" s="10">
        <v>38.576351518143667</v>
      </c>
      <c r="AD56" s="10">
        <v>38.853632061885357</v>
      </c>
      <c r="AE56" s="10">
        <v>39.728863406097439</v>
      </c>
      <c r="AF56" s="94">
        <v>42.533009018857612</v>
      </c>
      <c r="AG56" s="10">
        <v>41.869356399354928</v>
      </c>
      <c r="AH56" s="10">
        <v>41.767355378550171</v>
      </c>
      <c r="AI56" s="10">
        <v>41.620051713770295</v>
      </c>
      <c r="AJ56" s="10">
        <v>43.263161571260092</v>
      </c>
      <c r="AK56" s="94">
        <v>46.290858431543725</v>
      </c>
      <c r="AL56" s="10">
        <v>45.427187206020697</v>
      </c>
      <c r="AM56" s="10">
        <v>45.473082381446858</v>
      </c>
      <c r="AN56" s="10">
        <v>45.257914802065407</v>
      </c>
      <c r="AO56" s="10">
        <v>47.373033849129591</v>
      </c>
      <c r="AP56" s="94">
        <v>48.078962695881287</v>
      </c>
      <c r="AQ56" s="10">
        <v>47.965729532163749</v>
      </c>
      <c r="AR56" s="10">
        <v>48.053893735754151</v>
      </c>
      <c r="AS56" s="10">
        <v>47.839590101164809</v>
      </c>
      <c r="AT56" s="10">
        <v>49.798497047772408</v>
      </c>
      <c r="AU56" s="94">
        <v>48.756278934342703</v>
      </c>
      <c r="AV56" s="10">
        <v>48.487081347070585</v>
      </c>
      <c r="AW56" s="10">
        <v>48.99670237615787</v>
      </c>
      <c r="AX56" s="10">
        <v>48.460897313691511</v>
      </c>
      <c r="AY56" s="10">
        <v>49.917999211900309</v>
      </c>
      <c r="AZ56" s="94">
        <v>51.552830781848009</v>
      </c>
      <c r="BA56" s="10">
        <v>50.828485337243407</v>
      </c>
      <c r="BB56" s="10">
        <v>51.436622537185585</v>
      </c>
      <c r="BC56" s="10">
        <v>50.966473279352222</v>
      </c>
      <c r="BD56" s="10">
        <v>53.176428177303663</v>
      </c>
      <c r="BE56" s="94">
        <v>46.168602239734547</v>
      </c>
      <c r="BF56" s="10">
        <v>45.612196130556782</v>
      </c>
      <c r="BG56" s="10">
        <v>47.184609506342653</v>
      </c>
      <c r="BH56" s="10">
        <v>46.049941557667076</v>
      </c>
      <c r="BI56" s="95">
        <v>49.907937081902006</v>
      </c>
    </row>
    <row r="57" spans="1:61">
      <c r="A57" s="96" t="s">
        <v>138</v>
      </c>
      <c r="B57" s="94">
        <v>52.177118594436308</v>
      </c>
      <c r="C57" s="10">
        <v>52.434319573065444</v>
      </c>
      <c r="D57" s="10">
        <v>52.316222185457853</v>
      </c>
      <c r="E57" s="10">
        <v>53.294492390102889</v>
      </c>
      <c r="F57" s="10">
        <v>52.24276242563807</v>
      </c>
      <c r="G57" s="94">
        <v>44.863775130305285</v>
      </c>
      <c r="H57" s="10">
        <v>44.865043640897746</v>
      </c>
      <c r="I57" s="10">
        <v>44.660978138562925</v>
      </c>
      <c r="J57" s="10">
        <v>44.644604935087266</v>
      </c>
      <c r="K57" s="10">
        <v>44.68785253012048</v>
      </c>
      <c r="L57" s="94">
        <v>37.537691017233492</v>
      </c>
      <c r="M57" s="10">
        <v>37.569220464816013</v>
      </c>
      <c r="N57" s="10">
        <v>38.143037056010932</v>
      </c>
      <c r="O57" s="10">
        <v>38.196313791841959</v>
      </c>
      <c r="P57" s="10">
        <v>38.190702462656439</v>
      </c>
      <c r="Q57" s="94">
        <v>36.932679425837321</v>
      </c>
      <c r="R57" s="10">
        <v>36.96358548885636</v>
      </c>
      <c r="S57" s="10">
        <v>36.886250869262859</v>
      </c>
      <c r="T57" s="10">
        <v>36.885952413140458</v>
      </c>
      <c r="U57" s="10">
        <v>37.494926376124127</v>
      </c>
      <c r="V57" s="94">
        <v>36.576330967169476</v>
      </c>
      <c r="W57" s="10">
        <v>36.718964978111316</v>
      </c>
      <c r="X57" s="10">
        <v>36.546412805391739</v>
      </c>
      <c r="Y57" s="10">
        <v>36.505378482640374</v>
      </c>
      <c r="Z57" s="10">
        <v>39.67246814218646</v>
      </c>
      <c r="AA57" s="94">
        <v>36.373926723535163</v>
      </c>
      <c r="AB57" s="10">
        <v>36.336391180440984</v>
      </c>
      <c r="AC57" s="10">
        <v>36.341252365671032</v>
      </c>
      <c r="AD57" s="10">
        <v>36.262812821462369</v>
      </c>
      <c r="AE57" s="10">
        <v>36.21096343372939</v>
      </c>
      <c r="AF57" s="94">
        <v>40.012661929488935</v>
      </c>
      <c r="AG57" s="10">
        <v>40.054972877877148</v>
      </c>
      <c r="AH57" s="10">
        <v>40.043448386837241</v>
      </c>
      <c r="AI57" s="10">
        <v>40.02261815995189</v>
      </c>
      <c r="AJ57" s="10">
        <v>39.850970697632228</v>
      </c>
      <c r="AK57" s="94">
        <v>43.166177797177362</v>
      </c>
      <c r="AL57" s="10">
        <v>43.193157729695827</v>
      </c>
      <c r="AM57" s="10">
        <v>43.181656282450675</v>
      </c>
      <c r="AN57" s="10">
        <v>43.184850258175558</v>
      </c>
      <c r="AO57" s="10">
        <v>43.048688588007742</v>
      </c>
      <c r="AP57" s="94">
        <v>45.735936763278325</v>
      </c>
      <c r="AQ57" s="10">
        <v>45.722831871345029</v>
      </c>
      <c r="AR57" s="10">
        <v>45.712983573056661</v>
      </c>
      <c r="AS57" s="10">
        <v>45.732693160291809</v>
      </c>
      <c r="AT57" s="10">
        <v>45.945339953480058</v>
      </c>
      <c r="AU57" s="94">
        <v>46.402501091861993</v>
      </c>
      <c r="AV57" s="10">
        <v>46.374279563278485</v>
      </c>
      <c r="AW57" s="10">
        <v>46.332421264599276</v>
      </c>
      <c r="AX57" s="10">
        <v>46.339837088388215</v>
      </c>
      <c r="AY57" s="10">
        <v>46.358618855285194</v>
      </c>
      <c r="AZ57" s="94">
        <v>47.278053581191912</v>
      </c>
      <c r="BA57" s="10">
        <v>47.409224340175946</v>
      </c>
      <c r="BB57" s="10">
        <v>47.272386107001019</v>
      </c>
      <c r="BC57" s="10">
        <v>47.303955060728747</v>
      </c>
      <c r="BD57" s="10">
        <v>47.283711605664898</v>
      </c>
      <c r="BE57" s="94">
        <v>36.483172957279137</v>
      </c>
      <c r="BF57" s="10">
        <v>36.489378230689709</v>
      </c>
      <c r="BG57" s="10">
        <v>36.839250343878952</v>
      </c>
      <c r="BH57" s="10">
        <v>36.770972846181365</v>
      </c>
      <c r="BI57" s="95">
        <v>36.823042849394326</v>
      </c>
    </row>
    <row r="58" spans="1:61">
      <c r="A58" s="96" t="s">
        <v>139</v>
      </c>
      <c r="B58" s="94">
        <v>53.061071742313331</v>
      </c>
      <c r="C58" s="10">
        <v>51.8609558938942</v>
      </c>
      <c r="D58" s="10">
        <v>45.803871287947729</v>
      </c>
      <c r="E58" s="10">
        <v>39.948680809454977</v>
      </c>
      <c r="F58" s="10">
        <v>54.429200729226629</v>
      </c>
      <c r="G58" s="94">
        <v>54.157950856291883</v>
      </c>
      <c r="H58" s="10">
        <v>54.338812344139647</v>
      </c>
      <c r="I58" s="10">
        <v>43.836129239672083</v>
      </c>
      <c r="J58" s="10">
        <v>38.957077637348462</v>
      </c>
      <c r="K58" s="10">
        <v>59.380336385542172</v>
      </c>
      <c r="L58" s="94">
        <v>55.30295867012353</v>
      </c>
      <c r="M58" s="10">
        <v>52.197004519044548</v>
      </c>
      <c r="N58" s="10">
        <v>40.931864754098363</v>
      </c>
      <c r="O58" s="10">
        <v>36.013922169379917</v>
      </c>
      <c r="P58" s="10">
        <v>57.426919660880088</v>
      </c>
      <c r="Q58" s="94">
        <v>43.635740083346199</v>
      </c>
      <c r="R58" s="10">
        <v>43.665654790954946</v>
      </c>
      <c r="S58" s="10">
        <v>38.875882301808069</v>
      </c>
      <c r="T58" s="10">
        <v>30.359999999999996</v>
      </c>
      <c r="U58" s="10">
        <v>43.746119181737335</v>
      </c>
      <c r="V58" s="94">
        <v>47.213385093167702</v>
      </c>
      <c r="W58" s="10">
        <v>47.254226078799249</v>
      </c>
      <c r="X58" s="10">
        <v>38.871413647851725</v>
      </c>
      <c r="Y58" s="10">
        <v>31.834837119588506</v>
      </c>
      <c r="Z58" s="10">
        <v>48.882352208489031</v>
      </c>
      <c r="AA58" s="94">
        <v>43.996625646762688</v>
      </c>
      <c r="AB58" s="10">
        <v>43.880532473376334</v>
      </c>
      <c r="AC58" s="10">
        <v>38.880571875257147</v>
      </c>
      <c r="AD58" s="10">
        <v>31.916313212360613</v>
      </c>
      <c r="AE58" s="10">
        <v>47.443326885880076</v>
      </c>
      <c r="AF58" s="94">
        <v>44.584247062038806</v>
      </c>
      <c r="AG58" s="10">
        <v>43.778343351414748</v>
      </c>
      <c r="AH58" s="10">
        <v>39.473640679057041</v>
      </c>
      <c r="AI58" s="10">
        <v>36.034238524754457</v>
      </c>
      <c r="AJ58" s="10">
        <v>45.14777374580423</v>
      </c>
      <c r="AK58" s="94">
        <v>48.13306125418304</v>
      </c>
      <c r="AL58" s="10">
        <v>47.204161179052988</v>
      </c>
      <c r="AM58" s="10">
        <v>42.022214434060217</v>
      </c>
      <c r="AN58" s="10">
        <v>37.890962564543891</v>
      </c>
      <c r="AO58" s="10">
        <v>48.938080270793037</v>
      </c>
      <c r="AP58" s="94">
        <v>48.991515739841901</v>
      </c>
      <c r="AQ58" s="10">
        <v>48.903077485380109</v>
      </c>
      <c r="AR58" s="10">
        <v>44.066232806727974</v>
      </c>
      <c r="AS58" s="10">
        <v>39.898975051388497</v>
      </c>
      <c r="AT58" s="10">
        <v>50.373386115584189</v>
      </c>
      <c r="AU58" s="94">
        <v>49.438609695734463</v>
      </c>
      <c r="AV58" s="10">
        <v>49.196753805935721</v>
      </c>
      <c r="AW58" s="10">
        <v>45.069290374546917</v>
      </c>
      <c r="AX58" s="10">
        <v>41.172977036395146</v>
      </c>
      <c r="AY58" s="10">
        <v>50.509962565264509</v>
      </c>
      <c r="AZ58" s="94">
        <v>51.779007654455988</v>
      </c>
      <c r="BA58" s="10">
        <v>51.272486803519058</v>
      </c>
      <c r="BB58" s="10">
        <v>47.395928665991754</v>
      </c>
      <c r="BC58" s="10">
        <v>45.205584210526318</v>
      </c>
      <c r="BD58" s="10">
        <v>53.054034393967271</v>
      </c>
      <c r="BE58" s="94">
        <v>47.776441310659479</v>
      </c>
      <c r="BF58" s="10">
        <v>47.203060109289623</v>
      </c>
      <c r="BG58" s="10">
        <v>43.937064037903099</v>
      </c>
      <c r="BH58" s="10">
        <v>41.721873732755533</v>
      </c>
      <c r="BI58" s="95">
        <v>50.592549267763516</v>
      </c>
    </row>
    <row r="59" spans="1:61">
      <c r="A59" s="96" t="s">
        <v>140</v>
      </c>
      <c r="B59" s="94">
        <v>55.364103953147882</v>
      </c>
      <c r="C59" s="10">
        <v>54.715253492387369</v>
      </c>
      <c r="D59" s="10">
        <v>55.510843742245015</v>
      </c>
      <c r="E59" s="10">
        <v>59.177030439588478</v>
      </c>
      <c r="F59" s="10">
        <v>55.481864325465359</v>
      </c>
      <c r="G59" s="94">
        <v>47.277353685778102</v>
      </c>
      <c r="H59" s="10">
        <v>47.156907730673311</v>
      </c>
      <c r="I59" s="10">
        <v>47.518689921234532</v>
      </c>
      <c r="J59" s="10">
        <v>47.622349325079526</v>
      </c>
      <c r="K59" s="10">
        <v>47.539971084337353</v>
      </c>
      <c r="L59" s="94">
        <v>40.257535458288856</v>
      </c>
      <c r="M59" s="10">
        <v>40.12052130406714</v>
      </c>
      <c r="N59" s="10">
        <v>40.915773565573772</v>
      </c>
      <c r="O59" s="10">
        <v>40.978704042436433</v>
      </c>
      <c r="P59" s="10">
        <v>40.982089220831647</v>
      </c>
      <c r="Q59" s="94">
        <v>39.007241858311467</v>
      </c>
      <c r="R59" s="10">
        <v>38.837680169188225</v>
      </c>
      <c r="S59" s="10">
        <v>39.211824582753827</v>
      </c>
      <c r="T59" s="10">
        <v>39.729601640304622</v>
      </c>
      <c r="U59" s="10">
        <v>40.92756398853642</v>
      </c>
      <c r="V59" s="94">
        <v>38.73220940550133</v>
      </c>
      <c r="W59" s="10">
        <v>38.240293933708571</v>
      </c>
      <c r="X59" s="10">
        <v>40.734184498736312</v>
      </c>
      <c r="Y59" s="10">
        <v>40.937180454350617</v>
      </c>
      <c r="Z59" s="10">
        <v>44.902818817667921</v>
      </c>
      <c r="AA59" s="94">
        <v>39.731847294084737</v>
      </c>
      <c r="AB59" s="10">
        <v>37.716941652917356</v>
      </c>
      <c r="AC59" s="10">
        <v>39.795387147206455</v>
      </c>
      <c r="AD59" s="10">
        <v>40.089070896597129</v>
      </c>
      <c r="AE59" s="10">
        <v>40.779051303306623</v>
      </c>
      <c r="AF59" s="94">
        <v>43.904979502596341</v>
      </c>
      <c r="AG59" s="10">
        <v>43.209140888432778</v>
      </c>
      <c r="AH59" s="10">
        <v>43.765377745594975</v>
      </c>
      <c r="AI59" s="10">
        <v>43.815747444377628</v>
      </c>
      <c r="AJ59" s="10">
        <v>44.422652635398713</v>
      </c>
      <c r="AK59" s="94">
        <v>47.498497017314129</v>
      </c>
      <c r="AL59" s="10">
        <v>47.309289746001873</v>
      </c>
      <c r="AM59" s="10">
        <v>47.370118553132563</v>
      </c>
      <c r="AN59" s="10">
        <v>47.279866609294317</v>
      </c>
      <c r="AO59" s="10">
        <v>48.323669245647963</v>
      </c>
      <c r="AP59" s="94">
        <v>49.32617667452503</v>
      </c>
      <c r="AQ59" s="10">
        <v>47.450393274853802</v>
      </c>
      <c r="AR59" s="10">
        <v>49.912236893814338</v>
      </c>
      <c r="AS59" s="10">
        <v>49.970498569183029</v>
      </c>
      <c r="AT59" s="10">
        <v>51.000409733404908</v>
      </c>
      <c r="AU59" s="94">
        <v>48.249596738972194</v>
      </c>
      <c r="AV59" s="10">
        <v>48.12962325080732</v>
      </c>
      <c r="AW59" s="10">
        <v>48.480894079742249</v>
      </c>
      <c r="AX59" s="10">
        <v>49.495323656845756</v>
      </c>
      <c r="AY59" s="10">
        <v>48.677276130430492</v>
      </c>
      <c r="AZ59" s="94">
        <v>49.918481410606887</v>
      </c>
      <c r="BA59" s="10">
        <v>49.74433137829913</v>
      </c>
      <c r="BB59" s="10">
        <v>49.979917451911845</v>
      </c>
      <c r="BC59" s="10">
        <v>52.439667206477736</v>
      </c>
      <c r="BD59" s="10">
        <v>50.117590583042123</v>
      </c>
      <c r="BE59" s="94">
        <v>38.973782662795529</v>
      </c>
      <c r="BF59" s="10">
        <v>38.898360655737697</v>
      </c>
      <c r="BG59" s="10">
        <v>39.785455448570985</v>
      </c>
      <c r="BH59" s="10">
        <v>41.307719953882241</v>
      </c>
      <c r="BI59" s="95">
        <v>41.343158560838908</v>
      </c>
    </row>
    <row r="60" spans="1:61">
      <c r="A60" s="96" t="s">
        <v>141</v>
      </c>
      <c r="B60" s="94">
        <v>52.613023426061488</v>
      </c>
      <c r="C60" s="10">
        <v>51.46438392716999</v>
      </c>
      <c r="D60" s="10">
        <v>48.56259243940773</v>
      </c>
      <c r="E60" s="10">
        <v>43.130085451917346</v>
      </c>
      <c r="F60" s="10">
        <v>54.150485511418147</v>
      </c>
      <c r="G60" s="94">
        <v>53.262489947877874</v>
      </c>
      <c r="H60" s="10">
        <v>52.821658354114703</v>
      </c>
      <c r="I60" s="10">
        <v>47.121700691207202</v>
      </c>
      <c r="J60" s="10">
        <v>41.892308485942742</v>
      </c>
      <c r="K60" s="10">
        <v>58.474869397590368</v>
      </c>
      <c r="L60" s="94">
        <v>54.461422906817141</v>
      </c>
      <c r="M60" s="10">
        <v>51.053319883796</v>
      </c>
      <c r="N60" s="10">
        <v>44.243249658469942</v>
      </c>
      <c r="O60" s="10">
        <v>41.003355588073894</v>
      </c>
      <c r="P60" s="10">
        <v>56.655560153411379</v>
      </c>
      <c r="Q60" s="94">
        <v>42.711511035653658</v>
      </c>
      <c r="R60" s="10">
        <v>42.014136977387352</v>
      </c>
      <c r="S60" s="10">
        <v>41.548561369958279</v>
      </c>
      <c r="T60" s="10">
        <v>34.229999999999997</v>
      </c>
      <c r="U60" s="10">
        <v>43.285487696412694</v>
      </c>
      <c r="V60" s="94">
        <v>45.660048802129545</v>
      </c>
      <c r="W60" s="10">
        <v>45.416282051282053</v>
      </c>
      <c r="X60" s="10">
        <v>41.594119629317603</v>
      </c>
      <c r="Y60" s="10">
        <v>36.187787398199738</v>
      </c>
      <c r="Z60" s="10">
        <v>48.274165948069374</v>
      </c>
      <c r="AA60" s="94">
        <v>43.266625646762684</v>
      </c>
      <c r="AB60" s="10">
        <v>42.935407229638514</v>
      </c>
      <c r="AC60" s="10">
        <v>41.484775775528675</v>
      </c>
      <c r="AD60" s="10">
        <v>36.280254289593877</v>
      </c>
      <c r="AE60" s="10">
        <v>46.763326885880076</v>
      </c>
      <c r="AF60" s="94">
        <v>43.772424159606452</v>
      </c>
      <c r="AG60" s="10">
        <v>43.010925084298485</v>
      </c>
      <c r="AH60" s="10">
        <v>42.223865154075142</v>
      </c>
      <c r="AI60" s="10">
        <v>41.118579274403686</v>
      </c>
      <c r="AJ60" s="10">
        <v>44.491288215549297</v>
      </c>
      <c r="AK60" s="94">
        <v>47.348402444347442</v>
      </c>
      <c r="AL60" s="10">
        <v>46.414675446848541</v>
      </c>
      <c r="AM60" s="10">
        <v>45.362150398061608</v>
      </c>
      <c r="AN60" s="10">
        <v>43.906638984509463</v>
      </c>
      <c r="AO60" s="10">
        <v>48.315171179883954</v>
      </c>
      <c r="AP60" s="94">
        <v>48.388822632089862</v>
      </c>
      <c r="AQ60" s="10">
        <v>48.296337719298251</v>
      </c>
      <c r="AR60" s="10">
        <v>47.64149571641908</v>
      </c>
      <c r="AS60" s="10">
        <v>46.198539760590073</v>
      </c>
      <c r="AT60" s="10">
        <v>49.852555913401325</v>
      </c>
      <c r="AU60" s="94">
        <v>48.870018925607809</v>
      </c>
      <c r="AV60" s="10">
        <v>48.64979547900969</v>
      </c>
      <c r="AW60" s="10">
        <v>48.649456302859441</v>
      </c>
      <c r="AX60" s="10">
        <v>46.729088388214905</v>
      </c>
      <c r="AY60" s="10">
        <v>49.813228253374056</v>
      </c>
      <c r="AZ60" s="94">
        <v>51.189667851284852</v>
      </c>
      <c r="BA60" s="10">
        <v>50.695376832844566</v>
      </c>
      <c r="BB60" s="10">
        <v>51.080329413597077</v>
      </c>
      <c r="BC60" s="10">
        <v>49.393682995951416</v>
      </c>
      <c r="BD60" s="10">
        <v>52.496458524921835</v>
      </c>
      <c r="BE60" s="94">
        <v>47.178730817088351</v>
      </c>
      <c r="BF60" s="10">
        <v>46.670998375424603</v>
      </c>
      <c r="BG60" s="10">
        <v>47.016044627846547</v>
      </c>
      <c r="BH60" s="10">
        <v>45.268358048741703</v>
      </c>
      <c r="BI60" s="95">
        <v>50.15518170312783</v>
      </c>
    </row>
    <row r="61" spans="1:61">
      <c r="A61" s="96" t="s">
        <v>142</v>
      </c>
      <c r="B61" s="94">
        <v>52.074975109809671</v>
      </c>
      <c r="C61" s="10">
        <v>50.956281588447645</v>
      </c>
      <c r="D61" s="10">
        <v>48.008565638183477</v>
      </c>
      <c r="E61" s="10">
        <v>42.645229997449192</v>
      </c>
      <c r="F61" s="10">
        <v>53.58502878526194</v>
      </c>
      <c r="G61" s="94">
        <v>52.687142218912889</v>
      </c>
      <c r="H61" s="10">
        <v>52.689847256857846</v>
      </c>
      <c r="I61" s="10">
        <v>46.551983603922196</v>
      </c>
      <c r="J61" s="10">
        <v>41.402308485942733</v>
      </c>
      <c r="K61" s="10">
        <v>57.772216867469886</v>
      </c>
      <c r="L61" s="94">
        <v>53.840767119109351</v>
      </c>
      <c r="M61" s="10">
        <v>50.73778244028405</v>
      </c>
      <c r="N61" s="10">
        <v>43.73542776639345</v>
      </c>
      <c r="O61" s="10">
        <v>40.526033473568681</v>
      </c>
      <c r="P61" s="10">
        <v>55.907964271295917</v>
      </c>
      <c r="Q61" s="94">
        <v>42.407235684519215</v>
      </c>
      <c r="R61" s="10">
        <v>42.233917358060843</v>
      </c>
      <c r="S61" s="10">
        <v>41.038279728789988</v>
      </c>
      <c r="T61" s="10">
        <v>33.799999999999997</v>
      </c>
      <c r="U61" s="10">
        <v>42.707064927364371</v>
      </c>
      <c r="V61" s="94">
        <v>45.71555900621118</v>
      </c>
      <c r="W61" s="10">
        <v>45.671156973108197</v>
      </c>
      <c r="X61" s="10">
        <v>41.084119629317598</v>
      </c>
      <c r="Y61" s="10">
        <v>35.760032147449635</v>
      </c>
      <c r="Z61" s="10">
        <v>47.645331991951707</v>
      </c>
      <c r="AA61" s="94">
        <v>42.796625646762692</v>
      </c>
      <c r="AB61" s="10">
        <v>42.630028498575072</v>
      </c>
      <c r="AC61" s="10">
        <v>40.969927589895505</v>
      </c>
      <c r="AD61" s="10">
        <v>35.852495988149613</v>
      </c>
      <c r="AE61" s="10">
        <v>46.163326885880082</v>
      </c>
      <c r="AF61" s="94">
        <v>43.311497676960919</v>
      </c>
      <c r="AG61" s="10">
        <v>42.559995601817917</v>
      </c>
      <c r="AH61" s="10">
        <v>41.762256818730393</v>
      </c>
      <c r="AI61" s="10">
        <v>40.632946081379032</v>
      </c>
      <c r="AJ61" s="10">
        <v>43.927761045087536</v>
      </c>
      <c r="AK61" s="94">
        <v>46.788024152480723</v>
      </c>
      <c r="AL61" s="10">
        <v>45.886821887739103</v>
      </c>
      <c r="AM61" s="10">
        <v>44.834499826929729</v>
      </c>
      <c r="AN61" s="10">
        <v>43.439022375215139</v>
      </c>
      <c r="AO61" s="10">
        <v>47.582517408123792</v>
      </c>
      <c r="AP61" s="94">
        <v>47.884029954236588</v>
      </c>
      <c r="AQ61" s="10">
        <v>47.791456140350881</v>
      </c>
      <c r="AR61" s="10">
        <v>47.084652990646859</v>
      </c>
      <c r="AS61" s="10">
        <v>45.703320704526227</v>
      </c>
      <c r="AT61" s="10">
        <v>49.193709071390238</v>
      </c>
      <c r="AU61" s="94">
        <v>48.360708982384629</v>
      </c>
      <c r="AV61" s="10">
        <v>48.160107642626478</v>
      </c>
      <c r="AW61" s="10">
        <v>48.072123238018527</v>
      </c>
      <c r="AX61" s="10">
        <v>46.211386915077981</v>
      </c>
      <c r="AY61" s="10">
        <v>49.283567136242731</v>
      </c>
      <c r="AZ61" s="94">
        <v>50.677402952433027</v>
      </c>
      <c r="BA61" s="10">
        <v>50.185692082111437</v>
      </c>
      <c r="BB61" s="10">
        <v>50.485462970173664</v>
      </c>
      <c r="BC61" s="10">
        <v>48.871410526315792</v>
      </c>
      <c r="BD61" s="10">
        <v>51.930879161302194</v>
      </c>
      <c r="BE61" s="94">
        <v>46.579435918705933</v>
      </c>
      <c r="BF61" s="10">
        <v>46.078635356668144</v>
      </c>
      <c r="BG61" s="10">
        <v>46.436659024912117</v>
      </c>
      <c r="BH61" s="10">
        <v>44.750712439868003</v>
      </c>
      <c r="BI61" s="95">
        <v>49.40369372627012</v>
      </c>
    </row>
    <row r="62" spans="1:61">
      <c r="A62" s="96" t="s">
        <v>143</v>
      </c>
      <c r="B62" s="94">
        <v>58.193188872620794</v>
      </c>
      <c r="C62" s="10">
        <v>56.207509025270753</v>
      </c>
      <c r="D62" s="10">
        <v>59.403910166266861</v>
      </c>
      <c r="E62" s="10">
        <v>61.097871354476666</v>
      </c>
      <c r="F62" s="10">
        <v>60.897659758203794</v>
      </c>
      <c r="G62" s="94">
        <v>49.996555472822038</v>
      </c>
      <c r="H62" s="10">
        <v>49.284512157107223</v>
      </c>
      <c r="I62" s="10">
        <v>50.644563574987949</v>
      </c>
      <c r="J62" s="10">
        <v>50.504787206603034</v>
      </c>
      <c r="K62" s="10">
        <v>53.483077590361447</v>
      </c>
      <c r="L62" s="94">
        <v>48.441767576635648</v>
      </c>
      <c r="M62" s="10">
        <v>47.422543576500971</v>
      </c>
      <c r="N62" s="10">
        <v>48.729029200819674</v>
      </c>
      <c r="O62" s="10">
        <v>48.595603621730376</v>
      </c>
      <c r="P62" s="10">
        <v>52.522570649979812</v>
      </c>
      <c r="Q62" s="94">
        <v>39.988255903688838</v>
      </c>
      <c r="R62" s="10">
        <v>39.722321457621611</v>
      </c>
      <c r="S62" s="10">
        <v>40.152094054242006</v>
      </c>
      <c r="T62" s="10">
        <v>40.100736334550042</v>
      </c>
      <c r="U62" s="10">
        <v>42.140288566063838</v>
      </c>
      <c r="V62" s="94">
        <v>39.627551020408163</v>
      </c>
      <c r="W62" s="10">
        <v>38.93054565353345</v>
      </c>
      <c r="X62" s="10">
        <v>39.610617523167647</v>
      </c>
      <c r="Y62" s="10">
        <v>39.655366909558509</v>
      </c>
      <c r="Z62" s="10">
        <v>43.767689949219125</v>
      </c>
      <c r="AA62" s="94">
        <v>38.51</v>
      </c>
      <c r="AB62" s="10">
        <v>37.852606869656526</v>
      </c>
      <c r="AC62" s="10">
        <v>38.397217970871388</v>
      </c>
      <c r="AD62" s="10">
        <v>38.761226186067567</v>
      </c>
      <c r="AE62" s="10">
        <v>39.734074790457768</v>
      </c>
      <c r="AF62" s="94">
        <v>42.252221918556977</v>
      </c>
      <c r="AG62" s="10">
        <v>41.750155402433663</v>
      </c>
      <c r="AH62" s="10">
        <v>41.752953576313459</v>
      </c>
      <c r="AI62" s="10">
        <v>41.617428342353179</v>
      </c>
      <c r="AJ62" s="10">
        <v>43.257466207021679</v>
      </c>
      <c r="AK62" s="94">
        <v>46.266784519132834</v>
      </c>
      <c r="AL62" s="10">
        <v>45.377185638131074</v>
      </c>
      <c r="AM62" s="10">
        <v>45.415651609553471</v>
      </c>
      <c r="AN62" s="10">
        <v>45.461876075731496</v>
      </c>
      <c r="AO62" s="10">
        <v>47.634525145067705</v>
      </c>
      <c r="AP62" s="94">
        <v>48.2739065316877</v>
      </c>
      <c r="AQ62" s="10">
        <v>48.168172514619883</v>
      </c>
      <c r="AR62" s="10">
        <v>48.263624931226907</v>
      </c>
      <c r="AS62" s="10">
        <v>48.157177864656809</v>
      </c>
      <c r="AT62" s="10">
        <v>49.951367865450003</v>
      </c>
      <c r="AU62" s="94">
        <v>49.082009026059104</v>
      </c>
      <c r="AV62" s="10">
        <v>48.837928648316165</v>
      </c>
      <c r="AW62" s="10">
        <v>49.384489730165122</v>
      </c>
      <c r="AX62" s="10">
        <v>48.68704896013864</v>
      </c>
      <c r="AY62" s="10">
        <v>49.963726726430899</v>
      </c>
      <c r="AZ62" s="94">
        <v>51.70894204483325</v>
      </c>
      <c r="BA62" s="10">
        <v>51.098646627565984</v>
      </c>
      <c r="BB62" s="10">
        <v>51.679093528541394</v>
      </c>
      <c r="BC62" s="10">
        <v>51.144833603238865</v>
      </c>
      <c r="BD62" s="10">
        <v>53.414208203053164</v>
      </c>
      <c r="BE62" s="94">
        <v>46.258274574865197</v>
      </c>
      <c r="BF62" s="10">
        <v>45.650773888642739</v>
      </c>
      <c r="BG62" s="10">
        <v>47.339176983035294</v>
      </c>
      <c r="BH62" s="10">
        <v>46.086507772432711</v>
      </c>
      <c r="BI62" s="95">
        <v>49.996785391430116</v>
      </c>
    </row>
    <row r="63" spans="1:61">
      <c r="A63" s="96" t="s">
        <v>144</v>
      </c>
      <c r="B63" s="94">
        <v>55.915332357247436</v>
      </c>
      <c r="C63" s="10">
        <v>54.312790770679634</v>
      </c>
      <c r="D63" s="10">
        <v>56.716673008520139</v>
      </c>
      <c r="E63" s="10">
        <v>57.265276762180086</v>
      </c>
      <c r="F63" s="10">
        <v>57.264953943580885</v>
      </c>
      <c r="G63" s="94">
        <v>47.936041697691728</v>
      </c>
      <c r="H63" s="10">
        <v>47.351572630922689</v>
      </c>
      <c r="I63" s="10">
        <v>48.050729786208002</v>
      </c>
      <c r="J63" s="10">
        <v>48.051602613704752</v>
      </c>
      <c r="K63" s="10">
        <v>50.632866506024094</v>
      </c>
      <c r="L63" s="94">
        <v>46.419646179655331</v>
      </c>
      <c r="M63" s="10">
        <v>45.502935765009681</v>
      </c>
      <c r="N63" s="10">
        <v>46.458676571038261</v>
      </c>
      <c r="O63" s="10">
        <v>46.446396561185296</v>
      </c>
      <c r="P63" s="10">
        <v>49.712684699232938</v>
      </c>
      <c r="Q63" s="94">
        <v>38.124296959407317</v>
      </c>
      <c r="R63" s="10">
        <v>38.09848381324224</v>
      </c>
      <c r="S63" s="10">
        <v>38.12363091098748</v>
      </c>
      <c r="T63" s="10">
        <v>38.124066062818258</v>
      </c>
      <c r="U63" s="10">
        <v>39.458579899199528</v>
      </c>
      <c r="V63" s="94">
        <v>37.452905944986689</v>
      </c>
      <c r="W63" s="10">
        <v>36.934884302689177</v>
      </c>
      <c r="X63" s="10">
        <v>37.52085593934288</v>
      </c>
      <c r="Y63" s="10">
        <v>37.6743030432919</v>
      </c>
      <c r="Z63" s="10">
        <v>41.306309284277098</v>
      </c>
      <c r="AA63" s="94">
        <v>36.561156481610972</v>
      </c>
      <c r="AB63" s="10">
        <v>36.389226038698069</v>
      </c>
      <c r="AC63" s="10">
        <v>36.572907923969382</v>
      </c>
      <c r="AD63" s="10">
        <v>36.905342138830605</v>
      </c>
      <c r="AE63" s="10">
        <v>37.50527125356912</v>
      </c>
      <c r="AF63" s="94">
        <v>40.569073517354468</v>
      </c>
      <c r="AG63" s="10">
        <v>40.569734643014222</v>
      </c>
      <c r="AH63" s="10">
        <v>40.579485075227296</v>
      </c>
      <c r="AI63" s="10">
        <v>40.581518540789737</v>
      </c>
      <c r="AJ63" s="10">
        <v>40.833296743173364</v>
      </c>
      <c r="AK63" s="94">
        <v>44.113947330132405</v>
      </c>
      <c r="AL63" s="10">
        <v>44.113773910316709</v>
      </c>
      <c r="AM63" s="10">
        <v>44.114754240221515</v>
      </c>
      <c r="AN63" s="10">
        <v>44.014202237521516</v>
      </c>
      <c r="AO63" s="10">
        <v>44.58581818181819</v>
      </c>
      <c r="AP63" s="94">
        <v>46.361892941339605</v>
      </c>
      <c r="AQ63" s="10">
        <v>46.344425438596495</v>
      </c>
      <c r="AR63" s="10">
        <v>46.344924153108543</v>
      </c>
      <c r="AS63" s="10">
        <v>46.342344927653059</v>
      </c>
      <c r="AT63" s="10">
        <v>47.309584898908575</v>
      </c>
      <c r="AU63" s="94">
        <v>47.233576939874808</v>
      </c>
      <c r="AV63" s="10">
        <v>47.191694602491154</v>
      </c>
      <c r="AW63" s="10">
        <v>47.416887635924276</v>
      </c>
      <c r="AX63" s="10">
        <v>46.948211005199312</v>
      </c>
      <c r="AY63" s="10">
        <v>47.706225002462816</v>
      </c>
      <c r="AZ63" s="94">
        <v>49.081137233460915</v>
      </c>
      <c r="BA63" s="10">
        <v>49.010228739002926</v>
      </c>
      <c r="BB63" s="10">
        <v>49.081695350829378</v>
      </c>
      <c r="BC63" s="10">
        <v>49.082010121457493</v>
      </c>
      <c r="BD63" s="10">
        <v>49.774944822512424</v>
      </c>
      <c r="BE63" s="94">
        <v>43.758830360846126</v>
      </c>
      <c r="BF63" s="10">
        <v>43.613159060700035</v>
      </c>
      <c r="BG63" s="10">
        <v>44.471665902491203</v>
      </c>
      <c r="BH63" s="10">
        <v>43.665379477597099</v>
      </c>
      <c r="BI63" s="95">
        <v>46.671462664979209</v>
      </c>
    </row>
    <row r="64" spans="1:61">
      <c r="A64" s="96" t="s">
        <v>145</v>
      </c>
      <c r="B64" s="94">
        <v>54.494724743777461</v>
      </c>
      <c r="C64" s="10">
        <v>53.890414377648717</v>
      </c>
      <c r="D64" s="10">
        <v>54.641383902721486</v>
      </c>
      <c r="E64" s="10">
        <v>56.137299124224135</v>
      </c>
      <c r="F64" s="10">
        <v>54.597170408750721</v>
      </c>
      <c r="G64" s="94">
        <v>46.994594192107215</v>
      </c>
      <c r="H64" s="10">
        <v>46.785344451371564</v>
      </c>
      <c r="I64" s="10">
        <v>47.226648448802443</v>
      </c>
      <c r="J64" s="10">
        <v>47.251861404866297</v>
      </c>
      <c r="K64" s="10">
        <v>47.120089638554219</v>
      </c>
      <c r="L64" s="94">
        <v>40.228214122312039</v>
      </c>
      <c r="M64" s="10">
        <v>39.898148805681089</v>
      </c>
      <c r="N64" s="10">
        <v>40.938492144808748</v>
      </c>
      <c r="O64" s="10">
        <v>40.96230153649168</v>
      </c>
      <c r="P64" s="10">
        <v>40.923108599111828</v>
      </c>
      <c r="Q64" s="94">
        <v>38.917209445902145</v>
      </c>
      <c r="R64" s="10">
        <v>38.594158125915087</v>
      </c>
      <c r="S64" s="10">
        <v>39.231824582753823</v>
      </c>
      <c r="T64" s="10">
        <v>39.236400342481183</v>
      </c>
      <c r="U64" s="10">
        <v>40.399190631485325</v>
      </c>
      <c r="V64" s="94">
        <v>38.705159716060336</v>
      </c>
      <c r="W64" s="10">
        <v>38.020511257035643</v>
      </c>
      <c r="X64" s="10">
        <v>38.767452401010949</v>
      </c>
      <c r="Y64" s="10">
        <v>38.994324474924987</v>
      </c>
      <c r="Z64" s="10">
        <v>42.769302481556004</v>
      </c>
      <c r="AA64" s="94">
        <v>37.865788001678084</v>
      </c>
      <c r="AB64" s="10">
        <v>37.529545522723872</v>
      </c>
      <c r="AC64" s="10">
        <v>37.92235744260676</v>
      </c>
      <c r="AD64" s="10">
        <v>38.173728346294702</v>
      </c>
      <c r="AE64" s="10">
        <v>38.835881919498945</v>
      </c>
      <c r="AF64" s="94">
        <v>41.813981962284778</v>
      </c>
      <c r="AG64" s="10">
        <v>41.338945902360358</v>
      </c>
      <c r="AH64" s="10">
        <v>41.634409043366325</v>
      </c>
      <c r="AI64" s="10">
        <v>41.592713168971734</v>
      </c>
      <c r="AJ64" s="10">
        <v>42.304861652907562</v>
      </c>
      <c r="AK64" s="94">
        <v>45.243199476211259</v>
      </c>
      <c r="AL64" s="10">
        <v>45.086436186892435</v>
      </c>
      <c r="AM64" s="10">
        <v>45.099750778816194</v>
      </c>
      <c r="AN64" s="10">
        <v>45.022013769363163</v>
      </c>
      <c r="AO64" s="10">
        <v>46.020858800773695</v>
      </c>
      <c r="AP64" s="94">
        <v>47.580202468450977</v>
      </c>
      <c r="AQ64" s="10">
        <v>47.185292397660817</v>
      </c>
      <c r="AR64" s="10">
        <v>47.567365401241844</v>
      </c>
      <c r="AS64" s="10">
        <v>47.582780218451497</v>
      </c>
      <c r="AT64" s="10">
        <v>48.151996779388092</v>
      </c>
      <c r="AU64" s="94">
        <v>47.934323773475029</v>
      </c>
      <c r="AV64" s="10">
        <v>47.858935875749644</v>
      </c>
      <c r="AW64" s="10">
        <v>48.053921868707214</v>
      </c>
      <c r="AX64" s="10">
        <v>47.993391247833614</v>
      </c>
      <c r="AY64" s="10">
        <v>48.063994680327063</v>
      </c>
      <c r="AZ64" s="94">
        <v>49.582654455986876</v>
      </c>
      <c r="BA64" s="10">
        <v>49.377109970674482</v>
      </c>
      <c r="BB64" s="10">
        <v>49.637586636554786</v>
      </c>
      <c r="BC64" s="10">
        <v>49.595084210526316</v>
      </c>
      <c r="BD64" s="10">
        <v>49.621491631414393</v>
      </c>
      <c r="BE64" s="94">
        <v>38.996101202820405</v>
      </c>
      <c r="BF64" s="10">
        <v>38.920688229212814</v>
      </c>
      <c r="BG64" s="10">
        <v>39.375606755311011</v>
      </c>
      <c r="BH64" s="10">
        <v>39.184900409493892</v>
      </c>
      <c r="BI64" s="95">
        <v>39.235734948472249</v>
      </c>
    </row>
    <row r="65" spans="1:61">
      <c r="A65" s="96" t="s">
        <v>146</v>
      </c>
      <c r="B65" s="94">
        <v>49.933595900439236</v>
      </c>
      <c r="C65" s="10">
        <v>48.426889028409981</v>
      </c>
      <c r="D65" s="10">
        <v>51.851849615352805</v>
      </c>
      <c r="E65" s="10">
        <v>55.345300144545533</v>
      </c>
      <c r="F65" s="10">
        <v>52.320984455958552</v>
      </c>
      <c r="G65" s="94">
        <v>40.57116008935219</v>
      </c>
      <c r="H65" s="10">
        <v>40.393926122194507</v>
      </c>
      <c r="I65" s="10">
        <v>43.273131329368269</v>
      </c>
      <c r="J65" s="10">
        <v>44.509467371679136</v>
      </c>
      <c r="K65" s="10">
        <v>43.238562891566268</v>
      </c>
      <c r="L65" s="94">
        <v>37.310663413146258</v>
      </c>
      <c r="M65" s="10">
        <v>37.117207876049058</v>
      </c>
      <c r="N65" s="10">
        <v>38.388273565573769</v>
      </c>
      <c r="O65" s="10">
        <v>38.400425278946408</v>
      </c>
      <c r="P65" s="10">
        <v>38.320550060557125</v>
      </c>
      <c r="Q65" s="94">
        <v>36.883134743015894</v>
      </c>
      <c r="R65" s="10">
        <v>36.753110460387184</v>
      </c>
      <c r="S65" s="10">
        <v>37.258865611961063</v>
      </c>
      <c r="T65" s="10">
        <v>37.448432697940603</v>
      </c>
      <c r="U65" s="10">
        <v>37.545800968475149</v>
      </c>
      <c r="V65" s="94">
        <v>37.287635314995562</v>
      </c>
      <c r="W65" s="10">
        <v>37.191918386491558</v>
      </c>
      <c r="X65" s="10">
        <v>37.503423757371522</v>
      </c>
      <c r="Y65" s="10">
        <v>37.503237033861978</v>
      </c>
      <c r="Z65" s="10">
        <v>39.746774935326236</v>
      </c>
      <c r="AA65" s="94">
        <v>37.613599496573904</v>
      </c>
      <c r="AB65" s="10">
        <v>37.458690565471727</v>
      </c>
      <c r="AC65" s="10">
        <v>37.680755369044675</v>
      </c>
      <c r="AD65" s="10">
        <v>37.835284944245572</v>
      </c>
      <c r="AE65" s="10">
        <v>37.835656258634984</v>
      </c>
      <c r="AF65" s="94">
        <v>39.388731893960099</v>
      </c>
      <c r="AG65" s="10">
        <v>38.739676000586428</v>
      </c>
      <c r="AH65" s="10">
        <v>39.521313058170414</v>
      </c>
      <c r="AI65" s="10">
        <v>40.241492082581672</v>
      </c>
      <c r="AJ65" s="10">
        <v>40.219211648371584</v>
      </c>
      <c r="AK65" s="94">
        <v>42.402146078859303</v>
      </c>
      <c r="AL65" s="10">
        <v>41.469418312950765</v>
      </c>
      <c r="AM65" s="10">
        <v>42.658569574247146</v>
      </c>
      <c r="AN65" s="10">
        <v>44.156879518072294</v>
      </c>
      <c r="AO65" s="10">
        <v>44.529711798839458</v>
      </c>
      <c r="AP65" s="94">
        <v>43.127408126473441</v>
      </c>
      <c r="AQ65" s="10">
        <v>42.248033625730997</v>
      </c>
      <c r="AR65" s="10">
        <v>43.402080484162539</v>
      </c>
      <c r="AS65" s="10">
        <v>44.349547378179032</v>
      </c>
      <c r="AT65" s="10">
        <v>45.473872785829315</v>
      </c>
      <c r="AU65" s="94">
        <v>42.477926918037561</v>
      </c>
      <c r="AV65" s="10">
        <v>42.112497308934344</v>
      </c>
      <c r="AW65" s="10">
        <v>43.801791381393478</v>
      </c>
      <c r="AX65" s="10">
        <v>44.187007365684579</v>
      </c>
      <c r="AY65" s="10">
        <v>42.657051522017532</v>
      </c>
      <c r="AZ65" s="94">
        <v>40.862446692181528</v>
      </c>
      <c r="BA65" s="10">
        <v>39.879319648093841</v>
      </c>
      <c r="BB65" s="10">
        <v>42.734006697297723</v>
      </c>
      <c r="BC65" s="10">
        <v>42.979324696356272</v>
      </c>
      <c r="BD65" s="10">
        <v>42.730068971859481</v>
      </c>
      <c r="BE65" s="94">
        <v>34.500016590626302</v>
      </c>
      <c r="BF65" s="10">
        <v>34.505338945502878</v>
      </c>
      <c r="BG65" s="10">
        <v>35.317880941464161</v>
      </c>
      <c r="BH65" s="10">
        <v>35.925672484395506</v>
      </c>
      <c r="BI65" s="95">
        <v>35.000479117700237</v>
      </c>
    </row>
    <row r="66" spans="1:61">
      <c r="A66" s="96" t="s">
        <v>147</v>
      </c>
      <c r="B66" s="94">
        <v>57.257972181551985</v>
      </c>
      <c r="C66" s="10">
        <v>55.344749646837229</v>
      </c>
      <c r="D66" s="10">
        <v>58.41885515758127</v>
      </c>
      <c r="E66" s="10">
        <v>59.803578352180935</v>
      </c>
      <c r="F66" s="10">
        <v>60.112252926501618</v>
      </c>
      <c r="G66" s="94">
        <v>49.981434102755031</v>
      </c>
      <c r="H66" s="10">
        <v>49.326864089775555</v>
      </c>
      <c r="I66" s="10">
        <v>50.53598135348016</v>
      </c>
      <c r="J66" s="10">
        <v>50.510236437107721</v>
      </c>
      <c r="K66" s="10">
        <v>53.24242024096386</v>
      </c>
      <c r="L66" s="94">
        <v>48.624781149916124</v>
      </c>
      <c r="M66" s="10">
        <v>47.555695610071012</v>
      </c>
      <c r="N66" s="10">
        <v>48.807715163934432</v>
      </c>
      <c r="O66" s="10">
        <v>48.75522452899213</v>
      </c>
      <c r="P66" s="10">
        <v>52.630678239806215</v>
      </c>
      <c r="Q66" s="94">
        <v>40.261935483870971</v>
      </c>
      <c r="R66" s="10">
        <v>40.043048641613794</v>
      </c>
      <c r="S66" s="10">
        <v>40.569175069541025</v>
      </c>
      <c r="T66" s="10">
        <v>40.50584471182011</v>
      </c>
      <c r="U66" s="10">
        <v>42.568339756892975</v>
      </c>
      <c r="V66" s="94">
        <v>40.059755989352261</v>
      </c>
      <c r="W66" s="10">
        <v>39.391380550343968</v>
      </c>
      <c r="X66" s="10">
        <v>40.136819713563604</v>
      </c>
      <c r="Y66" s="10">
        <v>40.284914273467642</v>
      </c>
      <c r="Z66" s="10">
        <v>44.304263677301911</v>
      </c>
      <c r="AA66" s="94">
        <v>38.969679765067823</v>
      </c>
      <c r="AB66" s="10">
        <v>38.284832758362093</v>
      </c>
      <c r="AC66" s="10">
        <v>38.922709619024111</v>
      </c>
      <c r="AD66" s="10">
        <v>39.341911698144258</v>
      </c>
      <c r="AE66" s="10">
        <v>40.157747996684165</v>
      </c>
      <c r="AF66" s="94">
        <v>42.971656190215903</v>
      </c>
      <c r="AG66" s="10">
        <v>42.117614719249374</v>
      </c>
      <c r="AH66" s="10">
        <v>42.132031539142332</v>
      </c>
      <c r="AI66" s="10">
        <v>42.021044297454402</v>
      </c>
      <c r="AJ66" s="10">
        <v>43.659999092805954</v>
      </c>
      <c r="AK66" s="94">
        <v>46.438200203695629</v>
      </c>
      <c r="AL66" s="10">
        <v>45.481721542803385</v>
      </c>
      <c r="AM66" s="10">
        <v>45.472615091727235</v>
      </c>
      <c r="AN66" s="10">
        <v>45.225304647160065</v>
      </c>
      <c r="AO66" s="10">
        <v>47.390294003868476</v>
      </c>
      <c r="AP66" s="94">
        <v>47.966361114963256</v>
      </c>
      <c r="AQ66" s="10">
        <v>47.928070175438592</v>
      </c>
      <c r="AR66" s="10">
        <v>47.915882260473161</v>
      </c>
      <c r="AS66" s="10">
        <v>47.609378098424088</v>
      </c>
      <c r="AT66" s="10">
        <v>49.681207729468603</v>
      </c>
      <c r="AU66" s="94">
        <v>48.585856747707091</v>
      </c>
      <c r="AV66" s="10">
        <v>48.350444410272182</v>
      </c>
      <c r="AW66" s="10">
        <v>48.781459524768422</v>
      </c>
      <c r="AX66" s="10">
        <v>48.020678509532068</v>
      </c>
      <c r="AY66" s="10">
        <v>49.839271007782486</v>
      </c>
      <c r="AZ66" s="94">
        <v>51.477088572990709</v>
      </c>
      <c r="BA66" s="10">
        <v>51.020541055718475</v>
      </c>
      <c r="BB66" s="10">
        <v>51.555816525192753</v>
      </c>
      <c r="BC66" s="10">
        <v>50.779515789473685</v>
      </c>
      <c r="BD66" s="10">
        <v>52.84635920544418</v>
      </c>
      <c r="BE66" s="94">
        <v>46.394363334715891</v>
      </c>
      <c r="BF66" s="10">
        <v>45.90236154186973</v>
      </c>
      <c r="BG66" s="10">
        <v>47.266642213052108</v>
      </c>
      <c r="BH66" s="10">
        <v>46.412243867530705</v>
      </c>
      <c r="BI66" s="95">
        <v>49.812263605134696</v>
      </c>
    </row>
    <row r="67" spans="1:61">
      <c r="A67" s="96" t="s">
        <v>148</v>
      </c>
      <c r="B67" s="94">
        <v>58.213531478770129</v>
      </c>
      <c r="C67" s="10">
        <v>56.428976612776637</v>
      </c>
      <c r="D67" s="10">
        <v>59.382690048804704</v>
      </c>
      <c r="E67" s="10">
        <v>61.02088002720857</v>
      </c>
      <c r="F67" s="10">
        <v>61.110651506428709</v>
      </c>
      <c r="G67" s="94">
        <v>51.200778853313473</v>
      </c>
      <c r="H67" s="10">
        <v>50.464156795511208</v>
      </c>
      <c r="I67" s="10">
        <v>51.770178427905485</v>
      </c>
      <c r="J67" s="10">
        <v>51.083553864671991</v>
      </c>
      <c r="K67" s="10">
        <v>54.418722891566269</v>
      </c>
      <c r="L67" s="94">
        <v>49.828339179502827</v>
      </c>
      <c r="M67" s="10">
        <v>48.591673660426082</v>
      </c>
      <c r="N67" s="10">
        <v>49.708703893442618</v>
      </c>
      <c r="O67" s="10">
        <v>49.189148984817997</v>
      </c>
      <c r="P67" s="10">
        <v>53.840631812676619</v>
      </c>
      <c r="Q67" s="94">
        <v>41.384675104182747</v>
      </c>
      <c r="R67" s="10">
        <v>41.087143321945668</v>
      </c>
      <c r="S67" s="10">
        <v>41.448733484005558</v>
      </c>
      <c r="T67" s="10">
        <v>41.037744581136486</v>
      </c>
      <c r="U67" s="10">
        <v>43.934982705800969</v>
      </c>
      <c r="V67" s="94">
        <v>41.110993788819876</v>
      </c>
      <c r="W67" s="10">
        <v>40.304474671669787</v>
      </c>
      <c r="X67" s="10">
        <v>41.112590564448183</v>
      </c>
      <c r="Y67" s="10">
        <v>40.794306043720539</v>
      </c>
      <c r="Z67" s="10">
        <v>45.650980166714575</v>
      </c>
      <c r="AA67" s="94">
        <v>39.91024611942386</v>
      </c>
      <c r="AB67" s="10">
        <v>39.172281385930702</v>
      </c>
      <c r="AC67" s="10">
        <v>39.62511314078828</v>
      </c>
      <c r="AD67" s="10">
        <v>39.767747603176559</v>
      </c>
      <c r="AE67" s="10">
        <v>41.255698627613519</v>
      </c>
      <c r="AF67" s="94">
        <v>44.033858977862806</v>
      </c>
      <c r="AG67" s="10">
        <v>43.107270194986064</v>
      </c>
      <c r="AH67" s="10">
        <v>42.513465282806337</v>
      </c>
      <c r="AI67" s="10">
        <v>42.631203046702744</v>
      </c>
      <c r="AJ67" s="10">
        <v>45.144827179533713</v>
      </c>
      <c r="AK67" s="94">
        <v>47.708808380619821</v>
      </c>
      <c r="AL67" s="10">
        <v>46.349896519285039</v>
      </c>
      <c r="AM67" s="10">
        <v>46.276534267912766</v>
      </c>
      <c r="AN67" s="10">
        <v>46.256655335628224</v>
      </c>
      <c r="AO67" s="10">
        <v>48.911896518375244</v>
      </c>
      <c r="AP67" s="94">
        <v>48.92587297184857</v>
      </c>
      <c r="AQ67" s="10">
        <v>48.805403508771931</v>
      </c>
      <c r="AR67" s="10">
        <v>48.876026094474568</v>
      </c>
      <c r="AS67" s="10">
        <v>48.310105598323325</v>
      </c>
      <c r="AT67" s="10">
        <v>50.770829307568441</v>
      </c>
      <c r="AU67" s="94">
        <v>49.631005968845535</v>
      </c>
      <c r="AV67" s="10">
        <v>49.328388436106415</v>
      </c>
      <c r="AW67" s="10">
        <v>49.453428916633108</v>
      </c>
      <c r="AX67" s="10">
        <v>48.341050693240902</v>
      </c>
      <c r="AY67" s="10">
        <v>50.953844941385078</v>
      </c>
      <c r="AZ67" s="94">
        <v>52.738690541279396</v>
      </c>
      <c r="BA67" s="10">
        <v>52.161524926686212</v>
      </c>
      <c r="BB67" s="10">
        <v>52.799994548711162</v>
      </c>
      <c r="BC67" s="10">
        <v>51.825602834008095</v>
      </c>
      <c r="BD67" s="10">
        <v>54.094392128011776</v>
      </c>
      <c r="BE67" s="94">
        <v>47.435383658233093</v>
      </c>
      <c r="BF67" s="10">
        <v>46.876418549697227</v>
      </c>
      <c r="BG67" s="10">
        <v>48.301142442304752</v>
      </c>
      <c r="BH67" s="10">
        <v>47.252620760943024</v>
      </c>
      <c r="BI67" s="95">
        <v>51.004019164708019</v>
      </c>
    </row>
    <row r="68" spans="1:61">
      <c r="A68" s="96" t="s">
        <v>149</v>
      </c>
      <c r="B68" s="94">
        <v>57.10522547584187</v>
      </c>
      <c r="C68" s="10">
        <v>55.388554387066392</v>
      </c>
      <c r="D68" s="10">
        <v>57.474595913640499</v>
      </c>
      <c r="E68" s="10">
        <v>58.880800952299985</v>
      </c>
      <c r="F68" s="10">
        <v>59.396204183458067</v>
      </c>
      <c r="G68" s="94">
        <v>50.328859270290401</v>
      </c>
      <c r="H68" s="10">
        <v>49.60579177057356</v>
      </c>
      <c r="I68" s="10">
        <v>50.863402186143709</v>
      </c>
      <c r="J68" s="10">
        <v>50.357981256985632</v>
      </c>
      <c r="K68" s="10">
        <v>53.520430843373504</v>
      </c>
      <c r="L68" s="94">
        <v>49.218912612475222</v>
      </c>
      <c r="M68" s="10">
        <v>48.133481278244034</v>
      </c>
      <c r="N68" s="10">
        <v>49.043556181693994</v>
      </c>
      <c r="O68" s="10">
        <v>48.823451161514548</v>
      </c>
      <c r="P68" s="10">
        <v>52.88064493338716</v>
      </c>
      <c r="Q68" s="94">
        <v>41.184554715233837</v>
      </c>
      <c r="R68" s="10">
        <v>40.897628111273796</v>
      </c>
      <c r="S68" s="10">
        <v>41.419143776077888</v>
      </c>
      <c r="T68" s="10">
        <v>40.957883376143471</v>
      </c>
      <c r="U68" s="10">
        <v>43.560597885166516</v>
      </c>
      <c r="V68" s="94">
        <v>40.660745341614906</v>
      </c>
      <c r="W68" s="10">
        <v>39.936368042526574</v>
      </c>
      <c r="X68" s="10">
        <v>40.939576242628469</v>
      </c>
      <c r="Y68" s="10">
        <v>40.697760394342048</v>
      </c>
      <c r="Z68" s="10">
        <v>45.104021270480025</v>
      </c>
      <c r="AA68" s="94">
        <v>39.527513634456717</v>
      </c>
      <c r="AB68" s="10">
        <v>38.822591870406484</v>
      </c>
      <c r="AC68" s="10">
        <v>39.406096437093723</v>
      </c>
      <c r="AD68" s="10">
        <v>39.724308110109867</v>
      </c>
      <c r="AE68" s="10">
        <v>40.75025237174173</v>
      </c>
      <c r="AF68" s="94">
        <v>43.314607816343269</v>
      </c>
      <c r="AG68" s="10">
        <v>42.449781556956459</v>
      </c>
      <c r="AH68" s="10">
        <v>42.326821144098474</v>
      </c>
      <c r="AI68" s="10">
        <v>42.196679094006811</v>
      </c>
      <c r="AJ68" s="10">
        <v>44.420500771114945</v>
      </c>
      <c r="AK68" s="94">
        <v>46.806366943110724</v>
      </c>
      <c r="AL68" s="10">
        <v>45.735282220131708</v>
      </c>
      <c r="AM68" s="10">
        <v>45.731139667705079</v>
      </c>
      <c r="AN68" s="10">
        <v>45.285135111876073</v>
      </c>
      <c r="AO68" s="10">
        <v>47.839523210831722</v>
      </c>
      <c r="AP68" s="94">
        <v>47.845574816252935</v>
      </c>
      <c r="AQ68" s="10">
        <v>47.790271929824556</v>
      </c>
      <c r="AR68" s="10">
        <v>47.795133223296382</v>
      </c>
      <c r="AS68" s="10">
        <v>47.456364918786029</v>
      </c>
      <c r="AT68" s="10">
        <v>49.657828770799789</v>
      </c>
      <c r="AU68" s="94">
        <v>48.61047750764304</v>
      </c>
      <c r="AV68" s="10">
        <v>48.312375826541597</v>
      </c>
      <c r="AW68" s="10">
        <v>48.808152235199351</v>
      </c>
      <c r="AX68" s="10">
        <v>47.740694974003468</v>
      </c>
      <c r="AY68" s="10">
        <v>49.979657176632841</v>
      </c>
      <c r="AZ68" s="94">
        <v>51.846749589939861</v>
      </c>
      <c r="BA68" s="10">
        <v>51.352803519061574</v>
      </c>
      <c r="BB68" s="10">
        <v>51.957725255042455</v>
      </c>
      <c r="BC68" s="10">
        <v>51.097248582995952</v>
      </c>
      <c r="BD68" s="10">
        <v>53.156163325363252</v>
      </c>
      <c r="BE68" s="94">
        <v>46.934832019908747</v>
      </c>
      <c r="BF68" s="10">
        <v>46.622215330084174</v>
      </c>
      <c r="BG68" s="10">
        <v>47.790010698456364</v>
      </c>
      <c r="BH68" s="10">
        <v>46.806957023019123</v>
      </c>
      <c r="BI68" s="95">
        <v>50.183375519797515</v>
      </c>
    </row>
    <row r="69" spans="1:61">
      <c r="A69" s="96" t="s">
        <v>150</v>
      </c>
      <c r="B69" s="94">
        <v>57.012572474377755</v>
      </c>
      <c r="C69" s="10">
        <v>55.24541359284256</v>
      </c>
      <c r="D69" s="10">
        <v>57.899286127884849</v>
      </c>
      <c r="E69" s="10">
        <v>59.195356687356522</v>
      </c>
      <c r="F69" s="10">
        <v>59.680935521013247</v>
      </c>
      <c r="G69" s="94">
        <v>50.218859270290395</v>
      </c>
      <c r="H69" s="10">
        <v>49.554259663341639</v>
      </c>
      <c r="I69" s="10">
        <v>50.793402186143716</v>
      </c>
      <c r="J69" s="10">
        <v>50.655663313558591</v>
      </c>
      <c r="K69" s="10">
        <v>53.529927710843381</v>
      </c>
      <c r="L69" s="94">
        <v>48.933702912917497</v>
      </c>
      <c r="M69" s="10">
        <v>47.844139767591997</v>
      </c>
      <c r="N69" s="10">
        <v>49.048393954918033</v>
      </c>
      <c r="O69" s="10">
        <v>48.966723522955917</v>
      </c>
      <c r="P69" s="10">
        <v>52.667006459426723</v>
      </c>
      <c r="Q69" s="94">
        <v>40.594554715233834</v>
      </c>
      <c r="R69" s="10">
        <v>40.373048641613792</v>
      </c>
      <c r="S69" s="10">
        <v>40.891808066759388</v>
      </c>
      <c r="T69" s="10">
        <v>40.733362624487398</v>
      </c>
      <c r="U69" s="10">
        <v>42.938880324142708</v>
      </c>
      <c r="V69" s="94">
        <v>40.352480035492462</v>
      </c>
      <c r="W69" s="10">
        <v>39.666346153846156</v>
      </c>
      <c r="X69" s="10">
        <v>40.450477674810443</v>
      </c>
      <c r="Y69" s="10">
        <v>40.532954993570506</v>
      </c>
      <c r="Z69" s="10">
        <v>44.641352879179841</v>
      </c>
      <c r="AA69" s="94">
        <v>39.247450706194932</v>
      </c>
      <c r="AB69" s="10">
        <v>38.552591870406481</v>
      </c>
      <c r="AC69" s="10">
        <v>39.187854027812058</v>
      </c>
      <c r="AD69" s="10">
        <v>39.579669999588525</v>
      </c>
      <c r="AE69" s="10">
        <v>40.468084185318226</v>
      </c>
      <c r="AF69" s="94">
        <v>42.888600710576661</v>
      </c>
      <c r="AG69" s="10">
        <v>42.042804574109368</v>
      </c>
      <c r="AH69" s="10">
        <v>42.026766433341379</v>
      </c>
      <c r="AI69" s="10">
        <v>41.877815594307471</v>
      </c>
      <c r="AJ69" s="10">
        <v>43.640406422933872</v>
      </c>
      <c r="AK69" s="94">
        <v>46.333202386148699</v>
      </c>
      <c r="AL69" s="10">
        <v>45.371850109752273</v>
      </c>
      <c r="AM69" s="10">
        <v>45.345154032537202</v>
      </c>
      <c r="AN69" s="10">
        <v>45.047874784853704</v>
      </c>
      <c r="AO69" s="10">
        <v>47.284705029013544</v>
      </c>
      <c r="AP69" s="94">
        <v>47.728625710719733</v>
      </c>
      <c r="AQ69" s="10">
        <v>47.683197368421048</v>
      </c>
      <c r="AR69" s="10">
        <v>47.694040713668166</v>
      </c>
      <c r="AS69" s="10">
        <v>47.389557857401961</v>
      </c>
      <c r="AT69" s="10">
        <v>49.473981928788696</v>
      </c>
      <c r="AU69" s="94">
        <v>48.374993448828064</v>
      </c>
      <c r="AV69" s="10">
        <v>48.121557742580343</v>
      </c>
      <c r="AW69" s="10">
        <v>48.574156262585582</v>
      </c>
      <c r="AX69" s="10">
        <v>47.796454072790297</v>
      </c>
      <c r="AY69" s="10">
        <v>49.659271007782493</v>
      </c>
      <c r="AZ69" s="94">
        <v>51.749341170038271</v>
      </c>
      <c r="BA69" s="10">
        <v>51.280228739002936</v>
      </c>
      <c r="BB69" s="10">
        <v>51.835483996573487</v>
      </c>
      <c r="BC69" s="10">
        <v>51.03532550607288</v>
      </c>
      <c r="BD69" s="10">
        <v>52.99725767886703</v>
      </c>
      <c r="BE69" s="94">
        <v>46.718444628784738</v>
      </c>
      <c r="BF69" s="10">
        <v>46.217354895879481</v>
      </c>
      <c r="BG69" s="10">
        <v>47.576150848234754</v>
      </c>
      <c r="BH69" s="10">
        <v>46.681542559535636</v>
      </c>
      <c r="BI69" s="95">
        <v>50.074583258000366</v>
      </c>
    </row>
    <row r="70" spans="1:61">
      <c r="A70" s="96" t="s">
        <v>151</v>
      </c>
      <c r="B70" s="94">
        <v>51.886582723279645</v>
      </c>
      <c r="C70" s="10">
        <v>51.88590174226966</v>
      </c>
      <c r="D70" s="10">
        <v>51.927241293738113</v>
      </c>
      <c r="E70" s="10">
        <v>53.32233993708018</v>
      </c>
      <c r="F70" s="10">
        <v>51.880788716177321</v>
      </c>
      <c r="G70" s="94">
        <v>44.60440655249441</v>
      </c>
      <c r="H70" s="10">
        <v>44.607716645885276</v>
      </c>
      <c r="I70" s="10">
        <v>44.597699726732046</v>
      </c>
      <c r="J70" s="10">
        <v>44.601901814117447</v>
      </c>
      <c r="K70" s="10">
        <v>44.608456867469876</v>
      </c>
      <c r="L70" s="94">
        <v>37.579568400183021</v>
      </c>
      <c r="M70" s="10">
        <v>37.576647837314397</v>
      </c>
      <c r="N70" s="10">
        <v>38.177007342896182</v>
      </c>
      <c r="O70" s="10">
        <v>38.229998628132428</v>
      </c>
      <c r="P70" s="10">
        <v>38.223520387565607</v>
      </c>
      <c r="Q70" s="94">
        <v>36.592690229973762</v>
      </c>
      <c r="R70" s="10">
        <v>36.592588254433068</v>
      </c>
      <c r="S70" s="10">
        <v>36.593617872044511</v>
      </c>
      <c r="T70" s="10">
        <v>36.593322518137981</v>
      </c>
      <c r="U70" s="10">
        <v>37.677411799584945</v>
      </c>
      <c r="V70" s="94">
        <v>36.532009760425915</v>
      </c>
      <c r="W70" s="10">
        <v>36.533975922451525</v>
      </c>
      <c r="X70" s="10">
        <v>36.534299915753998</v>
      </c>
      <c r="Y70" s="10">
        <v>36.55704414916417</v>
      </c>
      <c r="Z70" s="10">
        <v>39.284412187410169</v>
      </c>
      <c r="AA70" s="94">
        <v>36.228404418962377</v>
      </c>
      <c r="AB70" s="10">
        <v>36.22769761511924</v>
      </c>
      <c r="AC70" s="10">
        <v>36.227526536657614</v>
      </c>
      <c r="AD70" s="10">
        <v>36.228018763115664</v>
      </c>
      <c r="AE70" s="10">
        <v>36.229231831997794</v>
      </c>
      <c r="AF70" s="94">
        <v>40.090910084722609</v>
      </c>
      <c r="AG70" s="10">
        <v>40.091766603137366</v>
      </c>
      <c r="AH70" s="10">
        <v>40.103090353206213</v>
      </c>
      <c r="AI70" s="10">
        <v>40.10537462417318</v>
      </c>
      <c r="AJ70" s="10">
        <v>40.09584051528622</v>
      </c>
      <c r="AK70" s="94">
        <v>42.905441583005974</v>
      </c>
      <c r="AL70" s="10">
        <v>42.798646911257443</v>
      </c>
      <c r="AM70" s="10">
        <v>42.809383004499821</v>
      </c>
      <c r="AN70" s="10">
        <v>42.797542168674696</v>
      </c>
      <c r="AO70" s="10">
        <v>43.328455512572532</v>
      </c>
      <c r="AP70" s="94">
        <v>45.778534183885725</v>
      </c>
      <c r="AQ70" s="10">
        <v>45.777780701754388</v>
      </c>
      <c r="AR70" s="10">
        <v>45.777043936178572</v>
      </c>
      <c r="AS70" s="10">
        <v>45.776919108459964</v>
      </c>
      <c r="AT70" s="10">
        <v>45.776583467525505</v>
      </c>
      <c r="AU70" s="94">
        <v>46.572252147328584</v>
      </c>
      <c r="AV70" s="10">
        <v>46.572029832385056</v>
      </c>
      <c r="AW70" s="10">
        <v>46.572374546919043</v>
      </c>
      <c r="AX70" s="10">
        <v>46.572529029462736</v>
      </c>
      <c r="AY70" s="10">
        <v>46.572501231405774</v>
      </c>
      <c r="AZ70" s="94">
        <v>47.510388190267918</v>
      </c>
      <c r="BA70" s="10">
        <v>47.512307917888563</v>
      </c>
      <c r="BB70" s="10">
        <v>47.510896347636482</v>
      </c>
      <c r="BC70" s="10">
        <v>47.511100809716595</v>
      </c>
      <c r="BD70" s="10">
        <v>47.51186867757955</v>
      </c>
      <c r="BE70" s="94">
        <v>36.755333886354215</v>
      </c>
      <c r="BF70" s="10">
        <v>36.761301137202778</v>
      </c>
      <c r="BG70" s="10">
        <v>36.771178358551118</v>
      </c>
      <c r="BH70" s="10">
        <v>36.763383294239254</v>
      </c>
      <c r="BI70" s="95">
        <v>36.754953896221302</v>
      </c>
    </row>
    <row r="71" spans="1:61">
      <c r="A71" s="96" t="s">
        <v>152</v>
      </c>
      <c r="B71" s="94">
        <v>58.165784773060039</v>
      </c>
      <c r="C71" s="10">
        <v>56.191688902840994</v>
      </c>
      <c r="D71" s="10">
        <v>59.386521631235006</v>
      </c>
      <c r="E71" s="10">
        <v>60.834691777910045</v>
      </c>
      <c r="F71" s="10">
        <v>60.890213970447128</v>
      </c>
      <c r="G71" s="94">
        <v>49.956555472822032</v>
      </c>
      <c r="H71" s="10">
        <v>49.247431421446379</v>
      </c>
      <c r="I71" s="10">
        <v>50.429761292396719</v>
      </c>
      <c r="J71" s="10">
        <v>50.310505115639231</v>
      </c>
      <c r="K71" s="10">
        <v>53.560514698795181</v>
      </c>
      <c r="L71" s="94">
        <v>48.409554674393782</v>
      </c>
      <c r="M71" s="10">
        <v>47.322059393156877</v>
      </c>
      <c r="N71" s="10">
        <v>48.530375683060107</v>
      </c>
      <c r="O71" s="10">
        <v>48.403499634168647</v>
      </c>
      <c r="P71" s="10">
        <v>52.559760799354059</v>
      </c>
      <c r="Q71" s="94">
        <v>40.002063590060203</v>
      </c>
      <c r="R71" s="10">
        <v>39.73671059053197</v>
      </c>
      <c r="S71" s="10">
        <v>40.197293984700977</v>
      </c>
      <c r="T71" s="10">
        <v>39.940440719210486</v>
      </c>
      <c r="U71" s="10">
        <v>42.072840201600947</v>
      </c>
      <c r="V71" s="94">
        <v>39.569791481810107</v>
      </c>
      <c r="W71" s="10">
        <v>38.90536272670419</v>
      </c>
      <c r="X71" s="10">
        <v>39.580138163437233</v>
      </c>
      <c r="Y71" s="10">
        <v>39.586387912558941</v>
      </c>
      <c r="Z71" s="10">
        <v>43.667689949219131</v>
      </c>
      <c r="AA71" s="94">
        <v>38.48804223185568</v>
      </c>
      <c r="AB71" s="10">
        <v>37.878021598920057</v>
      </c>
      <c r="AC71" s="10">
        <v>38.393227186702873</v>
      </c>
      <c r="AD71" s="10">
        <v>38.639545323622599</v>
      </c>
      <c r="AE71" s="10">
        <v>39.646687851155932</v>
      </c>
      <c r="AF71" s="94">
        <v>42.322221918556977</v>
      </c>
      <c r="AG71" s="10">
        <v>41.771668377070803</v>
      </c>
      <c r="AH71" s="10">
        <v>41.587187223429076</v>
      </c>
      <c r="AI71" s="10">
        <v>41.435677290038079</v>
      </c>
      <c r="AJ71" s="10">
        <v>43.168316247845418</v>
      </c>
      <c r="AK71" s="94">
        <v>46.086647752073333</v>
      </c>
      <c r="AL71" s="10">
        <v>45.199661335841952</v>
      </c>
      <c r="AM71" s="10">
        <v>45.245623052959495</v>
      </c>
      <c r="AN71" s="10">
        <v>45.141604561101545</v>
      </c>
      <c r="AO71" s="10">
        <v>47.405081237911034</v>
      </c>
      <c r="AP71" s="94">
        <v>48.056508112605741</v>
      </c>
      <c r="AQ71" s="10">
        <v>47.950691520467842</v>
      </c>
      <c r="AR71" s="10">
        <v>48.046124341743294</v>
      </c>
      <c r="AS71" s="10">
        <v>47.804591511829436</v>
      </c>
      <c r="AT71" s="10">
        <v>49.778497942386835</v>
      </c>
      <c r="AU71" s="94">
        <v>49.057353326539534</v>
      </c>
      <c r="AV71" s="10">
        <v>48.810944179609415</v>
      </c>
      <c r="AW71" s="10">
        <v>49.278861055175184</v>
      </c>
      <c r="AX71" s="10">
        <v>48.464357019064124</v>
      </c>
      <c r="AY71" s="10">
        <v>49.919118313466655</v>
      </c>
      <c r="AZ71" s="94">
        <v>51.776107162383823</v>
      </c>
      <c r="BA71" s="10">
        <v>51.081249266862166</v>
      </c>
      <c r="BB71" s="10">
        <v>51.705491784128967</v>
      </c>
      <c r="BC71" s="10">
        <v>50.915148582995947</v>
      </c>
      <c r="BD71" s="10">
        <v>53.53645576604746</v>
      </c>
      <c r="BE71" s="94">
        <v>46.113596018249694</v>
      </c>
      <c r="BF71" s="10">
        <v>45.519521488701812</v>
      </c>
      <c r="BG71" s="10">
        <v>47.12774033318049</v>
      </c>
      <c r="BH71" s="10">
        <v>45.914744165705876</v>
      </c>
      <c r="BI71" s="95">
        <v>49.811533176640758</v>
      </c>
    </row>
    <row r="72" spans="1:61">
      <c r="A72" s="96" t="s">
        <v>153</v>
      </c>
      <c r="B72" s="94">
        <v>58.163508052708636</v>
      </c>
      <c r="C72" s="10">
        <v>56.191688902840994</v>
      </c>
      <c r="D72" s="10">
        <v>59.386521631235006</v>
      </c>
      <c r="E72" s="10">
        <v>60.834691777910045</v>
      </c>
      <c r="F72" s="10">
        <v>60.887946651314529</v>
      </c>
      <c r="G72" s="94">
        <v>49.956555472822032</v>
      </c>
      <c r="H72" s="10">
        <v>49.244826995012467</v>
      </c>
      <c r="I72" s="10">
        <v>50.429761292396719</v>
      </c>
      <c r="J72" s="10">
        <v>50.310505115639231</v>
      </c>
      <c r="K72" s="10">
        <v>53.560514698795181</v>
      </c>
      <c r="L72" s="94">
        <v>48.409554674393782</v>
      </c>
      <c r="M72" s="10">
        <v>47.316989993544226</v>
      </c>
      <c r="N72" s="10">
        <v>48.527936304644811</v>
      </c>
      <c r="O72" s="10">
        <v>48.406177519663437</v>
      </c>
      <c r="P72" s="10">
        <v>52.557085183689949</v>
      </c>
      <c r="Q72" s="94">
        <v>39.999800895199883</v>
      </c>
      <c r="R72" s="10">
        <v>39.73671059053197</v>
      </c>
      <c r="S72" s="10">
        <v>40.192094054242006</v>
      </c>
      <c r="T72" s="10">
        <v>39.940440719210486</v>
      </c>
      <c r="U72" s="10">
        <v>42.070288566063837</v>
      </c>
      <c r="V72" s="94">
        <v>39.569791481810107</v>
      </c>
      <c r="W72" s="10">
        <v>38.899965603502189</v>
      </c>
      <c r="X72" s="10">
        <v>39.580138163437233</v>
      </c>
      <c r="Y72" s="10">
        <v>39.586387912558941</v>
      </c>
      <c r="Z72" s="10">
        <v>43.667689949219131</v>
      </c>
      <c r="AA72" s="94">
        <v>38.48804223185568</v>
      </c>
      <c r="AB72" s="10">
        <v>37.878021598920057</v>
      </c>
      <c r="AC72" s="10">
        <v>38.393227186702873</v>
      </c>
      <c r="AD72" s="10">
        <v>38.639545323622599</v>
      </c>
      <c r="AE72" s="10">
        <v>39.646687851155932</v>
      </c>
      <c r="AF72" s="94">
        <v>42.320038261820166</v>
      </c>
      <c r="AG72" s="10">
        <v>41.769085178126375</v>
      </c>
      <c r="AH72" s="10">
        <v>41.584596508166392</v>
      </c>
      <c r="AI72" s="10">
        <v>41.438299859691313</v>
      </c>
      <c r="AJ72" s="10">
        <v>43.166146239680671</v>
      </c>
      <c r="AK72" s="94">
        <v>46.086647752073333</v>
      </c>
      <c r="AL72" s="10">
        <v>45.199661335841952</v>
      </c>
      <c r="AM72" s="10">
        <v>45.243084112149525</v>
      </c>
      <c r="AN72" s="10">
        <v>45.141604561101545</v>
      </c>
      <c r="AO72" s="10">
        <v>47.402538684719545</v>
      </c>
      <c r="AP72" s="94">
        <v>48.053906531687694</v>
      </c>
      <c r="AQ72" s="10">
        <v>47.950691520467842</v>
      </c>
      <c r="AR72" s="10">
        <v>48.043843433152553</v>
      </c>
      <c r="AS72" s="10">
        <v>47.802309862560968</v>
      </c>
      <c r="AT72" s="10">
        <v>49.775915190552873</v>
      </c>
      <c r="AU72" s="94">
        <v>49.057353326539534</v>
      </c>
      <c r="AV72" s="10">
        <v>48.810944179609415</v>
      </c>
      <c r="AW72" s="10">
        <v>49.276169150221499</v>
      </c>
      <c r="AX72" s="10">
        <v>48.464357019064124</v>
      </c>
      <c r="AY72" s="10">
        <v>49.919118313466655</v>
      </c>
      <c r="AZ72" s="94">
        <v>51.773530617823951</v>
      </c>
      <c r="BA72" s="10">
        <v>51.081249266862166</v>
      </c>
      <c r="BB72" s="10">
        <v>51.702899306907568</v>
      </c>
      <c r="BC72" s="10">
        <v>50.915148582995947</v>
      </c>
      <c r="BD72" s="10">
        <v>53.534208203053161</v>
      </c>
      <c r="BE72" s="94">
        <v>46.113596018249694</v>
      </c>
      <c r="BF72" s="10">
        <v>45.519521488701812</v>
      </c>
      <c r="BG72" s="10">
        <v>47.12774033318049</v>
      </c>
      <c r="BH72" s="10">
        <v>45.914744165705876</v>
      </c>
      <c r="BI72" s="95">
        <v>49.809197251853192</v>
      </c>
    </row>
    <row r="73" spans="1:61">
      <c r="A73" s="96" t="s">
        <v>154</v>
      </c>
      <c r="B73" s="94">
        <v>59.618937042459741</v>
      </c>
      <c r="C73" s="10">
        <v>57.555038455501489</v>
      </c>
      <c r="D73" s="10">
        <v>60.412842253288126</v>
      </c>
      <c r="E73" s="10">
        <v>60.75097355667036</v>
      </c>
      <c r="F73" s="10">
        <v>60.748466705047008</v>
      </c>
      <c r="G73" s="94">
        <v>49.947736411020102</v>
      </c>
      <c r="H73" s="10">
        <v>49.948506857855357</v>
      </c>
      <c r="I73" s="10">
        <v>49.947034238868355</v>
      </c>
      <c r="J73" s="10">
        <v>49.947724185366688</v>
      </c>
      <c r="K73" s="10">
        <v>50.68923566265061</v>
      </c>
      <c r="L73" s="94">
        <v>50.561314625590974</v>
      </c>
      <c r="M73" s="10">
        <v>49.546715622982575</v>
      </c>
      <c r="N73" s="10">
        <v>50.779557718579241</v>
      </c>
      <c r="O73" s="10">
        <v>50.484530821291386</v>
      </c>
      <c r="P73" s="10">
        <v>54.226773314493336</v>
      </c>
      <c r="Q73" s="94">
        <v>41.805681432319801</v>
      </c>
      <c r="R73" s="10">
        <v>41.579028794533926</v>
      </c>
      <c r="S73" s="10">
        <v>42.03495219054242</v>
      </c>
      <c r="T73" s="10">
        <v>41.879492136451709</v>
      </c>
      <c r="U73" s="10">
        <v>43.071269888328885</v>
      </c>
      <c r="V73" s="94">
        <v>41.876299911268852</v>
      </c>
      <c r="W73" s="10">
        <v>40.990379924953096</v>
      </c>
      <c r="X73" s="10">
        <v>42.072827295703448</v>
      </c>
      <c r="Y73" s="10">
        <v>42.277426060865835</v>
      </c>
      <c r="Z73" s="10">
        <v>44.680762671265697</v>
      </c>
      <c r="AA73" s="94">
        <v>39.606820025171295</v>
      </c>
      <c r="AB73" s="10">
        <v>39.547822108894557</v>
      </c>
      <c r="AC73" s="10">
        <v>39.60596642804245</v>
      </c>
      <c r="AD73" s="10">
        <v>39.6065724396165</v>
      </c>
      <c r="AE73" s="10">
        <v>39.670440268950905</v>
      </c>
      <c r="AF73" s="94">
        <v>44.282574473899977</v>
      </c>
      <c r="AG73" s="10">
        <v>43.782545081366372</v>
      </c>
      <c r="AH73" s="10">
        <v>43.892681631667884</v>
      </c>
      <c r="AI73" s="10">
        <v>43.918976548406491</v>
      </c>
      <c r="AJ73" s="10">
        <v>44.287512473918177</v>
      </c>
      <c r="AK73" s="94">
        <v>48.084014258693443</v>
      </c>
      <c r="AL73" s="10">
        <v>47.294731890874878</v>
      </c>
      <c r="AM73" s="10">
        <v>47.385661128418128</v>
      </c>
      <c r="AN73" s="10">
        <v>47.394332616178993</v>
      </c>
      <c r="AO73" s="10">
        <v>48.297864603481628</v>
      </c>
      <c r="AP73" s="94">
        <v>49.479144362779081</v>
      </c>
      <c r="AQ73" s="10">
        <v>49.478570175438591</v>
      </c>
      <c r="AR73" s="10">
        <v>49.477674290654718</v>
      </c>
      <c r="AS73" s="10">
        <v>49.477488613921253</v>
      </c>
      <c r="AT73" s="10">
        <v>49.477434245840044</v>
      </c>
      <c r="AU73" s="94">
        <v>50.555406900567775</v>
      </c>
      <c r="AV73" s="10">
        <v>50.322781793018613</v>
      </c>
      <c r="AW73" s="10">
        <v>50.718370519532819</v>
      </c>
      <c r="AX73" s="10">
        <v>50.252971403812829</v>
      </c>
      <c r="AY73" s="10">
        <v>50.747239680819618</v>
      </c>
      <c r="AZ73" s="94">
        <v>52.063316019682887</v>
      </c>
      <c r="BA73" s="10">
        <v>52.062670087976528</v>
      </c>
      <c r="BB73" s="10">
        <v>52.063389922903205</v>
      </c>
      <c r="BC73" s="10">
        <v>52.063498380566799</v>
      </c>
      <c r="BD73" s="10">
        <v>52.108981975354062</v>
      </c>
      <c r="BE73" s="94">
        <v>45.924807133969303</v>
      </c>
      <c r="BF73" s="10">
        <v>45.906487963373202</v>
      </c>
      <c r="BG73" s="10">
        <v>46.698882775485245</v>
      </c>
      <c r="BH73" s="10">
        <v>46.076976503796757</v>
      </c>
      <c r="BI73" s="95">
        <v>49.154847224733331</v>
      </c>
    </row>
    <row r="74" spans="1:61">
      <c r="A74" s="96" t="s">
        <v>155</v>
      </c>
      <c r="B74" s="94">
        <v>53.404481698389468</v>
      </c>
      <c r="C74" s="10">
        <v>52.78045832679328</v>
      </c>
      <c r="D74" s="10">
        <v>53.546070808172722</v>
      </c>
      <c r="E74" s="10">
        <v>55.009376753677415</v>
      </c>
      <c r="F74" s="10">
        <v>53.520221646516973</v>
      </c>
      <c r="G74" s="94">
        <v>45.160612062546534</v>
      </c>
      <c r="H74" s="10">
        <v>45.094027431421438</v>
      </c>
      <c r="I74" s="10">
        <v>45.395572255264426</v>
      </c>
      <c r="J74" s="10">
        <v>45.478449832344594</v>
      </c>
      <c r="K74" s="10">
        <v>45.400908915662654</v>
      </c>
      <c r="L74" s="94">
        <v>38.442809211529664</v>
      </c>
      <c r="M74" s="10">
        <v>38.362504841833442</v>
      </c>
      <c r="N74" s="10">
        <v>39.055886270491804</v>
      </c>
      <c r="O74" s="10">
        <v>39.111442290104264</v>
      </c>
      <c r="P74" s="10">
        <v>39.106971134436826</v>
      </c>
      <c r="Q74" s="94">
        <v>37.587896280290174</v>
      </c>
      <c r="R74" s="10">
        <v>37.46054498129169</v>
      </c>
      <c r="S74" s="10">
        <v>37.753991655076504</v>
      </c>
      <c r="T74" s="10">
        <v>37.753694290478123</v>
      </c>
      <c r="U74" s="10">
        <v>38.873266133017097</v>
      </c>
      <c r="V74" s="94">
        <v>37.060097604259099</v>
      </c>
      <c r="W74" s="10">
        <v>36.640279862414005</v>
      </c>
      <c r="X74" s="10">
        <v>37.123775063184496</v>
      </c>
      <c r="Y74" s="10">
        <v>37.266113587655383</v>
      </c>
      <c r="Z74" s="10">
        <v>40.871206285331041</v>
      </c>
      <c r="AA74" s="94">
        <v>36.432658369458821</v>
      </c>
      <c r="AB74" s="10">
        <v>36.373845807709614</v>
      </c>
      <c r="AC74" s="10">
        <v>36.494421130585039</v>
      </c>
      <c r="AD74" s="10">
        <v>36.725719047031234</v>
      </c>
      <c r="AE74" s="10">
        <v>37.360435663627158</v>
      </c>
      <c r="AF74" s="94">
        <v>40.230415414047549</v>
      </c>
      <c r="AG74" s="10">
        <v>40.092776718956159</v>
      </c>
      <c r="AH74" s="10">
        <v>40.115193499074742</v>
      </c>
      <c r="AI74" s="10">
        <v>40.11605051112447</v>
      </c>
      <c r="AJ74" s="10">
        <v>40.688044089630772</v>
      </c>
      <c r="AK74" s="94">
        <v>43.522971046122507</v>
      </c>
      <c r="AL74" s="10">
        <v>43.38617905299467</v>
      </c>
      <c r="AM74" s="10">
        <v>43.394452232606433</v>
      </c>
      <c r="AN74" s="10">
        <v>43.314196213425127</v>
      </c>
      <c r="AO74" s="10">
        <v>44.260622823984534</v>
      </c>
      <c r="AP74" s="94">
        <v>45.873314380807088</v>
      </c>
      <c r="AQ74" s="10">
        <v>45.856375730994152</v>
      </c>
      <c r="AR74" s="10">
        <v>45.86601116088972</v>
      </c>
      <c r="AS74" s="10">
        <v>45.869178187094434</v>
      </c>
      <c r="AT74" s="10">
        <v>46.832827876185377</v>
      </c>
      <c r="AU74" s="94">
        <v>46.717261610132482</v>
      </c>
      <c r="AV74" s="10">
        <v>46.616369367983999</v>
      </c>
      <c r="AW74" s="10">
        <v>46.92149738219895</v>
      </c>
      <c r="AX74" s="10">
        <v>46.582147746967067</v>
      </c>
      <c r="AY74" s="10">
        <v>47.139744852723872</v>
      </c>
      <c r="AZ74" s="94">
        <v>47.896559595407325</v>
      </c>
      <c r="BA74" s="10">
        <v>47.735661290322575</v>
      </c>
      <c r="BB74" s="10">
        <v>47.953922591698465</v>
      </c>
      <c r="BC74" s="10">
        <v>47.927886639676117</v>
      </c>
      <c r="BD74" s="10">
        <v>48.081356446569799</v>
      </c>
      <c r="BE74" s="94">
        <v>37.200041476565744</v>
      </c>
      <c r="BF74" s="10">
        <v>37.131667405110022</v>
      </c>
      <c r="BG74" s="10">
        <v>37.561701818737582</v>
      </c>
      <c r="BH74" s="10">
        <v>37.490713235001785</v>
      </c>
      <c r="BI74" s="95">
        <v>37.544595913939617</v>
      </c>
    </row>
    <row r="75" spans="1:61">
      <c r="A75" s="96" t="s">
        <v>156</v>
      </c>
      <c r="B75" s="94">
        <v>60.536528550512443</v>
      </c>
      <c r="C75" s="10">
        <v>58.481679485167163</v>
      </c>
      <c r="D75" s="10">
        <v>60.305411531144024</v>
      </c>
      <c r="E75" s="10">
        <v>60.259634809965142</v>
      </c>
      <c r="F75" s="10">
        <v>63.370394358088653</v>
      </c>
      <c r="G75" s="94">
        <v>51.997848101265824</v>
      </c>
      <c r="H75" s="10">
        <v>51.255442643391518</v>
      </c>
      <c r="I75" s="10">
        <v>50.64718212506029</v>
      </c>
      <c r="J75" s="10">
        <v>47.690090705872237</v>
      </c>
      <c r="K75" s="10">
        <v>55.742546506024098</v>
      </c>
      <c r="L75" s="94">
        <v>50.381877382949519</v>
      </c>
      <c r="M75" s="10">
        <v>49.2512459651388</v>
      </c>
      <c r="N75" s="10">
        <v>47.963154030054646</v>
      </c>
      <c r="O75" s="10">
        <v>45.797947228827503</v>
      </c>
      <c r="P75" s="10">
        <v>54.702583770690346</v>
      </c>
      <c r="Q75" s="94">
        <v>41.632366105880543</v>
      </c>
      <c r="R75" s="10">
        <v>41.358971856190017</v>
      </c>
      <c r="S75" s="10">
        <v>39.482094054242005</v>
      </c>
      <c r="T75" s="10">
        <v>37.034813663196793</v>
      </c>
      <c r="U75" s="10">
        <v>43.786559936752646</v>
      </c>
      <c r="V75" s="94">
        <v>42.182905944986693</v>
      </c>
      <c r="W75" s="10">
        <v>41.465608192620387</v>
      </c>
      <c r="X75" s="10">
        <v>39.822331929233357</v>
      </c>
      <c r="Y75" s="10">
        <v>37.342728246892406</v>
      </c>
      <c r="Z75" s="10">
        <v>46.555733448308899</v>
      </c>
      <c r="AA75" s="94">
        <v>40.472017899594462</v>
      </c>
      <c r="AB75" s="10">
        <v>39.742600869956497</v>
      </c>
      <c r="AC75" s="10">
        <v>38.239800872212626</v>
      </c>
      <c r="AD75" s="10">
        <v>36.208587417191289</v>
      </c>
      <c r="AE75" s="10">
        <v>42.135154278345766</v>
      </c>
      <c r="AF75" s="94">
        <v>44.053659469800493</v>
      </c>
      <c r="AG75" s="10">
        <v>43.474456824512529</v>
      </c>
      <c r="AH75" s="10">
        <v>40.850444122616459</v>
      </c>
      <c r="AI75" s="10">
        <v>38.420135097213873</v>
      </c>
      <c r="AJ75" s="10">
        <v>45.574526898303546</v>
      </c>
      <c r="AK75" s="94">
        <v>48.460487414520593</v>
      </c>
      <c r="AL75" s="10">
        <v>47.047478833490125</v>
      </c>
      <c r="AM75" s="10">
        <v>45.435623052959492</v>
      </c>
      <c r="AN75" s="10">
        <v>42.788669965576588</v>
      </c>
      <c r="AO75" s="10">
        <v>50.43789264990329</v>
      </c>
      <c r="AP75" s="94">
        <v>50.355350159478576</v>
      </c>
      <c r="AQ75" s="10">
        <v>49.908172514619878</v>
      </c>
      <c r="AR75" s="10">
        <v>48.248714925725061</v>
      </c>
      <c r="AS75" s="10">
        <v>45.312176453992187</v>
      </c>
      <c r="AT75" s="10">
        <v>52.963832528180362</v>
      </c>
      <c r="AU75" s="94">
        <v>51.375008006987919</v>
      </c>
      <c r="AV75" s="10">
        <v>50.804318007073654</v>
      </c>
      <c r="AW75" s="10">
        <v>49.730625050342326</v>
      </c>
      <c r="AX75" s="10">
        <v>45.938619584055452</v>
      </c>
      <c r="AY75" s="10">
        <v>51.954870456112701</v>
      </c>
      <c r="AZ75" s="94">
        <v>53.887058501913614</v>
      </c>
      <c r="BA75" s="10">
        <v>53.167416422287388</v>
      </c>
      <c r="BB75" s="10">
        <v>53.811615917763405</v>
      </c>
      <c r="BC75" s="10">
        <v>50.018372874493927</v>
      </c>
      <c r="BD75" s="10">
        <v>55.720728342836132</v>
      </c>
      <c r="BE75" s="94">
        <v>47.995611779344671</v>
      </c>
      <c r="BF75" s="10">
        <v>47.376253138384278</v>
      </c>
      <c r="BG75" s="10">
        <v>49.047929084517797</v>
      </c>
      <c r="BH75" s="10">
        <v>45.102691925416451</v>
      </c>
      <c r="BI75" s="95">
        <v>51.922702947025861</v>
      </c>
    </row>
    <row r="76" spans="1:61">
      <c r="A76" s="96" t="s">
        <v>227</v>
      </c>
      <c r="B76" s="94">
        <v>57.709245973645693</v>
      </c>
      <c r="C76" s="10">
        <v>55.824956835661588</v>
      </c>
      <c r="D76" s="10">
        <v>58.843513938291011</v>
      </c>
      <c r="E76" s="10">
        <v>60.387452172434315</v>
      </c>
      <c r="F76" s="10">
        <v>60.289964498176928</v>
      </c>
      <c r="G76" s="94">
        <v>49.456883097542807</v>
      </c>
      <c r="H76" s="10">
        <v>48.761918640897747</v>
      </c>
      <c r="I76" s="10">
        <v>50.044919627069604</v>
      </c>
      <c r="J76" s="10">
        <v>49.987241423781271</v>
      </c>
      <c r="K76" s="10">
        <v>52.722293012048198</v>
      </c>
      <c r="L76" s="94">
        <v>47.93809974073509</v>
      </c>
      <c r="M76" s="10">
        <v>46.926074887023887</v>
      </c>
      <c r="N76" s="10">
        <v>48.238393954918031</v>
      </c>
      <c r="O76" s="10">
        <v>48.143145692335828</v>
      </c>
      <c r="P76" s="10">
        <v>51.769463060153406</v>
      </c>
      <c r="Q76" s="94">
        <v>39.504374131810472</v>
      </c>
      <c r="R76" s="10">
        <v>39.36816495851636</v>
      </c>
      <c r="S76" s="10">
        <v>39.732349617524342</v>
      </c>
      <c r="T76" s="10">
        <v>39.755691496552657</v>
      </c>
      <c r="U76" s="10">
        <v>41.384921434924401</v>
      </c>
      <c r="V76" s="94">
        <v>38.880323868677905</v>
      </c>
      <c r="W76" s="10">
        <v>38.248366166353968</v>
      </c>
      <c r="X76" s="10">
        <v>38.924034540859303</v>
      </c>
      <c r="Y76" s="10">
        <v>39.11806429489927</v>
      </c>
      <c r="Z76" s="10">
        <v>42.853012359873532</v>
      </c>
      <c r="AA76" s="94">
        <v>37.843031743812048</v>
      </c>
      <c r="AB76" s="10">
        <v>37.375782210889462</v>
      </c>
      <c r="AC76" s="10">
        <v>37.888422611700811</v>
      </c>
      <c r="AD76" s="10">
        <v>38.322423980578534</v>
      </c>
      <c r="AE76" s="10">
        <v>38.90673482545823</v>
      </c>
      <c r="AF76" s="94">
        <v>41.71574747198688</v>
      </c>
      <c r="AG76" s="10">
        <v>41.360618677613253</v>
      </c>
      <c r="AH76" s="10">
        <v>41.379664494327784</v>
      </c>
      <c r="AI76" s="10">
        <v>41.276768891561431</v>
      </c>
      <c r="AJ76" s="10">
        <v>42.372434908827003</v>
      </c>
      <c r="AK76" s="94">
        <v>45.788739997090069</v>
      </c>
      <c r="AL76" s="10">
        <v>44.98231263719034</v>
      </c>
      <c r="AM76" s="10">
        <v>45.020784873658698</v>
      </c>
      <c r="AN76" s="10">
        <v>44.929048192771084</v>
      </c>
      <c r="AO76" s="10">
        <v>46.550659574468092</v>
      </c>
      <c r="AP76" s="94">
        <v>47.768850367494103</v>
      </c>
      <c r="AQ76" s="10">
        <v>47.665653508771925</v>
      </c>
      <c r="AR76" s="10">
        <v>47.766165212607085</v>
      </c>
      <c r="AS76" s="10">
        <v>47.574811978557904</v>
      </c>
      <c r="AT76" s="10">
        <v>49.329392556808024</v>
      </c>
      <c r="AU76" s="94">
        <v>48.629359440966667</v>
      </c>
      <c r="AV76" s="10">
        <v>48.408620636629252</v>
      </c>
      <c r="AW76" s="10">
        <v>48.914791784132092</v>
      </c>
      <c r="AX76" s="10">
        <v>48.195125216637791</v>
      </c>
      <c r="AY76" s="10">
        <v>49.45717072209635</v>
      </c>
      <c r="AZ76" s="94">
        <v>51.026815199562598</v>
      </c>
      <c r="BA76" s="10">
        <v>50.572173020527849</v>
      </c>
      <c r="BB76" s="10">
        <v>51.075908418347488</v>
      </c>
      <c r="BC76" s="10">
        <v>50.584155060728747</v>
      </c>
      <c r="BD76" s="10">
        <v>52.362590583042127</v>
      </c>
      <c r="BE76" s="94">
        <v>45.612368311903779</v>
      </c>
      <c r="BF76" s="10">
        <v>45.124668438930733</v>
      </c>
      <c r="BG76" s="10">
        <v>46.59666743084211</v>
      </c>
      <c r="BH76" s="10">
        <v>45.561918260247282</v>
      </c>
      <c r="BI76" s="95">
        <v>48.959311155306459</v>
      </c>
    </row>
    <row r="77" spans="1:61">
      <c r="A77" s="96" t="s">
        <v>157</v>
      </c>
      <c r="B77" s="94">
        <v>56.947263543191802</v>
      </c>
      <c r="C77" s="10">
        <v>54.442506670852303</v>
      </c>
      <c r="D77" s="10">
        <v>61.596437257010507</v>
      </c>
      <c r="E77" s="10">
        <v>64.074627582688549</v>
      </c>
      <c r="F77" s="10">
        <v>61.436332757628087</v>
      </c>
      <c r="G77" s="94">
        <v>48.407538346984367</v>
      </c>
      <c r="H77" s="10">
        <v>46.50582917705735</v>
      </c>
      <c r="I77" s="10">
        <v>52.239931683009168</v>
      </c>
      <c r="J77" s="10">
        <v>53.035002149428244</v>
      </c>
      <c r="K77" s="10">
        <v>53.950906987951811</v>
      </c>
      <c r="L77" s="94">
        <v>46.734584413603777</v>
      </c>
      <c r="M77" s="10">
        <v>44.45387508069723</v>
      </c>
      <c r="N77" s="10">
        <v>49.114588456284153</v>
      </c>
      <c r="O77" s="10">
        <v>49.656138650082312</v>
      </c>
      <c r="P77" s="10">
        <v>51.676578522406132</v>
      </c>
      <c r="Q77" s="94">
        <v>36.185948448834701</v>
      </c>
      <c r="R77" s="10">
        <v>35.390089474540432</v>
      </c>
      <c r="S77" s="10">
        <v>37.706535118219747</v>
      </c>
      <c r="T77" s="10">
        <v>39.034311657879321</v>
      </c>
      <c r="U77" s="10">
        <v>39.018611522877755</v>
      </c>
      <c r="V77" s="94">
        <v>36.824152617568771</v>
      </c>
      <c r="W77" s="10">
        <v>35.325150093808631</v>
      </c>
      <c r="X77" s="10">
        <v>38.388696714406059</v>
      </c>
      <c r="Y77" s="10">
        <v>39.930173596228023</v>
      </c>
      <c r="Z77" s="10">
        <v>42.727580722429821</v>
      </c>
      <c r="AA77" s="94">
        <v>35.231402601034823</v>
      </c>
      <c r="AB77" s="10">
        <v>34.226676166191695</v>
      </c>
      <c r="AC77" s="10">
        <v>36.598047395704768</v>
      </c>
      <c r="AD77" s="10">
        <v>38.226848125745796</v>
      </c>
      <c r="AE77" s="10">
        <v>36.687970894353874</v>
      </c>
      <c r="AF77" s="94">
        <v>40.633533752391365</v>
      </c>
      <c r="AG77" s="10">
        <v>40.169837267262864</v>
      </c>
      <c r="AH77" s="10">
        <v>41.734308472121654</v>
      </c>
      <c r="AI77" s="10">
        <v>44.160984566045293</v>
      </c>
      <c r="AJ77" s="10">
        <v>41.915319785902199</v>
      </c>
      <c r="AK77" s="94">
        <v>44.264971628109997</v>
      </c>
      <c r="AL77" s="10">
        <v>43.767839448102855</v>
      </c>
      <c r="AM77" s="10">
        <v>46.134144167532014</v>
      </c>
      <c r="AN77" s="10">
        <v>47.569013339070565</v>
      </c>
      <c r="AO77" s="10">
        <v>47.917542553191495</v>
      </c>
      <c r="AP77" s="94">
        <v>45.472052419914021</v>
      </c>
      <c r="AQ77" s="10">
        <v>44.626353801169593</v>
      </c>
      <c r="AR77" s="10">
        <v>47.669113416647008</v>
      </c>
      <c r="AS77" s="10">
        <v>49.60966305267825</v>
      </c>
      <c r="AT77" s="10">
        <v>48.811400966183577</v>
      </c>
      <c r="AU77" s="94">
        <v>46.590397437763869</v>
      </c>
      <c r="AV77" s="10">
        <v>45.326547747193601</v>
      </c>
      <c r="AW77" s="10">
        <v>49.479432944019322</v>
      </c>
      <c r="AX77" s="10">
        <v>49.056262998266902</v>
      </c>
      <c r="AY77" s="10">
        <v>48.465296029947787</v>
      </c>
      <c r="AZ77" s="94">
        <v>48.527874521596502</v>
      </c>
      <c r="BA77" s="10">
        <v>47.067583577712611</v>
      </c>
      <c r="BB77" s="10">
        <v>50.93322638423799</v>
      </c>
      <c r="BC77" s="10">
        <v>52.036851821862349</v>
      </c>
      <c r="BD77" s="10">
        <v>50.630071730733874</v>
      </c>
      <c r="BE77" s="94">
        <v>44.515246785566156</v>
      </c>
      <c r="BF77" s="10">
        <v>42.569118298626499</v>
      </c>
      <c r="BG77" s="10">
        <v>46.695984257985629</v>
      </c>
      <c r="BH77" s="10">
        <v>48.105740070766899</v>
      </c>
      <c r="BI77" s="95">
        <v>47.659159284035439</v>
      </c>
    </row>
    <row r="78" spans="1:61">
      <c r="A78" s="96" t="s">
        <v>158</v>
      </c>
      <c r="B78" s="94">
        <v>59.266510980966324</v>
      </c>
      <c r="C78" s="10">
        <v>57.095066708522992</v>
      </c>
      <c r="D78" s="10">
        <v>61.946850028951943</v>
      </c>
      <c r="E78" s="10">
        <v>63.954627582688545</v>
      </c>
      <c r="F78" s="10">
        <v>63.813517559009789</v>
      </c>
      <c r="G78" s="94">
        <v>50.381405807892776</v>
      </c>
      <c r="H78" s="10">
        <v>48.768670511221934</v>
      </c>
      <c r="I78" s="10">
        <v>52.539609387558272</v>
      </c>
      <c r="J78" s="10">
        <v>53.235198607170489</v>
      </c>
      <c r="K78" s="10">
        <v>56.147785060240963</v>
      </c>
      <c r="L78" s="94">
        <v>48.810680189110883</v>
      </c>
      <c r="M78" s="10">
        <v>46.617572627501623</v>
      </c>
      <c r="N78" s="10">
        <v>49.737187499999997</v>
      </c>
      <c r="O78" s="10">
        <v>50.284643314432046</v>
      </c>
      <c r="P78" s="10">
        <v>53.78158760597497</v>
      </c>
      <c r="Q78" s="94">
        <v>38.025616607501149</v>
      </c>
      <c r="R78" s="10">
        <v>37.330883357735487</v>
      </c>
      <c r="S78" s="10">
        <v>38.470857962447845</v>
      </c>
      <c r="T78" s="10">
        <v>39.486263350006752</v>
      </c>
      <c r="U78" s="10">
        <v>40.847963237474062</v>
      </c>
      <c r="V78" s="94">
        <v>37.430301685891742</v>
      </c>
      <c r="W78" s="10">
        <v>36.238757035647282</v>
      </c>
      <c r="X78" s="10">
        <v>38.060609098567816</v>
      </c>
      <c r="Y78" s="10">
        <v>39.593767681097304</v>
      </c>
      <c r="Z78" s="10">
        <v>42.753393695506375</v>
      </c>
      <c r="AA78" s="94">
        <v>37.008484128093968</v>
      </c>
      <c r="AB78" s="10">
        <v>36.022237888105586</v>
      </c>
      <c r="AC78" s="10">
        <v>37.088581420225459</v>
      </c>
      <c r="AD78" s="10">
        <v>38.739398839649425</v>
      </c>
      <c r="AE78" s="10">
        <v>38.471194620981862</v>
      </c>
      <c r="AF78" s="94">
        <v>42.292309374145937</v>
      </c>
      <c r="AG78" s="10">
        <v>41.874006743879193</v>
      </c>
      <c r="AH78" s="10">
        <v>42.264749376458283</v>
      </c>
      <c r="AI78" s="10">
        <v>44.080984566045295</v>
      </c>
      <c r="AJ78" s="10">
        <v>42.678253651456046</v>
      </c>
      <c r="AK78" s="94">
        <v>46.243682525825697</v>
      </c>
      <c r="AL78" s="10">
        <v>45.728927563499525</v>
      </c>
      <c r="AM78" s="10">
        <v>46.488002769124265</v>
      </c>
      <c r="AN78" s="10">
        <v>47.66293287435456</v>
      </c>
      <c r="AO78" s="10">
        <v>48.19254932301741</v>
      </c>
      <c r="AP78" s="94">
        <v>47.684580502010817</v>
      </c>
      <c r="AQ78" s="10">
        <v>47.066299707602347</v>
      </c>
      <c r="AR78" s="10">
        <v>48.309074903717672</v>
      </c>
      <c r="AS78" s="10">
        <v>49.89224940550563</v>
      </c>
      <c r="AT78" s="10">
        <v>50.986799964215429</v>
      </c>
      <c r="AU78" s="94">
        <v>48.477647401368472</v>
      </c>
      <c r="AV78" s="10">
        <v>47.713789020452097</v>
      </c>
      <c r="AW78" s="10">
        <v>50.040621022956095</v>
      </c>
      <c r="AX78" s="10">
        <v>49.422403379549387</v>
      </c>
      <c r="AY78" s="10">
        <v>50.319429612846022</v>
      </c>
      <c r="AZ78" s="94">
        <v>50.888158829961732</v>
      </c>
      <c r="BA78" s="10">
        <v>49.544360703812316</v>
      </c>
      <c r="BB78" s="10">
        <v>51.421813721672777</v>
      </c>
      <c r="BC78" s="10">
        <v>52.336520647773277</v>
      </c>
      <c r="BD78" s="10">
        <v>52.895065293360311</v>
      </c>
      <c r="BE78" s="94">
        <v>45.02644960597263</v>
      </c>
      <c r="BF78" s="10">
        <v>44.556743464776254</v>
      </c>
      <c r="BG78" s="10">
        <v>47.149084517805285</v>
      </c>
      <c r="BH78" s="10">
        <v>48.320163399992047</v>
      </c>
      <c r="BI78" s="95">
        <v>49.596855903091665</v>
      </c>
    </row>
    <row r="79" spans="1:61">
      <c r="A79" s="96" t="s">
        <v>159</v>
      </c>
      <c r="B79" s="94">
        <v>54.629568081991216</v>
      </c>
      <c r="C79" s="10">
        <v>53.960414377648718</v>
      </c>
      <c r="D79" s="10">
        <v>54.771440979402762</v>
      </c>
      <c r="E79" s="10">
        <v>56.269593571975172</v>
      </c>
      <c r="F79" s="10">
        <v>54.729724620994048</v>
      </c>
      <c r="G79" s="94">
        <v>47.039088607594934</v>
      </c>
      <c r="H79" s="10">
        <v>46.810174563591012</v>
      </c>
      <c r="I79" s="10">
        <v>47.273634463912558</v>
      </c>
      <c r="J79" s="10">
        <v>47.296301693749456</v>
      </c>
      <c r="K79" s="10">
        <v>47.190985060240962</v>
      </c>
      <c r="L79" s="94">
        <v>40.258671648619796</v>
      </c>
      <c r="M79" s="10">
        <v>39.915476113621693</v>
      </c>
      <c r="N79" s="10">
        <v>40.968492144808742</v>
      </c>
      <c r="O79" s="10">
        <v>40.99500960307298</v>
      </c>
      <c r="P79" s="10">
        <v>40.950707509083564</v>
      </c>
      <c r="Q79" s="94">
        <v>38.942091372125326</v>
      </c>
      <c r="R79" s="10">
        <v>38.61415812591509</v>
      </c>
      <c r="S79" s="10">
        <v>39.261824582753825</v>
      </c>
      <c r="T79" s="10">
        <v>39.266400342481184</v>
      </c>
      <c r="U79" s="10">
        <v>40.431812432058507</v>
      </c>
      <c r="V79" s="94">
        <v>38.733380656610471</v>
      </c>
      <c r="W79" s="10">
        <v>38.042767354596627</v>
      </c>
      <c r="X79" s="10">
        <v>38.79752316764953</v>
      </c>
      <c r="Y79" s="10">
        <v>39.024324474924988</v>
      </c>
      <c r="Z79" s="10">
        <v>42.804715914534832</v>
      </c>
      <c r="AA79" s="94">
        <v>37.895788001678085</v>
      </c>
      <c r="AB79" s="10">
        <v>37.546941652917361</v>
      </c>
      <c r="AC79" s="10">
        <v>37.954904138895749</v>
      </c>
      <c r="AD79" s="10">
        <v>38.201119614862364</v>
      </c>
      <c r="AE79" s="10">
        <v>38.865881919498939</v>
      </c>
      <c r="AF79" s="94">
        <v>41.849221098660834</v>
      </c>
      <c r="AG79" s="10">
        <v>41.361124468553001</v>
      </c>
      <c r="AH79" s="10">
        <v>41.660120685493602</v>
      </c>
      <c r="AI79" s="10">
        <v>41.628012828222083</v>
      </c>
      <c r="AJ79" s="10">
        <v>42.360966161661977</v>
      </c>
      <c r="AK79" s="94">
        <v>45.280733304233962</v>
      </c>
      <c r="AL79" s="10">
        <v>45.121436186892439</v>
      </c>
      <c r="AM79" s="10">
        <v>45.139750778816193</v>
      </c>
      <c r="AN79" s="10">
        <v>45.077135111876068</v>
      </c>
      <c r="AO79" s="10">
        <v>46.090858800773702</v>
      </c>
      <c r="AP79" s="94">
        <v>47.617596727222292</v>
      </c>
      <c r="AQ79" s="10">
        <v>47.210084795321642</v>
      </c>
      <c r="AR79" s="10">
        <v>47.607365401241843</v>
      </c>
      <c r="AS79" s="10">
        <v>47.622780218451503</v>
      </c>
      <c r="AT79" s="10">
        <v>48.222232957595281</v>
      </c>
      <c r="AU79" s="94">
        <v>47.963951084582909</v>
      </c>
      <c r="AV79" s="10">
        <v>47.888935875749652</v>
      </c>
      <c r="AW79" s="10">
        <v>48.099679420056376</v>
      </c>
      <c r="AX79" s="10">
        <v>48.034159012131717</v>
      </c>
      <c r="AY79" s="10">
        <v>48.137417003250917</v>
      </c>
      <c r="AZ79" s="94">
        <v>49.632318206670313</v>
      </c>
      <c r="BA79" s="10">
        <v>49.426473607038119</v>
      </c>
      <c r="BB79" s="10">
        <v>49.689841912623635</v>
      </c>
      <c r="BC79" s="10">
        <v>49.68154251012146</v>
      </c>
      <c r="BD79" s="10">
        <v>49.695018392495868</v>
      </c>
      <c r="BE79" s="94">
        <v>39.023766072169224</v>
      </c>
      <c r="BF79" s="10">
        <v>38.950688229212815</v>
      </c>
      <c r="BG79" s="10">
        <v>39.407947424728718</v>
      </c>
      <c r="BH79" s="10">
        <v>39.237231344173658</v>
      </c>
      <c r="BI79" s="95">
        <v>39.283744350027128</v>
      </c>
    </row>
    <row r="80" spans="1:61">
      <c r="A80" s="96" t="s">
        <v>160</v>
      </c>
      <c r="B80" s="94">
        <v>59.943672035139087</v>
      </c>
      <c r="C80" s="10">
        <v>57.312500392403074</v>
      </c>
      <c r="D80" s="10">
        <v>62.655064107866657</v>
      </c>
      <c r="E80" s="10">
        <v>65.177296998554553</v>
      </c>
      <c r="F80" s="10">
        <v>64.67158510842448</v>
      </c>
      <c r="G80" s="94">
        <v>50.955900223380496</v>
      </c>
      <c r="H80" s="10">
        <v>48.953500623441393</v>
      </c>
      <c r="I80" s="10">
        <v>53.139326474843266</v>
      </c>
      <c r="J80" s="10">
        <v>53.949540452239702</v>
      </c>
      <c r="K80" s="10">
        <v>56.785964337349405</v>
      </c>
      <c r="L80" s="94">
        <v>49.195877687967062</v>
      </c>
      <c r="M80" s="10">
        <v>46.795229180116202</v>
      </c>
      <c r="N80" s="10">
        <v>50.304379269125683</v>
      </c>
      <c r="O80" s="10">
        <v>50.8592418145235</v>
      </c>
      <c r="P80" s="10">
        <v>54.396982236576505</v>
      </c>
      <c r="Q80" s="94">
        <v>38.088322271955548</v>
      </c>
      <c r="R80" s="10">
        <v>37.253899463152763</v>
      </c>
      <c r="S80" s="10">
        <v>38.683460535465926</v>
      </c>
      <c r="T80" s="10">
        <v>39.708523275201657</v>
      </c>
      <c r="U80" s="10">
        <v>41.075466943373861</v>
      </c>
      <c r="V80" s="94">
        <v>37.434640638864238</v>
      </c>
      <c r="W80" s="10">
        <v>36.179657598499062</v>
      </c>
      <c r="X80" s="10">
        <v>38.286830665543384</v>
      </c>
      <c r="Y80" s="10">
        <v>39.82805100728676</v>
      </c>
      <c r="Z80" s="10">
        <v>43.016649420331518</v>
      </c>
      <c r="AA80" s="94">
        <v>37.088299538526087</v>
      </c>
      <c r="AB80" s="10">
        <v>36.031429428528575</v>
      </c>
      <c r="AC80" s="10">
        <v>37.225983707726485</v>
      </c>
      <c r="AD80" s="10">
        <v>38.886790108217092</v>
      </c>
      <c r="AE80" s="10">
        <v>38.618581560283687</v>
      </c>
      <c r="AF80" s="94">
        <v>42.778420333424428</v>
      </c>
      <c r="AG80" s="10">
        <v>42.284769095440552</v>
      </c>
      <c r="AH80" s="10">
        <v>42.748371550406311</v>
      </c>
      <c r="AI80" s="10">
        <v>44.92303427540589</v>
      </c>
      <c r="AJ80" s="10">
        <v>42.933202394992286</v>
      </c>
      <c r="AK80" s="94">
        <v>46.597594936708859</v>
      </c>
      <c r="AL80" s="10">
        <v>46.075500156788962</v>
      </c>
      <c r="AM80" s="10">
        <v>46.929102630668041</v>
      </c>
      <c r="AN80" s="10">
        <v>48.389094234079167</v>
      </c>
      <c r="AO80" s="10">
        <v>48.745124758220513</v>
      </c>
      <c r="AP80" s="94">
        <v>47.864580502010817</v>
      </c>
      <c r="AQ80" s="10">
        <v>46.979502923976604</v>
      </c>
      <c r="AR80" s="10">
        <v>48.491574314234057</v>
      </c>
      <c r="AS80" s="10">
        <v>50.462249405505631</v>
      </c>
      <c r="AT80" s="10">
        <v>51.378220611916277</v>
      </c>
      <c r="AU80" s="94">
        <v>48.665325374872616</v>
      </c>
      <c r="AV80" s="10">
        <v>47.715937259726282</v>
      </c>
      <c r="AW80" s="10">
        <v>50.332484897301647</v>
      </c>
      <c r="AX80" s="10">
        <v>49.899328422876948</v>
      </c>
      <c r="AY80" s="10">
        <v>50.61703970052212</v>
      </c>
      <c r="AZ80" s="94">
        <v>51.082990705303445</v>
      </c>
      <c r="BA80" s="10">
        <v>49.546029325513196</v>
      </c>
      <c r="BB80" s="10">
        <v>51.812252161046651</v>
      </c>
      <c r="BC80" s="10">
        <v>52.935867611336036</v>
      </c>
      <c r="BD80" s="10">
        <v>53.298190178407211</v>
      </c>
      <c r="BE80" s="94">
        <v>45.284574865201165</v>
      </c>
      <c r="BF80" s="10">
        <v>44.810191995273954</v>
      </c>
      <c r="BG80" s="10">
        <v>47.502405624331345</v>
      </c>
      <c r="BH80" s="10">
        <v>48.932796485508682</v>
      </c>
      <c r="BI80" s="95">
        <v>50.16387814138492</v>
      </c>
    </row>
    <row r="81" spans="1:61">
      <c r="A81" s="96" t="s">
        <v>161</v>
      </c>
      <c r="B81" s="94">
        <v>52.951461200585655</v>
      </c>
      <c r="C81" s="10">
        <v>52.3348783550463</v>
      </c>
      <c r="D81" s="10">
        <v>53.715206385970717</v>
      </c>
      <c r="E81" s="10">
        <v>56.265558200833262</v>
      </c>
      <c r="F81" s="10">
        <v>54.18114277489925</v>
      </c>
      <c r="G81" s="94">
        <v>44.863026061057333</v>
      </c>
      <c r="H81" s="10">
        <v>44.79410068578553</v>
      </c>
      <c r="I81" s="10">
        <v>45.24322375823823</v>
      </c>
      <c r="J81" s="10">
        <v>45.902754707247865</v>
      </c>
      <c r="K81" s="10">
        <v>45.631152771084338</v>
      </c>
      <c r="L81" s="94">
        <v>38.469364038432211</v>
      </c>
      <c r="M81" s="10">
        <v>38.239806326662361</v>
      </c>
      <c r="N81" s="10">
        <v>39.431963797814205</v>
      </c>
      <c r="O81" s="10">
        <v>39.464021401134076</v>
      </c>
      <c r="P81" s="10">
        <v>39.460844771901499</v>
      </c>
      <c r="Q81" s="94">
        <v>37.14271183824664</v>
      </c>
      <c r="R81" s="10">
        <v>37.017984382625677</v>
      </c>
      <c r="S81" s="10">
        <v>37.924523643949932</v>
      </c>
      <c r="T81" s="10">
        <v>37.953694290478118</v>
      </c>
      <c r="U81" s="10">
        <v>38.902849095760452</v>
      </c>
      <c r="V81" s="94">
        <v>37.490328305235138</v>
      </c>
      <c r="W81" s="10">
        <v>37.163366166353967</v>
      </c>
      <c r="X81" s="10">
        <v>37.745153327716928</v>
      </c>
      <c r="Y81" s="10">
        <v>37.952198456922417</v>
      </c>
      <c r="Z81" s="10">
        <v>41.404371945961486</v>
      </c>
      <c r="AA81" s="94">
        <v>37.365467766745908</v>
      </c>
      <c r="AB81" s="10">
        <v>37.27633268336583</v>
      </c>
      <c r="AC81" s="10">
        <v>37.422061219451983</v>
      </c>
      <c r="AD81" s="10">
        <v>37.663419330946795</v>
      </c>
      <c r="AE81" s="10">
        <v>38.167124435847839</v>
      </c>
      <c r="AF81" s="94">
        <v>40.708070511068598</v>
      </c>
      <c r="AG81" s="10">
        <v>40.16200850315203</v>
      </c>
      <c r="AH81" s="10">
        <v>40.841498913830563</v>
      </c>
      <c r="AI81" s="10">
        <v>41.048149929845657</v>
      </c>
      <c r="AJ81" s="10">
        <v>41.282233511748167</v>
      </c>
      <c r="AK81" s="94">
        <v>44.010570347737527</v>
      </c>
      <c r="AL81" s="10">
        <v>43.163675133270615</v>
      </c>
      <c r="AM81" s="10">
        <v>44.223777258566969</v>
      </c>
      <c r="AN81" s="10">
        <v>44.416894578313254</v>
      </c>
      <c r="AO81" s="10">
        <v>45.239443907156677</v>
      </c>
      <c r="AP81" s="94">
        <v>45.51727360976286</v>
      </c>
      <c r="AQ81" s="10">
        <v>45.532831871345032</v>
      </c>
      <c r="AR81" s="10">
        <v>45.542145720348969</v>
      </c>
      <c r="AS81" s="10">
        <v>46.245248881544484</v>
      </c>
      <c r="AT81" s="10">
        <v>47.337574700304174</v>
      </c>
      <c r="AU81" s="94">
        <v>46.053788033192603</v>
      </c>
      <c r="AV81" s="10">
        <v>46.079956942949408</v>
      </c>
      <c r="AW81" s="10">
        <v>46.329354812726542</v>
      </c>
      <c r="AX81" s="10">
        <v>46.518276429809369</v>
      </c>
      <c r="AY81" s="10">
        <v>46.382281548615907</v>
      </c>
      <c r="AZ81" s="94">
        <v>47.455863860032807</v>
      </c>
      <c r="BA81" s="10">
        <v>47.220156891495598</v>
      </c>
      <c r="BB81" s="10">
        <v>47.544231757651282</v>
      </c>
      <c r="BC81" s="10">
        <v>47.525760323886637</v>
      </c>
      <c r="BD81" s="10">
        <v>47.608162589663422</v>
      </c>
      <c r="BE81" s="94">
        <v>36.846221484861054</v>
      </c>
      <c r="BF81" s="10">
        <v>36.760391374981538</v>
      </c>
      <c r="BG81" s="10">
        <v>37.63546920372918</v>
      </c>
      <c r="BH81" s="10">
        <v>37.824626883473144</v>
      </c>
      <c r="BI81" s="95">
        <v>37.592223829325626</v>
      </c>
    </row>
    <row r="82" spans="1:61">
      <c r="A82" s="96" t="s">
        <v>162</v>
      </c>
      <c r="B82" s="94">
        <v>57.140140556368962</v>
      </c>
      <c r="C82" s="10">
        <v>55.300167948516716</v>
      </c>
      <c r="D82" s="10">
        <v>58.195655554636446</v>
      </c>
      <c r="E82" s="10">
        <v>59.752328033330507</v>
      </c>
      <c r="F82" s="10">
        <v>59.650971022836302</v>
      </c>
      <c r="G82" s="94">
        <v>48.902388682055104</v>
      </c>
      <c r="H82" s="10">
        <v>48.219678927680789</v>
      </c>
      <c r="I82" s="10">
        <v>49.545241922520489</v>
      </c>
      <c r="J82" s="10">
        <v>49.500397644226624</v>
      </c>
      <c r="K82" s="10">
        <v>52.206704578313264</v>
      </c>
      <c r="L82" s="94">
        <v>47.4805322556047</v>
      </c>
      <c r="M82" s="10">
        <v>46.475761781794716</v>
      </c>
      <c r="N82" s="10">
        <v>47.803179644808743</v>
      </c>
      <c r="O82" s="10">
        <v>47.656708889701839</v>
      </c>
      <c r="P82" s="10">
        <v>51.337306217198226</v>
      </c>
      <c r="Q82" s="94">
        <v>38.669612594536197</v>
      </c>
      <c r="R82" s="10">
        <v>38.525609240279813</v>
      </c>
      <c r="S82" s="10">
        <v>38.913407510431156</v>
      </c>
      <c r="T82" s="10">
        <v>39.366986616195746</v>
      </c>
      <c r="U82" s="10">
        <v>40.501742267022436</v>
      </c>
      <c r="V82" s="94">
        <v>38.236326530612239</v>
      </c>
      <c r="W82" s="10">
        <v>37.573119136960599</v>
      </c>
      <c r="X82" s="10">
        <v>38.596797809604041</v>
      </c>
      <c r="Y82" s="10">
        <v>38.785345477925418</v>
      </c>
      <c r="Z82" s="10">
        <v>42.393452141419949</v>
      </c>
      <c r="AA82" s="94">
        <v>37.546155782408057</v>
      </c>
      <c r="AB82" s="10">
        <v>37.160130493475329</v>
      </c>
      <c r="AC82" s="10">
        <v>37.617516662552454</v>
      </c>
      <c r="AD82" s="10">
        <v>38.062220713492167</v>
      </c>
      <c r="AE82" s="10">
        <v>38.578964723220039</v>
      </c>
      <c r="AF82" s="94">
        <v>41.481658923203064</v>
      </c>
      <c r="AG82" s="10">
        <v>41.102306113473091</v>
      </c>
      <c r="AH82" s="10">
        <v>41.28941910049079</v>
      </c>
      <c r="AI82" s="10">
        <v>41.102761675686509</v>
      </c>
      <c r="AJ82" s="10">
        <v>42.011559466569899</v>
      </c>
      <c r="AK82" s="94">
        <v>45.528606139967998</v>
      </c>
      <c r="AL82" s="10">
        <v>44.79959705236751</v>
      </c>
      <c r="AM82" s="10">
        <v>44.832993250259591</v>
      </c>
      <c r="AN82" s="10">
        <v>44.571214285714284</v>
      </c>
      <c r="AO82" s="10">
        <v>46.25634719535784</v>
      </c>
      <c r="AP82" s="94">
        <v>47.478249895992235</v>
      </c>
      <c r="AQ82" s="10">
        <v>47.375277777777775</v>
      </c>
      <c r="AR82" s="10">
        <v>47.456199795645681</v>
      </c>
      <c r="AS82" s="10">
        <v>47.287228245536262</v>
      </c>
      <c r="AT82" s="10">
        <v>49.099359456074431</v>
      </c>
      <c r="AU82" s="94">
        <v>48.218892124035534</v>
      </c>
      <c r="AV82" s="10">
        <v>47.911800707365828</v>
      </c>
      <c r="AW82" s="10">
        <v>48.463675392670147</v>
      </c>
      <c r="AX82" s="10">
        <v>47.915106152513005</v>
      </c>
      <c r="AY82" s="10">
        <v>48.968310511279675</v>
      </c>
      <c r="AZ82" s="94">
        <v>50.795239201749602</v>
      </c>
      <c r="BA82" s="10">
        <v>50.211080645161282</v>
      </c>
      <c r="BB82" s="10">
        <v>50.843292578459625</v>
      </c>
      <c r="BC82" s="10">
        <v>50.116070850202433</v>
      </c>
      <c r="BD82" s="10">
        <v>51.98561063086261</v>
      </c>
      <c r="BE82" s="94">
        <v>45.323790958108674</v>
      </c>
      <c r="BF82" s="10">
        <v>44.699816866046376</v>
      </c>
      <c r="BG82" s="10">
        <v>46.297474400122262</v>
      </c>
      <c r="BH82" s="10">
        <v>45.205425992923317</v>
      </c>
      <c r="BI82" s="95">
        <v>48.568882661363226</v>
      </c>
    </row>
    <row r="83" spans="1:61">
      <c r="A83" s="96" t="s">
        <v>163</v>
      </c>
      <c r="B83" s="94">
        <v>57.974762811127384</v>
      </c>
      <c r="C83" s="10">
        <v>55.983051326322389</v>
      </c>
      <c r="D83" s="10">
        <v>59.143869633551162</v>
      </c>
      <c r="E83" s="10">
        <v>60.757319530652161</v>
      </c>
      <c r="F83" s="10">
        <v>60.612506236806759</v>
      </c>
      <c r="G83" s="94">
        <v>49.74173343261355</v>
      </c>
      <c r="H83" s="10">
        <v>49.037102556109723</v>
      </c>
      <c r="I83" s="10">
        <v>50.359761292396719</v>
      </c>
      <c r="J83" s="10">
        <v>50.26099217608116</v>
      </c>
      <c r="K83" s="10">
        <v>53.112685301204813</v>
      </c>
      <c r="L83" s="94">
        <v>48.206495348482534</v>
      </c>
      <c r="M83" s="10">
        <v>47.189296320206587</v>
      </c>
      <c r="N83" s="10">
        <v>48.498711577868853</v>
      </c>
      <c r="O83" s="10">
        <v>48.384485092372415</v>
      </c>
      <c r="P83" s="10">
        <v>52.126289866774329</v>
      </c>
      <c r="Q83" s="94">
        <v>39.730089519987651</v>
      </c>
      <c r="R83" s="10">
        <v>39.5576281112738</v>
      </c>
      <c r="S83" s="10">
        <v>39.954916550764956</v>
      </c>
      <c r="T83" s="10">
        <v>39.943213915551347</v>
      </c>
      <c r="U83" s="10">
        <v>41.670165036070763</v>
      </c>
      <c r="V83" s="94">
        <v>39.165288376220055</v>
      </c>
      <c r="W83" s="10">
        <v>38.522051282051279</v>
      </c>
      <c r="X83" s="10">
        <v>39.200015164279691</v>
      </c>
      <c r="Y83" s="10">
        <v>39.393122160308621</v>
      </c>
      <c r="Z83" s="10">
        <v>43.294003066015136</v>
      </c>
      <c r="AA83" s="94">
        <v>38.113154803523983</v>
      </c>
      <c r="AB83" s="10">
        <v>37.602938353082344</v>
      </c>
      <c r="AC83" s="10">
        <v>38.151546943141611</v>
      </c>
      <c r="AD83" s="10">
        <v>38.550366209932932</v>
      </c>
      <c r="AE83" s="10">
        <v>39.311516072579906</v>
      </c>
      <c r="AF83" s="94">
        <v>41.994012025143491</v>
      </c>
      <c r="AG83" s="10">
        <v>41.569500073303033</v>
      </c>
      <c r="AH83" s="10">
        <v>41.581336390699171</v>
      </c>
      <c r="AI83" s="10">
        <v>41.463423531769884</v>
      </c>
      <c r="AJ83" s="10">
        <v>42.785198221899662</v>
      </c>
      <c r="AK83" s="94">
        <v>46.041476793248947</v>
      </c>
      <c r="AL83" s="10">
        <v>45.199749137660703</v>
      </c>
      <c r="AM83" s="10">
        <v>45.235721703011414</v>
      </c>
      <c r="AN83" s="10">
        <v>45.20673364888124</v>
      </c>
      <c r="AO83" s="10">
        <v>47.103063829787239</v>
      </c>
      <c r="AP83" s="94">
        <v>48.03658577173762</v>
      </c>
      <c r="AQ83" s="10">
        <v>47.930771929824566</v>
      </c>
      <c r="AR83" s="10">
        <v>48.031125520710518</v>
      </c>
      <c r="AS83" s="10">
        <v>47.877311273225587</v>
      </c>
      <c r="AT83" s="10">
        <v>49.65162104133119</v>
      </c>
      <c r="AU83" s="94">
        <v>48.872020672586991</v>
      </c>
      <c r="AV83" s="10">
        <v>48.643260033830536</v>
      </c>
      <c r="AW83" s="10">
        <v>49.166353604510675</v>
      </c>
      <c r="AX83" s="10">
        <v>48.457423310225302</v>
      </c>
      <c r="AY83" s="10">
        <v>49.725633927691852</v>
      </c>
      <c r="AZ83" s="94">
        <v>51.376250683433582</v>
      </c>
      <c r="BA83" s="10">
        <v>50.852831378299115</v>
      </c>
      <c r="BB83" s="10">
        <v>51.389760922046577</v>
      </c>
      <c r="BC83" s="10">
        <v>50.879320647773277</v>
      </c>
      <c r="BD83" s="10">
        <v>52.764857458157081</v>
      </c>
      <c r="BE83" s="94">
        <v>45.916030692658651</v>
      </c>
      <c r="BF83" s="10">
        <v>45.399048884950517</v>
      </c>
      <c r="BG83" s="10">
        <v>46.92051123337918</v>
      </c>
      <c r="BH83" s="10">
        <v>45.857909195722179</v>
      </c>
      <c r="BI83" s="95">
        <v>49.360893147712886</v>
      </c>
    </row>
    <row r="84" spans="1:61">
      <c r="A84" s="96" t="s">
        <v>164</v>
      </c>
      <c r="B84" s="94">
        <v>53.571920937042449</v>
      </c>
      <c r="C84" s="10">
        <v>53.088538690943331</v>
      </c>
      <c r="D84" s="10">
        <v>53.716070808172724</v>
      </c>
      <c r="E84" s="10">
        <v>55.068857665164529</v>
      </c>
      <c r="F84" s="10">
        <v>53.702705814622909</v>
      </c>
      <c r="G84" s="94">
        <v>45.746154877140732</v>
      </c>
      <c r="H84" s="10">
        <v>45.718213840398995</v>
      </c>
      <c r="I84" s="10">
        <v>45.806956277125863</v>
      </c>
      <c r="J84" s="10">
        <v>45.918956667526437</v>
      </c>
      <c r="K84" s="10">
        <v>45.850581204819278</v>
      </c>
      <c r="L84" s="94">
        <v>38.674643892023788</v>
      </c>
      <c r="M84" s="10">
        <v>38.575919948353778</v>
      </c>
      <c r="N84" s="10">
        <v>39.293690232240436</v>
      </c>
      <c r="O84" s="10">
        <v>39.346496250228647</v>
      </c>
      <c r="P84" s="10">
        <v>39.339588211546229</v>
      </c>
      <c r="Q84" s="94">
        <v>37.772966507177038</v>
      </c>
      <c r="R84" s="10">
        <v>37.627341792744438</v>
      </c>
      <c r="S84" s="10">
        <v>37.871450799721842</v>
      </c>
      <c r="T84" s="10">
        <v>37.87369429047812</v>
      </c>
      <c r="U84" s="10">
        <v>38.826160687815005</v>
      </c>
      <c r="V84" s="94">
        <v>37.464387755102045</v>
      </c>
      <c r="W84" s="10">
        <v>37.129818636647904</v>
      </c>
      <c r="X84" s="10">
        <v>37.545673125526527</v>
      </c>
      <c r="Y84" s="10">
        <v>37.450895842263179</v>
      </c>
      <c r="Z84" s="10">
        <v>41.070400498227464</v>
      </c>
      <c r="AA84" s="94">
        <v>36.669983219130188</v>
      </c>
      <c r="AB84" s="10">
        <v>36.614150292485377</v>
      </c>
      <c r="AC84" s="10">
        <v>36.711503332510489</v>
      </c>
      <c r="AD84" s="10">
        <v>36.940926634571859</v>
      </c>
      <c r="AE84" s="10">
        <v>37.284992170949621</v>
      </c>
      <c r="AF84" s="94">
        <v>40.277056572834105</v>
      </c>
      <c r="AG84" s="10">
        <v>40.319091042369152</v>
      </c>
      <c r="AH84" s="10">
        <v>40.328025585324646</v>
      </c>
      <c r="AI84" s="10">
        <v>40.294008017638802</v>
      </c>
      <c r="AJ84" s="10">
        <v>40.598440533430107</v>
      </c>
      <c r="AK84" s="94">
        <v>43.561454968718166</v>
      </c>
      <c r="AL84" s="10">
        <v>43.531630605205386</v>
      </c>
      <c r="AM84" s="10">
        <v>43.490380754586361</v>
      </c>
      <c r="AN84" s="10">
        <v>43.460350258175566</v>
      </c>
      <c r="AO84" s="10">
        <v>44.01925531914894</v>
      </c>
      <c r="AP84" s="94">
        <v>46.090465954791298</v>
      </c>
      <c r="AQ84" s="10">
        <v>46.072831871345031</v>
      </c>
      <c r="AR84" s="10">
        <v>46.079864811758235</v>
      </c>
      <c r="AS84" s="10">
        <v>46.082693160291811</v>
      </c>
      <c r="AT84" s="10">
        <v>46.973030059044561</v>
      </c>
      <c r="AU84" s="94">
        <v>46.814457708545639</v>
      </c>
      <c r="AV84" s="10">
        <v>46.726953713670618</v>
      </c>
      <c r="AW84" s="10">
        <v>47.005156665324201</v>
      </c>
      <c r="AX84" s="10">
        <v>46.69252902946274</v>
      </c>
      <c r="AY84" s="10">
        <v>47.176804255738354</v>
      </c>
      <c r="AZ84" s="94">
        <v>48.362761071623851</v>
      </c>
      <c r="BA84" s="10">
        <v>48.246303519061584</v>
      </c>
      <c r="BB84" s="10">
        <v>48.359767930846516</v>
      </c>
      <c r="BC84" s="10">
        <v>48.379152631578954</v>
      </c>
      <c r="BD84" s="10">
        <v>48.296151370240949</v>
      </c>
      <c r="BE84" s="94">
        <v>37.484612194110333</v>
      </c>
      <c r="BF84" s="10">
        <v>37.402194653670065</v>
      </c>
      <c r="BG84" s="10">
        <v>37.848677976463392</v>
      </c>
      <c r="BH84" s="10">
        <v>37.777645608873698</v>
      </c>
      <c r="BI84" s="95">
        <v>37.83148978484904</v>
      </c>
    </row>
    <row r="85" spans="1:61">
      <c r="A85" s="96" t="s">
        <v>165</v>
      </c>
      <c r="B85" s="94">
        <v>51.452650073206442</v>
      </c>
      <c r="C85" s="10">
        <v>50.541775231517811</v>
      </c>
      <c r="D85" s="10">
        <v>52.895049218297629</v>
      </c>
      <c r="E85" s="10">
        <v>55.995249978743296</v>
      </c>
      <c r="F85" s="10">
        <v>53.397725964306275</v>
      </c>
      <c r="G85" s="94">
        <v>42.249798957557701</v>
      </c>
      <c r="H85" s="10">
        <v>42.03308447630922</v>
      </c>
      <c r="I85" s="10">
        <v>43.943693939881051</v>
      </c>
      <c r="J85" s="10">
        <v>44.916382942137389</v>
      </c>
      <c r="K85" s="10">
        <v>44.216156144578314</v>
      </c>
      <c r="L85" s="94">
        <v>37.381125514717098</v>
      </c>
      <c r="M85" s="10">
        <v>37.122848612007743</v>
      </c>
      <c r="N85" s="10">
        <v>38.472200307377044</v>
      </c>
      <c r="O85" s="10">
        <v>38.465772361441381</v>
      </c>
      <c r="P85" s="10">
        <v>38.47668247880501</v>
      </c>
      <c r="Q85" s="94">
        <v>36.427950300972377</v>
      </c>
      <c r="R85" s="10">
        <v>36.300549861721173</v>
      </c>
      <c r="S85" s="10">
        <v>37.215836230876221</v>
      </c>
      <c r="T85" s="10">
        <v>37.276875760443417</v>
      </c>
      <c r="U85" s="10">
        <v>37.972737424646702</v>
      </c>
      <c r="V85" s="94">
        <v>36.916992014196985</v>
      </c>
      <c r="W85" s="10">
        <v>36.764471544715441</v>
      </c>
      <c r="X85" s="10">
        <v>37.179318449873634</v>
      </c>
      <c r="Y85" s="10">
        <v>37.529098585512216</v>
      </c>
      <c r="Z85" s="10">
        <v>40.476128197757973</v>
      </c>
      <c r="AA85" s="94">
        <v>37.30573626066284</v>
      </c>
      <c r="AB85" s="10">
        <v>37.207892605369729</v>
      </c>
      <c r="AC85" s="10">
        <v>37.345861104254091</v>
      </c>
      <c r="AD85" s="10">
        <v>37.769251944204427</v>
      </c>
      <c r="AE85" s="10">
        <v>37.986934696509167</v>
      </c>
      <c r="AF85" s="94">
        <v>40.16034982235584</v>
      </c>
      <c r="AG85" s="10">
        <v>39.558544201729951</v>
      </c>
      <c r="AH85" s="10">
        <v>40.3141716952289</v>
      </c>
      <c r="AI85" s="10">
        <v>40.822574864702339</v>
      </c>
      <c r="AJ85" s="10">
        <v>41.060793794792708</v>
      </c>
      <c r="AK85" s="94">
        <v>43.447466899461659</v>
      </c>
      <c r="AL85" s="10">
        <v>42.481078708058959</v>
      </c>
      <c r="AM85" s="10">
        <v>43.693712357217017</v>
      </c>
      <c r="AN85" s="10">
        <v>44.519843373493977</v>
      </c>
      <c r="AO85" s="10">
        <v>45.277330754352036</v>
      </c>
      <c r="AP85" s="94">
        <v>44.797273609762861</v>
      </c>
      <c r="AQ85" s="10">
        <v>44.27585818713451</v>
      </c>
      <c r="AR85" s="10">
        <v>44.827055725850826</v>
      </c>
      <c r="AS85" s="10">
        <v>45.657628874289635</v>
      </c>
      <c r="AT85" s="10">
        <v>46.737093397745582</v>
      </c>
      <c r="AU85" s="94">
        <v>44.639417673606061</v>
      </c>
      <c r="AV85" s="10">
        <v>44.347304321082575</v>
      </c>
      <c r="AW85" s="10">
        <v>45.244053161498186</v>
      </c>
      <c r="AX85" s="10">
        <v>45.489719237435011</v>
      </c>
      <c r="AY85" s="10">
        <v>44.933718845433944</v>
      </c>
      <c r="AZ85" s="94">
        <v>43.526448879168939</v>
      </c>
      <c r="BA85" s="10">
        <v>44.406489736070377</v>
      </c>
      <c r="BB85" s="10">
        <v>45.39394829063157</v>
      </c>
      <c r="BC85" s="10">
        <v>45.486035627530363</v>
      </c>
      <c r="BD85" s="10">
        <v>45.387491263564463</v>
      </c>
      <c r="BE85" s="94">
        <v>35.601447532144341</v>
      </c>
      <c r="BF85" s="10">
        <v>35.415220794565052</v>
      </c>
      <c r="BG85" s="10">
        <v>36.366709460492125</v>
      </c>
      <c r="BH85" s="10">
        <v>36.902249831034069</v>
      </c>
      <c r="BI85" s="95">
        <v>36.276483456879411</v>
      </c>
    </row>
    <row r="86" spans="1:61">
      <c r="A86" s="96" t="s">
        <v>166</v>
      </c>
      <c r="B86" s="94">
        <v>55.32627818448023</v>
      </c>
      <c r="C86" s="10">
        <v>53.650371998116462</v>
      </c>
      <c r="D86" s="10">
        <v>55.536168417569698</v>
      </c>
      <c r="E86" s="10">
        <v>56.82651942862001</v>
      </c>
      <c r="F86" s="10">
        <v>57.509705430819423</v>
      </c>
      <c r="G86" s="94">
        <v>48.662416976917342</v>
      </c>
      <c r="H86" s="10">
        <v>48.179744389027427</v>
      </c>
      <c r="I86" s="10">
        <v>49.139561163800039</v>
      </c>
      <c r="J86" s="10">
        <v>48.452667870346481</v>
      </c>
      <c r="K86" s="10">
        <v>51.664168674698793</v>
      </c>
      <c r="L86" s="94">
        <v>48.099290834222963</v>
      </c>
      <c r="M86" s="10">
        <v>47.108676565526146</v>
      </c>
      <c r="N86" s="10">
        <v>47.671794740437157</v>
      </c>
      <c r="O86" s="10">
        <v>47.525737150173768</v>
      </c>
      <c r="P86" s="10">
        <v>51.312311263625354</v>
      </c>
      <c r="Q86" s="94">
        <v>40.724554715233836</v>
      </c>
      <c r="R86" s="10">
        <v>40.457927444281765</v>
      </c>
      <c r="S86" s="10">
        <v>40.994159422809453</v>
      </c>
      <c r="T86" s="10">
        <v>40.285029516470637</v>
      </c>
      <c r="U86" s="10">
        <v>43.036514477715187</v>
      </c>
      <c r="V86" s="94">
        <v>40.925226264418811</v>
      </c>
      <c r="W86" s="10">
        <v>40.20898686679174</v>
      </c>
      <c r="X86" s="10">
        <v>40.668641954507152</v>
      </c>
      <c r="Y86" s="10">
        <v>39.971678954136301</v>
      </c>
      <c r="Z86" s="10">
        <v>44.646864999520943</v>
      </c>
      <c r="AA86" s="94">
        <v>39.797770941127112</v>
      </c>
      <c r="AB86" s="10">
        <v>39.092896355182248</v>
      </c>
      <c r="AC86" s="10">
        <v>39.705705587097832</v>
      </c>
      <c r="AD86" s="10">
        <v>39.018376332140072</v>
      </c>
      <c r="AE86" s="10">
        <v>40.978029842497918</v>
      </c>
      <c r="AF86" s="94">
        <v>43.741300901885765</v>
      </c>
      <c r="AG86" s="10">
        <v>42.837186629526464</v>
      </c>
      <c r="AH86" s="10">
        <v>42.824537774559502</v>
      </c>
      <c r="AI86" s="10">
        <v>41.630065343756257</v>
      </c>
      <c r="AJ86" s="10">
        <v>44.000451782636304</v>
      </c>
      <c r="AK86" s="94">
        <v>47.033043794558417</v>
      </c>
      <c r="AL86" s="10">
        <v>46.098454060834115</v>
      </c>
      <c r="AM86" s="10">
        <v>45.943498615437861</v>
      </c>
      <c r="AN86" s="10">
        <v>44.757451807228911</v>
      </c>
      <c r="AO86" s="10">
        <v>47.203712765957448</v>
      </c>
      <c r="AP86" s="94">
        <v>47.295168492580778</v>
      </c>
      <c r="AQ86" s="10">
        <v>47.257266081871343</v>
      </c>
      <c r="AR86" s="10">
        <v>47.241263066886738</v>
      </c>
      <c r="AS86" s="10">
        <v>46.980873402926122</v>
      </c>
      <c r="AT86" s="10">
        <v>48.496986044015038</v>
      </c>
      <c r="AU86" s="94">
        <v>47.285326830688604</v>
      </c>
      <c r="AV86" s="10">
        <v>47.186118714439488</v>
      </c>
      <c r="AW86" s="10">
        <v>47.309693113169551</v>
      </c>
      <c r="AX86" s="10">
        <v>46.950815424610056</v>
      </c>
      <c r="AY86" s="10">
        <v>48.365468426755989</v>
      </c>
      <c r="AZ86" s="94">
        <v>50.118048113723347</v>
      </c>
      <c r="BA86" s="10">
        <v>49.656321114369497</v>
      </c>
      <c r="BB86" s="10">
        <v>50.263505178724415</v>
      </c>
      <c r="BC86" s="10">
        <v>49.433363562753037</v>
      </c>
      <c r="BD86" s="10">
        <v>51.401621298510207</v>
      </c>
      <c r="BE86" s="94">
        <v>46.300792202405646</v>
      </c>
      <c r="BF86" s="10">
        <v>46.041899276325495</v>
      </c>
      <c r="BG86" s="10">
        <v>46.690688522084663</v>
      </c>
      <c r="BH86" s="10">
        <v>45.8390625372719</v>
      </c>
      <c r="BI86" s="95">
        <v>48.526948110649073</v>
      </c>
    </row>
    <row r="87" spans="1:61">
      <c r="A87" s="96" t="s">
        <v>167</v>
      </c>
      <c r="B87" s="94">
        <v>56.593658857979506</v>
      </c>
      <c r="C87" s="10">
        <v>54.501590017265734</v>
      </c>
      <c r="D87" s="10">
        <v>57.960506245347005</v>
      </c>
      <c r="E87" s="10">
        <v>59.475624521724342</v>
      </c>
      <c r="F87" s="10">
        <v>59.582724045288806</v>
      </c>
      <c r="G87" s="94">
        <v>48.917182427401336</v>
      </c>
      <c r="H87" s="10">
        <v>48.10696072319201</v>
      </c>
      <c r="I87" s="10">
        <v>49.278900498312169</v>
      </c>
      <c r="J87" s="10">
        <v>49.358038431777139</v>
      </c>
      <c r="K87" s="10">
        <v>52.516552289156628</v>
      </c>
      <c r="L87" s="94">
        <v>47.467660515479636</v>
      </c>
      <c r="M87" s="10">
        <v>46.323216591349265</v>
      </c>
      <c r="N87" s="10">
        <v>47.605186987704919</v>
      </c>
      <c r="O87" s="10">
        <v>47.58733446131334</v>
      </c>
      <c r="P87" s="10">
        <v>51.46120508679855</v>
      </c>
      <c r="Q87" s="94">
        <v>37.729436641457013</v>
      </c>
      <c r="R87" s="10">
        <v>37.462568732715148</v>
      </c>
      <c r="S87" s="10">
        <v>38.069861787204452</v>
      </c>
      <c r="T87" s="10">
        <v>37.956583750168981</v>
      </c>
      <c r="U87" s="10">
        <v>39.726498665876079</v>
      </c>
      <c r="V87" s="94">
        <v>36.034582963620231</v>
      </c>
      <c r="W87" s="10">
        <v>35.45706691682301</v>
      </c>
      <c r="X87" s="10">
        <v>36.126085930918279</v>
      </c>
      <c r="Y87" s="10">
        <v>36.317525932276041</v>
      </c>
      <c r="Z87" s="10">
        <v>39.820792373287347</v>
      </c>
      <c r="AA87" s="94">
        <v>35.106906726331978</v>
      </c>
      <c r="AB87" s="10">
        <v>34.466544172791359</v>
      </c>
      <c r="AC87" s="10">
        <v>35.143639430593268</v>
      </c>
      <c r="AD87" s="10">
        <v>35.515902974941369</v>
      </c>
      <c r="AE87" s="10">
        <v>36.117656811273832</v>
      </c>
      <c r="AF87" s="94">
        <v>39.51606449849686</v>
      </c>
      <c r="AG87" s="10">
        <v>38.720338660020531</v>
      </c>
      <c r="AH87" s="10">
        <v>38.855871751548797</v>
      </c>
      <c r="AI87" s="10">
        <v>38.677496893164957</v>
      </c>
      <c r="AJ87" s="10">
        <v>40.12586500952554</v>
      </c>
      <c r="AK87" s="94">
        <v>41.915397933944419</v>
      </c>
      <c r="AL87" s="10">
        <v>41.056299780495451</v>
      </c>
      <c r="AM87" s="10">
        <v>41.184730010384214</v>
      </c>
      <c r="AN87" s="10">
        <v>40.979488812392418</v>
      </c>
      <c r="AO87" s="10">
        <v>42.865929400386847</v>
      </c>
      <c r="AP87" s="94">
        <v>45.088889197060048</v>
      </c>
      <c r="AQ87" s="10">
        <v>44.953130116959066</v>
      </c>
      <c r="AR87" s="10">
        <v>45.136479603867009</v>
      </c>
      <c r="AS87" s="10">
        <v>44.907207287090408</v>
      </c>
      <c r="AT87" s="10">
        <v>46.856103954195746</v>
      </c>
      <c r="AU87" s="94">
        <v>46.436664725578694</v>
      </c>
      <c r="AV87" s="10">
        <v>46.033945871136396</v>
      </c>
      <c r="AW87" s="10">
        <v>46.734578332662096</v>
      </c>
      <c r="AX87" s="10">
        <v>46.069710138648176</v>
      </c>
      <c r="AY87" s="10">
        <v>47.594896069352771</v>
      </c>
      <c r="AZ87" s="94">
        <v>50.576708583925651</v>
      </c>
      <c r="BA87" s="10">
        <v>49.801810850439878</v>
      </c>
      <c r="BB87" s="10">
        <v>50.258275835215329</v>
      </c>
      <c r="BC87" s="10">
        <v>49.97103562753037</v>
      </c>
      <c r="BD87" s="10">
        <v>52.044345227147325</v>
      </c>
      <c r="BE87" s="94">
        <v>45.010663625051848</v>
      </c>
      <c r="BF87" s="10">
        <v>44.618766799586474</v>
      </c>
      <c r="BG87" s="10">
        <v>45.951283814763869</v>
      </c>
      <c r="BH87" s="10">
        <v>45.193272770643652</v>
      </c>
      <c r="BI87" s="95">
        <v>49.121668775989882</v>
      </c>
    </row>
    <row r="88" spans="1:61">
      <c r="A88" s="96" t="s">
        <v>168</v>
      </c>
      <c r="B88" s="94">
        <v>57.903676427525625</v>
      </c>
      <c r="C88" s="10">
        <v>55.941729712760946</v>
      </c>
      <c r="D88" s="10">
        <v>59.122525436347104</v>
      </c>
      <c r="E88" s="10">
        <v>60.569412464926458</v>
      </c>
      <c r="F88" s="10">
        <v>60.620816541930537</v>
      </c>
      <c r="G88" s="94">
        <v>49.52430826507819</v>
      </c>
      <c r="H88" s="10">
        <v>48.817771197007474</v>
      </c>
      <c r="I88" s="10">
        <v>49.995208165889736</v>
      </c>
      <c r="J88" s="10">
        <v>49.87821855386467</v>
      </c>
      <c r="K88" s="10">
        <v>53.100094457831325</v>
      </c>
      <c r="L88" s="94">
        <v>47.987678816531954</v>
      </c>
      <c r="M88" s="10">
        <v>46.909583602324084</v>
      </c>
      <c r="N88" s="10">
        <v>48.1080993852459</v>
      </c>
      <c r="O88" s="10">
        <v>47.986451435888057</v>
      </c>
      <c r="P88" s="10">
        <v>52.106398869600319</v>
      </c>
      <c r="Q88" s="94">
        <v>39.654616453156351</v>
      </c>
      <c r="R88" s="10">
        <v>39.389276069627464</v>
      </c>
      <c r="S88" s="10">
        <v>39.846920201668979</v>
      </c>
      <c r="T88" s="10">
        <v>39.597810824208004</v>
      </c>
      <c r="U88" s="10">
        <v>41.710165036070755</v>
      </c>
      <c r="V88" s="94">
        <v>39.00258651286601</v>
      </c>
      <c r="W88" s="10">
        <v>38.345431519699808</v>
      </c>
      <c r="X88" s="10">
        <v>39.015523167649533</v>
      </c>
      <c r="Y88" s="10">
        <v>39.024121731675955</v>
      </c>
      <c r="Z88" s="10">
        <v>43.043960908306985</v>
      </c>
      <c r="AA88" s="94">
        <v>37.935112571668299</v>
      </c>
      <c r="AB88" s="10">
        <v>37.330320983950799</v>
      </c>
      <c r="AC88" s="10">
        <v>37.845528676047067</v>
      </c>
      <c r="AD88" s="10">
        <v>38.0866374521664</v>
      </c>
      <c r="AE88" s="10">
        <v>39.081523441097907</v>
      </c>
      <c r="AF88" s="94">
        <v>41.713479092648271</v>
      </c>
      <c r="AG88" s="10">
        <v>41.170285881835511</v>
      </c>
      <c r="AH88" s="10">
        <v>40.993565049481056</v>
      </c>
      <c r="AI88" s="10">
        <v>40.844172379234315</v>
      </c>
      <c r="AJ88" s="10">
        <v>42.549512836795792</v>
      </c>
      <c r="AK88" s="94">
        <v>45.426582278481014</v>
      </c>
      <c r="AL88" s="10">
        <v>44.554568830354341</v>
      </c>
      <c r="AM88" s="10">
        <v>44.593010557286256</v>
      </c>
      <c r="AN88" s="10">
        <v>44.49648537005163</v>
      </c>
      <c r="AO88" s="10">
        <v>46.725001934235976</v>
      </c>
      <c r="AP88" s="94">
        <v>47.363906531687704</v>
      </c>
      <c r="AQ88" s="10">
        <v>47.260691520467844</v>
      </c>
      <c r="AR88" s="10">
        <v>47.35871492572506</v>
      </c>
      <c r="AS88" s="10">
        <v>47.119677159324496</v>
      </c>
      <c r="AT88" s="10">
        <v>49.063298443370911</v>
      </c>
      <c r="AU88" s="94">
        <v>48.632370068423356</v>
      </c>
      <c r="AV88" s="10">
        <v>48.388270029217288</v>
      </c>
      <c r="AW88" s="10">
        <v>48.850796616995567</v>
      </c>
      <c r="AX88" s="10">
        <v>48.046675043327554</v>
      </c>
      <c r="AY88" s="10">
        <v>49.486432863757265</v>
      </c>
      <c r="AZ88" s="94">
        <v>51.556443411700393</v>
      </c>
      <c r="BA88" s="10">
        <v>50.868994134897356</v>
      </c>
      <c r="BB88" s="10">
        <v>51.492903979440861</v>
      </c>
      <c r="BC88" s="10">
        <v>50.70772672064777</v>
      </c>
      <c r="BD88" s="10">
        <v>53.311619459260619</v>
      </c>
      <c r="BE88" s="94">
        <v>45.716254666113649</v>
      </c>
      <c r="BF88" s="10">
        <v>45.127174715699311</v>
      </c>
      <c r="BG88" s="10">
        <v>46.718040654134185</v>
      </c>
      <c r="BH88" s="10">
        <v>45.522381425674865</v>
      </c>
      <c r="BI88" s="95">
        <v>49.379526306273732</v>
      </c>
    </row>
    <row r="89" spans="1:61">
      <c r="A89" s="96" t="s">
        <v>169</v>
      </c>
      <c r="B89" s="94">
        <v>58.008345534407034</v>
      </c>
      <c r="C89" s="10">
        <v>56.051360853869092</v>
      </c>
      <c r="D89" s="10">
        <v>59.221315245264293</v>
      </c>
      <c r="E89" s="10">
        <v>60.713456763880629</v>
      </c>
      <c r="F89" s="10">
        <v>60.722780656303975</v>
      </c>
      <c r="G89" s="94">
        <v>49.779130305286671</v>
      </c>
      <c r="H89" s="10">
        <v>49.069996882793014</v>
      </c>
      <c r="I89" s="10">
        <v>50.287504420511169</v>
      </c>
      <c r="J89" s="10">
        <v>50.209006104376229</v>
      </c>
      <c r="K89" s="10">
        <v>53.435318554216863</v>
      </c>
      <c r="L89" s="94">
        <v>48.292083269788016</v>
      </c>
      <c r="M89" s="10">
        <v>47.185593931568754</v>
      </c>
      <c r="N89" s="10">
        <v>48.421557377049183</v>
      </c>
      <c r="O89" s="10">
        <v>48.31460581671849</v>
      </c>
      <c r="P89" s="10">
        <v>52.462412192167946</v>
      </c>
      <c r="Q89" s="94">
        <v>39.95408550702269</v>
      </c>
      <c r="R89" s="10">
        <v>39.689033674963405</v>
      </c>
      <c r="S89" s="10">
        <v>40.162094054242012</v>
      </c>
      <c r="T89" s="10">
        <v>39.870440719210485</v>
      </c>
      <c r="U89" s="10">
        <v>41.987666765490665</v>
      </c>
      <c r="V89" s="94">
        <v>39.487551020408169</v>
      </c>
      <c r="W89" s="10">
        <v>38.828989993746085</v>
      </c>
      <c r="X89" s="10">
        <v>39.506863521482721</v>
      </c>
      <c r="Y89" s="10">
        <v>39.559653664809261</v>
      </c>
      <c r="Z89" s="10">
        <v>43.56225543738622</v>
      </c>
      <c r="AA89" s="94">
        <v>38.415629981820722</v>
      </c>
      <c r="AB89" s="10">
        <v>37.834207289635522</v>
      </c>
      <c r="AC89" s="10">
        <v>38.366121122356617</v>
      </c>
      <c r="AD89" s="10">
        <v>38.577381393243627</v>
      </c>
      <c r="AE89" s="10">
        <v>39.551516072579908</v>
      </c>
      <c r="AF89" s="94">
        <v>42.282221918556978</v>
      </c>
      <c r="AG89" s="10">
        <v>41.718752382348626</v>
      </c>
      <c r="AH89" s="10">
        <v>41.51197682838523</v>
      </c>
      <c r="AI89" s="10">
        <v>41.395624774503901</v>
      </c>
      <c r="AJ89" s="10">
        <v>43.067848135716233</v>
      </c>
      <c r="AK89" s="94">
        <v>45.991408409719192</v>
      </c>
      <c r="AL89" s="10">
        <v>45.124692693634366</v>
      </c>
      <c r="AM89" s="10">
        <v>45.168147282796809</v>
      </c>
      <c r="AN89" s="10">
        <v>45.046377366609292</v>
      </c>
      <c r="AO89" s="10">
        <v>47.270290135396515</v>
      </c>
      <c r="AP89" s="94">
        <v>47.923906531687692</v>
      </c>
      <c r="AQ89" s="10">
        <v>47.815564327485383</v>
      </c>
      <c r="AR89" s="10">
        <v>47.913843433152557</v>
      </c>
      <c r="AS89" s="10">
        <v>47.684591511829439</v>
      </c>
      <c r="AT89" s="10">
        <v>49.66585346215782</v>
      </c>
      <c r="AU89" s="94">
        <v>48.915754840588157</v>
      </c>
      <c r="AV89" s="10">
        <v>48.67163155466708</v>
      </c>
      <c r="AW89" s="10">
        <v>49.155396697543296</v>
      </c>
      <c r="AX89" s="10">
        <v>48.331665511265165</v>
      </c>
      <c r="AY89" s="10">
        <v>49.744112895281262</v>
      </c>
      <c r="AZ89" s="94">
        <v>51.489025423728812</v>
      </c>
      <c r="BA89" s="10">
        <v>50.926109970674489</v>
      </c>
      <c r="BB89" s="10">
        <v>51.462096409936926</v>
      </c>
      <c r="BC89" s="10">
        <v>50.780314170040484</v>
      </c>
      <c r="BD89" s="10">
        <v>53.139352584145676</v>
      </c>
      <c r="BE89" s="94">
        <v>46.005574450435503</v>
      </c>
      <c r="BF89" s="10">
        <v>45.408419731206614</v>
      </c>
      <c r="BG89" s="10">
        <v>47.013658872077023</v>
      </c>
      <c r="BH89" s="10">
        <v>45.825029618733353</v>
      </c>
      <c r="BI89" s="95">
        <v>49.706425601157115</v>
      </c>
    </row>
    <row r="90" spans="1:61">
      <c r="A90" s="96" t="s">
        <v>170</v>
      </c>
      <c r="B90" s="94">
        <v>58.060941434846264</v>
      </c>
      <c r="C90" s="10">
        <v>56.082016951812889</v>
      </c>
      <c r="D90" s="10">
        <v>59.281315245264295</v>
      </c>
      <c r="E90" s="10">
        <v>60.89511563642548</v>
      </c>
      <c r="F90" s="10">
        <v>60.782780656303977</v>
      </c>
      <c r="G90" s="94">
        <v>49.911733432613545</v>
      </c>
      <c r="H90" s="10">
        <v>49.197431421446375</v>
      </c>
      <c r="I90" s="10">
        <v>50.572306703102399</v>
      </c>
      <c r="J90" s="10">
        <v>50.414265325423429</v>
      </c>
      <c r="K90" s="10">
        <v>53.443077590361447</v>
      </c>
      <c r="L90" s="94">
        <v>48.397817599511974</v>
      </c>
      <c r="M90" s="10">
        <v>47.338963847643647</v>
      </c>
      <c r="N90" s="10">
        <v>48.636711919398905</v>
      </c>
      <c r="O90" s="10">
        <v>48.495071337113586</v>
      </c>
      <c r="P90" s="10">
        <v>52.527289059345982</v>
      </c>
      <c r="Q90" s="94">
        <v>40.047712609970681</v>
      </c>
      <c r="R90" s="10">
        <v>39.78207906295755</v>
      </c>
      <c r="S90" s="10">
        <v>40.227293984700978</v>
      </c>
      <c r="T90" s="10">
        <v>40.010440719210479</v>
      </c>
      <c r="U90" s="10">
        <v>42.160288566063841</v>
      </c>
      <c r="V90" s="94">
        <v>39.652515527950307</v>
      </c>
      <c r="W90" s="10">
        <v>38.973650719199497</v>
      </c>
      <c r="X90" s="10">
        <v>39.653769165964611</v>
      </c>
      <c r="Y90" s="10">
        <v>39.623122160308618</v>
      </c>
      <c r="Z90" s="10">
        <v>43.772750790457032</v>
      </c>
      <c r="AA90" s="94">
        <v>38.557845056635436</v>
      </c>
      <c r="AB90" s="10">
        <v>37.919589020548969</v>
      </c>
      <c r="AC90" s="10">
        <v>38.425832304780712</v>
      </c>
      <c r="AD90" s="10">
        <v>38.696501666460932</v>
      </c>
      <c r="AE90" s="10">
        <v>39.744074790457773</v>
      </c>
      <c r="AF90" s="94">
        <v>42.360038261820165</v>
      </c>
      <c r="AG90" s="10">
        <v>41.816762937985636</v>
      </c>
      <c r="AH90" s="10">
        <v>41.662452329230028</v>
      </c>
      <c r="AI90" s="10">
        <v>41.515227901383035</v>
      </c>
      <c r="AJ90" s="10">
        <v>43.26922888505851</v>
      </c>
      <c r="AK90" s="94">
        <v>46.17942092245017</v>
      </c>
      <c r="AL90" s="10">
        <v>45.277133897773595</v>
      </c>
      <c r="AM90" s="10">
        <v>45.315597957770848</v>
      </c>
      <c r="AN90" s="10">
        <v>45.234369621342509</v>
      </c>
      <c r="AO90" s="10">
        <v>47.534864603481616</v>
      </c>
      <c r="AP90" s="94">
        <v>48.189113853834421</v>
      </c>
      <c r="AQ90" s="10">
        <v>48.080691520467838</v>
      </c>
      <c r="AR90" s="10">
        <v>48.17871492572506</v>
      </c>
      <c r="AS90" s="10">
        <v>47.914591511829435</v>
      </c>
      <c r="AT90" s="10">
        <v>49.888790481302564</v>
      </c>
      <c r="AU90" s="94">
        <v>48.9793361479109</v>
      </c>
      <c r="AV90" s="10">
        <v>48.730256804551743</v>
      </c>
      <c r="AW90" s="10">
        <v>49.28374466371325</v>
      </c>
      <c r="AX90" s="10">
        <v>48.594357019064127</v>
      </c>
      <c r="AY90" s="10">
        <v>49.871808688799135</v>
      </c>
      <c r="AZ90" s="94">
        <v>51.652525970475679</v>
      </c>
      <c r="BA90" s="10">
        <v>51.00187536656891</v>
      </c>
      <c r="BB90" s="10">
        <v>51.60004906159957</v>
      </c>
      <c r="BC90" s="10">
        <v>51.057736032388661</v>
      </c>
      <c r="BD90" s="10">
        <v>53.461619459260625</v>
      </c>
      <c r="BE90" s="94">
        <v>46.218934052260479</v>
      </c>
      <c r="BF90" s="10">
        <v>45.622967065426074</v>
      </c>
      <c r="BG90" s="10">
        <v>47.236503133119356</v>
      </c>
      <c r="BH90" s="10">
        <v>46.007147059992839</v>
      </c>
      <c r="BI90" s="95">
        <v>49.91695353462304</v>
      </c>
    </row>
    <row r="91" spans="1:61">
      <c r="A91" s="96" t="s">
        <v>171</v>
      </c>
      <c r="B91" s="94">
        <v>57.198588579795029</v>
      </c>
      <c r="C91" s="10">
        <v>55.316053994663314</v>
      </c>
      <c r="D91" s="10">
        <v>58.349680701464138</v>
      </c>
      <c r="E91" s="10">
        <v>59.899402686846351</v>
      </c>
      <c r="F91" s="10">
        <v>60.062950489349454</v>
      </c>
      <c r="G91" s="94">
        <v>49.85688309754282</v>
      </c>
      <c r="H91" s="10">
        <v>49.165554862842882</v>
      </c>
      <c r="I91" s="10">
        <v>50.396220061083426</v>
      </c>
      <c r="J91" s="10">
        <v>50.407257329550333</v>
      </c>
      <c r="K91" s="10">
        <v>53.15013686746989</v>
      </c>
      <c r="L91" s="94">
        <v>48.445128869910022</v>
      </c>
      <c r="M91" s="10">
        <v>47.366187863137512</v>
      </c>
      <c r="N91" s="10">
        <v>48.624981215846994</v>
      </c>
      <c r="O91" s="10">
        <v>48.595374977135535</v>
      </c>
      <c r="P91" s="10">
        <v>52.386477593863546</v>
      </c>
      <c r="Q91" s="94">
        <v>40.049552400061742</v>
      </c>
      <c r="R91" s="10">
        <v>39.827927444281769</v>
      </c>
      <c r="S91" s="10">
        <v>40.304601008344918</v>
      </c>
      <c r="T91" s="10">
        <v>40.266279122166651</v>
      </c>
      <c r="U91" s="10">
        <v>42.24998715288072</v>
      </c>
      <c r="V91" s="94">
        <v>39.753340727595386</v>
      </c>
      <c r="W91" s="10">
        <v>39.128308317698561</v>
      </c>
      <c r="X91" s="10">
        <v>39.818203875315916</v>
      </c>
      <c r="Y91" s="10">
        <v>39.968929704243457</v>
      </c>
      <c r="Z91" s="10">
        <v>43.967026923445438</v>
      </c>
      <c r="AA91" s="94">
        <v>38.724137882813594</v>
      </c>
      <c r="AB91" s="10">
        <v>38.037688615569223</v>
      </c>
      <c r="AC91" s="10">
        <v>38.70775199539208</v>
      </c>
      <c r="AD91" s="10">
        <v>39.094037361642599</v>
      </c>
      <c r="AE91" s="10">
        <v>39.842692272266738</v>
      </c>
      <c r="AF91" s="94">
        <v>42.743282317573112</v>
      </c>
      <c r="AG91" s="10">
        <v>41.934162146312865</v>
      </c>
      <c r="AH91" s="10">
        <v>41.889686217716637</v>
      </c>
      <c r="AI91" s="10">
        <v>41.704942072559625</v>
      </c>
      <c r="AJ91" s="10">
        <v>43.309446611630229</v>
      </c>
      <c r="AK91" s="94">
        <v>46.210734759202687</v>
      </c>
      <c r="AL91" s="10">
        <v>45.271629037315769</v>
      </c>
      <c r="AM91" s="10">
        <v>45.247452405676697</v>
      </c>
      <c r="AN91" s="10">
        <v>44.867294320137688</v>
      </c>
      <c r="AO91" s="10">
        <v>47.055681818181817</v>
      </c>
      <c r="AP91" s="94">
        <v>47.746996255720425</v>
      </c>
      <c r="AQ91" s="10">
        <v>47.668641812865495</v>
      </c>
      <c r="AR91" s="10">
        <v>47.645431109015163</v>
      </c>
      <c r="AS91" s="10">
        <v>47.264243279190687</v>
      </c>
      <c r="AT91" s="10">
        <v>49.486310610127035</v>
      </c>
      <c r="AU91" s="94">
        <v>48.502128402969866</v>
      </c>
      <c r="AV91" s="10">
        <v>48.27619560202983</v>
      </c>
      <c r="AW91" s="10">
        <v>48.581900926298829</v>
      </c>
      <c r="AX91" s="10">
        <v>47.804432409012129</v>
      </c>
      <c r="AY91" s="10">
        <v>49.680367451482617</v>
      </c>
      <c r="AZ91" s="94">
        <v>51.286742755604152</v>
      </c>
      <c r="BA91" s="10">
        <v>50.777634897360699</v>
      </c>
      <c r="BB91" s="10">
        <v>51.241643174207617</v>
      </c>
      <c r="BC91" s="10">
        <v>50.450134412955471</v>
      </c>
      <c r="BD91" s="10">
        <v>52.569888725400041</v>
      </c>
      <c r="BE91" s="94">
        <v>46.113629199502284</v>
      </c>
      <c r="BF91" s="10">
        <v>45.613618372470825</v>
      </c>
      <c r="BG91" s="10">
        <v>46.882712822864121</v>
      </c>
      <c r="BH91" s="10">
        <v>45.990446467618177</v>
      </c>
      <c r="BI91" s="95">
        <v>49.466684143916112</v>
      </c>
    </row>
    <row r="92" spans="1:61">
      <c r="A92" s="96" t="s">
        <v>172</v>
      </c>
      <c r="B92" s="94">
        <v>57.003071742313331</v>
      </c>
      <c r="C92" s="10">
        <v>55.137957934390208</v>
      </c>
      <c r="D92" s="10">
        <v>58.14488708743486</v>
      </c>
      <c r="E92" s="10">
        <v>59.757282118867451</v>
      </c>
      <c r="F92" s="10">
        <v>59.863053156783728</v>
      </c>
      <c r="G92" s="94">
        <v>49.666883097542822</v>
      </c>
      <c r="H92" s="10">
        <v>48.960409912718198</v>
      </c>
      <c r="I92" s="10">
        <v>50.203674650377756</v>
      </c>
      <c r="J92" s="10">
        <v>50.214641905253202</v>
      </c>
      <c r="K92" s="10">
        <v>52.974926265060247</v>
      </c>
      <c r="L92" s="94">
        <v>48.245162421839254</v>
      </c>
      <c r="M92" s="10">
        <v>47.163791155584242</v>
      </c>
      <c r="N92" s="10">
        <v>48.412390710382518</v>
      </c>
      <c r="O92" s="10">
        <v>48.391745930126206</v>
      </c>
      <c r="P92" s="10">
        <v>52.149694186515944</v>
      </c>
      <c r="Q92" s="94">
        <v>39.862117610742402</v>
      </c>
      <c r="R92" s="10">
        <v>39.642806246949739</v>
      </c>
      <c r="S92" s="10">
        <v>40.092373087621695</v>
      </c>
      <c r="T92" s="10">
        <v>40.058980667838306</v>
      </c>
      <c r="U92" s="10">
        <v>41.822840201600954</v>
      </c>
      <c r="V92" s="94">
        <v>39.522857142857148</v>
      </c>
      <c r="W92" s="10">
        <v>38.920564415259534</v>
      </c>
      <c r="X92" s="10">
        <v>39.588190395956182</v>
      </c>
      <c r="Y92" s="10">
        <v>39.738835405057863</v>
      </c>
      <c r="Z92" s="10">
        <v>43.588466034301042</v>
      </c>
      <c r="AA92" s="94">
        <v>38.521588589008523</v>
      </c>
      <c r="AB92" s="10">
        <v>37.837993100344988</v>
      </c>
      <c r="AC92" s="10">
        <v>38.517693573603218</v>
      </c>
      <c r="AD92" s="10">
        <v>38.891428630210257</v>
      </c>
      <c r="AE92" s="10">
        <v>39.573605047434832</v>
      </c>
      <c r="AF92" s="94">
        <v>42.550595791199783</v>
      </c>
      <c r="AG92" s="10">
        <v>41.74198358012022</v>
      </c>
      <c r="AH92" s="10">
        <v>41.727040791696844</v>
      </c>
      <c r="AI92" s="10">
        <v>41.581849268390457</v>
      </c>
      <c r="AJ92" s="10">
        <v>43.076747709335031</v>
      </c>
      <c r="AK92" s="94">
        <v>46.013266404772295</v>
      </c>
      <c r="AL92" s="10">
        <v>45.079096895578552</v>
      </c>
      <c r="AM92" s="10">
        <v>45.077410003461402</v>
      </c>
      <c r="AN92" s="10">
        <v>44.944637263339068</v>
      </c>
      <c r="AO92" s="10">
        <v>46.838349129593816</v>
      </c>
      <c r="AP92" s="94">
        <v>47.559338510608782</v>
      </c>
      <c r="AQ92" s="10">
        <v>47.481160818713455</v>
      </c>
      <c r="AR92" s="10">
        <v>47.519432523775833</v>
      </c>
      <c r="AS92" s="10">
        <v>47.369328926685746</v>
      </c>
      <c r="AT92" s="10">
        <v>49.298826265879406</v>
      </c>
      <c r="AU92" s="94">
        <v>48.326398311253456</v>
      </c>
      <c r="AV92" s="10">
        <v>48.103867445794251</v>
      </c>
      <c r="AW92" s="10">
        <v>48.554600886024964</v>
      </c>
      <c r="AX92" s="10">
        <v>47.919795927209705</v>
      </c>
      <c r="AY92" s="10">
        <v>49.509997044626147</v>
      </c>
      <c r="AZ92" s="94">
        <v>51.111898578458181</v>
      </c>
      <c r="BA92" s="10">
        <v>50.578278592375362</v>
      </c>
      <c r="BB92" s="10">
        <v>51.063889105209881</v>
      </c>
      <c r="BC92" s="10">
        <v>50.554313360323881</v>
      </c>
      <c r="BD92" s="10">
        <v>52.356656244252349</v>
      </c>
      <c r="BE92" s="94">
        <v>45.788652011613436</v>
      </c>
      <c r="BF92" s="10">
        <v>45.352215330084171</v>
      </c>
      <c r="BG92" s="10">
        <v>46.672712822864128</v>
      </c>
      <c r="BH92" s="10">
        <v>45.745123444519542</v>
      </c>
      <c r="BI92" s="95">
        <v>49.243972156933644</v>
      </c>
    </row>
    <row r="93" spans="1:61">
      <c r="A93" s="96" t="s">
        <v>228</v>
      </c>
      <c r="B93" s="94">
        <v>56.38877452415813</v>
      </c>
      <c r="C93" s="10">
        <v>54.597954795165585</v>
      </c>
      <c r="D93" s="10">
        <v>57.441919927206555</v>
      </c>
      <c r="E93" s="10">
        <v>58.072340787348011</v>
      </c>
      <c r="F93" s="10">
        <v>58.165529648819806</v>
      </c>
      <c r="G93" s="94">
        <v>48.307865971705134</v>
      </c>
      <c r="H93" s="10">
        <v>47.675090399002485</v>
      </c>
      <c r="I93" s="10">
        <v>48.822056743288861</v>
      </c>
      <c r="J93" s="10">
        <v>48.833357836815402</v>
      </c>
      <c r="K93" s="10">
        <v>51.521088192771089</v>
      </c>
      <c r="L93" s="94">
        <v>46.914778099740737</v>
      </c>
      <c r="M93" s="10">
        <v>45.866994835377668</v>
      </c>
      <c r="N93" s="10">
        <v>47.064664446721316</v>
      </c>
      <c r="O93" s="10">
        <v>47.04700246936163</v>
      </c>
      <c r="P93" s="10">
        <v>50.683991723859513</v>
      </c>
      <c r="Q93" s="94">
        <v>38.741694705973146</v>
      </c>
      <c r="R93" s="10">
        <v>38.53280624694974</v>
      </c>
      <c r="S93" s="10">
        <v>38.941656815020863</v>
      </c>
      <c r="T93" s="10">
        <v>38.913120634491456</v>
      </c>
      <c r="U93" s="10">
        <v>40.564434232631683</v>
      </c>
      <c r="V93" s="94">
        <v>38.375629991126885</v>
      </c>
      <c r="W93" s="10">
        <v>37.788808630393994</v>
      </c>
      <c r="X93" s="10">
        <v>38.440869418702611</v>
      </c>
      <c r="Y93" s="10">
        <v>38.586569224174887</v>
      </c>
      <c r="Z93" s="10">
        <v>42.320554757114117</v>
      </c>
      <c r="AA93" s="94">
        <v>37.416046706754301</v>
      </c>
      <c r="AB93" s="10">
        <v>37.273898305084742</v>
      </c>
      <c r="AC93" s="10">
        <v>37.414792232370601</v>
      </c>
      <c r="AD93" s="10">
        <v>37.771177632391066</v>
      </c>
      <c r="AE93" s="10">
        <v>38.428158791563042</v>
      </c>
      <c r="AF93" s="94">
        <v>41.360478272752118</v>
      </c>
      <c r="AG93" s="10">
        <v>41.182983433514146</v>
      </c>
      <c r="AH93" s="10">
        <v>41.195558773835387</v>
      </c>
      <c r="AI93" s="10">
        <v>41.13986089396672</v>
      </c>
      <c r="AJ93" s="10">
        <v>41.823480903565269</v>
      </c>
      <c r="AK93" s="94">
        <v>44.748166739415097</v>
      </c>
      <c r="AL93" s="10">
        <v>44.603867983693945</v>
      </c>
      <c r="AM93" s="10">
        <v>44.607138283142952</v>
      </c>
      <c r="AN93" s="10">
        <v>44.474432444061961</v>
      </c>
      <c r="AO93" s="10">
        <v>45.510734042553196</v>
      </c>
      <c r="AP93" s="94">
        <v>47.034131188462077</v>
      </c>
      <c r="AQ93" s="10">
        <v>46.951160818713447</v>
      </c>
      <c r="AR93" s="10">
        <v>46.989432523775839</v>
      </c>
      <c r="AS93" s="10">
        <v>46.841828221353438</v>
      </c>
      <c r="AT93" s="10">
        <v>48.054315619967809</v>
      </c>
      <c r="AU93" s="94">
        <v>47.791393215897514</v>
      </c>
      <c r="AV93" s="10">
        <v>47.598443795171463</v>
      </c>
      <c r="AW93" s="10">
        <v>48.016921465968579</v>
      </c>
      <c r="AX93" s="10">
        <v>47.392881715771225</v>
      </c>
      <c r="AY93" s="10">
        <v>48.335891045217224</v>
      </c>
      <c r="AZ93" s="94">
        <v>49.705464734827771</v>
      </c>
      <c r="BA93" s="10">
        <v>49.381156891495593</v>
      </c>
      <c r="BB93" s="10">
        <v>49.754358694805703</v>
      </c>
      <c r="BC93" s="10">
        <v>49.568793927125505</v>
      </c>
      <c r="BD93" s="10">
        <v>50.857258598491818</v>
      </c>
      <c r="BE93" s="94">
        <v>44.505014516798006</v>
      </c>
      <c r="BF93" s="10">
        <v>44.102848914488249</v>
      </c>
      <c r="BG93" s="10">
        <v>45.346282286412951</v>
      </c>
      <c r="BH93" s="10">
        <v>44.452784160935074</v>
      </c>
      <c r="BI93" s="95">
        <v>47.800350750316404</v>
      </c>
    </row>
    <row r="94" spans="1:61">
      <c r="A94" s="96" t="s">
        <v>235</v>
      </c>
      <c r="B94" s="94">
        <v>52.916588579795032</v>
      </c>
      <c r="C94" s="10">
        <v>52.299714330560349</v>
      </c>
      <c r="D94" s="10">
        <v>53.682651997683848</v>
      </c>
      <c r="E94" s="10">
        <v>56.223241220984612</v>
      </c>
      <c r="F94" s="10">
        <v>54.146034350412592</v>
      </c>
      <c r="G94" s="94">
        <v>44.8304512285927</v>
      </c>
      <c r="H94" s="10">
        <v>44.761850062344131</v>
      </c>
      <c r="I94" s="10">
        <v>45.195255585918659</v>
      </c>
      <c r="J94" s="10">
        <v>45.846458172126212</v>
      </c>
      <c r="K94" s="10">
        <v>45.572384578313255</v>
      </c>
      <c r="L94" s="94">
        <v>38.442029891718775</v>
      </c>
      <c r="M94" s="10">
        <v>38.212479018721758</v>
      </c>
      <c r="N94" s="10">
        <v>39.378297472677595</v>
      </c>
      <c r="O94" s="10">
        <v>39.397114505213096</v>
      </c>
      <c r="P94" s="10">
        <v>39.394267258780779</v>
      </c>
      <c r="Q94" s="94">
        <v>37.112711838246639</v>
      </c>
      <c r="R94" s="10">
        <v>36.990549861721171</v>
      </c>
      <c r="S94" s="10">
        <v>37.891358657858135</v>
      </c>
      <c r="T94" s="10">
        <v>37.883694290478118</v>
      </c>
      <c r="U94" s="10">
        <v>38.830227295187271</v>
      </c>
      <c r="V94" s="94">
        <v>37.468087843833182</v>
      </c>
      <c r="W94" s="10">
        <v>37.143366166353964</v>
      </c>
      <c r="X94" s="10">
        <v>37.708930918281375</v>
      </c>
      <c r="Y94" s="10">
        <v>37.871840120017147</v>
      </c>
      <c r="Z94" s="10">
        <v>41.324350867107405</v>
      </c>
      <c r="AA94" s="94">
        <v>37.330689414067962</v>
      </c>
      <c r="AB94" s="10">
        <v>37.244091795410228</v>
      </c>
      <c r="AC94" s="10">
        <v>37.389810746317778</v>
      </c>
      <c r="AD94" s="10">
        <v>37.626018187055095</v>
      </c>
      <c r="AE94" s="10">
        <v>38.116709035645208</v>
      </c>
      <c r="AF94" s="94">
        <v>40.693309647444657</v>
      </c>
      <c r="AG94" s="10">
        <v>40.136770268289105</v>
      </c>
      <c r="AH94" s="10">
        <v>40.814063882854619</v>
      </c>
      <c r="AI94" s="10">
        <v>40.984199639206253</v>
      </c>
      <c r="AJ94" s="10">
        <v>41.223598838791617</v>
      </c>
      <c r="AK94" s="94">
        <v>43.990570347737524</v>
      </c>
      <c r="AL94" s="10">
        <v>43.13617905299467</v>
      </c>
      <c r="AM94" s="10">
        <v>44.191320526133602</v>
      </c>
      <c r="AN94" s="10">
        <v>44.376894578313248</v>
      </c>
      <c r="AO94" s="10">
        <v>45.19944390715667</v>
      </c>
      <c r="AP94" s="94">
        <v>45.487273609762859</v>
      </c>
      <c r="AQ94" s="10">
        <v>45.50283187134503</v>
      </c>
      <c r="AR94" s="10">
        <v>45.514774817260076</v>
      </c>
      <c r="AS94" s="10">
        <v>46.222749586876787</v>
      </c>
      <c r="AT94" s="10">
        <v>47.317574700304171</v>
      </c>
      <c r="AU94" s="94">
        <v>46.023788033192602</v>
      </c>
      <c r="AV94" s="10">
        <v>46.052268183915118</v>
      </c>
      <c r="AW94" s="10">
        <v>46.296662907772856</v>
      </c>
      <c r="AX94" s="10">
        <v>46.500594454072797</v>
      </c>
      <c r="AY94" s="10">
        <v>46.34996158013989</v>
      </c>
      <c r="AZ94" s="94">
        <v>47.41844040459268</v>
      </c>
      <c r="BA94" s="10">
        <v>47.180156891495599</v>
      </c>
      <c r="BB94" s="10">
        <v>47.511639280429883</v>
      </c>
      <c r="BC94" s="10">
        <v>47.436654655870441</v>
      </c>
      <c r="BD94" s="10">
        <v>47.505573845870884</v>
      </c>
      <c r="BE94" s="94">
        <v>36.803168809622569</v>
      </c>
      <c r="BF94" s="10">
        <v>36.730407620735491</v>
      </c>
      <c r="BG94" s="10">
        <v>37.572177900045851</v>
      </c>
      <c r="BH94" s="10">
        <v>37.752295948793382</v>
      </c>
      <c r="BI94" s="95">
        <v>37.515264870728622</v>
      </c>
    </row>
    <row r="95" spans="1:61">
      <c r="A95" s="96" t="s">
        <v>173</v>
      </c>
      <c r="B95" s="94">
        <v>50.526260614934124</v>
      </c>
      <c r="C95" s="10">
        <v>48.999422382671476</v>
      </c>
      <c r="D95" s="10">
        <v>53.059274547108949</v>
      </c>
      <c r="E95" s="10">
        <v>56.630710823909538</v>
      </c>
      <c r="F95" s="10">
        <v>53.53778065630398</v>
      </c>
      <c r="G95" s="94">
        <v>40.912667163067759</v>
      </c>
      <c r="H95" s="10">
        <v>40.730642144638402</v>
      </c>
      <c r="I95" s="10">
        <v>43.634597331618707</v>
      </c>
      <c r="J95" s="10">
        <v>45.544632017883245</v>
      </c>
      <c r="K95" s="10">
        <v>43.597553734939765</v>
      </c>
      <c r="L95" s="94">
        <v>37.620730517004731</v>
      </c>
      <c r="M95" s="10">
        <v>37.427259522272436</v>
      </c>
      <c r="N95" s="10">
        <v>39.149966700819668</v>
      </c>
      <c r="O95" s="10">
        <v>39.290497073349187</v>
      </c>
      <c r="P95" s="10">
        <v>38.775294711344365</v>
      </c>
      <c r="Q95" s="94">
        <v>37.190569532335239</v>
      </c>
      <c r="R95" s="10">
        <v>37.057984382625676</v>
      </c>
      <c r="S95" s="10">
        <v>38.128865611961061</v>
      </c>
      <c r="T95" s="10">
        <v>38.320690820602941</v>
      </c>
      <c r="U95" s="10">
        <v>38.418422769048327</v>
      </c>
      <c r="V95" s="94">
        <v>38.154933451641519</v>
      </c>
      <c r="W95" s="10">
        <v>38.056521263289554</v>
      </c>
      <c r="X95" s="10">
        <v>38.376116259477669</v>
      </c>
      <c r="Y95" s="10">
        <v>38.940518216888123</v>
      </c>
      <c r="Z95" s="10">
        <v>41.141069272779539</v>
      </c>
      <c r="AA95" s="94">
        <v>38.488761012445813</v>
      </c>
      <c r="AB95" s="10">
        <v>38.328690565471732</v>
      </c>
      <c r="AC95" s="10">
        <v>38.55815765654571</v>
      </c>
      <c r="AD95" s="10">
        <v>39.28299510348517</v>
      </c>
      <c r="AE95" s="10">
        <v>38.715609284332693</v>
      </c>
      <c r="AF95" s="94">
        <v>40.183060945613555</v>
      </c>
      <c r="AG95" s="10">
        <v>39.518630699310947</v>
      </c>
      <c r="AH95" s="10">
        <v>40.440255048676484</v>
      </c>
      <c r="AI95" s="10">
        <v>41.176341551413103</v>
      </c>
      <c r="AJ95" s="10">
        <v>41.15388097614079</v>
      </c>
      <c r="AK95" s="94">
        <v>43.387242834279064</v>
      </c>
      <c r="AL95" s="10">
        <v>42.43457510191282</v>
      </c>
      <c r="AM95" s="10">
        <v>43.653712357217017</v>
      </c>
      <c r="AN95" s="10">
        <v>45.847035283993115</v>
      </c>
      <c r="AO95" s="10">
        <v>45.564830754352037</v>
      </c>
      <c r="AP95" s="94">
        <v>43.487408126473447</v>
      </c>
      <c r="AQ95" s="10">
        <v>42.600641812865497</v>
      </c>
      <c r="AR95" s="10">
        <v>44.083821425764363</v>
      </c>
      <c r="AS95" s="10">
        <v>45.379680786747812</v>
      </c>
      <c r="AT95" s="10">
        <v>46.528774378242993</v>
      </c>
      <c r="AU95" s="94">
        <v>42.830248944533409</v>
      </c>
      <c r="AV95" s="10">
        <v>42.464825465169923</v>
      </c>
      <c r="AW95" s="10">
        <v>44.346405960531612</v>
      </c>
      <c r="AX95" s="10">
        <v>44.557007365684569</v>
      </c>
      <c r="AY95" s="10">
        <v>43.014747315535416</v>
      </c>
      <c r="AZ95" s="94">
        <v>41.199521596500823</v>
      </c>
      <c r="BA95" s="10">
        <v>39.627388563049848</v>
      </c>
      <c r="BB95" s="10">
        <v>43.091081691457056</v>
      </c>
      <c r="BC95" s="10">
        <v>43.336415384615385</v>
      </c>
      <c r="BD95" s="10">
        <v>43.084919073018213</v>
      </c>
      <c r="BE95" s="94">
        <v>34.786590626296139</v>
      </c>
      <c r="BF95" s="10">
        <v>34.791959828681144</v>
      </c>
      <c r="BG95" s="10">
        <v>35.611924957970345</v>
      </c>
      <c r="BH95" s="10">
        <v>36.22463881047986</v>
      </c>
      <c r="BI95" s="95">
        <v>35.289741457241007</v>
      </c>
    </row>
    <row r="96" spans="1:61">
      <c r="A96" s="96" t="s">
        <v>174</v>
      </c>
      <c r="B96" s="94">
        <v>49.744686676427534</v>
      </c>
      <c r="C96" s="10">
        <v>48.240100455187559</v>
      </c>
      <c r="D96" s="10">
        <v>52.239368847712797</v>
      </c>
      <c r="E96" s="10">
        <v>55.757971686081113</v>
      </c>
      <c r="F96" s="10">
        <v>52.710901938207634</v>
      </c>
      <c r="G96" s="94">
        <v>40.279325390915858</v>
      </c>
      <c r="H96" s="10">
        <v>40.102394014962584</v>
      </c>
      <c r="I96" s="10">
        <v>42.961303648931043</v>
      </c>
      <c r="J96" s="10">
        <v>44.838730547674317</v>
      </c>
      <c r="K96" s="10">
        <v>42.926994698795184</v>
      </c>
      <c r="L96" s="94">
        <v>37.038387982308983</v>
      </c>
      <c r="M96" s="10">
        <v>36.847622659780505</v>
      </c>
      <c r="N96" s="10">
        <v>38.547521345628411</v>
      </c>
      <c r="O96" s="10">
        <v>38.685320559721966</v>
      </c>
      <c r="P96" s="10">
        <v>38.177686717803795</v>
      </c>
      <c r="Q96" s="94">
        <v>36.613134743015905</v>
      </c>
      <c r="R96" s="10">
        <v>36.485723116967634</v>
      </c>
      <c r="S96" s="10">
        <v>37.538865611961064</v>
      </c>
      <c r="T96" s="10">
        <v>37.728432697940605</v>
      </c>
      <c r="U96" s="10">
        <v>37.82580096847515</v>
      </c>
      <c r="V96" s="94">
        <v>37.564933451641522</v>
      </c>
      <c r="W96" s="10">
        <v>37.466521263289557</v>
      </c>
      <c r="X96" s="10">
        <v>37.780717775905643</v>
      </c>
      <c r="Y96" s="10">
        <v>38.340518216888128</v>
      </c>
      <c r="Z96" s="10">
        <v>40.503796109993289</v>
      </c>
      <c r="AA96" s="94">
        <v>37.893599496573906</v>
      </c>
      <c r="AB96" s="10">
        <v>37.738690565471735</v>
      </c>
      <c r="AC96" s="10">
        <v>37.958157656545708</v>
      </c>
      <c r="AD96" s="10">
        <v>38.675236802040899</v>
      </c>
      <c r="AE96" s="10">
        <v>38.118214976512853</v>
      </c>
      <c r="AF96" s="94">
        <v>39.559502596337801</v>
      </c>
      <c r="AG96" s="10">
        <v>38.907724673801489</v>
      </c>
      <c r="AH96" s="10">
        <v>39.814433985035002</v>
      </c>
      <c r="AI96" s="10">
        <v>40.539925035077168</v>
      </c>
      <c r="AJ96" s="10">
        <v>40.517570534337288</v>
      </c>
      <c r="AK96" s="94">
        <v>42.714677724428924</v>
      </c>
      <c r="AL96" s="10">
        <v>41.779482596425211</v>
      </c>
      <c r="AM96" s="10">
        <v>42.97610418830044</v>
      </c>
      <c r="AN96" s="10">
        <v>45.141957401032698</v>
      </c>
      <c r="AO96" s="10">
        <v>44.859790135396523</v>
      </c>
      <c r="AP96" s="94">
        <v>42.814806545555406</v>
      </c>
      <c r="AQ96" s="10">
        <v>41.942915204678364</v>
      </c>
      <c r="AR96" s="10">
        <v>43.401540517173622</v>
      </c>
      <c r="AS96" s="10">
        <v>44.677048083511352</v>
      </c>
      <c r="AT96" s="10">
        <v>45.811357130076949</v>
      </c>
      <c r="AU96" s="94">
        <v>42.167926918037558</v>
      </c>
      <c r="AV96" s="10">
        <v>41.80482546516992</v>
      </c>
      <c r="AW96" s="10">
        <v>43.658350382601689</v>
      </c>
      <c r="AX96" s="10">
        <v>43.869305459272098</v>
      </c>
      <c r="AY96" s="10">
        <v>42.349741897350015</v>
      </c>
      <c r="AZ96" s="94">
        <v>40.565371787862226</v>
      </c>
      <c r="BA96" s="10">
        <v>39.013206744868029</v>
      </c>
      <c r="BB96" s="10">
        <v>42.426571139319371</v>
      </c>
      <c r="BC96" s="10">
        <v>42.66706842105264</v>
      </c>
      <c r="BD96" s="10">
        <v>42.417807614493299</v>
      </c>
      <c r="BE96" s="94">
        <v>34.248079635006221</v>
      </c>
      <c r="BF96" s="10">
        <v>34.253373209274848</v>
      </c>
      <c r="BG96" s="10">
        <v>35.063535839828823</v>
      </c>
      <c r="BH96" s="10">
        <v>35.666706158311136</v>
      </c>
      <c r="BI96" s="95">
        <v>34.743912493220037</v>
      </c>
    </row>
    <row r="97" spans="1:61">
      <c r="A97" s="96" t="s">
        <v>175</v>
      </c>
      <c r="B97" s="94">
        <v>51.684931185944357</v>
      </c>
      <c r="C97" s="10">
        <v>50.120960602731124</v>
      </c>
      <c r="D97" s="10">
        <v>54.27669947886509</v>
      </c>
      <c r="E97" s="10">
        <v>57.928705042088261</v>
      </c>
      <c r="F97" s="10">
        <v>54.76714354250624</v>
      </c>
      <c r="G97" s="94">
        <v>41.847871928518238</v>
      </c>
      <c r="H97" s="10">
        <v>41.66848659600997</v>
      </c>
      <c r="I97" s="10">
        <v>44.637133901302043</v>
      </c>
      <c r="J97" s="10">
        <v>46.589796664087345</v>
      </c>
      <c r="K97" s="10">
        <v>44.599638554216867</v>
      </c>
      <c r="L97" s="94">
        <v>38.482649077321952</v>
      </c>
      <c r="M97" s="10">
        <v>38.283783085861842</v>
      </c>
      <c r="N97" s="10">
        <v>40.050288592896173</v>
      </c>
      <c r="O97" s="10">
        <v>40.195182915675879</v>
      </c>
      <c r="P97" s="10">
        <v>39.662182075090833</v>
      </c>
      <c r="Q97" s="94">
        <v>38.040569532335233</v>
      </c>
      <c r="R97" s="10">
        <v>37.907984382625678</v>
      </c>
      <c r="S97" s="10">
        <v>39.001190890125173</v>
      </c>
      <c r="T97" s="10">
        <v>39.200690820602944</v>
      </c>
      <c r="U97" s="10">
        <v>39.300680897321875</v>
      </c>
      <c r="V97" s="94">
        <v>39.027657497781718</v>
      </c>
      <c r="W97" s="10">
        <v>38.926521263289551</v>
      </c>
      <c r="X97" s="10">
        <v>39.255675652906483</v>
      </c>
      <c r="Y97" s="10">
        <v>39.830518216888123</v>
      </c>
      <c r="Z97" s="10">
        <v>42.082029318769763</v>
      </c>
      <c r="AA97" s="94">
        <v>39.371313103062505</v>
      </c>
      <c r="AB97" s="10">
        <v>39.206086695665221</v>
      </c>
      <c r="AC97" s="10">
        <v>39.438106640335718</v>
      </c>
      <c r="AD97" s="10">
        <v>40.1855458173888</v>
      </c>
      <c r="AE97" s="10">
        <v>39.605945472966752</v>
      </c>
      <c r="AF97" s="94">
        <v>41.104859251161514</v>
      </c>
      <c r="AG97" s="10">
        <v>40.422191760738897</v>
      </c>
      <c r="AH97" s="10">
        <v>41.367052860246197</v>
      </c>
      <c r="AI97" s="10">
        <v>42.118541190619354</v>
      </c>
      <c r="AJ97" s="10">
        <v>42.095935770661349</v>
      </c>
      <c r="AK97" s="94">
        <v>44.382342499636259</v>
      </c>
      <c r="AL97" s="10">
        <v>43.407271872060207</v>
      </c>
      <c r="AM97" s="10">
        <v>44.64885514018691</v>
      </c>
      <c r="AN97" s="10">
        <v>46.897153614457835</v>
      </c>
      <c r="AO97" s="10">
        <v>46.607420696324958</v>
      </c>
      <c r="AP97" s="94">
        <v>44.48782277076689</v>
      </c>
      <c r="AQ97" s="10">
        <v>43.575849415204679</v>
      </c>
      <c r="AR97" s="10">
        <v>45.091142026251667</v>
      </c>
      <c r="AS97" s="10">
        <v>46.419901253476283</v>
      </c>
      <c r="AT97" s="10">
        <v>47.596292717838622</v>
      </c>
      <c r="AU97" s="94">
        <v>43.812592808269045</v>
      </c>
      <c r="AV97" s="10">
        <v>43.436778409964631</v>
      </c>
      <c r="AW97" s="10">
        <v>45.361769633507848</v>
      </c>
      <c r="AX97" s="10">
        <v>45.574729202772964</v>
      </c>
      <c r="AY97" s="10">
        <v>43.999752733720818</v>
      </c>
      <c r="AZ97" s="94">
        <v>42.145563149261896</v>
      </c>
      <c r="BA97" s="10">
        <v>40.535759530791786</v>
      </c>
      <c r="BB97" s="10">
        <v>44.077519663577604</v>
      </c>
      <c r="BC97" s="10">
        <v>44.333524696356271</v>
      </c>
      <c r="BD97" s="10">
        <v>44.073950708111092</v>
      </c>
      <c r="BE97" s="94">
        <v>35.584048112816262</v>
      </c>
      <c r="BF97" s="10">
        <v>35.589545118889383</v>
      </c>
      <c r="BG97" s="10">
        <v>36.431703347088487</v>
      </c>
      <c r="BH97" s="10">
        <v>37.053868723412712</v>
      </c>
      <c r="BI97" s="95">
        <v>36.099128548182968</v>
      </c>
    </row>
    <row r="98" spans="1:61">
      <c r="A98" s="96" t="s">
        <v>176</v>
      </c>
      <c r="B98" s="94">
        <v>52.083932650073194</v>
      </c>
      <c r="C98" s="10">
        <v>50.515471668497874</v>
      </c>
      <c r="D98" s="10">
        <v>54.718329059475558</v>
      </c>
      <c r="E98" s="10">
        <v>58.400607091233731</v>
      </c>
      <c r="F98" s="10">
        <v>55.204162348877375</v>
      </c>
      <c r="G98" s="94">
        <v>41.241927029039466</v>
      </c>
      <c r="H98" s="10">
        <v>41.059923628428926</v>
      </c>
      <c r="I98" s="10">
        <v>43.991261051277931</v>
      </c>
      <c r="J98" s="10">
        <v>45.911279769581284</v>
      </c>
      <c r="K98" s="10">
        <v>43.953953734939759</v>
      </c>
      <c r="L98" s="94">
        <v>37.923005947842</v>
      </c>
      <c r="M98" s="10">
        <v>37.726844738541004</v>
      </c>
      <c r="N98" s="10">
        <v>39.472685280054648</v>
      </c>
      <c r="O98" s="10">
        <v>39.615392354124744</v>
      </c>
      <c r="P98" s="10">
        <v>39.089934396447319</v>
      </c>
      <c r="Q98" s="94">
        <v>37.490569532335236</v>
      </c>
      <c r="R98" s="10">
        <v>37.357984382625673</v>
      </c>
      <c r="S98" s="10">
        <v>38.436298678720441</v>
      </c>
      <c r="T98" s="10">
        <v>38.630690820602943</v>
      </c>
      <c r="U98" s="10">
        <v>38.728422769048329</v>
      </c>
      <c r="V98" s="94">
        <v>38.464933451641528</v>
      </c>
      <c r="W98" s="10">
        <v>38.366521263289556</v>
      </c>
      <c r="X98" s="10">
        <v>38.688381634372362</v>
      </c>
      <c r="Y98" s="10">
        <v>39.255934419202745</v>
      </c>
      <c r="Z98" s="10">
        <v>41.472059978921152</v>
      </c>
      <c r="AA98" s="94">
        <v>38.798761012445816</v>
      </c>
      <c r="AB98" s="10">
        <v>38.638690565471734</v>
      </c>
      <c r="AC98" s="10">
        <v>38.868157656545705</v>
      </c>
      <c r="AD98" s="10">
        <v>39.602995103485171</v>
      </c>
      <c r="AE98" s="10">
        <v>39.030773694390717</v>
      </c>
      <c r="AF98" s="94">
        <v>40.506116425252799</v>
      </c>
      <c r="AG98" s="10">
        <v>39.836500513121237</v>
      </c>
      <c r="AH98" s="10">
        <v>40.76602140156087</v>
      </c>
      <c r="AI98" s="10">
        <v>41.509536179595102</v>
      </c>
      <c r="AJ98" s="10">
        <v>41.487047990565173</v>
      </c>
      <c r="AK98" s="94">
        <v>43.742277026043944</v>
      </c>
      <c r="AL98" s="10">
        <v>42.777143305111316</v>
      </c>
      <c r="AM98" s="10">
        <v>44.003785912080296</v>
      </c>
      <c r="AN98" s="10">
        <v>46.219534853700516</v>
      </c>
      <c r="AO98" s="10">
        <v>45.934877176015476</v>
      </c>
      <c r="AP98" s="94">
        <v>43.842615448620165</v>
      </c>
      <c r="AQ98" s="10">
        <v>42.94812280701754</v>
      </c>
      <c r="AR98" s="10">
        <v>44.438731431266206</v>
      </c>
      <c r="AS98" s="10">
        <v>45.747181492080131</v>
      </c>
      <c r="AT98" s="10">
        <v>46.906258722490612</v>
      </c>
      <c r="AU98" s="94">
        <v>43.177576066385207</v>
      </c>
      <c r="AV98" s="10">
        <v>42.80713670613563</v>
      </c>
      <c r="AW98" s="10">
        <v>44.704087797019731</v>
      </c>
      <c r="AX98" s="10">
        <v>44.914709272097056</v>
      </c>
      <c r="AY98" s="10">
        <v>43.364747315535411</v>
      </c>
      <c r="AZ98" s="94">
        <v>41.534004920721699</v>
      </c>
      <c r="BA98" s="10">
        <v>39.949319648093841</v>
      </c>
      <c r="BB98" s="10">
        <v>43.440763180437671</v>
      </c>
      <c r="BC98" s="10">
        <v>43.691259109311744</v>
      </c>
      <c r="BD98" s="10">
        <v>43.43202225492</v>
      </c>
      <c r="BE98" s="94">
        <v>35.065864786395686</v>
      </c>
      <c r="BF98" s="10">
        <v>35.071270122581602</v>
      </c>
      <c r="BG98" s="10">
        <v>35.900962861072898</v>
      </c>
      <c r="BH98" s="10">
        <v>36.520931896791637</v>
      </c>
      <c r="BI98" s="95">
        <v>35.578627734586874</v>
      </c>
    </row>
    <row r="99" spans="1:61">
      <c r="A99" s="96" t="s">
        <v>177</v>
      </c>
      <c r="B99" s="94">
        <v>55.042939970717427</v>
      </c>
      <c r="C99" s="10">
        <v>53.023384084131209</v>
      </c>
      <c r="D99" s="10">
        <v>50.805247745884685</v>
      </c>
      <c r="E99" s="10">
        <v>44.088562622226007</v>
      </c>
      <c r="F99" s="10">
        <v>56.648143350604485</v>
      </c>
      <c r="G99" s="94">
        <v>55.723609828741623</v>
      </c>
      <c r="H99" s="10">
        <v>55.261234413965077</v>
      </c>
      <c r="I99" s="10">
        <v>49.297837968172324</v>
      </c>
      <c r="J99" s="10">
        <v>42.864929068867674</v>
      </c>
      <c r="K99" s="10">
        <v>61.177211566265065</v>
      </c>
      <c r="L99" s="94">
        <v>56.9793060850999</v>
      </c>
      <c r="M99" s="10">
        <v>53.41406068431246</v>
      </c>
      <c r="N99" s="10">
        <v>46.001931352459017</v>
      </c>
      <c r="O99" s="10">
        <v>41.939083592463867</v>
      </c>
      <c r="P99" s="10">
        <v>59.273653613241827</v>
      </c>
      <c r="Q99" s="94">
        <v>44.683852446365179</v>
      </c>
      <c r="R99" s="10">
        <v>43.956702456482844</v>
      </c>
      <c r="S99" s="10">
        <v>42.812289638386645</v>
      </c>
      <c r="T99" s="10">
        <v>35.021398765265204</v>
      </c>
      <c r="U99" s="10">
        <v>45.281148334815697</v>
      </c>
      <c r="V99" s="94">
        <v>47.772874889086069</v>
      </c>
      <c r="W99" s="10">
        <v>47.514679487179485</v>
      </c>
      <c r="X99" s="10">
        <v>43.516825610783485</v>
      </c>
      <c r="Y99" s="10">
        <v>37.857808829832841</v>
      </c>
      <c r="Z99" s="10">
        <v>50.500943757784803</v>
      </c>
      <c r="AA99" s="94">
        <v>45.266625646762691</v>
      </c>
      <c r="AB99" s="10">
        <v>44.921961901904901</v>
      </c>
      <c r="AC99" s="10">
        <v>43.402474286184486</v>
      </c>
      <c r="AD99" s="10">
        <v>37.955770892482413</v>
      </c>
      <c r="AE99" s="10">
        <v>49.70869853550704</v>
      </c>
      <c r="AF99" s="94">
        <v>45.794285323858979</v>
      </c>
      <c r="AG99" s="10">
        <v>44.998523676880218</v>
      </c>
      <c r="AH99" s="10">
        <v>44.171218923485398</v>
      </c>
      <c r="AI99" s="10">
        <v>43.017372218881533</v>
      </c>
      <c r="AJ99" s="10">
        <v>47.97023677764674</v>
      </c>
      <c r="AK99" s="94">
        <v>49.538664338716728</v>
      </c>
      <c r="AL99" s="10">
        <v>48.560025086233928</v>
      </c>
      <c r="AM99" s="10">
        <v>47.462487019729998</v>
      </c>
      <c r="AN99" s="10">
        <v>45.934456540447499</v>
      </c>
      <c r="AO99" s="10">
        <v>52.095563829787238</v>
      </c>
      <c r="AP99" s="94">
        <v>50.623615309943148</v>
      </c>
      <c r="AQ99" s="10">
        <v>50.531210526315789</v>
      </c>
      <c r="AR99" s="10">
        <v>49.844124813330183</v>
      </c>
      <c r="AS99" s="10">
        <v>48.333454113095002</v>
      </c>
      <c r="AT99" s="10">
        <v>52.93982197173019</v>
      </c>
      <c r="AU99" s="94">
        <v>51.127324210219832</v>
      </c>
      <c r="AV99" s="10">
        <v>50.899807781024144</v>
      </c>
      <c r="AW99" s="10">
        <v>50.897903342730558</v>
      </c>
      <c r="AX99" s="10">
        <v>48.887143847487003</v>
      </c>
      <c r="AY99" s="10">
        <v>52.111347650477789</v>
      </c>
      <c r="AZ99" s="94">
        <v>53.5528745215965</v>
      </c>
      <c r="BA99" s="10">
        <v>53.03670821114369</v>
      </c>
      <c r="BB99" s="10">
        <v>53.44163382914104</v>
      </c>
      <c r="BC99" s="10">
        <v>51.674980566801622</v>
      </c>
      <c r="BD99" s="10">
        <v>54.922973146956046</v>
      </c>
      <c r="BE99" s="94">
        <v>49.363081708834514</v>
      </c>
      <c r="BF99" s="10">
        <v>48.827713779353125</v>
      </c>
      <c r="BG99" s="10">
        <v>49.189488766620805</v>
      </c>
      <c r="BH99" s="10">
        <v>47.357785552419188</v>
      </c>
      <c r="BI99" s="95">
        <v>52.472328692822281</v>
      </c>
    </row>
    <row r="100" spans="1:61">
      <c r="A100" s="96" t="s">
        <v>178</v>
      </c>
      <c r="B100" s="94">
        <v>57.602759882869698</v>
      </c>
      <c r="C100" s="10">
        <v>55.484564432585138</v>
      </c>
      <c r="D100" s="10">
        <v>53.101019935478533</v>
      </c>
      <c r="E100" s="10">
        <v>46.174010288240794</v>
      </c>
      <c r="F100" s="10">
        <v>62.223434081750149</v>
      </c>
      <c r="G100" s="94">
        <v>61.200841399851079</v>
      </c>
      <c r="H100" s="10">
        <v>59.011359102244377</v>
      </c>
      <c r="I100" s="10">
        <v>51.731071371162194</v>
      </c>
      <c r="J100" s="10">
        <v>44.225390766056222</v>
      </c>
      <c r="K100" s="10">
        <v>67.191787951807228</v>
      </c>
      <c r="L100" s="94">
        <v>62.582501143815762</v>
      </c>
      <c r="M100" s="10">
        <v>57.912417688831511</v>
      </c>
      <c r="N100" s="10">
        <v>49.115816256830598</v>
      </c>
      <c r="O100" s="10">
        <v>43.270966709346993</v>
      </c>
      <c r="P100" s="10">
        <v>65.101079935405735</v>
      </c>
      <c r="Q100" s="94">
        <v>49.075982404692084</v>
      </c>
      <c r="R100" s="10">
        <v>48.284398893769328</v>
      </c>
      <c r="S100" s="10">
        <v>44.169383692628656</v>
      </c>
      <c r="T100" s="10">
        <v>36.136658555270152</v>
      </c>
      <c r="U100" s="10">
        <v>49.737296175511425</v>
      </c>
      <c r="V100" s="94">
        <v>52.473491570541263</v>
      </c>
      <c r="W100" s="10">
        <v>52.189534083802371</v>
      </c>
      <c r="X100" s="10">
        <v>44.896825610783488</v>
      </c>
      <c r="Y100" s="10">
        <v>39.062866695242171</v>
      </c>
      <c r="Z100" s="10">
        <v>55.469064865382776</v>
      </c>
      <c r="AA100" s="94">
        <v>49.714396587889809</v>
      </c>
      <c r="AB100" s="10">
        <v>49.342830358482082</v>
      </c>
      <c r="AC100" s="10">
        <v>47.670418003785073</v>
      </c>
      <c r="AD100" s="10">
        <v>40.481048841706794</v>
      </c>
      <c r="AE100" s="10">
        <v>54.597753523072669</v>
      </c>
      <c r="AF100" s="94">
        <v>50.296381525006836</v>
      </c>
      <c r="AG100" s="10">
        <v>49.427661633191612</v>
      </c>
      <c r="AH100" s="10">
        <v>47.901022608415801</v>
      </c>
      <c r="AI100" s="10">
        <v>46.660225295650427</v>
      </c>
      <c r="AJ100" s="10">
        <v>54.53622788714506</v>
      </c>
      <c r="AK100" s="94">
        <v>54.409287065328094</v>
      </c>
      <c r="AL100" s="10">
        <v>53.335768265914069</v>
      </c>
      <c r="AM100" s="10">
        <v>52.128226895119411</v>
      </c>
      <c r="AN100" s="10">
        <v>50.455129948364885</v>
      </c>
      <c r="AO100" s="10">
        <v>60.02206092843327</v>
      </c>
      <c r="AP100" s="94">
        <v>55.605469421716819</v>
      </c>
      <c r="AQ100" s="10">
        <v>55.501054093567248</v>
      </c>
      <c r="AR100" s="10">
        <v>54.744345673190274</v>
      </c>
      <c r="AS100" s="10">
        <v>52.28337793720528</v>
      </c>
      <c r="AT100" s="10">
        <v>58.146324029343361</v>
      </c>
      <c r="AU100" s="94">
        <v>56.156951521327713</v>
      </c>
      <c r="AV100" s="10">
        <v>55.90712901737659</v>
      </c>
      <c r="AW100" s="10">
        <v>55.902850583971002</v>
      </c>
      <c r="AX100" s="10">
        <v>50.435199306759095</v>
      </c>
      <c r="AY100" s="10">
        <v>57.23990148753817</v>
      </c>
      <c r="AZ100" s="94">
        <v>58.826387370147621</v>
      </c>
      <c r="BA100" s="10">
        <v>58.254212609970665</v>
      </c>
      <c r="BB100" s="10">
        <v>58.696184097811695</v>
      </c>
      <c r="BC100" s="10">
        <v>56.752449392712549</v>
      </c>
      <c r="BD100" s="10">
        <v>60.325713628839438</v>
      </c>
      <c r="BE100" s="94">
        <v>54.216793861468275</v>
      </c>
      <c r="BF100" s="10">
        <v>53.633523851720568</v>
      </c>
      <c r="BG100" s="10">
        <v>54.026054562127463</v>
      </c>
      <c r="BH100" s="10">
        <v>52.014630064008273</v>
      </c>
      <c r="BI100" s="95">
        <v>57.628989332851205</v>
      </c>
    </row>
    <row r="101" spans="1:61">
      <c r="A101" s="96" t="s">
        <v>179</v>
      </c>
      <c r="B101" s="94">
        <v>59.284509516837481</v>
      </c>
      <c r="C101" s="10">
        <v>57.106126196829386</v>
      </c>
      <c r="D101" s="10">
        <v>53.044447017950198</v>
      </c>
      <c r="E101" s="10">
        <v>45.513444009863115</v>
      </c>
      <c r="F101" s="10">
        <v>64.038550182306651</v>
      </c>
      <c r="G101" s="94">
        <v>62.98916008935219</v>
      </c>
      <c r="H101" s="10">
        <v>60.732579488778043</v>
      </c>
      <c r="I101" s="10">
        <v>53.243750200932332</v>
      </c>
      <c r="J101" s="10">
        <v>42.974929068867681</v>
      </c>
      <c r="K101" s="10">
        <v>69.151562409638558</v>
      </c>
      <c r="L101" s="94">
        <v>64.408598444410543</v>
      </c>
      <c r="M101" s="10">
        <v>59.601610716591352</v>
      </c>
      <c r="N101" s="10">
        <v>49.991139002732247</v>
      </c>
      <c r="O101" s="10">
        <v>42.04640570696909</v>
      </c>
      <c r="P101" s="10">
        <v>67.00029370205894</v>
      </c>
      <c r="Q101" s="94">
        <v>50.51087667849977</v>
      </c>
      <c r="R101" s="10">
        <v>49.694398893769325</v>
      </c>
      <c r="S101" s="10">
        <v>44.826371696801118</v>
      </c>
      <c r="T101" s="10">
        <v>35.111398765265193</v>
      </c>
      <c r="U101" s="10">
        <v>51.19033501334124</v>
      </c>
      <c r="V101" s="94">
        <v>54.002719609582961</v>
      </c>
      <c r="W101" s="10">
        <v>53.712581300813014</v>
      </c>
      <c r="X101" s="10">
        <v>46.209531592249363</v>
      </c>
      <c r="Y101" s="10">
        <v>37.952845263609085</v>
      </c>
      <c r="Z101" s="10">
        <v>57.090408163265309</v>
      </c>
      <c r="AA101" s="94">
        <v>51.164396587889797</v>
      </c>
      <c r="AB101" s="10">
        <v>50.779022048897559</v>
      </c>
      <c r="AC101" s="10">
        <v>49.060663210729857</v>
      </c>
      <c r="AD101" s="10">
        <v>39.334286713574457</v>
      </c>
      <c r="AE101" s="10">
        <v>56.191624758220506</v>
      </c>
      <c r="AF101" s="94">
        <v>51.766947253347922</v>
      </c>
      <c r="AG101" s="10">
        <v>50.866937399208332</v>
      </c>
      <c r="AH101" s="10">
        <v>49.300666988494655</v>
      </c>
      <c r="AI101" s="10">
        <v>45.339600721587487</v>
      </c>
      <c r="AJ101" s="10">
        <v>56.125164655719857</v>
      </c>
      <c r="AK101" s="94">
        <v>55.996983849847226</v>
      </c>
      <c r="AL101" s="10">
        <v>54.893521480087799</v>
      </c>
      <c r="AM101" s="10">
        <v>53.645951021114563</v>
      </c>
      <c r="AN101" s="10">
        <v>49.024893717728055</v>
      </c>
      <c r="AO101" s="10">
        <v>61.77261508704062</v>
      </c>
      <c r="AP101" s="94">
        <v>57.227660518652058</v>
      </c>
      <c r="AQ101" s="10">
        <v>57.120808479532158</v>
      </c>
      <c r="AR101" s="10">
        <v>56.34184626267389</v>
      </c>
      <c r="AS101" s="10">
        <v>50.806089234613687</v>
      </c>
      <c r="AT101" s="10">
        <v>59.840764895330125</v>
      </c>
      <c r="AU101" s="94">
        <v>57.796951521327706</v>
      </c>
      <c r="AV101" s="10">
        <v>57.537141319391054</v>
      </c>
      <c r="AW101" s="10">
        <v>57.533593233991134</v>
      </c>
      <c r="AX101" s="10">
        <v>49.007143847487001</v>
      </c>
      <c r="AY101" s="10">
        <v>58.90763964141464</v>
      </c>
      <c r="AZ101" s="94">
        <v>60.537665390923998</v>
      </c>
      <c r="BA101" s="10">
        <v>59.955859237536657</v>
      </c>
      <c r="BB101" s="10">
        <v>60.405219219686948</v>
      </c>
      <c r="BC101" s="10">
        <v>55.148235627530362</v>
      </c>
      <c r="BD101" s="10">
        <v>62.085130586720624</v>
      </c>
      <c r="BE101" s="94">
        <v>55.798801327250104</v>
      </c>
      <c r="BF101" s="10">
        <v>55.195564909171466</v>
      </c>
      <c r="BG101" s="10">
        <v>55.602464465841351</v>
      </c>
      <c r="BH101" s="10">
        <v>50.539896235041546</v>
      </c>
      <c r="BI101" s="95">
        <v>59.312202133429764</v>
      </c>
    </row>
    <row r="102" spans="1:61">
      <c r="A102" s="96" t="s">
        <v>180</v>
      </c>
      <c r="B102" s="94">
        <v>56.570726207906297</v>
      </c>
      <c r="C102" s="10">
        <v>54.495035316276883</v>
      </c>
      <c r="D102" s="10">
        <v>52.151770204317977</v>
      </c>
      <c r="E102" s="10">
        <v>45.348870844315954</v>
      </c>
      <c r="F102" s="10">
        <v>61.113471502590677</v>
      </c>
      <c r="G102" s="94">
        <v>62.316358897989574</v>
      </c>
      <c r="H102" s="10">
        <v>59.14437655860349</v>
      </c>
      <c r="I102" s="10">
        <v>52.676177463430314</v>
      </c>
      <c r="J102" s="10">
        <v>45.033237038947632</v>
      </c>
      <c r="K102" s="10">
        <v>68.416389397590365</v>
      </c>
      <c r="L102" s="94">
        <v>63.722177825224954</v>
      </c>
      <c r="M102" s="10">
        <v>58.544819238218203</v>
      </c>
      <c r="N102" s="10">
        <v>50.007141393442616</v>
      </c>
      <c r="O102" s="10">
        <v>44.058486830071338</v>
      </c>
      <c r="P102" s="10">
        <v>66.286490714574086</v>
      </c>
      <c r="Q102" s="94">
        <v>49.973429541595927</v>
      </c>
      <c r="R102" s="10">
        <v>49.164398893769331</v>
      </c>
      <c r="S102" s="10">
        <v>44.974060326842839</v>
      </c>
      <c r="T102" s="10">
        <v>36.794548240277585</v>
      </c>
      <c r="U102" s="10">
        <v>50.640264848305172</v>
      </c>
      <c r="V102" s="94">
        <v>53.424662821650401</v>
      </c>
      <c r="W102" s="10">
        <v>53.139940587867407</v>
      </c>
      <c r="X102" s="10">
        <v>45.709531592249363</v>
      </c>
      <c r="Y102" s="10">
        <v>39.770621945992282</v>
      </c>
      <c r="Z102" s="10">
        <v>56.479912810194506</v>
      </c>
      <c r="AA102" s="94">
        <v>50.624396587889805</v>
      </c>
      <c r="AB102" s="10">
        <v>50.236107694615264</v>
      </c>
      <c r="AC102" s="10">
        <v>48.53811651444088</v>
      </c>
      <c r="AD102" s="10">
        <v>41.217086779409946</v>
      </c>
      <c r="AE102" s="10">
        <v>55.593409781707656</v>
      </c>
      <c r="AF102" s="94">
        <v>51.213388904072154</v>
      </c>
      <c r="AG102" s="10">
        <v>50.323829350535107</v>
      </c>
      <c r="AH102" s="10">
        <v>48.773923887682038</v>
      </c>
      <c r="AI102" s="10">
        <v>47.508895570254559</v>
      </c>
      <c r="AJ102" s="10">
        <v>55.527520638664612</v>
      </c>
      <c r="AK102" s="94">
        <v>55.401920558707985</v>
      </c>
      <c r="AL102" s="10">
        <v>54.305896832862956</v>
      </c>
      <c r="AM102" s="10">
        <v>53.075877466251285</v>
      </c>
      <c r="AN102" s="10">
        <v>51.370246987951802</v>
      </c>
      <c r="AO102" s="10">
        <v>61.11743230174082</v>
      </c>
      <c r="AP102" s="94">
        <v>56.617997503813619</v>
      </c>
      <c r="AQ102" s="10">
        <v>56.510808479532159</v>
      </c>
      <c r="AR102" s="10">
        <v>55.739565354083155</v>
      </c>
      <c r="AS102" s="10">
        <v>53.238382169199149</v>
      </c>
      <c r="AT102" s="10">
        <v>59.20354446233673</v>
      </c>
      <c r="AU102" s="94">
        <v>55.698962003202801</v>
      </c>
      <c r="AV102" s="10">
        <v>55.449792403506066</v>
      </c>
      <c r="AW102" s="10">
        <v>56.918220700765197</v>
      </c>
      <c r="AX102" s="10">
        <v>50.934549393414208</v>
      </c>
      <c r="AY102" s="10">
        <v>56.77807802186976</v>
      </c>
      <c r="AZ102" s="94">
        <v>59.890568616730462</v>
      </c>
      <c r="BA102" s="10">
        <v>59.316167155425227</v>
      </c>
      <c r="BB102" s="10">
        <v>59.763296472237371</v>
      </c>
      <c r="BC102" s="10">
        <v>57.786978137651815</v>
      </c>
      <c r="BD102" s="10">
        <v>61.422849917233769</v>
      </c>
      <c r="BE102" s="94">
        <v>55.203795105765245</v>
      </c>
      <c r="BF102" s="10">
        <v>54.608217397725596</v>
      </c>
      <c r="BG102" s="10">
        <v>55.010435580009158</v>
      </c>
      <c r="BH102" s="10">
        <v>52.961981870949785</v>
      </c>
      <c r="BI102" s="95">
        <v>58.682923521967091</v>
      </c>
    </row>
    <row r="103" spans="1:61">
      <c r="A103" s="96" t="s">
        <v>181</v>
      </c>
      <c r="B103" s="94">
        <v>57.569210834553438</v>
      </c>
      <c r="C103" s="10">
        <v>55.690120860147537</v>
      </c>
      <c r="D103" s="10">
        <v>58.700902473322856</v>
      </c>
      <c r="E103" s="10">
        <v>60.24001317915144</v>
      </c>
      <c r="F103" s="10">
        <v>60.142531184033771</v>
      </c>
      <c r="G103" s="94">
        <v>49.334635889798953</v>
      </c>
      <c r="H103" s="10">
        <v>48.644837905236905</v>
      </c>
      <c r="I103" s="10">
        <v>49.922662755184049</v>
      </c>
      <c r="J103" s="10">
        <v>49.867241423781266</v>
      </c>
      <c r="K103" s="10">
        <v>52.592265060240962</v>
      </c>
      <c r="L103" s="94">
        <v>47.82597986884246</v>
      </c>
      <c r="M103" s="10">
        <v>46.810979664299552</v>
      </c>
      <c r="N103" s="10">
        <v>48.123515198087432</v>
      </c>
      <c r="O103" s="10">
        <v>48.028261843790013</v>
      </c>
      <c r="P103" s="10">
        <v>51.644214775938636</v>
      </c>
      <c r="Q103" s="94">
        <v>39.409202037351449</v>
      </c>
      <c r="R103" s="10">
        <v>39.270730437611846</v>
      </c>
      <c r="S103" s="10">
        <v>39.637457406119609</v>
      </c>
      <c r="T103" s="10">
        <v>39.657949619214996</v>
      </c>
      <c r="U103" s="10">
        <v>41.282299634351226</v>
      </c>
      <c r="V103" s="94">
        <v>38.785359361135754</v>
      </c>
      <c r="W103" s="10">
        <v>38.156110068792998</v>
      </c>
      <c r="X103" s="10">
        <v>38.824034540859309</v>
      </c>
      <c r="Y103" s="10">
        <v>39.028064294899274</v>
      </c>
      <c r="Z103" s="10">
        <v>42.747577848040628</v>
      </c>
      <c r="AA103" s="94">
        <v>37.748253391134106</v>
      </c>
      <c r="AB103" s="10">
        <v>37.283236838158089</v>
      </c>
      <c r="AC103" s="10">
        <v>37.798422611700808</v>
      </c>
      <c r="AD103" s="10">
        <v>38.229873266674893</v>
      </c>
      <c r="AE103" s="10">
        <v>38.811563046882192</v>
      </c>
      <c r="AF103" s="94">
        <v>41.613115605356654</v>
      </c>
      <c r="AG103" s="10">
        <v>41.257987098665879</v>
      </c>
      <c r="AH103" s="10">
        <v>41.281808673264145</v>
      </c>
      <c r="AI103" s="10">
        <v>41.178907997594706</v>
      </c>
      <c r="AJ103" s="10">
        <v>42.264604916991743</v>
      </c>
      <c r="AK103" s="94">
        <v>45.678739997090062</v>
      </c>
      <c r="AL103" s="10">
        <v>44.872312637190333</v>
      </c>
      <c r="AM103" s="10">
        <v>44.913250259605398</v>
      </c>
      <c r="AN103" s="10">
        <v>44.819048192771085</v>
      </c>
      <c r="AO103" s="10">
        <v>46.433155705996136</v>
      </c>
      <c r="AP103" s="94">
        <v>47.648850367494106</v>
      </c>
      <c r="AQ103" s="10">
        <v>47.548252923976605</v>
      </c>
      <c r="AR103" s="10">
        <v>47.653536115695978</v>
      </c>
      <c r="AS103" s="10">
        <v>47.462179275321432</v>
      </c>
      <c r="AT103" s="10">
        <v>49.209392556808019</v>
      </c>
      <c r="AU103" s="94">
        <v>48.509359440966669</v>
      </c>
      <c r="AV103" s="10">
        <v>48.288620636629247</v>
      </c>
      <c r="AW103" s="10">
        <v>48.794791784132094</v>
      </c>
      <c r="AX103" s="10">
        <v>48.082433275563261</v>
      </c>
      <c r="AY103" s="10">
        <v>49.337170722096346</v>
      </c>
      <c r="AZ103" s="94">
        <v>50.901983324220893</v>
      </c>
      <c r="BA103" s="10">
        <v>50.447332844574781</v>
      </c>
      <c r="BB103" s="10">
        <v>50.951074682657122</v>
      </c>
      <c r="BC103" s="10">
        <v>50.461567611336029</v>
      </c>
      <c r="BD103" s="10">
        <v>52.232590583042125</v>
      </c>
      <c r="BE103" s="94">
        <v>45.504682704272099</v>
      </c>
      <c r="BF103" s="10">
        <v>45.014668438930734</v>
      </c>
      <c r="BG103" s="10">
        <v>46.486667430842111</v>
      </c>
      <c r="BH103" s="10">
        <v>45.451918260247282</v>
      </c>
      <c r="BI103" s="95">
        <v>48.844295787380219</v>
      </c>
    </row>
    <row r="104" spans="1:61">
      <c r="A104" s="96" t="s">
        <v>182</v>
      </c>
      <c r="B104" s="94">
        <v>50.24083016105417</v>
      </c>
      <c r="C104" s="10">
        <v>49.08947417987757</v>
      </c>
      <c r="D104" s="10">
        <v>45.882139961948887</v>
      </c>
      <c r="E104" s="10">
        <v>41.103247172859454</v>
      </c>
      <c r="F104" s="10">
        <v>51.52165323354442</v>
      </c>
      <c r="G104" s="94">
        <v>51.226689501116901</v>
      </c>
      <c r="H104" s="10">
        <v>51.41903054862842</v>
      </c>
      <c r="I104" s="10">
        <v>44.915490274875424</v>
      </c>
      <c r="J104" s="10">
        <v>40.299999999999997</v>
      </c>
      <c r="K104" s="10">
        <v>56.171506506024102</v>
      </c>
      <c r="L104" s="94">
        <v>52.457968583193534</v>
      </c>
      <c r="M104" s="10">
        <v>49.476647837314395</v>
      </c>
      <c r="N104" s="10">
        <v>42.030841871584698</v>
      </c>
      <c r="O104" s="10">
        <v>39.563367020303637</v>
      </c>
      <c r="P104" s="10">
        <v>54.471041582559543</v>
      </c>
      <c r="Q104" s="94">
        <v>41.377854607192475</v>
      </c>
      <c r="R104" s="10">
        <v>41.430577517488217</v>
      </c>
      <c r="S104" s="10">
        <v>40.299999999999997</v>
      </c>
      <c r="T104" s="10">
        <v>33.340000000000003</v>
      </c>
      <c r="U104" s="10">
        <v>41.509439667951376</v>
      </c>
      <c r="V104" s="94">
        <v>44.820097604259097</v>
      </c>
      <c r="W104" s="10">
        <v>44.877099749843651</v>
      </c>
      <c r="X104" s="10">
        <v>40.29999999999999</v>
      </c>
      <c r="Y104" s="10">
        <v>35.000010715816543</v>
      </c>
      <c r="Z104" s="10">
        <v>46.442264060553796</v>
      </c>
      <c r="AA104" s="94">
        <v>41.608854705635572</v>
      </c>
      <c r="AB104" s="10">
        <v>41.511736913154344</v>
      </c>
      <c r="AC104" s="10">
        <v>40.299999999999997</v>
      </c>
      <c r="AD104" s="10">
        <v>35.087346418137678</v>
      </c>
      <c r="AE104" s="10">
        <v>44.883326885880074</v>
      </c>
      <c r="AF104" s="94">
        <v>42.223418966930851</v>
      </c>
      <c r="AG104" s="10">
        <v>41.470410496994575</v>
      </c>
      <c r="AH104" s="10">
        <v>40.555694746158188</v>
      </c>
      <c r="AI104" s="10">
        <v>39.712465023050704</v>
      </c>
      <c r="AJ104" s="10">
        <v>42.740045359702435</v>
      </c>
      <c r="AK104" s="94">
        <v>45.724047722973964</v>
      </c>
      <c r="AL104" s="10">
        <v>44.8150078394481</v>
      </c>
      <c r="AM104" s="10">
        <v>43.08592332987191</v>
      </c>
      <c r="AN104" s="10">
        <v>41.303992254733217</v>
      </c>
      <c r="AO104" s="10">
        <v>46.538941005802712</v>
      </c>
      <c r="AP104" s="94">
        <v>46.362267369296909</v>
      </c>
      <c r="AQ104" s="10">
        <v>46.280714912280693</v>
      </c>
      <c r="AR104" s="10">
        <v>45.131142812229818</v>
      </c>
      <c r="AS104" s="10">
        <v>43.281390109225747</v>
      </c>
      <c r="AT104" s="10">
        <v>47.699399713723395</v>
      </c>
      <c r="AU104" s="94">
        <v>46.790372688892127</v>
      </c>
      <c r="AV104" s="10">
        <v>46.571144087344301</v>
      </c>
      <c r="AW104" s="10">
        <v>46.23378896496174</v>
      </c>
      <c r="AX104" s="10">
        <v>44.008321490467935</v>
      </c>
      <c r="AY104" s="10">
        <v>47.79328342035268</v>
      </c>
      <c r="AZ104" s="94">
        <v>49.10414570803718</v>
      </c>
      <c r="BA104" s="10">
        <v>48.621520527859225</v>
      </c>
      <c r="BB104" s="10">
        <v>48.74140098123199</v>
      </c>
      <c r="BC104" s="10">
        <v>46.467395951417011</v>
      </c>
      <c r="BD104" s="10">
        <v>50.339493286739021</v>
      </c>
      <c r="BE104" s="94">
        <v>45.475806719203653</v>
      </c>
      <c r="BF104" s="10">
        <v>44.930962930143259</v>
      </c>
      <c r="BG104" s="10">
        <v>45.067072443833098</v>
      </c>
      <c r="BH104" s="10">
        <v>42.921484912336503</v>
      </c>
      <c r="BI104" s="95">
        <v>48.15789007412765</v>
      </c>
    </row>
    <row r="105" spans="1:61">
      <c r="A105" s="96" t="s">
        <v>183</v>
      </c>
      <c r="B105" s="94">
        <v>56.162155197657405</v>
      </c>
      <c r="C105" s="10">
        <v>54.433070161670067</v>
      </c>
      <c r="D105" s="10">
        <v>56.013192158160329</v>
      </c>
      <c r="E105" s="10">
        <v>57.304572315279323</v>
      </c>
      <c r="F105" s="10">
        <v>58.30638840913452</v>
      </c>
      <c r="G105" s="94">
        <v>49.202089352196573</v>
      </c>
      <c r="H105" s="10">
        <v>48.575462905236897</v>
      </c>
      <c r="I105" s="10">
        <v>49.736659701012698</v>
      </c>
      <c r="J105" s="10">
        <v>48.594678875419135</v>
      </c>
      <c r="K105" s="10">
        <v>52.381887228915666</v>
      </c>
      <c r="L105" s="94">
        <v>48.503396370291291</v>
      </c>
      <c r="M105" s="10">
        <v>47.440952227243393</v>
      </c>
      <c r="N105" s="10">
        <v>47.735028176229505</v>
      </c>
      <c r="O105" s="10">
        <v>47.606370495701476</v>
      </c>
      <c r="P105" s="10">
        <v>51.801859103754538</v>
      </c>
      <c r="Q105" s="94">
        <v>40.794554715233836</v>
      </c>
      <c r="R105" s="10">
        <v>40.570483162518315</v>
      </c>
      <c r="S105" s="10">
        <v>41.101808066759403</v>
      </c>
      <c r="T105" s="10">
        <v>39.960584921815148</v>
      </c>
      <c r="U105" s="10">
        <v>43.12833975689297</v>
      </c>
      <c r="V105" s="94">
        <v>40.669778172138415</v>
      </c>
      <c r="W105" s="10">
        <v>39.98860225140713</v>
      </c>
      <c r="X105" s="10">
        <v>40.679927548441448</v>
      </c>
      <c r="Y105" s="10">
        <v>39.726779254179171</v>
      </c>
      <c r="Z105" s="10">
        <v>44.565763150330561</v>
      </c>
      <c r="AA105" s="94">
        <v>39.559999999999995</v>
      </c>
      <c r="AB105" s="10">
        <v>38.862896355182244</v>
      </c>
      <c r="AC105" s="10">
        <v>39.503005842178879</v>
      </c>
      <c r="AD105" s="10">
        <v>38.79155454059169</v>
      </c>
      <c r="AE105" s="10">
        <v>40.758084185318225</v>
      </c>
      <c r="AF105" s="94">
        <v>43.67090188576114</v>
      </c>
      <c r="AG105" s="10">
        <v>42.763687142647704</v>
      </c>
      <c r="AH105" s="10">
        <v>42.865880601818333</v>
      </c>
      <c r="AI105" s="10">
        <v>41.537326117458406</v>
      </c>
      <c r="AJ105" s="10">
        <v>44.276248752608183</v>
      </c>
      <c r="AK105" s="94">
        <v>46.975477957223923</v>
      </c>
      <c r="AL105" s="10">
        <v>46.181657259328944</v>
      </c>
      <c r="AM105" s="10">
        <v>46.219868466597433</v>
      </c>
      <c r="AN105" s="10">
        <v>44.725377366609287</v>
      </c>
      <c r="AO105" s="10">
        <v>47.27335493230175</v>
      </c>
      <c r="AP105" s="94">
        <v>47.445203161836076</v>
      </c>
      <c r="AQ105" s="10">
        <v>47.412290935672516</v>
      </c>
      <c r="AR105" s="10">
        <v>47.447848777803969</v>
      </c>
      <c r="AS105" s="10">
        <v>47.079035508443845</v>
      </c>
      <c r="AT105" s="10">
        <v>49.052633744855974</v>
      </c>
      <c r="AU105" s="94">
        <v>47.851017615373415</v>
      </c>
      <c r="AV105" s="10">
        <v>47.640568968168537</v>
      </c>
      <c r="AW105" s="10">
        <v>48.123408779701975</v>
      </c>
      <c r="AX105" s="10">
        <v>47.377201906412481</v>
      </c>
      <c r="AY105" s="10">
        <v>49.155129543887298</v>
      </c>
      <c r="AZ105" s="94">
        <v>50.784811372334609</v>
      </c>
      <c r="BA105" s="10">
        <v>50.328274193548388</v>
      </c>
      <c r="BB105" s="10">
        <v>51.004781559068618</v>
      </c>
      <c r="BC105" s="10">
        <v>50.112402024291498</v>
      </c>
      <c r="BD105" s="10">
        <v>52.116312304579736</v>
      </c>
      <c r="BE105" s="94">
        <v>46.499493985897971</v>
      </c>
      <c r="BF105" s="10">
        <v>46.032278836213258</v>
      </c>
      <c r="BG105" s="10">
        <v>47.089948800244528</v>
      </c>
      <c r="BH105" s="10">
        <v>45.86745119866417</v>
      </c>
      <c r="BI105" s="95">
        <v>49.180316398481288</v>
      </c>
    </row>
    <row r="106" spans="1:61">
      <c r="A106" s="96" t="s">
        <v>229</v>
      </c>
      <c r="B106" s="94">
        <v>58.026409956076137</v>
      </c>
      <c r="C106" s="10">
        <v>56.048530842881803</v>
      </c>
      <c r="D106" s="10">
        <v>59.418054429646787</v>
      </c>
      <c r="E106" s="10">
        <v>61.51733100926792</v>
      </c>
      <c r="F106" s="10">
        <v>61.036252158894641</v>
      </c>
      <c r="G106" s="94">
        <v>50.633681310498879</v>
      </c>
      <c r="H106" s="10">
        <v>49.924301745635901</v>
      </c>
      <c r="I106" s="10">
        <v>51.178566146921717</v>
      </c>
      <c r="J106" s="10">
        <v>51.143693147622727</v>
      </c>
      <c r="K106" s="10">
        <v>53.890599518072293</v>
      </c>
      <c r="L106" s="94">
        <v>49.232420314168067</v>
      </c>
      <c r="M106" s="10">
        <v>48.130948999354423</v>
      </c>
      <c r="N106" s="10">
        <v>49.453280396174868</v>
      </c>
      <c r="O106" s="10">
        <v>49.41663206511798</v>
      </c>
      <c r="P106" s="10">
        <v>53.383363948324579</v>
      </c>
      <c r="Q106" s="94">
        <v>40.741753356999546</v>
      </c>
      <c r="R106" s="10">
        <v>40.454340328615594</v>
      </c>
      <c r="S106" s="10">
        <v>41.113964707927671</v>
      </c>
      <c r="T106" s="10">
        <v>41.065405795142169</v>
      </c>
      <c r="U106" s="10">
        <v>43.16468129261785</v>
      </c>
      <c r="V106" s="94">
        <v>40.555842945874005</v>
      </c>
      <c r="W106" s="10">
        <v>39.710949030644151</v>
      </c>
      <c r="X106" s="10">
        <v>40.704567818028636</v>
      </c>
      <c r="Y106" s="10">
        <v>40.873914702100301</v>
      </c>
      <c r="Z106" s="10">
        <v>44.907867203219325</v>
      </c>
      <c r="AA106" s="94">
        <v>39.396662005313942</v>
      </c>
      <c r="AB106" s="10">
        <v>38.587190640467973</v>
      </c>
      <c r="AC106" s="10">
        <v>39.395018513947171</v>
      </c>
      <c r="AD106" s="10">
        <v>39.859882730527097</v>
      </c>
      <c r="AE106" s="10">
        <v>40.693147278253662</v>
      </c>
      <c r="AF106" s="94">
        <v>43.460926482645526</v>
      </c>
      <c r="AG106" s="10">
        <v>42.59026975516786</v>
      </c>
      <c r="AH106" s="10">
        <v>42.631339608978998</v>
      </c>
      <c r="AI106" s="10">
        <v>42.58571577470434</v>
      </c>
      <c r="AJ106" s="10">
        <v>44.272905742538335</v>
      </c>
      <c r="AK106" s="94">
        <v>46.97339444201949</v>
      </c>
      <c r="AL106" s="10">
        <v>46.009382251489491</v>
      </c>
      <c r="AM106" s="10">
        <v>46.035298546209752</v>
      </c>
      <c r="AN106" s="10">
        <v>45.880852839931151</v>
      </c>
      <c r="AO106" s="10">
        <v>48.022728239845264</v>
      </c>
      <c r="AP106" s="94">
        <v>48.5813784495909</v>
      </c>
      <c r="AQ106" s="10">
        <v>48.510678362573096</v>
      </c>
      <c r="AR106" s="10">
        <v>48.528564017920303</v>
      </c>
      <c r="AS106" s="10">
        <v>48.259549393414211</v>
      </c>
      <c r="AT106" s="10">
        <v>50.323790481302566</v>
      </c>
      <c r="AU106" s="94">
        <v>49.226251273838976</v>
      </c>
      <c r="AV106" s="10">
        <v>48.958862063662927</v>
      </c>
      <c r="AW106" s="10">
        <v>49.461764800644382</v>
      </c>
      <c r="AX106" s="10">
        <v>48.761424610051996</v>
      </c>
      <c r="AY106" s="10">
        <v>50.489636489015851</v>
      </c>
      <c r="AZ106" s="94">
        <v>52.15383679606343</v>
      </c>
      <c r="BA106" s="10">
        <v>51.644749266862163</v>
      </c>
      <c r="BB106" s="10">
        <v>52.190313059730556</v>
      </c>
      <c r="BC106" s="10">
        <v>51.539870040485823</v>
      </c>
      <c r="BD106" s="10">
        <v>53.52861504506162</v>
      </c>
      <c r="BE106" s="94">
        <v>46.859946080464532</v>
      </c>
      <c r="BF106" s="10">
        <v>46.345177964850095</v>
      </c>
      <c r="BG106" s="10">
        <v>47.835348464007332</v>
      </c>
      <c r="BH106" s="10">
        <v>47.047226175804077</v>
      </c>
      <c r="BI106" s="95">
        <v>50.467374796600978</v>
      </c>
    </row>
    <row r="107" spans="1:61">
      <c r="A107" s="96" t="s">
        <v>236</v>
      </c>
      <c r="B107" s="94">
        <v>53.439499267935574</v>
      </c>
      <c r="C107" s="10">
        <v>52.633056035159306</v>
      </c>
      <c r="D107" s="10">
        <v>54.180995119530152</v>
      </c>
      <c r="E107" s="10">
        <v>55.66173667205171</v>
      </c>
      <c r="F107" s="10">
        <v>54.154973133755519</v>
      </c>
      <c r="G107" s="94">
        <v>45.153192851824272</v>
      </c>
      <c r="H107" s="10">
        <v>44.887532730673307</v>
      </c>
      <c r="I107" s="10">
        <v>45.889524192252047</v>
      </c>
      <c r="J107" s="10">
        <v>46.146936204969478</v>
      </c>
      <c r="K107" s="10">
        <v>46.237599036144573</v>
      </c>
      <c r="L107" s="94">
        <v>38.176591429007168</v>
      </c>
      <c r="M107" s="10">
        <v>38.045290510006467</v>
      </c>
      <c r="N107" s="10">
        <v>39.239509050546452</v>
      </c>
      <c r="O107" s="10">
        <v>39.301164258276934</v>
      </c>
      <c r="P107" s="10">
        <v>38.993995761001209</v>
      </c>
      <c r="Q107" s="94">
        <v>36.987187837629264</v>
      </c>
      <c r="R107" s="10">
        <v>36.82285830486417</v>
      </c>
      <c r="S107" s="10">
        <v>37.326173504867882</v>
      </c>
      <c r="T107" s="10">
        <v>37.723694290478122</v>
      </c>
      <c r="U107" s="10">
        <v>38.838092696906806</v>
      </c>
      <c r="V107" s="94">
        <v>36.727755102040817</v>
      </c>
      <c r="W107" s="10">
        <v>36.260863039399624</v>
      </c>
      <c r="X107" s="10">
        <v>36.790454085930911</v>
      </c>
      <c r="Y107" s="10">
        <v>38.065324046292325</v>
      </c>
      <c r="Z107" s="10">
        <v>41.620478106735654</v>
      </c>
      <c r="AA107" s="94">
        <v>36.412658369458811</v>
      </c>
      <c r="AB107" s="10">
        <v>35.763541322933854</v>
      </c>
      <c r="AC107" s="10">
        <v>36.469565539372994</v>
      </c>
      <c r="AD107" s="10">
        <v>37.270868617043163</v>
      </c>
      <c r="AE107" s="10">
        <v>37.912994381505023</v>
      </c>
      <c r="AF107" s="94">
        <v>41.169805957912004</v>
      </c>
      <c r="AG107" s="10">
        <v>40.799041196305531</v>
      </c>
      <c r="AH107" s="10">
        <v>41.041378228336967</v>
      </c>
      <c r="AI107" s="10">
        <v>41.684629384646222</v>
      </c>
      <c r="AJ107" s="10">
        <v>42.260563367504311</v>
      </c>
      <c r="AK107" s="94">
        <v>44.159132838643963</v>
      </c>
      <c r="AL107" s="10">
        <v>43.980219504546881</v>
      </c>
      <c r="AM107" s="10">
        <v>44.349863274489437</v>
      </c>
      <c r="AN107" s="10">
        <v>44.59203012048193</v>
      </c>
      <c r="AO107" s="10">
        <v>45.575705996131532</v>
      </c>
      <c r="AP107" s="94">
        <v>45.588141727915684</v>
      </c>
      <c r="AQ107" s="10">
        <v>44.997793859649121</v>
      </c>
      <c r="AR107" s="10">
        <v>45.918295213393066</v>
      </c>
      <c r="AS107" s="10">
        <v>46.46019386562412</v>
      </c>
      <c r="AT107" s="10">
        <v>47.417461084272681</v>
      </c>
      <c r="AU107" s="94">
        <v>45.754252438491783</v>
      </c>
      <c r="AV107" s="10">
        <v>45.638935875749652</v>
      </c>
      <c r="AW107" s="10">
        <v>47.317842126459922</v>
      </c>
      <c r="AX107" s="10">
        <v>47.04753856152513</v>
      </c>
      <c r="AY107" s="10">
        <v>46.839601024529607</v>
      </c>
      <c r="AZ107" s="94">
        <v>47.33563832695463</v>
      </c>
      <c r="BA107" s="10">
        <v>47.171709677419358</v>
      </c>
      <c r="BB107" s="10">
        <v>48.076727669184649</v>
      </c>
      <c r="BC107" s="10">
        <v>48.590819838056682</v>
      </c>
      <c r="BD107" s="10">
        <v>48.918564465698005</v>
      </c>
      <c r="BE107" s="94">
        <v>36.953467440895899</v>
      </c>
      <c r="BF107" s="10">
        <v>36.88504652193177</v>
      </c>
      <c r="BG107" s="10">
        <v>38.41321947119058</v>
      </c>
      <c r="BH107" s="10">
        <v>38.404970778833537</v>
      </c>
      <c r="BI107" s="95">
        <v>38.439092388356535</v>
      </c>
    </row>
    <row r="108" spans="1:61">
      <c r="A108" s="96" t="s">
        <v>184</v>
      </c>
      <c r="B108" s="94">
        <v>54.016789165446561</v>
      </c>
      <c r="C108" s="10">
        <v>53.346433840841307</v>
      </c>
      <c r="D108" s="10">
        <v>54.174124410621232</v>
      </c>
      <c r="E108" s="10">
        <v>55.652467052121423</v>
      </c>
      <c r="F108" s="10">
        <v>54.052418921512185</v>
      </c>
      <c r="G108" s="94">
        <v>46.648451228592705</v>
      </c>
      <c r="H108" s="10">
        <v>46.542531172069822</v>
      </c>
      <c r="I108" s="10">
        <v>46.833718051760172</v>
      </c>
      <c r="J108" s="10">
        <v>46.88254105407961</v>
      </c>
      <c r="K108" s="10">
        <v>46.798843373493973</v>
      </c>
      <c r="L108" s="94">
        <v>39.944441055360684</v>
      </c>
      <c r="M108" s="10">
        <v>39.71186733376372</v>
      </c>
      <c r="N108" s="10">
        <v>40.612969603825142</v>
      </c>
      <c r="O108" s="10">
        <v>40.653843058350091</v>
      </c>
      <c r="P108" s="10">
        <v>40.63049253128785</v>
      </c>
      <c r="Q108" s="94">
        <v>38.681125173637909</v>
      </c>
      <c r="R108" s="10">
        <v>38.401093216203037</v>
      </c>
      <c r="S108" s="10">
        <v>38.924083796940202</v>
      </c>
      <c r="T108" s="10">
        <v>38.921512324816362</v>
      </c>
      <c r="U108" s="10">
        <v>40.073947030338971</v>
      </c>
      <c r="V108" s="94">
        <v>38.429321206743573</v>
      </c>
      <c r="W108" s="10">
        <v>37.853289555972488</v>
      </c>
      <c r="X108" s="10">
        <v>38.496888795282224</v>
      </c>
      <c r="Y108" s="10">
        <v>38.678908272610379</v>
      </c>
      <c r="Z108" s="10">
        <v>42.421029031330846</v>
      </c>
      <c r="AA108" s="94">
        <v>37.565848133128235</v>
      </c>
      <c r="AB108" s="10">
        <v>37.361786410679464</v>
      </c>
      <c r="AC108" s="10">
        <v>37.624607915740967</v>
      </c>
      <c r="AD108" s="10">
        <v>37.865970044850428</v>
      </c>
      <c r="AE108" s="10">
        <v>38.520717509440914</v>
      </c>
      <c r="AF108" s="94">
        <v>41.480926482645536</v>
      </c>
      <c r="AG108" s="10">
        <v>41.147600058642425</v>
      </c>
      <c r="AH108" s="10">
        <v>41.328661195590954</v>
      </c>
      <c r="AI108" s="10">
        <v>41.303523351373023</v>
      </c>
      <c r="AJ108" s="10">
        <v>41.94090356527262</v>
      </c>
      <c r="AK108" s="94">
        <v>44.875670013094727</v>
      </c>
      <c r="AL108" s="10">
        <v>44.728904045155218</v>
      </c>
      <c r="AM108" s="10">
        <v>44.74217376254758</v>
      </c>
      <c r="AN108" s="10">
        <v>44.646892426850258</v>
      </c>
      <c r="AO108" s="10">
        <v>45.618316247582207</v>
      </c>
      <c r="AP108" s="94">
        <v>47.205332131465809</v>
      </c>
      <c r="AQ108" s="10">
        <v>46.962697368421054</v>
      </c>
      <c r="AR108" s="10">
        <v>47.197365401241839</v>
      </c>
      <c r="AS108" s="10">
        <v>47.200193865624115</v>
      </c>
      <c r="AT108" s="10">
        <v>47.770236178207199</v>
      </c>
      <c r="AU108" s="94">
        <v>47.660339205124473</v>
      </c>
      <c r="AV108" s="10">
        <v>47.641264031985237</v>
      </c>
      <c r="AW108" s="10">
        <v>47.746441401530404</v>
      </c>
      <c r="AX108" s="10">
        <v>47.657671577123054</v>
      </c>
      <c r="AY108" s="10">
        <v>47.763761205792534</v>
      </c>
      <c r="AZ108" s="94">
        <v>49.138285948605798</v>
      </c>
      <c r="BA108" s="10">
        <v>48.921928152492676</v>
      </c>
      <c r="BB108" s="10">
        <v>49.188542169612958</v>
      </c>
      <c r="BC108" s="10">
        <v>49.155000809716597</v>
      </c>
      <c r="BD108" s="10">
        <v>49.199843663785188</v>
      </c>
      <c r="BE108" s="94">
        <v>38.684525093322272</v>
      </c>
      <c r="BF108" s="10">
        <v>38.611739772559446</v>
      </c>
      <c r="BG108" s="10">
        <v>39.059222069387125</v>
      </c>
      <c r="BH108" s="10">
        <v>38.905934083409534</v>
      </c>
      <c r="BI108" s="95">
        <v>38.966456337009589</v>
      </c>
    </row>
    <row r="109" spans="1:61">
      <c r="A109" s="96" t="s">
        <v>185</v>
      </c>
      <c r="B109" s="94">
        <v>54.841850658857986</v>
      </c>
      <c r="C109" s="10">
        <v>54.185250353162772</v>
      </c>
      <c r="D109" s="10">
        <v>54.988530895855739</v>
      </c>
      <c r="E109" s="10">
        <v>56.491867613298197</v>
      </c>
      <c r="F109" s="10">
        <v>54.954546152369986</v>
      </c>
      <c r="G109" s="94">
        <v>47.158957557706621</v>
      </c>
      <c r="H109" s="10">
        <v>46.715687344139646</v>
      </c>
      <c r="I109" s="10">
        <v>47.392414402829125</v>
      </c>
      <c r="J109" s="10">
        <v>47.554963459719716</v>
      </c>
      <c r="K109" s="10">
        <v>47.456589879518077</v>
      </c>
      <c r="L109" s="94">
        <v>40.277565960042708</v>
      </c>
      <c r="M109" s="10">
        <v>39.757051323434474</v>
      </c>
      <c r="N109" s="10">
        <v>41.048492144808741</v>
      </c>
      <c r="O109" s="10">
        <v>41.130826778854946</v>
      </c>
      <c r="P109" s="10">
        <v>41.155743843358898</v>
      </c>
      <c r="Q109" s="94">
        <v>38.888955085661372</v>
      </c>
      <c r="R109" s="10">
        <v>38.469788514722637</v>
      </c>
      <c r="S109" s="10">
        <v>39.336716794158555</v>
      </c>
      <c r="T109" s="10">
        <v>39.341512324816364</v>
      </c>
      <c r="U109" s="10">
        <v>40.50698586816879</v>
      </c>
      <c r="V109" s="94">
        <v>38.751850044365568</v>
      </c>
      <c r="W109" s="10">
        <v>37.894047842401505</v>
      </c>
      <c r="X109" s="10">
        <v>38.818112047177756</v>
      </c>
      <c r="Y109" s="10">
        <v>39.097043291898842</v>
      </c>
      <c r="Z109" s="10">
        <v>42.882019737472454</v>
      </c>
      <c r="AA109" s="94">
        <v>37.965788001678085</v>
      </c>
      <c r="AB109" s="10">
        <v>37.384396280185989</v>
      </c>
      <c r="AC109" s="10">
        <v>38.024904138895749</v>
      </c>
      <c r="AD109" s="10">
        <v>38.278877916306634</v>
      </c>
      <c r="AE109" s="10">
        <v>38.935881919498947</v>
      </c>
      <c r="AF109" s="94">
        <v>41.927037441924028</v>
      </c>
      <c r="AG109" s="10">
        <v>41.19460049846063</v>
      </c>
      <c r="AH109" s="10">
        <v>41.688660391021003</v>
      </c>
      <c r="AI109" s="10">
        <v>41.90194668270194</v>
      </c>
      <c r="AJ109" s="10">
        <v>42.425774290120657</v>
      </c>
      <c r="AK109" s="94">
        <v>45.36073330423396</v>
      </c>
      <c r="AL109" s="10">
        <v>45.208968328629659</v>
      </c>
      <c r="AM109" s="10">
        <v>45.222247317410861</v>
      </c>
      <c r="AN109" s="10">
        <v>45.152094664371774</v>
      </c>
      <c r="AO109" s="10">
        <v>46.158394584139266</v>
      </c>
      <c r="AP109" s="94">
        <v>47.707596727222302</v>
      </c>
      <c r="AQ109" s="10">
        <v>47.020406432748537</v>
      </c>
      <c r="AR109" s="10">
        <v>47.697365401241839</v>
      </c>
      <c r="AS109" s="10">
        <v>47.712780218451492</v>
      </c>
      <c r="AT109" s="10">
        <v>48.399486491322243</v>
      </c>
      <c r="AU109" s="94">
        <v>47.940148493230446</v>
      </c>
      <c r="AV109" s="10">
        <v>47.694279563278485</v>
      </c>
      <c r="AW109" s="10">
        <v>48.246939186467976</v>
      </c>
      <c r="AX109" s="10">
        <v>48.431035528596198</v>
      </c>
      <c r="AY109" s="10">
        <v>48.276199389222732</v>
      </c>
      <c r="AZ109" s="94">
        <v>49.769945325314382</v>
      </c>
      <c r="BA109" s="10">
        <v>49.579712609970677</v>
      </c>
      <c r="BB109" s="10">
        <v>49.826617085896743</v>
      </c>
      <c r="BC109" s="10">
        <v>49.810885020242914</v>
      </c>
      <c r="BD109" s="10">
        <v>50.002540003678504</v>
      </c>
      <c r="BE109" s="94">
        <v>39.098403152218999</v>
      </c>
      <c r="BF109" s="10">
        <v>39.02534337616305</v>
      </c>
      <c r="BG109" s="10">
        <v>39.48028809414641</v>
      </c>
      <c r="BH109" s="10">
        <v>39.531201844710374</v>
      </c>
      <c r="BI109" s="95">
        <v>39.582285301030559</v>
      </c>
    </row>
    <row r="110" spans="1:61">
      <c r="A110" s="96" t="s">
        <v>186</v>
      </c>
      <c r="B110" s="94">
        <v>53.604433382137628</v>
      </c>
      <c r="C110" s="10">
        <v>53.039628001883528</v>
      </c>
      <c r="D110" s="10">
        <v>53.737792207792211</v>
      </c>
      <c r="E110" s="10">
        <v>55.206085366890569</v>
      </c>
      <c r="F110" s="10">
        <v>53.807597390136252</v>
      </c>
      <c r="G110" s="94">
        <v>46.472364854802677</v>
      </c>
      <c r="H110" s="10">
        <v>46.379016521196995</v>
      </c>
      <c r="I110" s="10">
        <v>46.6384222793763</v>
      </c>
      <c r="J110" s="10">
        <v>46.684343564611808</v>
      </c>
      <c r="K110" s="10">
        <v>46.607611566265064</v>
      </c>
      <c r="L110" s="94">
        <v>39.799008692999848</v>
      </c>
      <c r="M110" s="10">
        <v>39.580934473854107</v>
      </c>
      <c r="N110" s="10">
        <v>40.464856557377054</v>
      </c>
      <c r="O110" s="10">
        <v>40.505749039692695</v>
      </c>
      <c r="P110" s="10">
        <v>40.485569236980218</v>
      </c>
      <c r="Q110" s="94">
        <v>38.536243247414731</v>
      </c>
      <c r="R110" s="10">
        <v>38.281293313811616</v>
      </c>
      <c r="S110" s="10">
        <v>38.781824582753828</v>
      </c>
      <c r="T110" s="10">
        <v>38.778954080483075</v>
      </c>
      <c r="U110" s="10">
        <v>39.929067101492244</v>
      </c>
      <c r="V110" s="94">
        <v>38.28922803904171</v>
      </c>
      <c r="W110" s="10">
        <v>37.72545497185741</v>
      </c>
      <c r="X110" s="10">
        <v>38.359154170176915</v>
      </c>
      <c r="Y110" s="10">
        <v>38.541605657951138</v>
      </c>
      <c r="Z110" s="10">
        <v>42.265594519497945</v>
      </c>
      <c r="AA110" s="94">
        <v>37.428077192001119</v>
      </c>
      <c r="AB110" s="10">
        <v>37.2292410379481</v>
      </c>
      <c r="AC110" s="10">
        <v>37.487205628239941</v>
      </c>
      <c r="AD110" s="10">
        <v>37.728568900958727</v>
      </c>
      <c r="AE110" s="10">
        <v>38.378158791563045</v>
      </c>
      <c r="AF110" s="94">
        <v>41.330478272752117</v>
      </c>
      <c r="AG110" s="10">
        <v>41.008897522357422</v>
      </c>
      <c r="AH110" s="10">
        <v>41.182949553463672</v>
      </c>
      <c r="AI110" s="10">
        <v>41.155662457406294</v>
      </c>
      <c r="AJ110" s="10">
        <v>41.787820919894763</v>
      </c>
      <c r="AK110" s="94">
        <v>44.713167466899463</v>
      </c>
      <c r="AL110" s="10">
        <v>44.566371903417995</v>
      </c>
      <c r="AM110" s="10">
        <v>44.57967722395292</v>
      </c>
      <c r="AN110" s="10">
        <v>44.484351549053351</v>
      </c>
      <c r="AO110" s="10">
        <v>45.453276595744683</v>
      </c>
      <c r="AP110" s="94">
        <v>47.032730550547775</v>
      </c>
      <c r="AQ110" s="10">
        <v>46.807646198830405</v>
      </c>
      <c r="AR110" s="10">
        <v>47.022145720348973</v>
      </c>
      <c r="AS110" s="10">
        <v>47.027561162387663</v>
      </c>
      <c r="AT110" s="10">
        <v>47.6</v>
      </c>
      <c r="AU110" s="94">
        <v>47.521051099141069</v>
      </c>
      <c r="AV110" s="10">
        <v>47.481264031985241</v>
      </c>
      <c r="AW110" s="10">
        <v>47.580600080547718</v>
      </c>
      <c r="AX110" s="10">
        <v>47.502642980935875</v>
      </c>
      <c r="AY110" s="10">
        <v>47.6</v>
      </c>
      <c r="AZ110" s="94">
        <v>48.928939311098965</v>
      </c>
      <c r="BA110" s="10">
        <v>48.722884164222869</v>
      </c>
      <c r="BB110" s="10">
        <v>48.982801962463988</v>
      </c>
      <c r="BC110" s="10">
        <v>48.94443522267207</v>
      </c>
      <c r="BD110" s="10">
        <v>49.009574213720803</v>
      </c>
      <c r="BE110" s="94">
        <v>38.540253007051014</v>
      </c>
      <c r="BF110" s="10">
        <v>38.469774036331415</v>
      </c>
      <c r="BG110" s="10">
        <v>38.914552193183546</v>
      </c>
      <c r="BH110" s="10">
        <v>38.768941279370253</v>
      </c>
      <c r="BI110" s="95">
        <v>38.82949737841259</v>
      </c>
    </row>
    <row r="111" spans="1:61">
      <c r="A111" s="96" t="s">
        <v>187</v>
      </c>
      <c r="B111" s="94">
        <v>50.445796486090771</v>
      </c>
      <c r="C111" s="10">
        <v>48.923969549521267</v>
      </c>
      <c r="D111" s="10">
        <v>52.386831003391521</v>
      </c>
      <c r="E111" s="10">
        <v>55.915742708953317</v>
      </c>
      <c r="F111" s="10">
        <v>52.592326808673953</v>
      </c>
      <c r="G111" s="94">
        <v>40.990064035740879</v>
      </c>
      <c r="H111" s="10">
        <v>40.810617206982535</v>
      </c>
      <c r="I111" s="10">
        <v>43.716854203504262</v>
      </c>
      <c r="J111" s="10">
        <v>44.968357406929755</v>
      </c>
      <c r="K111" s="10">
        <v>43.682385542168674</v>
      </c>
      <c r="L111" s="94">
        <v>37.692972395912761</v>
      </c>
      <c r="M111" s="10">
        <v>37.496818915429309</v>
      </c>
      <c r="N111" s="10">
        <v>38.780718920765032</v>
      </c>
      <c r="O111" s="10">
        <v>38.795601792573621</v>
      </c>
      <c r="P111" s="10">
        <v>38.715473354864756</v>
      </c>
      <c r="Q111" s="94">
        <v>37.260569532335239</v>
      </c>
      <c r="R111" s="10">
        <v>37.127984382625677</v>
      </c>
      <c r="S111" s="10">
        <v>37.643757823365782</v>
      </c>
      <c r="T111" s="10">
        <v>37.838432697940604</v>
      </c>
      <c r="U111" s="10">
        <v>37.933542840201603</v>
      </c>
      <c r="V111" s="94">
        <v>37.669968944099381</v>
      </c>
      <c r="W111" s="10">
        <v>37.574265165728576</v>
      </c>
      <c r="X111" s="10">
        <v>37.890717775905635</v>
      </c>
      <c r="Y111" s="10">
        <v>37.890518216888125</v>
      </c>
      <c r="Z111" s="10">
        <v>40.153078470824951</v>
      </c>
      <c r="AA111" s="94">
        <v>37.998761012445812</v>
      </c>
      <c r="AB111" s="10">
        <v>37.841300434978258</v>
      </c>
      <c r="AC111" s="10">
        <v>38.068157656545708</v>
      </c>
      <c r="AD111" s="10">
        <v>38.222686088137266</v>
      </c>
      <c r="AE111" s="10">
        <v>38.228214976512845</v>
      </c>
      <c r="AF111" s="94">
        <v>39.794419240229573</v>
      </c>
      <c r="AG111" s="10">
        <v>39.137545814396709</v>
      </c>
      <c r="AH111" s="10">
        <v>39.927079411054791</v>
      </c>
      <c r="AI111" s="10">
        <v>40.655197434355571</v>
      </c>
      <c r="AJ111" s="10">
        <v>40.632823187879886</v>
      </c>
      <c r="AK111" s="94">
        <v>42.837177360686752</v>
      </c>
      <c r="AL111" s="10">
        <v>41.897014738162433</v>
      </c>
      <c r="AM111" s="10">
        <v>43.098643129110414</v>
      </c>
      <c r="AN111" s="10">
        <v>44.688146299483648</v>
      </c>
      <c r="AO111" s="10">
        <v>45.218407156673123</v>
      </c>
      <c r="AP111" s="94">
        <v>43.570013867702123</v>
      </c>
      <c r="AQ111" s="10">
        <v>42.680641812865503</v>
      </c>
      <c r="AR111" s="10">
        <v>43.849581073646149</v>
      </c>
      <c r="AS111" s="10">
        <v>44.804766434242879</v>
      </c>
      <c r="AT111" s="10">
        <v>45.941357130076938</v>
      </c>
      <c r="AU111" s="94">
        <v>42.912943659921389</v>
      </c>
      <c r="AV111" s="10">
        <v>42.544825465169922</v>
      </c>
      <c r="AW111" s="10">
        <v>44.249484494563021</v>
      </c>
      <c r="AX111" s="10">
        <v>44.642017331022529</v>
      </c>
      <c r="AY111" s="10">
        <v>42.804747315535423</v>
      </c>
      <c r="AZ111" s="94">
        <v>41.281764625478402</v>
      </c>
      <c r="BA111" s="10">
        <v>40.288668621700879</v>
      </c>
      <c r="BB111" s="10">
        <v>43.173341640059185</v>
      </c>
      <c r="BC111" s="10">
        <v>43.419002834008097</v>
      </c>
      <c r="BD111" s="10">
        <v>42.874905278646317</v>
      </c>
      <c r="BE111" s="94">
        <v>34.853927830775611</v>
      </c>
      <c r="BF111" s="10">
        <v>34.859304386353564</v>
      </c>
      <c r="BG111" s="10">
        <v>35.679259513984405</v>
      </c>
      <c r="BH111" s="10">
        <v>36.296627440066793</v>
      </c>
      <c r="BI111" s="95">
        <v>35.359365395046112</v>
      </c>
    </row>
    <row r="112" spans="1:61">
      <c r="A112" s="96" t="s">
        <v>230</v>
      </c>
      <c r="B112" s="94">
        <v>57.260248901903374</v>
      </c>
      <c r="C112" s="10">
        <v>55.347347355203262</v>
      </c>
      <c r="D112" s="10">
        <v>58.423689304326253</v>
      </c>
      <c r="E112" s="10">
        <v>59.806161890995668</v>
      </c>
      <c r="F112" s="10">
        <v>60.114864709268851</v>
      </c>
      <c r="G112" s="94">
        <v>49.98403723008191</v>
      </c>
      <c r="H112" s="10">
        <v>49.326864089775555</v>
      </c>
      <c r="I112" s="10">
        <v>50.538560520816588</v>
      </c>
      <c r="J112" s="10">
        <v>50.512851861404862</v>
      </c>
      <c r="K112" s="10">
        <v>53.249814939759034</v>
      </c>
      <c r="L112" s="94">
        <v>48.629873417721527</v>
      </c>
      <c r="M112" s="10">
        <v>47.558092317624272</v>
      </c>
      <c r="N112" s="10">
        <v>48.812557206284154</v>
      </c>
      <c r="O112" s="10">
        <v>48.760089628681172</v>
      </c>
      <c r="P112" s="10">
        <v>52.633362939039159</v>
      </c>
      <c r="Q112" s="94">
        <v>40.261935483870971</v>
      </c>
      <c r="R112" s="10">
        <v>40.043048641613794</v>
      </c>
      <c r="S112" s="10">
        <v>40.576915855354663</v>
      </c>
      <c r="T112" s="10">
        <v>40.50584471182011</v>
      </c>
      <c r="U112" s="10">
        <v>42.57314952070363</v>
      </c>
      <c r="V112" s="94">
        <v>40.059755989352261</v>
      </c>
      <c r="W112" s="10">
        <v>39.391380550343968</v>
      </c>
      <c r="X112" s="10">
        <v>40.139085088458302</v>
      </c>
      <c r="Y112" s="10">
        <v>40.287159022717539</v>
      </c>
      <c r="Z112" s="10">
        <v>44.306959854364287</v>
      </c>
      <c r="AA112" s="94">
        <v>38.969679765067823</v>
      </c>
      <c r="AB112" s="10">
        <v>38.284832758362093</v>
      </c>
      <c r="AC112" s="10">
        <v>38.922709619024111</v>
      </c>
      <c r="AD112" s="10">
        <v>39.344462412047896</v>
      </c>
      <c r="AE112" s="10">
        <v>40.157747996684165</v>
      </c>
      <c r="AF112" s="94">
        <v>42.971656190215903</v>
      </c>
      <c r="AG112" s="10">
        <v>42.12237648438645</v>
      </c>
      <c r="AH112" s="10">
        <v>42.134622254405024</v>
      </c>
      <c r="AI112" s="10">
        <v>42.021044297454402</v>
      </c>
      <c r="AJ112" s="10">
        <v>43.662637213099885</v>
      </c>
      <c r="AK112" s="94">
        <v>46.440731849265241</v>
      </c>
      <c r="AL112" s="10">
        <v>45.481721542803385</v>
      </c>
      <c r="AM112" s="10">
        <v>45.475114226375908</v>
      </c>
      <c r="AN112" s="10">
        <v>45.225304647160065</v>
      </c>
      <c r="AO112" s="10">
        <v>47.390294003868476</v>
      </c>
      <c r="AP112" s="94">
        <v>47.968625710719728</v>
      </c>
      <c r="AQ112" s="10">
        <v>47.928070175438592</v>
      </c>
      <c r="AR112" s="10">
        <v>47.915882260473161</v>
      </c>
      <c r="AS112" s="10">
        <v>47.609378098424088</v>
      </c>
      <c r="AT112" s="10">
        <v>49.681207729468603</v>
      </c>
      <c r="AU112" s="94">
        <v>48.593546367739116</v>
      </c>
      <c r="AV112" s="10">
        <v>48.355459018914345</v>
      </c>
      <c r="AW112" s="10">
        <v>48.784140153040674</v>
      </c>
      <c r="AX112" s="10">
        <v>48.020678509532068</v>
      </c>
      <c r="AY112" s="10">
        <v>49.841956457491868</v>
      </c>
      <c r="AZ112" s="94">
        <v>51.479331601968298</v>
      </c>
      <c r="BA112" s="10">
        <v>51.023123167155418</v>
      </c>
      <c r="BB112" s="10">
        <v>51.558390312280977</v>
      </c>
      <c r="BC112" s="10">
        <v>50.781762753036439</v>
      </c>
      <c r="BD112" s="10">
        <v>52.84635920544418</v>
      </c>
      <c r="BE112" s="94">
        <v>46.394363334715891</v>
      </c>
      <c r="BF112" s="10">
        <v>45.90236154186973</v>
      </c>
      <c r="BG112" s="10">
        <v>47.266642213052108</v>
      </c>
      <c r="BH112" s="10">
        <v>46.412243867530705</v>
      </c>
      <c r="BI112" s="95">
        <v>49.812263605134696</v>
      </c>
    </row>
    <row r="113" spans="1:61">
      <c r="A113" s="96" t="s">
        <v>237</v>
      </c>
      <c r="B113" s="94">
        <v>58.109963396778923</v>
      </c>
      <c r="C113" s="10">
        <v>56.133183173756066</v>
      </c>
      <c r="D113" s="10">
        <v>59.458679791546039</v>
      </c>
      <c r="E113" s="10">
        <v>61.294436697559739</v>
      </c>
      <c r="F113" s="10">
        <v>61.341558242180007</v>
      </c>
      <c r="G113" s="94">
        <v>50.851518987341777</v>
      </c>
      <c r="H113" s="10">
        <v>49.928538029925178</v>
      </c>
      <c r="I113" s="10">
        <v>51.49258640090018</v>
      </c>
      <c r="J113" s="10">
        <v>51.549255867939124</v>
      </c>
      <c r="K113" s="10">
        <v>54.132310361445789</v>
      </c>
      <c r="L113" s="94">
        <v>49.336670733567182</v>
      </c>
      <c r="M113" s="10">
        <v>48.14469657843771</v>
      </c>
      <c r="N113" s="10">
        <v>49.636815232240437</v>
      </c>
      <c r="O113" s="10">
        <v>49.669898481799891</v>
      </c>
      <c r="P113" s="10">
        <v>53.544835486475577</v>
      </c>
      <c r="Q113" s="94">
        <v>40.699739157277357</v>
      </c>
      <c r="R113" s="10">
        <v>40.533043761184317</v>
      </c>
      <c r="S113" s="10">
        <v>41.093978616133519</v>
      </c>
      <c r="T113" s="10">
        <v>41.283591095489165</v>
      </c>
      <c r="U113" s="10">
        <v>43.205346378100607</v>
      </c>
      <c r="V113" s="94">
        <v>40.571690328305237</v>
      </c>
      <c r="W113" s="10">
        <v>39.810734834271415</v>
      </c>
      <c r="X113" s="10">
        <v>40.687758213984836</v>
      </c>
      <c r="Y113" s="10">
        <v>41.221832833261892</v>
      </c>
      <c r="Z113" s="10">
        <v>45.015294624892213</v>
      </c>
      <c r="AA113" s="94">
        <v>39.429925884491681</v>
      </c>
      <c r="AB113" s="10">
        <v>38.677067646617672</v>
      </c>
      <c r="AC113" s="10">
        <v>39.357514194026166</v>
      </c>
      <c r="AD113" s="10">
        <v>40.231409291034026</v>
      </c>
      <c r="AE113" s="10">
        <v>40.697631942525568</v>
      </c>
      <c r="AF113" s="94">
        <v>43.399292156326872</v>
      </c>
      <c r="AG113" s="10">
        <v>42.531447001905875</v>
      </c>
      <c r="AH113" s="10">
        <v>42.74728859924371</v>
      </c>
      <c r="AI113" s="10">
        <v>42.808303467628782</v>
      </c>
      <c r="AJ113" s="10">
        <v>44.431185702621796</v>
      </c>
      <c r="AK113" s="94">
        <v>46.93649352538921</v>
      </c>
      <c r="AL113" s="10">
        <v>45.934446534963932</v>
      </c>
      <c r="AM113" s="10">
        <v>46.232977673935615</v>
      </c>
      <c r="AN113" s="10">
        <v>46.035401462994834</v>
      </c>
      <c r="AO113" s="10">
        <v>48.182397485493226</v>
      </c>
      <c r="AP113" s="94">
        <v>48.69089030647622</v>
      </c>
      <c r="AQ113" s="10">
        <v>48.450521929824561</v>
      </c>
      <c r="AR113" s="10">
        <v>48.70861667845633</v>
      </c>
      <c r="AS113" s="10">
        <v>48.537137156906212</v>
      </c>
      <c r="AT113" s="10">
        <v>50.494021291823231</v>
      </c>
      <c r="AU113" s="94">
        <v>49.325304993448832</v>
      </c>
      <c r="AV113" s="10">
        <v>49.0014777794864</v>
      </c>
      <c r="AW113" s="10">
        <v>49.583341925090615</v>
      </c>
      <c r="AX113" s="10">
        <v>48.895036395147315</v>
      </c>
      <c r="AY113" s="10">
        <v>50.557728302630281</v>
      </c>
      <c r="AZ113" s="94">
        <v>52.22745352651723</v>
      </c>
      <c r="BA113" s="10">
        <v>51.624098240469202</v>
      </c>
      <c r="BB113" s="10">
        <v>52.483903122809757</v>
      </c>
      <c r="BC113" s="10">
        <v>51.722487449392716</v>
      </c>
      <c r="BD113" s="10">
        <v>53.908398013610451</v>
      </c>
      <c r="BE113" s="94">
        <v>47.060381584404816</v>
      </c>
      <c r="BF113" s="10">
        <v>46.372838576281197</v>
      </c>
      <c r="BG113" s="10">
        <v>48.364931988384527</v>
      </c>
      <c r="BH113" s="10">
        <v>47.55130560966883</v>
      </c>
      <c r="BI113" s="95">
        <v>50.971997830410423</v>
      </c>
    </row>
    <row r="114" spans="1:61">
      <c r="A114" s="96" t="s">
        <v>188</v>
      </c>
      <c r="B114" s="94">
        <v>57.912363103953147</v>
      </c>
      <c r="C114" s="10">
        <v>55.615529744153193</v>
      </c>
      <c r="D114" s="10">
        <v>59.30648109851932</v>
      </c>
      <c r="E114" s="10">
        <v>60.890082475979931</v>
      </c>
      <c r="F114" s="10">
        <v>60.913981001727109</v>
      </c>
      <c r="G114" s="94">
        <v>50.391021593447498</v>
      </c>
      <c r="H114" s="10">
        <v>49.595852556109719</v>
      </c>
      <c r="I114" s="10">
        <v>50.899718694743612</v>
      </c>
      <c r="J114" s="10">
        <v>50.926397128363853</v>
      </c>
      <c r="K114" s="10">
        <v>53.759165301204824</v>
      </c>
      <c r="L114" s="94">
        <v>48.89483300289767</v>
      </c>
      <c r="M114" s="10">
        <v>47.756622014202719</v>
      </c>
      <c r="N114" s="10">
        <v>49.101221823770487</v>
      </c>
      <c r="O114" s="10">
        <v>49.068292024876527</v>
      </c>
      <c r="P114" s="10">
        <v>52.849162293096484</v>
      </c>
      <c r="Q114" s="94">
        <v>40.369975304830994</v>
      </c>
      <c r="R114" s="10">
        <v>40.09024564828372</v>
      </c>
      <c r="S114" s="10">
        <v>40.626768949930458</v>
      </c>
      <c r="T114" s="10">
        <v>40.622434770853047</v>
      </c>
      <c r="U114" s="10">
        <v>42.49857100504002</v>
      </c>
      <c r="V114" s="94">
        <v>40.048788819875774</v>
      </c>
      <c r="W114" s="10">
        <v>39.298982176360227</v>
      </c>
      <c r="X114" s="10">
        <v>40.09870176916597</v>
      </c>
      <c r="Y114" s="10">
        <v>40.347159022717534</v>
      </c>
      <c r="Z114" s="10">
        <v>44.223878509150147</v>
      </c>
      <c r="AA114" s="94">
        <v>38.721957768144314</v>
      </c>
      <c r="AB114" s="10">
        <v>38.111478926053699</v>
      </c>
      <c r="AC114" s="10">
        <v>38.774967497737187</v>
      </c>
      <c r="AD114" s="10">
        <v>39.469244949183228</v>
      </c>
      <c r="AE114" s="10">
        <v>40.106608639587364</v>
      </c>
      <c r="AF114" s="94">
        <v>42.829185569827821</v>
      </c>
      <c r="AG114" s="10">
        <v>41.994697258466502</v>
      </c>
      <c r="AH114" s="10">
        <v>42.052452329230029</v>
      </c>
      <c r="AI114" s="10">
        <v>42.080851072359188</v>
      </c>
      <c r="AJ114" s="10">
        <v>43.662213553479084</v>
      </c>
      <c r="AK114" s="94">
        <v>46.363516659391827</v>
      </c>
      <c r="AL114" s="10">
        <v>45.411942615239887</v>
      </c>
      <c r="AM114" s="10">
        <v>45.43036517826237</v>
      </c>
      <c r="AN114" s="10">
        <v>45.527583907056801</v>
      </c>
      <c r="AO114" s="10">
        <v>47.430393617021281</v>
      </c>
      <c r="AP114" s="94">
        <v>48.046434613784498</v>
      </c>
      <c r="AQ114" s="10">
        <v>47.903040935672514</v>
      </c>
      <c r="AR114" s="10">
        <v>48.036479603867008</v>
      </c>
      <c r="AS114" s="10">
        <v>48.049503043005124</v>
      </c>
      <c r="AT114" s="10">
        <v>49.821404544641268</v>
      </c>
      <c r="AU114" s="94">
        <v>48.8564332508371</v>
      </c>
      <c r="AV114" s="10">
        <v>48.491194833153934</v>
      </c>
      <c r="AW114" s="10">
        <v>49.231167942005634</v>
      </c>
      <c r="AX114" s="10">
        <v>48.50992850953206</v>
      </c>
      <c r="AY114" s="10">
        <v>50.096100876760907</v>
      </c>
      <c r="AZ114" s="94">
        <v>51.737964734827784</v>
      </c>
      <c r="BA114" s="10">
        <v>51.288609970674479</v>
      </c>
      <c r="BB114" s="10">
        <v>51.808641071567635</v>
      </c>
      <c r="BC114" s="10">
        <v>51.264067206477733</v>
      </c>
      <c r="BD114" s="10">
        <v>53.415729262460921</v>
      </c>
      <c r="BE114" s="94">
        <v>46.478291165491505</v>
      </c>
      <c r="BF114" s="10">
        <v>45.960494757052132</v>
      </c>
      <c r="BG114" s="10">
        <v>47.642096897447651</v>
      </c>
      <c r="BH114" s="10">
        <v>46.778327038524232</v>
      </c>
      <c r="BI114" s="95">
        <v>50.340242270837102</v>
      </c>
    </row>
    <row r="115" spans="1:61">
      <c r="A115" s="96" t="s">
        <v>189</v>
      </c>
      <c r="B115" s="94">
        <v>58.36974377745242</v>
      </c>
      <c r="C115" s="10">
        <v>56.087860618427236</v>
      </c>
      <c r="D115" s="10">
        <v>59.751687484490041</v>
      </c>
      <c r="E115" s="10">
        <v>61.709951534733456</v>
      </c>
      <c r="F115" s="10">
        <v>61.802174246785647</v>
      </c>
      <c r="G115" s="94">
        <v>50.970281459419212</v>
      </c>
      <c r="H115" s="10">
        <v>50.075187032418945</v>
      </c>
      <c r="I115" s="10">
        <v>51.625358463269571</v>
      </c>
      <c r="J115" s="10">
        <v>51.842541913850908</v>
      </c>
      <c r="K115" s="10">
        <v>54.456654457831334</v>
      </c>
      <c r="L115" s="94">
        <v>49.417408876010377</v>
      </c>
      <c r="M115" s="10">
        <v>48.208631375080699</v>
      </c>
      <c r="N115" s="10">
        <v>49.74323599726776</v>
      </c>
      <c r="O115" s="10">
        <v>49.865277574538126</v>
      </c>
      <c r="P115" s="10">
        <v>53.609393419459025</v>
      </c>
      <c r="Q115" s="94">
        <v>40.757476462417046</v>
      </c>
      <c r="R115" s="10">
        <v>40.4176281112738</v>
      </c>
      <c r="S115" s="10">
        <v>41.16658553546592</v>
      </c>
      <c r="T115" s="10">
        <v>41.334106169167683</v>
      </c>
      <c r="U115" s="10">
        <v>43.264859175807892</v>
      </c>
      <c r="V115" s="94">
        <v>40.436171251109144</v>
      </c>
      <c r="W115" s="10">
        <v>39.670067229518445</v>
      </c>
      <c r="X115" s="10">
        <v>40.770521482729563</v>
      </c>
      <c r="Y115" s="10">
        <v>41.166977711101588</v>
      </c>
      <c r="Z115" s="10">
        <v>45.044947781929672</v>
      </c>
      <c r="AA115" s="94">
        <v>39.314827296881553</v>
      </c>
      <c r="AB115" s="10">
        <v>38.524457777111152</v>
      </c>
      <c r="AC115" s="10">
        <v>39.410060890315151</v>
      </c>
      <c r="AD115" s="10">
        <v>40.214307698638031</v>
      </c>
      <c r="AE115" s="10">
        <v>40.787288385373486</v>
      </c>
      <c r="AF115" s="94">
        <v>43.38485651817436</v>
      </c>
      <c r="AG115" s="10">
        <v>42.470496994575569</v>
      </c>
      <c r="AH115" s="10">
        <v>42.757288599243708</v>
      </c>
      <c r="AI115" s="10">
        <v>42.849290839847662</v>
      </c>
      <c r="AJ115" s="10">
        <v>44.470249478363421</v>
      </c>
      <c r="AK115" s="94">
        <v>46.933806198166742</v>
      </c>
      <c r="AL115" s="10">
        <v>45.954510818438386</v>
      </c>
      <c r="AM115" s="10">
        <v>46.248046902042219</v>
      </c>
      <c r="AN115" s="10">
        <v>46.337936316695348</v>
      </c>
      <c r="AO115" s="10">
        <v>48.141941972920698</v>
      </c>
      <c r="AP115" s="94">
        <v>48.666058799056991</v>
      </c>
      <c r="AQ115" s="10">
        <v>48.473210526315789</v>
      </c>
      <c r="AR115" s="10">
        <v>48.689017527312735</v>
      </c>
      <c r="AS115" s="10">
        <v>48.85213856757084</v>
      </c>
      <c r="AT115" s="10">
        <v>50.421505636070854</v>
      </c>
      <c r="AU115" s="94">
        <v>49.371729509390022</v>
      </c>
      <c r="AV115" s="10">
        <v>49.055479009687836</v>
      </c>
      <c r="AW115" s="10">
        <v>49.735757551349174</v>
      </c>
      <c r="AX115" s="10">
        <v>49.137507798960137</v>
      </c>
      <c r="AY115" s="10">
        <v>50.769146882080584</v>
      </c>
      <c r="AZ115" s="94">
        <v>52.101781027884101</v>
      </c>
      <c r="BA115" s="10">
        <v>51.838621700879756</v>
      </c>
      <c r="BB115" s="10">
        <v>52.530066972977181</v>
      </c>
      <c r="BC115" s="10">
        <v>51.916332793522265</v>
      </c>
      <c r="BD115" s="10">
        <v>54.146086996505431</v>
      </c>
      <c r="BE115" s="94">
        <v>47.096030692658644</v>
      </c>
      <c r="BF115" s="10">
        <v>46.432823807413975</v>
      </c>
      <c r="BG115" s="10">
        <v>48.425810790157421</v>
      </c>
      <c r="BH115" s="10">
        <v>47.7257023019123</v>
      </c>
      <c r="BI115" s="95">
        <v>51.143017537515824</v>
      </c>
    </row>
    <row r="116" spans="1:61">
      <c r="A116" s="96" t="s">
        <v>190</v>
      </c>
      <c r="B116" s="94">
        <v>58.509086383601755</v>
      </c>
      <c r="C116" s="10">
        <v>56.38458169832051</v>
      </c>
      <c r="D116" s="10">
        <v>59.907306642402176</v>
      </c>
      <c r="E116" s="10">
        <v>61.777515092254063</v>
      </c>
      <c r="F116" s="10">
        <v>61.586029552868936</v>
      </c>
      <c r="G116" s="94">
        <v>50.73590022338049</v>
      </c>
      <c r="H116" s="10">
        <v>49.972072942643386</v>
      </c>
      <c r="I116" s="10">
        <v>51.315648609548305</v>
      </c>
      <c r="J116" s="10">
        <v>51.393838878858219</v>
      </c>
      <c r="K116" s="10">
        <v>54.263526746987957</v>
      </c>
      <c r="L116" s="94">
        <v>49.246562452341003</v>
      </c>
      <c r="M116" s="10">
        <v>48.101342801807618</v>
      </c>
      <c r="N116" s="10">
        <v>49.532984972677596</v>
      </c>
      <c r="O116" s="10">
        <v>49.589997713554048</v>
      </c>
      <c r="P116" s="10">
        <v>53.655666128381107</v>
      </c>
      <c r="Q116" s="94">
        <v>40.672594536193863</v>
      </c>
      <c r="R116" s="10">
        <v>40.381537335285508</v>
      </c>
      <c r="S116" s="10">
        <v>41.088773470097358</v>
      </c>
      <c r="T116" s="10">
        <v>41.145867243477078</v>
      </c>
      <c r="U116" s="10">
        <v>43.182724577527424</v>
      </c>
      <c r="V116" s="94">
        <v>40.522515527950311</v>
      </c>
      <c r="W116" s="10">
        <v>39.671982489055658</v>
      </c>
      <c r="X116" s="10">
        <v>40.705492839090134</v>
      </c>
      <c r="Y116" s="10">
        <v>40.966253750535792</v>
      </c>
      <c r="Z116" s="10">
        <v>44.942671265689377</v>
      </c>
      <c r="AA116" s="94">
        <v>39.309728709271425</v>
      </c>
      <c r="AB116" s="10">
        <v>38.591847907604617</v>
      </c>
      <c r="AC116" s="10">
        <v>39.332666008392991</v>
      </c>
      <c r="AD116" s="10">
        <v>39.930462494342258</v>
      </c>
      <c r="AE116" s="10">
        <v>40.717342728193792</v>
      </c>
      <c r="AF116" s="94">
        <v>43.38082262913364</v>
      </c>
      <c r="AG116" s="10">
        <v>42.485924351268139</v>
      </c>
      <c r="AH116" s="10">
        <v>42.61061871429721</v>
      </c>
      <c r="AI116" s="10">
        <v>42.683609140108231</v>
      </c>
      <c r="AJ116" s="10">
        <v>44.352417672140064</v>
      </c>
      <c r="AK116" s="94">
        <v>46.921050487414526</v>
      </c>
      <c r="AL116" s="10">
        <v>45.967042960175597</v>
      </c>
      <c r="AM116" s="10">
        <v>46.067905849775002</v>
      </c>
      <c r="AN116" s="10">
        <v>46.098904475043035</v>
      </c>
      <c r="AO116" s="10">
        <v>48.150464216634433</v>
      </c>
      <c r="AP116" s="94">
        <v>48.648889197060051</v>
      </c>
      <c r="AQ116" s="10">
        <v>48.480293859649123</v>
      </c>
      <c r="AR116" s="10">
        <v>48.596479603867003</v>
      </c>
      <c r="AS116" s="10">
        <v>48.454675748659874</v>
      </c>
      <c r="AT116" s="10">
        <v>50.514021291823227</v>
      </c>
      <c r="AU116" s="94">
        <v>49.519228417528026</v>
      </c>
      <c r="AV116" s="10">
        <v>49.022205136091031</v>
      </c>
      <c r="AW116" s="10">
        <v>49.723118002416435</v>
      </c>
      <c r="AX116" s="10">
        <v>49.202428942807622</v>
      </c>
      <c r="AY116" s="10">
        <v>50.826538272091419</v>
      </c>
      <c r="AZ116" s="94">
        <v>52.326079825041013</v>
      </c>
      <c r="BA116" s="10">
        <v>51.656039589442805</v>
      </c>
      <c r="BB116" s="10">
        <v>52.248057783661714</v>
      </c>
      <c r="BC116" s="10">
        <v>51.972001214574895</v>
      </c>
      <c r="BD116" s="10">
        <v>53.766119183373199</v>
      </c>
      <c r="BE116" s="94">
        <v>46.816880962256327</v>
      </c>
      <c r="BF116" s="10">
        <v>46.264089499335405</v>
      </c>
      <c r="BG116" s="10">
        <v>47.866673544245756</v>
      </c>
      <c r="BH116" s="10">
        <v>47.335990935474889</v>
      </c>
      <c r="BI116" s="95">
        <v>50.930811788103419</v>
      </c>
    </row>
    <row r="117" spans="1:61">
      <c r="A117" s="96" t="s">
        <v>191</v>
      </c>
      <c r="B117" s="94">
        <v>58.579376281112737</v>
      </c>
      <c r="C117" s="10">
        <v>56.411983989954471</v>
      </c>
      <c r="D117" s="10">
        <v>59.982513028372907</v>
      </c>
      <c r="E117" s="10">
        <v>61.847472153728425</v>
      </c>
      <c r="F117" s="10">
        <v>61.64887065822299</v>
      </c>
      <c r="G117" s="94">
        <v>50.743653015636632</v>
      </c>
      <c r="H117" s="10">
        <v>49.979822319201986</v>
      </c>
      <c r="I117" s="10">
        <v>51.370812570326315</v>
      </c>
      <c r="J117" s="10">
        <v>51.443838878858216</v>
      </c>
      <c r="K117" s="10">
        <v>54.308694939759036</v>
      </c>
      <c r="L117" s="94">
        <v>49.251197193838642</v>
      </c>
      <c r="M117" s="10">
        <v>48.113574887023894</v>
      </c>
      <c r="N117" s="10">
        <v>49.558265027322406</v>
      </c>
      <c r="O117" s="10">
        <v>49.63245472837022</v>
      </c>
      <c r="P117" s="10">
        <v>53.715554097698821</v>
      </c>
      <c r="Q117" s="94">
        <v>40.682594536193854</v>
      </c>
      <c r="R117" s="10">
        <v>40.391836668293479</v>
      </c>
      <c r="S117" s="10">
        <v>41.089055111265644</v>
      </c>
      <c r="T117" s="10">
        <v>41.16811635347662</v>
      </c>
      <c r="U117" s="10">
        <v>43.180226306947333</v>
      </c>
      <c r="V117" s="94">
        <v>40.519698314108254</v>
      </c>
      <c r="W117" s="10">
        <v>39.676585365853654</v>
      </c>
      <c r="X117" s="10">
        <v>40.700094355518104</v>
      </c>
      <c r="Y117" s="10">
        <v>41.000446206600941</v>
      </c>
      <c r="Z117" s="10">
        <v>44.945287917984103</v>
      </c>
      <c r="AA117" s="94">
        <v>39.31972870927143</v>
      </c>
      <c r="AB117" s="10">
        <v>38.594393280335986</v>
      </c>
      <c r="AC117" s="10">
        <v>39.340060890315144</v>
      </c>
      <c r="AD117" s="10">
        <v>39.968220795786529</v>
      </c>
      <c r="AE117" s="10">
        <v>40.712507138251823</v>
      </c>
      <c r="AF117" s="94">
        <v>43.386061765509702</v>
      </c>
      <c r="AG117" s="10">
        <v>42.495924351268144</v>
      </c>
      <c r="AH117" s="10">
        <v>42.615382573014728</v>
      </c>
      <c r="AI117" s="10">
        <v>42.714569252355176</v>
      </c>
      <c r="AJ117" s="10">
        <v>44.347225800598743</v>
      </c>
      <c r="AK117" s="94">
        <v>46.926084679179397</v>
      </c>
      <c r="AL117" s="10">
        <v>45.974539040451553</v>
      </c>
      <c r="AM117" s="10">
        <v>46.072910176531657</v>
      </c>
      <c r="AN117" s="10">
        <v>46.13632831325301</v>
      </c>
      <c r="AO117" s="10">
        <v>48.170712765957447</v>
      </c>
      <c r="AP117" s="94">
        <v>48.653755373734576</v>
      </c>
      <c r="AQ117" s="10">
        <v>48.488020467836265</v>
      </c>
      <c r="AR117" s="10">
        <v>48.596479603867003</v>
      </c>
      <c r="AS117" s="10">
        <v>48.502176453992185</v>
      </c>
      <c r="AT117" s="10">
        <v>50.576604043657191</v>
      </c>
      <c r="AU117" s="94">
        <v>49.534233512883972</v>
      </c>
      <c r="AV117" s="10">
        <v>49.037565738889754</v>
      </c>
      <c r="AW117" s="10">
        <v>49.775796214256943</v>
      </c>
      <c r="AX117" s="10">
        <v>49.260110918544193</v>
      </c>
      <c r="AY117" s="10">
        <v>50.889228647423892</v>
      </c>
      <c r="AZ117" s="94">
        <v>52.365419628212138</v>
      </c>
      <c r="BA117" s="10">
        <v>51.658614369501471</v>
      </c>
      <c r="BB117" s="10">
        <v>52.298057783661712</v>
      </c>
      <c r="BC117" s="10">
        <v>52.037182995951419</v>
      </c>
      <c r="BD117" s="10">
        <v>53.831302188707014</v>
      </c>
      <c r="BE117" s="94">
        <v>46.844637080049765</v>
      </c>
      <c r="BF117" s="10">
        <v>46.271434057007831</v>
      </c>
      <c r="BG117" s="10">
        <v>47.921678893473931</v>
      </c>
      <c r="BH117" s="10">
        <v>47.373341152148846</v>
      </c>
      <c r="BI117" s="95">
        <v>50.983131440969089</v>
      </c>
    </row>
    <row r="118" spans="1:61">
      <c r="A118" s="96" t="s">
        <v>192</v>
      </c>
      <c r="B118" s="94">
        <v>58.990020497803805</v>
      </c>
      <c r="C118" s="10">
        <v>56.747728770993568</v>
      </c>
      <c r="D118" s="10">
        <v>60.402513028372908</v>
      </c>
      <c r="E118" s="10">
        <v>62.512262137573337</v>
      </c>
      <c r="F118" s="10">
        <v>62.239820571867199</v>
      </c>
      <c r="G118" s="94">
        <v>51.010722263588981</v>
      </c>
      <c r="H118" s="10">
        <v>50.105163653366567</v>
      </c>
      <c r="I118" s="10">
        <v>51.665326314097413</v>
      </c>
      <c r="J118" s="10">
        <v>51.795473733986753</v>
      </c>
      <c r="K118" s="10">
        <v>54.752675662650603</v>
      </c>
      <c r="L118" s="94">
        <v>49.472690254689645</v>
      </c>
      <c r="M118" s="10">
        <v>48.20027114267269</v>
      </c>
      <c r="N118" s="10">
        <v>49.822938012295083</v>
      </c>
      <c r="O118" s="10">
        <v>49.902982897384305</v>
      </c>
      <c r="P118" s="10">
        <v>54.074286435203881</v>
      </c>
      <c r="Q118" s="94">
        <v>40.754857231054181</v>
      </c>
      <c r="R118" s="10">
        <v>40.459219131283554</v>
      </c>
      <c r="S118" s="10">
        <v>41.286703755215584</v>
      </c>
      <c r="T118" s="10">
        <v>41.396077689153259</v>
      </c>
      <c r="U118" s="10">
        <v>43.400226306947332</v>
      </c>
      <c r="V118" s="94">
        <v>40.571960958296366</v>
      </c>
      <c r="W118" s="10">
        <v>39.74414790494059</v>
      </c>
      <c r="X118" s="10">
        <v>40.873777590564444</v>
      </c>
      <c r="Y118" s="10">
        <v>41.212690955850832</v>
      </c>
      <c r="Z118" s="10">
        <v>45.176215387563474</v>
      </c>
      <c r="AA118" s="94">
        <v>39.379728709271433</v>
      </c>
      <c r="AB118" s="10">
        <v>38.651847907604619</v>
      </c>
      <c r="AC118" s="10">
        <v>39.410060890315151</v>
      </c>
      <c r="AD118" s="10">
        <v>40.193061350450563</v>
      </c>
      <c r="AE118" s="10">
        <v>40.922507138251824</v>
      </c>
      <c r="AF118" s="94">
        <v>43.453878108772891</v>
      </c>
      <c r="AG118" s="10">
        <v>42.560757953379273</v>
      </c>
      <c r="AH118" s="10">
        <v>42.803721136052779</v>
      </c>
      <c r="AI118" s="10">
        <v>42.939296853076762</v>
      </c>
      <c r="AJ118" s="10">
        <v>44.582885784269259</v>
      </c>
      <c r="AK118" s="94">
        <v>47.00358213298415</v>
      </c>
      <c r="AL118" s="10">
        <v>46.044539040451546</v>
      </c>
      <c r="AM118" s="10">
        <v>46.273464001384561</v>
      </c>
      <c r="AN118" s="10">
        <v>46.388711703958691</v>
      </c>
      <c r="AO118" s="10">
        <v>48.48614119922631</v>
      </c>
      <c r="AP118" s="94">
        <v>48.728962695881293</v>
      </c>
      <c r="AQ118" s="10">
        <v>48.56533187134503</v>
      </c>
      <c r="AR118" s="10">
        <v>48.84647960386701</v>
      </c>
      <c r="AS118" s="10">
        <v>48.789810567893277</v>
      </c>
      <c r="AT118" s="10">
        <v>50.956604043657194</v>
      </c>
      <c r="AU118" s="94">
        <v>49.697774057359148</v>
      </c>
      <c r="AV118" s="10">
        <v>49.158682146701516</v>
      </c>
      <c r="AW118" s="10">
        <v>50.07616028997181</v>
      </c>
      <c r="AX118" s="10">
        <v>49.589661611785097</v>
      </c>
      <c r="AY118" s="10">
        <v>51.269980297507637</v>
      </c>
      <c r="AZ118" s="94">
        <v>52.725083378895576</v>
      </c>
      <c r="BA118" s="10">
        <v>51.933461876832844</v>
      </c>
      <c r="BB118" s="10">
        <v>52.583570594190483</v>
      </c>
      <c r="BC118" s="10">
        <v>52.586870445344132</v>
      </c>
      <c r="BD118" s="10">
        <v>54.328133161670046</v>
      </c>
      <c r="BE118" s="94">
        <v>47.11467440895894</v>
      </c>
      <c r="BF118" s="10">
        <v>46.516123172352678</v>
      </c>
      <c r="BG118" s="10">
        <v>48.213729176218862</v>
      </c>
      <c r="BH118" s="10">
        <v>47.788026477954915</v>
      </c>
      <c r="BI118" s="95">
        <v>51.422363044657395</v>
      </c>
    </row>
    <row r="119" spans="1:61">
      <c r="A119" s="96" t="s">
        <v>193</v>
      </c>
      <c r="B119" s="94">
        <v>58.721197657393851</v>
      </c>
      <c r="C119" s="10">
        <v>56.492599277978336</v>
      </c>
      <c r="D119" s="10">
        <v>60.127306642402189</v>
      </c>
      <c r="E119" s="10">
        <v>62.211006291981974</v>
      </c>
      <c r="F119" s="10">
        <v>62.459446363461907</v>
      </c>
      <c r="G119" s="94">
        <v>50.545843633655977</v>
      </c>
      <c r="H119" s="10">
        <v>49.66714463840399</v>
      </c>
      <c r="I119" s="10">
        <v>51.260269249316835</v>
      </c>
      <c r="J119" s="10">
        <v>51.399543891324903</v>
      </c>
      <c r="K119" s="10">
        <v>55.092941686746983</v>
      </c>
      <c r="L119" s="94">
        <v>49.021444258044838</v>
      </c>
      <c r="M119" s="10">
        <v>47.803558747579089</v>
      </c>
      <c r="N119" s="10">
        <v>49.375012807377047</v>
      </c>
      <c r="O119" s="10">
        <v>49.477606548381189</v>
      </c>
      <c r="P119" s="10">
        <v>53.788568833266048</v>
      </c>
      <c r="Q119" s="94">
        <v>40.414923599320886</v>
      </c>
      <c r="R119" s="10">
        <v>40.114882056287634</v>
      </c>
      <c r="S119" s="10">
        <v>40.857016689847001</v>
      </c>
      <c r="T119" s="10">
        <v>41.034182326168256</v>
      </c>
      <c r="U119" s="10">
        <v>42.979615574661537</v>
      </c>
      <c r="V119" s="94">
        <v>40.176277728482695</v>
      </c>
      <c r="W119" s="10">
        <v>39.394057223264539</v>
      </c>
      <c r="X119" s="10">
        <v>40.481000842459977</v>
      </c>
      <c r="Y119" s="10">
        <v>40.825482640377196</v>
      </c>
      <c r="Z119" s="10">
        <v>44.731581872185501</v>
      </c>
      <c r="AA119" s="94">
        <v>39.029728709271424</v>
      </c>
      <c r="AB119" s="10">
        <v>38.294088795560221</v>
      </c>
      <c r="AC119" s="10">
        <v>39.077514194026165</v>
      </c>
      <c r="AD119" s="10">
        <v>39.869930872731764</v>
      </c>
      <c r="AE119" s="10">
        <v>40.532116606797459</v>
      </c>
      <c r="AF119" s="94">
        <v>43.071719048920471</v>
      </c>
      <c r="AG119" s="10">
        <v>42.184257440258023</v>
      </c>
      <c r="AH119" s="10">
        <v>42.412243141041124</v>
      </c>
      <c r="AI119" s="10">
        <v>42.553180998196027</v>
      </c>
      <c r="AJ119" s="10">
        <v>44.164503311258272</v>
      </c>
      <c r="AK119" s="94">
        <v>46.58857995053107</v>
      </c>
      <c r="AL119" s="10">
        <v>45.632006898714337</v>
      </c>
      <c r="AM119" s="10">
        <v>45.850681896850112</v>
      </c>
      <c r="AN119" s="10">
        <v>45.988166523235797</v>
      </c>
      <c r="AO119" s="10">
        <v>48.204657640232114</v>
      </c>
      <c r="AP119" s="94">
        <v>48.298699209540978</v>
      </c>
      <c r="AQ119" s="10">
        <v>48.133054093567253</v>
      </c>
      <c r="AR119" s="10">
        <v>48.366479603867013</v>
      </c>
      <c r="AS119" s="10">
        <v>48.419729152392087</v>
      </c>
      <c r="AT119" s="10">
        <v>50.794021291823228</v>
      </c>
      <c r="AU119" s="94">
        <v>49.35709855874218</v>
      </c>
      <c r="AV119" s="10">
        <v>48.832023681377827</v>
      </c>
      <c r="AW119" s="10">
        <v>49.711109947643976</v>
      </c>
      <c r="AX119" s="10">
        <v>49.339883882149046</v>
      </c>
      <c r="AY119" s="10">
        <v>51.108421830361543</v>
      </c>
      <c r="AZ119" s="94">
        <v>52.467316839803182</v>
      </c>
      <c r="BA119" s="10">
        <v>51.441192082111435</v>
      </c>
      <c r="BB119" s="10">
        <v>52.12297796121797</v>
      </c>
      <c r="BC119" s="10">
        <v>52.316905263157892</v>
      </c>
      <c r="BD119" s="10">
        <v>54.676623137759805</v>
      </c>
      <c r="BE119" s="94">
        <v>46.738104520945669</v>
      </c>
      <c r="BF119" s="10">
        <v>46.080807857037357</v>
      </c>
      <c r="BG119" s="10">
        <v>47.899078404401649</v>
      </c>
      <c r="BH119" s="10">
        <v>47.280370929908955</v>
      </c>
      <c r="BI119" s="95">
        <v>51.67714156572049</v>
      </c>
    </row>
    <row r="120" spans="1:61">
      <c r="A120" s="96" t="s">
        <v>194</v>
      </c>
      <c r="B120" s="94">
        <v>51.612089311859457</v>
      </c>
      <c r="C120" s="10">
        <v>50.328521425207967</v>
      </c>
      <c r="D120" s="10">
        <v>46.977255356108856</v>
      </c>
      <c r="E120" s="10">
        <v>41.588102627327608</v>
      </c>
      <c r="F120" s="10">
        <v>52.695151602379575</v>
      </c>
      <c r="G120" s="94">
        <v>52.389632166790761</v>
      </c>
      <c r="H120" s="10">
        <v>52.474870635910214</v>
      </c>
      <c r="I120" s="10">
        <v>46.137141938595086</v>
      </c>
      <c r="J120" s="10">
        <v>40.149693061645593</v>
      </c>
      <c r="K120" s="10">
        <v>57.446122409638562</v>
      </c>
      <c r="L120" s="94">
        <v>53.544445630623756</v>
      </c>
      <c r="M120" s="10">
        <v>50.477075532601674</v>
      </c>
      <c r="N120" s="10">
        <v>42.866099726775964</v>
      </c>
      <c r="O120" s="10">
        <v>39.303367020303639</v>
      </c>
      <c r="P120" s="10">
        <v>55.598128784820346</v>
      </c>
      <c r="Q120" s="94">
        <v>42.205528630961567</v>
      </c>
      <c r="R120" s="10">
        <v>42.131309581909875</v>
      </c>
      <c r="S120" s="10">
        <v>40.586790681502087</v>
      </c>
      <c r="T120" s="10">
        <v>32.809999999999995</v>
      </c>
      <c r="U120" s="10">
        <v>42.432911354876964</v>
      </c>
      <c r="V120" s="94">
        <v>45.565008873114458</v>
      </c>
      <c r="W120" s="10">
        <v>45.563413070669164</v>
      </c>
      <c r="X120" s="10">
        <v>40.491413647851722</v>
      </c>
      <c r="Y120" s="10">
        <v>34.600010715816552</v>
      </c>
      <c r="Z120" s="10">
        <v>47.264667049918572</v>
      </c>
      <c r="AA120" s="94">
        <v>42.556625646762683</v>
      </c>
      <c r="AB120" s="10">
        <v>42.421400929953506</v>
      </c>
      <c r="AC120" s="10">
        <v>40.550827779149181</v>
      </c>
      <c r="AD120" s="10">
        <v>34.687346418137679</v>
      </c>
      <c r="AE120" s="10">
        <v>45.895549415123874</v>
      </c>
      <c r="AF120" s="94">
        <v>43.093257720688712</v>
      </c>
      <c r="AG120" s="10">
        <v>42.316436006450658</v>
      </c>
      <c r="AH120" s="10">
        <v>41.153624587657902</v>
      </c>
      <c r="AI120" s="10">
        <v>39.402837442373226</v>
      </c>
      <c r="AJ120" s="10">
        <v>43.514733738546674</v>
      </c>
      <c r="AK120" s="94">
        <v>46.565616179252153</v>
      </c>
      <c r="AL120" s="10">
        <v>45.65431796801505</v>
      </c>
      <c r="AM120" s="10">
        <v>43.926157840083064</v>
      </c>
      <c r="AN120" s="10">
        <v>41.638864888123926</v>
      </c>
      <c r="AO120" s="10">
        <v>47.375204061895552</v>
      </c>
      <c r="AP120" s="94">
        <v>47.528148661766743</v>
      </c>
      <c r="AQ120" s="10">
        <v>47.441130116959059</v>
      </c>
      <c r="AR120" s="10">
        <v>46.148285781655268</v>
      </c>
      <c r="AS120" s="10">
        <v>43.821039055257749</v>
      </c>
      <c r="AT120" s="10">
        <v>48.861573626766869</v>
      </c>
      <c r="AU120" s="94">
        <v>47.984543601688756</v>
      </c>
      <c r="AV120" s="10">
        <v>47.776321697677993</v>
      </c>
      <c r="AW120" s="10">
        <v>47.107370922271443</v>
      </c>
      <c r="AX120" s="10">
        <v>44.998321490467937</v>
      </c>
      <c r="AY120" s="10">
        <v>48.950321150625555</v>
      </c>
      <c r="AZ120" s="94">
        <v>50.280315746309455</v>
      </c>
      <c r="BA120" s="10">
        <v>49.796011730205272</v>
      </c>
      <c r="BB120" s="10">
        <v>49.543161747527456</v>
      </c>
      <c r="BC120" s="10">
        <v>47.764310526315796</v>
      </c>
      <c r="BD120" s="10">
        <v>51.536037336766604</v>
      </c>
      <c r="BE120" s="94">
        <v>46.339187059311492</v>
      </c>
      <c r="BF120" s="10">
        <v>45.821974597548369</v>
      </c>
      <c r="BG120" s="10">
        <v>45.918873605379794</v>
      </c>
      <c r="BH120" s="10">
        <v>43.64137001550511</v>
      </c>
      <c r="BI120" s="95">
        <v>49.120741276441876</v>
      </c>
    </row>
    <row r="121" spans="1:61">
      <c r="A121" s="96" t="s">
        <v>195</v>
      </c>
      <c r="B121" s="94">
        <v>53.201737920937049</v>
      </c>
      <c r="C121" s="10">
        <v>51.835079265421442</v>
      </c>
      <c r="D121" s="10">
        <v>50.456836793779473</v>
      </c>
      <c r="E121" s="10">
        <v>45.207585664484313</v>
      </c>
      <c r="F121" s="10">
        <v>54.960165995010563</v>
      </c>
      <c r="G121" s="94">
        <v>49.465581533879373</v>
      </c>
      <c r="H121" s="10">
        <v>49.34551433915211</v>
      </c>
      <c r="I121" s="10">
        <v>48.002784922038259</v>
      </c>
      <c r="J121" s="10">
        <v>44.76210128105923</v>
      </c>
      <c r="K121" s="10">
        <v>50.5524886746988</v>
      </c>
      <c r="L121" s="94">
        <v>48.552963245386607</v>
      </c>
      <c r="M121" s="10">
        <v>48.266488056810843</v>
      </c>
      <c r="N121" s="10">
        <v>45.413336748633881</v>
      </c>
      <c r="O121" s="10">
        <v>43.71354719224437</v>
      </c>
      <c r="P121" s="10">
        <v>49.989285425918453</v>
      </c>
      <c r="Q121" s="94">
        <v>41.207235684519219</v>
      </c>
      <c r="R121" s="10">
        <v>41.036178623718889</v>
      </c>
      <c r="S121" s="10">
        <v>40.256618567454801</v>
      </c>
      <c r="T121" s="10">
        <v>36.807507097471941</v>
      </c>
      <c r="U121" s="10">
        <v>41.402254175313772</v>
      </c>
      <c r="V121" s="94">
        <v>42.376934338952978</v>
      </c>
      <c r="W121" s="10">
        <v>42.592345215759849</v>
      </c>
      <c r="X121" s="10">
        <v>40.483620050547593</v>
      </c>
      <c r="Y121" s="10">
        <v>37.302225460780107</v>
      </c>
      <c r="Z121" s="10">
        <v>45.214345118329028</v>
      </c>
      <c r="AA121" s="94">
        <v>41.132055656551529</v>
      </c>
      <c r="AB121" s="10">
        <v>41.272507874606269</v>
      </c>
      <c r="AC121" s="10">
        <v>40.133139965440634</v>
      </c>
      <c r="AD121" s="10">
        <v>36.649381557832363</v>
      </c>
      <c r="AE121" s="10">
        <v>41.525807313254113</v>
      </c>
      <c r="AF121" s="94">
        <v>42.567471986881664</v>
      </c>
      <c r="AG121" s="10">
        <v>41.839173141768072</v>
      </c>
      <c r="AH121" s="10">
        <v>42.128488213050126</v>
      </c>
      <c r="AI121" s="10">
        <v>39.971164562036478</v>
      </c>
      <c r="AJ121" s="10">
        <v>43.139662523813847</v>
      </c>
      <c r="AK121" s="94">
        <v>45.933899316164705</v>
      </c>
      <c r="AL121" s="10">
        <v>45.0165929758545</v>
      </c>
      <c r="AM121" s="10">
        <v>45.487199723087564</v>
      </c>
      <c r="AN121" s="10">
        <v>43.201289156626508</v>
      </c>
      <c r="AO121" s="10">
        <v>46.407631528046423</v>
      </c>
      <c r="AP121" s="94">
        <v>46.634469560393839</v>
      </c>
      <c r="AQ121" s="10">
        <v>46.685565789473685</v>
      </c>
      <c r="AR121" s="10">
        <v>47.008178102648742</v>
      </c>
      <c r="AS121" s="10">
        <v>45.603768892829791</v>
      </c>
      <c r="AT121" s="10">
        <v>48.049320987654333</v>
      </c>
      <c r="AU121" s="94">
        <v>47.349513757461061</v>
      </c>
      <c r="AV121" s="10">
        <v>47.208417653390747</v>
      </c>
      <c r="AW121" s="10">
        <v>47.21257349979863</v>
      </c>
      <c r="AX121" s="10">
        <v>45.540266464471401</v>
      </c>
      <c r="AY121" s="10">
        <v>48.140232489409904</v>
      </c>
      <c r="AZ121" s="94">
        <v>49.638026243849112</v>
      </c>
      <c r="BA121" s="10">
        <v>49.163737536656896</v>
      </c>
      <c r="BB121" s="10">
        <v>50.563924927965111</v>
      </c>
      <c r="BC121" s="10">
        <v>48.162380971659921</v>
      </c>
      <c r="BD121" s="10">
        <v>50.901462203421012</v>
      </c>
      <c r="BE121" s="94">
        <v>45.695794276233933</v>
      </c>
      <c r="BF121" s="10">
        <v>45.218261704327276</v>
      </c>
      <c r="BG121" s="10">
        <v>46.572806816445052</v>
      </c>
      <c r="BH121" s="10">
        <v>44.095095614837199</v>
      </c>
      <c r="BI121" s="95">
        <v>48.25886096546737</v>
      </c>
    </row>
    <row r="122" spans="1:61">
      <c r="A122" s="96" t="s">
        <v>196</v>
      </c>
      <c r="B122" s="94">
        <v>57.895414348462666</v>
      </c>
      <c r="C122" s="10">
        <v>55.802073457855897</v>
      </c>
      <c r="D122" s="10">
        <v>59.294298949458188</v>
      </c>
      <c r="E122" s="10">
        <v>61.041403792194544</v>
      </c>
      <c r="F122" s="10">
        <v>60.952212627134905</v>
      </c>
      <c r="G122" s="94">
        <v>50.198802680565905</v>
      </c>
      <c r="H122" s="10">
        <v>49.454624376558598</v>
      </c>
      <c r="I122" s="10">
        <v>50.777866098697963</v>
      </c>
      <c r="J122" s="10">
        <v>50.837219499613106</v>
      </c>
      <c r="K122" s="10">
        <v>53.67090795180723</v>
      </c>
      <c r="L122" s="94">
        <v>48.727167912154947</v>
      </c>
      <c r="M122" s="10">
        <v>47.61413653970304</v>
      </c>
      <c r="N122" s="10">
        <v>48.980146004098366</v>
      </c>
      <c r="O122" s="10">
        <v>49.022575910005479</v>
      </c>
      <c r="P122" s="10">
        <v>52.876493742430362</v>
      </c>
      <c r="Q122" s="94">
        <v>40.255159746874511</v>
      </c>
      <c r="R122" s="10">
        <v>39.987200260289583</v>
      </c>
      <c r="S122" s="10">
        <v>40.589988699582754</v>
      </c>
      <c r="T122" s="10">
        <v>40.624106169167675</v>
      </c>
      <c r="U122" s="10">
        <v>42.475230754027081</v>
      </c>
      <c r="V122" s="94">
        <v>40.021277728482701</v>
      </c>
      <c r="W122" s="10">
        <v>39.285156347717319</v>
      </c>
      <c r="X122" s="10">
        <v>40.144100252737992</v>
      </c>
      <c r="Y122" s="10">
        <v>40.162256750964424</v>
      </c>
      <c r="Z122" s="10">
        <v>44.137593178116326</v>
      </c>
      <c r="AA122" s="94">
        <v>38.909408474339251</v>
      </c>
      <c r="AB122" s="10">
        <v>38.206692665366731</v>
      </c>
      <c r="AC122" s="10">
        <v>38.930060890315147</v>
      </c>
      <c r="AD122" s="10">
        <v>39.444994033658389</v>
      </c>
      <c r="AE122" s="10">
        <v>40.159659206042186</v>
      </c>
      <c r="AF122" s="94">
        <v>42.942055206340534</v>
      </c>
      <c r="AG122" s="10">
        <v>42.0807213018619</v>
      </c>
      <c r="AH122" s="10">
        <v>42.169140719285551</v>
      </c>
      <c r="AI122" s="10">
        <v>42.151288033674078</v>
      </c>
      <c r="AJ122" s="10">
        <v>43.736634310078927</v>
      </c>
      <c r="AK122" s="94">
        <v>46.448453368252586</v>
      </c>
      <c r="AL122" s="10">
        <v>45.504474756977103</v>
      </c>
      <c r="AM122" s="10">
        <v>45.585335756317058</v>
      </c>
      <c r="AN122" s="10">
        <v>45.530748709122207</v>
      </c>
      <c r="AO122" s="10">
        <v>47.523345261121861</v>
      </c>
      <c r="AP122" s="94">
        <v>48.141490777978092</v>
      </c>
      <c r="AQ122" s="10">
        <v>47.995407894736843</v>
      </c>
      <c r="AR122" s="10">
        <v>48.093980193350625</v>
      </c>
      <c r="AS122" s="10">
        <v>47.954588690500188</v>
      </c>
      <c r="AT122" s="10">
        <v>49.951404544641264</v>
      </c>
      <c r="AU122" s="94">
        <v>48.974170912796623</v>
      </c>
      <c r="AV122" s="10">
        <v>48.565340612025224</v>
      </c>
      <c r="AW122" s="10">
        <v>49.206572694321387</v>
      </c>
      <c r="AX122" s="10">
        <v>48.628597053726168</v>
      </c>
      <c r="AY122" s="10">
        <v>50.224984730568416</v>
      </c>
      <c r="AZ122" s="94">
        <v>51.756067523236744</v>
      </c>
      <c r="BA122" s="10">
        <v>51.113769794721406</v>
      </c>
      <c r="BB122" s="10">
        <v>51.692882174285486</v>
      </c>
      <c r="BC122" s="10">
        <v>51.137678137651825</v>
      </c>
      <c r="BD122" s="10">
        <v>52.875166452087555</v>
      </c>
      <c r="BE122" s="94">
        <v>46.328917461634184</v>
      </c>
      <c r="BF122" s="10">
        <v>45.79611874169251</v>
      </c>
      <c r="BG122" s="10">
        <v>47.339401650618981</v>
      </c>
      <c r="BH122" s="10">
        <v>46.263299407625333</v>
      </c>
      <c r="BI122" s="95">
        <v>49.85352015910324</v>
      </c>
    </row>
    <row r="123" spans="1:61">
      <c r="A123" s="96" t="s">
        <v>197</v>
      </c>
      <c r="B123" s="94">
        <v>58.541039531478781</v>
      </c>
      <c r="C123" s="10">
        <v>56.481983989954479</v>
      </c>
      <c r="D123" s="10">
        <v>60.145107949375458</v>
      </c>
      <c r="E123" s="10">
        <v>61.916084091488827</v>
      </c>
      <c r="F123" s="10">
        <v>61.747127230857799</v>
      </c>
      <c r="G123" s="94">
        <v>50.955928518242743</v>
      </c>
      <c r="H123" s="10">
        <v>50.148293329177051</v>
      </c>
      <c r="I123" s="10">
        <v>51.635376145314268</v>
      </c>
      <c r="J123" s="10">
        <v>51.45892399621701</v>
      </c>
      <c r="K123" s="10">
        <v>54.243569156626506</v>
      </c>
      <c r="L123" s="94">
        <v>49.452989171877391</v>
      </c>
      <c r="M123" s="10">
        <v>48.29484021949645</v>
      </c>
      <c r="N123" s="10">
        <v>49.828326502732239</v>
      </c>
      <c r="O123" s="10">
        <v>49.845724346076459</v>
      </c>
      <c r="P123" s="10">
        <v>53.916658255954786</v>
      </c>
      <c r="Q123" s="94">
        <v>40.824372588362408</v>
      </c>
      <c r="R123" s="10">
        <v>40.529513583862055</v>
      </c>
      <c r="S123" s="10">
        <v>41.350961404728793</v>
      </c>
      <c r="T123" s="10">
        <v>41.412565454463518</v>
      </c>
      <c r="U123" s="10">
        <v>43.469739104654614</v>
      </c>
      <c r="V123" s="94">
        <v>40.700275066548357</v>
      </c>
      <c r="W123" s="10">
        <v>39.857343652282673</v>
      </c>
      <c r="X123" s="10">
        <v>40.967828980623416</v>
      </c>
      <c r="Y123" s="10">
        <v>41.18142006000857</v>
      </c>
      <c r="Z123" s="10">
        <v>45.196305451758164</v>
      </c>
      <c r="AA123" s="94">
        <v>39.482278003076495</v>
      </c>
      <c r="AB123" s="10">
        <v>38.739425528723565</v>
      </c>
      <c r="AC123" s="10">
        <v>39.554729696371261</v>
      </c>
      <c r="AD123" s="10">
        <v>40.118317491667696</v>
      </c>
      <c r="AE123" s="10">
        <v>40.945698627613524</v>
      </c>
      <c r="AF123" s="94">
        <v>43.518852145394916</v>
      </c>
      <c r="AG123" s="10">
        <v>42.625936079753693</v>
      </c>
      <c r="AH123" s="10">
        <v>42.829678172017061</v>
      </c>
      <c r="AI123" s="10">
        <v>42.938186009220281</v>
      </c>
      <c r="AJ123" s="10">
        <v>44.612709788623782</v>
      </c>
      <c r="AK123" s="94">
        <v>47.058616324749018</v>
      </c>
      <c r="AL123" s="10">
        <v>46.109575101912824</v>
      </c>
      <c r="AM123" s="10">
        <v>46.34558238144686</v>
      </c>
      <c r="AN123" s="10">
        <v>46.386593803786567</v>
      </c>
      <c r="AO123" s="10">
        <v>48.402771760154742</v>
      </c>
      <c r="AP123" s="94">
        <v>48.833833032866444</v>
      </c>
      <c r="AQ123" s="10">
        <v>48.682964912280696</v>
      </c>
      <c r="AR123" s="10">
        <v>48.883889019885238</v>
      </c>
      <c r="AS123" s="10">
        <v>48.742347748982311</v>
      </c>
      <c r="AT123" s="10">
        <v>50.769119699409565</v>
      </c>
      <c r="AU123" s="94">
        <v>49.504566894744514</v>
      </c>
      <c r="AV123" s="10">
        <v>49.200850376749194</v>
      </c>
      <c r="AW123" s="10">
        <v>49.916226339105918</v>
      </c>
      <c r="AX123" s="10">
        <v>49.177555459272092</v>
      </c>
      <c r="AY123" s="10">
        <v>50.86689488720323</v>
      </c>
      <c r="AZ123" s="94">
        <v>52.486437944231824</v>
      </c>
      <c r="BA123" s="10">
        <v>51.871203812316715</v>
      </c>
      <c r="BB123" s="10">
        <v>52.610327077330432</v>
      </c>
      <c r="BC123" s="10">
        <v>52.150693927125509</v>
      </c>
      <c r="BD123" s="10">
        <v>53.947685304395819</v>
      </c>
      <c r="BE123" s="94">
        <v>46.992513479883861</v>
      </c>
      <c r="BF123" s="10">
        <v>46.415011076650423</v>
      </c>
      <c r="BG123" s="10">
        <v>48.106340363747513</v>
      </c>
      <c r="BH123" s="10">
        <v>47.441564028147738</v>
      </c>
      <c r="BI123" s="95">
        <v>50.827358524679092</v>
      </c>
    </row>
    <row r="124" spans="1:61">
      <c r="A124" s="96" t="s">
        <v>198</v>
      </c>
      <c r="B124" s="94">
        <v>57.88184187408492</v>
      </c>
      <c r="C124" s="10">
        <v>55.890809919949774</v>
      </c>
      <c r="D124" s="10">
        <v>59.03386963355117</v>
      </c>
      <c r="E124" s="10">
        <v>60.613676558115806</v>
      </c>
      <c r="F124" s="10">
        <v>60.492518710420264</v>
      </c>
      <c r="G124" s="94">
        <v>49.634308265078182</v>
      </c>
      <c r="H124" s="10">
        <v>48.934498129675802</v>
      </c>
      <c r="I124" s="10">
        <v>50.237504420511172</v>
      </c>
      <c r="J124" s="10">
        <v>50.161523514745078</v>
      </c>
      <c r="K124" s="10">
        <v>52.94748915662651</v>
      </c>
      <c r="L124" s="94">
        <v>48.103493975903611</v>
      </c>
      <c r="M124" s="10">
        <v>47.087780826339575</v>
      </c>
      <c r="N124" s="10">
        <v>48.400992144808747</v>
      </c>
      <c r="O124" s="10">
        <v>48.295028809218948</v>
      </c>
      <c r="P124" s="10">
        <v>51.956343358901904</v>
      </c>
      <c r="Q124" s="94">
        <v>39.626105880537125</v>
      </c>
      <c r="R124" s="10">
        <v>39.493048641613804</v>
      </c>
      <c r="S124" s="10">
        <v>39.87234961752435</v>
      </c>
      <c r="T124" s="10">
        <v>39.87576765355324</v>
      </c>
      <c r="U124" s="10">
        <v>41.472352999308235</v>
      </c>
      <c r="V124" s="94">
        <v>38.970323868677902</v>
      </c>
      <c r="W124" s="10">
        <v>38.354612257661039</v>
      </c>
      <c r="X124" s="10">
        <v>39.027626790227458</v>
      </c>
      <c r="Y124" s="10">
        <v>39.285819545649382</v>
      </c>
      <c r="Z124" s="10">
        <v>43.103507712944335</v>
      </c>
      <c r="AA124" s="94">
        <v>37.946098447769543</v>
      </c>
      <c r="AB124" s="10">
        <v>37.497550622468871</v>
      </c>
      <c r="AC124" s="10">
        <v>38.043508598699908</v>
      </c>
      <c r="AD124" s="10">
        <v>38.465090729539568</v>
      </c>
      <c r="AE124" s="10">
        <v>39.13412176476006</v>
      </c>
      <c r="AF124" s="94">
        <v>41.881380158513252</v>
      </c>
      <c r="AG124" s="10">
        <v>41.49504764697258</v>
      </c>
      <c r="AH124" s="10">
        <v>41.511837637782605</v>
      </c>
      <c r="AI124" s="10">
        <v>41.400351573461606</v>
      </c>
      <c r="AJ124" s="10">
        <v>42.585137439898396</v>
      </c>
      <c r="AK124" s="94">
        <v>45.946374217954315</v>
      </c>
      <c r="AL124" s="10">
        <v>45.122296958294136</v>
      </c>
      <c r="AM124" s="10">
        <v>45.158274489442704</v>
      </c>
      <c r="AN124" s="10">
        <v>45.096623493975898</v>
      </c>
      <c r="AO124" s="10">
        <v>46.878535783365578</v>
      </c>
      <c r="AP124" s="94">
        <v>47.936585771737626</v>
      </c>
      <c r="AQ124" s="10">
        <v>47.830771929824571</v>
      </c>
      <c r="AR124" s="10">
        <v>47.931255207105238</v>
      </c>
      <c r="AS124" s="10">
        <v>47.762179275321429</v>
      </c>
      <c r="AT124" s="10">
        <v>49.526815172660591</v>
      </c>
      <c r="AU124" s="94">
        <v>48.784342699082842</v>
      </c>
      <c r="AV124" s="10">
        <v>48.558620636629243</v>
      </c>
      <c r="AW124" s="10">
        <v>49.071726137736604</v>
      </c>
      <c r="AX124" s="10">
        <v>48.362433275563255</v>
      </c>
      <c r="AY124" s="10">
        <v>49.622562309132107</v>
      </c>
      <c r="AZ124" s="94">
        <v>51.2352460360853</v>
      </c>
      <c r="BA124" s="10">
        <v>50.74508211143695</v>
      </c>
      <c r="BB124" s="10">
        <v>51.271711704695903</v>
      </c>
      <c r="BC124" s="10">
        <v>50.764155060728747</v>
      </c>
      <c r="BD124" s="10">
        <v>52.494838146036422</v>
      </c>
      <c r="BE124" s="94">
        <v>45.772725010369143</v>
      </c>
      <c r="BF124" s="10">
        <v>45.292032196130556</v>
      </c>
      <c r="BG124" s="10">
        <v>46.746345712975696</v>
      </c>
      <c r="BH124" s="10">
        <v>45.719892656939528</v>
      </c>
      <c r="BI124" s="95">
        <v>49.096411137226546</v>
      </c>
    </row>
    <row r="125" spans="1:61">
      <c r="A125" s="96" t="s">
        <v>199</v>
      </c>
      <c r="B125" s="94">
        <v>57.381405563689604</v>
      </c>
      <c r="C125" s="10">
        <v>55.53441374980379</v>
      </c>
      <c r="D125" s="10">
        <v>57.799389527669788</v>
      </c>
      <c r="E125" s="10">
        <v>59.191197177110787</v>
      </c>
      <c r="F125" s="10">
        <v>59.813684513529068</v>
      </c>
      <c r="G125" s="94">
        <v>50.178859270290388</v>
      </c>
      <c r="H125" s="10">
        <v>49.634836346633406</v>
      </c>
      <c r="I125" s="10">
        <v>51.045659058029258</v>
      </c>
      <c r="J125" s="10">
        <v>50.497965351216571</v>
      </c>
      <c r="K125" s="10">
        <v>54.132819277108439</v>
      </c>
      <c r="L125" s="94">
        <v>49.328659447918263</v>
      </c>
      <c r="M125" s="10">
        <v>48.061467075532605</v>
      </c>
      <c r="N125" s="10">
        <v>49.376527493169398</v>
      </c>
      <c r="O125" s="10">
        <v>49.322456557526976</v>
      </c>
      <c r="P125" s="10">
        <v>53.191457408155024</v>
      </c>
      <c r="Q125" s="94">
        <v>41.134554715233833</v>
      </c>
      <c r="R125" s="10">
        <v>40.875361965186279</v>
      </c>
      <c r="S125" s="10">
        <v>41.414159422809455</v>
      </c>
      <c r="T125" s="10">
        <v>40.936556261547473</v>
      </c>
      <c r="U125" s="10">
        <v>43.689854728728143</v>
      </c>
      <c r="V125" s="94">
        <v>41.122502218278612</v>
      </c>
      <c r="W125" s="10">
        <v>40.406299249530953</v>
      </c>
      <c r="X125" s="10">
        <v>41.02800673967986</v>
      </c>
      <c r="Y125" s="10">
        <v>41.121725246463782</v>
      </c>
      <c r="Z125" s="10">
        <v>45.363958992047529</v>
      </c>
      <c r="AA125" s="94">
        <v>39.990320234932177</v>
      </c>
      <c r="AB125" s="10">
        <v>39.280596970151493</v>
      </c>
      <c r="AC125" s="10">
        <v>39.926324364354478</v>
      </c>
      <c r="AD125" s="10">
        <v>40.172304242274613</v>
      </c>
      <c r="AE125" s="10">
        <v>41.688366031131984</v>
      </c>
      <c r="AF125" s="94">
        <v>43.912735720142116</v>
      </c>
      <c r="AG125" s="10">
        <v>42.98417534085911</v>
      </c>
      <c r="AH125" s="10">
        <v>42.985174189395771</v>
      </c>
      <c r="AI125" s="10">
        <v>42.478803768290241</v>
      </c>
      <c r="AJ125" s="10">
        <v>44.72553932686202</v>
      </c>
      <c r="AK125" s="94">
        <v>47.313868761821617</v>
      </c>
      <c r="AL125" s="10">
        <v>46.293775478206335</v>
      </c>
      <c r="AM125" s="10">
        <v>46.241529941156102</v>
      </c>
      <c r="AN125" s="10">
        <v>45.669505593803784</v>
      </c>
      <c r="AO125" s="10">
        <v>48.331599613152804</v>
      </c>
      <c r="AP125" s="94">
        <v>47.894196366662037</v>
      </c>
      <c r="AQ125" s="10">
        <v>47.853649122807013</v>
      </c>
      <c r="AR125" s="10">
        <v>48.106616364065076</v>
      </c>
      <c r="AS125" s="10">
        <v>47.990677522066832</v>
      </c>
      <c r="AT125" s="10">
        <v>50.0997548756486</v>
      </c>
      <c r="AU125" s="94">
        <v>48.39836366283302</v>
      </c>
      <c r="AV125" s="10">
        <v>47.981440873443027</v>
      </c>
      <c r="AW125" s="10">
        <v>48.894231977446637</v>
      </c>
      <c r="AX125" s="10">
        <v>48.554234402079722</v>
      </c>
      <c r="AY125" s="10">
        <v>50.141606738252392</v>
      </c>
      <c r="AZ125" s="94">
        <v>52.059311098961189</v>
      </c>
      <c r="BA125" s="10">
        <v>51.588278592375367</v>
      </c>
      <c r="BB125" s="10">
        <v>52.187701892375991</v>
      </c>
      <c r="BC125" s="10">
        <v>51.349817408906887</v>
      </c>
      <c r="BD125" s="10">
        <v>53.36512598859666</v>
      </c>
      <c r="BE125" s="94">
        <v>47.597200331812523</v>
      </c>
      <c r="BF125" s="10">
        <v>46.575049475705214</v>
      </c>
      <c r="BG125" s="10">
        <v>48.295351520709154</v>
      </c>
      <c r="BH125" s="10">
        <v>47.424403848447504</v>
      </c>
      <c r="BI125" s="95">
        <v>50.384566986078468</v>
      </c>
    </row>
    <row r="126" spans="1:61">
      <c r="A126" s="96" t="s">
        <v>205</v>
      </c>
      <c r="B126" s="94">
        <v>53.512730600292826</v>
      </c>
      <c r="C126" s="10">
        <v>52.937336367917119</v>
      </c>
      <c r="D126" s="10">
        <v>53.646223839854414</v>
      </c>
      <c r="E126" s="10">
        <v>55.11738882748066</v>
      </c>
      <c r="F126" s="10">
        <v>53.690164075993088</v>
      </c>
      <c r="G126" s="94">
        <v>46.458966492926287</v>
      </c>
      <c r="H126" s="10">
        <v>46.361910847880289</v>
      </c>
      <c r="I126" s="10">
        <v>46.613917376627555</v>
      </c>
      <c r="J126" s="10">
        <v>46.636582409079182</v>
      </c>
      <c r="K126" s="10">
        <v>46.586029879518073</v>
      </c>
      <c r="L126" s="94">
        <v>39.812740582583501</v>
      </c>
      <c r="M126" s="10">
        <v>39.565839251129766</v>
      </c>
      <c r="N126" s="10">
        <v>40.490251024590165</v>
      </c>
      <c r="O126" s="10">
        <v>40.528708158039137</v>
      </c>
      <c r="P126" s="10">
        <v>40.50048344771902</v>
      </c>
      <c r="Q126" s="94">
        <v>38.545770952307464</v>
      </c>
      <c r="R126" s="10">
        <v>38.269032048153576</v>
      </c>
      <c r="S126" s="10">
        <v>38.801824582753824</v>
      </c>
      <c r="T126" s="10">
        <v>38.803770447478705</v>
      </c>
      <c r="U126" s="10">
        <v>39.953876865302902</v>
      </c>
      <c r="V126" s="94">
        <v>38.305301685891749</v>
      </c>
      <c r="W126" s="10">
        <v>37.715023452157602</v>
      </c>
      <c r="X126" s="10">
        <v>38.37009267059814</v>
      </c>
      <c r="Y126" s="10">
        <v>38.561605657951134</v>
      </c>
      <c r="Z126" s="10">
        <v>42.293250934176498</v>
      </c>
      <c r="AA126" s="94">
        <v>37.450689414067959</v>
      </c>
      <c r="AB126" s="10">
        <v>37.219241037948102</v>
      </c>
      <c r="AC126" s="10">
        <v>37.509810746317775</v>
      </c>
      <c r="AD126" s="10">
        <v>37.753419330946791</v>
      </c>
      <c r="AE126" s="10">
        <v>38.400717509440916</v>
      </c>
      <c r="AF126" s="94">
        <v>41.353110139382352</v>
      </c>
      <c r="AG126" s="10">
        <v>40.996290866441875</v>
      </c>
      <c r="AH126" s="10">
        <v>41.196963552980939</v>
      </c>
      <c r="AI126" s="10">
        <v>41.170424133092808</v>
      </c>
      <c r="AJ126" s="10">
        <v>41.813012791436087</v>
      </c>
      <c r="AK126" s="94">
        <v>44.740667830641648</v>
      </c>
      <c r="AL126" s="10">
        <v>44.593867983693947</v>
      </c>
      <c r="AM126" s="10">
        <v>44.607138283142952</v>
      </c>
      <c r="AN126" s="10">
        <v>44.511854130808942</v>
      </c>
      <c r="AO126" s="10">
        <v>45.480780464216643</v>
      </c>
      <c r="AP126" s="94">
        <v>47.060202468450974</v>
      </c>
      <c r="AQ126" s="10">
        <v>46.792773391812865</v>
      </c>
      <c r="AR126" s="10">
        <v>47.049646309832582</v>
      </c>
      <c r="AS126" s="10">
        <v>47.057561162387664</v>
      </c>
      <c r="AT126" s="10">
        <v>47.520692431562004</v>
      </c>
      <c r="AU126" s="94">
        <v>47.512627747852676</v>
      </c>
      <c r="AV126" s="10">
        <v>47.461264031985237</v>
      </c>
      <c r="AW126" s="10">
        <v>47.563753523962944</v>
      </c>
      <c r="AX126" s="10">
        <v>47.51264298093588</v>
      </c>
      <c r="AY126" s="10">
        <v>47.551949561619544</v>
      </c>
      <c r="AZ126" s="94">
        <v>48.888704209950809</v>
      </c>
      <c r="BA126" s="10">
        <v>48.679964809384174</v>
      </c>
      <c r="BB126" s="10">
        <v>48.945129662798855</v>
      </c>
      <c r="BC126" s="10">
        <v>48.906753441295542</v>
      </c>
      <c r="BD126" s="10">
        <v>48.966702225492007</v>
      </c>
      <c r="BE126" s="94">
        <v>38.564906677727095</v>
      </c>
      <c r="BF126" s="10">
        <v>38.492101609806518</v>
      </c>
      <c r="BG126" s="10">
        <v>38.93954684395537</v>
      </c>
      <c r="BH126" s="10">
        <v>38.77626803959766</v>
      </c>
      <c r="BI126" s="95">
        <v>38.83680166335202</v>
      </c>
    </row>
    <row r="127" spans="1:61">
      <c r="A127" s="96" t="s">
        <v>206</v>
      </c>
      <c r="B127" s="94">
        <v>57.961642752562227</v>
      </c>
      <c r="C127" s="10">
        <v>55.994883063883222</v>
      </c>
      <c r="D127" s="10">
        <v>59.178566465381756</v>
      </c>
      <c r="E127" s="10">
        <v>60.627497236629537</v>
      </c>
      <c r="F127" s="10">
        <v>60.68125023987718</v>
      </c>
      <c r="G127" s="94">
        <v>49.616883097542811</v>
      </c>
      <c r="H127" s="10">
        <v>48.912601309226929</v>
      </c>
      <c r="I127" s="10">
        <v>50.090083587847616</v>
      </c>
      <c r="J127" s="10">
        <v>49.973395666752637</v>
      </c>
      <c r="K127" s="10">
        <v>53.197881445783132</v>
      </c>
      <c r="L127" s="94">
        <v>48.077556809516544</v>
      </c>
      <c r="M127" s="10">
        <v>46.997075532601684</v>
      </c>
      <c r="N127" s="10">
        <v>48.202978142076503</v>
      </c>
      <c r="O127" s="10">
        <v>48.07620038412292</v>
      </c>
      <c r="P127" s="10">
        <v>52.206570448122726</v>
      </c>
      <c r="Q127" s="94">
        <v>39.72980089519988</v>
      </c>
      <c r="R127" s="10">
        <v>39.469276069627469</v>
      </c>
      <c r="S127" s="10">
        <v>39.92209405424201</v>
      </c>
      <c r="T127" s="10">
        <v>39.672998963543776</v>
      </c>
      <c r="U127" s="10">
        <v>41.787596600454592</v>
      </c>
      <c r="V127" s="94">
        <v>39.124826974267968</v>
      </c>
      <c r="W127" s="10">
        <v>38.465431519699806</v>
      </c>
      <c r="X127" s="10">
        <v>39.135523167649531</v>
      </c>
      <c r="Y127" s="10">
        <v>39.146366480925849</v>
      </c>
      <c r="Z127" s="10">
        <v>43.181739005461345</v>
      </c>
      <c r="AA127" s="94">
        <v>38.055112571668303</v>
      </c>
      <c r="AB127" s="10">
        <v>37.450320983950803</v>
      </c>
      <c r="AC127" s="10">
        <v>37.963278202912861</v>
      </c>
      <c r="AD127" s="10">
        <v>38.204395753610669</v>
      </c>
      <c r="AE127" s="10">
        <v>39.204129133278073</v>
      </c>
      <c r="AF127" s="94">
        <v>41.84653457228751</v>
      </c>
      <c r="AG127" s="10">
        <v>41.298155695645804</v>
      </c>
      <c r="AH127" s="10">
        <v>41.118830155282005</v>
      </c>
      <c r="AI127" s="10">
        <v>40.972033273201035</v>
      </c>
      <c r="AJ127" s="10">
        <v>42.684765490338378</v>
      </c>
      <c r="AK127" s="94">
        <v>45.566582278481015</v>
      </c>
      <c r="AL127" s="10">
        <v>44.694568830354342</v>
      </c>
      <c r="AM127" s="10">
        <v>44.733010557286249</v>
      </c>
      <c r="AN127" s="10">
        <v>44.636564113597245</v>
      </c>
      <c r="AO127" s="10">
        <v>46.870041586073498</v>
      </c>
      <c r="AP127" s="94">
        <v>47.513906531687695</v>
      </c>
      <c r="AQ127" s="10">
        <v>47.410691520467843</v>
      </c>
      <c r="AR127" s="10">
        <v>47.506124341743302</v>
      </c>
      <c r="AS127" s="10">
        <v>47.264591511829444</v>
      </c>
      <c r="AT127" s="10">
        <v>49.221013598139209</v>
      </c>
      <c r="AU127" s="94">
        <v>48.725042946571556</v>
      </c>
      <c r="AV127" s="10">
        <v>48.480944179609409</v>
      </c>
      <c r="AW127" s="10">
        <v>48.946169150221507</v>
      </c>
      <c r="AX127" s="10">
        <v>48.136675043327564</v>
      </c>
      <c r="AY127" s="10">
        <v>49.584112895281251</v>
      </c>
      <c r="AZ127" s="94">
        <v>51.653864133406245</v>
      </c>
      <c r="BA127" s="10">
        <v>50.966409090909089</v>
      </c>
      <c r="BB127" s="10">
        <v>51.585491784128962</v>
      </c>
      <c r="BC127" s="10">
        <v>50.800314170040487</v>
      </c>
      <c r="BD127" s="10">
        <v>53.414208203053164</v>
      </c>
      <c r="BE127" s="94">
        <v>45.803591870593117</v>
      </c>
      <c r="BF127" s="10">
        <v>45.212175454142667</v>
      </c>
      <c r="BG127" s="10">
        <v>46.80538743695552</v>
      </c>
      <c r="BH127" s="10">
        <v>45.605054665447454</v>
      </c>
      <c r="BI127" s="95">
        <v>49.474510938347493</v>
      </c>
    </row>
    <row r="128" spans="1:61">
      <c r="A128" s="96" t="s">
        <v>211</v>
      </c>
      <c r="B128" s="94">
        <v>57.903676427525625</v>
      </c>
      <c r="C128" s="10">
        <v>55.939463192591425</v>
      </c>
      <c r="D128" s="10">
        <v>59.122525436347104</v>
      </c>
      <c r="E128" s="10">
        <v>60.569412464926458</v>
      </c>
      <c r="F128" s="10">
        <v>60.618549222797924</v>
      </c>
      <c r="G128" s="94">
        <v>49.52430826507819</v>
      </c>
      <c r="H128" s="10">
        <v>48.820350685785527</v>
      </c>
      <c r="I128" s="10">
        <v>49.995208165889736</v>
      </c>
      <c r="J128" s="10">
        <v>49.87820909638036</v>
      </c>
      <c r="K128" s="10">
        <v>53.095248192771088</v>
      </c>
      <c r="L128" s="94">
        <v>47.990071679121549</v>
      </c>
      <c r="M128" s="10">
        <v>46.909583602324084</v>
      </c>
      <c r="N128" s="10">
        <v>48.11270491803279</v>
      </c>
      <c r="O128" s="10">
        <v>47.986451435888057</v>
      </c>
      <c r="P128" s="10">
        <v>52.106398869600319</v>
      </c>
      <c r="Q128" s="94">
        <v>39.654616453156351</v>
      </c>
      <c r="R128" s="10">
        <v>39.389276069627464</v>
      </c>
      <c r="S128" s="10">
        <v>39.844660987482619</v>
      </c>
      <c r="T128" s="10">
        <v>39.595552701545664</v>
      </c>
      <c r="U128" s="10">
        <v>41.707543235497589</v>
      </c>
      <c r="V128" s="94">
        <v>39.00258651286601</v>
      </c>
      <c r="W128" s="10">
        <v>38.345431519699808</v>
      </c>
      <c r="X128" s="10">
        <v>39.015523167649533</v>
      </c>
      <c r="Y128" s="10">
        <v>39.023669095585085</v>
      </c>
      <c r="Z128" s="10">
        <v>43.043960908306985</v>
      </c>
      <c r="AA128" s="94">
        <v>37.935112571668299</v>
      </c>
      <c r="AB128" s="10">
        <v>37.332924853757319</v>
      </c>
      <c r="AC128" s="10">
        <v>37.845528676047067</v>
      </c>
      <c r="AD128" s="10">
        <v>38.0866374521664</v>
      </c>
      <c r="AE128" s="10">
        <v>39.076351662521873</v>
      </c>
      <c r="AF128" s="94">
        <v>41.713479092648271</v>
      </c>
      <c r="AG128" s="10">
        <v>41.168107315642871</v>
      </c>
      <c r="AH128" s="10">
        <v>40.990945369699894</v>
      </c>
      <c r="AI128" s="10">
        <v>40.844172379234315</v>
      </c>
      <c r="AJ128" s="10">
        <v>42.549512836795792</v>
      </c>
      <c r="AK128" s="94">
        <v>45.421548086716129</v>
      </c>
      <c r="AL128" s="10">
        <v>44.549532768893066</v>
      </c>
      <c r="AM128" s="10">
        <v>44.593010557286256</v>
      </c>
      <c r="AN128" s="10">
        <v>44.49648537005163</v>
      </c>
      <c r="AO128" s="10">
        <v>46.722505802707936</v>
      </c>
      <c r="AP128" s="94">
        <v>47.363906531687704</v>
      </c>
      <c r="AQ128" s="10">
        <v>47.260691520467844</v>
      </c>
      <c r="AR128" s="10">
        <v>47.356124341743296</v>
      </c>
      <c r="AS128" s="10">
        <v>47.119677159324496</v>
      </c>
      <c r="AT128" s="10">
        <v>49.063298443370911</v>
      </c>
      <c r="AU128" s="94">
        <v>48.629675353035381</v>
      </c>
      <c r="AV128" s="10">
        <v>48.385958788251578</v>
      </c>
      <c r="AW128" s="10">
        <v>48.850796616995567</v>
      </c>
      <c r="AX128" s="10">
        <v>48.046675043327554</v>
      </c>
      <c r="AY128" s="10">
        <v>49.486432863757265</v>
      </c>
      <c r="AZ128" s="94">
        <v>51.556443411700393</v>
      </c>
      <c r="BA128" s="10">
        <v>50.869310850439874</v>
      </c>
      <c r="BB128" s="10">
        <v>51.488070243750492</v>
      </c>
      <c r="BC128" s="10">
        <v>50.70772672064777</v>
      </c>
      <c r="BD128" s="10">
        <v>53.316783152473796</v>
      </c>
      <c r="BE128" s="94">
        <v>45.715906262961425</v>
      </c>
      <c r="BF128" s="10">
        <v>45.127174715699311</v>
      </c>
      <c r="BG128" s="10">
        <v>46.718040654134185</v>
      </c>
      <c r="BH128" s="10">
        <v>45.517400707669061</v>
      </c>
      <c r="BI128" s="95">
        <v>49.377206653408066</v>
      </c>
    </row>
    <row r="129" spans="1:61">
      <c r="A129" s="96" t="s">
        <v>208</v>
      </c>
      <c r="B129" s="94">
        <v>53.581920937042462</v>
      </c>
      <c r="C129" s="10">
        <v>52.96046146601789</v>
      </c>
      <c r="D129" s="10">
        <v>53.728310033915136</v>
      </c>
      <c r="E129" s="10">
        <v>55.19681574696029</v>
      </c>
      <c r="F129" s="10">
        <v>53.705043177892918</v>
      </c>
      <c r="G129" s="94">
        <v>45.699928518242736</v>
      </c>
      <c r="H129" s="10">
        <v>45.635952306733159</v>
      </c>
      <c r="I129" s="10">
        <v>45.937111396881527</v>
      </c>
      <c r="J129" s="10">
        <v>46.025186140486625</v>
      </c>
      <c r="K129" s="10">
        <v>45.945082409638559</v>
      </c>
      <c r="L129" s="94">
        <v>38.963834070459058</v>
      </c>
      <c r="M129" s="10">
        <v>38.886337959974178</v>
      </c>
      <c r="N129" s="10">
        <v>39.52625085382514</v>
      </c>
      <c r="O129" s="10">
        <v>39.579105999634166</v>
      </c>
      <c r="P129" s="10">
        <v>39.575034315704485</v>
      </c>
      <c r="Q129" s="94">
        <v>37.710158975150492</v>
      </c>
      <c r="R129" s="10">
        <v>37.585371726045238</v>
      </c>
      <c r="S129" s="10">
        <v>37.878883866481225</v>
      </c>
      <c r="T129" s="10">
        <v>37.878582308142938</v>
      </c>
      <c r="U129" s="10">
        <v>39.00071449747999</v>
      </c>
      <c r="V129" s="94">
        <v>37.854653948535933</v>
      </c>
      <c r="W129" s="10">
        <v>37.426125703564729</v>
      </c>
      <c r="X129" s="10">
        <v>37.91926368997472</v>
      </c>
      <c r="Y129" s="10">
        <v>37.881584226318047</v>
      </c>
      <c r="Z129" s="10">
        <v>41.544108460285528</v>
      </c>
      <c r="AA129" s="94">
        <v>36.557819885330723</v>
      </c>
      <c r="AB129" s="10">
        <v>36.49639118044098</v>
      </c>
      <c r="AC129" s="10">
        <v>36.616967826874017</v>
      </c>
      <c r="AD129" s="10">
        <v>36.845719047031238</v>
      </c>
      <c r="AE129" s="10">
        <v>37.480435663627155</v>
      </c>
      <c r="AF129" s="94">
        <v>40.368231757310738</v>
      </c>
      <c r="AG129" s="10">
        <v>40.225408297903527</v>
      </c>
      <c r="AH129" s="10">
        <v>40.248314425939341</v>
      </c>
      <c r="AI129" s="10">
        <v>40.251288835437954</v>
      </c>
      <c r="AJ129" s="10">
        <v>40.825874081466033</v>
      </c>
      <c r="AK129" s="94">
        <v>43.670504874145209</v>
      </c>
      <c r="AL129" s="10">
        <v>43.528711194731898</v>
      </c>
      <c r="AM129" s="10">
        <v>43.536991173416396</v>
      </c>
      <c r="AN129" s="10">
        <v>43.456737091222031</v>
      </c>
      <c r="AO129" s="10">
        <v>44.408158607350096</v>
      </c>
      <c r="AP129" s="94">
        <v>45.937596727222299</v>
      </c>
      <c r="AQ129" s="10">
        <v>45.920312865497074</v>
      </c>
      <c r="AR129" s="10">
        <v>45.929646309832584</v>
      </c>
      <c r="AS129" s="10">
        <v>45.930193865624119</v>
      </c>
      <c r="AT129" s="10">
        <v>46.899149221685455</v>
      </c>
      <c r="AU129" s="94">
        <v>46.677931285485521</v>
      </c>
      <c r="AV129" s="10">
        <v>46.574279563278488</v>
      </c>
      <c r="AW129" s="10">
        <v>46.881996778091015</v>
      </c>
      <c r="AX129" s="10">
        <v>46.539837088388218</v>
      </c>
      <c r="AY129" s="10">
        <v>47.094966998325276</v>
      </c>
      <c r="AZ129" s="94">
        <v>48.265539912520509</v>
      </c>
      <c r="BA129" s="10">
        <v>48.104319648093835</v>
      </c>
      <c r="BB129" s="10">
        <v>48.322833112685935</v>
      </c>
      <c r="BC129" s="10">
        <v>48.294178947368415</v>
      </c>
      <c r="BD129" s="10">
        <v>48.447576788670226</v>
      </c>
      <c r="BE129" s="94">
        <v>37.697262546661143</v>
      </c>
      <c r="BF129" s="10">
        <v>37.680726628267607</v>
      </c>
      <c r="BG129" s="10">
        <v>38.061849304600337</v>
      </c>
      <c r="BH129" s="10">
        <v>37.990616228680473</v>
      </c>
      <c r="BI129" s="95">
        <v>38.044151148074498</v>
      </c>
    </row>
    <row r="130" spans="1:61">
      <c r="A130" s="96" t="s">
        <v>212</v>
      </c>
      <c r="B130" s="94">
        <v>53.108142020497795</v>
      </c>
      <c r="C130" s="10">
        <v>52.397447810390823</v>
      </c>
      <c r="D130" s="10">
        <v>53.90266854164944</v>
      </c>
      <c r="E130" s="10">
        <v>56.462997194116149</v>
      </c>
      <c r="F130" s="10">
        <v>54.373639416618687</v>
      </c>
      <c r="G130" s="94">
        <v>44.969655994043187</v>
      </c>
      <c r="H130" s="10">
        <v>44.8492846009975</v>
      </c>
      <c r="I130" s="10">
        <v>45.405446873493013</v>
      </c>
      <c r="J130" s="10">
        <v>46.069819877912472</v>
      </c>
      <c r="K130" s="10">
        <v>45.793421686746989</v>
      </c>
      <c r="L130" s="94">
        <v>38.604762848863814</v>
      </c>
      <c r="M130" s="10">
        <v>38.375203357004516</v>
      </c>
      <c r="N130" s="10">
        <v>39.572242998633875</v>
      </c>
      <c r="O130" s="10">
        <v>39.601624748490941</v>
      </c>
      <c r="P130" s="10">
        <v>39.603529471134443</v>
      </c>
      <c r="Q130" s="94">
        <v>37.27271183824665</v>
      </c>
      <c r="R130" s="10">
        <v>37.12746054986173</v>
      </c>
      <c r="S130" s="10">
        <v>38.059349791376917</v>
      </c>
      <c r="T130" s="10">
        <v>38.086324185480599</v>
      </c>
      <c r="U130" s="10">
        <v>39.045470896333633</v>
      </c>
      <c r="V130" s="94">
        <v>37.623052351375335</v>
      </c>
      <c r="W130" s="10">
        <v>37.280373671044401</v>
      </c>
      <c r="X130" s="10">
        <v>37.880195450716094</v>
      </c>
      <c r="Y130" s="10">
        <v>38.087234890698674</v>
      </c>
      <c r="Z130" s="10">
        <v>41.554867299032288</v>
      </c>
      <c r="AA130" s="94">
        <v>37.498077192001119</v>
      </c>
      <c r="AB130" s="10">
        <v>37.411487925603723</v>
      </c>
      <c r="AC130" s="10">
        <v>37.557205628239942</v>
      </c>
      <c r="AD130" s="10">
        <v>37.793419330946797</v>
      </c>
      <c r="AE130" s="10">
        <v>38.302343188726162</v>
      </c>
      <c r="AF130" s="94">
        <v>40.853309647444661</v>
      </c>
      <c r="AG130" s="10">
        <v>40.304640082099404</v>
      </c>
      <c r="AH130" s="10">
        <v>40.987210555957844</v>
      </c>
      <c r="AI130" s="10">
        <v>41.193422329124061</v>
      </c>
      <c r="AJ130" s="10">
        <v>41.427448970334751</v>
      </c>
      <c r="AK130" s="94">
        <v>44.165568165284455</v>
      </c>
      <c r="AL130" s="10">
        <v>43.216179052994669</v>
      </c>
      <c r="AM130" s="10">
        <v>44.38131187262028</v>
      </c>
      <c r="AN130" s="10">
        <v>44.571935025817552</v>
      </c>
      <c r="AO130" s="10">
        <v>45.401940038684721</v>
      </c>
      <c r="AP130" s="94">
        <v>45.567273609762857</v>
      </c>
      <c r="AQ130" s="10">
        <v>45.585440058479534</v>
      </c>
      <c r="AR130" s="10">
        <v>45.704774817260073</v>
      </c>
      <c r="AS130" s="10">
        <v>46.410163234049413</v>
      </c>
      <c r="AT130" s="10">
        <v>47.507574700304176</v>
      </c>
      <c r="AU130" s="94">
        <v>46.111466006696759</v>
      </c>
      <c r="AV130" s="10">
        <v>46.134954636321694</v>
      </c>
      <c r="AW130" s="10">
        <v>46.494342327829237</v>
      </c>
      <c r="AX130" s="10">
        <v>46.688276429809363</v>
      </c>
      <c r="AY130" s="10">
        <v>46.549961580139886</v>
      </c>
      <c r="AZ130" s="94">
        <v>47.625861126298524</v>
      </c>
      <c r="BA130" s="10">
        <v>47.27499706744868</v>
      </c>
      <c r="BB130" s="10">
        <v>47.71422708511799</v>
      </c>
      <c r="BC130" s="10">
        <v>47.690594736842108</v>
      </c>
      <c r="BD130" s="10">
        <v>47.775568328122134</v>
      </c>
      <c r="BE130" s="94">
        <v>36.978523434259642</v>
      </c>
      <c r="BF130" s="10">
        <v>36.869097622212379</v>
      </c>
      <c r="BG130" s="10">
        <v>37.767485098578632</v>
      </c>
      <c r="BH130" s="10">
        <v>37.959273645290814</v>
      </c>
      <c r="BI130" s="95">
        <v>37.724527210269393</v>
      </c>
    </row>
    <row r="131" spans="1:61">
      <c r="A131" s="96" t="s">
        <v>213</v>
      </c>
      <c r="B131" s="94">
        <v>53.113023426061488</v>
      </c>
      <c r="C131" s="10">
        <v>52.029138282844137</v>
      </c>
      <c r="D131" s="10">
        <v>54.742500620398715</v>
      </c>
      <c r="E131" s="10">
        <v>57.342818637870934</v>
      </c>
      <c r="F131" s="10">
        <v>55.218021492995589</v>
      </c>
      <c r="G131" s="94">
        <v>44.977145197319437</v>
      </c>
      <c r="H131" s="10">
        <v>44.808453865336659</v>
      </c>
      <c r="I131" s="10">
        <v>46.109531425815788</v>
      </c>
      <c r="J131" s="10">
        <v>46.781005932421962</v>
      </c>
      <c r="K131" s="10">
        <v>46.506908915662656</v>
      </c>
      <c r="L131" s="94">
        <v>40.07145950892177</v>
      </c>
      <c r="M131" s="10">
        <v>39.83387669464171</v>
      </c>
      <c r="N131" s="10">
        <v>41.408052424863392</v>
      </c>
      <c r="O131" s="10">
        <v>41.406497622096218</v>
      </c>
      <c r="P131" s="10">
        <v>41.403183286233343</v>
      </c>
      <c r="Q131" s="94">
        <v>39.037896280290177</v>
      </c>
      <c r="R131" s="10">
        <v>38.887455669432249</v>
      </c>
      <c r="S131" s="10">
        <v>39.862356571627267</v>
      </c>
      <c r="T131" s="10">
        <v>40.276736514803289</v>
      </c>
      <c r="U131" s="10">
        <v>41.228815100306363</v>
      </c>
      <c r="V131" s="94">
        <v>39.405705412599822</v>
      </c>
      <c r="W131" s="10">
        <v>39.042651657285802</v>
      </c>
      <c r="X131" s="10">
        <v>39.672830665543387</v>
      </c>
      <c r="Y131" s="10">
        <v>40.780137591084447</v>
      </c>
      <c r="Z131" s="10">
        <v>43.924074925744947</v>
      </c>
      <c r="AA131" s="94">
        <v>39.271527059152561</v>
      </c>
      <c r="AB131" s="10">
        <v>39.182336883155841</v>
      </c>
      <c r="AC131" s="10">
        <v>39.335090924051677</v>
      </c>
      <c r="AD131" s="10">
        <v>40.456350244825742</v>
      </c>
      <c r="AE131" s="10">
        <v>40.514876116791015</v>
      </c>
      <c r="AF131" s="94">
        <v>42.090524733533755</v>
      </c>
      <c r="AG131" s="10">
        <v>41.761184577041483</v>
      </c>
      <c r="AH131" s="10">
        <v>42.221022608415808</v>
      </c>
      <c r="AI131" s="10">
        <v>42.478260573261167</v>
      </c>
      <c r="AJ131" s="10">
        <v>42.722317880794698</v>
      </c>
      <c r="AK131" s="94">
        <v>44.853167466899464</v>
      </c>
      <c r="AL131" s="10">
        <v>43.752039824396363</v>
      </c>
      <c r="AM131" s="10">
        <v>45.068920041536856</v>
      </c>
      <c r="AN131" s="10">
        <v>45.264511187607567</v>
      </c>
      <c r="AO131" s="10">
        <v>46.107058027079312</v>
      </c>
      <c r="AP131" s="94">
        <v>45.923415615032596</v>
      </c>
      <c r="AQ131" s="10">
        <v>45.205988304093566</v>
      </c>
      <c r="AR131" s="10">
        <v>46.062357934449423</v>
      </c>
      <c r="AS131" s="10">
        <v>47.130250292209105</v>
      </c>
      <c r="AT131" s="10">
        <v>48.244991948470208</v>
      </c>
      <c r="AU131" s="94">
        <v>45.789132333673031</v>
      </c>
      <c r="AV131" s="10">
        <v>45.427282792557278</v>
      </c>
      <c r="AW131" s="10">
        <v>47.217034232782915</v>
      </c>
      <c r="AX131" s="10">
        <v>47.410968370883879</v>
      </c>
      <c r="AY131" s="10">
        <v>47.269961580139885</v>
      </c>
      <c r="AZ131" s="94">
        <v>48.367441224712962</v>
      </c>
      <c r="BA131" s="10">
        <v>46.550788856304983</v>
      </c>
      <c r="BB131" s="10">
        <v>48.455817303948294</v>
      </c>
      <c r="BC131" s="10">
        <v>48.429941700404861</v>
      </c>
      <c r="BD131" s="10">
        <v>48.519763656428189</v>
      </c>
      <c r="BE131" s="94">
        <v>38.40695976773123</v>
      </c>
      <c r="BF131" s="10">
        <v>38.294603455914931</v>
      </c>
      <c r="BG131" s="10">
        <v>40.120774109735585</v>
      </c>
      <c r="BH131" s="10">
        <v>40.330022263745875</v>
      </c>
      <c r="BI131" s="95">
        <v>40.090094015548729</v>
      </c>
    </row>
    <row r="132" spans="1:61">
      <c r="A132" s="96" t="s">
        <v>214</v>
      </c>
      <c r="B132" s="94">
        <v>52.711330893118593</v>
      </c>
      <c r="C132" s="10">
        <v>51.151779940354729</v>
      </c>
      <c r="D132" s="10">
        <v>54.329292745471093</v>
      </c>
      <c r="E132" s="10">
        <v>57.407887934699438</v>
      </c>
      <c r="F132" s="10">
        <v>54.79681922855498</v>
      </c>
      <c r="G132" s="94">
        <v>44.348817572598662</v>
      </c>
      <c r="H132" s="10">
        <v>44.223259039900249</v>
      </c>
      <c r="I132" s="10">
        <v>45.400248352354922</v>
      </c>
      <c r="J132" s="10">
        <v>45.995006448284748</v>
      </c>
      <c r="K132" s="10">
        <v>45.774651566265064</v>
      </c>
      <c r="L132" s="94">
        <v>41.756443495500989</v>
      </c>
      <c r="M132" s="10">
        <v>41.508139122014207</v>
      </c>
      <c r="N132" s="10">
        <v>43.090300546448091</v>
      </c>
      <c r="O132" s="10">
        <v>43.089564660691423</v>
      </c>
      <c r="P132" s="10">
        <v>43.087928946306015</v>
      </c>
      <c r="Q132" s="94">
        <v>41.073134743015899</v>
      </c>
      <c r="R132" s="10">
        <v>40.909712054660815</v>
      </c>
      <c r="S132" s="10">
        <v>41.935455493741316</v>
      </c>
      <c r="T132" s="10">
        <v>42.381176603127379</v>
      </c>
      <c r="U132" s="10">
        <v>42.991763020061271</v>
      </c>
      <c r="V132" s="94">
        <v>41.461060337178353</v>
      </c>
      <c r="W132" s="10">
        <v>41.079532520325202</v>
      </c>
      <c r="X132" s="10">
        <v>41.740067396798651</v>
      </c>
      <c r="Y132" s="10">
        <v>42.90931504500643</v>
      </c>
      <c r="Z132" s="10">
        <v>45.44589441410367</v>
      </c>
      <c r="AA132" s="94">
        <v>41.322364704237174</v>
      </c>
      <c r="AB132" s="10">
        <v>41.226041697915107</v>
      </c>
      <c r="AC132" s="10">
        <v>41.383323459228173</v>
      </c>
      <c r="AD132" s="10">
        <v>42.56899724313871</v>
      </c>
      <c r="AE132" s="10">
        <v>42.60884866906143</v>
      </c>
      <c r="AF132" s="94">
        <v>43.086837933861709</v>
      </c>
      <c r="AG132" s="10">
        <v>42.889107169036798</v>
      </c>
      <c r="AH132" s="10">
        <v>43.095658540510101</v>
      </c>
      <c r="AI132" s="10">
        <v>43.432928041691717</v>
      </c>
      <c r="AJ132" s="10">
        <v>43.682867640388274</v>
      </c>
      <c r="AK132" s="94">
        <v>44.18442019496581</v>
      </c>
      <c r="AL132" s="10">
        <v>43.6</v>
      </c>
      <c r="AM132" s="10">
        <v>44.41239269643475</v>
      </c>
      <c r="AN132" s="10">
        <v>46.037130808950089</v>
      </c>
      <c r="AO132" s="10">
        <v>46.89721470019343</v>
      </c>
      <c r="AP132" s="94">
        <v>45.14839828040494</v>
      </c>
      <c r="AQ132" s="10">
        <v>44.446559941520469</v>
      </c>
      <c r="AR132" s="10">
        <v>45.645459404228554</v>
      </c>
      <c r="AS132" s="10">
        <v>47.124177985570924</v>
      </c>
      <c r="AT132" s="10">
        <v>48.657623904097342</v>
      </c>
      <c r="AU132" s="94">
        <v>45.016064929392925</v>
      </c>
      <c r="AV132" s="10">
        <v>44.66497155159157</v>
      </c>
      <c r="AW132" s="10">
        <v>46.424342327829237</v>
      </c>
      <c r="AX132" s="10">
        <v>46.618276429809356</v>
      </c>
      <c r="AY132" s="10">
        <v>46.477276130430496</v>
      </c>
      <c r="AZ132" s="94">
        <v>47.553272279934397</v>
      </c>
      <c r="BA132" s="10">
        <v>45.766583577712609</v>
      </c>
      <c r="BB132" s="10">
        <v>47.64422708511799</v>
      </c>
      <c r="BC132" s="10">
        <v>49.259281781376522</v>
      </c>
      <c r="BD132" s="10">
        <v>47.705568328122126</v>
      </c>
      <c r="BE132" s="94">
        <v>39.820182496889252</v>
      </c>
      <c r="BF132" s="10">
        <v>39.721714665485152</v>
      </c>
      <c r="BG132" s="10">
        <v>41.846438942381162</v>
      </c>
      <c r="BH132" s="10">
        <v>42.059247803442922</v>
      </c>
      <c r="BI132" s="95">
        <v>41.463144096908337</v>
      </c>
    </row>
    <row r="133" spans="1:61">
      <c r="A133" s="96" t="s">
        <v>209</v>
      </c>
      <c r="B133" s="94">
        <v>58.595792093704247</v>
      </c>
      <c r="C133" s="10">
        <v>55.236319259142988</v>
      </c>
      <c r="D133" s="10">
        <v>57.385712631317737</v>
      </c>
      <c r="E133" s="10">
        <v>60.310048890400481</v>
      </c>
      <c r="F133" s="10">
        <v>60.147769142199195</v>
      </c>
      <c r="G133" s="94">
        <v>52.037919583023083</v>
      </c>
      <c r="H133" s="10">
        <v>50.176656795511221</v>
      </c>
      <c r="I133" s="10">
        <v>50.409553126506992</v>
      </c>
      <c r="J133" s="10">
        <v>51.461240220101445</v>
      </c>
      <c r="K133" s="10">
        <v>51.751145060240965</v>
      </c>
      <c r="L133" s="94">
        <v>48.445793808143968</v>
      </c>
      <c r="M133" s="10">
        <v>49.34951904454487</v>
      </c>
      <c r="N133" s="10">
        <v>48.749660177595629</v>
      </c>
      <c r="O133" s="10">
        <v>49.672685202121819</v>
      </c>
      <c r="P133" s="10">
        <v>51.458288251917651</v>
      </c>
      <c r="Q133" s="94">
        <v>39.019188146318875</v>
      </c>
      <c r="R133" s="10">
        <v>39.656512119733208</v>
      </c>
      <c r="S133" s="10">
        <v>42.132110570236449</v>
      </c>
      <c r="T133" s="10">
        <v>39.512117525122797</v>
      </c>
      <c r="U133" s="10">
        <v>42.435310801462606</v>
      </c>
      <c r="V133" s="94">
        <v>39.891876663708956</v>
      </c>
      <c r="W133" s="10">
        <v>38.095997498436518</v>
      </c>
      <c r="X133" s="10">
        <v>40.890177759056442</v>
      </c>
      <c r="Y133" s="10">
        <v>41.111213887698241</v>
      </c>
      <c r="Z133" s="10">
        <v>43.121926798888573</v>
      </c>
      <c r="AA133" s="94">
        <v>37.736218710669839</v>
      </c>
      <c r="AB133" s="10">
        <v>37.025656217189137</v>
      </c>
      <c r="AC133" s="10">
        <v>40.458806878959926</v>
      </c>
      <c r="AD133" s="10">
        <v>39.987554622886066</v>
      </c>
      <c r="AE133" s="10">
        <v>39.064697430229344</v>
      </c>
      <c r="AF133" s="94">
        <v>42.647499316753212</v>
      </c>
      <c r="AG133" s="10">
        <v>40.745326198504614</v>
      </c>
      <c r="AH133" s="10">
        <v>40.877999839086009</v>
      </c>
      <c r="AI133" s="10">
        <v>42.011376227700936</v>
      </c>
      <c r="AJ133" s="10">
        <v>42.582278871450605</v>
      </c>
      <c r="AK133" s="94">
        <v>45.987052233376978</v>
      </c>
      <c r="AL133" s="10">
        <v>44.071749764816552</v>
      </c>
      <c r="AM133" s="10">
        <v>45.236259086188987</v>
      </c>
      <c r="AN133" s="10">
        <v>46.347274956970736</v>
      </c>
      <c r="AO133" s="10">
        <v>47.280965183752414</v>
      </c>
      <c r="AP133" s="94">
        <v>46.67636111496325</v>
      </c>
      <c r="AQ133" s="10">
        <v>47.515315789473682</v>
      </c>
      <c r="AR133" s="10">
        <v>46.641298435903479</v>
      </c>
      <c r="AS133" s="10">
        <v>47.488237878360408</v>
      </c>
      <c r="AT133" s="10">
        <v>48.436401860798</v>
      </c>
      <c r="AU133" s="94">
        <v>48.489909739408937</v>
      </c>
      <c r="AV133" s="10">
        <v>47.025148393049363</v>
      </c>
      <c r="AW133" s="10">
        <v>47.627419250906158</v>
      </c>
      <c r="AX133" s="10">
        <v>46.92181802426343</v>
      </c>
      <c r="AY133" s="10">
        <v>48.530375332479558</v>
      </c>
      <c r="AZ133" s="94">
        <v>52.399712957900505</v>
      </c>
      <c r="BA133" s="10">
        <v>50.727631964809376</v>
      </c>
      <c r="BB133" s="10">
        <v>50.196767385717621</v>
      </c>
      <c r="BC133" s="10">
        <v>52.16848097165991</v>
      </c>
      <c r="BD133" s="10">
        <v>53.966391392311941</v>
      </c>
      <c r="BE133" s="94">
        <v>45.85388635420987</v>
      </c>
      <c r="BF133" s="10">
        <v>46.331757495200122</v>
      </c>
      <c r="BG133" s="10">
        <v>46.90257297875592</v>
      </c>
      <c r="BH133" s="10">
        <v>48.393432592533692</v>
      </c>
      <c r="BI133" s="95">
        <v>51.822554691737487</v>
      </c>
    </row>
    <row r="134" spans="1:61">
      <c r="A134" s="96" t="s">
        <v>215</v>
      </c>
      <c r="B134" s="94">
        <v>55.649530014641286</v>
      </c>
      <c r="C134" s="10">
        <v>53.94529901114425</v>
      </c>
      <c r="D134" s="10">
        <v>55.556102241707343</v>
      </c>
      <c r="E134" s="10">
        <v>56.841063259926884</v>
      </c>
      <c r="F134" s="10">
        <v>57.781682978315096</v>
      </c>
      <c r="G134" s="94">
        <v>48.784664184661203</v>
      </c>
      <c r="H134" s="10">
        <v>48.235346009975046</v>
      </c>
      <c r="I134" s="10">
        <v>49.306981996463598</v>
      </c>
      <c r="J134" s="10">
        <v>48.236955979709386</v>
      </c>
      <c r="K134" s="10">
        <v>51.914057831325302</v>
      </c>
      <c r="L134" s="94">
        <v>48.314303797468355</v>
      </c>
      <c r="M134" s="10">
        <v>47.321584893479667</v>
      </c>
      <c r="N134" s="10">
        <v>47.598695355191261</v>
      </c>
      <c r="O134" s="10">
        <v>47.519382202304733</v>
      </c>
      <c r="P134" s="10">
        <v>51.475432983447718</v>
      </c>
      <c r="Q134" s="94">
        <v>40.864554715233837</v>
      </c>
      <c r="R134" s="10">
        <v>40.637922563852293</v>
      </c>
      <c r="S134" s="10">
        <v>41.161808066759384</v>
      </c>
      <c r="T134" s="10">
        <v>40.090584921815143</v>
      </c>
      <c r="U134" s="10">
        <v>43.197976084593343</v>
      </c>
      <c r="V134" s="94">
        <v>40.789778172138419</v>
      </c>
      <c r="W134" s="10">
        <v>40.105914634146345</v>
      </c>
      <c r="X134" s="10">
        <v>40.753960404380791</v>
      </c>
      <c r="Y134" s="10">
        <v>39.841363051864555</v>
      </c>
      <c r="Z134" s="10">
        <v>44.608088531187128</v>
      </c>
      <c r="AA134" s="94">
        <v>39.675161515871899</v>
      </c>
      <c r="AB134" s="10">
        <v>38.972896355182243</v>
      </c>
      <c r="AC134" s="10">
        <v>39.615603554677854</v>
      </c>
      <c r="AD134" s="10">
        <v>38.904105254495335</v>
      </c>
      <c r="AE134" s="10">
        <v>40.875471124620056</v>
      </c>
      <c r="AF134" s="94">
        <v>43.768718229024323</v>
      </c>
      <c r="AG134" s="10">
        <v>42.86110394370327</v>
      </c>
      <c r="AH134" s="10">
        <v>42.943260922037176</v>
      </c>
      <c r="AI134" s="10">
        <v>41.637326117458414</v>
      </c>
      <c r="AJ134" s="10">
        <v>44.320996099065589</v>
      </c>
      <c r="AK134" s="94">
        <v>47.075477957223917</v>
      </c>
      <c r="AL134" s="10">
        <v>46.261528692380054</v>
      </c>
      <c r="AM134" s="10">
        <v>46.267159051574936</v>
      </c>
      <c r="AN134" s="10">
        <v>44.817839500860586</v>
      </c>
      <c r="AO134" s="10">
        <v>47.3</v>
      </c>
      <c r="AP134" s="94">
        <v>47.3</v>
      </c>
      <c r="AQ134" s="10">
        <v>47.3</v>
      </c>
      <c r="AR134" s="10">
        <v>47.3</v>
      </c>
      <c r="AS134" s="10">
        <v>47.161145862722179</v>
      </c>
      <c r="AT134" s="10">
        <v>48.629859545535879</v>
      </c>
      <c r="AU134" s="94">
        <v>47.434565438928516</v>
      </c>
      <c r="AV134" s="10">
        <v>47.3</v>
      </c>
      <c r="AW134" s="10">
        <v>47.670345549738215</v>
      </c>
      <c r="AX134" s="10">
        <v>47.244367417677644</v>
      </c>
      <c r="AY134" s="10">
        <v>48.695129543887305</v>
      </c>
      <c r="AZ134" s="94">
        <v>50.337726899945324</v>
      </c>
      <c r="BA134" s="10">
        <v>49.878586510263936</v>
      </c>
      <c r="BB134" s="10">
        <v>50.540266334397643</v>
      </c>
      <c r="BC134" s="10">
        <v>49.660463157894739</v>
      </c>
      <c r="BD134" s="10">
        <v>51.649195328306057</v>
      </c>
      <c r="BE134" s="94">
        <v>46.460186644545836</v>
      </c>
      <c r="BF134" s="10">
        <v>46.091315906070001</v>
      </c>
      <c r="BG134" s="10">
        <v>46.941815680880325</v>
      </c>
      <c r="BH134" s="10">
        <v>45.845711445950784</v>
      </c>
      <c r="BI134" s="95">
        <v>48.73567709274996</v>
      </c>
    </row>
    <row r="135" spans="1:61">
      <c r="A135" s="96" t="s">
        <v>216</v>
      </c>
      <c r="B135" s="94">
        <v>56.952572474377746</v>
      </c>
      <c r="C135" s="10">
        <v>55.188011301208597</v>
      </c>
      <c r="D135" s="10">
        <v>57.834079741914138</v>
      </c>
      <c r="E135" s="10">
        <v>59.127608196581924</v>
      </c>
      <c r="F135" s="10">
        <v>59.615757052389178</v>
      </c>
      <c r="G135" s="94">
        <v>50.166612062546534</v>
      </c>
      <c r="H135" s="10">
        <v>49.504259663341642</v>
      </c>
      <c r="I135" s="10">
        <v>50.743402186143705</v>
      </c>
      <c r="J135" s="10">
        <v>50.59823445963373</v>
      </c>
      <c r="K135" s="10">
        <v>53.47992771084337</v>
      </c>
      <c r="L135" s="94">
        <v>48.883975903614463</v>
      </c>
      <c r="M135" s="10">
        <v>47.796346029696579</v>
      </c>
      <c r="N135" s="10">
        <v>49.000796618852462</v>
      </c>
      <c r="O135" s="10">
        <v>48.919161788915311</v>
      </c>
      <c r="P135" s="10">
        <v>52.611920670165532</v>
      </c>
      <c r="Q135" s="94">
        <v>40.554554715233827</v>
      </c>
      <c r="R135" s="10">
        <v>40.337922563852281</v>
      </c>
      <c r="S135" s="10">
        <v>40.851808066759389</v>
      </c>
      <c r="T135" s="10">
        <v>40.691104501825059</v>
      </c>
      <c r="U135" s="10">
        <v>42.904070560332052</v>
      </c>
      <c r="V135" s="94">
        <v>40.31977817213842</v>
      </c>
      <c r="W135" s="10">
        <v>39.636346153846148</v>
      </c>
      <c r="X135" s="10">
        <v>40.412743049705135</v>
      </c>
      <c r="Y135" s="10">
        <v>40.4929549935705</v>
      </c>
      <c r="Z135" s="10">
        <v>44.598656702117474</v>
      </c>
      <c r="AA135" s="94">
        <v>39.214841280939723</v>
      </c>
      <c r="AB135" s="10">
        <v>38.52259187040648</v>
      </c>
      <c r="AC135" s="10">
        <v>39.155307331523083</v>
      </c>
      <c r="AD135" s="10">
        <v>39.547428301032795</v>
      </c>
      <c r="AE135" s="10">
        <v>40.438084185318225</v>
      </c>
      <c r="AF135" s="94">
        <v>42.855968843946435</v>
      </c>
      <c r="AG135" s="10">
        <v>42.005387773053805</v>
      </c>
      <c r="AH135" s="10">
        <v>41.994121007321588</v>
      </c>
      <c r="AI135" s="10">
        <v>41.840404088995783</v>
      </c>
      <c r="AJ135" s="10">
        <v>43.605621881520463</v>
      </c>
      <c r="AK135" s="94">
        <v>46.293136912556385</v>
      </c>
      <c r="AL135" s="10">
        <v>45.334354029476323</v>
      </c>
      <c r="AM135" s="10">
        <v>45.305154032537203</v>
      </c>
      <c r="AN135" s="10">
        <v>45.000374354561096</v>
      </c>
      <c r="AO135" s="10">
        <v>47.244705029013538</v>
      </c>
      <c r="AP135" s="94">
        <v>47.676361114963242</v>
      </c>
      <c r="AQ135" s="10">
        <v>47.630589181286545</v>
      </c>
      <c r="AR135" s="10">
        <v>47.646631297649918</v>
      </c>
      <c r="AS135" s="10">
        <v>47.347276208133493</v>
      </c>
      <c r="AT135" s="10">
        <v>49.428849525854353</v>
      </c>
      <c r="AU135" s="94">
        <v>48.320010190711905</v>
      </c>
      <c r="AV135" s="10">
        <v>48.064231892972479</v>
      </c>
      <c r="AW135" s="10">
        <v>48.524156262585585</v>
      </c>
      <c r="AX135" s="10">
        <v>47.753762564991334</v>
      </c>
      <c r="AY135" s="10">
        <v>49.609271007782489</v>
      </c>
      <c r="AZ135" s="94">
        <v>51.722517769272834</v>
      </c>
      <c r="BA135" s="10">
        <v>51.284372434017591</v>
      </c>
      <c r="BB135" s="10">
        <v>51.811221867455806</v>
      </c>
      <c r="BC135" s="10">
        <v>51.03691255060729</v>
      </c>
      <c r="BD135" s="10">
        <v>52.970704432591511</v>
      </c>
      <c r="BE135" s="94">
        <v>46.680779759435922</v>
      </c>
      <c r="BF135" s="10">
        <v>46.170026583961011</v>
      </c>
      <c r="BG135" s="10">
        <v>47.536463395995717</v>
      </c>
      <c r="BH135" s="10">
        <v>46.639211624855882</v>
      </c>
      <c r="BI135" s="95">
        <v>50.024583258000369</v>
      </c>
    </row>
    <row r="136" spans="1:61">
      <c r="A136" s="96" t="s">
        <v>217</v>
      </c>
      <c r="B136" s="94">
        <v>57.167734992679357</v>
      </c>
      <c r="C136" s="10">
        <v>55.398011301208591</v>
      </c>
      <c r="D136" s="10">
        <v>57.95523864670362</v>
      </c>
      <c r="E136" s="10">
        <v>59.248541790664056</v>
      </c>
      <c r="F136" s="10">
        <v>59.838368835156402</v>
      </c>
      <c r="G136" s="94">
        <v>50.356284437825764</v>
      </c>
      <c r="H136" s="10">
        <v>49.689089775561094</v>
      </c>
      <c r="I136" s="10">
        <v>50.933402186143709</v>
      </c>
      <c r="J136" s="10">
        <v>50.785663313558587</v>
      </c>
      <c r="K136" s="10">
        <v>53.682560963855423</v>
      </c>
      <c r="L136" s="94">
        <v>49.068488638096696</v>
      </c>
      <c r="M136" s="10">
        <v>47.976536475145259</v>
      </c>
      <c r="N136" s="10">
        <v>49.185948599726778</v>
      </c>
      <c r="O136" s="10">
        <v>49.10157719041522</v>
      </c>
      <c r="P136" s="10">
        <v>52.807178037949136</v>
      </c>
      <c r="Q136" s="94">
        <v>40.709382620774818</v>
      </c>
      <c r="R136" s="10">
        <v>40.487922563852294</v>
      </c>
      <c r="S136" s="10">
        <v>41.009267211404733</v>
      </c>
      <c r="T136" s="10">
        <v>40.845992519489876</v>
      </c>
      <c r="U136" s="10">
        <v>43.06412392528906</v>
      </c>
      <c r="V136" s="94">
        <v>40.469778172138419</v>
      </c>
      <c r="W136" s="10">
        <v>39.783658536585364</v>
      </c>
      <c r="X136" s="10">
        <v>40.565449031171013</v>
      </c>
      <c r="Y136" s="10">
        <v>40.578331333047579</v>
      </c>
      <c r="Z136" s="10">
        <v>44.766434799271828</v>
      </c>
      <c r="AA136" s="94">
        <v>39.285750244721015</v>
      </c>
      <c r="AB136" s="10">
        <v>38.588776061196938</v>
      </c>
      <c r="AC136" s="10">
        <v>39.224050851641564</v>
      </c>
      <c r="AD136" s="10">
        <v>39.620906883923794</v>
      </c>
      <c r="AE136" s="10">
        <v>40.508763931104355</v>
      </c>
      <c r="AF136" s="94">
        <v>42.690729707570377</v>
      </c>
      <c r="AG136" s="10">
        <v>41.847566339246441</v>
      </c>
      <c r="AH136" s="10">
        <v>41.838855901520645</v>
      </c>
      <c r="AI136" s="10">
        <v>41.684682301062331</v>
      </c>
      <c r="AJ136" s="10">
        <v>43.594898847863554</v>
      </c>
      <c r="AK136" s="94">
        <v>46.115603084533682</v>
      </c>
      <c r="AL136" s="10">
        <v>45.164289746001884</v>
      </c>
      <c r="AM136" s="10">
        <v>45.220036344755961</v>
      </c>
      <c r="AN136" s="10">
        <v>44.8353339070568</v>
      </c>
      <c r="AO136" s="10">
        <v>47.157063829787234</v>
      </c>
      <c r="AP136" s="94">
        <v>47.49636111496325</v>
      </c>
      <c r="AQ136" s="10">
        <v>47.625723684210527</v>
      </c>
      <c r="AR136" s="10">
        <v>47.466631297649926</v>
      </c>
      <c r="AS136" s="10">
        <v>47.167276208133494</v>
      </c>
      <c r="AT136" s="10">
        <v>49.32818930041153</v>
      </c>
      <c r="AU136" s="94">
        <v>48.140010190711891</v>
      </c>
      <c r="AV136" s="10">
        <v>48.050887282792559</v>
      </c>
      <c r="AW136" s="10">
        <v>48.344156262585578</v>
      </c>
      <c r="AX136" s="10">
        <v>47.573762564991334</v>
      </c>
      <c r="AY136" s="10">
        <v>49.423895182740615</v>
      </c>
      <c r="AZ136" s="94">
        <v>51.724074630945871</v>
      </c>
      <c r="BA136" s="10">
        <v>51.187763929618761</v>
      </c>
      <c r="BB136" s="10">
        <v>51.618961918853678</v>
      </c>
      <c r="BC136" s="10">
        <v>51.030865587044538</v>
      </c>
      <c r="BD136" s="10">
        <v>52.871861320581203</v>
      </c>
      <c r="BE136" s="94">
        <v>46.85578183326421</v>
      </c>
      <c r="BF136" s="10">
        <v>46.345027322404377</v>
      </c>
      <c r="BG136" s="10">
        <v>47.713810178817056</v>
      </c>
      <c r="BH136" s="10">
        <v>46.81391205820379</v>
      </c>
      <c r="BI136" s="95">
        <v>50.209238835653586</v>
      </c>
    </row>
    <row r="137" spans="1:61">
      <c r="A137" s="96" t="s">
        <v>231</v>
      </c>
      <c r="B137" s="94">
        <v>53.695297218155197</v>
      </c>
      <c r="C137" s="10">
        <v>53.086808978182383</v>
      </c>
      <c r="D137" s="10">
        <v>53.836240383820005</v>
      </c>
      <c r="E137" s="10">
        <v>55.307431766006296</v>
      </c>
      <c r="F137" s="10">
        <v>53.867597390136247</v>
      </c>
      <c r="G137" s="94">
        <v>46.683104988830976</v>
      </c>
      <c r="H137" s="10">
        <v>46.570927369077296</v>
      </c>
      <c r="I137" s="10">
        <v>46.842837968172326</v>
      </c>
      <c r="J137" s="10">
        <v>46.875889863296358</v>
      </c>
      <c r="K137" s="10">
        <v>46.823130602409641</v>
      </c>
      <c r="L137" s="94">
        <v>39.97305475064816</v>
      </c>
      <c r="M137" s="10">
        <v>39.694420593931568</v>
      </c>
      <c r="N137" s="10">
        <v>40.656192793715853</v>
      </c>
      <c r="O137" s="10">
        <v>40.69467898298884</v>
      </c>
      <c r="P137" s="10">
        <v>40.693177230520789</v>
      </c>
      <c r="Q137" s="94">
        <v>38.64684519215929</v>
      </c>
      <c r="R137" s="10">
        <v>38.346419391573129</v>
      </c>
      <c r="S137" s="10">
        <v>38.981824582753831</v>
      </c>
      <c r="T137" s="10">
        <v>38.981512324816364</v>
      </c>
      <c r="U137" s="10">
        <v>40.139120466449249</v>
      </c>
      <c r="V137" s="94">
        <v>38.478025732031945</v>
      </c>
      <c r="W137" s="10">
        <v>37.859752970606628</v>
      </c>
      <c r="X137" s="10">
        <v>38.545134793597306</v>
      </c>
      <c r="Y137" s="10">
        <v>38.741605657951133</v>
      </c>
      <c r="Z137" s="10">
        <v>42.534707291367248</v>
      </c>
      <c r="AA137" s="94">
        <v>37.623238707873021</v>
      </c>
      <c r="AB137" s="10">
        <v>37.289241037948102</v>
      </c>
      <c r="AC137" s="10">
        <v>37.682357442606765</v>
      </c>
      <c r="AD137" s="10">
        <v>37.925970044850438</v>
      </c>
      <c r="AE137" s="10">
        <v>38.580717509440916</v>
      </c>
      <c r="AF137" s="94">
        <v>41.546165619021593</v>
      </c>
      <c r="AG137" s="10">
        <v>41.176314323412981</v>
      </c>
      <c r="AH137" s="10">
        <v>41.387940300909165</v>
      </c>
      <c r="AI137" s="10">
        <v>41.368795750651429</v>
      </c>
      <c r="AJ137" s="10">
        <v>42.055562913907288</v>
      </c>
      <c r="AK137" s="94">
        <v>44.950667830641642</v>
      </c>
      <c r="AL137" s="10">
        <v>44.798904045155219</v>
      </c>
      <c r="AM137" s="10">
        <v>44.812173762547587</v>
      </c>
      <c r="AN137" s="10">
        <v>44.74225989672977</v>
      </c>
      <c r="AO137" s="10">
        <v>45.788316247582209</v>
      </c>
      <c r="AP137" s="94">
        <v>47.277596727222303</v>
      </c>
      <c r="AQ137" s="10">
        <v>46.995046783625732</v>
      </c>
      <c r="AR137" s="10">
        <v>47.267365401241847</v>
      </c>
      <c r="AS137" s="10">
        <v>47.272780218451494</v>
      </c>
      <c r="AT137" s="10">
        <v>47.862977276793714</v>
      </c>
      <c r="AU137" s="94">
        <v>47.730339205124473</v>
      </c>
      <c r="AV137" s="10">
        <v>47.671264031985231</v>
      </c>
      <c r="AW137" s="10">
        <v>47.794124848973013</v>
      </c>
      <c r="AX137" s="10">
        <v>47.750324956672443</v>
      </c>
      <c r="AY137" s="10">
        <v>47.792315042852913</v>
      </c>
      <c r="AZ137" s="94">
        <v>49.132863586659383</v>
      </c>
      <c r="BA137" s="10">
        <v>48.926747800586512</v>
      </c>
      <c r="BB137" s="10">
        <v>49.184478623160189</v>
      </c>
      <c r="BC137" s="10">
        <v>49.22245668016194</v>
      </c>
      <c r="BD137" s="10">
        <v>49.21604745263933</v>
      </c>
      <c r="BE137" s="94">
        <v>38.744508502695979</v>
      </c>
      <c r="BF137" s="10">
        <v>38.674067346034555</v>
      </c>
      <c r="BG137" s="10">
        <v>39.118909521626158</v>
      </c>
      <c r="BH137" s="10">
        <v>39.047907605454618</v>
      </c>
      <c r="BI137" s="95">
        <v>39.049965648164886</v>
      </c>
    </row>
    <row r="138" spans="1:61">
      <c r="A138" s="96" t="s">
        <v>239</v>
      </c>
      <c r="B138" s="94">
        <v>55.05669399707174</v>
      </c>
      <c r="C138" s="10">
        <v>54.392680897818231</v>
      </c>
      <c r="D138" s="10">
        <v>55.203381586566294</v>
      </c>
      <c r="E138" s="10">
        <v>56.711910551823827</v>
      </c>
      <c r="F138" s="10">
        <v>55.169654576856644</v>
      </c>
      <c r="G138" s="94">
        <v>47.303778108711839</v>
      </c>
      <c r="H138" s="10">
        <v>46.966709788029917</v>
      </c>
      <c r="I138" s="10">
        <v>47.5284600546536</v>
      </c>
      <c r="J138" s="10">
        <v>47.707101710944883</v>
      </c>
      <c r="K138" s="10">
        <v>47.609094939759032</v>
      </c>
      <c r="L138" s="94">
        <v>40.357495806008849</v>
      </c>
      <c r="M138" s="10">
        <v>39.985337314396382</v>
      </c>
      <c r="N138" s="10">
        <v>41.083650102459025</v>
      </c>
      <c r="O138" s="10">
        <v>41.170815346625204</v>
      </c>
      <c r="P138" s="10">
        <v>41.208316511909565</v>
      </c>
      <c r="Q138" s="94">
        <v>39.023948140145087</v>
      </c>
      <c r="R138" s="10">
        <v>38.676671547096149</v>
      </c>
      <c r="S138" s="10">
        <v>39.371824582753831</v>
      </c>
      <c r="T138" s="10">
        <v>39.374142219818843</v>
      </c>
      <c r="U138" s="10">
        <v>40.54443423263168</v>
      </c>
      <c r="V138" s="94">
        <v>38.831716947648623</v>
      </c>
      <c r="W138" s="10">
        <v>38.112335834896811</v>
      </c>
      <c r="X138" s="10">
        <v>38.896125526537482</v>
      </c>
      <c r="Y138" s="10">
        <v>39.134324474924988</v>
      </c>
      <c r="Z138" s="10">
        <v>42.927554852927088</v>
      </c>
      <c r="AA138" s="94">
        <v>38.003558942805199</v>
      </c>
      <c r="AB138" s="10">
        <v>37.599545522723858</v>
      </c>
      <c r="AC138" s="10">
        <v>38.057154612029954</v>
      </c>
      <c r="AD138" s="10">
        <v>38.311119614862363</v>
      </c>
      <c r="AE138" s="10">
        <v>38.975881919498946</v>
      </c>
      <c r="AF138" s="94">
        <v>41.96703744192402</v>
      </c>
      <c r="AG138" s="10">
        <v>41.431124468552994</v>
      </c>
      <c r="AH138" s="10">
        <v>41.772019470592966</v>
      </c>
      <c r="AI138" s="10">
        <v>41.965529364602119</v>
      </c>
      <c r="AJ138" s="10">
        <v>42.478856935498499</v>
      </c>
      <c r="AK138" s="94">
        <v>45.410733304233965</v>
      </c>
      <c r="AL138" s="10">
        <v>45.248968328629665</v>
      </c>
      <c r="AM138" s="10">
        <v>45.267285392869496</v>
      </c>
      <c r="AN138" s="10">
        <v>45.202173407917378</v>
      </c>
      <c r="AO138" s="10">
        <v>46.218394584139268</v>
      </c>
      <c r="AP138" s="94">
        <v>47.755332131465813</v>
      </c>
      <c r="AQ138" s="10">
        <v>47.290330409356727</v>
      </c>
      <c r="AR138" s="10">
        <v>47.73964630983258</v>
      </c>
      <c r="AS138" s="10">
        <v>47.752780218451498</v>
      </c>
      <c r="AT138" s="10">
        <v>48.625874038289503</v>
      </c>
      <c r="AU138" s="94">
        <v>48.149470082981509</v>
      </c>
      <c r="AV138" s="10">
        <v>47.968935875749658</v>
      </c>
      <c r="AW138" s="10">
        <v>48.448945630285941</v>
      </c>
      <c r="AX138" s="10">
        <v>48.491448006932401</v>
      </c>
      <c r="AY138" s="10">
        <v>48.540102452960298</v>
      </c>
      <c r="AZ138" s="94">
        <v>49.905034171678516</v>
      </c>
      <c r="BA138" s="10">
        <v>49.70199560117301</v>
      </c>
      <c r="BB138" s="10">
        <v>49.95810217272799</v>
      </c>
      <c r="BC138" s="10">
        <v>49.954652226720654</v>
      </c>
      <c r="BD138" s="10">
        <v>50.138930476365651</v>
      </c>
      <c r="BE138" s="94">
        <v>39.133056822895064</v>
      </c>
      <c r="BF138" s="10">
        <v>39.060344114606401</v>
      </c>
      <c r="BG138" s="10">
        <v>39.514969432981808</v>
      </c>
      <c r="BH138" s="10">
        <v>39.603532779390129</v>
      </c>
      <c r="BI138" s="95">
        <v>39.649636593744354</v>
      </c>
    </row>
    <row r="139" spans="1:61">
      <c r="A139" s="96" t="s">
        <v>238</v>
      </c>
      <c r="B139" s="94">
        <v>56.587004392386525</v>
      </c>
      <c r="C139" s="10">
        <v>54.891037513734105</v>
      </c>
      <c r="D139" s="10">
        <v>56.903492431135746</v>
      </c>
      <c r="E139" s="10">
        <v>58.184663293937597</v>
      </c>
      <c r="F139" s="10">
        <v>58.834134523124163</v>
      </c>
      <c r="G139" s="94">
        <v>49.814008935219661</v>
      </c>
      <c r="H139" s="10">
        <v>49.293410224438894</v>
      </c>
      <c r="I139" s="10">
        <v>50.23375823822537</v>
      </c>
      <c r="J139" s="10">
        <v>49.624031037743961</v>
      </c>
      <c r="K139" s="10">
        <v>53.344094457831325</v>
      </c>
      <c r="L139" s="94">
        <v>48.797321946011891</v>
      </c>
      <c r="M139" s="10">
        <v>47.636392834086514</v>
      </c>
      <c r="N139" s="10">
        <v>48.717483777322407</v>
      </c>
      <c r="O139" s="10">
        <v>48.562731388329979</v>
      </c>
      <c r="P139" s="10">
        <v>52.402278966491728</v>
      </c>
      <c r="Q139" s="94">
        <v>40.947119925914492</v>
      </c>
      <c r="R139" s="10">
        <v>40.685361965186281</v>
      </c>
      <c r="S139" s="10">
        <v>41.224159422809457</v>
      </c>
      <c r="T139" s="10">
        <v>40.579250146455756</v>
      </c>
      <c r="U139" s="10">
        <v>43.410713509240047</v>
      </c>
      <c r="V139" s="94">
        <v>41.102502218278616</v>
      </c>
      <c r="W139" s="10">
        <v>40.38629924953095</v>
      </c>
      <c r="X139" s="10">
        <v>40.881916596461664</v>
      </c>
      <c r="Y139" s="10">
        <v>40.638480497213884</v>
      </c>
      <c r="Z139" s="10">
        <v>45.071229280444577</v>
      </c>
      <c r="AA139" s="94">
        <v>39.970320234932174</v>
      </c>
      <c r="AB139" s="10">
        <v>39.258051597420135</v>
      </c>
      <c r="AC139" s="10">
        <v>39.875705587097833</v>
      </c>
      <c r="AD139" s="10">
        <v>39.807487964448832</v>
      </c>
      <c r="AE139" s="10">
        <v>41.715752970433826</v>
      </c>
      <c r="AF139" s="94">
        <v>43.912257447389997</v>
      </c>
      <c r="AG139" s="10">
        <v>42.991996774666468</v>
      </c>
      <c r="AH139" s="10">
        <v>42.985093732400038</v>
      </c>
      <c r="AI139" s="10">
        <v>42.384974944878728</v>
      </c>
      <c r="AJ139" s="10">
        <v>44.710349269708793</v>
      </c>
      <c r="AK139" s="94">
        <v>47.265955186963481</v>
      </c>
      <c r="AL139" s="10">
        <v>46.281114769520222</v>
      </c>
      <c r="AM139" s="10">
        <v>46.183782450674968</v>
      </c>
      <c r="AN139" s="10">
        <v>45.557267641996553</v>
      </c>
      <c r="AO139" s="10">
        <v>48.13387620889749</v>
      </c>
      <c r="AP139" s="94">
        <v>47.652640410483983</v>
      </c>
      <c r="AQ139" s="10">
        <v>47.617020467836255</v>
      </c>
      <c r="AR139" s="10">
        <v>47.914703293248444</v>
      </c>
      <c r="AS139" s="10">
        <v>47.814200556204909</v>
      </c>
      <c r="AT139" s="10">
        <v>49.526129898013956</v>
      </c>
      <c r="AU139" s="94">
        <v>48.054897364973066</v>
      </c>
      <c r="AV139" s="10">
        <v>47.611280947255111</v>
      </c>
      <c r="AW139" s="10">
        <v>48.350521143777691</v>
      </c>
      <c r="AX139" s="10">
        <v>47.890029896013871</v>
      </c>
      <c r="AY139" s="10">
        <v>49.393545463501134</v>
      </c>
      <c r="AZ139" s="94">
        <v>51.23480590486605</v>
      </c>
      <c r="BA139" s="10">
        <v>50.770847507331368</v>
      </c>
      <c r="BB139" s="10">
        <v>51.375437271240557</v>
      </c>
      <c r="BC139" s="10">
        <v>50.540139271255057</v>
      </c>
      <c r="BD139" s="10">
        <v>52.535789038072473</v>
      </c>
      <c r="BE139" s="94">
        <v>47.195118208212364</v>
      </c>
      <c r="BF139" s="10">
        <v>46.349562841530052</v>
      </c>
      <c r="BG139" s="10">
        <v>47.628171328136936</v>
      </c>
      <c r="BH139" s="10">
        <v>46.765412475649022</v>
      </c>
      <c r="BI139" s="95">
        <v>49.597920809980117</v>
      </c>
    </row>
    <row r="140" spans="1:61">
      <c r="A140" s="96" t="s">
        <v>243</v>
      </c>
      <c r="B140" s="94">
        <v>51.376926793557828</v>
      </c>
      <c r="C140" s="10">
        <v>50.211213310312345</v>
      </c>
      <c r="D140" s="10">
        <v>46.87629911489784</v>
      </c>
      <c r="E140" s="10">
        <v>41.735519088512888</v>
      </c>
      <c r="F140" s="10">
        <v>52.70123104970255</v>
      </c>
      <c r="G140" s="94">
        <v>52.437413253909163</v>
      </c>
      <c r="H140" s="10">
        <v>52.610403678304237</v>
      </c>
      <c r="I140" s="10">
        <v>45.802266516637197</v>
      </c>
      <c r="J140" s="10">
        <v>40.699693061645597</v>
      </c>
      <c r="K140" s="10">
        <v>57.496164819277119</v>
      </c>
      <c r="L140" s="94">
        <v>53.543766966600586</v>
      </c>
      <c r="M140" s="10">
        <v>50.535602001291153</v>
      </c>
      <c r="N140" s="10">
        <v>42.766442110655738</v>
      </c>
      <c r="O140" s="10">
        <v>39.841179806109388</v>
      </c>
      <c r="P140" s="10">
        <v>55.602396043601125</v>
      </c>
      <c r="Q140" s="94">
        <v>42.250924525389721</v>
      </c>
      <c r="R140" s="10">
        <v>42.273089311859451</v>
      </c>
      <c r="S140" s="10">
        <v>40.618515299026427</v>
      </c>
      <c r="T140" s="10">
        <v>33.579999999999991</v>
      </c>
      <c r="U140" s="10">
        <v>42.358323945053861</v>
      </c>
      <c r="V140" s="94">
        <v>45.712147293700085</v>
      </c>
      <c r="W140" s="10">
        <v>45.748469355847405</v>
      </c>
      <c r="X140" s="10">
        <v>40.614119629317607</v>
      </c>
      <c r="Y140" s="10">
        <v>35.220010715816549</v>
      </c>
      <c r="Z140" s="10">
        <v>47.329261281977587</v>
      </c>
      <c r="AA140" s="94">
        <v>42.596625646762682</v>
      </c>
      <c r="AB140" s="10">
        <v>42.48277336133193</v>
      </c>
      <c r="AC140" s="10">
        <v>40.623118571546115</v>
      </c>
      <c r="AD140" s="10">
        <v>35.309897132041314</v>
      </c>
      <c r="AE140" s="10">
        <v>45.943326885880083</v>
      </c>
      <c r="AF140" s="94">
        <v>43.166313200327963</v>
      </c>
      <c r="AG140" s="10">
        <v>42.38385280750623</v>
      </c>
      <c r="AH140" s="10">
        <v>41.24258266956312</v>
      </c>
      <c r="AI140" s="10">
        <v>39.864262978552816</v>
      </c>
      <c r="AJ140" s="10">
        <v>43.719254286491882</v>
      </c>
      <c r="AK140" s="94">
        <v>46.605396478975706</v>
      </c>
      <c r="AL140" s="10">
        <v>45.703968328629657</v>
      </c>
      <c r="AM140" s="10">
        <v>43.905047594323285</v>
      </c>
      <c r="AN140" s="10">
        <v>41.916595524956968</v>
      </c>
      <c r="AO140" s="10">
        <v>47.385426499032882</v>
      </c>
      <c r="AP140" s="94">
        <v>47.434458466232151</v>
      </c>
      <c r="AQ140" s="10">
        <v>47.34819590643275</v>
      </c>
      <c r="AR140" s="10">
        <v>46.040794623909456</v>
      </c>
      <c r="AS140" s="10">
        <v>44.133976462053127</v>
      </c>
      <c r="AT140" s="10">
        <v>48.775839148327073</v>
      </c>
      <c r="AU140" s="94">
        <v>47.863965642742755</v>
      </c>
      <c r="AV140" s="10">
        <v>47.634771643856688</v>
      </c>
      <c r="AW140" s="10">
        <v>47.089686669351586</v>
      </c>
      <c r="AX140" s="10">
        <v>44.781012998266895</v>
      </c>
      <c r="AY140" s="10">
        <v>48.90490986109743</v>
      </c>
      <c r="AZ140" s="94">
        <v>50.132895024603613</v>
      </c>
      <c r="BA140" s="10">
        <v>49.640847507331387</v>
      </c>
      <c r="BB140" s="10">
        <v>49.517233081535707</v>
      </c>
      <c r="BC140" s="10">
        <v>47.229459919028344</v>
      </c>
      <c r="BD140" s="10">
        <v>51.369800441419905</v>
      </c>
      <c r="BE140" s="94">
        <v>46.294798838656163</v>
      </c>
      <c r="BF140" s="10">
        <v>45.73569192142962</v>
      </c>
      <c r="BG140" s="10">
        <v>45.870507412501908</v>
      </c>
      <c r="BH140" s="10">
        <v>43.556607561722252</v>
      </c>
      <c r="BI140" s="95">
        <v>49.022048454167425</v>
      </c>
    </row>
    <row r="141" spans="1:61">
      <c r="A141" s="96" t="s">
        <v>240</v>
      </c>
      <c r="B141" s="94">
        <v>52.4379795021962</v>
      </c>
      <c r="C141" s="10">
        <v>51.223172186469938</v>
      </c>
      <c r="D141" s="10">
        <v>49.410791628753415</v>
      </c>
      <c r="E141" s="10">
        <v>43.827854349119974</v>
      </c>
      <c r="F141" s="10">
        <v>53.888011897908264</v>
      </c>
      <c r="G141" s="94">
        <v>49.715894266567389</v>
      </c>
      <c r="H141" s="10">
        <v>49.605861907730663</v>
      </c>
      <c r="I141" s="10">
        <v>47.620726571290795</v>
      </c>
      <c r="J141" s="10">
        <v>41.642308485942735</v>
      </c>
      <c r="K141" s="10">
        <v>50.472488674698795</v>
      </c>
      <c r="L141" s="94">
        <v>48.827797773371969</v>
      </c>
      <c r="M141" s="10">
        <v>48.545874757908322</v>
      </c>
      <c r="N141" s="10">
        <v>44.909550034153</v>
      </c>
      <c r="O141" s="10">
        <v>40.766033473568683</v>
      </c>
      <c r="P141" s="10">
        <v>50.17776746063786</v>
      </c>
      <c r="Q141" s="94">
        <v>41.354972989658897</v>
      </c>
      <c r="R141" s="10">
        <v>41.186178623718895</v>
      </c>
      <c r="S141" s="10">
        <v>40.480820584144652</v>
      </c>
      <c r="T141" s="10">
        <v>33.279999999999994</v>
      </c>
      <c r="U141" s="10">
        <v>41.213647593635734</v>
      </c>
      <c r="V141" s="94">
        <v>42.739174800354931</v>
      </c>
      <c r="W141" s="10">
        <v>43.406879299562227</v>
      </c>
      <c r="X141" s="10">
        <v>40.510951137320966</v>
      </c>
      <c r="Y141" s="10">
        <v>36.656208315473641</v>
      </c>
      <c r="Z141" s="10">
        <v>45.542628149851488</v>
      </c>
      <c r="AA141" s="94">
        <v>41.437154244161654</v>
      </c>
      <c r="AB141" s="10">
        <v>41.779553022348885</v>
      </c>
      <c r="AC141" s="10">
        <v>40.397380893606517</v>
      </c>
      <c r="AD141" s="10">
        <v>36.271004402748638</v>
      </c>
      <c r="AE141" s="10">
        <v>41.808366031131996</v>
      </c>
      <c r="AF141" s="94">
        <v>42.435545230937414</v>
      </c>
      <c r="AG141" s="10">
        <v>41.778399061721153</v>
      </c>
      <c r="AH141" s="10">
        <v>42.021591439375655</v>
      </c>
      <c r="AI141" s="10">
        <v>39.755553417518534</v>
      </c>
      <c r="AJ141" s="10">
        <v>43.022300644107766</v>
      </c>
      <c r="AK141" s="94">
        <v>45.804581696493521</v>
      </c>
      <c r="AL141" s="10">
        <v>44.929125117591717</v>
      </c>
      <c r="AM141" s="10">
        <v>45.417157320872271</v>
      </c>
      <c r="AN141" s="10">
        <v>42.941506024096384</v>
      </c>
      <c r="AO141" s="10">
        <v>46.451659574468088</v>
      </c>
      <c r="AP141" s="94">
        <v>46.709362085702402</v>
      </c>
      <c r="AQ141" s="10">
        <v>46.639000000000003</v>
      </c>
      <c r="AR141" s="10">
        <v>46.965798946789278</v>
      </c>
      <c r="AS141" s="10">
        <v>45.332569827898922</v>
      </c>
      <c r="AT141" s="10">
        <v>48.061572732152449</v>
      </c>
      <c r="AU141" s="94">
        <v>47.612782064347059</v>
      </c>
      <c r="AV141" s="10">
        <v>47.403273873596802</v>
      </c>
      <c r="AW141" s="10">
        <v>47.060624244865082</v>
      </c>
      <c r="AX141" s="10">
        <v>45.262957972270364</v>
      </c>
      <c r="AY141" s="10">
        <v>48.156421042261847</v>
      </c>
      <c r="AZ141" s="94">
        <v>49.560978676872615</v>
      </c>
      <c r="BA141" s="10">
        <v>49.093737536656896</v>
      </c>
      <c r="BB141" s="10">
        <v>50.541597227630255</v>
      </c>
      <c r="BC141" s="10">
        <v>47.867206072874495</v>
      </c>
      <c r="BD141" s="10">
        <v>50.801475997792899</v>
      </c>
      <c r="BE141" s="94">
        <v>45.565454168394858</v>
      </c>
      <c r="BF141" s="10">
        <v>45.078598434500073</v>
      </c>
      <c r="BG141" s="10">
        <v>46.545995720617448</v>
      </c>
      <c r="BH141" s="10">
        <v>43.826270424999002</v>
      </c>
      <c r="BI141" s="95">
        <v>48.233386367745439</v>
      </c>
    </row>
    <row r="142" spans="1:61">
      <c r="A142" s="96" t="s">
        <v>241</v>
      </c>
      <c r="B142" s="94">
        <v>53.070669106881404</v>
      </c>
      <c r="C142" s="10">
        <v>51.633991524093538</v>
      </c>
      <c r="D142" s="10">
        <v>49.808915543055676</v>
      </c>
      <c r="E142" s="10">
        <v>44.363062239605476</v>
      </c>
      <c r="F142" s="10">
        <v>54.694976971790439</v>
      </c>
      <c r="G142" s="94">
        <v>49.660047654504837</v>
      </c>
      <c r="H142" s="10">
        <v>49.534951683291766</v>
      </c>
      <c r="I142" s="10">
        <v>47.857346889567594</v>
      </c>
      <c r="J142" s="10">
        <v>42.242308485942736</v>
      </c>
      <c r="K142" s="10">
        <v>50.637684819277112</v>
      </c>
      <c r="L142" s="94">
        <v>48.731207869452497</v>
      </c>
      <c r="M142" s="10">
        <v>48.436654293092317</v>
      </c>
      <c r="N142" s="10">
        <v>45.075899931693989</v>
      </c>
      <c r="O142" s="10">
        <v>41.348460307298332</v>
      </c>
      <c r="P142" s="10">
        <v>50.030132216390797</v>
      </c>
      <c r="Q142" s="94">
        <v>41.3749729896589</v>
      </c>
      <c r="R142" s="10">
        <v>41.206178623718884</v>
      </c>
      <c r="S142" s="10">
        <v>40.363453581362997</v>
      </c>
      <c r="T142" s="10">
        <v>33.36</v>
      </c>
      <c r="U142" s="10">
        <v>41.371836149817177</v>
      </c>
      <c r="V142" s="94">
        <v>42.73189884649512</v>
      </c>
      <c r="W142" s="10">
        <v>43.029566916823015</v>
      </c>
      <c r="X142" s="10">
        <v>40.427799494524002</v>
      </c>
      <c r="Y142" s="10">
        <v>36.811603086155166</v>
      </c>
      <c r="Z142" s="10">
        <v>45.366970393791327</v>
      </c>
      <c r="AA142" s="94">
        <v>41.292055656551533</v>
      </c>
      <c r="AB142" s="10">
        <v>41.626632668366582</v>
      </c>
      <c r="AC142" s="10">
        <v>40.277380893606519</v>
      </c>
      <c r="AD142" s="10">
        <v>36.449381557832368</v>
      </c>
      <c r="AE142" s="10">
        <v>41.700971723312151</v>
      </c>
      <c r="AF142" s="94">
        <v>42.513129270292438</v>
      </c>
      <c r="AG142" s="10">
        <v>41.810958803694469</v>
      </c>
      <c r="AH142" s="10">
        <v>42.121865797731118</v>
      </c>
      <c r="AI142" s="10">
        <v>39.859530166366</v>
      </c>
      <c r="AJ142" s="10">
        <v>43.082300644107775</v>
      </c>
      <c r="AK142" s="94">
        <v>45.893957514913431</v>
      </c>
      <c r="AL142" s="10">
        <v>44.939125117591722</v>
      </c>
      <c r="AM142" s="10">
        <v>45.504660782277604</v>
      </c>
      <c r="AN142" s="10">
        <v>43.108941049913938</v>
      </c>
      <c r="AO142" s="10">
        <v>46.441294003868471</v>
      </c>
      <c r="AP142" s="94">
        <v>46.698489807238943</v>
      </c>
      <c r="AQ142" s="10">
        <v>46.6944985380117</v>
      </c>
      <c r="AR142" s="10">
        <v>47.070675155230681</v>
      </c>
      <c r="AS142" s="10">
        <v>45.492614566119876</v>
      </c>
      <c r="AT142" s="10">
        <v>48.067210592234751</v>
      </c>
      <c r="AU142" s="94">
        <v>47.505189983986028</v>
      </c>
      <c r="AV142" s="10">
        <v>47.296200215285253</v>
      </c>
      <c r="AW142" s="10">
        <v>47.202944824808696</v>
      </c>
      <c r="AX142" s="10">
        <v>45.405649913344888</v>
      </c>
      <c r="AY142" s="10">
        <v>48.149831543690283</v>
      </c>
      <c r="AZ142" s="94">
        <v>49.587319573537449</v>
      </c>
      <c r="BA142" s="10">
        <v>49.093737536656896</v>
      </c>
      <c r="BB142" s="10">
        <v>50.638093606416952</v>
      </c>
      <c r="BC142" s="10">
        <v>48.0197935222672</v>
      </c>
      <c r="BD142" s="10">
        <v>50.851126540371531</v>
      </c>
      <c r="BE142" s="94">
        <v>45.698129406885123</v>
      </c>
      <c r="BF142" s="10">
        <v>45.215940038399047</v>
      </c>
      <c r="BG142" s="10">
        <v>46.619401650618983</v>
      </c>
      <c r="BH142" s="10">
        <v>43.963325249473222</v>
      </c>
      <c r="BI142" s="95">
        <v>48.243702766226733</v>
      </c>
    </row>
    <row r="143" spans="1:61">
      <c r="A143" s="96" t="s">
        <v>551</v>
      </c>
      <c r="B143" s="94">
        <v>52.914027818448027</v>
      </c>
      <c r="C143" s="10">
        <v>52.299714330560349</v>
      </c>
      <c r="D143" s="10">
        <v>53.682651997683848</v>
      </c>
      <c r="E143" s="10">
        <v>56.218076269024742</v>
      </c>
      <c r="F143" s="10">
        <v>54.146034350412592</v>
      </c>
      <c r="G143" s="94">
        <v>44.190466120625466</v>
      </c>
      <c r="H143" s="10">
        <v>44.043028366583528</v>
      </c>
      <c r="I143" s="10">
        <v>45.195255585918659</v>
      </c>
      <c r="J143" s="10">
        <v>45.846458172126212</v>
      </c>
      <c r="K143" s="10">
        <v>45.569821686746991</v>
      </c>
      <c r="L143" s="94">
        <v>38.442029891718775</v>
      </c>
      <c r="M143" s="10">
        <v>38.207107811491284</v>
      </c>
      <c r="N143" s="10">
        <v>39.378297472677595</v>
      </c>
      <c r="O143" s="10">
        <v>39.397114505213096</v>
      </c>
      <c r="P143" s="10">
        <v>39.3920286637061</v>
      </c>
      <c r="Q143" s="94">
        <v>37.112711838246639</v>
      </c>
      <c r="R143" s="10">
        <v>36.987984382625676</v>
      </c>
      <c r="S143" s="10">
        <v>37.891358657858135</v>
      </c>
      <c r="T143" s="10">
        <v>37.883694290478118</v>
      </c>
      <c r="U143" s="10">
        <v>38.830227295187271</v>
      </c>
      <c r="V143" s="94">
        <v>37.468087843833182</v>
      </c>
      <c r="W143" s="10">
        <v>37.143366166353964</v>
      </c>
      <c r="X143" s="10">
        <v>37.708930918281375</v>
      </c>
      <c r="Y143" s="10">
        <v>37.871840120017147</v>
      </c>
      <c r="Z143" s="10">
        <v>41.324350867107405</v>
      </c>
      <c r="AA143" s="94">
        <v>37.330689414067962</v>
      </c>
      <c r="AB143" s="10">
        <v>37.244091795410228</v>
      </c>
      <c r="AC143" s="10">
        <v>37.389810746317778</v>
      </c>
      <c r="AD143" s="10">
        <v>37.623419330946803</v>
      </c>
      <c r="AE143" s="10">
        <v>38.116709035645208</v>
      </c>
      <c r="AF143" s="94">
        <v>40.690677780814426</v>
      </c>
      <c r="AG143" s="10">
        <v>40.136770268289105</v>
      </c>
      <c r="AH143" s="10">
        <v>40.811444203073457</v>
      </c>
      <c r="AI143" s="10">
        <v>40.984199639206253</v>
      </c>
      <c r="AJ143" s="10">
        <v>41.223598838791617</v>
      </c>
      <c r="AK143" s="94">
        <v>43.990570347737524</v>
      </c>
      <c r="AL143" s="10">
        <v>43.133675133270614</v>
      </c>
      <c r="AM143" s="10">
        <v>44.191320526133602</v>
      </c>
      <c r="AN143" s="10">
        <v>44.376894578313248</v>
      </c>
      <c r="AO143" s="10">
        <v>45.19944390715667</v>
      </c>
      <c r="AP143" s="94">
        <v>45.484667868534174</v>
      </c>
      <c r="AQ143" s="10">
        <v>45.50283187134503</v>
      </c>
      <c r="AR143" s="10">
        <v>45.514774817260076</v>
      </c>
      <c r="AS143" s="10">
        <v>46.222749586876787</v>
      </c>
      <c r="AT143" s="10">
        <v>47.317574700304171</v>
      </c>
      <c r="AU143" s="94">
        <v>46.023788033192602</v>
      </c>
      <c r="AV143" s="10">
        <v>46.049956942949414</v>
      </c>
      <c r="AW143" s="10">
        <v>46.296662907772856</v>
      </c>
      <c r="AX143" s="10">
        <v>46.498276429809366</v>
      </c>
      <c r="AY143" s="10">
        <v>46.34996158013989</v>
      </c>
      <c r="AZ143" s="94">
        <v>46.280102515035551</v>
      </c>
      <c r="BA143" s="10">
        <v>47.180156891495599</v>
      </c>
      <c r="BB143" s="10">
        <v>47.509393349427619</v>
      </c>
      <c r="BC143" s="10">
        <v>47.436654655870441</v>
      </c>
      <c r="BD143" s="10">
        <v>47.505573845870884</v>
      </c>
      <c r="BE143" s="94">
        <v>36.800485275819163</v>
      </c>
      <c r="BF143" s="10">
        <v>36.728063801506416</v>
      </c>
      <c r="BG143" s="10">
        <v>37.572177900045851</v>
      </c>
      <c r="BH143" s="10">
        <v>37.752295948793382</v>
      </c>
      <c r="BI143" s="95">
        <v>37.512569155668054</v>
      </c>
    </row>
    <row r="144" spans="1:61">
      <c r="A144" s="96" t="s">
        <v>247</v>
      </c>
      <c r="B144" s="94">
        <v>50.335092240117142</v>
      </c>
      <c r="C144" s="10">
        <v>49.247091508397425</v>
      </c>
      <c r="D144" s="10">
        <v>52.048741831416997</v>
      </c>
      <c r="E144" s="10">
        <v>55.559617804608457</v>
      </c>
      <c r="F144" s="10">
        <v>52.52307330646709</v>
      </c>
      <c r="G144" s="94">
        <v>41.084416976917346</v>
      </c>
      <c r="H144" s="10">
        <v>40.904721009975056</v>
      </c>
      <c r="I144" s="10">
        <v>43.267762417617753</v>
      </c>
      <c r="J144" s="10">
        <v>44.318470466855807</v>
      </c>
      <c r="K144" s="10">
        <v>43.400760481927712</v>
      </c>
      <c r="L144" s="94">
        <v>36.79636114076559</v>
      </c>
      <c r="M144" s="10">
        <v>36.608297288573276</v>
      </c>
      <c r="N144" s="10">
        <v>37.933434084699456</v>
      </c>
      <c r="O144" s="10">
        <v>37.9460947503201</v>
      </c>
      <c r="P144" s="10">
        <v>37.858744448930153</v>
      </c>
      <c r="Q144" s="94">
        <v>35.957950300972378</v>
      </c>
      <c r="R144" s="10">
        <v>35.830549861721174</v>
      </c>
      <c r="S144" s="10">
        <v>36.735836230876217</v>
      </c>
      <c r="T144" s="10">
        <v>36.79687576044342</v>
      </c>
      <c r="U144" s="10">
        <v>37.401338076885068</v>
      </c>
      <c r="V144" s="94">
        <v>36.417586512866016</v>
      </c>
      <c r="W144" s="10">
        <v>36.256521263289549</v>
      </c>
      <c r="X144" s="10">
        <v>36.678205560235888</v>
      </c>
      <c r="Y144" s="10">
        <v>36.997150878696949</v>
      </c>
      <c r="Z144" s="10">
        <v>39.694917121778289</v>
      </c>
      <c r="AA144" s="94">
        <v>37.000230736959864</v>
      </c>
      <c r="AB144" s="10">
        <v>36.860724463776805</v>
      </c>
      <c r="AC144" s="10">
        <v>37.04228667818645</v>
      </c>
      <c r="AD144" s="10">
        <v>37.271252520264987</v>
      </c>
      <c r="AE144" s="10">
        <v>37.440046974302291</v>
      </c>
      <c r="AF144" s="94">
        <v>39.584665209073513</v>
      </c>
      <c r="AG144" s="10">
        <v>38.928117578067734</v>
      </c>
      <c r="AH144" s="10">
        <v>39.719851959127858</v>
      </c>
      <c r="AI144" s="10">
        <v>40.443505712567649</v>
      </c>
      <c r="AJ144" s="10">
        <v>40.419158123922706</v>
      </c>
      <c r="AK144" s="94">
        <v>42.764677724428928</v>
      </c>
      <c r="AL144" s="10">
        <v>41.824510818438377</v>
      </c>
      <c r="AM144" s="10">
        <v>43.023638802353744</v>
      </c>
      <c r="AN144" s="10">
        <v>43.964037005163512</v>
      </c>
      <c r="AO144" s="10">
        <v>44.714013539651845</v>
      </c>
      <c r="AP144" s="94">
        <v>43.847273609762865</v>
      </c>
      <c r="AQ144" s="10">
        <v>43.33325</v>
      </c>
      <c r="AR144" s="10">
        <v>43.95453745185884</v>
      </c>
      <c r="AS144" s="10">
        <v>44.724766434242888</v>
      </c>
      <c r="AT144" s="10">
        <v>45.861357130076939</v>
      </c>
      <c r="AU144" s="94">
        <v>43.570270781773182</v>
      </c>
      <c r="AV144" s="10">
        <v>43.194450253729045</v>
      </c>
      <c r="AW144" s="10">
        <v>44.17411196133709</v>
      </c>
      <c r="AX144" s="10">
        <v>44.562017331022524</v>
      </c>
      <c r="AY144" s="10">
        <v>43.754747315535411</v>
      </c>
      <c r="AZ144" s="94">
        <v>41.913668671405141</v>
      </c>
      <c r="BA144" s="10">
        <v>40.902850439882698</v>
      </c>
      <c r="BB144" s="10">
        <v>43.837852192196877</v>
      </c>
      <c r="BC144" s="10">
        <v>44.083515384615389</v>
      </c>
      <c r="BD144" s="10">
        <v>43.829119919073023</v>
      </c>
      <c r="BE144" s="94">
        <v>34.862123600165908</v>
      </c>
      <c r="BF144" s="10">
        <v>34.688012110471128</v>
      </c>
      <c r="BG144" s="10">
        <v>35.619270976616235</v>
      </c>
      <c r="BH144" s="10">
        <v>36.231965570707267</v>
      </c>
      <c r="BI144" s="95">
        <v>35.464718857349489</v>
      </c>
    </row>
    <row r="145" spans="1:61">
      <c r="A145" s="96" t="s">
        <v>244</v>
      </c>
      <c r="B145" s="94">
        <v>49.742409956076131</v>
      </c>
      <c r="C145" s="10">
        <v>48.235236226652013</v>
      </c>
      <c r="D145" s="10">
        <v>52.236773926710228</v>
      </c>
      <c r="E145" s="10">
        <v>55.750532692798231</v>
      </c>
      <c r="F145" s="10">
        <v>52.705723469583567</v>
      </c>
      <c r="G145" s="94">
        <v>40.274147431124348</v>
      </c>
      <c r="H145" s="10">
        <v>40.097224127182038</v>
      </c>
      <c r="I145" s="10">
        <v>42.956501366339815</v>
      </c>
      <c r="J145" s="10">
        <v>44.836115123377176</v>
      </c>
      <c r="K145" s="10">
        <v>42.921826506024097</v>
      </c>
      <c r="L145" s="94">
        <v>37.035995119719388</v>
      </c>
      <c r="M145" s="10">
        <v>36.842553260167847</v>
      </c>
      <c r="N145" s="10">
        <v>38.542363387978142</v>
      </c>
      <c r="O145" s="10">
        <v>38.680706511798057</v>
      </c>
      <c r="P145" s="10">
        <v>38.173047032700843</v>
      </c>
      <c r="Q145" s="94">
        <v>36.610515511653034</v>
      </c>
      <c r="R145" s="10">
        <v>36.483110460387188</v>
      </c>
      <c r="S145" s="10">
        <v>37.538865611961064</v>
      </c>
      <c r="T145" s="10">
        <v>37.728432697940605</v>
      </c>
      <c r="U145" s="10">
        <v>37.823542840201604</v>
      </c>
      <c r="V145" s="94">
        <v>37.562209405501335</v>
      </c>
      <c r="W145" s="10">
        <v>37.466521263289557</v>
      </c>
      <c r="X145" s="10">
        <v>37.780717775905643</v>
      </c>
      <c r="Y145" s="10">
        <v>38.335934419202736</v>
      </c>
      <c r="Z145" s="10">
        <v>40.501553128293573</v>
      </c>
      <c r="AA145" s="94">
        <v>37.89099007131869</v>
      </c>
      <c r="AB145" s="10">
        <v>37.733541322933853</v>
      </c>
      <c r="AC145" s="10">
        <v>37.958157656545708</v>
      </c>
      <c r="AD145" s="10">
        <v>38.675236802040899</v>
      </c>
      <c r="AE145" s="10">
        <v>38.113050566454817</v>
      </c>
      <c r="AF145" s="94">
        <v>39.559502596337801</v>
      </c>
      <c r="AG145" s="10">
        <v>38.9029394516933</v>
      </c>
      <c r="AH145" s="10">
        <v>39.81181430525384</v>
      </c>
      <c r="AI145" s="10">
        <v>40.537275205451991</v>
      </c>
      <c r="AJ145" s="10">
        <v>40.514932414043358</v>
      </c>
      <c r="AK145" s="94">
        <v>42.714677724428924</v>
      </c>
      <c r="AL145" s="10">
        <v>41.774510818438387</v>
      </c>
      <c r="AM145" s="10">
        <v>42.973638802353747</v>
      </c>
      <c r="AN145" s="10">
        <v>45.136919104991385</v>
      </c>
      <c r="AO145" s="10">
        <v>44.854751450676979</v>
      </c>
      <c r="AP145" s="94">
        <v>42.812200804326721</v>
      </c>
      <c r="AQ145" s="10">
        <v>41.938033625730995</v>
      </c>
      <c r="AR145" s="10">
        <v>43.396320836280751</v>
      </c>
      <c r="AS145" s="10">
        <v>44.674766434242876</v>
      </c>
      <c r="AT145" s="10">
        <v>45.808740382894982</v>
      </c>
      <c r="AU145" s="94">
        <v>42.162921822681618</v>
      </c>
      <c r="AV145" s="10">
        <v>41.800186067968632</v>
      </c>
      <c r="AW145" s="10">
        <v>43.653351590817557</v>
      </c>
      <c r="AX145" s="10">
        <v>43.861997400346624</v>
      </c>
      <c r="AY145" s="10">
        <v>42.344366072308148</v>
      </c>
      <c r="AZ145" s="94">
        <v>40.562782941498092</v>
      </c>
      <c r="BA145" s="10">
        <v>39.013206744868029</v>
      </c>
      <c r="BB145" s="10">
        <v>42.421751421228876</v>
      </c>
      <c r="BC145" s="10">
        <v>42.66706842105264</v>
      </c>
      <c r="BD145" s="10">
        <v>42.415560051498993</v>
      </c>
      <c r="BE145" s="94">
        <v>34.24576109498134</v>
      </c>
      <c r="BF145" s="10">
        <v>34.251045635799734</v>
      </c>
      <c r="BG145" s="10">
        <v>35.058843038361609</v>
      </c>
      <c r="BH145" s="10">
        <v>35.664032918538545</v>
      </c>
      <c r="BI145" s="95">
        <v>34.743912493220037</v>
      </c>
    </row>
    <row r="146" spans="1:61">
      <c r="A146" s="96" t="s">
        <v>248</v>
      </c>
      <c r="B146" s="94">
        <v>50.342224011713029</v>
      </c>
      <c r="C146" s="10">
        <v>49.257166849788092</v>
      </c>
      <c r="D146" s="10">
        <v>52.055328811316073</v>
      </c>
      <c r="E146" s="10">
        <v>55.529617804608456</v>
      </c>
      <c r="F146" s="10">
        <v>52.527391095758965</v>
      </c>
      <c r="G146" s="94">
        <v>41.101813849590471</v>
      </c>
      <c r="H146" s="10">
        <v>40.922456359102235</v>
      </c>
      <c r="I146" s="10">
        <v>43.26335556984408</v>
      </c>
      <c r="J146" s="10">
        <v>44.303755051156386</v>
      </c>
      <c r="K146" s="10">
        <v>43.401475662650604</v>
      </c>
      <c r="L146" s="94">
        <v>36.789858166844596</v>
      </c>
      <c r="M146" s="10">
        <v>36.599091349257591</v>
      </c>
      <c r="N146" s="10">
        <v>37.919423668032785</v>
      </c>
      <c r="O146" s="10">
        <v>37.934218950064022</v>
      </c>
      <c r="P146" s="10">
        <v>37.849483245861933</v>
      </c>
      <c r="Q146" s="94">
        <v>35.935687606112054</v>
      </c>
      <c r="R146" s="10">
        <v>35.808288596063122</v>
      </c>
      <c r="S146" s="10">
        <v>36.713269297635605</v>
      </c>
      <c r="T146" s="10">
        <v>36.774317516110131</v>
      </c>
      <c r="U146" s="10">
        <v>37.386581678031426</v>
      </c>
      <c r="V146" s="94">
        <v>36.39758651286602</v>
      </c>
      <c r="W146" s="10">
        <v>36.234265165728573</v>
      </c>
      <c r="X146" s="10">
        <v>36.658205560235892</v>
      </c>
      <c r="Y146" s="10">
        <v>36.974811830261466</v>
      </c>
      <c r="Z146" s="10">
        <v>39.69676535402894</v>
      </c>
      <c r="AA146" s="94">
        <v>36.972459795832748</v>
      </c>
      <c r="AB146" s="10">
        <v>36.83035548222589</v>
      </c>
      <c r="AC146" s="10">
        <v>37.019681560108623</v>
      </c>
      <c r="AD146" s="10">
        <v>37.251252520264991</v>
      </c>
      <c r="AE146" s="10">
        <v>37.420046974302295</v>
      </c>
      <c r="AF146" s="94">
        <v>39.598931402022409</v>
      </c>
      <c r="AG146" s="10">
        <v>38.942011435273422</v>
      </c>
      <c r="AH146" s="10">
        <v>39.734341459489904</v>
      </c>
      <c r="AI146" s="10">
        <v>40.420883142914406</v>
      </c>
      <c r="AJ146" s="10">
        <v>40.417324684750064</v>
      </c>
      <c r="AK146" s="94">
        <v>42.789679906882007</v>
      </c>
      <c r="AL146" s="10">
        <v>41.84707902163688</v>
      </c>
      <c r="AM146" s="10">
        <v>43.05113966770508</v>
      </c>
      <c r="AN146" s="10">
        <v>43.941537435456105</v>
      </c>
      <c r="AO146" s="10">
        <v>44.688974854932304</v>
      </c>
      <c r="AP146" s="94">
        <v>43.857273609762863</v>
      </c>
      <c r="AQ146" s="10">
        <v>43.345849415204675</v>
      </c>
      <c r="AR146" s="10">
        <v>43.969536272891602</v>
      </c>
      <c r="AS146" s="10">
        <v>44.740031840715815</v>
      </c>
      <c r="AT146" s="10">
        <v>45.881160314904285</v>
      </c>
      <c r="AU146" s="94">
        <v>43.592559324501387</v>
      </c>
      <c r="AV146" s="10">
        <v>43.235554359526368</v>
      </c>
      <c r="AW146" s="10">
        <v>44.194109544905359</v>
      </c>
      <c r="AX146" s="10">
        <v>44.572017331022529</v>
      </c>
      <c r="AY146" s="10">
        <v>43.782427347059404</v>
      </c>
      <c r="AZ146" s="94">
        <v>41.975911700382724</v>
      </c>
      <c r="BA146" s="10">
        <v>42.843831378299122</v>
      </c>
      <c r="BB146" s="10">
        <v>43.897852192196872</v>
      </c>
      <c r="BC146" s="10">
        <v>44.103878947368422</v>
      </c>
      <c r="BD146" s="10">
        <v>43.889119919073018</v>
      </c>
      <c r="BE146" s="94">
        <v>34.893023641642472</v>
      </c>
      <c r="BF146" s="10">
        <v>34.724632993649386</v>
      </c>
      <c r="BG146" s="10">
        <v>35.62691884456671</v>
      </c>
      <c r="BH146" s="10">
        <v>36.252277660716416</v>
      </c>
      <c r="BI146" s="95">
        <v>35.480110287470623</v>
      </c>
    </row>
    <row r="147" spans="1:61">
      <c r="A147" s="96" t="s">
        <v>249</v>
      </c>
      <c r="B147" s="94">
        <v>52.965909224011725</v>
      </c>
      <c r="C147" s="10">
        <v>51.770955893894204</v>
      </c>
      <c r="D147" s="10">
        <v>45.723499048721976</v>
      </c>
      <c r="E147" s="10">
        <v>39.9871596802993</v>
      </c>
      <c r="F147" s="10">
        <v>54.334034734216075</v>
      </c>
      <c r="G147" s="94">
        <v>54.062744601638116</v>
      </c>
      <c r="H147" s="10">
        <v>54.243628428927678</v>
      </c>
      <c r="I147" s="10">
        <v>43.763550072335633</v>
      </c>
      <c r="J147" s="10">
        <v>39.019693061645597</v>
      </c>
      <c r="K147" s="10">
        <v>59.277688674698801</v>
      </c>
      <c r="L147" s="94">
        <v>55.206086624980934</v>
      </c>
      <c r="M147" s="10">
        <v>52.106839896707555</v>
      </c>
      <c r="N147" s="10">
        <v>40.861864754098356</v>
      </c>
      <c r="O147" s="10">
        <v>36.08392216937991</v>
      </c>
      <c r="P147" s="10">
        <v>57.326869196608797</v>
      </c>
      <c r="Q147" s="94">
        <v>43.563187220250043</v>
      </c>
      <c r="R147" s="10">
        <v>43.593089311859451</v>
      </c>
      <c r="S147" s="10">
        <v>38.808515299026425</v>
      </c>
      <c r="T147" s="10">
        <v>30.42</v>
      </c>
      <c r="U147" s="10">
        <v>43.670945745627037</v>
      </c>
      <c r="V147" s="94">
        <v>47.133385093167711</v>
      </c>
      <c r="W147" s="10">
        <v>47.171516572858032</v>
      </c>
      <c r="X147" s="10">
        <v>38.938707666385838</v>
      </c>
      <c r="Y147" s="10">
        <v>31.897176168024</v>
      </c>
      <c r="Z147" s="10">
        <v>48.800109226789317</v>
      </c>
      <c r="AA147" s="94">
        <v>43.916625646762682</v>
      </c>
      <c r="AB147" s="10">
        <v>43.80277336133193</v>
      </c>
      <c r="AC147" s="10">
        <v>38.95057187525714</v>
      </c>
      <c r="AD147" s="10">
        <v>31.981472657696578</v>
      </c>
      <c r="AE147" s="10">
        <v>47.363326885880078</v>
      </c>
      <c r="AF147" s="94">
        <v>44.504247062038807</v>
      </c>
      <c r="AG147" s="10">
        <v>43.703533206274734</v>
      </c>
      <c r="AH147" s="10">
        <v>39.543640679057042</v>
      </c>
      <c r="AI147" s="10">
        <v>36.106888354379628</v>
      </c>
      <c r="AJ147" s="10">
        <v>45.072521092261631</v>
      </c>
      <c r="AK147" s="94">
        <v>48.053061254183028</v>
      </c>
      <c r="AL147" s="10">
        <v>47.12416117905299</v>
      </c>
      <c r="AM147" s="10">
        <v>42.094710972654887</v>
      </c>
      <c r="AN147" s="10">
        <v>37.968462994836479</v>
      </c>
      <c r="AO147" s="10">
        <v>48.858080270793039</v>
      </c>
      <c r="AP147" s="94">
        <v>48.906723061988622</v>
      </c>
      <c r="AQ147" s="10">
        <v>48.820469298245605</v>
      </c>
      <c r="AR147" s="10">
        <v>43.991322801226126</v>
      </c>
      <c r="AS147" s="10">
        <v>39.971561404215883</v>
      </c>
      <c r="AT147" s="10">
        <v>50.28828770799786</v>
      </c>
      <c r="AU147" s="94">
        <v>49.350931722230321</v>
      </c>
      <c r="AV147" s="10">
        <v>49.112114408734428</v>
      </c>
      <c r="AW147" s="10">
        <v>45.149290374546908</v>
      </c>
      <c r="AX147" s="10">
        <v>41.29297703639515</v>
      </c>
      <c r="AY147" s="10">
        <v>50.419962565264512</v>
      </c>
      <c r="AZ147" s="94">
        <v>51.686752323674142</v>
      </c>
      <c r="BA147" s="10">
        <v>51.180221407624636</v>
      </c>
      <c r="BB147" s="10">
        <v>47.313340861303644</v>
      </c>
      <c r="BC147" s="10">
        <v>45.285577327935215</v>
      </c>
      <c r="BD147" s="10">
        <v>52.961786830972969</v>
      </c>
      <c r="BE147" s="94">
        <v>47.69644131065948</v>
      </c>
      <c r="BF147" s="10">
        <v>47.120386944321375</v>
      </c>
      <c r="BG147" s="10">
        <v>43.859717255081762</v>
      </c>
      <c r="BH147" s="10">
        <v>41.794546972528124</v>
      </c>
      <c r="BI147" s="95">
        <v>50.502878322184053</v>
      </c>
    </row>
    <row r="148" spans="1:61">
      <c r="A148" s="96" t="s">
        <v>316</v>
      </c>
      <c r="B148" s="94">
        <v>55.597818448023432</v>
      </c>
      <c r="C148" s="10">
        <v>54.229119447496458</v>
      </c>
      <c r="D148" s="10">
        <v>50.683598312515507</v>
      </c>
      <c r="E148" s="10">
        <v>45.207818637870936</v>
      </c>
      <c r="F148" s="10">
        <v>57.003957973517558</v>
      </c>
      <c r="G148" s="94">
        <v>57.046609084139988</v>
      </c>
      <c r="H148" s="10">
        <v>57.205989713216951</v>
      </c>
      <c r="I148" s="10">
        <v>50.926838128918178</v>
      </c>
      <c r="J148" s="10">
        <v>45.435945318545258</v>
      </c>
      <c r="K148" s="10">
        <v>62.55175710843374</v>
      </c>
      <c r="L148" s="94">
        <v>58.305604697270091</v>
      </c>
      <c r="M148" s="10">
        <v>54.99347805035508</v>
      </c>
      <c r="N148" s="10">
        <v>47.797663934426232</v>
      </c>
      <c r="O148" s="10">
        <v>44.601868026339851</v>
      </c>
      <c r="P148" s="10">
        <v>60.540995155429954</v>
      </c>
      <c r="Q148" s="94">
        <v>46.12</v>
      </c>
      <c r="R148" s="10">
        <v>46.12</v>
      </c>
      <c r="S148" s="10">
        <v>45.1</v>
      </c>
      <c r="T148" s="10">
        <v>38.89</v>
      </c>
      <c r="U148" s="10">
        <v>46.217006621207631</v>
      </c>
      <c r="V148" s="94">
        <v>49.913691215616687</v>
      </c>
      <c r="W148" s="10">
        <v>49.845883364602869</v>
      </c>
      <c r="X148" s="10">
        <v>45.859531592249361</v>
      </c>
      <c r="Y148" s="10">
        <v>41.150263609087013</v>
      </c>
      <c r="Z148" s="10">
        <v>51.638824374820359</v>
      </c>
      <c r="AA148" s="94">
        <v>46.528854705635574</v>
      </c>
      <c r="AB148" s="10">
        <v>46.40708714564272</v>
      </c>
      <c r="AC148" s="10">
        <v>45.79999999999999</v>
      </c>
      <c r="AD148" s="10">
        <v>41.253896226803271</v>
      </c>
      <c r="AE148" s="10">
        <v>50.161104356636272</v>
      </c>
      <c r="AF148" s="94">
        <v>49.184104946706746</v>
      </c>
      <c r="AG148" s="10">
        <v>48.293075795337934</v>
      </c>
      <c r="AH148" s="10">
        <v>46.499242095100165</v>
      </c>
      <c r="AI148" s="10">
        <v>44.998864301463215</v>
      </c>
      <c r="AJ148" s="10">
        <v>49.6851691916901</v>
      </c>
      <c r="AK148" s="94">
        <v>51.23718463553034</v>
      </c>
      <c r="AL148" s="10">
        <v>50.690809031044218</v>
      </c>
      <c r="AM148" s="10">
        <v>48.001831083419859</v>
      </c>
      <c r="AN148" s="10">
        <v>46.144705679862305</v>
      </c>
      <c r="AO148" s="10">
        <v>51.823435203094775</v>
      </c>
      <c r="AP148" s="94">
        <v>51.61615725974206</v>
      </c>
      <c r="AQ148" s="10">
        <v>51.517780701754397</v>
      </c>
      <c r="AR148" s="10">
        <v>50.18847520238937</v>
      </c>
      <c r="AS148" s="10">
        <v>47.29022651243401</v>
      </c>
      <c r="AT148" s="10">
        <v>53.084176060118089</v>
      </c>
      <c r="AU148" s="94">
        <v>52.116660358130737</v>
      </c>
      <c r="AV148" s="10">
        <v>51.823409195755801</v>
      </c>
      <c r="AW148" s="10">
        <v>51.082059605316147</v>
      </c>
      <c r="AX148" s="10">
        <v>48.312318024263433</v>
      </c>
      <c r="AY148" s="10">
        <v>53.248766623977929</v>
      </c>
      <c r="AZ148" s="94">
        <v>53.657613449972672</v>
      </c>
      <c r="BA148" s="10">
        <v>53.137410557184751</v>
      </c>
      <c r="BB148" s="10">
        <v>52.54526360875321</v>
      </c>
      <c r="BC148" s="10">
        <v>50.429825101214576</v>
      </c>
      <c r="BD148" s="10">
        <v>54.721805223468834</v>
      </c>
      <c r="BE148" s="94">
        <v>51.161306511820825</v>
      </c>
      <c r="BF148" s="10">
        <v>50.139072515138089</v>
      </c>
      <c r="BG148" s="10">
        <v>50.060577716643735</v>
      </c>
      <c r="BH148" s="10">
        <v>47.41870989543991</v>
      </c>
      <c r="BI148" s="95">
        <v>53.555091303561746</v>
      </c>
    </row>
    <row r="149" spans="1:61">
      <c r="A149" s="96" t="s">
        <v>293</v>
      </c>
      <c r="B149" s="94">
        <v>58.135354319180088</v>
      </c>
      <c r="C149" s="10">
        <v>56.124423167477637</v>
      </c>
      <c r="D149" s="10">
        <v>59.495998841922408</v>
      </c>
      <c r="E149" s="10">
        <v>61.234209676047954</v>
      </c>
      <c r="F149" s="10">
        <v>61.137506236806757</v>
      </c>
      <c r="G149" s="94">
        <v>50.69574832464631</v>
      </c>
      <c r="H149" s="10">
        <v>49.987557668329174</v>
      </c>
      <c r="I149" s="10">
        <v>51.213972833949533</v>
      </c>
      <c r="J149" s="10">
        <v>51.158389218467889</v>
      </c>
      <c r="K149" s="10">
        <v>53.485333012048194</v>
      </c>
      <c r="L149" s="94">
        <v>49.466004270245541</v>
      </c>
      <c r="M149" s="10">
        <v>48.317220787604903</v>
      </c>
      <c r="N149" s="10">
        <v>49.744506489071043</v>
      </c>
      <c r="O149" s="10">
        <v>49.740306383757087</v>
      </c>
      <c r="P149" s="10">
        <v>53.72484255147355</v>
      </c>
      <c r="Q149" s="94">
        <v>40.896453156351292</v>
      </c>
      <c r="R149" s="10">
        <v>40.579703920611692</v>
      </c>
      <c r="S149" s="10">
        <v>41.372959840055636</v>
      </c>
      <c r="T149" s="10">
        <v>41.356862241449235</v>
      </c>
      <c r="U149" s="10">
        <v>43.292538788417822</v>
      </c>
      <c r="V149" s="94">
        <v>40.816277728482696</v>
      </c>
      <c r="W149" s="10">
        <v>39.950880237648533</v>
      </c>
      <c r="X149" s="10">
        <v>41.013240943555175</v>
      </c>
      <c r="Y149" s="10">
        <v>41.210196313759113</v>
      </c>
      <c r="Z149" s="10">
        <v>45.07755197853789</v>
      </c>
      <c r="AA149" s="94">
        <v>39.572340931338275</v>
      </c>
      <c r="AB149" s="10">
        <v>38.814094795260239</v>
      </c>
      <c r="AC149" s="10">
        <v>39.559745741792149</v>
      </c>
      <c r="AD149" s="10">
        <v>40.026881454964403</v>
      </c>
      <c r="AE149" s="10">
        <v>40.703327806944827</v>
      </c>
      <c r="AF149" s="94">
        <v>43.589773162066145</v>
      </c>
      <c r="AG149" s="10">
        <v>42.699460489664276</v>
      </c>
      <c r="AH149" s="10">
        <v>42.783238394078367</v>
      </c>
      <c r="AI149" s="10">
        <v>42.862464221286821</v>
      </c>
      <c r="AJ149" s="10">
        <v>44.513100789258822</v>
      </c>
      <c r="AK149" s="94">
        <v>47.048518841844896</v>
      </c>
      <c r="AL149" s="10">
        <v>46.097042960175607</v>
      </c>
      <c r="AM149" s="10">
        <v>46.185440463828307</v>
      </c>
      <c r="AN149" s="10">
        <v>46.196637263339071</v>
      </c>
      <c r="AO149" s="10">
        <v>48.254990328820121</v>
      </c>
      <c r="AP149" s="94">
        <v>48.764018860074884</v>
      </c>
      <c r="AQ149" s="10">
        <v>48.648078947368425</v>
      </c>
      <c r="AR149" s="10">
        <v>48.723889019885249</v>
      </c>
      <c r="AS149" s="10">
        <v>48.522173632662941</v>
      </c>
      <c r="AT149" s="10">
        <v>50.364021291823228</v>
      </c>
      <c r="AU149" s="94">
        <v>49.449350706070746</v>
      </c>
      <c r="AV149" s="10">
        <v>49.13568506842995</v>
      </c>
      <c r="AW149" s="10">
        <v>49.749685863874348</v>
      </c>
      <c r="AX149" s="10">
        <v>49.031052859618718</v>
      </c>
      <c r="AY149" s="10">
        <v>50.712290414737467</v>
      </c>
      <c r="AZ149" s="94">
        <v>52.296875341716792</v>
      </c>
      <c r="BA149" s="10">
        <v>51.789589442815249</v>
      </c>
      <c r="BB149" s="10">
        <v>52.268139552994327</v>
      </c>
      <c r="BC149" s="10">
        <v>51.931201619433196</v>
      </c>
      <c r="BD149" s="10">
        <v>53.565005517748766</v>
      </c>
      <c r="BE149" s="94">
        <v>46.805931148900875</v>
      </c>
      <c r="BF149" s="10">
        <v>46.298332594889978</v>
      </c>
      <c r="BG149" s="10">
        <v>47.804624025676297</v>
      </c>
      <c r="BH149" s="10">
        <v>47.180079115811232</v>
      </c>
      <c r="BI149" s="95">
        <v>50.524288555414934</v>
      </c>
    </row>
    <row r="150" spans="1:61">
      <c r="A150" s="96" t="s">
        <v>294</v>
      </c>
      <c r="B150" s="94">
        <v>57.105986822840414</v>
      </c>
      <c r="C150" s="10">
        <v>55.233456286297269</v>
      </c>
      <c r="D150" s="10">
        <v>58.252275622466705</v>
      </c>
      <c r="E150" s="10">
        <v>59.834612703001447</v>
      </c>
      <c r="F150" s="10">
        <v>59.967829591249277</v>
      </c>
      <c r="G150" s="94">
        <v>49.766883097542809</v>
      </c>
      <c r="H150" s="10">
        <v>49.067805486284286</v>
      </c>
      <c r="I150" s="10">
        <v>50.303674650377758</v>
      </c>
      <c r="J150" s="10">
        <v>50.317257329550337</v>
      </c>
      <c r="K150" s="10">
        <v>53.06753156626506</v>
      </c>
      <c r="L150" s="94">
        <v>48.347828275125813</v>
      </c>
      <c r="M150" s="10">
        <v>47.273791155584249</v>
      </c>
      <c r="N150" s="10">
        <v>48.522348019125687</v>
      </c>
      <c r="O150" s="10">
        <v>48.499779586610565</v>
      </c>
      <c r="P150" s="10">
        <v>52.275766047638264</v>
      </c>
      <c r="Q150" s="94">
        <v>39.962117610742403</v>
      </c>
      <c r="R150" s="10">
        <v>39.737979502196204</v>
      </c>
      <c r="S150" s="10">
        <v>40.204816585535468</v>
      </c>
      <c r="T150" s="10">
        <v>40.16394484250371</v>
      </c>
      <c r="U150" s="10">
        <v>42.048826959185696</v>
      </c>
      <c r="V150" s="94">
        <v>39.64558118899734</v>
      </c>
      <c r="W150" s="10">
        <v>39.02830831769856</v>
      </c>
      <c r="X150" s="10">
        <v>39.710896377422067</v>
      </c>
      <c r="Y150" s="10">
        <v>39.85659065580797</v>
      </c>
      <c r="Z150" s="10">
        <v>43.789978921145924</v>
      </c>
      <c r="AA150" s="94">
        <v>38.629359530135645</v>
      </c>
      <c r="AB150" s="10">
        <v>37.942837858107097</v>
      </c>
      <c r="AC150" s="10">
        <v>38.617751995392084</v>
      </c>
      <c r="AD150" s="10">
        <v>38.999186931654528</v>
      </c>
      <c r="AE150" s="10">
        <v>39.730133554388871</v>
      </c>
      <c r="AF150" s="94">
        <v>42.653227657830008</v>
      </c>
      <c r="AG150" s="10">
        <v>41.841983580120214</v>
      </c>
      <c r="AH150" s="10">
        <v>41.812276932979323</v>
      </c>
      <c r="AI150" s="10">
        <v>41.645745840849862</v>
      </c>
      <c r="AJ150" s="10">
        <v>43.199385829628959</v>
      </c>
      <c r="AK150" s="94">
        <v>46.11576604103012</v>
      </c>
      <c r="AL150" s="10">
        <v>45.179096895578553</v>
      </c>
      <c r="AM150" s="10">
        <v>45.167410003461399</v>
      </c>
      <c r="AN150" s="10">
        <v>44.902218588640274</v>
      </c>
      <c r="AO150" s="10">
        <v>46.953264023210835</v>
      </c>
      <c r="AP150" s="94">
        <v>47.659260851476908</v>
      </c>
      <c r="AQ150" s="10">
        <v>47.578641812865499</v>
      </c>
      <c r="AR150" s="10">
        <v>47.570573764049357</v>
      </c>
      <c r="AS150" s="10">
        <v>47.309328926685744</v>
      </c>
      <c r="AT150" s="10">
        <v>49.396310610127045</v>
      </c>
      <c r="AU150" s="94">
        <v>48.42176590478963</v>
      </c>
      <c r="AV150" s="10">
        <v>48.196195602029832</v>
      </c>
      <c r="AW150" s="10">
        <v>48.567109947643978</v>
      </c>
      <c r="AX150" s="10">
        <v>47.859422443674177</v>
      </c>
      <c r="AY150" s="10">
        <v>49.597677076150134</v>
      </c>
      <c r="AZ150" s="94">
        <v>51.204487424822311</v>
      </c>
      <c r="BA150" s="10">
        <v>50.685376832844568</v>
      </c>
      <c r="BB150" s="10">
        <v>51.159069387119388</v>
      </c>
      <c r="BC150" s="10">
        <v>50.497215789473678</v>
      </c>
      <c r="BD150" s="10">
        <v>52.469566856722466</v>
      </c>
      <c r="BE150" s="94">
        <v>45.958639568643719</v>
      </c>
      <c r="BF150" s="10">
        <v>45.489079899571699</v>
      </c>
      <c r="BG150" s="10">
        <v>46.782712822864127</v>
      </c>
      <c r="BH150" s="10">
        <v>45.875123444519538</v>
      </c>
      <c r="BI150" s="95">
        <v>49.359003796781778</v>
      </c>
    </row>
    <row r="151" spans="1:61">
      <c r="A151" s="96" t="s">
        <v>295</v>
      </c>
      <c r="B151" s="94" t="s">
        <v>550</v>
      </c>
      <c r="C151" s="10" t="s">
        <v>550</v>
      </c>
      <c r="D151" s="10" t="s">
        <v>550</v>
      </c>
      <c r="E151" s="10" t="s">
        <v>550</v>
      </c>
      <c r="F151" s="10" t="s">
        <v>550</v>
      </c>
      <c r="G151" s="94">
        <v>49.302032762472081</v>
      </c>
      <c r="H151" s="10">
        <v>48.609339152119702</v>
      </c>
      <c r="I151" s="10">
        <v>49.822662755184055</v>
      </c>
      <c r="J151" s="10">
        <v>49.803490671481384</v>
      </c>
      <c r="K151" s="10">
        <v>52.542265060240965</v>
      </c>
      <c r="L151" s="94">
        <v>47.825514717096233</v>
      </c>
      <c r="M151" s="10">
        <v>46.786325048418334</v>
      </c>
      <c r="N151" s="10">
        <v>48.109761782786883</v>
      </c>
      <c r="O151" s="10">
        <v>48.054097768428754</v>
      </c>
      <c r="P151" s="10">
        <v>51.6674374243036</v>
      </c>
      <c r="Q151" s="94">
        <v>39.381277974996145</v>
      </c>
      <c r="R151" s="10">
        <v>39.242749308605831</v>
      </c>
      <c r="S151" s="10">
        <v>39.556536856745488</v>
      </c>
      <c r="T151" s="10">
        <v>39.549418683249961</v>
      </c>
      <c r="U151" s="10">
        <v>41.26229963435123</v>
      </c>
      <c r="V151" s="94">
        <v>38.647941437444544</v>
      </c>
      <c r="W151" s="10">
        <v>38.047923702313938</v>
      </c>
      <c r="X151" s="10">
        <v>38.704973041280539</v>
      </c>
      <c r="Y151" s="10">
        <v>38.866663523360486</v>
      </c>
      <c r="Z151" s="10">
        <v>42.605888665325288</v>
      </c>
      <c r="AA151" s="94">
        <v>37.587461893441478</v>
      </c>
      <c r="AB151" s="10">
        <v>37.134012299385027</v>
      </c>
      <c r="AC151" s="10">
        <v>37.626046243725831</v>
      </c>
      <c r="AD151" s="10">
        <v>38.071332345800933</v>
      </c>
      <c r="AE151" s="10">
        <v>38.706821405544808</v>
      </c>
      <c r="AF151" s="94">
        <v>41.320254167805416</v>
      </c>
      <c r="AG151" s="10">
        <v>41.143047940184722</v>
      </c>
      <c r="AH151" s="10">
        <v>41.114139512430611</v>
      </c>
      <c r="AI151" s="10">
        <v>41.046007215874923</v>
      </c>
      <c r="AJ151" s="10">
        <v>42.147491608455056</v>
      </c>
      <c r="AK151" s="94">
        <v>45.613435181143608</v>
      </c>
      <c r="AL151" s="10">
        <v>44.745238319222324</v>
      </c>
      <c r="AM151" s="10">
        <v>44.778880235375553</v>
      </c>
      <c r="AN151" s="10">
        <v>44.669411790017215</v>
      </c>
      <c r="AO151" s="10">
        <v>46.285836557059959</v>
      </c>
      <c r="AP151" s="94">
        <v>47.579148523089721</v>
      </c>
      <c r="AQ151" s="10">
        <v>47.473366959064322</v>
      </c>
      <c r="AR151" s="10">
        <v>47.551701642694326</v>
      </c>
      <c r="AS151" s="10">
        <v>47.382394099391405</v>
      </c>
      <c r="AT151" s="10">
        <v>49.126748076578998</v>
      </c>
      <c r="AU151" s="94">
        <v>48.4025098267579</v>
      </c>
      <c r="AV151" s="10">
        <v>48.263121636167924</v>
      </c>
      <c r="AW151" s="10">
        <v>48.70093677003625</v>
      </c>
      <c r="AX151" s="10">
        <v>48.035504332755636</v>
      </c>
      <c r="AY151" s="10">
        <v>49.231779135060584</v>
      </c>
      <c r="AZ151" s="94">
        <v>50.754339803171135</v>
      </c>
      <c r="BA151" s="10">
        <v>50.324752199413489</v>
      </c>
      <c r="BB151" s="10">
        <v>50.777173117358466</v>
      </c>
      <c r="BC151" s="10">
        <v>50.366402024291496</v>
      </c>
      <c r="BD151" s="10">
        <v>52.336703145116793</v>
      </c>
      <c r="BE151" s="94">
        <v>45.431613438407297</v>
      </c>
      <c r="BF151" s="10">
        <v>44.978260227440558</v>
      </c>
      <c r="BG151" s="10">
        <v>46.449313770441691</v>
      </c>
      <c r="BH151" s="10">
        <v>45.451485707470276</v>
      </c>
      <c r="BI151" s="95">
        <v>48.889204483818482</v>
      </c>
    </row>
    <row r="152" spans="1:61">
      <c r="A152" s="96" t="s">
        <v>296</v>
      </c>
      <c r="B152" s="94">
        <v>52.290137628111275</v>
      </c>
      <c r="C152" s="10">
        <v>51.1073834562863</v>
      </c>
      <c r="D152" s="10">
        <v>46.903525519066925</v>
      </c>
      <c r="E152" s="10">
        <v>41.84551908851288</v>
      </c>
      <c r="F152" s="10">
        <v>53.641492995586262</v>
      </c>
      <c r="G152" s="94">
        <v>53.365121370067008</v>
      </c>
      <c r="H152" s="10">
        <v>53.54334476309225</v>
      </c>
      <c r="I152" s="10">
        <v>45.924885066709528</v>
      </c>
      <c r="J152" s="10">
        <v>40.809693061645596</v>
      </c>
      <c r="K152" s="10">
        <v>58.517347469879525</v>
      </c>
      <c r="L152" s="94">
        <v>54.496966600579526</v>
      </c>
      <c r="M152" s="10">
        <v>51.433561975468045</v>
      </c>
      <c r="N152" s="10">
        <v>42.878881489071041</v>
      </c>
      <c r="O152" s="10">
        <v>39.356044905798427</v>
      </c>
      <c r="P152" s="10">
        <v>56.590665119095675</v>
      </c>
      <c r="Q152" s="94">
        <v>43.003187220250041</v>
      </c>
      <c r="R152" s="10">
        <v>43.033089311859442</v>
      </c>
      <c r="S152" s="10">
        <v>40.728515299026427</v>
      </c>
      <c r="T152" s="10">
        <v>33.17</v>
      </c>
      <c r="U152" s="10">
        <v>43.108323945053861</v>
      </c>
      <c r="V152" s="94">
        <v>46.528007985803015</v>
      </c>
      <c r="W152" s="10">
        <v>46.563819574734204</v>
      </c>
      <c r="X152" s="10">
        <v>40.721413647851726</v>
      </c>
      <c r="Y152" s="10">
        <v>34.790010715816543</v>
      </c>
      <c r="Z152" s="10">
        <v>48.171978537894034</v>
      </c>
      <c r="AA152" s="94">
        <v>43.348854705635574</v>
      </c>
      <c r="AB152" s="10">
        <v>43.242773361331935</v>
      </c>
      <c r="AC152" s="10">
        <v>40.733118571546115</v>
      </c>
      <c r="AD152" s="10">
        <v>34.87734641813767</v>
      </c>
      <c r="AE152" s="10">
        <v>46.753326885880078</v>
      </c>
      <c r="AF152" s="94">
        <v>43.935504236130093</v>
      </c>
      <c r="AG152" s="10">
        <v>43.137413868934175</v>
      </c>
      <c r="AH152" s="10">
        <v>41.35258266956312</v>
      </c>
      <c r="AI152" s="10">
        <v>39.380618961715776</v>
      </c>
      <c r="AJ152" s="10">
        <v>44.491140342919351</v>
      </c>
      <c r="AK152" s="94">
        <v>47.432995780590723</v>
      </c>
      <c r="AL152" s="10">
        <v>46.516592975854493</v>
      </c>
      <c r="AM152" s="10">
        <v>44.022551055728613</v>
      </c>
      <c r="AN152" s="10">
        <v>41.406516781411362</v>
      </c>
      <c r="AO152" s="10">
        <v>48.228001934235976</v>
      </c>
      <c r="AP152" s="94">
        <v>48.276723061988626</v>
      </c>
      <c r="AQ152" s="10">
        <v>48.19046929824561</v>
      </c>
      <c r="AR152" s="10">
        <v>46.160794623909446</v>
      </c>
      <c r="AS152" s="10">
        <v>43.596258111321596</v>
      </c>
      <c r="AT152" s="10">
        <v>49.638354804079448</v>
      </c>
      <c r="AU152" s="94">
        <v>48.716287669238611</v>
      </c>
      <c r="AV152" s="10">
        <v>48.477099800092262</v>
      </c>
      <c r="AW152" s="10">
        <v>47.215059202577528</v>
      </c>
      <c r="AX152" s="10">
        <v>43.963331022530326</v>
      </c>
      <c r="AY152" s="10">
        <v>49.774941385085214</v>
      </c>
      <c r="AZ152" s="94">
        <v>51.019655549480596</v>
      </c>
      <c r="BA152" s="10">
        <v>50.520536656891487</v>
      </c>
      <c r="BB152" s="10">
        <v>49.647247099135583</v>
      </c>
      <c r="BC152" s="10">
        <v>47.352047368421061</v>
      </c>
      <c r="BD152" s="10">
        <v>52.279506161486118</v>
      </c>
      <c r="BE152" s="94">
        <v>47.101779344670263</v>
      </c>
      <c r="BF152" s="10">
        <v>46.535712597843741</v>
      </c>
      <c r="BG152" s="10">
        <v>46.003161393856033</v>
      </c>
      <c r="BH152" s="10">
        <v>43.681611736174617</v>
      </c>
      <c r="BI152" s="95">
        <v>49.87861507864762</v>
      </c>
    </row>
    <row r="153" spans="1:61">
      <c r="A153" s="96" t="s">
        <v>253</v>
      </c>
      <c r="B153" s="94">
        <v>53.042945827232799</v>
      </c>
      <c r="C153" s="10">
        <v>51.616983205148323</v>
      </c>
      <c r="D153" s="10">
        <v>49.766320622053108</v>
      </c>
      <c r="E153" s="10">
        <v>44.271383810900431</v>
      </c>
      <c r="F153" s="10">
        <v>54.669810976779885</v>
      </c>
      <c r="G153" s="94">
        <v>49.690019359642598</v>
      </c>
      <c r="H153" s="10">
        <v>49.572803927680788</v>
      </c>
      <c r="I153" s="10">
        <v>47.824801478861922</v>
      </c>
      <c r="J153" s="10">
        <v>42.22230848594274</v>
      </c>
      <c r="K153" s="10">
        <v>50.64768481927711</v>
      </c>
      <c r="L153" s="94">
        <v>48.756149153576338</v>
      </c>
      <c r="M153" s="10">
        <v>48.461559070367983</v>
      </c>
      <c r="N153" s="10">
        <v>45.043181352459015</v>
      </c>
      <c r="O153" s="10">
        <v>41.328460307298336</v>
      </c>
      <c r="P153" s="10">
        <v>50.049848607186114</v>
      </c>
      <c r="Q153" s="94">
        <v>41.399788547615373</v>
      </c>
      <c r="R153" s="10">
        <v>41.231351878965356</v>
      </c>
      <c r="S153" s="10">
        <v>40.383453581363</v>
      </c>
      <c r="T153" s="10">
        <v>33.33</v>
      </c>
      <c r="U153" s="10">
        <v>41.373607075798006</v>
      </c>
      <c r="V153" s="94">
        <v>42.784232475598934</v>
      </c>
      <c r="W153" s="10">
        <v>43.08687929956222</v>
      </c>
      <c r="X153" s="10">
        <v>40.447372367312546</v>
      </c>
      <c r="Y153" s="10">
        <v>36.791603086155163</v>
      </c>
      <c r="Z153" s="10">
        <v>45.382383826770152</v>
      </c>
      <c r="AA153" s="94">
        <v>41.34205565655153</v>
      </c>
      <c r="AB153" s="10">
        <v>41.679242537873108</v>
      </c>
      <c r="AC153" s="10">
        <v>40.29477577552867</v>
      </c>
      <c r="AD153" s="10">
        <v>36.421623256388102</v>
      </c>
      <c r="AE153" s="10">
        <v>41.718366031131993</v>
      </c>
      <c r="AF153" s="94">
        <v>42.501863897239694</v>
      </c>
      <c r="AG153" s="10">
        <v>41.792256267409471</v>
      </c>
      <c r="AH153" s="10">
        <v>42.102341298575915</v>
      </c>
      <c r="AI153" s="10">
        <v>39.842118661054315</v>
      </c>
      <c r="AJ153" s="10">
        <v>43.062300644107779</v>
      </c>
      <c r="AK153" s="94">
        <v>45.886644842135894</v>
      </c>
      <c r="AL153" s="10">
        <v>44.966592975854496</v>
      </c>
      <c r="AM153" s="10">
        <v>45.487157320872271</v>
      </c>
      <c r="AN153" s="10">
        <v>43.093981497418241</v>
      </c>
      <c r="AO153" s="10">
        <v>46.464012572533854</v>
      </c>
      <c r="AP153" s="94">
        <v>46.722300651782</v>
      </c>
      <c r="AQ153" s="10">
        <v>46.692377192982455</v>
      </c>
      <c r="AR153" s="10">
        <v>47.058394246639942</v>
      </c>
      <c r="AS153" s="10">
        <v>45.487879972592808</v>
      </c>
      <c r="AT153" s="10">
        <v>48.084025764895337</v>
      </c>
      <c r="AU153" s="94">
        <v>47.52754549424953</v>
      </c>
      <c r="AV153" s="10">
        <v>47.32121943718284</v>
      </c>
      <c r="AW153" s="10">
        <v>47.185636729762379</v>
      </c>
      <c r="AX153" s="10">
        <v>45.382957972270368</v>
      </c>
      <c r="AY153" s="10">
        <v>48.182151512166278</v>
      </c>
      <c r="AZ153" s="94">
        <v>49.590978676872602</v>
      </c>
      <c r="BA153" s="10">
        <v>49.123737536656883</v>
      </c>
      <c r="BB153" s="10">
        <v>50.622927342107317</v>
      </c>
      <c r="BC153" s="10">
        <v>47.999793522267211</v>
      </c>
      <c r="BD153" s="10">
        <v>50.839228434798606</v>
      </c>
      <c r="BE153" s="94">
        <v>45.68044794691</v>
      </c>
      <c r="BF153" s="10">
        <v>45.198267611874172</v>
      </c>
      <c r="BG153" s="10">
        <v>46.609714962555401</v>
      </c>
      <c r="BH153" s="10">
        <v>43.945975032799268</v>
      </c>
      <c r="BI153" s="95">
        <v>48.24852829506419</v>
      </c>
    </row>
    <row r="154" spans="1:61">
      <c r="A154" s="96" t="s">
        <v>256</v>
      </c>
      <c r="B154" s="94">
        <v>51.999038067349929</v>
      </c>
      <c r="C154" s="10">
        <v>51.022297912415638</v>
      </c>
      <c r="D154" s="10">
        <v>48.762811646951775</v>
      </c>
      <c r="E154" s="10">
        <v>43.27299889465182</v>
      </c>
      <c r="F154" s="10">
        <v>53.460374208405291</v>
      </c>
      <c r="G154" s="94">
        <v>49.895026061057337</v>
      </c>
      <c r="H154" s="10">
        <v>49.9178210723192</v>
      </c>
      <c r="I154" s="10">
        <v>47.332396720784438</v>
      </c>
      <c r="J154" s="10">
        <v>41.312308485942737</v>
      </c>
      <c r="K154" s="10">
        <v>50.858077108433733</v>
      </c>
      <c r="L154" s="94">
        <v>49.160651212444719</v>
      </c>
      <c r="M154" s="10">
        <v>48.875595545513235</v>
      </c>
      <c r="N154" s="10">
        <v>44.592938866120221</v>
      </c>
      <c r="O154" s="10">
        <v>40.436033473568685</v>
      </c>
      <c r="P154" s="10">
        <v>50.757603956398867</v>
      </c>
      <c r="Q154" s="94">
        <v>41.459788547615375</v>
      </c>
      <c r="R154" s="10">
        <v>41.286178623718889</v>
      </c>
      <c r="S154" s="10">
        <v>40.67082058414465</v>
      </c>
      <c r="T154" s="10">
        <v>33.46</v>
      </c>
      <c r="U154" s="10">
        <v>41.368521593042793</v>
      </c>
      <c r="V154" s="94">
        <v>43.401437444543035</v>
      </c>
      <c r="W154" s="10">
        <v>44.026810506566598</v>
      </c>
      <c r="X154" s="10">
        <v>40.709566975568656</v>
      </c>
      <c r="Y154" s="10">
        <v>36.445755679382771</v>
      </c>
      <c r="Z154" s="10">
        <v>45.996356232633907</v>
      </c>
      <c r="AA154" s="94">
        <v>41.607351419381907</v>
      </c>
      <c r="AB154" s="10">
        <v>41.960173991300437</v>
      </c>
      <c r="AC154" s="10">
        <v>40.587380893606522</v>
      </c>
      <c r="AD154" s="10">
        <v>36.078521581697728</v>
      </c>
      <c r="AE154" s="10">
        <v>41.973530441190015</v>
      </c>
      <c r="AF154" s="94">
        <v>42.731251708116972</v>
      </c>
      <c r="AG154" s="10">
        <v>42.073125641401553</v>
      </c>
      <c r="AH154" s="10">
        <v>41.966308633035638</v>
      </c>
      <c r="AI154" s="10">
        <v>39.984411304870711</v>
      </c>
      <c r="AJ154" s="10">
        <v>43.368489521908742</v>
      </c>
      <c r="AK154" s="94">
        <v>46.102886657936857</v>
      </c>
      <c r="AL154" s="10">
        <v>45.291657259328943</v>
      </c>
      <c r="AM154" s="10">
        <v>45.284618380062298</v>
      </c>
      <c r="AN154" s="10">
        <v>42.967415662650602</v>
      </c>
      <c r="AO154" s="10">
        <v>46.874457446808513</v>
      </c>
      <c r="AP154" s="94">
        <v>47.145935376508113</v>
      </c>
      <c r="AQ154" s="10">
        <v>47.001504385964921</v>
      </c>
      <c r="AR154" s="10">
        <v>46.800790694018701</v>
      </c>
      <c r="AS154" s="10">
        <v>45.254288017411639</v>
      </c>
      <c r="AT154" s="10">
        <v>48.486435856146002</v>
      </c>
      <c r="AU154" s="94">
        <v>47.872017760955018</v>
      </c>
      <c r="AV154" s="10">
        <v>47.664870059972323</v>
      </c>
      <c r="AW154" s="10">
        <v>47.29099556987515</v>
      </c>
      <c r="AX154" s="10">
        <v>45.473331455805891</v>
      </c>
      <c r="AY154" s="10">
        <v>48.583026302827314</v>
      </c>
      <c r="AZ154" s="94">
        <v>49.978063149261892</v>
      </c>
      <c r="BA154" s="10">
        <v>49.505999999999993</v>
      </c>
      <c r="BB154" s="10">
        <v>50.39892765360954</v>
      </c>
      <c r="BC154" s="10">
        <v>48.092056680161946</v>
      </c>
      <c r="BD154" s="10">
        <v>51.228920360492936</v>
      </c>
      <c r="BE154" s="94">
        <v>45.800107839070925</v>
      </c>
      <c r="BF154" s="10">
        <v>45.308604342046962</v>
      </c>
      <c r="BG154" s="10">
        <v>46.53152376585664</v>
      </c>
      <c r="BH154" s="10">
        <v>44.034508408539736</v>
      </c>
      <c r="BI154" s="95">
        <v>48.670155487253659</v>
      </c>
    </row>
    <row r="155" spans="1:61">
      <c r="A155" s="96" t="s">
        <v>257</v>
      </c>
      <c r="B155" s="94">
        <v>57.654633967789174</v>
      </c>
      <c r="C155" s="10">
        <v>55.611767383456289</v>
      </c>
      <c r="D155" s="10">
        <v>59.059092563487468</v>
      </c>
      <c r="E155" s="10">
        <v>60.722487458549445</v>
      </c>
      <c r="F155" s="10">
        <v>60.66635002878526</v>
      </c>
      <c r="G155" s="94">
        <v>50.046555472822043</v>
      </c>
      <c r="H155" s="10">
        <v>49.313612842892759</v>
      </c>
      <c r="I155" s="10">
        <v>50.584925253174731</v>
      </c>
      <c r="J155" s="10">
        <v>50.596786174877472</v>
      </c>
      <c r="K155" s="10">
        <v>53.425318554216872</v>
      </c>
      <c r="L155" s="94">
        <v>48.584624065883787</v>
      </c>
      <c r="M155" s="10">
        <v>47.494034861200774</v>
      </c>
      <c r="N155" s="10">
        <v>48.755025614754096</v>
      </c>
      <c r="O155" s="10">
        <v>48.752756996524596</v>
      </c>
      <c r="P155" s="10">
        <v>52.561519983851433</v>
      </c>
      <c r="Q155" s="94">
        <v>40.13539589442815</v>
      </c>
      <c r="R155" s="10">
        <v>39.90511957052221</v>
      </c>
      <c r="S155" s="10">
        <v>40.387010605006957</v>
      </c>
      <c r="T155" s="10">
        <v>40.340602045874455</v>
      </c>
      <c r="U155" s="10">
        <v>42.250466449253878</v>
      </c>
      <c r="V155" s="94">
        <v>39.768952972493352</v>
      </c>
      <c r="W155" s="10">
        <v>39.188239524702944</v>
      </c>
      <c r="X155" s="10">
        <v>39.88199747262005</v>
      </c>
      <c r="Y155" s="10">
        <v>40.16793013287613</v>
      </c>
      <c r="Z155" s="10">
        <v>44.03377311487975</v>
      </c>
      <c r="AA155" s="94">
        <v>38.789408474339254</v>
      </c>
      <c r="AB155" s="10">
        <v>38.104024298785063</v>
      </c>
      <c r="AC155" s="10">
        <v>38.817455772237309</v>
      </c>
      <c r="AD155" s="10">
        <v>39.132066411554128</v>
      </c>
      <c r="AE155" s="10">
        <v>39.900875011513307</v>
      </c>
      <c r="AF155" s="94">
        <v>42.83152773981962</v>
      </c>
      <c r="AG155" s="10">
        <v>41.992911596540097</v>
      </c>
      <c r="AH155" s="10">
        <v>42.05863947220211</v>
      </c>
      <c r="AI155" s="10">
        <v>41.837708157947482</v>
      </c>
      <c r="AJ155" s="10">
        <v>43.439956454685657</v>
      </c>
      <c r="AK155" s="94">
        <v>46.323390077113345</v>
      </c>
      <c r="AL155" s="10">
        <v>45.384474756977106</v>
      </c>
      <c r="AM155" s="10">
        <v>45.447834890965723</v>
      </c>
      <c r="AN155" s="10">
        <v>45.197287005163503</v>
      </c>
      <c r="AO155" s="10">
        <v>47.178923597678917</v>
      </c>
      <c r="AP155" s="94">
        <v>48.001417279156847</v>
      </c>
      <c r="AQ155" s="10">
        <v>47.88580555555555</v>
      </c>
      <c r="AR155" s="10">
        <v>47.964289868741645</v>
      </c>
      <c r="AS155" s="10">
        <v>47.777000927008181</v>
      </c>
      <c r="AT155" s="10">
        <v>49.711404544641262</v>
      </c>
      <c r="AU155" s="94">
        <v>48.794086475469506</v>
      </c>
      <c r="AV155" s="10">
        <v>48.495760418268496</v>
      </c>
      <c r="AW155" s="10">
        <v>49.010029802658082</v>
      </c>
      <c r="AX155" s="10">
        <v>48.359361785095331</v>
      </c>
      <c r="AY155" s="10">
        <v>49.936121564377892</v>
      </c>
      <c r="AZ155" s="94">
        <v>51.543814926189178</v>
      </c>
      <c r="BA155" s="10">
        <v>50.968605571847505</v>
      </c>
      <c r="BB155" s="10">
        <v>51.495123432754468</v>
      </c>
      <c r="BC155" s="10">
        <v>50.917758704453441</v>
      </c>
      <c r="BD155" s="10">
        <v>52.848073386058488</v>
      </c>
      <c r="BE155" s="94">
        <v>46.17355039402738</v>
      </c>
      <c r="BF155" s="10">
        <v>45.678133215182392</v>
      </c>
      <c r="BG155" s="10">
        <v>47.027791532935957</v>
      </c>
      <c r="BH155" s="10">
        <v>46.208435971852261</v>
      </c>
      <c r="BI155" s="95">
        <v>49.71877960585789</v>
      </c>
    </row>
    <row r="156" spans="1:61">
      <c r="A156" s="96" t="s">
        <v>258</v>
      </c>
      <c r="B156" s="94">
        <v>53.569841874084915</v>
      </c>
      <c r="C156" s="10">
        <v>52.945482655784012</v>
      </c>
      <c r="D156" s="10">
        <v>53.554856481098525</v>
      </c>
      <c r="E156" s="10">
        <v>55.503321571294961</v>
      </c>
      <c r="F156" s="10">
        <v>53.662095567069656</v>
      </c>
      <c r="G156" s="94">
        <v>45.300918838421445</v>
      </c>
      <c r="H156" s="10">
        <v>45.234666458852864</v>
      </c>
      <c r="I156" s="10">
        <v>45.711998071049671</v>
      </c>
      <c r="J156" s="10">
        <v>45.756428939901973</v>
      </c>
      <c r="K156" s="10">
        <v>45.681414939759044</v>
      </c>
      <c r="L156" s="94">
        <v>38.709156626506022</v>
      </c>
      <c r="M156" s="10">
        <v>38.647487088444159</v>
      </c>
      <c r="N156" s="10">
        <v>39.303223189890716</v>
      </c>
      <c r="O156" s="10">
        <v>39.345324218035479</v>
      </c>
      <c r="P156" s="10">
        <v>39.343534517561558</v>
      </c>
      <c r="Q156" s="94">
        <v>37.54015897515049</v>
      </c>
      <c r="R156" s="10">
        <v>37.41537172604523</v>
      </c>
      <c r="S156" s="10">
        <v>37.643991655076498</v>
      </c>
      <c r="T156" s="10">
        <v>37.635952413140458</v>
      </c>
      <c r="U156" s="10">
        <v>38.771565372072345</v>
      </c>
      <c r="V156" s="94">
        <v>37.310896184560782</v>
      </c>
      <c r="W156" s="10">
        <v>36.960966228893056</v>
      </c>
      <c r="X156" s="10">
        <v>37.384139848357201</v>
      </c>
      <c r="Y156" s="10">
        <v>37.469010715816538</v>
      </c>
      <c r="Z156" s="10">
        <v>41.031269521893265</v>
      </c>
      <c r="AA156" s="94">
        <v>36.790369179135787</v>
      </c>
      <c r="AB156" s="10">
        <v>36.719059547022646</v>
      </c>
      <c r="AC156" s="10">
        <v>36.849514523163002</v>
      </c>
      <c r="AD156" s="10">
        <v>37.080868617043159</v>
      </c>
      <c r="AE156" s="10">
        <v>37.555650732246484</v>
      </c>
      <c r="AF156" s="94">
        <v>40.456657556709487</v>
      </c>
      <c r="AG156" s="10">
        <v>40.369016273273708</v>
      </c>
      <c r="AH156" s="10">
        <v>40.420864108134204</v>
      </c>
      <c r="AI156" s="10">
        <v>40.470771697735017</v>
      </c>
      <c r="AJ156" s="10">
        <v>40.809462941123101</v>
      </c>
      <c r="AK156" s="94">
        <v>43.770504874145203</v>
      </c>
      <c r="AL156" s="10">
        <v>43.706243336469107</v>
      </c>
      <c r="AM156" s="10">
        <v>43.73677483558324</v>
      </c>
      <c r="AN156" s="10">
        <v>43.731777538726327</v>
      </c>
      <c r="AO156" s="10">
        <v>44.504635396518374</v>
      </c>
      <c r="AP156" s="94">
        <v>46.077191790320342</v>
      </c>
      <c r="AQ156" s="10">
        <v>46.102831871345025</v>
      </c>
      <c r="AR156" s="10">
        <v>46.114774817260077</v>
      </c>
      <c r="AS156" s="10">
        <v>46.067784450445373</v>
      </c>
      <c r="AT156" s="10">
        <v>47.025942028985519</v>
      </c>
      <c r="AU156" s="94">
        <v>46.572352598631539</v>
      </c>
      <c r="AV156" s="10">
        <v>46.633100107642626</v>
      </c>
      <c r="AW156" s="10">
        <v>46.872045106725736</v>
      </c>
      <c r="AX156" s="10">
        <v>46.687439341421147</v>
      </c>
      <c r="AY156" s="10">
        <v>46.879961580139891</v>
      </c>
      <c r="AZ156" s="94">
        <v>47.942212957900495</v>
      </c>
      <c r="BA156" s="10">
        <v>47.6808211143695</v>
      </c>
      <c r="BB156" s="10">
        <v>48.040599641772445</v>
      </c>
      <c r="BC156" s="10">
        <v>47.970736842105261</v>
      </c>
      <c r="BD156" s="10">
        <v>48.021356446569804</v>
      </c>
      <c r="BE156" s="94">
        <v>37.150041476565747</v>
      </c>
      <c r="BF156" s="10">
        <v>37.086684389307344</v>
      </c>
      <c r="BG156" s="10">
        <v>37.652864893779608</v>
      </c>
      <c r="BH156" s="10">
        <v>37.462295948793383</v>
      </c>
      <c r="BI156" s="95">
        <v>37.453905261254747</v>
      </c>
    </row>
    <row r="157" spans="1:61">
      <c r="A157" s="96" t="s">
        <v>254</v>
      </c>
      <c r="B157" s="94">
        <v>53.314206442166913</v>
      </c>
      <c r="C157" s="10">
        <v>52.77807722492544</v>
      </c>
      <c r="D157" s="10">
        <v>53.049932169741083</v>
      </c>
      <c r="E157" s="10">
        <v>54.980961652920676</v>
      </c>
      <c r="F157" s="10">
        <v>53.15734407983112</v>
      </c>
      <c r="G157" s="94">
        <v>44.873849590469099</v>
      </c>
      <c r="H157" s="10">
        <v>44.875405236907717</v>
      </c>
      <c r="I157" s="10">
        <v>45.280136633981677</v>
      </c>
      <c r="J157" s="10">
        <v>45.327121485684806</v>
      </c>
      <c r="K157" s="10">
        <v>45.249482409638553</v>
      </c>
      <c r="L157" s="94">
        <v>38.344114686594487</v>
      </c>
      <c r="M157" s="10">
        <v>38.282504841833443</v>
      </c>
      <c r="N157" s="10">
        <v>38.935024760928968</v>
      </c>
      <c r="O157" s="10">
        <v>38.977169837205054</v>
      </c>
      <c r="P157" s="10">
        <v>38.970394630601533</v>
      </c>
      <c r="Q157" s="94">
        <v>37.187896280290168</v>
      </c>
      <c r="R157" s="10">
        <v>37.120588905156993</v>
      </c>
      <c r="S157" s="10">
        <v>37.286250869262865</v>
      </c>
      <c r="T157" s="10">
        <v>37.283694290478117</v>
      </c>
      <c r="U157" s="10">
        <v>38.406321770925977</v>
      </c>
      <c r="V157" s="94">
        <v>36.963691215616684</v>
      </c>
      <c r="W157" s="10">
        <v>36.66762976860538</v>
      </c>
      <c r="X157" s="10">
        <v>37.031433866891312</v>
      </c>
      <c r="Y157" s="10">
        <v>37.116650235747969</v>
      </c>
      <c r="Z157" s="10">
        <v>40.645339656989563</v>
      </c>
      <c r="AA157" s="94">
        <v>36.621329883932312</v>
      </c>
      <c r="AB157" s="10">
        <v>36.601300434978256</v>
      </c>
      <c r="AC157" s="10">
        <v>36.677753641076272</v>
      </c>
      <c r="AD157" s="10">
        <v>36.854386289758466</v>
      </c>
      <c r="AE157" s="10">
        <v>37.203092014368607</v>
      </c>
      <c r="AF157" s="94">
        <v>40.331418420333428</v>
      </c>
      <c r="AG157" s="10">
        <v>40.243778038410788</v>
      </c>
      <c r="AH157" s="10">
        <v>40.293008287070563</v>
      </c>
      <c r="AI157" s="10">
        <v>40.345499298456602</v>
      </c>
      <c r="AJ157" s="10">
        <v>40.679018416039199</v>
      </c>
      <c r="AK157" s="94">
        <v>43.63050487414521</v>
      </c>
      <c r="AL157" s="10">
        <v>43.566243336469114</v>
      </c>
      <c r="AM157" s="10">
        <v>43.59677483558324</v>
      </c>
      <c r="AN157" s="10">
        <v>43.594274956970736</v>
      </c>
      <c r="AO157" s="10">
        <v>44.155748549323015</v>
      </c>
      <c r="AP157" s="94">
        <v>45.929793371238382</v>
      </c>
      <c r="AQ157" s="10">
        <v>45.96031286549708</v>
      </c>
      <c r="AR157" s="10">
        <v>45.969646309832591</v>
      </c>
      <c r="AS157" s="10">
        <v>45.920066099713843</v>
      </c>
      <c r="AT157" s="10">
        <v>46.875942028985506</v>
      </c>
      <c r="AU157" s="94">
        <v>46.424674625127388</v>
      </c>
      <c r="AV157" s="10">
        <v>46.485428263878212</v>
      </c>
      <c r="AW157" s="10">
        <v>46.722045106725737</v>
      </c>
      <c r="AX157" s="10">
        <v>46.539757365684572</v>
      </c>
      <c r="AY157" s="10">
        <v>46.697370702393854</v>
      </c>
      <c r="AZ157" s="94">
        <v>47.644916621104443</v>
      </c>
      <c r="BA157" s="10">
        <v>47.383763929618766</v>
      </c>
      <c r="BB157" s="10">
        <v>47.660888560080998</v>
      </c>
      <c r="BC157" s="10">
        <v>47.590730769230767</v>
      </c>
      <c r="BD157" s="10">
        <v>47.639116240573856</v>
      </c>
      <c r="BE157" s="94">
        <v>36.803828287017836</v>
      </c>
      <c r="BF157" s="10">
        <v>36.738063801506428</v>
      </c>
      <c r="BG157" s="10">
        <v>37.299145651841663</v>
      </c>
      <c r="BH157" s="10">
        <v>37.110998688029262</v>
      </c>
      <c r="BI157" s="95">
        <v>37.100379678177546</v>
      </c>
    </row>
    <row r="158" spans="1:61">
      <c r="A158" s="96" t="s">
        <v>259</v>
      </c>
      <c r="B158" s="94">
        <v>54.044282576866777</v>
      </c>
      <c r="C158" s="10">
        <v>52.824862658923244</v>
      </c>
      <c r="D158" s="10">
        <v>46.57929688146249</v>
      </c>
      <c r="E158" s="10">
        <v>40.620975257206027</v>
      </c>
      <c r="F158" s="10">
        <v>55.439462675110342</v>
      </c>
      <c r="G158" s="94">
        <v>55.163440059568131</v>
      </c>
      <c r="H158" s="10">
        <v>55.349212905236904</v>
      </c>
      <c r="I158" s="10">
        <v>44.578069442211863</v>
      </c>
      <c r="J158" s="10">
        <v>39.549693061645605</v>
      </c>
      <c r="K158" s="10">
        <v>60.484531084337348</v>
      </c>
      <c r="L158" s="94">
        <v>56.330520054903147</v>
      </c>
      <c r="M158" s="10">
        <v>53.164662685603616</v>
      </c>
      <c r="N158" s="10">
        <v>41.621695696721311</v>
      </c>
      <c r="O158" s="10">
        <v>37.291202670568872</v>
      </c>
      <c r="P158" s="10">
        <v>58.490162494953566</v>
      </c>
      <c r="Q158" s="94">
        <v>44.445740083346188</v>
      </c>
      <c r="R158" s="10">
        <v>44.47791605661299</v>
      </c>
      <c r="S158" s="10">
        <v>39.533315368567457</v>
      </c>
      <c r="T158" s="10">
        <v>31.439999999999994</v>
      </c>
      <c r="U158" s="10">
        <v>44.556119181737323</v>
      </c>
      <c r="V158" s="94">
        <v>48.091486246672581</v>
      </c>
      <c r="W158" s="10">
        <v>48.132285803627262</v>
      </c>
      <c r="X158" s="10">
        <v>39.531413647851721</v>
      </c>
      <c r="Y158" s="10">
        <v>32.956426489498497</v>
      </c>
      <c r="Z158" s="10">
        <v>49.795069464405486</v>
      </c>
      <c r="AA158" s="94">
        <v>44.808854705635582</v>
      </c>
      <c r="AB158" s="10">
        <v>44.700532473376335</v>
      </c>
      <c r="AC158" s="10">
        <v>39.540571875257136</v>
      </c>
      <c r="AD158" s="10">
        <v>33.05182981524915</v>
      </c>
      <c r="AE158" s="10">
        <v>48.331104356636281</v>
      </c>
      <c r="AF158" s="94">
        <v>45.413438097840938</v>
      </c>
      <c r="AG158" s="10">
        <v>44.592332502565604</v>
      </c>
      <c r="AH158" s="10">
        <v>40.139407031941424</v>
      </c>
      <c r="AI158" s="10">
        <v>37.316703547805169</v>
      </c>
      <c r="AJ158" s="10">
        <v>45.98748979406696</v>
      </c>
      <c r="AK158" s="94">
        <v>49.033192201367669</v>
      </c>
      <c r="AL158" s="10">
        <v>48.084289746001879</v>
      </c>
      <c r="AM158" s="10">
        <v>42.729822602976796</v>
      </c>
      <c r="AN158" s="10">
        <v>39.236158347676422</v>
      </c>
      <c r="AO158" s="10">
        <v>49.853198259187629</v>
      </c>
      <c r="AP158" s="94">
        <v>49.901515739841905</v>
      </c>
      <c r="AQ158" s="10">
        <v>49.815350877192984</v>
      </c>
      <c r="AR158" s="10">
        <v>44.811013125835089</v>
      </c>
      <c r="AS158" s="10">
        <v>41.313843053484348</v>
      </c>
      <c r="AT158" s="10">
        <v>51.311034174270894</v>
      </c>
      <c r="AU158" s="94">
        <v>50.35823700684233</v>
      </c>
      <c r="AV158" s="10">
        <v>50.111768414577888</v>
      </c>
      <c r="AW158" s="10">
        <v>45.831982279500608</v>
      </c>
      <c r="AX158" s="10">
        <v>42.25527556325823</v>
      </c>
      <c r="AY158" s="10">
        <v>51.447684957147082</v>
      </c>
      <c r="AZ158" s="94">
        <v>52.738357025697105</v>
      </c>
      <c r="BA158" s="10">
        <v>52.222175953079173</v>
      </c>
      <c r="BB158" s="10">
        <v>48.195619500038944</v>
      </c>
      <c r="BC158" s="10">
        <v>45.970096761133604</v>
      </c>
      <c r="BD158" s="10">
        <v>54.038581938569074</v>
      </c>
      <c r="BE158" s="94">
        <v>48.666105350476982</v>
      </c>
      <c r="BF158" s="10">
        <v>48.082752916851284</v>
      </c>
      <c r="BG158" s="10">
        <v>44.676438942381161</v>
      </c>
      <c r="BH158" s="10">
        <v>42.424236472786539</v>
      </c>
      <c r="BI158" s="95">
        <v>51.531451817031282</v>
      </c>
    </row>
    <row r="159" spans="1:61">
      <c r="A159" s="96" t="s">
        <v>297</v>
      </c>
      <c r="B159" s="94">
        <v>51.326926793557838</v>
      </c>
      <c r="C159" s="10">
        <v>50.160180505415155</v>
      </c>
      <c r="D159" s="10">
        <v>46.820090164612459</v>
      </c>
      <c r="E159" s="10">
        <v>41.725519088512883</v>
      </c>
      <c r="F159" s="10">
        <v>52.640094991364407</v>
      </c>
      <c r="G159" s="94">
        <v>52.352206999255394</v>
      </c>
      <c r="H159" s="10">
        <v>52.539759975062331</v>
      </c>
      <c r="I159" s="10">
        <v>45.839721105931517</v>
      </c>
      <c r="J159" s="10">
        <v>40.747077637348461</v>
      </c>
      <c r="K159" s="10">
        <v>57.405758072289167</v>
      </c>
      <c r="L159" s="94">
        <v>53.49306085099893</v>
      </c>
      <c r="M159" s="10">
        <v>50.47281794706263</v>
      </c>
      <c r="N159" s="10">
        <v>42.743837943989078</v>
      </c>
      <c r="O159" s="10">
        <v>39.888501920614601</v>
      </c>
      <c r="P159" s="10">
        <v>55.551321154622528</v>
      </c>
      <c r="Q159" s="94">
        <v>42.208715851211608</v>
      </c>
      <c r="R159" s="10">
        <v>42.253613144623408</v>
      </c>
      <c r="S159" s="10">
        <v>40.688299721835889</v>
      </c>
      <c r="T159" s="10">
        <v>33.619999999999997</v>
      </c>
      <c r="U159" s="10">
        <v>42.332333234509342</v>
      </c>
      <c r="V159" s="94">
        <v>45.661801242236024</v>
      </c>
      <c r="W159" s="10">
        <v>45.708378674171357</v>
      </c>
      <c r="X159" s="10">
        <v>40.704119629317603</v>
      </c>
      <c r="Y159" s="10">
        <v>35.27497428204029</v>
      </c>
      <c r="Z159" s="10">
        <v>47.300366005557152</v>
      </c>
      <c r="AA159" s="94">
        <v>42.528854705635574</v>
      </c>
      <c r="AB159" s="10">
        <v>42.427255137243144</v>
      </c>
      <c r="AC159" s="10">
        <v>40.685968896568745</v>
      </c>
      <c r="AD159" s="10">
        <v>35.367346418137672</v>
      </c>
      <c r="AE159" s="10">
        <v>45.86554941512388</v>
      </c>
      <c r="AF159" s="94">
        <v>43.100680513801585</v>
      </c>
      <c r="AG159" s="10">
        <v>42.327781850168599</v>
      </c>
      <c r="AH159" s="10">
        <v>41.200931692010627</v>
      </c>
      <c r="AI159" s="10">
        <v>40.001524554018843</v>
      </c>
      <c r="AJ159" s="10">
        <v>43.633425564728292</v>
      </c>
      <c r="AK159" s="94">
        <v>46.568146369853054</v>
      </c>
      <c r="AL159" s="10">
        <v>45.651749764816557</v>
      </c>
      <c r="AM159" s="10">
        <v>43.877629802699886</v>
      </c>
      <c r="AN159" s="10">
        <v>41.959057659208263</v>
      </c>
      <c r="AO159" s="10">
        <v>47.380433268858809</v>
      </c>
      <c r="AP159" s="94">
        <v>47.377060047150181</v>
      </c>
      <c r="AQ159" s="10">
        <v>47.290714912280706</v>
      </c>
      <c r="AR159" s="10">
        <v>46.06513793916529</v>
      </c>
      <c r="AS159" s="10">
        <v>44.168890814558061</v>
      </c>
      <c r="AT159" s="10">
        <v>48.728995348005014</v>
      </c>
      <c r="AU159" s="94">
        <v>47.809660794875526</v>
      </c>
      <c r="AV159" s="10">
        <v>47.583130862678765</v>
      </c>
      <c r="AW159" s="10">
        <v>47.161135722915823</v>
      </c>
      <c r="AX159" s="10">
        <v>44.876003466204509</v>
      </c>
      <c r="AY159" s="10">
        <v>48.840640331001872</v>
      </c>
      <c r="AZ159" s="94">
        <v>50.085483870967742</v>
      </c>
      <c r="BA159" s="10">
        <v>49.596004398826977</v>
      </c>
      <c r="BB159" s="10">
        <v>49.625347714352472</v>
      </c>
      <c r="BC159" s="10">
        <v>47.31688866396761</v>
      </c>
      <c r="BD159" s="10">
        <v>51.338276623137766</v>
      </c>
      <c r="BE159" s="94">
        <v>46.295163832434675</v>
      </c>
      <c r="BF159" s="10">
        <v>45.743348102200557</v>
      </c>
      <c r="BG159" s="10">
        <v>45.876924193794885</v>
      </c>
      <c r="BH159" s="10">
        <v>43.644268278137794</v>
      </c>
      <c r="BI159" s="95">
        <v>49.027143373711809</v>
      </c>
    </row>
    <row r="160" spans="1:61">
      <c r="A160" s="96" t="s">
        <v>292</v>
      </c>
      <c r="B160" s="94">
        <v>50.996601756954618</v>
      </c>
      <c r="C160" s="10">
        <v>49.827879453774905</v>
      </c>
      <c r="D160" s="10">
        <v>46.518319133096206</v>
      </c>
      <c r="E160" s="10">
        <v>41.470663634044726</v>
      </c>
      <c r="F160" s="10">
        <v>52.296749184417578</v>
      </c>
      <c r="G160" s="94">
        <v>51.999518987341773</v>
      </c>
      <c r="H160" s="10">
        <v>52.191893703241888</v>
      </c>
      <c r="I160" s="10">
        <v>45.590043401382417</v>
      </c>
      <c r="J160" s="10">
        <v>40.527077637348462</v>
      </c>
      <c r="K160" s="10">
        <v>57.01704385542169</v>
      </c>
      <c r="L160" s="94">
        <v>53.148552691779777</v>
      </c>
      <c r="M160" s="10">
        <v>50.136205616526794</v>
      </c>
      <c r="N160" s="10">
        <v>42.473721823770497</v>
      </c>
      <c r="O160" s="10">
        <v>39.681179806109384</v>
      </c>
      <c r="P160" s="10">
        <v>55.188688938231728</v>
      </c>
      <c r="Q160" s="94">
        <v>41.934033029788552</v>
      </c>
      <c r="R160" s="10">
        <v>41.994179274442828</v>
      </c>
      <c r="S160" s="10">
        <v>40.483191933240612</v>
      </c>
      <c r="T160" s="10">
        <v>33.439999999999991</v>
      </c>
      <c r="U160" s="10">
        <v>42.070822215633953</v>
      </c>
      <c r="V160" s="94">
        <v>45.358708961845601</v>
      </c>
      <c r="W160" s="10">
        <v>45.415669168230139</v>
      </c>
      <c r="X160" s="10">
        <v>40.521413647851723</v>
      </c>
      <c r="Y160" s="10">
        <v>35.102729532790399</v>
      </c>
      <c r="Z160" s="10">
        <v>46.998337644917122</v>
      </c>
      <c r="AA160" s="94">
        <v>42.23662564676269</v>
      </c>
      <c r="AB160" s="10">
        <v>42.139496025198746</v>
      </c>
      <c r="AC160" s="10">
        <v>40.481120710935571</v>
      </c>
      <c r="AD160" s="10">
        <v>35.192495988149616</v>
      </c>
      <c r="AE160" s="10">
        <v>45.553326885880082</v>
      </c>
      <c r="AF160" s="94">
        <v>42.80499316753211</v>
      </c>
      <c r="AG160" s="10">
        <v>42.04426916874359</v>
      </c>
      <c r="AH160" s="10">
        <v>40.935635207981342</v>
      </c>
      <c r="AI160" s="10">
        <v>39.845775506113448</v>
      </c>
      <c r="AJ160" s="10">
        <v>43.327175904926065</v>
      </c>
      <c r="AK160" s="94">
        <v>46.270771133420638</v>
      </c>
      <c r="AL160" s="10">
        <v>45.351814048291004</v>
      </c>
      <c r="AM160" s="10">
        <v>43.600109899619234</v>
      </c>
      <c r="AN160" s="10">
        <v>41.73902237521515</v>
      </c>
      <c r="AO160" s="10">
        <v>47.097936170212769</v>
      </c>
      <c r="AP160" s="94">
        <v>47.062267369296919</v>
      </c>
      <c r="AQ160" s="10">
        <v>46.975922514619882</v>
      </c>
      <c r="AR160" s="10">
        <v>45.808643401713425</v>
      </c>
      <c r="AS160" s="10">
        <v>43.928890814558059</v>
      </c>
      <c r="AT160" s="10">
        <v>48.4170477724101</v>
      </c>
      <c r="AU160" s="94">
        <v>47.495016741883823</v>
      </c>
      <c r="AV160" s="10">
        <v>47.273472243579889</v>
      </c>
      <c r="AW160" s="10">
        <v>46.926480869915423</v>
      </c>
      <c r="AX160" s="10">
        <v>44.668321490467939</v>
      </c>
      <c r="AY160" s="10">
        <v>48.513299182346557</v>
      </c>
      <c r="AZ160" s="94">
        <v>49.760985511208318</v>
      </c>
      <c r="BA160" s="10">
        <v>49.276324046920813</v>
      </c>
      <c r="BB160" s="10">
        <v>49.393443657036059</v>
      </c>
      <c r="BC160" s="10">
        <v>47.084625506072875</v>
      </c>
      <c r="BD160" s="10">
        <v>51.016705903991173</v>
      </c>
      <c r="BE160" s="94">
        <v>46.025524678556614</v>
      </c>
      <c r="BF160" s="10">
        <v>45.478329641116517</v>
      </c>
      <c r="BG160" s="10">
        <v>45.611615466911203</v>
      </c>
      <c r="BH160" s="10">
        <v>43.433932731682106</v>
      </c>
      <c r="BI160" s="95">
        <v>48.737598987524862</v>
      </c>
    </row>
    <row r="161" spans="1:61">
      <c r="A161" s="96" t="s">
        <v>298</v>
      </c>
      <c r="B161" s="94">
        <v>52.125352855051247</v>
      </c>
      <c r="C161" s="10">
        <v>51.527961073614811</v>
      </c>
      <c r="D161" s="10">
        <v>52.246073289767558</v>
      </c>
      <c r="E161" s="10">
        <v>53.6821745599864</v>
      </c>
      <c r="F161" s="10">
        <v>52.290221646516983</v>
      </c>
      <c r="G161" s="94">
        <v>44.32551154132539</v>
      </c>
      <c r="H161" s="10">
        <v>44.230952306733158</v>
      </c>
      <c r="I161" s="10">
        <v>44.473847452178113</v>
      </c>
      <c r="J161" s="10">
        <v>44.49898890895021</v>
      </c>
      <c r="K161" s="10">
        <v>44.448663132530129</v>
      </c>
      <c r="L161" s="94">
        <v>37.986955924965685</v>
      </c>
      <c r="M161" s="10">
        <v>37.750219496449326</v>
      </c>
      <c r="N161" s="10">
        <v>38.6328031079235</v>
      </c>
      <c r="O161" s="10">
        <v>38.66872690689592</v>
      </c>
      <c r="P161" s="10">
        <v>38.640785224061361</v>
      </c>
      <c r="Q161" s="94">
        <v>36.778269794721403</v>
      </c>
      <c r="R161" s="10">
        <v>36.511597527249073</v>
      </c>
      <c r="S161" s="10">
        <v>37.021358657858144</v>
      </c>
      <c r="T161" s="10">
        <v>37.021064395475641</v>
      </c>
      <c r="U161" s="10">
        <v>38.120157130151206</v>
      </c>
      <c r="V161" s="94">
        <v>36.545350488021292</v>
      </c>
      <c r="W161" s="10">
        <v>35.983245778611625</v>
      </c>
      <c r="X161" s="10">
        <v>36.607800336983992</v>
      </c>
      <c r="Y161" s="10">
        <v>36.794734247749673</v>
      </c>
      <c r="Z161" s="10">
        <v>40.399875443135009</v>
      </c>
      <c r="AA161" s="94">
        <v>35.729788840721575</v>
      </c>
      <c r="AB161" s="10">
        <v>35.510995950202485</v>
      </c>
      <c r="AC161" s="10">
        <v>35.786722619929229</v>
      </c>
      <c r="AD161" s="10">
        <v>36.018018763115663</v>
      </c>
      <c r="AE161" s="10">
        <v>36.640153817813385</v>
      </c>
      <c r="AF161" s="94">
        <v>39.456433451762777</v>
      </c>
      <c r="AG161" s="10">
        <v>39.117001905878908</v>
      </c>
      <c r="AH161" s="10">
        <v>39.30720975138788</v>
      </c>
      <c r="AI161" s="10">
        <v>39.283674884746446</v>
      </c>
      <c r="AJ161" s="10">
        <v>39.93777193141613</v>
      </c>
      <c r="AK161" s="94">
        <v>42.687874290702752</v>
      </c>
      <c r="AL161" s="10">
        <v>42.548582627783006</v>
      </c>
      <c r="AM161" s="10">
        <v>42.556844063689844</v>
      </c>
      <c r="AN161" s="10">
        <v>42.491907487091218</v>
      </c>
      <c r="AO161" s="10">
        <v>47.873590909090915</v>
      </c>
      <c r="AP161" s="94">
        <v>44.902730550547773</v>
      </c>
      <c r="AQ161" s="10">
        <v>44.644966374269003</v>
      </c>
      <c r="AR161" s="10">
        <v>44.889555136367207</v>
      </c>
      <c r="AS161" s="10">
        <v>44.900193865624132</v>
      </c>
      <c r="AT161" s="10">
        <v>45.440692431562006</v>
      </c>
      <c r="AU161" s="94">
        <v>45.329966516232346</v>
      </c>
      <c r="AV161" s="10">
        <v>45.2859203444564</v>
      </c>
      <c r="AW161" s="10">
        <v>45.378754732178813</v>
      </c>
      <c r="AX161" s="10">
        <v>45.337279029462742</v>
      </c>
      <c r="AY161" s="10">
        <v>45.369629593143529</v>
      </c>
      <c r="AZ161" s="94">
        <v>46.644516129032262</v>
      </c>
      <c r="BA161" s="10">
        <v>46.448646627565978</v>
      </c>
      <c r="BB161" s="10">
        <v>46.696441087142752</v>
      </c>
      <c r="BC161" s="10">
        <v>46.7370032388664</v>
      </c>
      <c r="BD161" s="10">
        <v>46.717984182453563</v>
      </c>
      <c r="BE161" s="94">
        <v>36.796511820821237</v>
      </c>
      <c r="BF161" s="10">
        <v>36.728063801506416</v>
      </c>
      <c r="BG161" s="10">
        <v>37.152987926027819</v>
      </c>
      <c r="BH161" s="10">
        <v>37.077085039557907</v>
      </c>
      <c r="BI161" s="95">
        <v>37.074971976134513</v>
      </c>
    </row>
    <row r="162" spans="1:61">
      <c r="A162" s="96" t="s">
        <v>299</v>
      </c>
      <c r="B162" s="94">
        <v>58.803783308931187</v>
      </c>
      <c r="C162" s="10">
        <v>56.786030450478727</v>
      </c>
      <c r="D162" s="10">
        <v>60.206893870460746</v>
      </c>
      <c r="E162" s="10">
        <v>62.274225406002891</v>
      </c>
      <c r="F162" s="10">
        <v>62.026735751295334</v>
      </c>
      <c r="G162" s="94">
        <v>51.381163067758735</v>
      </c>
      <c r="H162" s="10">
        <v>50.477897443890271</v>
      </c>
      <c r="I162" s="10">
        <v>52.011619514547512</v>
      </c>
      <c r="J162" s="10">
        <v>52.129967328690554</v>
      </c>
      <c r="K162" s="10">
        <v>54.665615421686752</v>
      </c>
      <c r="L162" s="94">
        <v>49.855847186213211</v>
      </c>
      <c r="M162" s="10">
        <v>48.604890251775345</v>
      </c>
      <c r="N162" s="10">
        <v>50.158769637978146</v>
      </c>
      <c r="O162" s="10">
        <v>50.182823303457106</v>
      </c>
      <c r="P162" s="10">
        <v>54.155274525635853</v>
      </c>
      <c r="Q162" s="94">
        <v>41.134621083500541</v>
      </c>
      <c r="R162" s="10">
        <v>40.87902879453393</v>
      </c>
      <c r="S162" s="10">
        <v>41.548989047287904</v>
      </c>
      <c r="T162" s="10">
        <v>41.700889549817489</v>
      </c>
      <c r="U162" s="10">
        <v>43.682848107520506</v>
      </c>
      <c r="V162" s="94">
        <v>41.00771517302573</v>
      </c>
      <c r="W162" s="10">
        <v>40.213012820512816</v>
      </c>
      <c r="X162" s="10">
        <v>41.145065711878679</v>
      </c>
      <c r="Y162" s="10">
        <v>41.752198456922414</v>
      </c>
      <c r="Z162" s="10">
        <v>45.545569608124943</v>
      </c>
      <c r="AA162" s="94">
        <v>39.835087400363584</v>
      </c>
      <c r="AB162" s="10">
        <v>39.07482675866207</v>
      </c>
      <c r="AC162" s="10">
        <v>39.780119312104006</v>
      </c>
      <c r="AD162" s="10">
        <v>40.72371847097066</v>
      </c>
      <c r="AE162" s="10">
        <v>41.147968131159622</v>
      </c>
      <c r="AF162" s="94">
        <v>43.85803498223558</v>
      </c>
      <c r="AG162" s="10">
        <v>42.975436153056734</v>
      </c>
      <c r="AH162" s="10">
        <v>43.17163166787352</v>
      </c>
      <c r="AI162" s="10">
        <v>43.240863900581282</v>
      </c>
      <c r="AJ162" s="10">
        <v>44.901307266624329</v>
      </c>
      <c r="AK162" s="94">
        <v>47.428964062272662</v>
      </c>
      <c r="AL162" s="10">
        <v>46.437042960175596</v>
      </c>
      <c r="AM162" s="10">
        <v>46.69304863274489</v>
      </c>
      <c r="AN162" s="10">
        <v>46.741736230636832</v>
      </c>
      <c r="AO162" s="10">
        <v>48.692537717601546</v>
      </c>
      <c r="AP162" s="94">
        <v>49.20847455276661</v>
      </c>
      <c r="AQ162" s="10">
        <v>48.993210526315792</v>
      </c>
      <c r="AR162" s="10">
        <v>49.211207262438101</v>
      </c>
      <c r="AS162" s="10">
        <v>49.047090806497117</v>
      </c>
      <c r="AT162" s="10">
        <v>51.041505636070859</v>
      </c>
      <c r="AU162" s="94">
        <v>49.8602984422769</v>
      </c>
      <c r="AV162" s="10">
        <v>49.539583269260341</v>
      </c>
      <c r="AW162" s="10">
        <v>50.14097543294401</v>
      </c>
      <c r="AX162" s="10">
        <v>49.431520797227044</v>
      </c>
      <c r="AY162" s="10">
        <v>51.115778741010743</v>
      </c>
      <c r="AZ162" s="94">
        <v>52.816793329688359</v>
      </c>
      <c r="BA162" s="10">
        <v>52.201208211143701</v>
      </c>
      <c r="BB162" s="10">
        <v>53.005839887859203</v>
      </c>
      <c r="BC162" s="10">
        <v>52.323175303643723</v>
      </c>
      <c r="BD162" s="10">
        <v>54.554593525841454</v>
      </c>
      <c r="BE162" s="94">
        <v>47.555031107424306</v>
      </c>
      <c r="BF162" s="10">
        <v>46.786902968542307</v>
      </c>
      <c r="BG162" s="10">
        <v>48.962270365275856</v>
      </c>
      <c r="BH162" s="10">
        <v>48.196007633284296</v>
      </c>
      <c r="BI162" s="95">
        <v>51.662014102332307</v>
      </c>
    </row>
    <row r="163" spans="1:61">
      <c r="A163" s="96" t="s">
        <v>300</v>
      </c>
      <c r="B163" s="94">
        <v>58.576354319180091</v>
      </c>
      <c r="C163" s="10">
        <v>56.369698634437292</v>
      </c>
      <c r="D163" s="10">
        <v>59.982100256431465</v>
      </c>
      <c r="E163" s="10">
        <v>62.083567298699094</v>
      </c>
      <c r="F163" s="10">
        <v>62.29472654001151</v>
      </c>
      <c r="G163" s="94">
        <v>50.481021593447508</v>
      </c>
      <c r="H163" s="10">
        <v>49.614918952618446</v>
      </c>
      <c r="I163" s="10">
        <v>51.232814660022505</v>
      </c>
      <c r="J163" s="10">
        <v>51.359499613102905</v>
      </c>
      <c r="K163" s="10">
        <v>54.933221204819276</v>
      </c>
      <c r="L163" s="94">
        <v>48.966201006557881</v>
      </c>
      <c r="M163" s="10">
        <v>47.757997094899935</v>
      </c>
      <c r="N163" s="10">
        <v>49.332288251366123</v>
      </c>
      <c r="O163" s="10">
        <v>49.433262301079203</v>
      </c>
      <c r="P163" s="10">
        <v>53.691226281792488</v>
      </c>
      <c r="Q163" s="94">
        <v>40.374923599320887</v>
      </c>
      <c r="R163" s="10">
        <v>40.077442654953643</v>
      </c>
      <c r="S163" s="10">
        <v>40.799773122392217</v>
      </c>
      <c r="T163" s="10">
        <v>40.999218151502859</v>
      </c>
      <c r="U163" s="10">
        <v>42.934371973515177</v>
      </c>
      <c r="V163" s="94">
        <v>40.136206743566987</v>
      </c>
      <c r="W163" s="10">
        <v>39.3636038148843</v>
      </c>
      <c r="X163" s="10">
        <v>40.436897219882056</v>
      </c>
      <c r="Y163" s="10">
        <v>40.772690955850834</v>
      </c>
      <c r="Z163" s="10">
        <v>44.679317811631698</v>
      </c>
      <c r="AA163" s="94">
        <v>38.991957768144317</v>
      </c>
      <c r="AB163" s="10">
        <v>38.26408879556022</v>
      </c>
      <c r="AC163" s="10">
        <v>39.037514194026159</v>
      </c>
      <c r="AD163" s="10">
        <v>39.827322141299433</v>
      </c>
      <c r="AE163" s="10">
        <v>40.494339136041269</v>
      </c>
      <c r="AF163" s="94">
        <v>43.033848045914191</v>
      </c>
      <c r="AG163" s="10">
        <v>42.151197771587746</v>
      </c>
      <c r="AH163" s="10">
        <v>42.356531498913832</v>
      </c>
      <c r="AI163" s="10">
        <v>42.51432591701743</v>
      </c>
      <c r="AJ163" s="10">
        <v>44.123590674045182</v>
      </c>
      <c r="AK163" s="94">
        <v>46.546048304961445</v>
      </c>
      <c r="AL163" s="10">
        <v>45.594474756977114</v>
      </c>
      <c r="AM163" s="10">
        <v>45.785612668743504</v>
      </c>
      <c r="AN163" s="10">
        <v>45.945588209982795</v>
      </c>
      <c r="AO163" s="10">
        <v>48.134516441005808</v>
      </c>
      <c r="AP163" s="94">
        <v>48.251227291637782</v>
      </c>
      <c r="AQ163" s="10">
        <v>48.090445906432748</v>
      </c>
      <c r="AR163" s="10">
        <v>48.316479603867009</v>
      </c>
      <c r="AS163" s="10">
        <v>48.384599975817181</v>
      </c>
      <c r="AT163" s="10">
        <v>50.711505636070861</v>
      </c>
      <c r="AU163" s="94">
        <v>49.274373271218522</v>
      </c>
      <c r="AV163" s="10">
        <v>48.778216207904045</v>
      </c>
      <c r="AW163" s="10">
        <v>49.618040273862256</v>
      </c>
      <c r="AX163" s="10">
        <v>49.252279896013867</v>
      </c>
      <c r="AY163" s="10">
        <v>51.013416412176142</v>
      </c>
      <c r="AZ163" s="94">
        <v>52.337650355385456</v>
      </c>
      <c r="BA163" s="10">
        <v>51.381192082111433</v>
      </c>
      <c r="BB163" s="10">
        <v>52.073629000856634</v>
      </c>
      <c r="BC163" s="10">
        <v>52.196242914979756</v>
      </c>
      <c r="BD163" s="10">
        <v>54.496647967629215</v>
      </c>
      <c r="BE163" s="94">
        <v>46.708830360846122</v>
      </c>
      <c r="BF163" s="10">
        <v>46.028134692069123</v>
      </c>
      <c r="BG163" s="10">
        <v>47.844094452086189</v>
      </c>
      <c r="BH163" s="10">
        <v>47.183035820776844</v>
      </c>
      <c r="BI163" s="95">
        <v>51.487125293798591</v>
      </c>
    </row>
    <row r="164" spans="1:61">
      <c r="A164" s="96" t="s">
        <v>301</v>
      </c>
      <c r="B164" s="94">
        <v>58.512310395314778</v>
      </c>
      <c r="C164" s="10">
        <v>56.218103908334633</v>
      </c>
      <c r="D164" s="10">
        <v>59.886481098519312</v>
      </c>
      <c r="E164" s="10">
        <v>61.807259586769831</v>
      </c>
      <c r="F164" s="10">
        <v>61.882735559393588</v>
      </c>
      <c r="G164" s="94">
        <v>51.061575577066279</v>
      </c>
      <c r="H164" s="10">
        <v>50.175314837905226</v>
      </c>
      <c r="I164" s="10">
        <v>51.809154476772214</v>
      </c>
      <c r="J164" s="10">
        <v>52.054581721262146</v>
      </c>
      <c r="K164" s="10">
        <v>54.674720963855435</v>
      </c>
      <c r="L164" s="94">
        <v>49.561427482080212</v>
      </c>
      <c r="M164" s="10">
        <v>48.380587475790833</v>
      </c>
      <c r="N164" s="10">
        <v>49.936258538251366</v>
      </c>
      <c r="O164" s="10">
        <v>50.052839308578747</v>
      </c>
      <c r="P164" s="10">
        <v>53.866548243843354</v>
      </c>
      <c r="Q164" s="94">
        <v>40.899739157277359</v>
      </c>
      <c r="R164" s="10">
        <v>40.540188709939812</v>
      </c>
      <c r="S164" s="10">
        <v>41.309152468706543</v>
      </c>
      <c r="T164" s="10">
        <v>41.481552431165788</v>
      </c>
      <c r="U164" s="10">
        <v>43.420102776954252</v>
      </c>
      <c r="V164" s="94">
        <v>40.568988464951204</v>
      </c>
      <c r="W164" s="10">
        <v>39.806926203877417</v>
      </c>
      <c r="X164" s="10">
        <v>40.907828980623421</v>
      </c>
      <c r="Y164" s="10">
        <v>41.355301328761257</v>
      </c>
      <c r="Z164" s="10">
        <v>45.221561751461145</v>
      </c>
      <c r="AA164" s="94">
        <v>39.437376590686618</v>
      </c>
      <c r="AB164" s="10">
        <v>38.662216889155545</v>
      </c>
      <c r="AC164" s="10">
        <v>39.552666008392983</v>
      </c>
      <c r="AD164" s="10">
        <v>40.384471875900097</v>
      </c>
      <c r="AE164" s="10">
        <v>40.922460163949523</v>
      </c>
      <c r="AF164" s="94">
        <v>43.548305547963928</v>
      </c>
      <c r="AG164" s="10">
        <v>42.626211699164337</v>
      </c>
      <c r="AH164" s="10">
        <v>42.927789846327144</v>
      </c>
      <c r="AI164" s="10">
        <v>43.009324914812581</v>
      </c>
      <c r="AJ164" s="10">
        <v>44.6359702440352</v>
      </c>
      <c r="AK164" s="94">
        <v>47.126366943110725</v>
      </c>
      <c r="AL164" s="10">
        <v>46.134510818438379</v>
      </c>
      <c r="AM164" s="10">
        <v>46.428046902042226</v>
      </c>
      <c r="AN164" s="10">
        <v>46.510477194492253</v>
      </c>
      <c r="AO164" s="10">
        <v>48.352115087040623</v>
      </c>
      <c r="AP164" s="94">
        <v>48.873608376092072</v>
      </c>
      <c r="AQ164" s="10">
        <v>48.665729532163752</v>
      </c>
      <c r="AR164" s="10">
        <v>48.893797846419865</v>
      </c>
      <c r="AS164" s="10">
        <v>49.037224215065905</v>
      </c>
      <c r="AT164" s="10">
        <v>50.654021291823234</v>
      </c>
      <c r="AU164" s="94">
        <v>49.453687581889646</v>
      </c>
      <c r="AV164" s="10">
        <v>49.139269567891745</v>
      </c>
      <c r="AW164" s="10">
        <v>49.93304873137334</v>
      </c>
      <c r="AX164" s="10">
        <v>49.350908145580583</v>
      </c>
      <c r="AY164" s="10">
        <v>50.952368239582306</v>
      </c>
      <c r="AZ164" s="94">
        <v>52.338145161290328</v>
      </c>
      <c r="BA164" s="10">
        <v>51.866363636363637</v>
      </c>
      <c r="BB164" s="10">
        <v>52.73198972042676</v>
      </c>
      <c r="BC164" s="10">
        <v>52.164078947368417</v>
      </c>
      <c r="BD164" s="10">
        <v>54.393206731653486</v>
      </c>
      <c r="BE164" s="94">
        <v>47.272368311903783</v>
      </c>
      <c r="BF164" s="10">
        <v>46.600168365086404</v>
      </c>
      <c r="BG164" s="10">
        <v>48.625487543940082</v>
      </c>
      <c r="BH164" s="10">
        <v>47.955710650816997</v>
      </c>
      <c r="BI164" s="95">
        <v>51.393346591936357</v>
      </c>
    </row>
    <row r="165" spans="1:61">
      <c r="A165" s="96" t="s">
        <v>302</v>
      </c>
      <c r="B165" s="94">
        <v>51.759812591508059</v>
      </c>
      <c r="C165" s="10">
        <v>50.59124784178308</v>
      </c>
      <c r="D165" s="10">
        <v>47.309953676896356</v>
      </c>
      <c r="E165" s="10">
        <v>42.130374542981038</v>
      </c>
      <c r="F165" s="10">
        <v>53.119746689694871</v>
      </c>
      <c r="G165" s="94">
        <v>52.842376768428892</v>
      </c>
      <c r="H165" s="10">
        <v>52.991100374064828</v>
      </c>
      <c r="I165" s="10">
        <v>46.204562771258644</v>
      </c>
      <c r="J165" s="10">
        <v>41.072308485942735</v>
      </c>
      <c r="K165" s="10">
        <v>57.9400751807229</v>
      </c>
      <c r="L165" s="94">
        <v>53.976287936556361</v>
      </c>
      <c r="M165" s="10">
        <v>50.910119431891545</v>
      </c>
      <c r="N165" s="10">
        <v>43.170884562841529</v>
      </c>
      <c r="O165" s="10">
        <v>40.208501920614587</v>
      </c>
      <c r="P165" s="10">
        <v>56.046130399677025</v>
      </c>
      <c r="Q165" s="94">
        <v>42.573187220250041</v>
      </c>
      <c r="R165" s="10">
        <v>42.573351228241428</v>
      </c>
      <c r="S165" s="10">
        <v>40.966256084840062</v>
      </c>
      <c r="T165" s="10">
        <v>33.9</v>
      </c>
      <c r="U165" s="10">
        <v>42.696395888921835</v>
      </c>
      <c r="V165" s="94">
        <v>46.038402839396632</v>
      </c>
      <c r="W165" s="10">
        <v>46.061178861788619</v>
      </c>
      <c r="X165" s="10">
        <v>40.951413647851723</v>
      </c>
      <c r="Y165" s="10">
        <v>35.537313330475783</v>
      </c>
      <c r="Z165" s="10">
        <v>47.701057775222772</v>
      </c>
      <c r="AA165" s="94">
        <v>42.926625646762687</v>
      </c>
      <c r="AB165" s="10">
        <v>42.803809809509531</v>
      </c>
      <c r="AC165" s="10">
        <v>40.977966757179296</v>
      </c>
      <c r="AD165" s="10">
        <v>35.627346418137677</v>
      </c>
      <c r="AE165" s="10">
        <v>46.293326885880084</v>
      </c>
      <c r="AF165" s="94">
        <v>43.499816889860618</v>
      </c>
      <c r="AG165" s="10">
        <v>42.715186922738596</v>
      </c>
      <c r="AH165" s="10">
        <v>41.610493201383861</v>
      </c>
      <c r="AI165" s="10">
        <v>40.21263459611145</v>
      </c>
      <c r="AJ165" s="10">
        <v>44.062828631044184</v>
      </c>
      <c r="AK165" s="94">
        <v>46.988086716135605</v>
      </c>
      <c r="AL165" s="10">
        <v>46.066629037315771</v>
      </c>
      <c r="AM165" s="10">
        <v>44.325064035998615</v>
      </c>
      <c r="AN165" s="10">
        <v>42.309132530120479</v>
      </c>
      <c r="AO165" s="10">
        <v>47.802962282398447</v>
      </c>
      <c r="AP165" s="94">
        <v>47.796723061988629</v>
      </c>
      <c r="AQ165" s="10">
        <v>47.708195906432742</v>
      </c>
      <c r="AR165" s="10">
        <v>46.457637349681676</v>
      </c>
      <c r="AS165" s="10">
        <v>44.543976462053124</v>
      </c>
      <c r="AT165" s="10">
        <v>49.158754696725723</v>
      </c>
      <c r="AU165" s="94">
        <v>48.230931722230302</v>
      </c>
      <c r="AV165" s="10">
        <v>47.991756112563436</v>
      </c>
      <c r="AW165" s="10">
        <v>47.492020942408374</v>
      </c>
      <c r="AX165" s="10">
        <v>45.171012998266903</v>
      </c>
      <c r="AY165" s="10">
        <v>49.279565560043345</v>
      </c>
      <c r="AZ165" s="94">
        <v>50.509982230727182</v>
      </c>
      <c r="BA165" s="10">
        <v>50.015684750733136</v>
      </c>
      <c r="BB165" s="10">
        <v>49.923975547075777</v>
      </c>
      <c r="BC165" s="10">
        <v>47.641723076923078</v>
      </c>
      <c r="BD165" s="10">
        <v>51.770169210961939</v>
      </c>
      <c r="BE165" s="94">
        <v>46.694093737038578</v>
      </c>
      <c r="BF165" s="10">
        <v>46.128366563284594</v>
      </c>
      <c r="BG165" s="10">
        <v>46.293162922206939</v>
      </c>
      <c r="BH165" s="10">
        <v>43.916624259531666</v>
      </c>
      <c r="BI165" s="95">
        <v>49.44894413306816</v>
      </c>
    </row>
    <row r="166" spans="1:61">
      <c r="A166" s="96" t="s">
        <v>303</v>
      </c>
      <c r="B166" s="94">
        <v>51.519493411420214</v>
      </c>
      <c r="C166" s="10">
        <v>50.363180034531467</v>
      </c>
      <c r="D166" s="10">
        <v>47.124787823641334</v>
      </c>
      <c r="E166" s="10">
        <v>41.960374542981043</v>
      </c>
      <c r="F166" s="10">
        <v>52.884338898483968</v>
      </c>
      <c r="G166" s="94">
        <v>52.609717051377501</v>
      </c>
      <c r="H166" s="10">
        <v>52.74870791770573</v>
      </c>
      <c r="I166" s="10">
        <v>46.012305899373089</v>
      </c>
      <c r="J166" s="10">
        <v>40.90230848594274</v>
      </c>
      <c r="K166" s="10">
        <v>57.684373012048205</v>
      </c>
      <c r="L166" s="94">
        <v>53.742052768034149</v>
      </c>
      <c r="M166" s="10">
        <v>50.678247256294384</v>
      </c>
      <c r="N166" s="10">
        <v>42.9987243852459</v>
      </c>
      <c r="O166" s="10">
        <v>40.035793854033287</v>
      </c>
      <c r="P166" s="10">
        <v>55.803781792490916</v>
      </c>
      <c r="Q166" s="94">
        <v>42.383187220250043</v>
      </c>
      <c r="R166" s="10">
        <v>42.375916707336927</v>
      </c>
      <c r="S166" s="10">
        <v>40.793623087621697</v>
      </c>
      <c r="T166" s="10">
        <v>33.749999999999993</v>
      </c>
      <c r="U166" s="10">
        <v>42.51156932503212</v>
      </c>
      <c r="V166" s="94">
        <v>45.821082519964506</v>
      </c>
      <c r="W166" s="10">
        <v>45.833503752345216</v>
      </c>
      <c r="X166" s="10">
        <v>40.771413647851716</v>
      </c>
      <c r="Y166" s="10">
        <v>35.3827295327904</v>
      </c>
      <c r="Z166" s="10">
        <v>47.488814793523048</v>
      </c>
      <c r="AA166" s="94">
        <v>42.728854705635577</v>
      </c>
      <c r="AB166" s="10">
        <v>42.611568921553925</v>
      </c>
      <c r="AC166" s="10">
        <v>40.8002172303135</v>
      </c>
      <c r="AD166" s="10">
        <v>35.475104719581942</v>
      </c>
      <c r="AE166" s="10">
        <v>46.093326885880074</v>
      </c>
      <c r="AF166" s="94">
        <v>43.306761410221377</v>
      </c>
      <c r="AG166" s="10">
        <v>42.519948687875683</v>
      </c>
      <c r="AH166" s="10">
        <v>41.435228095582922</v>
      </c>
      <c r="AI166" s="10">
        <v>40.315284425736614</v>
      </c>
      <c r="AJ166" s="10">
        <v>43.870251292751526</v>
      </c>
      <c r="AK166" s="94">
        <v>46.78558416994035</v>
      </c>
      <c r="AL166" s="10">
        <v>45.869161179052995</v>
      </c>
      <c r="AM166" s="10">
        <v>44.227421253028723</v>
      </c>
      <c r="AN166" s="10">
        <v>42.436670395869186</v>
      </c>
      <c r="AO166" s="10">
        <v>47.610419729206967</v>
      </c>
      <c r="AP166" s="94">
        <v>47.576723061988623</v>
      </c>
      <c r="AQ166" s="10">
        <v>47.492988304093565</v>
      </c>
      <c r="AR166" s="10">
        <v>46.522367366187211</v>
      </c>
      <c r="AS166" s="10">
        <v>44.681477167385438</v>
      </c>
      <c r="AT166" s="10">
        <v>48.943988191089645</v>
      </c>
      <c r="AU166" s="94">
        <v>48.01093172223031</v>
      </c>
      <c r="AV166" s="10">
        <v>47.771756112563438</v>
      </c>
      <c r="AW166" s="10">
        <v>47.550440596053157</v>
      </c>
      <c r="AX166" s="10">
        <v>45.29869497400346</v>
      </c>
      <c r="AY166" s="10">
        <v>49.056880110333957</v>
      </c>
      <c r="AZ166" s="94">
        <v>50.27996992892291</v>
      </c>
      <c r="BA166" s="10">
        <v>49.788262463343109</v>
      </c>
      <c r="BB166" s="10">
        <v>50.066221478078035</v>
      </c>
      <c r="BC166" s="10">
        <v>47.781716194331977</v>
      </c>
      <c r="BD166" s="10">
        <v>51.540510391760165</v>
      </c>
      <c r="BE166" s="94">
        <v>46.501754458730822</v>
      </c>
      <c r="BF166" s="10">
        <v>45.941038251366116</v>
      </c>
      <c r="BG166" s="10">
        <v>46.103475469967904</v>
      </c>
      <c r="BH166" s="10">
        <v>44.041628433984016</v>
      </c>
      <c r="BI166" s="95">
        <v>49.241592840354372</v>
      </c>
    </row>
    <row r="167" spans="1:61">
      <c r="A167" s="96" t="s">
        <v>304</v>
      </c>
      <c r="B167" s="94">
        <v>51.852379209370426</v>
      </c>
      <c r="C167" s="10">
        <v>50.700014126510744</v>
      </c>
      <c r="D167" s="10">
        <v>47.511724708412608</v>
      </c>
      <c r="E167" s="10">
        <v>42.280374542981036</v>
      </c>
      <c r="F167" s="10">
        <v>53.255823258491645</v>
      </c>
      <c r="G167" s="94">
        <v>52.409660461653012</v>
      </c>
      <c r="H167" s="10">
        <v>52.516934226932662</v>
      </c>
      <c r="I167" s="10">
        <v>46.317181321330978</v>
      </c>
      <c r="J167" s="10">
        <v>41.174923910239869</v>
      </c>
      <c r="K167" s="10">
        <v>57.463559518072287</v>
      </c>
      <c r="L167" s="94">
        <v>53.540394997712362</v>
      </c>
      <c r="M167" s="10">
        <v>50.533949322143322</v>
      </c>
      <c r="N167" s="10">
        <v>43.335928107923493</v>
      </c>
      <c r="O167" s="10">
        <v>40.306033473568689</v>
      </c>
      <c r="P167" s="10">
        <v>55.598920064594267</v>
      </c>
      <c r="Q167" s="94">
        <v>42.212975767865416</v>
      </c>
      <c r="R167" s="10">
        <v>42.168482186432406</v>
      </c>
      <c r="S167" s="10">
        <v>40.890337273991655</v>
      </c>
      <c r="T167" s="10">
        <v>33.627741877337662</v>
      </c>
      <c r="U167" s="10">
        <v>42.474653621899392</v>
      </c>
      <c r="V167" s="94">
        <v>45.609627329192548</v>
      </c>
      <c r="W167" s="10">
        <v>45.610794246404005</v>
      </c>
      <c r="X167" s="10">
        <v>41.004119629317607</v>
      </c>
      <c r="Y167" s="10">
        <v>35.610032147449637</v>
      </c>
      <c r="Z167" s="10">
        <v>47.433462680846986</v>
      </c>
      <c r="AA167" s="94">
        <v>42.568854705635573</v>
      </c>
      <c r="AB167" s="10">
        <v>42.440364481775916</v>
      </c>
      <c r="AC167" s="10">
        <v>40.81532461120711</v>
      </c>
      <c r="AD167" s="10">
        <v>35.702495988149607</v>
      </c>
      <c r="AE167" s="10">
        <v>45.913326885880075</v>
      </c>
      <c r="AF167" s="94">
        <v>43.151522273845316</v>
      </c>
      <c r="AG167" s="10">
        <v>42.360353320627468</v>
      </c>
      <c r="AH167" s="10">
        <v>41.650414353528042</v>
      </c>
      <c r="AI167" s="10">
        <v>40.659990378833427</v>
      </c>
      <c r="AJ167" s="10">
        <v>43.720359248843323</v>
      </c>
      <c r="AK167" s="94">
        <v>46.62061545176779</v>
      </c>
      <c r="AL167" s="10">
        <v>45.701693320790213</v>
      </c>
      <c r="AM167" s="10">
        <v>44.599877985462086</v>
      </c>
      <c r="AN167" s="10">
        <v>43.256827882960415</v>
      </c>
      <c r="AO167" s="10">
        <v>47.450419729206963</v>
      </c>
      <c r="AP167" s="94">
        <v>47.880533906531689</v>
      </c>
      <c r="AQ167" s="10">
        <v>47.812988304093565</v>
      </c>
      <c r="AR167" s="10">
        <v>46.917805549005735</v>
      </c>
      <c r="AS167" s="10">
        <v>45.546391519890378</v>
      </c>
      <c r="AT167" s="10">
        <v>49.143404902487035</v>
      </c>
      <c r="AU167" s="94">
        <v>48.197197554229156</v>
      </c>
      <c r="AV167" s="10">
        <v>47.967318160848841</v>
      </c>
      <c r="AW167" s="10">
        <v>47.91385018123237</v>
      </c>
      <c r="AX167" s="10">
        <v>46.126376949740035</v>
      </c>
      <c r="AY167" s="10">
        <v>49.268942961284608</v>
      </c>
      <c r="AZ167" s="94">
        <v>50.614814106068899</v>
      </c>
      <c r="BA167" s="10">
        <v>50.11569208211143</v>
      </c>
      <c r="BB167" s="10">
        <v>50.452963943618101</v>
      </c>
      <c r="BC167" s="10">
        <v>48.678498785425099</v>
      </c>
      <c r="BD167" s="10">
        <v>51.887954754460189</v>
      </c>
      <c r="BE167" s="94">
        <v>46.480912484446286</v>
      </c>
      <c r="BF167" s="10">
        <v>45.988286811401565</v>
      </c>
      <c r="BG167" s="10">
        <v>46.436746140913947</v>
      </c>
      <c r="BH167" s="10">
        <v>44.62450363773705</v>
      </c>
      <c r="BI167" s="95">
        <v>49.328159464834577</v>
      </c>
    </row>
    <row r="168" spans="1:61">
      <c r="A168" s="96" t="s">
        <v>307</v>
      </c>
      <c r="B168" s="94">
        <v>53.909120058565158</v>
      </c>
      <c r="C168" s="10">
        <v>52.689695495212682</v>
      </c>
      <c r="D168" s="10">
        <v>46.536701960459922</v>
      </c>
      <c r="E168" s="10">
        <v>40.588391718391293</v>
      </c>
      <c r="F168" s="10">
        <v>55.301729994242947</v>
      </c>
      <c r="G168" s="94">
        <v>55.02338346984363</v>
      </c>
      <c r="H168" s="10">
        <v>55.206569513715706</v>
      </c>
      <c r="I168" s="10">
        <v>44.540648609548306</v>
      </c>
      <c r="J168" s="10">
        <v>39.579693061645592</v>
      </c>
      <c r="K168" s="10">
        <v>60.328913734939768</v>
      </c>
      <c r="L168" s="94">
        <v>56.191221595241728</v>
      </c>
      <c r="M168" s="10">
        <v>53.029869270497102</v>
      </c>
      <c r="N168" s="10">
        <v>41.58925631830602</v>
      </c>
      <c r="O168" s="10">
        <v>37.328524785074087</v>
      </c>
      <c r="P168" s="10">
        <v>58.347701857085177</v>
      </c>
      <c r="Q168" s="94">
        <v>44.335740083346202</v>
      </c>
      <c r="R168" s="10">
        <v>44.365654790954949</v>
      </c>
      <c r="S168" s="10">
        <v>39.49851529902643</v>
      </c>
      <c r="T168" s="10">
        <v>31.459999999999994</v>
      </c>
      <c r="U168" s="10">
        <v>44.44611918173733</v>
      </c>
      <c r="V168" s="94">
        <v>47.968762200532382</v>
      </c>
      <c r="W168" s="10">
        <v>48.00957629768606</v>
      </c>
      <c r="X168" s="10">
        <v>39.491413647851722</v>
      </c>
      <c r="Y168" s="10">
        <v>32.994952850407195</v>
      </c>
      <c r="Z168" s="10">
        <v>49.665069464405477</v>
      </c>
      <c r="AA168" s="94">
        <v>44.696625646762691</v>
      </c>
      <c r="AB168" s="10">
        <v>44.580532473376337</v>
      </c>
      <c r="AC168" s="10">
        <v>39.505723689623956</v>
      </c>
      <c r="AD168" s="10">
        <v>33.081829815249144</v>
      </c>
      <c r="AE168" s="10">
        <v>48.203326885880081</v>
      </c>
      <c r="AF168" s="94">
        <v>45.298198961464891</v>
      </c>
      <c r="AG168" s="10">
        <v>44.477094267702682</v>
      </c>
      <c r="AH168" s="10">
        <v>40.106761605921641</v>
      </c>
      <c r="AI168" s="10">
        <v>37.349326117458403</v>
      </c>
      <c r="AJ168" s="10">
        <v>45.872237140524362</v>
      </c>
      <c r="AK168" s="94">
        <v>48.905658373344977</v>
      </c>
      <c r="AL168" s="10">
        <v>47.961785826277826</v>
      </c>
      <c r="AM168" s="10">
        <v>42.694826929733459</v>
      </c>
      <c r="AN168" s="10">
        <v>39.273660929432012</v>
      </c>
      <c r="AO168" s="10">
        <v>49.725694390715674</v>
      </c>
      <c r="AP168" s="94">
        <v>49.776386076827073</v>
      </c>
      <c r="AQ168" s="10">
        <v>49.687950292397659</v>
      </c>
      <c r="AR168" s="10">
        <v>44.773603709816861</v>
      </c>
      <c r="AS168" s="10">
        <v>41.346475756720814</v>
      </c>
      <c r="AT168" s="10">
        <v>51.181034174270899</v>
      </c>
      <c r="AU168" s="94">
        <v>50.228237006842335</v>
      </c>
      <c r="AV168" s="10">
        <v>49.98444256497001</v>
      </c>
      <c r="AW168" s="10">
        <v>45.791982279500601</v>
      </c>
      <c r="AX168" s="10">
        <v>42.290659012131719</v>
      </c>
      <c r="AY168" s="10">
        <v>51.319989163629202</v>
      </c>
      <c r="AZ168" s="94">
        <v>52.60610169491526</v>
      </c>
      <c r="BA168" s="10">
        <v>52.09217595307917</v>
      </c>
      <c r="BB168" s="10">
        <v>48.155619500038938</v>
      </c>
      <c r="BC168" s="10">
        <v>45.930096761133605</v>
      </c>
      <c r="BD168" s="10">
        <v>53.903745631782243</v>
      </c>
      <c r="BE168" s="94">
        <v>48.543786810452097</v>
      </c>
      <c r="BF168" s="10">
        <v>47.957752178407908</v>
      </c>
      <c r="BG168" s="10">
        <v>44.641746140913952</v>
      </c>
      <c r="BH168" s="10">
        <v>42.394236472786545</v>
      </c>
      <c r="BI168" s="95">
        <v>51.399132164165621</v>
      </c>
    </row>
    <row r="169" spans="1:61">
      <c r="A169" s="96" t="s">
        <v>305</v>
      </c>
      <c r="B169" s="94">
        <v>53.151071742313334</v>
      </c>
      <c r="C169" s="10">
        <v>51.956123057604763</v>
      </c>
      <c r="D169" s="10">
        <v>45.881632062205313</v>
      </c>
      <c r="E169" s="10">
        <v>39.912785477425388</v>
      </c>
      <c r="F169" s="10">
        <v>54.524022260602571</v>
      </c>
      <c r="G169" s="94">
        <v>54.250553983618765</v>
      </c>
      <c r="H169" s="10">
        <v>54.431101932668319</v>
      </c>
      <c r="I169" s="10">
        <v>43.913550072335632</v>
      </c>
      <c r="J169" s="10">
        <v>38.889693061645602</v>
      </c>
      <c r="K169" s="10">
        <v>59.485939277108436</v>
      </c>
      <c r="L169" s="94">
        <v>55.399864267195369</v>
      </c>
      <c r="M169" s="10">
        <v>52.286426726920602</v>
      </c>
      <c r="N169" s="10">
        <v>41.001628244535524</v>
      </c>
      <c r="O169" s="10">
        <v>35.943922169379917</v>
      </c>
      <c r="P169" s="10">
        <v>57.52653310456197</v>
      </c>
      <c r="Q169" s="94">
        <v>43.713187220250042</v>
      </c>
      <c r="R169" s="10">
        <v>43.74308931185945</v>
      </c>
      <c r="S169" s="10">
        <v>38.945882301808069</v>
      </c>
      <c r="T169" s="10">
        <v>30.3</v>
      </c>
      <c r="U169" s="10">
        <v>43.820945745627036</v>
      </c>
      <c r="V169" s="94">
        <v>47.298349600709855</v>
      </c>
      <c r="W169" s="10">
        <v>47.334226078799247</v>
      </c>
      <c r="X169" s="10">
        <v>38.801413647851724</v>
      </c>
      <c r="Y169" s="10">
        <v>31.774837119588515</v>
      </c>
      <c r="Z169" s="10">
        <v>48.970109226789312</v>
      </c>
      <c r="AA169" s="94">
        <v>44.068854705635573</v>
      </c>
      <c r="AB169" s="10">
        <v>43.960532473376333</v>
      </c>
      <c r="AC169" s="10">
        <v>38.815723689623965</v>
      </c>
      <c r="AD169" s="10">
        <v>31.856313212360611</v>
      </c>
      <c r="AE169" s="10">
        <v>47.53110435663627</v>
      </c>
      <c r="AF169" s="94">
        <v>44.662063405302</v>
      </c>
      <c r="AG169" s="10">
        <v>43.856164785222113</v>
      </c>
      <c r="AH169" s="10">
        <v>39.408851074100895</v>
      </c>
      <c r="AI169" s="10">
        <v>35.964238524754457</v>
      </c>
      <c r="AJ169" s="10">
        <v>45.227773745804228</v>
      </c>
      <c r="AK169" s="94">
        <v>48.218092536010481</v>
      </c>
      <c r="AL169" s="10">
        <v>47.289189401066167</v>
      </c>
      <c r="AM169" s="10">
        <v>41.949675493250254</v>
      </c>
      <c r="AN169" s="10">
        <v>37.818462994836487</v>
      </c>
      <c r="AO169" s="10">
        <v>49.028080270793041</v>
      </c>
      <c r="AP169" s="94">
        <v>49.074121481070584</v>
      </c>
      <c r="AQ169" s="10">
        <v>48.990469298245614</v>
      </c>
      <c r="AR169" s="10">
        <v>44.143603709816865</v>
      </c>
      <c r="AS169" s="10">
        <v>39.818975051388499</v>
      </c>
      <c r="AT169" s="10">
        <v>50.46080336375023</v>
      </c>
      <c r="AU169" s="94">
        <v>49.525914980346485</v>
      </c>
      <c r="AV169" s="10">
        <v>49.282114408734429</v>
      </c>
      <c r="AW169" s="10">
        <v>44.991597261377365</v>
      </c>
      <c r="AX169" s="10">
        <v>41.05529506065858</v>
      </c>
      <c r="AY169" s="10">
        <v>50.594967983449905</v>
      </c>
      <c r="AZ169" s="94">
        <v>51.866416074357574</v>
      </c>
      <c r="BA169" s="10">
        <v>51.362486803519062</v>
      </c>
      <c r="BB169" s="10">
        <v>47.475600809905778</v>
      </c>
      <c r="BC169" s="10">
        <v>45.128155465587042</v>
      </c>
      <c r="BD169" s="10">
        <v>53.146623137759804</v>
      </c>
      <c r="BE169" s="94">
        <v>47.861443384487764</v>
      </c>
      <c r="BF169" s="10">
        <v>47.285387682764735</v>
      </c>
      <c r="BG169" s="10">
        <v>44.012057924499466</v>
      </c>
      <c r="BH169" s="10">
        <v>41.651873732755533</v>
      </c>
      <c r="BI169" s="95">
        <v>50.677517627915385</v>
      </c>
    </row>
    <row r="170" spans="1:61">
      <c r="A170" s="96" t="s">
        <v>306</v>
      </c>
      <c r="B170" s="94">
        <v>52.034975109809658</v>
      </c>
      <c r="C170" s="10">
        <v>50.87158216920421</v>
      </c>
      <c r="D170" s="10">
        <v>47.671091074530572</v>
      </c>
      <c r="E170" s="10">
        <v>42.627117166907574</v>
      </c>
      <c r="F170" s="10">
        <v>53.40491268470543</v>
      </c>
      <c r="G170" s="94">
        <v>53.129886820551008</v>
      </c>
      <c r="H170" s="10">
        <v>53.278637780548614</v>
      </c>
      <c r="I170" s="10">
        <v>46.959404436585764</v>
      </c>
      <c r="J170" s="10">
        <v>41.744923910239869</v>
      </c>
      <c r="K170" s="10">
        <v>58.256491566265062</v>
      </c>
      <c r="L170" s="94">
        <v>54.269637029129171</v>
      </c>
      <c r="M170" s="10">
        <v>51.186731762427378</v>
      </c>
      <c r="N170" s="10">
        <v>43.844124829234978</v>
      </c>
      <c r="O170" s="10">
        <v>40.863355588073901</v>
      </c>
      <c r="P170" s="10">
        <v>56.353006661283807</v>
      </c>
      <c r="Q170" s="94">
        <v>42.803187220250045</v>
      </c>
      <c r="R170" s="10">
        <v>42.803351228241425</v>
      </c>
      <c r="S170" s="10">
        <v>41.636256084840056</v>
      </c>
      <c r="T170" s="10">
        <v>34.819999999999993</v>
      </c>
      <c r="U170" s="10">
        <v>42.929017689495012</v>
      </c>
      <c r="V170" s="94">
        <v>46.286091393078976</v>
      </c>
      <c r="W170" s="10">
        <v>46.308853971232018</v>
      </c>
      <c r="X170" s="10">
        <v>41.624119629317605</v>
      </c>
      <c r="Y170" s="10">
        <v>36.507787398199746</v>
      </c>
      <c r="Z170" s="10">
        <v>47.961057775222763</v>
      </c>
      <c r="AA170" s="94">
        <v>43.156625646762684</v>
      </c>
      <c r="AB170" s="10">
        <v>43.041568921553925</v>
      </c>
      <c r="AC170" s="10">
        <v>41.64796675717929</v>
      </c>
      <c r="AD170" s="10">
        <v>36.602863021026209</v>
      </c>
      <c r="AE170" s="10">
        <v>46.543326885880077</v>
      </c>
      <c r="AF170" s="94">
        <v>44.213768789286689</v>
      </c>
      <c r="AG170" s="10">
        <v>43.413509749303621</v>
      </c>
      <c r="AH170" s="10">
        <v>42.195759111754768</v>
      </c>
      <c r="AI170" s="10">
        <v>40.868867107636795</v>
      </c>
      <c r="AJ170" s="10">
        <v>44.784714687471649</v>
      </c>
      <c r="AK170" s="94">
        <v>47.361497162810998</v>
      </c>
      <c r="AL170" s="10">
        <v>46.565318281592972</v>
      </c>
      <c r="AM170" s="10">
        <v>44.56506403599861</v>
      </c>
      <c r="AN170" s="10">
        <v>42.704956540447505</v>
      </c>
      <c r="AO170" s="10">
        <v>48.062962282398452</v>
      </c>
      <c r="AP170" s="94">
        <v>48.054121481070588</v>
      </c>
      <c r="AQ170" s="10">
        <v>47.968195906432747</v>
      </c>
      <c r="AR170" s="10">
        <v>46.707637349681676</v>
      </c>
      <c r="AS170" s="10">
        <v>44.542147031558592</v>
      </c>
      <c r="AT170" s="10">
        <v>49.426469851494012</v>
      </c>
      <c r="AU170" s="94">
        <v>48.490931722230322</v>
      </c>
      <c r="AV170" s="10">
        <v>48.251756112563434</v>
      </c>
      <c r="AW170" s="10">
        <v>47.612053161498189</v>
      </c>
      <c r="AX170" s="10">
        <v>45.418694974003472</v>
      </c>
      <c r="AY170" s="10">
        <v>49.547261353561233</v>
      </c>
      <c r="AZ170" s="94">
        <v>50.506472115910341</v>
      </c>
      <c r="BA170" s="10">
        <v>50.014318181818183</v>
      </c>
      <c r="BB170" s="10">
        <v>49.912242037224516</v>
      </c>
      <c r="BC170" s="10">
        <v>47.64258056680162</v>
      </c>
      <c r="BD170" s="10">
        <v>51.771583593893702</v>
      </c>
      <c r="BE170" s="94">
        <v>47.079572791372883</v>
      </c>
      <c r="BF170" s="10">
        <v>46.380711859400378</v>
      </c>
      <c r="BG170" s="10">
        <v>46.543162922206939</v>
      </c>
      <c r="BH170" s="10">
        <v>44.151628433984008</v>
      </c>
      <c r="BI170" s="95">
        <v>49.716232146085702</v>
      </c>
    </row>
    <row r="171" spans="1:61">
      <c r="A171" s="96" t="s">
        <v>309</v>
      </c>
      <c r="B171" s="94" t="s">
        <v>550</v>
      </c>
      <c r="C171" s="10" t="s">
        <v>550</v>
      </c>
      <c r="D171" s="10" t="s">
        <v>550</v>
      </c>
      <c r="E171" s="10" t="s">
        <v>550</v>
      </c>
      <c r="F171" s="10" t="s">
        <v>550</v>
      </c>
      <c r="G171" s="94">
        <v>49.202032762472079</v>
      </c>
      <c r="H171" s="10">
        <v>48.5170885286783</v>
      </c>
      <c r="I171" s="10">
        <v>49.712662755184056</v>
      </c>
      <c r="J171" s="10">
        <v>49.706318029404173</v>
      </c>
      <c r="K171" s="10">
        <v>52.44190072289156</v>
      </c>
      <c r="L171" s="94">
        <v>47.742937318895841</v>
      </c>
      <c r="M171" s="10">
        <v>46.69660103292447</v>
      </c>
      <c r="N171" s="10">
        <v>48.027200307377051</v>
      </c>
      <c r="O171" s="10">
        <v>47.977038137918413</v>
      </c>
      <c r="P171" s="10">
        <v>51.582445498587006</v>
      </c>
      <c r="Q171" s="94">
        <v>39.306105880537125</v>
      </c>
      <c r="R171" s="10">
        <v>39.165366845615758</v>
      </c>
      <c r="S171" s="10">
        <v>39.472058414464534</v>
      </c>
      <c r="T171" s="10">
        <v>39.454974088594476</v>
      </c>
      <c r="U171" s="10">
        <v>41.179677833778044</v>
      </c>
      <c r="V171" s="94">
        <v>38.550181898846489</v>
      </c>
      <c r="W171" s="10">
        <v>37.953320825515952</v>
      </c>
      <c r="X171" s="10">
        <v>38.610001684919958</v>
      </c>
      <c r="Y171" s="10">
        <v>38.768908272610375</v>
      </c>
      <c r="Z171" s="10">
        <v>42.50634186068794</v>
      </c>
      <c r="AA171" s="94">
        <v>37.487264718221226</v>
      </c>
      <c r="AB171" s="10">
        <v>37.038540572971357</v>
      </c>
      <c r="AC171" s="10">
        <v>37.525852052991027</v>
      </c>
      <c r="AD171" s="10">
        <v>37.9713804880056</v>
      </c>
      <c r="AE171" s="10">
        <v>38.585553099382892</v>
      </c>
      <c r="AF171" s="94">
        <v>41.187537578573377</v>
      </c>
      <c r="AG171" s="10">
        <v>41.04084591702096</v>
      </c>
      <c r="AH171" s="10">
        <v>41.008929117386764</v>
      </c>
      <c r="AI171" s="10">
        <v>40.945013028663062</v>
      </c>
      <c r="AJ171" s="10">
        <v>42.013986210650465</v>
      </c>
      <c r="AK171" s="94">
        <v>45.518400989378726</v>
      </c>
      <c r="AL171" s="10">
        <v>44.637834744433988</v>
      </c>
      <c r="AM171" s="10">
        <v>44.676497057805463</v>
      </c>
      <c r="AN171" s="10">
        <v>44.518807228915662</v>
      </c>
      <c r="AO171" s="10">
        <v>46.01337137330755</v>
      </c>
      <c r="AP171" s="94">
        <v>47.484282346415199</v>
      </c>
      <c r="AQ171" s="10">
        <v>47.378404970760236</v>
      </c>
      <c r="AR171" s="10">
        <v>47.449291047708876</v>
      </c>
      <c r="AS171" s="10">
        <v>47.287175043327558</v>
      </c>
      <c r="AT171" s="10">
        <v>48.851649668992671</v>
      </c>
      <c r="AU171" s="94">
        <v>48.29714223322172</v>
      </c>
      <c r="AV171" s="10">
        <v>48.175812701829933</v>
      </c>
      <c r="AW171" s="10">
        <v>48.5046049134112</v>
      </c>
      <c r="AX171" s="10">
        <v>47.95088821490468</v>
      </c>
      <c r="AY171" s="10">
        <v>49.126773716875192</v>
      </c>
      <c r="AZ171" s="94">
        <v>50.635019136139974</v>
      </c>
      <c r="BA171" s="10">
        <v>50.212489736070381</v>
      </c>
      <c r="BB171" s="10">
        <v>50.650079433065969</v>
      </c>
      <c r="BC171" s="10">
        <v>50.266402024291502</v>
      </c>
      <c r="BD171" s="10">
        <v>52.274100606952366</v>
      </c>
      <c r="BE171" s="94">
        <v>45.344595603484031</v>
      </c>
      <c r="BF171" s="10">
        <v>44.888571850539059</v>
      </c>
      <c r="BG171" s="10">
        <v>46.366380100871154</v>
      </c>
      <c r="BH171" s="10">
        <v>45.376449727666682</v>
      </c>
      <c r="BI171" s="95">
        <v>48.819267763514731</v>
      </c>
    </row>
    <row r="172" spans="1:61">
      <c r="A172" s="96" t="s">
        <v>312</v>
      </c>
      <c r="B172" s="94">
        <v>52.885909224011726</v>
      </c>
      <c r="C172" s="10">
        <v>51.685788730183631</v>
      </c>
      <c r="D172" s="10">
        <v>46.234598395235345</v>
      </c>
      <c r="E172" s="10">
        <v>41.378102627327607</v>
      </c>
      <c r="F172" s="10">
        <v>54.246646516983297</v>
      </c>
      <c r="G172" s="94">
        <v>53.972716306775865</v>
      </c>
      <c r="H172" s="10">
        <v>54.150985037406478</v>
      </c>
      <c r="I172" s="10">
        <v>45.410043401382417</v>
      </c>
      <c r="J172" s="10">
        <v>40.349693061645596</v>
      </c>
      <c r="K172" s="10">
        <v>59.177281927710851</v>
      </c>
      <c r="L172" s="94">
        <v>55.113815769406749</v>
      </c>
      <c r="M172" s="10">
        <v>52.014719173660431</v>
      </c>
      <c r="N172" s="10">
        <v>42.398808060109296</v>
      </c>
      <c r="O172" s="10">
        <v>38.05095161880373</v>
      </c>
      <c r="P172" s="10">
        <v>57.229656842955194</v>
      </c>
      <c r="Q172" s="94">
        <v>43.485740083346194</v>
      </c>
      <c r="R172" s="10">
        <v>43.515654790954947</v>
      </c>
      <c r="S172" s="10">
        <v>40.268515299026433</v>
      </c>
      <c r="T172" s="10">
        <v>32.08</v>
      </c>
      <c r="U172" s="10">
        <v>43.593497381164148</v>
      </c>
      <c r="V172" s="94">
        <v>47.050661047027504</v>
      </c>
      <c r="W172" s="10">
        <v>47.091516572858026</v>
      </c>
      <c r="X172" s="10">
        <v>40.264119629317598</v>
      </c>
      <c r="Y172" s="10">
        <v>33.634952850407203</v>
      </c>
      <c r="Z172" s="10">
        <v>48.717391970872853</v>
      </c>
      <c r="AA172" s="94">
        <v>43.838854705635569</v>
      </c>
      <c r="AB172" s="10">
        <v>43.730532473376329</v>
      </c>
      <c r="AC172" s="10">
        <v>40.273118571546121</v>
      </c>
      <c r="AD172" s="10">
        <v>33.724380529152782</v>
      </c>
      <c r="AE172" s="10">
        <v>47.283326885880079</v>
      </c>
      <c r="AF172" s="94">
        <v>44.429007925662745</v>
      </c>
      <c r="AG172" s="10">
        <v>43.628343351414742</v>
      </c>
      <c r="AH172" s="10">
        <v>40.887317563762174</v>
      </c>
      <c r="AI172" s="10">
        <v>38.075558628983764</v>
      </c>
      <c r="AJ172" s="10">
        <v>44.99469110042638</v>
      </c>
      <c r="AK172" s="94">
        <v>47.970558707987777</v>
      </c>
      <c r="AL172" s="10">
        <v>47.044161179052999</v>
      </c>
      <c r="AM172" s="10">
        <v>43.529938560055371</v>
      </c>
      <c r="AN172" s="10">
        <v>40.036280550774521</v>
      </c>
      <c r="AO172" s="10">
        <v>48.775537717601544</v>
      </c>
      <c r="AP172" s="94">
        <v>48.824121481070584</v>
      </c>
      <c r="AQ172" s="10">
        <v>48.73819590643275</v>
      </c>
      <c r="AR172" s="10">
        <v>45.648513715318714</v>
      </c>
      <c r="AS172" s="10">
        <v>42.156475756720816</v>
      </c>
      <c r="AT172" s="10">
        <v>50.203386115584195</v>
      </c>
      <c r="AU172" s="94">
        <v>49.268609695734462</v>
      </c>
      <c r="AV172" s="10">
        <v>49.029427956327851</v>
      </c>
      <c r="AW172" s="10">
        <v>46.687366089407973</v>
      </c>
      <c r="AX172" s="10">
        <v>43.112957538994799</v>
      </c>
      <c r="AY172" s="10">
        <v>50.33727218993203</v>
      </c>
      <c r="AZ172" s="94">
        <v>51.596752323674146</v>
      </c>
      <c r="BA172" s="10">
        <v>51.095064516129035</v>
      </c>
      <c r="BB172" s="10">
        <v>49.092390000778757</v>
      </c>
      <c r="BC172" s="10">
        <v>46.827203643724694</v>
      </c>
      <c r="BD172" s="10">
        <v>52.871767518852316</v>
      </c>
      <c r="BE172" s="94">
        <v>47.614122770634587</v>
      </c>
      <c r="BF172" s="10">
        <v>47.040386944321362</v>
      </c>
      <c r="BG172" s="10">
        <v>45.510819960262872</v>
      </c>
      <c r="BH172" s="10">
        <v>43.214253170595946</v>
      </c>
      <c r="BI172" s="95">
        <v>50.417909962032184</v>
      </c>
    </row>
    <row r="173" spans="1:61">
      <c r="A173" s="96" t="s">
        <v>308</v>
      </c>
      <c r="B173" s="94">
        <v>50.335092240117142</v>
      </c>
      <c r="C173" s="10">
        <v>49.252255532883375</v>
      </c>
      <c r="D173" s="10">
        <v>52.048741831416997</v>
      </c>
      <c r="E173" s="10">
        <v>55.559617804608457</v>
      </c>
      <c r="F173" s="10">
        <v>52.52307330646709</v>
      </c>
      <c r="G173" s="94">
        <v>41.086664184661203</v>
      </c>
      <c r="H173" s="10">
        <v>40.904721009975056</v>
      </c>
      <c r="I173" s="10">
        <v>43.267762417617753</v>
      </c>
      <c r="J173" s="10">
        <v>44.318470466855807</v>
      </c>
      <c r="K173" s="10">
        <v>43.400760481927712</v>
      </c>
      <c r="L173" s="94">
        <v>36.79636114076559</v>
      </c>
      <c r="M173" s="10">
        <v>36.608297288573276</v>
      </c>
      <c r="N173" s="10">
        <v>37.933434084699456</v>
      </c>
      <c r="O173" s="10">
        <v>37.9460947503201</v>
      </c>
      <c r="P173" s="10">
        <v>37.858744448930153</v>
      </c>
      <c r="Q173" s="94">
        <v>35.957950300972378</v>
      </c>
      <c r="R173" s="10">
        <v>35.830549861721174</v>
      </c>
      <c r="S173" s="10">
        <v>36.735836230876217</v>
      </c>
      <c r="T173" s="10">
        <v>36.79687576044342</v>
      </c>
      <c r="U173" s="10">
        <v>37.401338076885068</v>
      </c>
      <c r="V173" s="94">
        <v>36.417586512866016</v>
      </c>
      <c r="W173" s="10">
        <v>36.254265165728576</v>
      </c>
      <c r="X173" s="10">
        <v>36.678205560235888</v>
      </c>
      <c r="Y173" s="10">
        <v>36.997150878696949</v>
      </c>
      <c r="Z173" s="10">
        <v>39.697160103478012</v>
      </c>
      <c r="AA173" s="94">
        <v>37.000230736959864</v>
      </c>
      <c r="AB173" s="10">
        <v>36.860724463776805</v>
      </c>
      <c r="AC173" s="10">
        <v>37.04228667818645</v>
      </c>
      <c r="AD173" s="10">
        <v>37.271252520264987</v>
      </c>
      <c r="AE173" s="10">
        <v>37.440046974302291</v>
      </c>
      <c r="AF173" s="94">
        <v>39.587242415960645</v>
      </c>
      <c r="AG173" s="10">
        <v>38.928117578067734</v>
      </c>
      <c r="AH173" s="10">
        <v>39.719851959127858</v>
      </c>
      <c r="AI173" s="10">
        <v>40.443505712567649</v>
      </c>
      <c r="AJ173" s="10">
        <v>40.419134536877436</v>
      </c>
      <c r="AK173" s="94">
        <v>42.764677724428928</v>
      </c>
      <c r="AL173" s="10">
        <v>41.824510818438377</v>
      </c>
      <c r="AM173" s="10">
        <v>43.023638802353744</v>
      </c>
      <c r="AN173" s="10">
        <v>43.964037005163512</v>
      </c>
      <c r="AO173" s="10">
        <v>44.714013539651845</v>
      </c>
      <c r="AP173" s="94">
        <v>43.847273609762865</v>
      </c>
      <c r="AQ173" s="10">
        <v>43.335849415204677</v>
      </c>
      <c r="AR173" s="10">
        <v>43.95453745185884</v>
      </c>
      <c r="AS173" s="10">
        <v>44.727048083511356</v>
      </c>
      <c r="AT173" s="10">
        <v>45.861357130076939</v>
      </c>
      <c r="AU173" s="94">
        <v>43.572592808269036</v>
      </c>
      <c r="AV173" s="10">
        <v>43.196778409964629</v>
      </c>
      <c r="AW173" s="10">
        <v>44.17411196133709</v>
      </c>
      <c r="AX173" s="10">
        <v>44.562017331022524</v>
      </c>
      <c r="AY173" s="10">
        <v>43.754747315535411</v>
      </c>
      <c r="AZ173" s="94">
        <v>41.913668671405141</v>
      </c>
      <c r="BA173" s="10">
        <v>42.783831378299112</v>
      </c>
      <c r="BB173" s="10">
        <v>43.837852192196877</v>
      </c>
      <c r="BC173" s="10">
        <v>44.083515384615389</v>
      </c>
      <c r="BD173" s="10">
        <v>43.829119919073023</v>
      </c>
      <c r="BE173" s="94">
        <v>34.867142264620497</v>
      </c>
      <c r="BF173" s="10">
        <v>34.688012110471128</v>
      </c>
      <c r="BG173" s="10">
        <v>35.619270976616235</v>
      </c>
      <c r="BH173" s="10">
        <v>36.231965570707267</v>
      </c>
      <c r="BI173" s="95">
        <v>35.467367564635687</v>
      </c>
    </row>
    <row r="174" spans="1:61">
      <c r="A174" s="96" t="s">
        <v>313</v>
      </c>
      <c r="B174" s="94">
        <v>51.897251830161061</v>
      </c>
      <c r="C174" s="10">
        <v>50.724451420499129</v>
      </c>
      <c r="D174" s="10">
        <v>47.352920837124657</v>
      </c>
      <c r="E174" s="10">
        <v>42.160374542981046</v>
      </c>
      <c r="F174" s="10">
        <v>53.238938783342931</v>
      </c>
      <c r="G174" s="94">
        <v>52.972405063291141</v>
      </c>
      <c r="H174" s="10">
        <v>53.148019014962593</v>
      </c>
      <c r="I174" s="10">
        <v>46.264562771258646</v>
      </c>
      <c r="J174" s="10">
        <v>41.112308485942734</v>
      </c>
      <c r="K174" s="10">
        <v>58.078283373493981</v>
      </c>
      <c r="L174" s="94">
        <v>54.091195668750949</v>
      </c>
      <c r="M174" s="10">
        <v>51.051689799870886</v>
      </c>
      <c r="N174" s="10">
        <v>43.198402493169404</v>
      </c>
      <c r="O174" s="10">
        <v>40.24360663983903</v>
      </c>
      <c r="P174" s="10">
        <v>56.169098708114653</v>
      </c>
      <c r="Q174" s="94">
        <v>42.683187220250041</v>
      </c>
      <c r="R174" s="10">
        <v>42.713089311859449</v>
      </c>
      <c r="S174" s="10">
        <v>41.031148296244787</v>
      </c>
      <c r="T174" s="10">
        <v>33.919999999999995</v>
      </c>
      <c r="U174" s="10">
        <v>42.788323945053861</v>
      </c>
      <c r="V174" s="94">
        <v>46.18255989352263</v>
      </c>
      <c r="W174" s="10">
        <v>46.216144465290803</v>
      </c>
      <c r="X174" s="10">
        <v>41.024119629317603</v>
      </c>
      <c r="Y174" s="10">
        <v>35.577313330475782</v>
      </c>
      <c r="Z174" s="10">
        <v>47.814674714956404</v>
      </c>
      <c r="AA174" s="94">
        <v>43.028854705635567</v>
      </c>
      <c r="AB174" s="10">
        <v>42.922773361331934</v>
      </c>
      <c r="AC174" s="10">
        <v>41.0356652678351</v>
      </c>
      <c r="AD174" s="10">
        <v>35.667346418137676</v>
      </c>
      <c r="AE174" s="10">
        <v>46.403326885880077</v>
      </c>
      <c r="AF174" s="94">
        <v>43.60720962011478</v>
      </c>
      <c r="AG174" s="10">
        <v>42.819544055123878</v>
      </c>
      <c r="AH174" s="10">
        <v>41.663083916646556</v>
      </c>
      <c r="AI174" s="10">
        <v>40.269984766486267</v>
      </c>
      <c r="AJ174" s="10">
        <v>44.162805043998915</v>
      </c>
      <c r="AK174" s="94">
        <v>47.077961588825836</v>
      </c>
      <c r="AL174" s="10">
        <v>46.168996550642831</v>
      </c>
      <c r="AM174" s="10">
        <v>44.350085669781926</v>
      </c>
      <c r="AN174" s="10">
        <v>42.344133390705679</v>
      </c>
      <c r="AO174" s="10">
        <v>47.872962282398454</v>
      </c>
      <c r="AP174" s="94">
        <v>47.916723061988627</v>
      </c>
      <c r="AQ174" s="10">
        <v>47.832988304093561</v>
      </c>
      <c r="AR174" s="10">
        <v>46.508295213393069</v>
      </c>
      <c r="AS174" s="10">
        <v>44.58397646205313</v>
      </c>
      <c r="AT174" s="10">
        <v>49.273256396493117</v>
      </c>
      <c r="AU174" s="94">
        <v>48.356287669238611</v>
      </c>
      <c r="AV174" s="10">
        <v>48.117099800092262</v>
      </c>
      <c r="AW174" s="10">
        <v>47.567751107531208</v>
      </c>
      <c r="AX174" s="10">
        <v>45.236396447140386</v>
      </c>
      <c r="AY174" s="10">
        <v>49.4026214166092</v>
      </c>
      <c r="AZ174" s="94">
        <v>50.64256834335702</v>
      </c>
      <c r="BA174" s="10">
        <v>50.145692082111438</v>
      </c>
      <c r="BB174" s="10">
        <v>50.019502375204425</v>
      </c>
      <c r="BC174" s="10">
        <v>47.7068979757085</v>
      </c>
      <c r="BD174" s="10">
        <v>51.894650542578638</v>
      </c>
      <c r="BE174" s="94">
        <v>46.764458730817083</v>
      </c>
      <c r="BF174" s="10">
        <v>46.200694136759708</v>
      </c>
      <c r="BG174" s="10">
        <v>46.335200978144584</v>
      </c>
      <c r="BH174" s="10">
        <v>43.998946845306719</v>
      </c>
      <c r="BI174" s="95">
        <v>49.519007412764424</v>
      </c>
    </row>
    <row r="175" spans="1:61">
      <c r="A175" s="96" t="s">
        <v>315</v>
      </c>
      <c r="B175" s="94">
        <v>51.329203513909221</v>
      </c>
      <c r="C175" s="10">
        <v>50.160180505415155</v>
      </c>
      <c r="D175" s="10">
        <v>46.820090164612459</v>
      </c>
      <c r="E175" s="10">
        <v>41.725519088512883</v>
      </c>
      <c r="F175" s="10">
        <v>52.642649203607746</v>
      </c>
      <c r="G175" s="94">
        <v>52.357384959046904</v>
      </c>
      <c r="H175" s="10">
        <v>52.544929862842885</v>
      </c>
      <c r="I175" s="10">
        <v>45.839721105931517</v>
      </c>
      <c r="J175" s="10">
        <v>40.747077637348461</v>
      </c>
      <c r="K175" s="10">
        <v>57.405758072289167</v>
      </c>
      <c r="L175" s="94">
        <v>53.495453713588532</v>
      </c>
      <c r="M175" s="10">
        <v>50.47281794706263</v>
      </c>
      <c r="N175" s="10">
        <v>42.743837943989078</v>
      </c>
      <c r="O175" s="10">
        <v>39.891179806109385</v>
      </c>
      <c r="P175" s="10">
        <v>55.551321154622528</v>
      </c>
      <c r="Q175" s="94">
        <v>42.208715851211608</v>
      </c>
      <c r="R175" s="10">
        <v>42.256178623718895</v>
      </c>
      <c r="S175" s="10">
        <v>40.688299721835889</v>
      </c>
      <c r="T175" s="10">
        <v>33.619999999999997</v>
      </c>
      <c r="U175" s="10">
        <v>42.332333234509342</v>
      </c>
      <c r="V175" s="94">
        <v>45.661801242236024</v>
      </c>
      <c r="W175" s="10">
        <v>45.708378674171357</v>
      </c>
      <c r="X175" s="10">
        <v>40.704119629317603</v>
      </c>
      <c r="Y175" s="10">
        <v>35.277313330475785</v>
      </c>
      <c r="Z175" s="10">
        <v>47.300366005557152</v>
      </c>
      <c r="AA175" s="94">
        <v>42.528854705635574</v>
      </c>
      <c r="AB175" s="10">
        <v>42.427255137243144</v>
      </c>
      <c r="AC175" s="10">
        <v>40.685968896568745</v>
      </c>
      <c r="AD175" s="10">
        <v>35.367346418137672</v>
      </c>
      <c r="AE175" s="10">
        <v>45.86554941512388</v>
      </c>
      <c r="AF175" s="94">
        <v>43.10325772068871</v>
      </c>
      <c r="AG175" s="10">
        <v>42.327781850168599</v>
      </c>
      <c r="AH175" s="10">
        <v>41.200931692010627</v>
      </c>
      <c r="AI175" s="10">
        <v>40.001524554018843</v>
      </c>
      <c r="AJ175" s="10">
        <v>43.633425564728292</v>
      </c>
      <c r="AK175" s="94">
        <v>46.568146369853054</v>
      </c>
      <c r="AL175" s="10">
        <v>45.654217623079333</v>
      </c>
      <c r="AM175" s="10">
        <v>43.877629802699886</v>
      </c>
      <c r="AN175" s="10">
        <v>41.959057659208263</v>
      </c>
      <c r="AO175" s="10">
        <v>47.38292940038685</v>
      </c>
      <c r="AP175" s="94">
        <v>47.377060047150181</v>
      </c>
      <c r="AQ175" s="10">
        <v>47.290714912280706</v>
      </c>
      <c r="AR175" s="10">
        <v>46.067767036076397</v>
      </c>
      <c r="AS175" s="10">
        <v>44.168890814558061</v>
      </c>
      <c r="AT175" s="10">
        <v>48.728995348005014</v>
      </c>
      <c r="AU175" s="94">
        <v>47.81198282137138</v>
      </c>
      <c r="AV175" s="10">
        <v>47.583130862678765</v>
      </c>
      <c r="AW175" s="10">
        <v>47.165763189689891</v>
      </c>
      <c r="AX175" s="10">
        <v>44.876003466204509</v>
      </c>
      <c r="AY175" s="10">
        <v>48.840640331001872</v>
      </c>
      <c r="AZ175" s="94">
        <v>50.085483870967742</v>
      </c>
      <c r="BA175" s="10">
        <v>49.596004398826977</v>
      </c>
      <c r="BB175" s="10">
        <v>49.625347714352472</v>
      </c>
      <c r="BC175" s="10">
        <v>47.31688866396761</v>
      </c>
      <c r="BD175" s="10">
        <v>51.340846054809646</v>
      </c>
      <c r="BE175" s="94">
        <v>46.295163832434675</v>
      </c>
      <c r="BF175" s="10">
        <v>45.743348102200557</v>
      </c>
      <c r="BG175" s="10">
        <v>45.876924193794885</v>
      </c>
      <c r="BH175" s="10">
        <v>43.644268278137794</v>
      </c>
      <c r="BI175" s="95">
        <v>49.027143373711809</v>
      </c>
    </row>
    <row r="176" spans="1:61">
      <c r="A176" s="96" t="s">
        <v>314</v>
      </c>
      <c r="B176" s="94">
        <v>57.003071742313331</v>
      </c>
      <c r="C176" s="10">
        <v>55.14055564275624</v>
      </c>
      <c r="D176" s="10">
        <v>58.14488708743486</v>
      </c>
      <c r="E176" s="10">
        <v>59.764678173624695</v>
      </c>
      <c r="F176" s="10">
        <v>59.863053156783728</v>
      </c>
      <c r="G176" s="94">
        <v>49.674279970215935</v>
      </c>
      <c r="H176" s="10">
        <v>48.96524002493765</v>
      </c>
      <c r="I176" s="10">
        <v>50.205931522263313</v>
      </c>
      <c r="J176" s="10">
        <v>50.217257329550335</v>
      </c>
      <c r="K176" s="10">
        <v>52.974926265060247</v>
      </c>
      <c r="L176" s="94">
        <v>48.247861827055054</v>
      </c>
      <c r="M176" s="10">
        <v>47.166463847643641</v>
      </c>
      <c r="N176" s="10">
        <v>48.414556864754097</v>
      </c>
      <c r="O176" s="10">
        <v>48.391745930126206</v>
      </c>
      <c r="P176" s="10">
        <v>52.149694186515944</v>
      </c>
      <c r="Q176" s="94">
        <v>39.862117610742402</v>
      </c>
      <c r="R176" s="10">
        <v>39.642806246949739</v>
      </c>
      <c r="S176" s="10">
        <v>40.095006084840058</v>
      </c>
      <c r="T176" s="10">
        <v>40.061534405840199</v>
      </c>
      <c r="U176" s="10">
        <v>41.825408637217123</v>
      </c>
      <c r="V176" s="94">
        <v>39.522857142857148</v>
      </c>
      <c r="W176" s="10">
        <v>38.920564415259534</v>
      </c>
      <c r="X176" s="10">
        <v>39.590455770850873</v>
      </c>
      <c r="Y176" s="10">
        <v>39.738835405057863</v>
      </c>
      <c r="Z176" s="10">
        <v>43.588466034301042</v>
      </c>
      <c r="AA176" s="94">
        <v>38.521588589008523</v>
      </c>
      <c r="AB176" s="10">
        <v>37.840233988300589</v>
      </c>
      <c r="AC176" s="10">
        <v>38.520298691681063</v>
      </c>
      <c r="AD176" s="10">
        <v>38.891428630210257</v>
      </c>
      <c r="AE176" s="10">
        <v>39.578386294556509</v>
      </c>
      <c r="AF176" s="94">
        <v>42.552779447936594</v>
      </c>
      <c r="AG176" s="10">
        <v>41.74416214631286</v>
      </c>
      <c r="AH176" s="10">
        <v>41.729686217716633</v>
      </c>
      <c r="AI176" s="10">
        <v>41.581849268390457</v>
      </c>
      <c r="AJ176" s="10">
        <v>43.076747709335031</v>
      </c>
      <c r="AK176" s="94">
        <v>46.018297686599738</v>
      </c>
      <c r="AL176" s="10">
        <v>45.081564753841327</v>
      </c>
      <c r="AM176" s="10">
        <v>45.077410003461402</v>
      </c>
      <c r="AN176" s="10">
        <v>44.947136833046471</v>
      </c>
      <c r="AO176" s="10">
        <v>46.84331044487427</v>
      </c>
      <c r="AP176" s="94">
        <v>47.564131188462071</v>
      </c>
      <c r="AQ176" s="10">
        <v>47.481160818713455</v>
      </c>
      <c r="AR176" s="10">
        <v>47.519432523775833</v>
      </c>
      <c r="AS176" s="10">
        <v>47.369328926685746</v>
      </c>
      <c r="AT176" s="10">
        <v>49.30372785829308</v>
      </c>
      <c r="AU176" s="94">
        <v>48.331765904789641</v>
      </c>
      <c r="AV176" s="10">
        <v>48.108852837152078</v>
      </c>
      <c r="AW176" s="10">
        <v>48.554600886024964</v>
      </c>
      <c r="AX176" s="10">
        <v>47.92480589254766</v>
      </c>
      <c r="AY176" s="10">
        <v>49.509997044626147</v>
      </c>
      <c r="AZ176" s="94">
        <v>51.111898578458181</v>
      </c>
      <c r="BA176" s="10">
        <v>50.583121700879765</v>
      </c>
      <c r="BB176" s="10">
        <v>51.063889105209881</v>
      </c>
      <c r="BC176" s="10">
        <v>50.554313360323881</v>
      </c>
      <c r="BD176" s="10">
        <v>52.361814419716758</v>
      </c>
      <c r="BE176" s="94">
        <v>45.790987142264626</v>
      </c>
      <c r="BF176" s="10">
        <v>45.354559149313239</v>
      </c>
      <c r="BG176" s="10">
        <v>46.675064954913644</v>
      </c>
      <c r="BH176" s="10">
        <v>45.745123444519542</v>
      </c>
      <c r="BI176" s="95">
        <v>49.248987524859878</v>
      </c>
    </row>
    <row r="177" spans="1:61">
      <c r="A177" s="96" t="s">
        <v>317</v>
      </c>
      <c r="B177" s="94">
        <v>56.874036603221086</v>
      </c>
      <c r="C177" s="10">
        <v>55.017548265578398</v>
      </c>
      <c r="D177" s="10">
        <v>57.990489701381421</v>
      </c>
      <c r="E177" s="10">
        <v>59.509970240625798</v>
      </c>
      <c r="F177" s="10">
        <v>59.414753406255997</v>
      </c>
      <c r="G177" s="94">
        <v>48.982360387192855</v>
      </c>
      <c r="H177" s="10">
        <v>48.302258416458848</v>
      </c>
      <c r="I177" s="10">
        <v>49.49298505063495</v>
      </c>
      <c r="J177" s="10">
        <v>49.486327486888484</v>
      </c>
      <c r="K177" s="10">
        <v>52.206704578313264</v>
      </c>
      <c r="L177" s="94">
        <v>47.523332316608212</v>
      </c>
      <c r="M177" s="10">
        <v>46.486712395093605</v>
      </c>
      <c r="N177" s="10">
        <v>47.807400102459027</v>
      </c>
      <c r="O177" s="10">
        <v>47.761914669837196</v>
      </c>
      <c r="P177" s="10">
        <v>51.349863746467506</v>
      </c>
      <c r="Q177" s="94">
        <v>39.128658743633281</v>
      </c>
      <c r="R177" s="10">
        <v>38.990188709939822</v>
      </c>
      <c r="S177" s="10">
        <v>39.292058414464542</v>
      </c>
      <c r="T177" s="10">
        <v>39.277232211256809</v>
      </c>
      <c r="U177" s="10">
        <v>40.997056033204863</v>
      </c>
      <c r="V177" s="94">
        <v>37.695678793256434</v>
      </c>
      <c r="W177" s="10">
        <v>37.113821138211378</v>
      </c>
      <c r="X177" s="10">
        <v>37.753121314237568</v>
      </c>
      <c r="Y177" s="10">
        <v>37.912058294042012</v>
      </c>
      <c r="Z177" s="10">
        <v>41.563986777809724</v>
      </c>
      <c r="AA177" s="94">
        <v>36.65662424835687</v>
      </c>
      <c r="AB177" s="10">
        <v>36.217931603419828</v>
      </c>
      <c r="AC177" s="10">
        <v>36.695606846046246</v>
      </c>
      <c r="AD177" s="10">
        <v>37.133371188742132</v>
      </c>
      <c r="AE177" s="10">
        <v>37.73044303214516</v>
      </c>
      <c r="AF177" s="94">
        <v>40.275739273025415</v>
      </c>
      <c r="AG177" s="10">
        <v>40.134225186922734</v>
      </c>
      <c r="AH177" s="10">
        <v>40.10168476949071</v>
      </c>
      <c r="AI177" s="10">
        <v>40.042963319302459</v>
      </c>
      <c r="AJ177" s="10">
        <v>41.086416583507209</v>
      </c>
      <c r="AK177" s="94">
        <v>44.913301324021539</v>
      </c>
      <c r="AL177" s="10">
        <v>44.042706177485101</v>
      </c>
      <c r="AM177" s="10">
        <v>44.078849082727572</v>
      </c>
      <c r="AN177" s="10">
        <v>43.926187607573155</v>
      </c>
      <c r="AO177" s="10">
        <v>45.398253384912962</v>
      </c>
      <c r="AP177" s="94">
        <v>46.84907502426848</v>
      </c>
      <c r="AQ177" s="10">
        <v>46.748404970760234</v>
      </c>
      <c r="AR177" s="10">
        <v>46.816661950797759</v>
      </c>
      <c r="AS177" s="10">
        <v>46.657392688726773</v>
      </c>
      <c r="AT177" s="10">
        <v>48.201649668992665</v>
      </c>
      <c r="AU177" s="94">
        <v>48.077142233221728</v>
      </c>
      <c r="AV177" s="10">
        <v>47.958486852222052</v>
      </c>
      <c r="AW177" s="10">
        <v>48.291913008457513</v>
      </c>
      <c r="AX177" s="10">
        <v>47.733580155979205</v>
      </c>
      <c r="AY177" s="10">
        <v>48.904088267165797</v>
      </c>
      <c r="AZ177" s="94">
        <v>50.402763805358127</v>
      </c>
      <c r="BA177" s="10">
        <v>49.987649560117298</v>
      </c>
      <c r="BB177" s="10">
        <v>50.42523167977572</v>
      </c>
      <c r="BC177" s="10">
        <v>50.038980161943321</v>
      </c>
      <c r="BD177" s="10">
        <v>52.041511863159833</v>
      </c>
      <c r="BE177" s="94">
        <v>45.13727498963086</v>
      </c>
      <c r="BF177" s="10">
        <v>44.683571112095706</v>
      </c>
      <c r="BG177" s="10">
        <v>46.159033318049822</v>
      </c>
      <c r="BH177" s="10">
        <v>45.174095336540375</v>
      </c>
      <c r="BI177" s="95">
        <v>48.599596817935272</v>
      </c>
    </row>
    <row r="178" spans="1:61">
      <c r="A178" s="96" t="s">
        <v>318</v>
      </c>
      <c r="B178" s="94" t="s">
        <v>550</v>
      </c>
      <c r="C178" s="10" t="s">
        <v>550</v>
      </c>
      <c r="D178" s="10" t="s">
        <v>550</v>
      </c>
      <c r="E178" s="10" t="s">
        <v>550</v>
      </c>
      <c r="F178" s="10" t="s">
        <v>550</v>
      </c>
      <c r="G178" s="94">
        <v>48.997210722263588</v>
      </c>
      <c r="H178" s="10">
        <v>48.31482387780548</v>
      </c>
      <c r="I178" s="10">
        <v>49.505241922520497</v>
      </c>
      <c r="J178" s="10">
        <v>49.498889175479313</v>
      </c>
      <c r="K178" s="10">
        <v>52.224463614457825</v>
      </c>
      <c r="L178" s="94">
        <v>47.543332316608208</v>
      </c>
      <c r="M178" s="10">
        <v>46.50134118786314</v>
      </c>
      <c r="N178" s="10">
        <v>47.827400102459009</v>
      </c>
      <c r="O178" s="10">
        <v>47.779727455642949</v>
      </c>
      <c r="P178" s="10">
        <v>51.369863746467502</v>
      </c>
      <c r="Q178" s="94">
        <v>39.143540669856456</v>
      </c>
      <c r="R178" s="10">
        <v>39.005366845615754</v>
      </c>
      <c r="S178" s="10">
        <v>39.304625347705148</v>
      </c>
      <c r="T178" s="10">
        <v>39.289785949258707</v>
      </c>
      <c r="U178" s="10">
        <v>41.009607668741978</v>
      </c>
      <c r="V178" s="94">
        <v>37.752976929902388</v>
      </c>
      <c r="W178" s="10">
        <v>37.17113352095059</v>
      </c>
      <c r="X178" s="10">
        <v>37.81312131423757</v>
      </c>
      <c r="Y178" s="10">
        <v>37.966642091727387</v>
      </c>
      <c r="Z178" s="10">
        <v>41.62670403372617</v>
      </c>
      <c r="AA178" s="94">
        <v>36.716624248356872</v>
      </c>
      <c r="AB178" s="10">
        <v>36.275690715464229</v>
      </c>
      <c r="AC178" s="10">
        <v>36.753009133547273</v>
      </c>
      <c r="AD178" s="10">
        <v>37.188520758754059</v>
      </c>
      <c r="AE178" s="10">
        <v>37.787829971446996</v>
      </c>
      <c r="AF178" s="94">
        <v>40.338346542771248</v>
      </c>
      <c r="AG178" s="10">
        <v>40.194225186922736</v>
      </c>
      <c r="AH178" s="10">
        <v>40.161684769490705</v>
      </c>
      <c r="AI178" s="10">
        <v>40.102963319302468</v>
      </c>
      <c r="AJ178" s="10">
        <v>41.149054703801141</v>
      </c>
      <c r="AK178" s="94">
        <v>44.953301324021531</v>
      </c>
      <c r="AL178" s="10">
        <v>44.085238319222327</v>
      </c>
      <c r="AM178" s="10">
        <v>44.121388023537556</v>
      </c>
      <c r="AN178" s="10">
        <v>43.966187607573147</v>
      </c>
      <c r="AO178" s="10">
        <v>45.440795938104451</v>
      </c>
      <c r="AP178" s="94">
        <v>46.894282346415189</v>
      </c>
      <c r="AQ178" s="10">
        <v>46.78840497076024</v>
      </c>
      <c r="AR178" s="10">
        <v>46.861790458225258</v>
      </c>
      <c r="AS178" s="10">
        <v>46.699674337995248</v>
      </c>
      <c r="AT178" s="10">
        <v>48.241649668992665</v>
      </c>
      <c r="AU178" s="94">
        <v>48.094447517833757</v>
      </c>
      <c r="AV178" s="10">
        <v>47.975812701829923</v>
      </c>
      <c r="AW178" s="10">
        <v>48.30460491341119</v>
      </c>
      <c r="AX178" s="10">
        <v>47.748196707105713</v>
      </c>
      <c r="AY178" s="10">
        <v>48.921397891833315</v>
      </c>
      <c r="AZ178" s="94">
        <v>50.422763805358123</v>
      </c>
      <c r="BA178" s="10">
        <v>49.997649560117296</v>
      </c>
      <c r="BB178" s="10">
        <v>50.440065415466094</v>
      </c>
      <c r="BC178" s="10">
        <v>50.051567611336033</v>
      </c>
      <c r="BD178" s="10">
        <v>52.05667003862424</v>
      </c>
      <c r="BE178" s="94">
        <v>45.152256325176282</v>
      </c>
      <c r="BF178" s="10">
        <v>44.698570373652338</v>
      </c>
      <c r="BG178" s="10">
        <v>46.171687299403942</v>
      </c>
      <c r="BH178" s="10">
        <v>45.189114618534568</v>
      </c>
      <c r="BI178" s="95">
        <v>48.614252395588508</v>
      </c>
    </row>
    <row r="179" spans="1:61">
      <c r="A179" s="96" t="s">
        <v>319</v>
      </c>
      <c r="B179" s="94">
        <v>56.481434846266467</v>
      </c>
      <c r="C179" s="10">
        <v>54.637545126353793</v>
      </c>
      <c r="D179" s="10">
        <v>57.592688394408135</v>
      </c>
      <c r="E179" s="10">
        <v>59.102531247342924</v>
      </c>
      <c r="F179" s="10">
        <v>59.007262521588942</v>
      </c>
      <c r="G179" s="94">
        <v>48.644935219657484</v>
      </c>
      <c r="H179" s="10">
        <v>47.967743142144627</v>
      </c>
      <c r="I179" s="10">
        <v>49.150761935380167</v>
      </c>
      <c r="J179" s="10">
        <v>49.146646891926743</v>
      </c>
      <c r="K179" s="10">
        <v>51.846634216867471</v>
      </c>
      <c r="L179" s="94">
        <v>47.201334451730972</v>
      </c>
      <c r="M179" s="10">
        <v>46.161728534538412</v>
      </c>
      <c r="N179" s="10">
        <v>47.480002561475416</v>
      </c>
      <c r="O179" s="10">
        <v>47.435136272178525</v>
      </c>
      <c r="P179" s="10">
        <v>50.999349010900282</v>
      </c>
      <c r="Q179" s="94">
        <v>38.858658743633278</v>
      </c>
      <c r="R179" s="10">
        <v>38.720188709939812</v>
      </c>
      <c r="S179" s="10">
        <v>39.019425417246175</v>
      </c>
      <c r="T179" s="10">
        <v>39.00723221125682</v>
      </c>
      <c r="U179" s="10">
        <v>40.714364067595611</v>
      </c>
      <c r="V179" s="94">
        <v>36.534764862466723</v>
      </c>
      <c r="W179" s="10">
        <v>35.972091932457786</v>
      </c>
      <c r="X179" s="10">
        <v>36.592678180286434</v>
      </c>
      <c r="Y179" s="10">
        <v>36.746364766395196</v>
      </c>
      <c r="Z179" s="10">
        <v>40.284951614448602</v>
      </c>
      <c r="AA179" s="94">
        <v>35.415983778492517</v>
      </c>
      <c r="AB179" s="10">
        <v>34.989991000449976</v>
      </c>
      <c r="AC179" s="10">
        <v>35.450217230313498</v>
      </c>
      <c r="AD179" s="10">
        <v>35.873120190922933</v>
      </c>
      <c r="AE179" s="10">
        <v>36.452383715575209</v>
      </c>
      <c r="AF179" s="94">
        <v>38.90780541131457</v>
      </c>
      <c r="AG179" s="10">
        <v>38.776270341592145</v>
      </c>
      <c r="AH179" s="10">
        <v>38.743855499235657</v>
      </c>
      <c r="AI179" s="10">
        <v>38.684619763479652</v>
      </c>
      <c r="AJ179" s="10">
        <v>39.693112582781453</v>
      </c>
      <c r="AK179" s="94">
        <v>43.990704204859597</v>
      </c>
      <c r="AL179" s="10">
        <v>43.140045468798995</v>
      </c>
      <c r="AM179" s="10">
        <v>43.176163032191063</v>
      </c>
      <c r="AN179" s="10">
        <v>43.028492254733216</v>
      </c>
      <c r="AO179" s="10">
        <v>44.468175048355903</v>
      </c>
      <c r="AP179" s="94">
        <v>45.889075024268479</v>
      </c>
      <c r="AQ179" s="10">
        <v>45.788404970760233</v>
      </c>
      <c r="AR179" s="10">
        <v>45.859161361314143</v>
      </c>
      <c r="AS179" s="10">
        <v>45.702173632662934</v>
      </c>
      <c r="AT179" s="10">
        <v>47.213833422794778</v>
      </c>
      <c r="AU179" s="94">
        <v>47.744447517833741</v>
      </c>
      <c r="AV179" s="10">
        <v>47.628140858065507</v>
      </c>
      <c r="AW179" s="10">
        <v>47.956925493354809</v>
      </c>
      <c r="AX179" s="10">
        <v>47.40589818024263</v>
      </c>
      <c r="AY179" s="10">
        <v>48.568712442123932</v>
      </c>
      <c r="AZ179" s="94">
        <v>50.057922361946424</v>
      </c>
      <c r="BA179" s="10">
        <v>49.63796187683284</v>
      </c>
      <c r="BB179" s="10">
        <v>50.075564208394994</v>
      </c>
      <c r="BC179" s="10">
        <v>49.694129554655873</v>
      </c>
      <c r="BD179" s="10">
        <v>51.679244988044886</v>
      </c>
      <c r="BE179" s="94">
        <v>44.824587308170884</v>
      </c>
      <c r="BF179" s="10">
        <v>44.373897504061439</v>
      </c>
      <c r="BG179" s="10">
        <v>45.841999082989446</v>
      </c>
      <c r="BH179" s="10">
        <v>44.864086987635666</v>
      </c>
      <c r="BI179" s="95">
        <v>48.26458145000904</v>
      </c>
    </row>
    <row r="180" spans="1:61">
      <c r="A180" s="96" t="s">
        <v>320</v>
      </c>
      <c r="B180" s="94">
        <v>54.234144948755493</v>
      </c>
      <c r="C180" s="10">
        <v>53.576256474650755</v>
      </c>
      <c r="D180" s="10">
        <v>54.375845810240726</v>
      </c>
      <c r="E180" s="10">
        <v>55.861759204149315</v>
      </c>
      <c r="F180" s="10">
        <v>54.35234887737478</v>
      </c>
      <c r="G180" s="94">
        <v>46.259244973938941</v>
      </c>
      <c r="H180" s="10">
        <v>46.190481608478798</v>
      </c>
      <c r="I180" s="10">
        <v>46.501195949204309</v>
      </c>
      <c r="J180" s="10">
        <v>46.581878170406661</v>
      </c>
      <c r="K180" s="10">
        <v>46.507014939759046</v>
      </c>
      <c r="L180" s="94">
        <v>39.378018911087388</v>
      </c>
      <c r="M180" s="10">
        <v>39.297642027114271</v>
      </c>
      <c r="N180" s="10">
        <v>40.007167862021859</v>
      </c>
      <c r="O180" s="10">
        <v>40.059968447045918</v>
      </c>
      <c r="P180" s="10">
        <v>40.055782196205087</v>
      </c>
      <c r="Q180" s="94">
        <v>38.144945207593764</v>
      </c>
      <c r="R180" s="10">
        <v>38.005371726045226</v>
      </c>
      <c r="S180" s="10">
        <v>38.318391863699581</v>
      </c>
      <c r="T180" s="10">
        <v>38.31812987247082</v>
      </c>
      <c r="U180" s="10">
        <v>39.473753335309816</v>
      </c>
      <c r="V180" s="94">
        <v>37.846091393078964</v>
      </c>
      <c r="W180" s="10">
        <v>37.399771732332709</v>
      </c>
      <c r="X180" s="10">
        <v>37.911296545914063</v>
      </c>
      <c r="Y180" s="10">
        <v>38.05888684097728</v>
      </c>
      <c r="Z180" s="10">
        <v>41.741886557439884</v>
      </c>
      <c r="AA180" s="94">
        <v>36.958840721577403</v>
      </c>
      <c r="AB180" s="10">
        <v>36.884706764661772</v>
      </c>
      <c r="AC180" s="10">
        <v>37.013059326915162</v>
      </c>
      <c r="AD180" s="10">
        <v>37.258269760934866</v>
      </c>
      <c r="AE180" s="10">
        <v>37.900381320806851</v>
      </c>
      <c r="AF180" s="94">
        <v>40.8117354468434</v>
      </c>
      <c r="AG180" s="10">
        <v>40.639447295118018</v>
      </c>
      <c r="AH180" s="10">
        <v>40.654080778823719</v>
      </c>
      <c r="AI180" s="10">
        <v>40.652344357586685</v>
      </c>
      <c r="AJ180" s="10">
        <v>41.27467749251565</v>
      </c>
      <c r="AK180" s="94">
        <v>44.150602357049323</v>
      </c>
      <c r="AL180" s="10">
        <v>44.011307619943551</v>
      </c>
      <c r="AM180" s="10">
        <v>44.017064728279678</v>
      </c>
      <c r="AN180" s="10">
        <v>43.891812822719444</v>
      </c>
      <c r="AO180" s="10">
        <v>44.895740812379124</v>
      </c>
      <c r="AP180" s="94">
        <v>46.416659270558874</v>
      </c>
      <c r="AQ180" s="10">
        <v>46.382586257309939</v>
      </c>
      <c r="AR180" s="10">
        <v>46.391927218423319</v>
      </c>
      <c r="AS180" s="10">
        <v>46.39019386562412</v>
      </c>
      <c r="AT180" s="10">
        <v>47.411434066917167</v>
      </c>
      <c r="AU180" s="94">
        <v>47.161393215897512</v>
      </c>
      <c r="AV180" s="10">
        <v>47.05269721666923</v>
      </c>
      <c r="AW180" s="10">
        <v>47.376153846153841</v>
      </c>
      <c r="AX180" s="10">
        <v>47.002529029462735</v>
      </c>
      <c r="AY180" s="10">
        <v>47.607276130430506</v>
      </c>
      <c r="AZ180" s="94">
        <v>48.787443958447241</v>
      </c>
      <c r="BA180" s="10">
        <v>48.62368035190616</v>
      </c>
      <c r="BB180" s="10">
        <v>48.8447558601355</v>
      </c>
      <c r="BC180" s="10">
        <v>48.816428340080975</v>
      </c>
      <c r="BD180" s="10">
        <v>48.972105021151386</v>
      </c>
      <c r="BE180" s="94">
        <v>38.054421401907923</v>
      </c>
      <c r="BF180" s="10">
        <v>37.983859105006644</v>
      </c>
      <c r="BG180" s="10">
        <v>38.421156961638388</v>
      </c>
      <c r="BH180" s="10">
        <v>38.347635669701418</v>
      </c>
      <c r="BI180" s="95">
        <v>38.403621406617248</v>
      </c>
    </row>
    <row r="181" spans="1:61">
      <c r="A181" s="96" t="s">
        <v>1027</v>
      </c>
      <c r="B181" s="94">
        <v>55.680158125915085</v>
      </c>
      <c r="C181" s="10">
        <v>54.590552503531619</v>
      </c>
      <c r="D181" s="10">
        <v>55.873156588634295</v>
      </c>
      <c r="E181" s="10">
        <v>57.398773488648928</v>
      </c>
      <c r="F181" s="10">
        <v>55.846673383227781</v>
      </c>
      <c r="G181" s="94">
        <v>47.530096798212952</v>
      </c>
      <c r="H181" s="10">
        <v>47.440776184538642</v>
      </c>
      <c r="I181" s="10">
        <v>47.774167336441089</v>
      </c>
      <c r="J181" s="10">
        <v>47.864977645946169</v>
      </c>
      <c r="K181" s="10">
        <v>47.782434698795186</v>
      </c>
      <c r="L181" s="94">
        <v>40.458203446698185</v>
      </c>
      <c r="M181" s="10">
        <v>40.377735635894126</v>
      </c>
      <c r="N181" s="10">
        <v>41.103376878415304</v>
      </c>
      <c r="O181" s="10">
        <v>41.161453722334002</v>
      </c>
      <c r="P181" s="10">
        <v>41.154439846588623</v>
      </c>
      <c r="Q181" s="94">
        <v>38.736812779749968</v>
      </c>
      <c r="R181" s="10">
        <v>38.530544981291698</v>
      </c>
      <c r="S181" s="10">
        <v>38.936830667593881</v>
      </c>
      <c r="T181" s="10">
        <v>38.910490739488978</v>
      </c>
      <c r="U181" s="10">
        <v>40.56181243205851</v>
      </c>
      <c r="V181" s="94">
        <v>38.368354037267082</v>
      </c>
      <c r="W181" s="10">
        <v>37.786099124452782</v>
      </c>
      <c r="X181" s="10">
        <v>38.43591154170177</v>
      </c>
      <c r="Y181" s="10">
        <v>38.581605657951137</v>
      </c>
      <c r="Z181" s="10">
        <v>42.318311775414394</v>
      </c>
      <c r="AA181" s="94">
        <v>37.408596000559356</v>
      </c>
      <c r="AB181" s="10">
        <v>37.271288435578221</v>
      </c>
      <c r="AC181" s="10">
        <v>37.412541759236404</v>
      </c>
      <c r="AD181" s="10">
        <v>37.771177632391066</v>
      </c>
      <c r="AE181" s="10">
        <v>38.420717509440912</v>
      </c>
      <c r="AF181" s="94">
        <v>41.35047827275212</v>
      </c>
      <c r="AG181" s="10">
        <v>41.177745198651223</v>
      </c>
      <c r="AH181" s="10">
        <v>41.192968058572689</v>
      </c>
      <c r="AI181" s="10">
        <v>41.135133293245133</v>
      </c>
      <c r="AJ181" s="10">
        <v>41.823480903565269</v>
      </c>
      <c r="AK181" s="94">
        <v>44.743135457587663</v>
      </c>
      <c r="AL181" s="10">
        <v>44.598867983693943</v>
      </c>
      <c r="AM181" s="10">
        <v>44.602173762547579</v>
      </c>
      <c r="AN181" s="10">
        <v>44.471935025817551</v>
      </c>
      <c r="AO181" s="10">
        <v>45.508237911025141</v>
      </c>
      <c r="AP181" s="94">
        <v>47.026732769380118</v>
      </c>
      <c r="AQ181" s="10">
        <v>46.941160818713449</v>
      </c>
      <c r="AR181" s="10">
        <v>46.984561031203334</v>
      </c>
      <c r="AS181" s="10">
        <v>46.834414574180812</v>
      </c>
      <c r="AT181" s="10">
        <v>48.049414027554128</v>
      </c>
      <c r="AU181" s="94">
        <v>47.786398311253464</v>
      </c>
      <c r="AV181" s="10">
        <v>47.596132554205759</v>
      </c>
      <c r="AW181" s="10">
        <v>48.009228352799028</v>
      </c>
      <c r="AX181" s="10">
        <v>47.392881715771225</v>
      </c>
      <c r="AY181" s="10">
        <v>48.331266870259086</v>
      </c>
      <c r="AZ181" s="94">
        <v>49.702873154729367</v>
      </c>
      <c r="BA181" s="10">
        <v>49.376324046920821</v>
      </c>
      <c r="BB181" s="10">
        <v>49.744358694805705</v>
      </c>
      <c r="BC181" s="10">
        <v>49.568793927125505</v>
      </c>
      <c r="BD181" s="10">
        <v>50.293719882288038</v>
      </c>
      <c r="BE181" s="94">
        <v>39.080738282870179</v>
      </c>
      <c r="BF181" s="10">
        <v>39.008016541131298</v>
      </c>
      <c r="BG181" s="10">
        <v>39.45793596209689</v>
      </c>
      <c r="BH181" s="10">
        <v>39.379204866218743</v>
      </c>
      <c r="BI181" s="95">
        <v>39.439965648164886</v>
      </c>
    </row>
    <row r="182" spans="1:61">
      <c r="A182" s="96" t="s">
        <v>321</v>
      </c>
      <c r="B182" s="94">
        <v>54.130920937042461</v>
      </c>
      <c r="C182" s="10">
        <v>52.141746978496315</v>
      </c>
      <c r="D182" s="10">
        <v>49.31371494747291</v>
      </c>
      <c r="E182" s="10">
        <v>44.792525720601994</v>
      </c>
      <c r="F182" s="10">
        <v>55.522227979274611</v>
      </c>
      <c r="G182" s="94">
        <v>54.733270290394643</v>
      </c>
      <c r="H182" s="10">
        <v>55.512627805486275</v>
      </c>
      <c r="I182" s="10">
        <v>48.90269329689761</v>
      </c>
      <c r="J182" s="10">
        <v>43.830331871722116</v>
      </c>
      <c r="K182" s="10">
        <v>60.032497349397595</v>
      </c>
      <c r="L182" s="94">
        <v>55.909958822632312</v>
      </c>
      <c r="M182" s="10">
        <v>52.736513879922533</v>
      </c>
      <c r="N182" s="10">
        <v>45.946891222677593</v>
      </c>
      <c r="O182" s="10">
        <v>42.976733126028904</v>
      </c>
      <c r="P182" s="10">
        <v>58.05831247476786</v>
      </c>
      <c r="Q182" s="94">
        <v>44.949499922827599</v>
      </c>
      <c r="R182" s="10">
        <v>44.370000000000005</v>
      </c>
      <c r="S182" s="10">
        <v>43.47</v>
      </c>
      <c r="T182" s="10">
        <v>37.953559551169391</v>
      </c>
      <c r="U182" s="10">
        <v>44.456519418914922</v>
      </c>
      <c r="V182" s="94">
        <v>47.967320319432119</v>
      </c>
      <c r="W182" s="10">
        <v>47.889860850531576</v>
      </c>
      <c r="X182" s="10">
        <v>44.109588879528225</v>
      </c>
      <c r="Y182" s="10">
        <v>40.13471281611659</v>
      </c>
      <c r="Z182" s="10">
        <v>49.536480789498896</v>
      </c>
      <c r="AA182" s="94">
        <v>44.738854705635575</v>
      </c>
      <c r="AB182" s="10">
        <v>44.626050697465132</v>
      </c>
      <c r="AC182" s="10">
        <v>44.06</v>
      </c>
      <c r="AD182" s="10">
        <v>39.677713451014284</v>
      </c>
      <c r="AE182" s="10">
        <v>48.115549415123887</v>
      </c>
      <c r="AF182" s="94">
        <v>47.396253074610556</v>
      </c>
      <c r="AG182" s="10">
        <v>46.533045008063326</v>
      </c>
      <c r="AH182" s="10">
        <v>44.861386274036519</v>
      </c>
      <c r="AI182" s="10">
        <v>43.31552174784526</v>
      </c>
      <c r="AJ182" s="10">
        <v>47.822554658441433</v>
      </c>
      <c r="AK182" s="94">
        <v>49.261695038556674</v>
      </c>
      <c r="AL182" s="10">
        <v>48.760423330197554</v>
      </c>
      <c r="AM182" s="10">
        <v>46.21604620976116</v>
      </c>
      <c r="AN182" s="10">
        <v>44.434378657487095</v>
      </c>
      <c r="AO182" s="10">
        <v>49.772977756286259</v>
      </c>
      <c r="AP182" s="94">
        <v>50.200288448204127</v>
      </c>
      <c r="AQ182" s="10">
        <v>49.503372807017548</v>
      </c>
      <c r="AR182" s="10">
        <v>48.20097461290576</v>
      </c>
      <c r="AS182" s="10">
        <v>45.466073112732261</v>
      </c>
      <c r="AT182" s="10">
        <v>51.014561638933628</v>
      </c>
      <c r="AU182" s="94">
        <v>50.085236570097535</v>
      </c>
      <c r="AV182" s="10">
        <v>49.770376749192678</v>
      </c>
      <c r="AW182" s="10">
        <v>49.033995167136531</v>
      </c>
      <c r="AX182" s="10">
        <v>46.392318024263432</v>
      </c>
      <c r="AY182" s="10">
        <v>51.157735198502607</v>
      </c>
      <c r="AZ182" s="94">
        <v>52.11979770366321</v>
      </c>
      <c r="BA182" s="10">
        <v>50.950269794721414</v>
      </c>
      <c r="BB182" s="10">
        <v>52.371672766918465</v>
      </c>
      <c r="BC182" s="10">
        <v>49.040574089068826</v>
      </c>
      <c r="BD182" s="10">
        <v>52.524253264668019</v>
      </c>
      <c r="BE182" s="94">
        <v>49.251675653255909</v>
      </c>
      <c r="BF182" s="10">
        <v>48.252820853640529</v>
      </c>
      <c r="BG182" s="10">
        <v>48.74339141066789</v>
      </c>
      <c r="BH182" s="10">
        <v>45.574595475688781</v>
      </c>
      <c r="BI182" s="95">
        <v>51.505713252576392</v>
      </c>
    </row>
    <row r="183" spans="1:61">
      <c r="A183" s="96" t="s">
        <v>322</v>
      </c>
      <c r="B183" s="94">
        <v>54.790774524158124</v>
      </c>
      <c r="C183" s="10">
        <v>53.460852299482035</v>
      </c>
      <c r="D183" s="10">
        <v>50.027118868392755</v>
      </c>
      <c r="E183" s="10">
        <v>44.800134342317833</v>
      </c>
      <c r="F183" s="10">
        <v>56.17601228171177</v>
      </c>
      <c r="G183" s="94">
        <v>56.118872673119874</v>
      </c>
      <c r="H183" s="10">
        <v>56.275575124688274</v>
      </c>
      <c r="I183" s="10">
        <v>50.139904356212831</v>
      </c>
      <c r="J183" s="10">
        <v>44.942947296019248</v>
      </c>
      <c r="K183" s="10">
        <v>61.555406265060242</v>
      </c>
      <c r="L183" s="94">
        <v>57.323257587311268</v>
      </c>
      <c r="M183" s="10">
        <v>54.068742737249849</v>
      </c>
      <c r="N183" s="10">
        <v>47.106758879781424</v>
      </c>
      <c r="O183" s="10">
        <v>44.061586793488203</v>
      </c>
      <c r="P183" s="10">
        <v>59.525797335486466</v>
      </c>
      <c r="Q183" s="94">
        <v>45.490000000000009</v>
      </c>
      <c r="R183" s="10">
        <v>45.490000000000009</v>
      </c>
      <c r="S183" s="10">
        <v>44.57</v>
      </c>
      <c r="T183" s="10">
        <v>38.469999999999992</v>
      </c>
      <c r="U183" s="10">
        <v>45.5791412194881</v>
      </c>
      <c r="V183" s="94">
        <v>49.180847382431224</v>
      </c>
      <c r="W183" s="10">
        <v>49.103339587242026</v>
      </c>
      <c r="X183" s="10">
        <v>45.219588879528217</v>
      </c>
      <c r="Y183" s="10">
        <v>40.587596228032574</v>
      </c>
      <c r="Z183" s="10">
        <v>50.789198045415354</v>
      </c>
      <c r="AA183" s="94">
        <v>45.87662564676269</v>
      </c>
      <c r="AB183" s="10">
        <v>45.753809809509526</v>
      </c>
      <c r="AC183" s="10">
        <v>45.169999999999995</v>
      </c>
      <c r="AD183" s="10">
        <v>40.678022466362179</v>
      </c>
      <c r="AE183" s="10">
        <v>49.333326885880076</v>
      </c>
      <c r="AF183" s="94">
        <v>48.5941322765783</v>
      </c>
      <c r="AG183" s="10">
        <v>47.712297317108927</v>
      </c>
      <c r="AH183" s="10">
        <v>45.99709791616381</v>
      </c>
      <c r="AI183" s="10">
        <v>44.412748446582476</v>
      </c>
      <c r="AJ183" s="10">
        <v>49.035353352082005</v>
      </c>
      <c r="AK183" s="94">
        <v>50.509260875891165</v>
      </c>
      <c r="AL183" s="10">
        <v>49.992935089369709</v>
      </c>
      <c r="AM183" s="10">
        <v>47.386162166839732</v>
      </c>
      <c r="AN183" s="10">
        <v>45.556962994836489</v>
      </c>
      <c r="AO183" s="10">
        <v>51.030559961315284</v>
      </c>
      <c r="AP183" s="94">
        <v>50.880214949382889</v>
      </c>
      <c r="AQ183" s="10">
        <v>50.755891812865499</v>
      </c>
      <c r="AR183" s="10">
        <v>49.415536430087236</v>
      </c>
      <c r="AS183" s="10">
        <v>46.618316875579389</v>
      </c>
      <c r="AT183" s="10">
        <v>52.307241009125079</v>
      </c>
      <c r="AU183" s="94">
        <v>51.354513029553068</v>
      </c>
      <c r="AV183" s="10">
        <v>51.027719514070426</v>
      </c>
      <c r="AW183" s="10">
        <v>50.269007652033828</v>
      </c>
      <c r="AX183" s="10">
        <v>47.562318024263433</v>
      </c>
      <c r="AY183" s="10">
        <v>52.450097527337206</v>
      </c>
      <c r="AZ183" s="94">
        <v>52.745672498633134</v>
      </c>
      <c r="BA183" s="10">
        <v>52.23544574780059</v>
      </c>
      <c r="BB183" s="10">
        <v>51.651094930301383</v>
      </c>
      <c r="BC183" s="10">
        <v>49.629806477732792</v>
      </c>
      <c r="BD183" s="10">
        <v>53.854336030899404</v>
      </c>
      <c r="BE183" s="94">
        <v>50.4966445458316</v>
      </c>
      <c r="BF183" s="10">
        <v>49.474857480431254</v>
      </c>
      <c r="BG183" s="10">
        <v>49.323340975087874</v>
      </c>
      <c r="BH183" s="10">
        <v>46.726966564624497</v>
      </c>
      <c r="BI183" s="95">
        <v>52.809191827879225</v>
      </c>
    </row>
    <row r="184" spans="1:61">
      <c r="A184" s="96" t="s">
        <v>323</v>
      </c>
      <c r="B184" s="94">
        <v>54.190060029282577</v>
      </c>
      <c r="C184" s="10">
        <v>53.013197300266818</v>
      </c>
      <c r="D184" s="10">
        <v>50.066037720241546</v>
      </c>
      <c r="E184" s="10">
        <v>45.583326247768042</v>
      </c>
      <c r="F184" s="10">
        <v>55.66139800422183</v>
      </c>
      <c r="G184" s="94">
        <v>54.306002978406553</v>
      </c>
      <c r="H184" s="10">
        <v>54.467718204488776</v>
      </c>
      <c r="I184" s="10">
        <v>48.893172319562773</v>
      </c>
      <c r="J184" s="10">
        <v>44.694439858997505</v>
      </c>
      <c r="K184" s="10">
        <v>59.72888481927712</v>
      </c>
      <c r="L184" s="94">
        <v>56.488227848101268</v>
      </c>
      <c r="M184" s="10">
        <v>53.171814073595876</v>
      </c>
      <c r="N184" s="10">
        <v>46.594642247267764</v>
      </c>
      <c r="O184" s="10">
        <v>44.396786171574902</v>
      </c>
      <c r="P184" s="10">
        <v>58.571471538150995</v>
      </c>
      <c r="Q184" s="94">
        <v>45.55</v>
      </c>
      <c r="R184" s="10">
        <v>45.55</v>
      </c>
      <c r="S184" s="10">
        <v>44.97</v>
      </c>
      <c r="T184" s="10">
        <v>39.159999999999997</v>
      </c>
      <c r="U184" s="10">
        <v>45.62865401719538</v>
      </c>
      <c r="V184" s="94">
        <v>48.996344276841164</v>
      </c>
      <c r="W184" s="10">
        <v>48.908361475922447</v>
      </c>
      <c r="X184" s="10">
        <v>45.257380791912389</v>
      </c>
      <c r="Y184" s="10">
        <v>40.509132876125165</v>
      </c>
      <c r="Z184" s="10">
        <v>50.432911756251798</v>
      </c>
      <c r="AA184" s="94">
        <v>45.891083764508458</v>
      </c>
      <c r="AB184" s="10">
        <v>45.782773361331934</v>
      </c>
      <c r="AC184" s="10">
        <v>45.219999999999992</v>
      </c>
      <c r="AD184" s="10">
        <v>40.60844093321812</v>
      </c>
      <c r="AE184" s="10">
        <v>49.007771944367683</v>
      </c>
      <c r="AF184" s="94">
        <v>48.847040174911179</v>
      </c>
      <c r="AG184" s="10">
        <v>47.956170649464894</v>
      </c>
      <c r="AH184" s="10">
        <v>46.35353045297289</v>
      </c>
      <c r="AI184" s="10">
        <v>44.610849468831418</v>
      </c>
      <c r="AJ184" s="10">
        <v>49.185714415313434</v>
      </c>
      <c r="AK184" s="94">
        <v>50.386944565691834</v>
      </c>
      <c r="AL184" s="10">
        <v>49.944121981812479</v>
      </c>
      <c r="AM184" s="10">
        <v>47.446625995154029</v>
      </c>
      <c r="AN184" s="10">
        <v>45.622793029259888</v>
      </c>
      <c r="AO184" s="10">
        <v>50.598837524177945</v>
      </c>
      <c r="AP184" s="94">
        <v>50.639994452919147</v>
      </c>
      <c r="AQ184" s="10">
        <v>50.466584795321637</v>
      </c>
      <c r="AR184" s="10">
        <v>49.224232492336711</v>
      </c>
      <c r="AS184" s="10">
        <v>46.46910684776914</v>
      </c>
      <c r="AT184" s="10">
        <v>51.900712113079273</v>
      </c>
      <c r="AU184" s="94">
        <v>50.991151550444023</v>
      </c>
      <c r="AV184" s="10">
        <v>50.40773796709211</v>
      </c>
      <c r="AW184" s="10">
        <v>50.072211035038258</v>
      </c>
      <c r="AX184" s="10">
        <v>47.224636048526868</v>
      </c>
      <c r="AY184" s="10">
        <v>51.896598364693126</v>
      </c>
      <c r="AZ184" s="94">
        <v>52.012407053034451</v>
      </c>
      <c r="BA184" s="10">
        <v>51.627900293255138</v>
      </c>
      <c r="BB184" s="10">
        <v>51.301886145938802</v>
      </c>
      <c r="BC184" s="10">
        <v>49.298871255060732</v>
      </c>
      <c r="BD184" s="10">
        <v>53.0717031451168</v>
      </c>
      <c r="BE184" s="94">
        <v>50.375325591041062</v>
      </c>
      <c r="BF184" s="10">
        <v>49.234547334219464</v>
      </c>
      <c r="BG184" s="10">
        <v>49.06853889653064</v>
      </c>
      <c r="BH184" s="10">
        <v>46.568433984017808</v>
      </c>
      <c r="BI184" s="95">
        <v>52.36621045018984</v>
      </c>
    </row>
    <row r="185" spans="1:61">
      <c r="A185" s="96" t="s">
        <v>324</v>
      </c>
      <c r="B185" s="94">
        <v>54.790774524158124</v>
      </c>
      <c r="C185" s="10">
        <v>53.460852299482035</v>
      </c>
      <c r="D185" s="10">
        <v>50.027118868392755</v>
      </c>
      <c r="E185" s="10">
        <v>44.802717881132558</v>
      </c>
      <c r="F185" s="10">
        <v>56.17601228171177</v>
      </c>
      <c r="G185" s="94">
        <v>56.118872673119874</v>
      </c>
      <c r="H185" s="10">
        <v>56.275575124688274</v>
      </c>
      <c r="I185" s="10">
        <v>50.139904356212831</v>
      </c>
      <c r="J185" s="10">
        <v>44.942947296019248</v>
      </c>
      <c r="K185" s="10">
        <v>61.555406265060242</v>
      </c>
      <c r="L185" s="94">
        <v>57.328622845813634</v>
      </c>
      <c r="M185" s="10">
        <v>54.068742737249849</v>
      </c>
      <c r="N185" s="10">
        <v>47.106758879781424</v>
      </c>
      <c r="O185" s="10">
        <v>44.061586793488203</v>
      </c>
      <c r="P185" s="10">
        <v>59.525797335486466</v>
      </c>
      <c r="Q185" s="94">
        <v>45.492262694860322</v>
      </c>
      <c r="R185" s="10">
        <v>45.492261265658058</v>
      </c>
      <c r="S185" s="10">
        <v>44.57</v>
      </c>
      <c r="T185" s="10">
        <v>38.469999999999992</v>
      </c>
      <c r="U185" s="10">
        <v>45.5791412194881</v>
      </c>
      <c r="V185" s="94">
        <v>49.180847382431224</v>
      </c>
      <c r="W185" s="10">
        <v>49.103339587242026</v>
      </c>
      <c r="X185" s="10">
        <v>45.219588879528217</v>
      </c>
      <c r="Y185" s="10">
        <v>40.587596228032574</v>
      </c>
      <c r="Z185" s="10">
        <v>50.789198045415354</v>
      </c>
      <c r="AA185" s="94">
        <v>45.87662564676269</v>
      </c>
      <c r="AB185" s="10">
        <v>45.756050697465128</v>
      </c>
      <c r="AC185" s="10">
        <v>45.169999999999995</v>
      </c>
      <c r="AD185" s="10">
        <v>40.680631197794511</v>
      </c>
      <c r="AE185" s="10">
        <v>49.333326885880076</v>
      </c>
      <c r="AF185" s="94">
        <v>48.596315933315118</v>
      </c>
      <c r="AG185" s="10">
        <v>47.714903973024477</v>
      </c>
      <c r="AH185" s="10">
        <v>45.999242095100172</v>
      </c>
      <c r="AI185" s="10">
        <v>44.412748446582476</v>
      </c>
      <c r="AJ185" s="10">
        <v>49.035353352082005</v>
      </c>
      <c r="AK185" s="94">
        <v>50.509260875891165</v>
      </c>
      <c r="AL185" s="10">
        <v>49.995467231106929</v>
      </c>
      <c r="AM185" s="10">
        <v>47.388661301488398</v>
      </c>
      <c r="AN185" s="10">
        <v>45.556962994836489</v>
      </c>
      <c r="AO185" s="10">
        <v>51.030559961315284</v>
      </c>
      <c r="AP185" s="94">
        <v>50.882743031479684</v>
      </c>
      <c r="AQ185" s="10">
        <v>50.755891812865499</v>
      </c>
      <c r="AR185" s="10">
        <v>49.418127014069007</v>
      </c>
      <c r="AS185" s="10">
        <v>46.618316875579389</v>
      </c>
      <c r="AT185" s="10">
        <v>52.309525854356778</v>
      </c>
      <c r="AU185" s="94">
        <v>51.359880623089239</v>
      </c>
      <c r="AV185" s="10">
        <v>51.027719514070426</v>
      </c>
      <c r="AW185" s="10">
        <v>50.271688280306073</v>
      </c>
      <c r="AX185" s="10">
        <v>47.562318024263433</v>
      </c>
      <c r="AY185" s="10">
        <v>52.452782977046589</v>
      </c>
      <c r="AZ185" s="94">
        <v>52.748261344997267</v>
      </c>
      <c r="BA185" s="10">
        <v>52.23544574780059</v>
      </c>
      <c r="BB185" s="10">
        <v>51.651094930301383</v>
      </c>
      <c r="BC185" s="10">
        <v>49.629806477732792</v>
      </c>
      <c r="BD185" s="10">
        <v>53.856924774691933</v>
      </c>
      <c r="BE185" s="94">
        <v>50.501625881377024</v>
      </c>
      <c r="BF185" s="10">
        <v>49.474857480431254</v>
      </c>
      <c r="BG185" s="10">
        <v>49.325994956441995</v>
      </c>
      <c r="BH185" s="10">
        <v>46.726966564624497</v>
      </c>
      <c r="BI185" s="95">
        <v>52.809191827879225</v>
      </c>
    </row>
    <row r="186" spans="1:61">
      <c r="A186" s="96" t="s">
        <v>486</v>
      </c>
      <c r="B186" s="94">
        <v>53.677168374816986</v>
      </c>
      <c r="C186" s="10">
        <v>52.512528645424581</v>
      </c>
      <c r="D186" s="10">
        <v>49.594937546529898</v>
      </c>
      <c r="E186" s="10">
        <v>45.151031800017009</v>
      </c>
      <c r="F186" s="10">
        <v>55.136531375935512</v>
      </c>
      <c r="G186" s="94">
        <v>53.600626954579305</v>
      </c>
      <c r="H186" s="10">
        <v>53.759710099750613</v>
      </c>
      <c r="I186" s="10">
        <v>48.253421475647009</v>
      </c>
      <c r="J186" s="10">
        <v>44.274439858997503</v>
      </c>
      <c r="K186" s="10">
        <v>58.951470843373492</v>
      </c>
      <c r="L186" s="94">
        <v>55.955857861827049</v>
      </c>
      <c r="M186" s="10">
        <v>52.670355067785664</v>
      </c>
      <c r="N186" s="10">
        <v>46.154332308743172</v>
      </c>
      <c r="O186" s="10">
        <v>43.979224437534285</v>
      </c>
      <c r="P186" s="10">
        <v>58.020129188534519</v>
      </c>
      <c r="Q186" s="94">
        <v>45.12</v>
      </c>
      <c r="R186" s="10">
        <v>45.120000000000005</v>
      </c>
      <c r="S186" s="10">
        <v>44.539999999999992</v>
      </c>
      <c r="T186" s="10">
        <v>38.79</v>
      </c>
      <c r="U186" s="10">
        <v>45.198654017195373</v>
      </c>
      <c r="V186" s="94">
        <v>48.530896184560781</v>
      </c>
      <c r="W186" s="10">
        <v>48.448339587242025</v>
      </c>
      <c r="X186" s="10">
        <v>44.834674810446501</v>
      </c>
      <c r="Y186" s="10">
        <v>40.126793827689667</v>
      </c>
      <c r="Z186" s="10">
        <v>49.955255341573256</v>
      </c>
      <c r="AA186" s="94">
        <v>45.458854705635581</v>
      </c>
      <c r="AB186" s="10">
        <v>45.352773361331934</v>
      </c>
      <c r="AC186" s="10">
        <v>44.79999999999999</v>
      </c>
      <c r="AD186" s="10">
        <v>40.228440933218117</v>
      </c>
      <c r="AE186" s="10">
        <v>48.539994473611486</v>
      </c>
      <c r="AF186" s="94">
        <v>48.383536485378514</v>
      </c>
      <c r="AG186" s="10">
        <v>47.500479401847237</v>
      </c>
      <c r="AH186" s="10">
        <v>45.913530452972893</v>
      </c>
      <c r="AI186" s="10">
        <v>44.192477851272798</v>
      </c>
      <c r="AJ186" s="10">
        <v>48.722224439807675</v>
      </c>
      <c r="AK186" s="94">
        <v>49.911946748144913</v>
      </c>
      <c r="AL186" s="10">
        <v>49.469114142364376</v>
      </c>
      <c r="AM186" s="10">
        <v>46.996583592938727</v>
      </c>
      <c r="AN186" s="10">
        <v>45.192793029259896</v>
      </c>
      <c r="AO186" s="10">
        <v>50.121333655706003</v>
      </c>
      <c r="AP186" s="94">
        <v>50.165201775065867</v>
      </c>
      <c r="AQ186" s="10">
        <v>49.991457602339182</v>
      </c>
      <c r="AR186" s="10">
        <v>48.759322486834861</v>
      </c>
      <c r="AS186" s="10">
        <v>46.029278142759267</v>
      </c>
      <c r="AT186" s="10">
        <v>51.413395956342832</v>
      </c>
      <c r="AU186" s="94">
        <v>50.508829523948179</v>
      </c>
      <c r="AV186" s="10">
        <v>49.932735660464395</v>
      </c>
      <c r="AW186" s="10">
        <v>49.597198550140952</v>
      </c>
      <c r="AX186" s="10">
        <v>46.782318024263439</v>
      </c>
      <c r="AY186" s="10">
        <v>51.404262634223237</v>
      </c>
      <c r="AZ186" s="94">
        <v>51.522743302351017</v>
      </c>
      <c r="BA186" s="10">
        <v>51.137895894428148</v>
      </c>
      <c r="BB186" s="10">
        <v>50.817043065181849</v>
      </c>
      <c r="BC186" s="10">
        <v>48.834036842105263</v>
      </c>
      <c r="BD186" s="10">
        <v>52.569436270001852</v>
      </c>
      <c r="BE186" s="94">
        <v>49.895342181667367</v>
      </c>
      <c r="BF186" s="10">
        <v>48.769528873135428</v>
      </c>
      <c r="BG186" s="10">
        <v>48.606197462937487</v>
      </c>
      <c r="BH186" s="10">
        <v>46.131075418439146</v>
      </c>
      <c r="BI186" s="95">
        <v>51.871634424154763</v>
      </c>
    </row>
    <row r="187" spans="1:61">
      <c r="A187" s="96" t="s">
        <v>985</v>
      </c>
      <c r="B187" s="94">
        <v>50.83936603221084</v>
      </c>
      <c r="C187" s="10">
        <v>50.033497096217232</v>
      </c>
      <c r="D187" s="10">
        <v>46.888232277276863</v>
      </c>
      <c r="E187" s="10">
        <v>41.45134682424964</v>
      </c>
      <c r="F187" s="10">
        <v>52.650970063327577</v>
      </c>
      <c r="G187" s="94">
        <v>51.011873417721517</v>
      </c>
      <c r="H187" s="10">
        <v>51.157549875311723</v>
      </c>
      <c r="I187" s="10">
        <v>43.513071049670465</v>
      </c>
      <c r="J187" s="10">
        <v>40.974548190181416</v>
      </c>
      <c r="K187" s="10">
        <v>56.453048674698799</v>
      </c>
      <c r="L187" s="94">
        <v>52.094067408876008</v>
      </c>
      <c r="M187" s="10">
        <v>49.093779857972891</v>
      </c>
      <c r="N187" s="10">
        <v>39.517807377049181</v>
      </c>
      <c r="O187" s="10">
        <v>38.099924547283699</v>
      </c>
      <c r="P187" s="10">
        <v>54.483067218409374</v>
      </c>
      <c r="Q187" s="94">
        <v>45.250000000000007</v>
      </c>
      <c r="R187" s="10">
        <v>45.250000000000007</v>
      </c>
      <c r="S187" s="10">
        <v>40.490000000000009</v>
      </c>
      <c r="T187" s="10">
        <v>33.919999999999995</v>
      </c>
      <c r="U187" s="10">
        <v>45.41</v>
      </c>
      <c r="V187" s="94">
        <v>46.34893078970719</v>
      </c>
      <c r="W187" s="10">
        <v>46.220012507817387</v>
      </c>
      <c r="X187" s="10">
        <v>38.07336562763269</v>
      </c>
      <c r="Y187" s="10">
        <v>34.046653236176596</v>
      </c>
      <c r="Z187" s="10">
        <v>46.842974992814028</v>
      </c>
      <c r="AA187" s="94">
        <v>45.25</v>
      </c>
      <c r="AB187" s="10">
        <v>45.217759112044398</v>
      </c>
      <c r="AC187" s="10">
        <v>41.97999999999999</v>
      </c>
      <c r="AD187" s="10">
        <v>33.979820186808212</v>
      </c>
      <c r="AE187" s="10">
        <v>45.26</v>
      </c>
      <c r="AF187" s="94">
        <v>46.266895326591964</v>
      </c>
      <c r="AG187" s="10">
        <v>45.26</v>
      </c>
      <c r="AH187" s="10">
        <v>41.969999999999992</v>
      </c>
      <c r="AI187" s="10">
        <v>36.914383243134893</v>
      </c>
      <c r="AJ187" s="10">
        <v>46.339799510115213</v>
      </c>
      <c r="AK187" s="94">
        <v>46.752466171977304</v>
      </c>
      <c r="AL187" s="10">
        <v>46.614181561618054</v>
      </c>
      <c r="AM187" s="10">
        <v>42.335038075458634</v>
      </c>
      <c r="AN187" s="10">
        <v>39.304731927710847</v>
      </c>
      <c r="AO187" s="10">
        <v>46.856241779497104</v>
      </c>
      <c r="AP187" s="94">
        <v>47.992770766883922</v>
      </c>
      <c r="AQ187" s="10">
        <v>47.43725877192982</v>
      </c>
      <c r="AR187" s="10">
        <v>42.34</v>
      </c>
      <c r="AS187" s="10">
        <v>38.524987304018381</v>
      </c>
      <c r="AT187" s="10">
        <v>49.007878869207374</v>
      </c>
      <c r="AU187" s="94">
        <v>47.811878002620467</v>
      </c>
      <c r="AV187" s="10">
        <v>46.805203752114402</v>
      </c>
      <c r="AW187" s="10">
        <v>42.534928715263796</v>
      </c>
      <c r="AX187" s="10">
        <v>39.280862218370878</v>
      </c>
      <c r="AY187" s="10">
        <v>48.817719436508717</v>
      </c>
      <c r="AZ187" s="94">
        <v>48.037435757244403</v>
      </c>
      <c r="BA187" s="10">
        <v>47.441360703812322</v>
      </c>
      <c r="BB187" s="10">
        <v>43.298821742854926</v>
      </c>
      <c r="BC187" s="10">
        <v>40.513148178137655</v>
      </c>
      <c r="BD187" s="10">
        <v>49.194395806510947</v>
      </c>
      <c r="BE187" s="94">
        <v>48.616146827042719</v>
      </c>
      <c r="BF187" s="10">
        <v>46.930890562693833</v>
      </c>
      <c r="BG187" s="10">
        <v>45.806937948953077</v>
      </c>
      <c r="BH187" s="10">
        <v>42.346194092156004</v>
      </c>
      <c r="BI187" s="95">
        <v>50.393080817212073</v>
      </c>
    </row>
    <row r="188" spans="1:61">
      <c r="A188" s="96" t="s">
        <v>325</v>
      </c>
      <c r="B188" s="94">
        <v>50.83936603221084</v>
      </c>
      <c r="C188" s="10">
        <v>50.033497096217232</v>
      </c>
      <c r="D188" s="10">
        <v>46.888232277276863</v>
      </c>
      <c r="E188" s="10">
        <v>41.45134682424964</v>
      </c>
      <c r="F188" s="10">
        <v>52.650970063327577</v>
      </c>
      <c r="G188" s="94">
        <v>51.016695457930012</v>
      </c>
      <c r="H188" s="10">
        <v>51.162365960099748</v>
      </c>
      <c r="I188" s="10">
        <v>43.515327921556022</v>
      </c>
      <c r="J188" s="10">
        <v>40.974548190181416</v>
      </c>
      <c r="K188" s="10">
        <v>56.453048674698799</v>
      </c>
      <c r="L188" s="94">
        <v>52.094067408876008</v>
      </c>
      <c r="M188" s="10">
        <v>49.093779857972891</v>
      </c>
      <c r="N188" s="10">
        <v>39.520483265027323</v>
      </c>
      <c r="O188" s="10">
        <v>38.102632613865005</v>
      </c>
      <c r="P188" s="10">
        <v>54.485305813484054</v>
      </c>
      <c r="Q188" s="94">
        <v>45.250000000000007</v>
      </c>
      <c r="R188" s="10">
        <v>45.250000000000007</v>
      </c>
      <c r="S188" s="10">
        <v>40.5</v>
      </c>
      <c r="T188" s="10">
        <v>33.919999999999995</v>
      </c>
      <c r="U188" s="10">
        <v>45.412621800573177</v>
      </c>
      <c r="V188" s="94">
        <v>46.34893078970719</v>
      </c>
      <c r="W188" s="10">
        <v>46.220012507817387</v>
      </c>
      <c r="X188" s="10">
        <v>38.07336562763269</v>
      </c>
      <c r="Y188" s="10">
        <v>34.046653236176596</v>
      </c>
      <c r="Z188" s="10">
        <v>46.842974992814028</v>
      </c>
      <c r="AA188" s="94">
        <v>45.252229058872885</v>
      </c>
      <c r="AB188" s="10">
        <v>45.22</v>
      </c>
      <c r="AC188" s="10">
        <v>41.97999999999999</v>
      </c>
      <c r="AD188" s="10">
        <v>33.979820186808212</v>
      </c>
      <c r="AE188" s="10">
        <v>45.26</v>
      </c>
      <c r="AF188" s="94">
        <v>46.269527193222196</v>
      </c>
      <c r="AG188" s="10">
        <v>45.262631578947364</v>
      </c>
      <c r="AH188" s="10">
        <v>41.969999999999992</v>
      </c>
      <c r="AI188" s="10">
        <v>36.914383243134893</v>
      </c>
      <c r="AJ188" s="10">
        <v>46.339799510115213</v>
      </c>
      <c r="AK188" s="94">
        <v>46.752466171977304</v>
      </c>
      <c r="AL188" s="10">
        <v>46.614181561618054</v>
      </c>
      <c r="AM188" s="10">
        <v>42.339999999999996</v>
      </c>
      <c r="AN188" s="10">
        <v>39.309693631669539</v>
      </c>
      <c r="AO188" s="10">
        <v>46.858738878143136</v>
      </c>
      <c r="AP188" s="94">
        <v>47.992770766883922</v>
      </c>
      <c r="AQ188" s="10">
        <v>47.43725877192982</v>
      </c>
      <c r="AR188" s="10">
        <v>42.34</v>
      </c>
      <c r="AS188" s="10">
        <v>38.524987304018381</v>
      </c>
      <c r="AT188" s="10">
        <v>49.007878869207374</v>
      </c>
      <c r="AU188" s="94">
        <v>47.811878002620467</v>
      </c>
      <c r="AV188" s="10">
        <v>46.805203752114402</v>
      </c>
      <c r="AW188" s="10">
        <v>42.534928715263796</v>
      </c>
      <c r="AX188" s="10">
        <v>39.280862218370878</v>
      </c>
      <c r="AY188" s="10">
        <v>48.817719436508717</v>
      </c>
      <c r="AZ188" s="94">
        <v>48.037435757244403</v>
      </c>
      <c r="BA188" s="10">
        <v>47.443942815249265</v>
      </c>
      <c r="BB188" s="10">
        <v>43.301409547543024</v>
      </c>
      <c r="BC188" s="10">
        <v>40.513148178137655</v>
      </c>
      <c r="BD188" s="10">
        <v>49.194395806510947</v>
      </c>
      <c r="BE188" s="94">
        <v>48.616146827042719</v>
      </c>
      <c r="BF188" s="10">
        <v>46.936219169989663</v>
      </c>
      <c r="BG188" s="10">
        <v>45.806937948953077</v>
      </c>
      <c r="BH188" s="10">
        <v>42.346194092156004</v>
      </c>
      <c r="BI188" s="95">
        <v>50.393080817212073</v>
      </c>
    </row>
    <row r="189" spans="1:61">
      <c r="A189" s="96" t="s">
        <v>487</v>
      </c>
      <c r="B189" s="94">
        <v>52.676234260614933</v>
      </c>
      <c r="C189" s="10">
        <v>51.531191335740061</v>
      </c>
      <c r="D189" s="10">
        <v>48.66792704111176</v>
      </c>
      <c r="E189" s="10">
        <v>44.308737352265958</v>
      </c>
      <c r="F189" s="10">
        <v>54.106556323162543</v>
      </c>
      <c r="G189" s="94">
        <v>53.163060312732689</v>
      </c>
      <c r="H189" s="10">
        <v>53.319529301745632</v>
      </c>
      <c r="I189" s="10">
        <v>47.866000642983451</v>
      </c>
      <c r="J189" s="10">
        <v>43.449253288625222</v>
      </c>
      <c r="K189" s="10">
        <v>58.46975903614458</v>
      </c>
      <c r="L189" s="94">
        <v>54.908452035992077</v>
      </c>
      <c r="M189" s="10">
        <v>51.68253227888961</v>
      </c>
      <c r="N189" s="10">
        <v>45.294264856557383</v>
      </c>
      <c r="O189" s="10">
        <v>43.159505670385947</v>
      </c>
      <c r="P189" s="10">
        <v>56.93448526443278</v>
      </c>
      <c r="Q189" s="94">
        <v>44.28</v>
      </c>
      <c r="R189" s="10">
        <v>44.280000000000008</v>
      </c>
      <c r="S189" s="10">
        <v>43.71</v>
      </c>
      <c r="T189" s="10">
        <v>38.069999999999986</v>
      </c>
      <c r="U189" s="10">
        <v>44.356032216622197</v>
      </c>
      <c r="V189" s="94">
        <v>47.627759538598049</v>
      </c>
      <c r="W189" s="10">
        <v>47.542989368355222</v>
      </c>
      <c r="X189" s="10">
        <v>43.994674810446497</v>
      </c>
      <c r="Y189" s="10">
        <v>39.381735962280324</v>
      </c>
      <c r="Z189" s="10">
        <v>49.02019450033535</v>
      </c>
      <c r="AA189" s="94">
        <v>44.608854705635572</v>
      </c>
      <c r="AB189" s="10">
        <v>44.505014249287534</v>
      </c>
      <c r="AC189" s="10">
        <v>43.96</v>
      </c>
      <c r="AD189" s="10">
        <v>39.478440933218117</v>
      </c>
      <c r="AE189" s="10">
        <v>47.637771944367685</v>
      </c>
      <c r="AF189" s="94">
        <v>47.481768242689256</v>
      </c>
      <c r="AG189" s="10">
        <v>46.614311684503733</v>
      </c>
      <c r="AH189" s="10">
        <v>45.055674631909241</v>
      </c>
      <c r="AI189" s="10">
        <v>43.36362277009421</v>
      </c>
      <c r="AJ189" s="10">
        <v>47.810338383380198</v>
      </c>
      <c r="AK189" s="94">
        <v>48.979412192637859</v>
      </c>
      <c r="AL189" s="10">
        <v>48.546638444653496</v>
      </c>
      <c r="AM189" s="10">
        <v>46.119006576670117</v>
      </c>
      <c r="AN189" s="10">
        <v>44.352749569707392</v>
      </c>
      <c r="AO189" s="10">
        <v>49.183797872340428</v>
      </c>
      <c r="AP189" s="94">
        <v>49.222673692969082</v>
      </c>
      <c r="AQ189" s="10">
        <v>49.056584795321633</v>
      </c>
      <c r="AR189" s="10">
        <v>47.847389766564483</v>
      </c>
      <c r="AS189" s="10">
        <v>45.171948732417071</v>
      </c>
      <c r="AT189" s="10">
        <v>50.45071658615138</v>
      </c>
      <c r="AU189" s="94">
        <v>49.567231037996805</v>
      </c>
      <c r="AV189" s="10">
        <v>48.998079347993233</v>
      </c>
      <c r="AW189" s="10">
        <v>48.674517921868713</v>
      </c>
      <c r="AX189" s="10">
        <v>45.904636048526868</v>
      </c>
      <c r="AY189" s="10">
        <v>50.444601517091911</v>
      </c>
      <c r="AZ189" s="94">
        <v>50.557889557135049</v>
      </c>
      <c r="BA189" s="10">
        <v>50.182727272727263</v>
      </c>
      <c r="BB189" s="10">
        <v>49.869612179736784</v>
      </c>
      <c r="BC189" s="10">
        <v>47.926605668016194</v>
      </c>
      <c r="BD189" s="10">
        <v>51.586784072098588</v>
      </c>
      <c r="BE189" s="94">
        <v>48.96537536291995</v>
      </c>
      <c r="BF189" s="10">
        <v>47.857509968985376</v>
      </c>
      <c r="BG189" s="10">
        <v>47.696822558459424</v>
      </c>
      <c r="BH189" s="10">
        <v>45.268712678408143</v>
      </c>
      <c r="BI189" s="95">
        <v>50.902795154583266</v>
      </c>
    </row>
    <row r="190" spans="1:61">
      <c r="A190" s="96" t="s">
        <v>326</v>
      </c>
      <c r="B190" s="94">
        <v>51.550081991215237</v>
      </c>
      <c r="C190" s="10">
        <v>50.450742426620614</v>
      </c>
      <c r="D190" s="10">
        <v>47.666889734469358</v>
      </c>
      <c r="E190" s="10">
        <v>43.638251849332541</v>
      </c>
      <c r="F190" s="10">
        <v>52.78181443101132</v>
      </c>
      <c r="G190" s="94">
        <v>52.612890543559189</v>
      </c>
      <c r="H190" s="10">
        <v>52.771913965087279</v>
      </c>
      <c r="I190" s="10">
        <v>47.502213470503143</v>
      </c>
      <c r="J190" s="10">
        <v>43.123316997678614</v>
      </c>
      <c r="K190" s="10">
        <v>57.701444819277114</v>
      </c>
      <c r="L190" s="94">
        <v>53.847155711453404</v>
      </c>
      <c r="M190" s="10">
        <v>50.849257585539064</v>
      </c>
      <c r="N190" s="10">
        <v>44.879079576502733</v>
      </c>
      <c r="O190" s="10">
        <v>42.522529266508137</v>
      </c>
      <c r="P190" s="10">
        <v>55.782087202260797</v>
      </c>
      <c r="Q190" s="94">
        <v>43.650000000000006</v>
      </c>
      <c r="R190" s="10">
        <v>43.650000000000006</v>
      </c>
      <c r="S190" s="10">
        <v>43.08</v>
      </c>
      <c r="T190" s="10">
        <v>37.54</v>
      </c>
      <c r="U190" s="10">
        <v>43.726032216622194</v>
      </c>
      <c r="V190" s="94">
        <v>46.870275066548366</v>
      </c>
      <c r="W190" s="10">
        <v>46.792535959974984</v>
      </c>
      <c r="X190" s="10">
        <v>43.369646166807073</v>
      </c>
      <c r="Y190" s="10">
        <v>38.751735962280328</v>
      </c>
      <c r="Z190" s="10">
        <v>48.19775701830028</v>
      </c>
      <c r="AA190" s="94">
        <v>43.971083764508457</v>
      </c>
      <c r="AB190" s="10">
        <v>43.875014249287538</v>
      </c>
      <c r="AC190" s="10">
        <v>43.33</v>
      </c>
      <c r="AD190" s="10">
        <v>38.832749043327979</v>
      </c>
      <c r="AE190" s="10">
        <v>46.899994473611486</v>
      </c>
      <c r="AF190" s="94">
        <v>46.715813063678603</v>
      </c>
      <c r="AG190" s="10">
        <v>45.849561647852219</v>
      </c>
      <c r="AH190" s="10">
        <v>44.32425134765468</v>
      </c>
      <c r="AI190" s="10">
        <v>42.702179194227298</v>
      </c>
      <c r="AJ190" s="10">
        <v>47.081016057334672</v>
      </c>
      <c r="AK190" s="94">
        <v>48.070018914593341</v>
      </c>
      <c r="AL190" s="10">
        <v>47.7642756349953</v>
      </c>
      <c r="AM190" s="10">
        <v>45.391539460020759</v>
      </c>
      <c r="AN190" s="10">
        <v>43.657711273666088</v>
      </c>
      <c r="AO190" s="10">
        <v>48.304845261121862</v>
      </c>
      <c r="AP190" s="94">
        <v>48.397133545971435</v>
      </c>
      <c r="AQ190" s="10">
        <v>48.238647660818714</v>
      </c>
      <c r="AR190" s="10">
        <v>47.139322486834857</v>
      </c>
      <c r="AS190" s="10">
        <v>44.466816734512925</v>
      </c>
      <c r="AT190" s="10">
        <v>49.431279298622307</v>
      </c>
      <c r="AU190" s="94">
        <v>48.51347357693988</v>
      </c>
      <c r="AV190" s="10">
        <v>48.297782561894508</v>
      </c>
      <c r="AW190" s="10">
        <v>48.017031010873943</v>
      </c>
      <c r="AX190" s="10">
        <v>45.19463604852686</v>
      </c>
      <c r="AY190" s="10">
        <v>49.3124322726825</v>
      </c>
      <c r="AZ190" s="94">
        <v>49.378495079278295</v>
      </c>
      <c r="BA190" s="10">
        <v>49.064611436950152</v>
      </c>
      <c r="BB190" s="10">
        <v>49.021059107546144</v>
      </c>
      <c r="BC190" s="10">
        <v>47.192869635627531</v>
      </c>
      <c r="BD190" s="10">
        <v>50.367048004414201</v>
      </c>
      <c r="BE190" s="94">
        <v>48.128419742845303</v>
      </c>
      <c r="BF190" s="10">
        <v>47.082135578201154</v>
      </c>
      <c r="BG190" s="10">
        <v>46.957449946507715</v>
      </c>
      <c r="BH190" s="10">
        <v>44.612664890867883</v>
      </c>
      <c r="BI190" s="95">
        <v>49.759265955523411</v>
      </c>
    </row>
    <row r="191" spans="1:61">
      <c r="A191" s="96" t="s">
        <v>986</v>
      </c>
      <c r="B191" s="94">
        <v>47.246121522694004</v>
      </c>
      <c r="C191" s="10">
        <v>46.493690158530846</v>
      </c>
      <c r="D191" s="10">
        <v>43.575506658946153</v>
      </c>
      <c r="E191" s="10">
        <v>38.520931468412549</v>
      </c>
      <c r="F191" s="10">
        <v>48.926699289963537</v>
      </c>
      <c r="G191" s="94">
        <v>47.404908413998506</v>
      </c>
      <c r="H191" s="10">
        <v>47.539999999999992</v>
      </c>
      <c r="I191" s="10">
        <v>40.437455393023626</v>
      </c>
      <c r="J191" s="10">
        <v>38.079735190439337</v>
      </c>
      <c r="K191" s="10">
        <v>52.463485301204827</v>
      </c>
      <c r="L191" s="94">
        <v>48.41074271770627</v>
      </c>
      <c r="M191" s="10">
        <v>45.621079728857332</v>
      </c>
      <c r="N191" s="10">
        <v>36.723395662568308</v>
      </c>
      <c r="O191" s="10">
        <v>35.405310499359793</v>
      </c>
      <c r="P191" s="10">
        <v>50.631559345983042</v>
      </c>
      <c r="Q191" s="94">
        <v>42.05</v>
      </c>
      <c r="R191" s="10">
        <v>42.05</v>
      </c>
      <c r="S191" s="10">
        <v>37.63000000000001</v>
      </c>
      <c r="T191" s="10">
        <v>31.529999999999994</v>
      </c>
      <c r="U191" s="10">
        <v>42.2</v>
      </c>
      <c r="V191" s="94">
        <v>43.074059449866901</v>
      </c>
      <c r="W191" s="10">
        <v>42.953367729831143</v>
      </c>
      <c r="X191" s="10">
        <v>35.377896377422076</v>
      </c>
      <c r="Y191" s="10">
        <v>31.641902271753104</v>
      </c>
      <c r="Z191" s="10">
        <v>43.532673181948837</v>
      </c>
      <c r="AA191" s="94">
        <v>42.05</v>
      </c>
      <c r="AB191" s="10">
        <v>42.02</v>
      </c>
      <c r="AC191" s="10">
        <v>39.01</v>
      </c>
      <c r="AD191" s="10">
        <v>31.580119326832079</v>
      </c>
      <c r="AE191" s="10">
        <v>42.06</v>
      </c>
      <c r="AF191" s="94">
        <v>42.997389997267014</v>
      </c>
      <c r="AG191" s="10">
        <v>42.059999999999995</v>
      </c>
      <c r="AH191" s="10">
        <v>39.01</v>
      </c>
      <c r="AI191" s="10">
        <v>34.308661455201438</v>
      </c>
      <c r="AJ191" s="10">
        <v>43.068479542774199</v>
      </c>
      <c r="AK191" s="94">
        <v>43.442466171977308</v>
      </c>
      <c r="AL191" s="10">
        <v>43.314238005644398</v>
      </c>
      <c r="AM191" s="10">
        <v>39.339999999999996</v>
      </c>
      <c r="AN191" s="10">
        <v>36.524731927710846</v>
      </c>
      <c r="AO191" s="10">
        <v>43.541156673114116</v>
      </c>
      <c r="AP191" s="94">
        <v>44.599131881847178</v>
      </c>
      <c r="AQ191" s="10">
        <v>44.079410818713448</v>
      </c>
      <c r="AR191" s="10">
        <v>39.35</v>
      </c>
      <c r="AS191" s="10">
        <v>35.802488009350689</v>
      </c>
      <c r="AT191" s="10">
        <v>45.544635891930582</v>
      </c>
      <c r="AU191" s="94">
        <v>44.42757315475324</v>
      </c>
      <c r="AV191" s="10">
        <v>43.493908965093034</v>
      </c>
      <c r="AW191" s="10">
        <v>39.528684655658481</v>
      </c>
      <c r="AX191" s="10">
        <v>36.506226169844027</v>
      </c>
      <c r="AY191" s="10">
        <v>45.365720618658258</v>
      </c>
      <c r="AZ191" s="94">
        <v>44.642859486057958</v>
      </c>
      <c r="BA191" s="10">
        <v>44.088758064516128</v>
      </c>
      <c r="BB191" s="10">
        <v>40.24236975313449</v>
      </c>
      <c r="BC191" s="10">
        <v>37.647973279352229</v>
      </c>
      <c r="BD191" s="10">
        <v>45.71451903623322</v>
      </c>
      <c r="BE191" s="94">
        <v>45.180783907092497</v>
      </c>
      <c r="BF191" s="10">
        <v>43.61479545118889</v>
      </c>
      <c r="BG191" s="10">
        <v>42.569640837536291</v>
      </c>
      <c r="BH191" s="10">
        <v>39.355040353039392</v>
      </c>
      <c r="BI191" s="95">
        <v>46.830177183149523</v>
      </c>
    </row>
    <row r="192" spans="1:61">
      <c r="A192" s="96" t="s">
        <v>488</v>
      </c>
      <c r="B192" s="94">
        <v>52.271809663250366</v>
      </c>
      <c r="C192" s="10">
        <v>51.414437293988378</v>
      </c>
      <c r="D192" s="10">
        <v>48.195610058731077</v>
      </c>
      <c r="E192" s="10">
        <v>45.690234673922291</v>
      </c>
      <c r="F192" s="10">
        <v>53.918036845135283</v>
      </c>
      <c r="G192" s="94">
        <v>52.561096053611315</v>
      </c>
      <c r="H192" s="10">
        <v>52.641076995012469</v>
      </c>
      <c r="I192" s="10">
        <v>46.904928468091953</v>
      </c>
      <c r="J192" s="10">
        <v>45.431737167913326</v>
      </c>
      <c r="K192" s="10">
        <v>58.086732530120486</v>
      </c>
      <c r="L192" s="94">
        <v>53.65648924813177</v>
      </c>
      <c r="M192" s="10">
        <v>50.556099096191097</v>
      </c>
      <c r="N192" s="10">
        <v>46.521503586065585</v>
      </c>
      <c r="O192" s="10">
        <v>44.86968492774831</v>
      </c>
      <c r="P192" s="10">
        <v>55.901987283003635</v>
      </c>
      <c r="Q192" s="94">
        <v>46.51</v>
      </c>
      <c r="R192" s="10">
        <v>46.510000000000005</v>
      </c>
      <c r="S192" s="10">
        <v>46.11</v>
      </c>
      <c r="T192" s="10">
        <v>39.94</v>
      </c>
      <c r="U192" s="10">
        <v>46.510000000000005</v>
      </c>
      <c r="V192" s="94">
        <v>47.679897959183677</v>
      </c>
      <c r="W192" s="10">
        <v>47.551260162601622</v>
      </c>
      <c r="X192" s="10">
        <v>46.052038753159216</v>
      </c>
      <c r="Y192" s="10">
        <v>40.143457779682812</v>
      </c>
      <c r="Z192" s="10">
        <v>48.128166139695317</v>
      </c>
      <c r="AA192" s="94">
        <v>46.51</v>
      </c>
      <c r="AB192" s="10">
        <v>46.51</v>
      </c>
      <c r="AC192" s="10">
        <v>46.12</v>
      </c>
      <c r="AD192" s="10">
        <v>40.066922190676053</v>
      </c>
      <c r="AE192" s="10">
        <v>46.529999999999994</v>
      </c>
      <c r="AF192" s="94">
        <v>47.570374419240224</v>
      </c>
      <c r="AG192" s="10">
        <v>46.533059668670283</v>
      </c>
      <c r="AH192" s="10">
        <v>46.120000000000005</v>
      </c>
      <c r="AI192" s="10">
        <v>43.352506714772495</v>
      </c>
      <c r="AJ192" s="10">
        <v>47.635459493785731</v>
      </c>
      <c r="AK192" s="94">
        <v>48.042466171977303</v>
      </c>
      <c r="AL192" s="10">
        <v>47.909209783631233</v>
      </c>
      <c r="AM192" s="10">
        <v>46.515038075458634</v>
      </c>
      <c r="AN192" s="10">
        <v>44.894655335628222</v>
      </c>
      <c r="AO192" s="10">
        <v>48.128660541586079</v>
      </c>
      <c r="AP192" s="94">
        <v>49.561246706420746</v>
      </c>
      <c r="AQ192" s="10">
        <v>48.908855263157896</v>
      </c>
      <c r="AR192" s="10">
        <v>46.525219680892867</v>
      </c>
      <c r="AS192" s="10">
        <v>44.85</v>
      </c>
      <c r="AT192" s="10">
        <v>50.622397566648779</v>
      </c>
      <c r="AU192" s="94">
        <v>49.428318532537496</v>
      </c>
      <c r="AV192" s="10">
        <v>48.162112870982618</v>
      </c>
      <c r="AW192" s="10">
        <v>46.803493354812723</v>
      </c>
      <c r="AX192" s="10">
        <v>44.878544194107448</v>
      </c>
      <c r="AY192" s="10">
        <v>50.461070830460052</v>
      </c>
      <c r="AZ192" s="94">
        <v>49.57395161290323</v>
      </c>
      <c r="BA192" s="10">
        <v>48.79977565982405</v>
      </c>
      <c r="BB192" s="10">
        <v>47.562685927887244</v>
      </c>
      <c r="BC192" s="10">
        <v>46.278672874493935</v>
      </c>
      <c r="BD192" s="10">
        <v>50.899334191649814</v>
      </c>
      <c r="BE192" s="94">
        <v>50.081634176690173</v>
      </c>
      <c r="BF192" s="10">
        <v>48.258102200561218</v>
      </c>
      <c r="BG192" s="10">
        <v>47.134260278159857</v>
      </c>
      <c r="BH192" s="10">
        <v>45.880597145469721</v>
      </c>
      <c r="BI192" s="95">
        <v>52.838701862231062</v>
      </c>
    </row>
    <row r="193" spans="1:61">
      <c r="A193" s="96" t="s">
        <v>489</v>
      </c>
      <c r="B193" s="94">
        <v>52.769385065885793</v>
      </c>
      <c r="C193" s="10">
        <v>52.064399623293042</v>
      </c>
      <c r="D193" s="10">
        <v>48.793140044668704</v>
      </c>
      <c r="E193" s="10">
        <v>46.194674347419436</v>
      </c>
      <c r="F193" s="10">
        <v>54.277374784110528</v>
      </c>
      <c r="G193" s="94">
        <v>53.085099032017872</v>
      </c>
      <c r="H193" s="10">
        <v>53.238665835411467</v>
      </c>
      <c r="I193" s="10">
        <v>47.476608262337244</v>
      </c>
      <c r="J193" s="10">
        <v>45.936923738285614</v>
      </c>
      <c r="K193" s="10">
        <v>58.091560481927715</v>
      </c>
      <c r="L193" s="94">
        <v>54.212280006100343</v>
      </c>
      <c r="M193" s="10">
        <v>51.089648160103295</v>
      </c>
      <c r="N193" s="10">
        <v>47.044185450819676</v>
      </c>
      <c r="O193" s="10">
        <v>45.359684927748312</v>
      </c>
      <c r="P193" s="10">
        <v>56.063124747678643</v>
      </c>
      <c r="Q193" s="94">
        <v>47.092262694860324</v>
      </c>
      <c r="R193" s="10">
        <v>47.09226126565806</v>
      </c>
      <c r="S193" s="10">
        <v>46.7</v>
      </c>
      <c r="T193" s="10">
        <v>40.379999999999995</v>
      </c>
      <c r="U193" s="10">
        <v>46.73</v>
      </c>
      <c r="V193" s="94">
        <v>48.250062111801242</v>
      </c>
      <c r="W193" s="10">
        <v>48.118369293308319</v>
      </c>
      <c r="X193" s="10">
        <v>45.802038753159216</v>
      </c>
      <c r="Y193" s="10">
        <v>40.548494213459065</v>
      </c>
      <c r="Z193" s="10">
        <v>48.745419181757214</v>
      </c>
      <c r="AA193" s="94">
        <v>47.1</v>
      </c>
      <c r="AB193" s="10">
        <v>47.07</v>
      </c>
      <c r="AC193" s="10">
        <v>46.65</v>
      </c>
      <c r="AD193" s="10">
        <v>40.471772620664112</v>
      </c>
      <c r="AE193" s="10">
        <v>47.1</v>
      </c>
      <c r="AF193" s="94">
        <v>48.14816069964472</v>
      </c>
      <c r="AG193" s="10">
        <v>47.1</v>
      </c>
      <c r="AH193" s="10">
        <v>46.650000000000006</v>
      </c>
      <c r="AI193" s="10">
        <v>43.027076768891554</v>
      </c>
      <c r="AJ193" s="10">
        <v>48.223289485620981</v>
      </c>
      <c r="AK193" s="94">
        <v>48.652466171977295</v>
      </c>
      <c r="AL193" s="10">
        <v>48.506621197867666</v>
      </c>
      <c r="AM193" s="10">
        <v>47.04999999999999</v>
      </c>
      <c r="AN193" s="10">
        <v>45.35465533562823</v>
      </c>
      <c r="AO193" s="10">
        <v>48.761281431334631</v>
      </c>
      <c r="AP193" s="94">
        <v>49.946080987380384</v>
      </c>
      <c r="AQ193" s="10">
        <v>49.364789473684205</v>
      </c>
      <c r="AR193" s="10">
        <v>47.05</v>
      </c>
      <c r="AS193" s="10">
        <v>44.757576478175004</v>
      </c>
      <c r="AT193" s="10">
        <v>50.998254607264272</v>
      </c>
      <c r="AU193" s="94">
        <v>49.750628912505462</v>
      </c>
      <c r="AV193" s="10">
        <v>48.70720282946332</v>
      </c>
      <c r="AW193" s="10">
        <v>47.265813934756338</v>
      </c>
      <c r="AX193" s="10">
        <v>45.323180242634315</v>
      </c>
      <c r="AY193" s="10">
        <v>50.802222441138809</v>
      </c>
      <c r="AZ193" s="94">
        <v>49.990071077091315</v>
      </c>
      <c r="BA193" s="10">
        <v>49.366543988269783</v>
      </c>
      <c r="BB193" s="10">
        <v>48.117561716377232</v>
      </c>
      <c r="BC193" s="10">
        <v>46.746085425101214</v>
      </c>
      <c r="BD193" s="10">
        <v>51.194517196983632</v>
      </c>
      <c r="BE193" s="94">
        <v>50.59477810037329</v>
      </c>
      <c r="BF193" s="10">
        <v>48.842741101757497</v>
      </c>
      <c r="BG193" s="10">
        <v>47.681907381934884</v>
      </c>
      <c r="BH193" s="10">
        <v>46.337923905697131</v>
      </c>
      <c r="BI193" s="95">
        <v>52.440253118785037</v>
      </c>
    </row>
    <row r="194" spans="1:61">
      <c r="A194" s="96" t="s">
        <v>327</v>
      </c>
      <c r="B194" s="94">
        <v>54.125490483162515</v>
      </c>
      <c r="C194" s="10">
        <v>53.261002982263378</v>
      </c>
      <c r="D194" s="10">
        <v>49.913197121349988</v>
      </c>
      <c r="E194" s="10">
        <v>47.253657852223462</v>
      </c>
      <c r="F194" s="10">
        <v>56.050706198426397</v>
      </c>
      <c r="G194" s="94">
        <v>54.305794489947878</v>
      </c>
      <c r="H194" s="10">
        <v>54.462024625935157</v>
      </c>
      <c r="I194" s="10">
        <v>48.571884745217808</v>
      </c>
      <c r="J194" s="10">
        <v>46.989912303327316</v>
      </c>
      <c r="K194" s="10">
        <v>60.098744096385545</v>
      </c>
      <c r="L194" s="94">
        <v>55.461650144883322</v>
      </c>
      <c r="M194" s="10">
        <v>52.267169141381537</v>
      </c>
      <c r="N194" s="10">
        <v>48.123948941256842</v>
      </c>
      <c r="O194" s="10">
        <v>46.399684927748311</v>
      </c>
      <c r="P194" s="10">
        <v>58.002176019378282</v>
      </c>
      <c r="Q194" s="94">
        <v>48.18</v>
      </c>
      <c r="R194" s="10">
        <v>48.180000000000007</v>
      </c>
      <c r="S194" s="10">
        <v>47.77000000000001</v>
      </c>
      <c r="T194" s="10">
        <v>41.309999999999995</v>
      </c>
      <c r="U194" s="10">
        <v>48.35</v>
      </c>
      <c r="V194" s="94">
        <v>49.003340727595379</v>
      </c>
      <c r="W194" s="10">
        <v>48.8689133833646</v>
      </c>
      <c r="X194" s="10">
        <v>46.044304128053916</v>
      </c>
      <c r="Y194" s="10">
        <v>41.458114444920703</v>
      </c>
      <c r="Z194" s="10">
        <v>49.525519785378947</v>
      </c>
      <c r="AA194" s="94">
        <v>47.839999999999996</v>
      </c>
      <c r="AB194" s="10">
        <v>47.800000000000004</v>
      </c>
      <c r="AC194" s="10">
        <v>47.37</v>
      </c>
      <c r="AD194" s="10">
        <v>41.379173764555816</v>
      </c>
      <c r="AE194" s="10">
        <v>47.85</v>
      </c>
      <c r="AF194" s="94">
        <v>48.915977042907905</v>
      </c>
      <c r="AG194" s="10">
        <v>47.852631578947367</v>
      </c>
      <c r="AH194" s="10">
        <v>47.36</v>
      </c>
      <c r="AI194" s="10">
        <v>43.309999999999995</v>
      </c>
      <c r="AJ194" s="10">
        <v>50.118949469291479</v>
      </c>
      <c r="AK194" s="94">
        <v>49.42750036374219</v>
      </c>
      <c r="AL194" s="10">
        <v>49.279153339604896</v>
      </c>
      <c r="AM194" s="10">
        <v>47.77</v>
      </c>
      <c r="AN194" s="10">
        <v>47.104655335628223</v>
      </c>
      <c r="AO194" s="10">
        <v>50.673823984526116</v>
      </c>
      <c r="AP194" s="94">
        <v>50.741508805990847</v>
      </c>
      <c r="AQ194" s="10">
        <v>50.149992690058482</v>
      </c>
      <c r="AR194" s="10">
        <v>47.769999999999996</v>
      </c>
      <c r="AS194" s="10">
        <v>46.167570835516507</v>
      </c>
      <c r="AT194" s="10">
        <v>52.998731436750774</v>
      </c>
      <c r="AU194" s="94">
        <v>50.542250691512592</v>
      </c>
      <c r="AV194" s="10">
        <v>49.484170382900203</v>
      </c>
      <c r="AW194" s="10">
        <v>47.998134514699963</v>
      </c>
      <c r="AX194" s="10">
        <v>46.02086221837088</v>
      </c>
      <c r="AY194" s="10">
        <v>52.791720027583487</v>
      </c>
      <c r="AZ194" s="94">
        <v>50.787504100601424</v>
      </c>
      <c r="BA194" s="10">
        <v>50.15654838709677</v>
      </c>
      <c r="BB194" s="10">
        <v>48.859816992446085</v>
      </c>
      <c r="BC194" s="10">
        <v>47.461260323886634</v>
      </c>
      <c r="BD194" s="10">
        <v>53.199133713444922</v>
      </c>
      <c r="BE194" s="94">
        <v>51.399303193695566</v>
      </c>
      <c r="BF194" s="10">
        <v>49.620019199527405</v>
      </c>
      <c r="BG194" s="10">
        <v>48.429241937948944</v>
      </c>
      <c r="BH194" s="10">
        <v>47.052577426151942</v>
      </c>
      <c r="BI194" s="95">
        <v>54.495418549990966</v>
      </c>
    </row>
    <row r="195" spans="1:61">
      <c r="A195" s="96" t="s">
        <v>328</v>
      </c>
      <c r="B195" s="94">
        <v>51.680732064421669</v>
      </c>
      <c r="C195" s="10">
        <v>50.902994820279382</v>
      </c>
      <c r="D195" s="10">
        <v>47.703438663247582</v>
      </c>
      <c r="E195" s="10">
        <v>45.163150242326331</v>
      </c>
      <c r="F195" s="10">
        <v>53.295236998656691</v>
      </c>
      <c r="G195" s="94">
        <v>51.899553239017116</v>
      </c>
      <c r="H195" s="10">
        <v>52.047872506234405</v>
      </c>
      <c r="I195" s="10">
        <v>46.423955955634149</v>
      </c>
      <c r="J195" s="10">
        <v>44.913935173243914</v>
      </c>
      <c r="K195" s="10">
        <v>57.230784578313255</v>
      </c>
      <c r="L195" s="94">
        <v>53.002179350312637</v>
      </c>
      <c r="M195" s="10">
        <v>49.946755971594584</v>
      </c>
      <c r="N195" s="10">
        <v>45.981740095628425</v>
      </c>
      <c r="O195" s="10">
        <v>44.357497713554054</v>
      </c>
      <c r="P195" s="10">
        <v>55.231672385950745</v>
      </c>
      <c r="Q195" s="94">
        <v>46.02000000000001</v>
      </c>
      <c r="R195" s="10">
        <v>46.02000000000001</v>
      </c>
      <c r="S195" s="10">
        <v>45.64</v>
      </c>
      <c r="T195" s="10">
        <v>39.47999999999999</v>
      </c>
      <c r="U195" s="10">
        <v>46.022621800573177</v>
      </c>
      <c r="V195" s="94">
        <v>47.194933451641525</v>
      </c>
      <c r="W195" s="10">
        <v>47.065953721075672</v>
      </c>
      <c r="X195" s="10">
        <v>45.572038753159219</v>
      </c>
      <c r="Y195" s="10">
        <v>39.683457779682811</v>
      </c>
      <c r="Z195" s="10">
        <v>47.663075596435753</v>
      </c>
      <c r="AA195" s="94">
        <v>46.029999999999994</v>
      </c>
      <c r="AB195" s="10">
        <v>46.0277591120444</v>
      </c>
      <c r="AC195" s="10">
        <v>45.64</v>
      </c>
      <c r="AD195" s="10">
        <v>39.604680492120316</v>
      </c>
      <c r="AE195" s="10">
        <v>46.039999999999992</v>
      </c>
      <c r="AF195" s="94">
        <v>47.075159879748568</v>
      </c>
      <c r="AG195" s="10">
        <v>46.04827444656209</v>
      </c>
      <c r="AH195" s="10">
        <v>45.640000000000008</v>
      </c>
      <c r="AI195" s="10">
        <v>42.854645820805764</v>
      </c>
      <c r="AJ195" s="10">
        <v>47.145459493785722</v>
      </c>
      <c r="AK195" s="94">
        <v>47.562466171977306</v>
      </c>
      <c r="AL195" s="10">
        <v>47.424181561618063</v>
      </c>
      <c r="AM195" s="10">
        <v>46.032538940809964</v>
      </c>
      <c r="AN195" s="10">
        <v>44.379693631669539</v>
      </c>
      <c r="AO195" s="10">
        <v>47.668738878143138</v>
      </c>
      <c r="AP195" s="94">
        <v>48.823068922479543</v>
      </c>
      <c r="AQ195" s="10">
        <v>48.25733479532164</v>
      </c>
      <c r="AR195" s="10">
        <v>46.039999999999992</v>
      </c>
      <c r="AS195" s="10">
        <v>44.340000000000011</v>
      </c>
      <c r="AT195" s="10">
        <v>49.850519770978714</v>
      </c>
      <c r="AU195" s="94">
        <v>48.638132188091426</v>
      </c>
      <c r="AV195" s="10">
        <v>47.620218360756574</v>
      </c>
      <c r="AW195" s="10">
        <v>46.258852194925488</v>
      </c>
      <c r="AX195" s="10">
        <v>44.358544194107452</v>
      </c>
      <c r="AY195" s="10">
        <v>49.661284602502214</v>
      </c>
      <c r="AZ195" s="94">
        <v>48.870036905412796</v>
      </c>
      <c r="BA195" s="10">
        <v>48.266532258064515</v>
      </c>
      <c r="BB195" s="10">
        <v>47.095297095241811</v>
      </c>
      <c r="BC195" s="10">
        <v>45.746085425101214</v>
      </c>
      <c r="BD195" s="10">
        <v>50.041864999080389</v>
      </c>
      <c r="BE195" s="94">
        <v>49.450671920364996</v>
      </c>
      <c r="BF195" s="10">
        <v>47.740841825431993</v>
      </c>
      <c r="BG195" s="10">
        <v>46.636926486321251</v>
      </c>
      <c r="BH195" s="10">
        <v>45.343270385242313</v>
      </c>
      <c r="BI195" s="95">
        <v>51.259410594829141</v>
      </c>
    </row>
    <row r="196" spans="1:61">
      <c r="A196" s="96" t="s">
        <v>329</v>
      </c>
      <c r="B196" s="94">
        <v>52.261300146412893</v>
      </c>
      <c r="C196" s="10">
        <v>51.142048344059013</v>
      </c>
      <c r="D196" s="10">
        <v>48.314198858466376</v>
      </c>
      <c r="E196" s="10">
        <v>44.205733781141063</v>
      </c>
      <c r="F196" s="10">
        <v>53.504713106889263</v>
      </c>
      <c r="G196" s="94">
        <v>53.343116902457183</v>
      </c>
      <c r="H196" s="10">
        <v>53.504777119700734</v>
      </c>
      <c r="I196" s="10">
        <v>48.144509725124585</v>
      </c>
      <c r="J196" s="10">
        <v>43.68331699767861</v>
      </c>
      <c r="K196" s="10">
        <v>58.496617831325302</v>
      </c>
      <c r="L196" s="94">
        <v>54.588395607747444</v>
      </c>
      <c r="M196" s="10">
        <v>51.549862814719177</v>
      </c>
      <c r="N196" s="10">
        <v>45.469699453551911</v>
      </c>
      <c r="O196" s="10">
        <v>43.074956100237792</v>
      </c>
      <c r="P196" s="10">
        <v>56.550417844166326</v>
      </c>
      <c r="Q196" s="94">
        <v>44.21</v>
      </c>
      <c r="R196" s="10">
        <v>44.210000000000008</v>
      </c>
      <c r="S196" s="10">
        <v>43.64</v>
      </c>
      <c r="T196" s="10">
        <v>38.009999999999991</v>
      </c>
      <c r="U196" s="10">
        <v>44.288654017195384</v>
      </c>
      <c r="V196" s="94">
        <v>47.490616681455194</v>
      </c>
      <c r="W196" s="10">
        <v>47.41285178236398</v>
      </c>
      <c r="X196" s="10">
        <v>43.929646166807082</v>
      </c>
      <c r="Y196" s="10">
        <v>39.25679382768967</v>
      </c>
      <c r="Z196" s="10">
        <v>48.847757018300278</v>
      </c>
      <c r="AA196" s="94">
        <v>44.548854705635577</v>
      </c>
      <c r="AB196" s="10">
        <v>44.44277336133193</v>
      </c>
      <c r="AC196" s="10">
        <v>43.89</v>
      </c>
      <c r="AD196" s="10">
        <v>39.340507344772249</v>
      </c>
      <c r="AE196" s="10">
        <v>47.527771944367686</v>
      </c>
      <c r="AF196" s="94">
        <v>47.32026783274118</v>
      </c>
      <c r="AG196" s="10">
        <v>46.437907931388352</v>
      </c>
      <c r="AH196" s="10">
        <v>44.912107168718322</v>
      </c>
      <c r="AI196" s="10">
        <v>43.273684105031066</v>
      </c>
      <c r="AJ196" s="10">
        <v>47.695540234056068</v>
      </c>
      <c r="AK196" s="94">
        <v>48.715016732140256</v>
      </c>
      <c r="AL196" s="10">
        <v>48.404255252430225</v>
      </c>
      <c r="AM196" s="10">
        <v>45.991584458290056</v>
      </c>
      <c r="AN196" s="10">
        <v>44.230175559380378</v>
      </c>
      <c r="AO196" s="10">
        <v>48.959930367504839</v>
      </c>
      <c r="AP196" s="94">
        <v>49.041740396616291</v>
      </c>
      <c r="AQ196" s="10">
        <v>48.886128654970761</v>
      </c>
      <c r="AR196" s="10">
        <v>47.773884304016342</v>
      </c>
      <c r="AS196" s="10">
        <v>45.058622385232361</v>
      </c>
      <c r="AT196" s="10">
        <v>50.096478797638227</v>
      </c>
      <c r="AU196" s="94">
        <v>49.17115155044403</v>
      </c>
      <c r="AV196" s="10">
        <v>48.950110718130098</v>
      </c>
      <c r="AW196" s="10">
        <v>48.65935159081755</v>
      </c>
      <c r="AX196" s="10">
        <v>45.802318024263428</v>
      </c>
      <c r="AY196" s="10">
        <v>49.983199684760123</v>
      </c>
      <c r="AZ196" s="94">
        <v>50.060426462547838</v>
      </c>
      <c r="BA196" s="10">
        <v>49.739453079178887</v>
      </c>
      <c r="BB196" s="10">
        <v>49.680735923993467</v>
      </c>
      <c r="BC196" s="10">
        <v>47.82804453441296</v>
      </c>
      <c r="BD196" s="10">
        <v>51.061928453191101</v>
      </c>
      <c r="BE196" s="94">
        <v>48.763425964330153</v>
      </c>
      <c r="BF196" s="10">
        <v>47.706843893073398</v>
      </c>
      <c r="BG196" s="10">
        <v>47.586825615161239</v>
      </c>
      <c r="BH196" s="10">
        <v>45.199689500258415</v>
      </c>
      <c r="BI196" s="95">
        <v>50.430927499548005</v>
      </c>
    </row>
    <row r="197" spans="1:61">
      <c r="A197" s="96" t="s">
        <v>330</v>
      </c>
      <c r="B197" s="94">
        <v>52.525982430453887</v>
      </c>
      <c r="C197" s="10">
        <v>51.689832051483272</v>
      </c>
      <c r="D197" s="10">
        <v>48.440900818926302</v>
      </c>
      <c r="E197" s="10">
        <v>44.991300484652662</v>
      </c>
      <c r="F197" s="10">
        <v>54.393248896564955</v>
      </c>
      <c r="G197" s="94">
        <v>52.702382725241996</v>
      </c>
      <c r="H197" s="10">
        <v>52.853340087281786</v>
      </c>
      <c r="I197" s="10">
        <v>47.136535122970585</v>
      </c>
      <c r="J197" s="10">
        <v>44.368184163012636</v>
      </c>
      <c r="K197" s="10">
        <v>58.324979277108447</v>
      </c>
      <c r="L197" s="94">
        <v>53.818901936861373</v>
      </c>
      <c r="M197" s="10">
        <v>50.722871207230476</v>
      </c>
      <c r="N197" s="10">
        <v>43.574658469945355</v>
      </c>
      <c r="O197" s="10">
        <v>42.012111761477961</v>
      </c>
      <c r="P197" s="10">
        <v>56.287428340734749</v>
      </c>
      <c r="Q197" s="94">
        <v>46.750000000000007</v>
      </c>
      <c r="R197" s="10">
        <v>46.750000000000007</v>
      </c>
      <c r="S197" s="10">
        <v>44.650000000000006</v>
      </c>
      <c r="T197" s="10">
        <v>37.409999999999997</v>
      </c>
      <c r="U197" s="10">
        <v>46.920000000000009</v>
      </c>
      <c r="V197" s="94">
        <v>47.887728482697426</v>
      </c>
      <c r="W197" s="10">
        <v>47.753334896810507</v>
      </c>
      <c r="X197" s="10">
        <v>41.978834877843298</v>
      </c>
      <c r="Y197" s="10">
        <v>37.543743249035579</v>
      </c>
      <c r="Z197" s="10">
        <v>48.395419181757219</v>
      </c>
      <c r="AA197" s="94">
        <v>46.749999999999993</v>
      </c>
      <c r="AB197" s="10">
        <v>46.71</v>
      </c>
      <c r="AC197" s="10">
        <v>46.290000000000006</v>
      </c>
      <c r="AD197" s="10">
        <v>37.469830062132253</v>
      </c>
      <c r="AE197" s="10">
        <v>46.76</v>
      </c>
      <c r="AF197" s="94">
        <v>47.800344356381522</v>
      </c>
      <c r="AG197" s="10">
        <v>46.762631578947364</v>
      </c>
      <c r="AH197" s="10">
        <v>46.280000000000008</v>
      </c>
      <c r="AI197" s="10">
        <v>40.70010503106834</v>
      </c>
      <c r="AJ197" s="10">
        <v>47.875459493785719</v>
      </c>
      <c r="AK197" s="94">
        <v>48.302466171977308</v>
      </c>
      <c r="AL197" s="10">
        <v>48.159153339604892</v>
      </c>
      <c r="AM197" s="10">
        <v>46.679999999999986</v>
      </c>
      <c r="AN197" s="10">
        <v>43.339693631669533</v>
      </c>
      <c r="AO197" s="10">
        <v>48.411281431334636</v>
      </c>
      <c r="AP197" s="94">
        <v>49.585895160171958</v>
      </c>
      <c r="AQ197" s="10">
        <v>49.007241228070178</v>
      </c>
      <c r="AR197" s="10">
        <v>46.689999999999991</v>
      </c>
      <c r="AS197" s="10">
        <v>42.479985893353756</v>
      </c>
      <c r="AT197" s="10">
        <v>50.625676328502422</v>
      </c>
      <c r="AU197" s="94">
        <v>49.396708400058245</v>
      </c>
      <c r="AV197" s="10">
        <v>48.357202829463326</v>
      </c>
      <c r="AW197" s="10">
        <v>46.903493354812724</v>
      </c>
      <c r="AX197" s="10">
        <v>43.310862218370879</v>
      </c>
      <c r="AY197" s="10">
        <v>50.43256132400748</v>
      </c>
      <c r="AZ197" s="94">
        <v>49.630058775287047</v>
      </c>
      <c r="BA197" s="10">
        <v>49.016536656891496</v>
      </c>
      <c r="BB197" s="10">
        <v>47.747552371310647</v>
      </c>
      <c r="BC197" s="10">
        <v>44.673497975708507</v>
      </c>
      <c r="BD197" s="10">
        <v>50.821903623321688</v>
      </c>
      <c r="BE197" s="94">
        <v>50.227515553712159</v>
      </c>
      <c r="BF197" s="10">
        <v>48.487774331708756</v>
      </c>
      <c r="BG197" s="10">
        <v>47.324260278159862</v>
      </c>
      <c r="BH197" s="10">
        <v>45.135576273207967</v>
      </c>
      <c r="BI197" s="95">
        <v>52.06108479479299</v>
      </c>
    </row>
    <row r="198" spans="1:61">
      <c r="A198" s="96" t="s">
        <v>331</v>
      </c>
      <c r="B198" s="94">
        <v>52.273043923865302</v>
      </c>
      <c r="C198" s="10">
        <v>51.482729555799708</v>
      </c>
      <c r="D198" s="10">
        <v>48.246050128215728</v>
      </c>
      <c r="E198" s="10">
        <v>45.675401751551746</v>
      </c>
      <c r="F198" s="10">
        <v>53.896848013816928</v>
      </c>
      <c r="G198" s="94">
        <v>52.487504095309006</v>
      </c>
      <c r="H198" s="10">
        <v>52.635841645885279</v>
      </c>
      <c r="I198" s="10">
        <v>46.951376788297701</v>
      </c>
      <c r="J198" s="10">
        <v>45.419121743616202</v>
      </c>
      <c r="K198" s="10">
        <v>57.880704578313257</v>
      </c>
      <c r="L198" s="94">
        <v>53.602000915052614</v>
      </c>
      <c r="M198" s="10">
        <v>50.515516462233705</v>
      </c>
      <c r="N198" s="10">
        <v>46.504179474043717</v>
      </c>
      <c r="O198" s="10">
        <v>44.859684927748305</v>
      </c>
      <c r="P198" s="10">
        <v>55.860501614856673</v>
      </c>
      <c r="Q198" s="94">
        <v>46.550000000000004</v>
      </c>
      <c r="R198" s="10">
        <v>46.550000000000004</v>
      </c>
      <c r="S198" s="10">
        <v>46.159999999999989</v>
      </c>
      <c r="T198" s="10">
        <v>39.919999999999995</v>
      </c>
      <c r="U198" s="10">
        <v>46.550000000000004</v>
      </c>
      <c r="V198" s="94">
        <v>47.732692990239578</v>
      </c>
      <c r="W198" s="10">
        <v>47.598300500312696</v>
      </c>
      <c r="X198" s="10">
        <v>46.092038753159223</v>
      </c>
      <c r="Y198" s="10">
        <v>40.128494213459064</v>
      </c>
      <c r="Z198" s="10">
        <v>48.203176200057499</v>
      </c>
      <c r="AA198" s="94">
        <v>46.54999999999999</v>
      </c>
      <c r="AB198" s="10">
        <v>46.550000000000004</v>
      </c>
      <c r="AC198" s="10">
        <v>46.159999999999989</v>
      </c>
      <c r="AD198" s="10">
        <v>40.052081636012019</v>
      </c>
      <c r="AE198" s="10">
        <v>46.570000000000007</v>
      </c>
      <c r="AF198" s="94">
        <v>47.607767149494407</v>
      </c>
      <c r="AG198" s="10">
        <v>46.573059668670282</v>
      </c>
      <c r="AH198" s="10">
        <v>46.16</v>
      </c>
      <c r="AI198" s="10">
        <v>43.34250671477249</v>
      </c>
      <c r="AJ198" s="10">
        <v>47.675459493785723</v>
      </c>
      <c r="AK198" s="94">
        <v>48.102466171977305</v>
      </c>
      <c r="AL198" s="10">
        <v>47.959153339604889</v>
      </c>
      <c r="AM198" s="10">
        <v>46.555038075458626</v>
      </c>
      <c r="AN198" s="10">
        <v>44.884655335628224</v>
      </c>
      <c r="AO198" s="10">
        <v>48.211281431334633</v>
      </c>
      <c r="AP198" s="94">
        <v>49.37831091388157</v>
      </c>
      <c r="AQ198" s="10">
        <v>48.804811403508779</v>
      </c>
      <c r="AR198" s="10">
        <v>46.56</v>
      </c>
      <c r="AS198" s="10">
        <v>44.840000000000011</v>
      </c>
      <c r="AT198" s="10">
        <v>50.418129361245313</v>
      </c>
      <c r="AU198" s="94">
        <v>49.18974232057068</v>
      </c>
      <c r="AV198" s="10">
        <v>48.162546516992165</v>
      </c>
      <c r="AW198" s="10">
        <v>46.791172774869104</v>
      </c>
      <c r="AX198" s="10">
        <v>44.86086221837089</v>
      </c>
      <c r="AY198" s="10">
        <v>50.225585656585565</v>
      </c>
      <c r="AZ198" s="94">
        <v>49.42746992892291</v>
      </c>
      <c r="BA198" s="10">
        <v>48.811696480938416</v>
      </c>
      <c r="BB198" s="10">
        <v>47.63012615839888</v>
      </c>
      <c r="BC198" s="10">
        <v>46.260919838056687</v>
      </c>
      <c r="BD198" s="10">
        <v>50.609314879529158</v>
      </c>
      <c r="BE198" s="94">
        <v>50.012899211945253</v>
      </c>
      <c r="BF198" s="10">
        <v>48.283119184758526</v>
      </c>
      <c r="BG198" s="10">
        <v>47.16691425951398</v>
      </c>
      <c r="BH198" s="10">
        <v>45.857947362143669</v>
      </c>
      <c r="BI198" s="95">
        <v>51.838515639124935</v>
      </c>
    </row>
    <row r="199" spans="1:61">
      <c r="A199" s="96" t="s">
        <v>332</v>
      </c>
      <c r="B199" s="94">
        <v>53.200803806734989</v>
      </c>
      <c r="C199" s="10">
        <v>52.031028096060268</v>
      </c>
      <c r="D199" s="10">
        <v>48.938427496070808</v>
      </c>
      <c r="E199" s="10">
        <v>44.254788283309246</v>
      </c>
      <c r="F199" s="10">
        <v>54.525877950489352</v>
      </c>
      <c r="G199" s="94">
        <v>54.056217423678333</v>
      </c>
      <c r="H199" s="10">
        <v>54.246387157107222</v>
      </c>
      <c r="I199" s="10">
        <v>48.492167657932811</v>
      </c>
      <c r="J199" s="10">
        <v>44.007014444157853</v>
      </c>
      <c r="K199" s="10">
        <v>59.334985060240967</v>
      </c>
      <c r="L199" s="94">
        <v>55.322639926795787</v>
      </c>
      <c r="M199" s="10">
        <v>52.191176565526149</v>
      </c>
      <c r="N199" s="10">
        <v>45.704942793715851</v>
      </c>
      <c r="O199" s="10">
        <v>43.135919608560449</v>
      </c>
      <c r="P199" s="10">
        <v>57.441625958821156</v>
      </c>
      <c r="Q199" s="94">
        <v>44.230000000000004</v>
      </c>
      <c r="R199" s="10">
        <v>44.230000000000004</v>
      </c>
      <c r="S199" s="10">
        <v>43.67</v>
      </c>
      <c r="T199" s="10">
        <v>37.769999999999996</v>
      </c>
      <c r="U199" s="10">
        <v>44.296032216622208</v>
      </c>
      <c r="V199" s="94">
        <v>47.702293700088731</v>
      </c>
      <c r="W199" s="10">
        <v>47.605383051907452</v>
      </c>
      <c r="X199" s="10">
        <v>43.942409435551802</v>
      </c>
      <c r="Y199" s="10">
        <v>39.441356193741967</v>
      </c>
      <c r="Z199" s="10">
        <v>49.074863466513371</v>
      </c>
      <c r="AA199" s="94">
        <v>44.548854705635577</v>
      </c>
      <c r="AB199" s="10">
        <v>44.447255137243133</v>
      </c>
      <c r="AC199" s="10">
        <v>43.91</v>
      </c>
      <c r="AD199" s="10">
        <v>39.508632679093111</v>
      </c>
      <c r="AE199" s="10">
        <v>47.672217002855298</v>
      </c>
      <c r="AF199" s="94">
        <v>47.308190762503422</v>
      </c>
      <c r="AG199" s="10">
        <v>46.438536871426479</v>
      </c>
      <c r="AH199" s="10">
        <v>44.874953737227457</v>
      </c>
      <c r="AI199" s="10">
        <v>43.130489476849064</v>
      </c>
      <c r="AJ199" s="10">
        <v>47.624846230608732</v>
      </c>
      <c r="AK199" s="94">
        <v>48.935945002182457</v>
      </c>
      <c r="AL199" s="10">
        <v>48.492251489495139</v>
      </c>
      <c r="AM199" s="10">
        <v>46.047357217030104</v>
      </c>
      <c r="AN199" s="10">
        <v>44.271357573149743</v>
      </c>
      <c r="AO199" s="10">
        <v>49.324763056092841</v>
      </c>
      <c r="AP199" s="94">
        <v>49.28319650533907</v>
      </c>
      <c r="AQ199" s="10">
        <v>49.109349415204676</v>
      </c>
      <c r="AR199" s="10">
        <v>47.769310697162616</v>
      </c>
      <c r="AS199" s="10">
        <v>45.154192898311237</v>
      </c>
      <c r="AT199" s="10">
        <v>50.614896224727147</v>
      </c>
      <c r="AU199" s="94">
        <v>49.70096520599796</v>
      </c>
      <c r="AV199" s="10">
        <v>49.32435798862064</v>
      </c>
      <c r="AW199" s="10">
        <v>48.548251308900518</v>
      </c>
      <c r="AX199" s="10">
        <v>45.944636048526867</v>
      </c>
      <c r="AY199" s="10">
        <v>50.715433947394338</v>
      </c>
      <c r="AZ199" s="94">
        <v>50.909532531437939</v>
      </c>
      <c r="BA199" s="10">
        <v>50.436670087976545</v>
      </c>
      <c r="BB199" s="10">
        <v>49.864994159333399</v>
      </c>
      <c r="BC199" s="10">
        <v>47.92234736842105</v>
      </c>
      <c r="BD199" s="10">
        <v>51.976803384219245</v>
      </c>
      <c r="BE199" s="94">
        <v>49.050352550808796</v>
      </c>
      <c r="BF199" s="10">
        <v>48.014429183281635</v>
      </c>
      <c r="BG199" s="10">
        <v>47.733550359162457</v>
      </c>
      <c r="BH199" s="10">
        <v>45.230783206774539</v>
      </c>
      <c r="BI199" s="95">
        <v>51.17211173386368</v>
      </c>
    </row>
    <row r="200" spans="1:61">
      <c r="A200" s="96" t="s">
        <v>333</v>
      </c>
      <c r="B200" s="94">
        <v>51.549666178623717</v>
      </c>
      <c r="C200" s="10">
        <v>50.813889499293666</v>
      </c>
      <c r="D200" s="10">
        <v>47.62121101828108</v>
      </c>
      <c r="E200" s="10">
        <v>45.088317319955792</v>
      </c>
      <c r="F200" s="10">
        <v>53.149273651890233</v>
      </c>
      <c r="G200" s="94">
        <v>51.680609084139988</v>
      </c>
      <c r="H200" s="10">
        <v>51.853491271820445</v>
      </c>
      <c r="I200" s="10">
        <v>46.3548786368751</v>
      </c>
      <c r="J200" s="10">
        <v>44.833935173243908</v>
      </c>
      <c r="K200" s="10">
        <v>56.975332048192776</v>
      </c>
      <c r="L200" s="94">
        <v>52.864348025011431</v>
      </c>
      <c r="M200" s="10">
        <v>49.825124273724981</v>
      </c>
      <c r="N200" s="10">
        <v>45.901740095628412</v>
      </c>
      <c r="O200" s="10">
        <v>44.279684927748299</v>
      </c>
      <c r="P200" s="10">
        <v>55.082324384335891</v>
      </c>
      <c r="Q200" s="94">
        <v>45.94</v>
      </c>
      <c r="R200" s="10">
        <v>45.940000000000005</v>
      </c>
      <c r="S200" s="10">
        <v>45.559999999999995</v>
      </c>
      <c r="T200" s="10">
        <v>39.409999999999997</v>
      </c>
      <c r="U200" s="10">
        <v>45.942621800573185</v>
      </c>
      <c r="V200" s="94">
        <v>47.143247559893524</v>
      </c>
      <c r="W200" s="10">
        <v>46.989943714821763</v>
      </c>
      <c r="X200" s="10">
        <v>45.494304128053919</v>
      </c>
      <c r="Y200" s="10">
        <v>39.613457779682811</v>
      </c>
      <c r="Z200" s="10">
        <v>47.613313212608986</v>
      </c>
      <c r="AA200" s="94">
        <v>45.95</v>
      </c>
      <c r="AB200" s="10">
        <v>45.947759112044402</v>
      </c>
      <c r="AC200" s="10">
        <v>45.559999999999995</v>
      </c>
      <c r="AD200" s="10">
        <v>39.536922190676044</v>
      </c>
      <c r="AE200" s="10">
        <v>45.959999999999994</v>
      </c>
      <c r="AF200" s="94">
        <v>46.989950806231207</v>
      </c>
      <c r="AG200" s="10">
        <v>45.965691247617649</v>
      </c>
      <c r="AH200" s="10">
        <v>45.56</v>
      </c>
      <c r="AI200" s="10">
        <v>42.784645820805778</v>
      </c>
      <c r="AJ200" s="10">
        <v>47.057629501950466</v>
      </c>
      <c r="AK200" s="94">
        <v>47.51996653571949</v>
      </c>
      <c r="AL200" s="10">
        <v>47.359040451552211</v>
      </c>
      <c r="AM200" s="10">
        <v>45.952538940809958</v>
      </c>
      <c r="AN200" s="10">
        <v>44.304655335628226</v>
      </c>
      <c r="AO200" s="10">
        <v>47.628693423597689</v>
      </c>
      <c r="AP200" s="94">
        <v>48.670095687144638</v>
      </c>
      <c r="AQ200" s="10">
        <v>48.117119883040942</v>
      </c>
      <c r="AR200" s="10">
        <v>45.959999999999994</v>
      </c>
      <c r="AS200" s="10">
        <v>44.26</v>
      </c>
      <c r="AT200" s="10">
        <v>49.592707997852933</v>
      </c>
      <c r="AU200" s="94">
        <v>48.488657737661967</v>
      </c>
      <c r="AV200" s="10">
        <v>47.512963247731825</v>
      </c>
      <c r="AW200" s="10">
        <v>46.178852194925483</v>
      </c>
      <c r="AX200" s="10">
        <v>44.280862218370878</v>
      </c>
      <c r="AY200" s="10">
        <v>49.471547630775298</v>
      </c>
      <c r="AZ200" s="94">
        <v>48.669312465828327</v>
      </c>
      <c r="BA200" s="10">
        <v>48.156174486803515</v>
      </c>
      <c r="BB200" s="10">
        <v>46.992885289307686</v>
      </c>
      <c r="BC200" s="10">
        <v>45.666085425101215</v>
      </c>
      <c r="BD200" s="10">
        <v>49.771845686959729</v>
      </c>
      <c r="BE200" s="94">
        <v>49.37569058481958</v>
      </c>
      <c r="BF200" s="10">
        <v>47.668168660463735</v>
      </c>
      <c r="BG200" s="10">
        <v>46.56692648632125</v>
      </c>
      <c r="BH200" s="10">
        <v>45.275943625014904</v>
      </c>
      <c r="BI200" s="95">
        <v>51.169802928945941</v>
      </c>
    </row>
    <row r="201" spans="1:61">
      <c r="A201" s="96" t="s">
        <v>334</v>
      </c>
      <c r="B201" s="94">
        <v>53.942330893118594</v>
      </c>
      <c r="C201" s="10">
        <v>52.772862972845694</v>
      </c>
      <c r="D201" s="10">
        <v>49.837904706758216</v>
      </c>
      <c r="E201" s="10">
        <v>45.375887254485164</v>
      </c>
      <c r="F201" s="10">
        <v>55.406518902322006</v>
      </c>
      <c r="G201" s="94">
        <v>54.123371556217428</v>
      </c>
      <c r="H201" s="10">
        <v>54.282495324189512</v>
      </c>
      <c r="I201" s="10">
        <v>48.723172319562778</v>
      </c>
      <c r="J201" s="10">
        <v>44.494439858997502</v>
      </c>
      <c r="K201" s="10">
        <v>59.523225060240961</v>
      </c>
      <c r="L201" s="94">
        <v>56.231906359615671</v>
      </c>
      <c r="M201" s="10">
        <v>52.92713202065849</v>
      </c>
      <c r="N201" s="10">
        <v>46.384605532786878</v>
      </c>
      <c r="O201" s="10">
        <v>44.194359337845249</v>
      </c>
      <c r="P201" s="10">
        <v>58.304320750908346</v>
      </c>
      <c r="Q201" s="94">
        <v>45.342262694860317</v>
      </c>
      <c r="R201" s="10">
        <v>45.342261265658053</v>
      </c>
      <c r="S201" s="10">
        <v>44.76</v>
      </c>
      <c r="T201" s="10">
        <v>38.97999999999999</v>
      </c>
      <c r="U201" s="10">
        <v>45.418654017195387</v>
      </c>
      <c r="V201" s="94">
        <v>48.773620230700971</v>
      </c>
      <c r="W201" s="10">
        <v>48.68565196998123</v>
      </c>
      <c r="X201" s="10">
        <v>45.057380791912379</v>
      </c>
      <c r="Y201" s="10">
        <v>40.32679382768967</v>
      </c>
      <c r="Z201" s="10">
        <v>50.202911756251801</v>
      </c>
      <c r="AA201" s="94">
        <v>45.681083764508458</v>
      </c>
      <c r="AB201" s="10">
        <v>45.582773361331938</v>
      </c>
      <c r="AC201" s="10">
        <v>45.02</v>
      </c>
      <c r="AD201" s="10">
        <v>40.426199234662384</v>
      </c>
      <c r="AE201" s="10">
        <v>48.779994473611495</v>
      </c>
      <c r="AF201" s="94">
        <v>48.626591965017766</v>
      </c>
      <c r="AG201" s="10">
        <v>47.735717636710156</v>
      </c>
      <c r="AH201" s="10">
        <v>46.143530452972882</v>
      </c>
      <c r="AI201" s="10">
        <v>44.407750250551203</v>
      </c>
      <c r="AJ201" s="10">
        <v>48.962668964891591</v>
      </c>
      <c r="AK201" s="94">
        <v>50.156944565691838</v>
      </c>
      <c r="AL201" s="10">
        <v>49.716618062088429</v>
      </c>
      <c r="AM201" s="10">
        <v>47.226625995154023</v>
      </c>
      <c r="AN201" s="10">
        <v>45.41775473321858</v>
      </c>
      <c r="AO201" s="10">
        <v>50.368837524177955</v>
      </c>
      <c r="AP201" s="94">
        <v>50.407729857162671</v>
      </c>
      <c r="AQ201" s="10">
        <v>50.23658479532164</v>
      </c>
      <c r="AR201" s="10">
        <v>48.996823076318478</v>
      </c>
      <c r="AS201" s="10">
        <v>46.256474144532667</v>
      </c>
      <c r="AT201" s="10">
        <v>51.665911612095186</v>
      </c>
      <c r="AU201" s="94">
        <v>50.758829523948179</v>
      </c>
      <c r="AV201" s="10">
        <v>50.177737967092114</v>
      </c>
      <c r="AW201" s="10">
        <v>49.844517921868707</v>
      </c>
      <c r="AX201" s="10">
        <v>47.012318024263429</v>
      </c>
      <c r="AY201" s="10">
        <v>51.656582602699238</v>
      </c>
      <c r="AZ201" s="94">
        <v>51.777575177692732</v>
      </c>
      <c r="BA201" s="10">
        <v>51.390478005865099</v>
      </c>
      <c r="BB201" s="10">
        <v>51.069630869869947</v>
      </c>
      <c r="BC201" s="10">
        <v>49.07628380566802</v>
      </c>
      <c r="BD201" s="10">
        <v>52.826866838329963</v>
      </c>
      <c r="BE201" s="94">
        <v>50.143007051016184</v>
      </c>
      <c r="BF201" s="10">
        <v>49.009546595776094</v>
      </c>
      <c r="BG201" s="10">
        <v>48.843544245758821</v>
      </c>
      <c r="BH201" s="10">
        <v>46.356079592891504</v>
      </c>
      <c r="BI201" s="95">
        <v>52.128922437172299</v>
      </c>
    </row>
    <row r="202" spans="1:61">
      <c r="A202" s="96" t="s">
        <v>490</v>
      </c>
      <c r="B202" s="94">
        <v>53.998852122986818</v>
      </c>
      <c r="C202" s="10">
        <v>52.806867053837692</v>
      </c>
      <c r="D202" s="10">
        <v>49.66766068326578</v>
      </c>
      <c r="E202" s="10">
        <v>44.914478785817536</v>
      </c>
      <c r="F202" s="10">
        <v>55.343241220495109</v>
      </c>
      <c r="G202" s="94">
        <v>54.864224869694709</v>
      </c>
      <c r="H202" s="10">
        <v>55.057038653366575</v>
      </c>
      <c r="I202" s="10">
        <v>49.219661629963035</v>
      </c>
      <c r="J202" s="10">
        <v>44.66701444415785</v>
      </c>
      <c r="K202" s="10">
        <v>60.225733012048195</v>
      </c>
      <c r="L202" s="94">
        <v>56.148782980021352</v>
      </c>
      <c r="M202" s="10">
        <v>52.971920593931564</v>
      </c>
      <c r="N202" s="10">
        <v>46.389621755464489</v>
      </c>
      <c r="O202" s="10">
        <v>43.780773276019751</v>
      </c>
      <c r="P202" s="10">
        <v>58.300281590633837</v>
      </c>
      <c r="Q202" s="94">
        <v>44.89</v>
      </c>
      <c r="R202" s="10">
        <v>44.89</v>
      </c>
      <c r="S202" s="10">
        <v>44.32</v>
      </c>
      <c r="T202" s="10">
        <v>38.33</v>
      </c>
      <c r="U202" s="10">
        <v>44.966032216622203</v>
      </c>
      <c r="V202" s="94">
        <v>48.415039929015087</v>
      </c>
      <c r="W202" s="10">
        <v>48.31576766729205</v>
      </c>
      <c r="X202" s="10">
        <v>44.597380791912379</v>
      </c>
      <c r="Y202" s="10">
        <v>40.029111444492074</v>
      </c>
      <c r="Z202" s="10">
        <v>49.807580722429819</v>
      </c>
      <c r="AA202" s="94">
        <v>45.218854705635572</v>
      </c>
      <c r="AB202" s="10">
        <v>45.11501424928754</v>
      </c>
      <c r="AC202" s="10">
        <v>44.56</v>
      </c>
      <c r="AD202" s="10">
        <v>40.098941694441017</v>
      </c>
      <c r="AE202" s="10">
        <v>48.389994473611495</v>
      </c>
      <c r="AF202" s="94">
        <v>48.014749931675318</v>
      </c>
      <c r="AG202" s="10">
        <v>47.134704588769978</v>
      </c>
      <c r="AH202" s="10">
        <v>45.544953737227452</v>
      </c>
      <c r="AI202" s="10">
        <v>43.771483664060931</v>
      </c>
      <c r="AJ202" s="10">
        <v>48.334094166742268</v>
      </c>
      <c r="AK202" s="94">
        <v>49.668411174159758</v>
      </c>
      <c r="AL202" s="10">
        <v>49.217259328943243</v>
      </c>
      <c r="AM202" s="10">
        <v>46.734934233298709</v>
      </c>
      <c r="AN202" s="10">
        <v>44.933898450946643</v>
      </c>
      <c r="AO202" s="10">
        <v>50.06484139264991</v>
      </c>
      <c r="AP202" s="94">
        <v>50.017989183192341</v>
      </c>
      <c r="AQ202" s="10">
        <v>49.844222222222221</v>
      </c>
      <c r="AR202" s="10">
        <v>48.481591605753351</v>
      </c>
      <c r="AS202" s="10">
        <v>45.828935955826047</v>
      </c>
      <c r="AT202" s="10">
        <v>51.37244319198426</v>
      </c>
      <c r="AU202" s="94">
        <v>50.445609258989663</v>
      </c>
      <c r="AV202" s="10">
        <v>50.061700753498386</v>
      </c>
      <c r="AW202" s="10">
        <v>49.27557068062827</v>
      </c>
      <c r="AX202" s="10">
        <v>46.634636048526865</v>
      </c>
      <c r="AY202" s="10">
        <v>51.475460545759049</v>
      </c>
      <c r="AZ202" s="94">
        <v>51.669554401312197</v>
      </c>
      <c r="BA202" s="10">
        <v>51.189256598240476</v>
      </c>
      <c r="BB202" s="10">
        <v>50.612425044778441</v>
      </c>
      <c r="BC202" s="10">
        <v>48.637191093117409</v>
      </c>
      <c r="BD202" s="10">
        <v>52.754272576788679</v>
      </c>
      <c r="BE202" s="94">
        <v>49.785317295727914</v>
      </c>
      <c r="BF202" s="10">
        <v>48.734102791315905</v>
      </c>
      <c r="BG202" s="10">
        <v>48.448232462173316</v>
      </c>
      <c r="BH202" s="10">
        <v>45.908141772353204</v>
      </c>
      <c r="BI202" s="95">
        <v>51.941327065630091</v>
      </c>
    </row>
    <row r="203" spans="1:61">
      <c r="A203" s="96" t="s">
        <v>491</v>
      </c>
      <c r="B203" s="94">
        <v>51.603251830161057</v>
      </c>
      <c r="C203" s="10">
        <v>50.499110029822631</v>
      </c>
      <c r="D203" s="10">
        <v>47.705321366531557</v>
      </c>
      <c r="E203" s="10">
        <v>43.650878326672903</v>
      </c>
      <c r="F203" s="10">
        <v>52.832458261370178</v>
      </c>
      <c r="G203" s="94">
        <v>52.667740878629928</v>
      </c>
      <c r="H203" s="10">
        <v>52.82934850374064</v>
      </c>
      <c r="I203" s="10">
        <v>47.537377431281143</v>
      </c>
      <c r="J203" s="10">
        <v>43.133316997678619</v>
      </c>
      <c r="K203" s="10">
        <v>57.761487228915669</v>
      </c>
      <c r="L203" s="94">
        <v>53.899275583346046</v>
      </c>
      <c r="M203" s="10">
        <v>50.903912201420269</v>
      </c>
      <c r="N203" s="10">
        <v>44.897186646174866</v>
      </c>
      <c r="O203" s="10">
        <v>42.535237333089448</v>
      </c>
      <c r="P203" s="10">
        <v>55.836623940250298</v>
      </c>
      <c r="Q203" s="94">
        <v>43.660000000000004</v>
      </c>
      <c r="R203" s="10">
        <v>43.660000000000004</v>
      </c>
      <c r="S203" s="10">
        <v>43.09</v>
      </c>
      <c r="T203" s="10">
        <v>37.529999999999994</v>
      </c>
      <c r="U203" s="10">
        <v>43.73091214546892</v>
      </c>
      <c r="V203" s="94">
        <v>46.890204081632653</v>
      </c>
      <c r="W203" s="10">
        <v>46.817410881801123</v>
      </c>
      <c r="X203" s="10">
        <v>43.379646166807078</v>
      </c>
      <c r="Y203" s="10">
        <v>38.761735962280326</v>
      </c>
      <c r="Z203" s="10">
        <v>48.232717255916455</v>
      </c>
      <c r="AA203" s="94">
        <v>43.988854705635575</v>
      </c>
      <c r="AB203" s="10">
        <v>43.885014249287536</v>
      </c>
      <c r="AC203" s="10">
        <v>43.34</v>
      </c>
      <c r="AD203" s="10">
        <v>38.842749043327984</v>
      </c>
      <c r="AE203" s="10">
        <v>46.929994473611487</v>
      </c>
      <c r="AF203" s="94">
        <v>46.724156873462697</v>
      </c>
      <c r="AG203" s="10">
        <v>45.854799882715135</v>
      </c>
      <c r="AH203" s="10">
        <v>44.344251347654684</v>
      </c>
      <c r="AI203" s="10">
        <v>42.730040088194023</v>
      </c>
      <c r="AJ203" s="10">
        <v>47.096760410051715</v>
      </c>
      <c r="AK203" s="94">
        <v>48.105016732140257</v>
      </c>
      <c r="AL203" s="10">
        <v>47.796751332706172</v>
      </c>
      <c r="AM203" s="10">
        <v>45.409042921426092</v>
      </c>
      <c r="AN203" s="10">
        <v>43.672672977624785</v>
      </c>
      <c r="AO203" s="10">
        <v>48.339930367504842</v>
      </c>
      <c r="AP203" s="94">
        <v>48.424341977534318</v>
      </c>
      <c r="AQ203" s="10">
        <v>48.268736842105262</v>
      </c>
      <c r="AR203" s="10">
        <v>47.171913070816629</v>
      </c>
      <c r="AS203" s="10">
        <v>44.491426383458958</v>
      </c>
      <c r="AT203" s="10">
        <v>49.464030237967442</v>
      </c>
      <c r="AU203" s="94">
        <v>48.548829523948179</v>
      </c>
      <c r="AV203" s="10">
        <v>48.337782561894507</v>
      </c>
      <c r="AW203" s="10">
        <v>48.049351590817558</v>
      </c>
      <c r="AX203" s="10">
        <v>45.224636048526868</v>
      </c>
      <c r="AY203" s="10">
        <v>49.355858536104819</v>
      </c>
      <c r="AZ203" s="94">
        <v>49.430750410060149</v>
      </c>
      <c r="BA203" s="10">
        <v>49.111706744868037</v>
      </c>
      <c r="BB203" s="10">
        <v>49.055892843236514</v>
      </c>
      <c r="BC203" s="10">
        <v>47.225457085020238</v>
      </c>
      <c r="BD203" s="10">
        <v>50.421884311201033</v>
      </c>
      <c r="BE203" s="94">
        <v>48.14846121941104</v>
      </c>
      <c r="BF203" s="10">
        <v>47.104826465810071</v>
      </c>
      <c r="BG203" s="10">
        <v>46.992143512150385</v>
      </c>
      <c r="BH203" s="10">
        <v>44.63501928199419</v>
      </c>
      <c r="BI203" s="95">
        <v>49.796351473512935</v>
      </c>
    </row>
    <row r="204" spans="1:61">
      <c r="A204" s="96" t="s">
        <v>492</v>
      </c>
      <c r="B204" s="94">
        <v>51.675540263543191</v>
      </c>
      <c r="C204" s="10">
        <v>50.895201695181285</v>
      </c>
      <c r="D204" s="10">
        <v>47.695379270411117</v>
      </c>
      <c r="E204" s="10">
        <v>45.171187824164612</v>
      </c>
      <c r="F204" s="10">
        <v>53.287791210900025</v>
      </c>
      <c r="G204" s="94">
        <v>51.894731198808635</v>
      </c>
      <c r="H204" s="10">
        <v>52.043042394014947</v>
      </c>
      <c r="I204" s="10">
        <v>46.406495740234682</v>
      </c>
      <c r="J204" s="10">
        <v>44.923935173243912</v>
      </c>
      <c r="K204" s="10">
        <v>57.22598072289157</v>
      </c>
      <c r="L204" s="94">
        <v>52.995302729906967</v>
      </c>
      <c r="M204" s="10">
        <v>49.942291801162042</v>
      </c>
      <c r="N204" s="10">
        <v>45.989306693989072</v>
      </c>
      <c r="O204" s="10">
        <v>44.352111761477957</v>
      </c>
      <c r="P204" s="10">
        <v>55.229271295922487</v>
      </c>
      <c r="Q204" s="94">
        <v>46.04</v>
      </c>
      <c r="R204" s="10">
        <v>46.040000000000006</v>
      </c>
      <c r="S204" s="10">
        <v>45.66</v>
      </c>
      <c r="T204" s="10">
        <v>39.47999999999999</v>
      </c>
      <c r="U204" s="10">
        <v>46.04</v>
      </c>
      <c r="V204" s="94">
        <v>47.189485359361136</v>
      </c>
      <c r="W204" s="10">
        <v>47.060534709193249</v>
      </c>
      <c r="X204" s="10">
        <v>45.589332771693336</v>
      </c>
      <c r="Y204" s="10">
        <v>39.680738962708958</v>
      </c>
      <c r="Z204" s="10">
        <v>47.64531857813548</v>
      </c>
      <c r="AA204" s="94">
        <v>46.04</v>
      </c>
      <c r="AB204" s="10">
        <v>46.04</v>
      </c>
      <c r="AC204" s="10">
        <v>45.66</v>
      </c>
      <c r="AD204" s="10">
        <v>39.604323334567752</v>
      </c>
      <c r="AE204" s="10">
        <v>46.039999999999992</v>
      </c>
      <c r="AF204" s="94">
        <v>47.064711669855157</v>
      </c>
      <c r="AG204" s="10">
        <v>46.039999999999992</v>
      </c>
      <c r="AH204" s="10">
        <v>45.65</v>
      </c>
      <c r="AI204" s="10">
        <v>42.851512527560629</v>
      </c>
      <c r="AJ204" s="10">
        <v>47.145014968701808</v>
      </c>
      <c r="AK204" s="94">
        <v>47.56</v>
      </c>
      <c r="AL204" s="10">
        <v>47.414181561618065</v>
      </c>
      <c r="AM204" s="10">
        <v>46.039999999999992</v>
      </c>
      <c r="AN204" s="10">
        <v>44.377152753872636</v>
      </c>
      <c r="AO204" s="10">
        <v>47.668738878143138</v>
      </c>
      <c r="AP204" s="94">
        <v>48.823332408819859</v>
      </c>
      <c r="AQ204" s="10">
        <v>48.257245614035085</v>
      </c>
      <c r="AR204" s="10">
        <v>46.039999999999992</v>
      </c>
      <c r="AS204" s="10">
        <v>44.33021764539923</v>
      </c>
      <c r="AT204" s="10">
        <v>49.855551082483458</v>
      </c>
      <c r="AU204" s="94">
        <v>48.632776241083128</v>
      </c>
      <c r="AV204" s="10">
        <v>47.61218822082116</v>
      </c>
      <c r="AW204" s="10">
        <v>46.251172774869111</v>
      </c>
      <c r="AX204" s="10">
        <v>44.343180242634325</v>
      </c>
      <c r="AY204" s="10">
        <v>49.658996158013991</v>
      </c>
      <c r="AZ204" s="94">
        <v>48.870036905412796</v>
      </c>
      <c r="BA204" s="10">
        <v>48.263957478005864</v>
      </c>
      <c r="BB204" s="10">
        <v>47.085297095241806</v>
      </c>
      <c r="BC204" s="10">
        <v>45.7434979757085</v>
      </c>
      <c r="BD204" s="10">
        <v>50.041864999080389</v>
      </c>
      <c r="BE204" s="94">
        <v>49.460655329738707</v>
      </c>
      <c r="BF204" s="10">
        <v>47.745824841234672</v>
      </c>
      <c r="BG204" s="10">
        <v>46.639266391563503</v>
      </c>
      <c r="BH204" s="10">
        <v>45.345920168568362</v>
      </c>
      <c r="BI204" s="95">
        <v>51.264378954981026</v>
      </c>
    </row>
    <row r="205" spans="1:61">
      <c r="A205" s="96" t="s">
        <v>493</v>
      </c>
      <c r="B205" s="94">
        <v>55.619521229868226</v>
      </c>
      <c r="C205" s="10">
        <v>54.251389106890599</v>
      </c>
      <c r="D205" s="10">
        <v>50.702927454710895</v>
      </c>
      <c r="E205" s="10">
        <v>45.252983589830798</v>
      </c>
      <c r="F205" s="10">
        <v>57.028492611782767</v>
      </c>
      <c r="G205" s="94">
        <v>57.069183916604615</v>
      </c>
      <c r="H205" s="10">
        <v>57.231159600997493</v>
      </c>
      <c r="I205" s="10">
        <v>50.952002089696187</v>
      </c>
      <c r="J205" s="10">
        <v>45.480758748172981</v>
      </c>
      <c r="K205" s="10">
        <v>62.576953253012057</v>
      </c>
      <c r="L205" s="94">
        <v>58.19900564282446</v>
      </c>
      <c r="M205" s="10">
        <v>54.896728534538418</v>
      </c>
      <c r="N205" s="10">
        <v>47.733064378415307</v>
      </c>
      <c r="O205" s="10">
        <v>44.544294860069513</v>
      </c>
      <c r="P205" s="10">
        <v>60.431381711748088</v>
      </c>
      <c r="Q205" s="94">
        <v>46.070000000000007</v>
      </c>
      <c r="R205" s="10">
        <v>46.070000000000007</v>
      </c>
      <c r="S205" s="10">
        <v>45.040000000000006</v>
      </c>
      <c r="T205" s="10">
        <v>38.849999999999994</v>
      </c>
      <c r="U205" s="10">
        <v>46.157006621207636</v>
      </c>
      <c r="V205" s="94">
        <v>49.843833185448091</v>
      </c>
      <c r="W205" s="10">
        <v>49.773333333333333</v>
      </c>
      <c r="X205" s="10">
        <v>45.799531592249366</v>
      </c>
      <c r="Y205" s="10">
        <v>41.100263609087015</v>
      </c>
      <c r="Z205" s="10">
        <v>51.5515416307368</v>
      </c>
      <c r="AA205" s="94">
        <v>46.468854705635572</v>
      </c>
      <c r="AB205" s="10">
        <v>46.349328033598319</v>
      </c>
      <c r="AC205" s="10">
        <v>45.74</v>
      </c>
      <c r="AD205" s="10">
        <v>41.203896226803273</v>
      </c>
      <c r="AE205" s="10">
        <v>50.071104356636269</v>
      </c>
      <c r="AF205" s="94">
        <v>49.246627493850774</v>
      </c>
      <c r="AG205" s="10">
        <v>48.34996774666471</v>
      </c>
      <c r="AH205" s="10">
        <v>46.561386274036536</v>
      </c>
      <c r="AI205" s="10">
        <v>45.043142513529759</v>
      </c>
      <c r="AJ205" s="10">
        <v>49.73208654631226</v>
      </c>
      <c r="AK205" s="94">
        <v>51.279621708133277</v>
      </c>
      <c r="AL205" s="10">
        <v>50.733248667293822</v>
      </c>
      <c r="AM205" s="10">
        <v>48.051757528556585</v>
      </c>
      <c r="AN205" s="10">
        <v>46.194629087779681</v>
      </c>
      <c r="AO205" s="10">
        <v>51.853356866537723</v>
      </c>
      <c r="AP205" s="94">
        <v>51.656606573290809</v>
      </c>
      <c r="AQ205" s="10">
        <v>51.552818713450293</v>
      </c>
      <c r="AR205" s="10">
        <v>50.218475202389371</v>
      </c>
      <c r="AS205" s="10">
        <v>47.330397807424134</v>
      </c>
      <c r="AT205" s="10">
        <v>53.121655931293617</v>
      </c>
      <c r="AU205" s="94">
        <v>52.158982384626576</v>
      </c>
      <c r="AV205" s="10">
        <v>51.855737351991394</v>
      </c>
      <c r="AW205" s="10">
        <v>51.10668707209021</v>
      </c>
      <c r="AX205" s="10">
        <v>48.339999999999996</v>
      </c>
      <c r="AY205" s="10">
        <v>53.283036154073493</v>
      </c>
      <c r="AZ205" s="94">
        <v>53.662793876435209</v>
      </c>
      <c r="BA205" s="10">
        <v>53.139985337243402</v>
      </c>
      <c r="BB205" s="10">
        <v>52.55044389066272</v>
      </c>
      <c r="BC205" s="10">
        <v>50.449825101214572</v>
      </c>
      <c r="BD205" s="10">
        <v>54.746641530255665</v>
      </c>
      <c r="BE205" s="94">
        <v>51.21090004147657</v>
      </c>
      <c r="BF205" s="10">
        <v>50.188709201004272</v>
      </c>
      <c r="BG205" s="10">
        <v>50.098537368179727</v>
      </c>
      <c r="BH205" s="10">
        <v>47.451374786307788</v>
      </c>
      <c r="BI205" s="95">
        <v>53.597613451455437</v>
      </c>
    </row>
    <row r="206" spans="1:61">
      <c r="A206" s="96" t="s">
        <v>494</v>
      </c>
      <c r="B206" s="94">
        <v>54.632456808199123</v>
      </c>
      <c r="C206" s="10">
        <v>53.366269031549209</v>
      </c>
      <c r="D206" s="10">
        <v>50.154082223508972</v>
      </c>
      <c r="E206" s="10">
        <v>43.849351670776301</v>
      </c>
      <c r="F206" s="10">
        <v>57.420781999616196</v>
      </c>
      <c r="G206" s="94">
        <v>55.984446760982877</v>
      </c>
      <c r="H206" s="10">
        <v>56.145578241895258</v>
      </c>
      <c r="I206" s="10">
        <v>49.928927825108502</v>
      </c>
      <c r="J206" s="10">
        <v>43.599157854010826</v>
      </c>
      <c r="K206" s="10">
        <v>63.160107951807227</v>
      </c>
      <c r="L206" s="94">
        <v>57.479515022113766</v>
      </c>
      <c r="M206" s="10">
        <v>54.048505487411234</v>
      </c>
      <c r="N206" s="10">
        <v>45.638206113387973</v>
      </c>
      <c r="O206" s="10">
        <v>42.853188220230471</v>
      </c>
      <c r="P206" s="10">
        <v>60.789557932983442</v>
      </c>
      <c r="Q206" s="94">
        <v>43.690000000000005</v>
      </c>
      <c r="R206" s="10">
        <v>43.690000000000005</v>
      </c>
      <c r="S206" s="10">
        <v>42.860000000000007</v>
      </c>
      <c r="T206" s="10">
        <v>36.979999999999997</v>
      </c>
      <c r="U206" s="10">
        <v>44.605660638403009</v>
      </c>
      <c r="V206" s="94">
        <v>48.301362023070091</v>
      </c>
      <c r="W206" s="10">
        <v>48.304609130706687</v>
      </c>
      <c r="X206" s="10">
        <v>43.602167649536639</v>
      </c>
      <c r="Y206" s="10">
        <v>39.151166309472785</v>
      </c>
      <c r="Z206" s="10">
        <v>52.140318099070619</v>
      </c>
      <c r="AA206" s="94">
        <v>44.42548035239826</v>
      </c>
      <c r="AB206" s="10">
        <v>44.194342282885856</v>
      </c>
      <c r="AC206" s="10">
        <v>43.44</v>
      </c>
      <c r="AD206" s="10">
        <v>39.407780520923346</v>
      </c>
      <c r="AE206" s="10">
        <v>50.608876301003967</v>
      </c>
      <c r="AF206" s="94">
        <v>48.182927029242961</v>
      </c>
      <c r="AG206" s="10">
        <v>46.580755021257879</v>
      </c>
      <c r="AH206" s="10">
        <v>43.995693137018264</v>
      </c>
      <c r="AI206" s="10">
        <v>43.419629184205242</v>
      </c>
      <c r="AJ206" s="10">
        <v>49.453686836614352</v>
      </c>
      <c r="AK206" s="94">
        <v>51.221552451622294</v>
      </c>
      <c r="AL206" s="10">
        <v>49.529782063342743</v>
      </c>
      <c r="AM206" s="10">
        <v>45.95717808930425</v>
      </c>
      <c r="AN206" s="10">
        <v>44.081527969018921</v>
      </c>
      <c r="AO206" s="10">
        <v>52.239242746615083</v>
      </c>
      <c r="AP206" s="94">
        <v>50.291931770905563</v>
      </c>
      <c r="AQ206" s="10">
        <v>50.607038011695906</v>
      </c>
      <c r="AR206" s="10">
        <v>49.727594120883438</v>
      </c>
      <c r="AS206" s="10">
        <v>46.169684817218176</v>
      </c>
      <c r="AT206" s="10">
        <v>52.904225263911258</v>
      </c>
      <c r="AU206" s="94">
        <v>51.227611005968853</v>
      </c>
      <c r="AV206" s="10">
        <v>51.345948023988932</v>
      </c>
      <c r="AW206" s="10">
        <v>50.103921868707211</v>
      </c>
      <c r="AX206" s="10">
        <v>47.973773830155984</v>
      </c>
      <c r="AY206" s="10">
        <v>53.231106294946308</v>
      </c>
      <c r="AZ206" s="94">
        <v>52.818816293056315</v>
      </c>
      <c r="BA206" s="10">
        <v>52.235016129032253</v>
      </c>
      <c r="BB206" s="10">
        <v>51.056713651584779</v>
      </c>
      <c r="BC206" s="10">
        <v>49.62911578947368</v>
      </c>
      <c r="BD206" s="10">
        <v>55.231843847710138</v>
      </c>
      <c r="BE206" s="94">
        <v>49.184778100373293</v>
      </c>
      <c r="BF206" s="10">
        <v>48.531973120661654</v>
      </c>
      <c r="BG206" s="10">
        <v>49.053543481583368</v>
      </c>
      <c r="BH206" s="10">
        <v>46.326711326680709</v>
      </c>
      <c r="BI206" s="95">
        <v>52.715922979569697</v>
      </c>
    </row>
    <row r="207" spans="1:61">
      <c r="A207" s="96" t="s">
        <v>495</v>
      </c>
      <c r="B207" s="94">
        <v>54.634733528550512</v>
      </c>
      <c r="C207" s="10">
        <v>53.37110500706325</v>
      </c>
      <c r="D207" s="10">
        <v>50.154082223508972</v>
      </c>
      <c r="E207" s="10">
        <v>43.849351670776301</v>
      </c>
      <c r="F207" s="10">
        <v>57.420781999616196</v>
      </c>
      <c r="G207" s="94">
        <v>55.987021593447508</v>
      </c>
      <c r="H207" s="10">
        <v>56.145578241895258</v>
      </c>
      <c r="I207" s="10">
        <v>49.928927825108502</v>
      </c>
      <c r="J207" s="10">
        <v>43.599157854010826</v>
      </c>
      <c r="K207" s="10">
        <v>63.162670843373505</v>
      </c>
      <c r="L207" s="94">
        <v>57.479515022113766</v>
      </c>
      <c r="M207" s="10">
        <v>54.051178179470632</v>
      </c>
      <c r="N207" s="10">
        <v>45.638206113387973</v>
      </c>
      <c r="O207" s="10">
        <v>42.855615053960122</v>
      </c>
      <c r="P207" s="10">
        <v>60.789557932983442</v>
      </c>
      <c r="Q207" s="94">
        <v>43.690000000000005</v>
      </c>
      <c r="R207" s="10">
        <v>43.690000000000005</v>
      </c>
      <c r="S207" s="10">
        <v>42.862259214186366</v>
      </c>
      <c r="T207" s="10">
        <v>36.979999999999997</v>
      </c>
      <c r="U207" s="10">
        <v>44.605660638403009</v>
      </c>
      <c r="V207" s="94">
        <v>48.304086069210285</v>
      </c>
      <c r="W207" s="10">
        <v>48.304609130706687</v>
      </c>
      <c r="X207" s="10">
        <v>43.602167649536639</v>
      </c>
      <c r="Y207" s="10">
        <v>39.153505357908273</v>
      </c>
      <c r="Z207" s="10">
        <v>52.143014276132995</v>
      </c>
      <c r="AA207" s="94">
        <v>44.427709411271152</v>
      </c>
      <c r="AB207" s="10">
        <v>44.202101394930253</v>
      </c>
      <c r="AC207" s="10">
        <v>43.44</v>
      </c>
      <c r="AD207" s="10">
        <v>39.410389252355678</v>
      </c>
      <c r="AE207" s="10">
        <v>50.608876301003967</v>
      </c>
      <c r="AF207" s="94">
        <v>48.182927029242961</v>
      </c>
      <c r="AG207" s="10">
        <v>46.583361677173436</v>
      </c>
      <c r="AH207" s="10">
        <v>43.995693137018264</v>
      </c>
      <c r="AI207" s="10">
        <v>43.422279013830419</v>
      </c>
      <c r="AJ207" s="10">
        <v>49.456264174907012</v>
      </c>
      <c r="AK207" s="94">
        <v>51.221552451622294</v>
      </c>
      <c r="AL207" s="10">
        <v>49.532314205079963</v>
      </c>
      <c r="AM207" s="10">
        <v>45.95717808930425</v>
      </c>
      <c r="AN207" s="10">
        <v>44.081527969018921</v>
      </c>
      <c r="AO207" s="10">
        <v>52.24423597678917</v>
      </c>
      <c r="AP207" s="94">
        <v>50.291931770905563</v>
      </c>
      <c r="AQ207" s="10">
        <v>50.607038011695906</v>
      </c>
      <c r="AR207" s="10">
        <v>49.727594120883438</v>
      </c>
      <c r="AS207" s="10">
        <v>46.169684817218176</v>
      </c>
      <c r="AT207" s="10">
        <v>52.906842011093225</v>
      </c>
      <c r="AU207" s="94">
        <v>51.229933032464693</v>
      </c>
      <c r="AV207" s="10">
        <v>51.345948023988932</v>
      </c>
      <c r="AW207" s="10">
        <v>50.106242448650818</v>
      </c>
      <c r="AX207" s="10">
        <v>47.973773830155984</v>
      </c>
      <c r="AY207" s="10">
        <v>53.231106294946308</v>
      </c>
      <c r="AZ207" s="94">
        <v>52.82364816839803</v>
      </c>
      <c r="BA207" s="10">
        <v>52.235016129032253</v>
      </c>
      <c r="BB207" s="10">
        <v>51.056713651584779</v>
      </c>
      <c r="BC207" s="10">
        <v>49.62911578947368</v>
      </c>
      <c r="BD207" s="10">
        <v>55.231843847710138</v>
      </c>
      <c r="BE207" s="94">
        <v>49.187461634176692</v>
      </c>
      <c r="BF207" s="10">
        <v>48.534300694136768</v>
      </c>
      <c r="BG207" s="10">
        <v>49.053543481583368</v>
      </c>
      <c r="BH207" s="10">
        <v>46.326711326680709</v>
      </c>
      <c r="BI207" s="95">
        <v>52.718242632435363</v>
      </c>
    </row>
    <row r="208" spans="1:61">
      <c r="A208" s="96" t="s">
        <v>987</v>
      </c>
      <c r="B208" s="94">
        <v>55.514667642752556</v>
      </c>
      <c r="C208" s="10">
        <v>54.629904253649343</v>
      </c>
      <c r="D208" s="10">
        <v>51.191014972288862</v>
      </c>
      <c r="E208" s="10">
        <v>48.462641357027472</v>
      </c>
      <c r="F208" s="10">
        <v>57.48589618115524</v>
      </c>
      <c r="G208" s="94">
        <v>55.701396872673129</v>
      </c>
      <c r="H208" s="10">
        <v>55.860316396508715</v>
      </c>
      <c r="I208" s="10">
        <v>49.811997267320365</v>
      </c>
      <c r="J208" s="10">
        <v>48.192900868369009</v>
      </c>
      <c r="K208" s="10">
        <v>61.642002891566264</v>
      </c>
      <c r="L208" s="94">
        <v>56.882678053988101</v>
      </c>
      <c r="M208" s="10">
        <v>53.60920755326017</v>
      </c>
      <c r="N208" s="10">
        <v>47.813948941256839</v>
      </c>
      <c r="O208" s="10">
        <v>46.099684927748307</v>
      </c>
      <c r="P208" s="10">
        <v>59.489660880096892</v>
      </c>
      <c r="Q208" s="94">
        <v>49.41</v>
      </c>
      <c r="R208" s="10">
        <v>49.410000000000004</v>
      </c>
      <c r="S208" s="10">
        <v>48.99</v>
      </c>
      <c r="T208" s="10">
        <v>41.039999999999992</v>
      </c>
      <c r="U208" s="10">
        <v>49.59</v>
      </c>
      <c r="V208" s="94">
        <v>50.61213842058563</v>
      </c>
      <c r="W208" s="10">
        <v>50.47223577235772</v>
      </c>
      <c r="X208" s="10">
        <v>46.062038753159214</v>
      </c>
      <c r="Y208" s="10">
        <v>41.190833261894561</v>
      </c>
      <c r="Z208" s="10">
        <v>51.145620389000676</v>
      </c>
      <c r="AA208" s="94">
        <v>49.409999999999989</v>
      </c>
      <c r="AB208" s="10">
        <v>49.37</v>
      </c>
      <c r="AC208" s="10">
        <v>48.919999999999995</v>
      </c>
      <c r="AD208" s="10">
        <v>41.111772620664119</v>
      </c>
      <c r="AE208" s="10">
        <v>49.42</v>
      </c>
      <c r="AF208" s="94">
        <v>50.522057939327681</v>
      </c>
      <c r="AG208" s="10">
        <v>49.42263157894736</v>
      </c>
      <c r="AH208" s="10">
        <v>48.91</v>
      </c>
      <c r="AI208" s="10">
        <v>44.663687712968517</v>
      </c>
      <c r="AJ208" s="10">
        <v>50.596779461126737</v>
      </c>
      <c r="AK208" s="94">
        <v>51.05</v>
      </c>
      <c r="AL208" s="10">
        <v>50.894125117591713</v>
      </c>
      <c r="AM208" s="10">
        <v>49.332538940809961</v>
      </c>
      <c r="AN208" s="10">
        <v>47.554655335628226</v>
      </c>
      <c r="AO208" s="10">
        <v>51.163823984526118</v>
      </c>
      <c r="AP208" s="94">
        <v>52.40689779503537</v>
      </c>
      <c r="AQ208" s="10">
        <v>51.797612573099421</v>
      </c>
      <c r="AR208" s="10">
        <v>49.34</v>
      </c>
      <c r="AS208" s="10">
        <v>46.607570835516505</v>
      </c>
      <c r="AT208" s="10">
        <v>53.511309715512617</v>
      </c>
      <c r="AU208" s="94">
        <v>52.201713495414175</v>
      </c>
      <c r="AV208" s="10">
        <v>51.10616946024912</v>
      </c>
      <c r="AW208" s="10">
        <v>49.567416834474429</v>
      </c>
      <c r="AX208" s="10">
        <v>47.523180242634318</v>
      </c>
      <c r="AY208" s="10">
        <v>53.298325288148952</v>
      </c>
      <c r="AZ208" s="94">
        <v>52.454958993985791</v>
      </c>
      <c r="BA208" s="10">
        <v>51.80172727272727</v>
      </c>
      <c r="BB208" s="10">
        <v>50.459170625340711</v>
      </c>
      <c r="BC208" s="10">
        <v>49.013847773279352</v>
      </c>
      <c r="BD208" s="10">
        <v>53.711741769358106</v>
      </c>
      <c r="BE208" s="94">
        <v>53.08333471588552</v>
      </c>
      <c r="BF208" s="10">
        <v>51.246902968542308</v>
      </c>
      <c r="BG208" s="10">
        <v>50.011870701513054</v>
      </c>
      <c r="BH208" s="10">
        <v>48.589553532381821</v>
      </c>
      <c r="BI208" s="95">
        <v>55.019555234134877</v>
      </c>
    </row>
    <row r="209" spans="1:61">
      <c r="A209" s="96" t="s">
        <v>335</v>
      </c>
      <c r="B209" s="94">
        <v>51.603292825768676</v>
      </c>
      <c r="C209" s="10">
        <v>50.825561136399301</v>
      </c>
      <c r="D209" s="10">
        <v>47.633438663247588</v>
      </c>
      <c r="E209" s="10">
        <v>45.095733781141064</v>
      </c>
      <c r="F209" s="10">
        <v>53.215236998656685</v>
      </c>
      <c r="G209" s="94">
        <v>51.819524944154878</v>
      </c>
      <c r="H209" s="10">
        <v>51.967833541147115</v>
      </c>
      <c r="I209" s="10">
        <v>46.351337405561807</v>
      </c>
      <c r="J209" s="10">
        <v>44.843935173243914</v>
      </c>
      <c r="K209" s="10">
        <v>57.145573975903623</v>
      </c>
      <c r="L209" s="94">
        <v>52.920366021046227</v>
      </c>
      <c r="M209" s="10">
        <v>49.874359264041317</v>
      </c>
      <c r="N209" s="10">
        <v>45.911740095628424</v>
      </c>
      <c r="O209" s="10">
        <v>44.289684927748304</v>
      </c>
      <c r="P209" s="10">
        <v>55.149383326604756</v>
      </c>
      <c r="Q209" s="94">
        <v>45.95</v>
      </c>
      <c r="R209" s="10">
        <v>45.95</v>
      </c>
      <c r="S209" s="10">
        <v>45.57</v>
      </c>
      <c r="T209" s="10">
        <v>39.419999999999995</v>
      </c>
      <c r="U209" s="10">
        <v>45.952621800573191</v>
      </c>
      <c r="V209" s="94">
        <v>47.124933451641525</v>
      </c>
      <c r="W209" s="10">
        <v>46.99055659787367</v>
      </c>
      <c r="X209" s="10">
        <v>45.504304128053917</v>
      </c>
      <c r="Y209" s="10">
        <v>39.709077153879129</v>
      </c>
      <c r="Z209" s="10">
        <v>47.590832614736037</v>
      </c>
      <c r="AA209" s="94">
        <v>45.96</v>
      </c>
      <c r="AB209" s="10">
        <v>45.9577591120444</v>
      </c>
      <c r="AC209" s="10">
        <v>45.57</v>
      </c>
      <c r="AD209" s="10">
        <v>39.544680492120314</v>
      </c>
      <c r="AE209" s="10">
        <v>45.97</v>
      </c>
      <c r="AF209" s="94">
        <v>46.999950806231212</v>
      </c>
      <c r="AG209" s="10">
        <v>45.978274446562082</v>
      </c>
      <c r="AH209" s="10">
        <v>45.57</v>
      </c>
      <c r="AI209" s="10">
        <v>42.792057326117458</v>
      </c>
      <c r="AJ209" s="10">
        <v>47.067629501950471</v>
      </c>
      <c r="AK209" s="94">
        <v>47.489966535719482</v>
      </c>
      <c r="AL209" s="10">
        <v>47.349153339604882</v>
      </c>
      <c r="AM209" s="10">
        <v>45.962538940809964</v>
      </c>
      <c r="AN209" s="10">
        <v>44.314655335628224</v>
      </c>
      <c r="AO209" s="10">
        <v>47.596241779497106</v>
      </c>
      <c r="AP209" s="94">
        <v>48.747939259464708</v>
      </c>
      <c r="AQ209" s="10">
        <v>48.182461988304091</v>
      </c>
      <c r="AR209" s="10">
        <v>45.969999999999992</v>
      </c>
      <c r="AS209" s="10">
        <v>44.27000000000001</v>
      </c>
      <c r="AT209" s="10">
        <v>49.778004115226345</v>
      </c>
      <c r="AU209" s="94">
        <v>48.565810161595579</v>
      </c>
      <c r="AV209" s="10">
        <v>47.550218360756567</v>
      </c>
      <c r="AW209" s="10">
        <v>46.188852194925488</v>
      </c>
      <c r="AX209" s="10">
        <v>44.29086221837089</v>
      </c>
      <c r="AY209" s="10">
        <v>49.586660427544082</v>
      </c>
      <c r="AZ209" s="94">
        <v>48.792625751776939</v>
      </c>
      <c r="BA209" s="10">
        <v>48.189107038123161</v>
      </c>
      <c r="BB209" s="10">
        <v>47.022709290553699</v>
      </c>
      <c r="BC209" s="10">
        <v>45.676085425101213</v>
      </c>
      <c r="BD209" s="10">
        <v>49.969276255287845</v>
      </c>
      <c r="BE209" s="94">
        <v>49.373355454168404</v>
      </c>
      <c r="BF209" s="10">
        <v>47.668168660463735</v>
      </c>
      <c r="BG209" s="10">
        <v>46.56692648632125</v>
      </c>
      <c r="BH209" s="10">
        <v>45.275943625014904</v>
      </c>
      <c r="BI209" s="95">
        <v>51.179786657024053</v>
      </c>
    </row>
    <row r="210" spans="1:61">
      <c r="A210" s="96" t="s">
        <v>336</v>
      </c>
      <c r="B210" s="94">
        <v>54.087493411420205</v>
      </c>
      <c r="C210" s="10">
        <v>52.910296656725784</v>
      </c>
      <c r="D210" s="10">
        <v>49.973070560013241</v>
      </c>
      <c r="E210" s="10">
        <v>45.498470793299894</v>
      </c>
      <c r="F210" s="10">
        <v>55.556518902322011</v>
      </c>
      <c r="G210" s="94">
        <v>54.16337155621742</v>
      </c>
      <c r="H210" s="10">
        <v>54.325074812967578</v>
      </c>
      <c r="I210" s="10">
        <v>48.76317231956277</v>
      </c>
      <c r="J210" s="10">
        <v>44.60701100507265</v>
      </c>
      <c r="K210" s="10">
        <v>59.568435662650607</v>
      </c>
      <c r="L210" s="94">
        <v>56.381322251029431</v>
      </c>
      <c r="M210" s="10">
        <v>53.067020658489355</v>
      </c>
      <c r="N210" s="10">
        <v>46.507044911202186</v>
      </c>
      <c r="O210" s="10">
        <v>44.314359337845254</v>
      </c>
      <c r="P210" s="10">
        <v>58.459182478805005</v>
      </c>
      <c r="Q210" s="94">
        <v>45.462262694860321</v>
      </c>
      <c r="R210" s="10">
        <v>45.46226126565805</v>
      </c>
      <c r="S210" s="10">
        <v>44.88000000000001</v>
      </c>
      <c r="T210" s="10">
        <v>39.079999999999991</v>
      </c>
      <c r="U210" s="10">
        <v>45.541275817768565</v>
      </c>
      <c r="V210" s="94">
        <v>48.903620230700973</v>
      </c>
      <c r="W210" s="10">
        <v>48.818361475922444</v>
      </c>
      <c r="X210" s="10">
        <v>45.177380791912384</v>
      </c>
      <c r="Y210" s="10">
        <v>40.431830261465926</v>
      </c>
      <c r="Z210" s="10">
        <v>50.332911756251796</v>
      </c>
      <c r="AA210" s="94">
        <v>45.801083764508462</v>
      </c>
      <c r="AB210" s="10">
        <v>45.702773361331936</v>
      </c>
      <c r="AC210" s="10">
        <v>45.139999999999993</v>
      </c>
      <c r="AD210" s="10">
        <v>40.53104966465046</v>
      </c>
      <c r="AE210" s="10">
        <v>48.909994473611498</v>
      </c>
      <c r="AF210" s="94">
        <v>48.754408308280958</v>
      </c>
      <c r="AG210" s="10">
        <v>47.860932414601962</v>
      </c>
      <c r="AH210" s="10">
        <v>46.263530452972887</v>
      </c>
      <c r="AI210" s="10">
        <v>44.525611144517931</v>
      </c>
      <c r="AJ210" s="10">
        <v>49.093137077020778</v>
      </c>
      <c r="AK210" s="94">
        <v>50.291946748144909</v>
      </c>
      <c r="AL210" s="10">
        <v>49.846618062088424</v>
      </c>
      <c r="AM210" s="10">
        <v>47.356625995154019</v>
      </c>
      <c r="AN210" s="10">
        <v>45.537754733218584</v>
      </c>
      <c r="AO210" s="10">
        <v>50.498837524177951</v>
      </c>
      <c r="AP210" s="94">
        <v>50.545201775065877</v>
      </c>
      <c r="AQ210" s="10">
        <v>50.373976608187128</v>
      </c>
      <c r="AR210" s="10">
        <v>49.126823076318473</v>
      </c>
      <c r="AS210" s="10">
        <v>46.379106847769137</v>
      </c>
      <c r="AT210" s="10">
        <v>51.803328860261232</v>
      </c>
      <c r="AU210" s="94">
        <v>50.898829523948187</v>
      </c>
      <c r="AV210" s="10">
        <v>50.310049208057812</v>
      </c>
      <c r="AW210" s="10">
        <v>49.977198550140962</v>
      </c>
      <c r="AX210" s="10">
        <v>47.134636048526872</v>
      </c>
      <c r="AY210" s="10">
        <v>51.796598364693132</v>
      </c>
      <c r="AZ210" s="94">
        <v>51.91757517769274</v>
      </c>
      <c r="BA210" s="10">
        <v>51.525318181818179</v>
      </c>
      <c r="BB210" s="10">
        <v>51.204464605560325</v>
      </c>
      <c r="BC210" s="10">
        <v>49.208871255060728</v>
      </c>
      <c r="BD210" s="10">
        <v>52.969455582122499</v>
      </c>
      <c r="BE210" s="94">
        <v>50.275325591041053</v>
      </c>
      <c r="BF210" s="10">
        <v>49.14187416925121</v>
      </c>
      <c r="BG210" s="10">
        <v>48.975884915176515</v>
      </c>
      <c r="BH210" s="10">
        <v>46.481083767343854</v>
      </c>
      <c r="BI210" s="95">
        <v>52.263890797324173</v>
      </c>
    </row>
    <row r="211" spans="1:61">
      <c r="A211" s="96" t="s">
        <v>496</v>
      </c>
      <c r="B211" s="94">
        <v>53.236941434846266</v>
      </c>
      <c r="C211" s="10">
        <v>52.046747763302463</v>
      </c>
      <c r="D211" s="10">
        <v>48.944767143684345</v>
      </c>
      <c r="E211" s="10">
        <v>44.224767876881216</v>
      </c>
      <c r="F211" s="10">
        <v>54.580752254845521</v>
      </c>
      <c r="G211" s="94">
        <v>54.100796723752786</v>
      </c>
      <c r="H211" s="10">
        <v>54.252141521197004</v>
      </c>
      <c r="I211" s="10">
        <v>48.470233081498158</v>
      </c>
      <c r="J211" s="10">
        <v>43.991827873785567</v>
      </c>
      <c r="K211" s="10">
        <v>59.387087228915668</v>
      </c>
      <c r="L211" s="94">
        <v>55.326477047430224</v>
      </c>
      <c r="M211" s="10">
        <v>52.176107165913493</v>
      </c>
      <c r="N211" s="10">
        <v>45.681993681693989</v>
      </c>
      <c r="O211" s="10">
        <v>43.108346442290099</v>
      </c>
      <c r="P211" s="10">
        <v>57.450427937020585</v>
      </c>
      <c r="Q211" s="94">
        <v>44.19</v>
      </c>
      <c r="R211" s="10">
        <v>44.190000000000005</v>
      </c>
      <c r="S211" s="10">
        <v>43.64</v>
      </c>
      <c r="T211" s="10">
        <v>37.72999999999999</v>
      </c>
      <c r="U211" s="10">
        <v>44.266032216622193</v>
      </c>
      <c r="V211" s="94">
        <v>47.674627329192546</v>
      </c>
      <c r="W211" s="10">
        <v>47.575383051907444</v>
      </c>
      <c r="X211" s="10">
        <v>43.904674810446494</v>
      </c>
      <c r="Y211" s="10">
        <v>39.419111444492067</v>
      </c>
      <c r="Z211" s="10">
        <v>49.047954393024817</v>
      </c>
      <c r="AA211" s="94">
        <v>44.518854705635576</v>
      </c>
      <c r="AB211" s="10">
        <v>44.415014249287537</v>
      </c>
      <c r="AC211" s="10">
        <v>43.87</v>
      </c>
      <c r="AD211" s="10">
        <v>39.486390980537379</v>
      </c>
      <c r="AE211" s="10">
        <v>47.649994473611493</v>
      </c>
      <c r="AF211" s="94">
        <v>47.27076796939054</v>
      </c>
      <c r="AG211" s="10">
        <v>46.401143527342022</v>
      </c>
      <c r="AH211" s="10">
        <v>44.844953737227456</v>
      </c>
      <c r="AI211" s="10">
        <v>43.090489476849058</v>
      </c>
      <c r="AJ211" s="10">
        <v>47.582737004445249</v>
      </c>
      <c r="AK211" s="94">
        <v>48.90844463844028</v>
      </c>
      <c r="AL211" s="10">
        <v>48.457279711508313</v>
      </c>
      <c r="AM211" s="10">
        <v>46.014891831083411</v>
      </c>
      <c r="AN211" s="10">
        <v>44.241434165232356</v>
      </c>
      <c r="AO211" s="10">
        <v>49.302390715667315</v>
      </c>
      <c r="AP211" s="94">
        <v>49.255724587435857</v>
      </c>
      <c r="AQ211" s="10">
        <v>49.079349415204682</v>
      </c>
      <c r="AR211" s="10">
        <v>47.732467971390392</v>
      </c>
      <c r="AS211" s="10">
        <v>45.12454395227924</v>
      </c>
      <c r="AT211" s="10">
        <v>50.597776883163363</v>
      </c>
      <c r="AU211" s="94">
        <v>49.683275585965937</v>
      </c>
      <c r="AV211" s="10">
        <v>49.301700753498388</v>
      </c>
      <c r="AW211" s="10">
        <v>48.507891260571888</v>
      </c>
      <c r="AX211" s="10">
        <v>45.924636048526864</v>
      </c>
      <c r="AY211" s="10">
        <v>50.708489803960198</v>
      </c>
      <c r="AZ211" s="94">
        <v>50.904712957900493</v>
      </c>
      <c r="BA211" s="10">
        <v>50.426673020527851</v>
      </c>
      <c r="BB211" s="10">
        <v>49.837249435402228</v>
      </c>
      <c r="BC211" s="10">
        <v>47.892687854251008</v>
      </c>
      <c r="BD211" s="10">
        <v>51.974233952547372</v>
      </c>
      <c r="BE211" s="94">
        <v>49.025006221484865</v>
      </c>
      <c r="BF211" s="10">
        <v>47.989100575985823</v>
      </c>
      <c r="BG211" s="10">
        <v>47.706203576341125</v>
      </c>
      <c r="BH211" s="10">
        <v>45.203456446547129</v>
      </c>
      <c r="BI211" s="95">
        <v>51.167143373711809</v>
      </c>
    </row>
    <row r="212" spans="1:61">
      <c r="A212" s="96" t="s">
        <v>337</v>
      </c>
      <c r="B212" s="94">
        <v>52.675988286969258</v>
      </c>
      <c r="C212" s="10">
        <v>51.83953225553288</v>
      </c>
      <c r="D212" s="10">
        <v>48.580900818926303</v>
      </c>
      <c r="E212" s="10">
        <v>45.989861831476922</v>
      </c>
      <c r="F212" s="10">
        <v>54.550337747073499</v>
      </c>
      <c r="G212" s="94">
        <v>52.85501414743112</v>
      </c>
      <c r="H212" s="10">
        <v>53.005983478802982</v>
      </c>
      <c r="I212" s="10">
        <v>47.271410544928472</v>
      </c>
      <c r="J212" s="10">
        <v>45.734308313988478</v>
      </c>
      <c r="K212" s="10">
        <v>58.495428433734936</v>
      </c>
      <c r="L212" s="94">
        <v>53.975651974988565</v>
      </c>
      <c r="M212" s="10">
        <v>50.870061329890262</v>
      </c>
      <c r="N212" s="10">
        <v>46.836624829234971</v>
      </c>
      <c r="O212" s="10">
        <v>45.159684927748302</v>
      </c>
      <c r="P212" s="10">
        <v>56.449605369398462</v>
      </c>
      <c r="Q212" s="94">
        <v>46.89</v>
      </c>
      <c r="R212" s="10">
        <v>46.890000000000008</v>
      </c>
      <c r="S212" s="10">
        <v>46.492259214186369</v>
      </c>
      <c r="T212" s="10">
        <v>40.209999999999994</v>
      </c>
      <c r="U212" s="10">
        <v>47.05</v>
      </c>
      <c r="V212" s="94">
        <v>48.027728482697427</v>
      </c>
      <c r="W212" s="10">
        <v>47.893334896810501</v>
      </c>
      <c r="X212" s="10">
        <v>45.124304128053907</v>
      </c>
      <c r="Y212" s="10">
        <v>40.348494213459063</v>
      </c>
      <c r="Z212" s="10">
        <v>48.535419181757213</v>
      </c>
      <c r="AA212" s="94">
        <v>46.89</v>
      </c>
      <c r="AB212" s="10">
        <v>46.85</v>
      </c>
      <c r="AC212" s="10">
        <v>46.419999999999995</v>
      </c>
      <c r="AD212" s="10">
        <v>40.274323334567747</v>
      </c>
      <c r="AE212" s="10">
        <v>46.889999999999993</v>
      </c>
      <c r="AF212" s="94">
        <v>47.940344356381516</v>
      </c>
      <c r="AG212" s="10">
        <v>46.897821433807351</v>
      </c>
      <c r="AH212" s="10">
        <v>46.420000000000009</v>
      </c>
      <c r="AI212" s="10">
        <v>42.385826819001807</v>
      </c>
      <c r="AJ212" s="10">
        <v>48.013289485620973</v>
      </c>
      <c r="AK212" s="94">
        <v>48.440000000000005</v>
      </c>
      <c r="AL212" s="10">
        <v>48.291649419880841</v>
      </c>
      <c r="AM212" s="10">
        <v>46.819999999999993</v>
      </c>
      <c r="AN212" s="10">
        <v>45.127152753872636</v>
      </c>
      <c r="AO212" s="10">
        <v>48.55128143133463</v>
      </c>
      <c r="AP212" s="94">
        <v>49.731024823186793</v>
      </c>
      <c r="AQ212" s="10">
        <v>49.147486842105266</v>
      </c>
      <c r="AR212" s="10">
        <v>46.819999999999993</v>
      </c>
      <c r="AS212" s="10">
        <v>44.23248518802145</v>
      </c>
      <c r="AT212" s="10">
        <v>50.775609232420834</v>
      </c>
      <c r="AU212" s="94">
        <v>49.533662833017907</v>
      </c>
      <c r="AV212" s="10">
        <v>48.497202829463326</v>
      </c>
      <c r="AW212" s="10">
        <v>47.043493354812725</v>
      </c>
      <c r="AX212" s="10">
        <v>45.100862218370885</v>
      </c>
      <c r="AY212" s="10">
        <v>50.582577086001379</v>
      </c>
      <c r="AZ212" s="94">
        <v>49.77489065062877</v>
      </c>
      <c r="BA212" s="10">
        <v>49.153961876832845</v>
      </c>
      <c r="BB212" s="10">
        <v>47.884959894089249</v>
      </c>
      <c r="BC212" s="10">
        <v>46.51608542510121</v>
      </c>
      <c r="BD212" s="10">
        <v>50.969334191649814</v>
      </c>
      <c r="BE212" s="94">
        <v>50.372496889257576</v>
      </c>
      <c r="BF212" s="10">
        <v>48.628085954807261</v>
      </c>
      <c r="BG212" s="10">
        <v>47.461908146110346</v>
      </c>
      <c r="BH212" s="10">
        <v>46.110597145469725</v>
      </c>
      <c r="BI212" s="95">
        <v>52.210692460676192</v>
      </c>
    </row>
    <row r="213" spans="1:61">
      <c r="A213" s="96" t="s">
        <v>338</v>
      </c>
      <c r="B213" s="94">
        <v>52.391300146412895</v>
      </c>
      <c r="C213" s="10">
        <v>51.274948987600062</v>
      </c>
      <c r="D213" s="10">
        <v>48.43940524443709</v>
      </c>
      <c r="E213" s="10">
        <v>44.323172774423945</v>
      </c>
      <c r="F213" s="10">
        <v>53.642146421032429</v>
      </c>
      <c r="G213" s="94">
        <v>53.475748324646304</v>
      </c>
      <c r="H213" s="10">
        <v>53.639999999999993</v>
      </c>
      <c r="I213" s="10">
        <v>48.267128275196917</v>
      </c>
      <c r="J213" s="10">
        <v>43.795932421975749</v>
      </c>
      <c r="K213" s="10">
        <v>58.647431325301213</v>
      </c>
      <c r="L213" s="94">
        <v>54.730053378069243</v>
      </c>
      <c r="M213" s="10">
        <v>51.682424144609428</v>
      </c>
      <c r="N213" s="10">
        <v>45.584814719945363</v>
      </c>
      <c r="O213" s="10">
        <v>43.190091000548748</v>
      </c>
      <c r="P213" s="10">
        <v>56.690193782801778</v>
      </c>
      <c r="Q213" s="94">
        <v>44.33</v>
      </c>
      <c r="R213" s="10">
        <v>44.330000000000005</v>
      </c>
      <c r="S213" s="10">
        <v>43.75</v>
      </c>
      <c r="T213" s="10">
        <v>38.11</v>
      </c>
      <c r="U213" s="10">
        <v>44.403533946042103</v>
      </c>
      <c r="V213" s="94">
        <v>47.610616681455191</v>
      </c>
      <c r="W213" s="10">
        <v>47.535107879924951</v>
      </c>
      <c r="X213" s="10">
        <v>44.047380791912381</v>
      </c>
      <c r="Y213" s="10">
        <v>39.359038576939561</v>
      </c>
      <c r="Z213" s="10">
        <v>48.972717255916443</v>
      </c>
      <c r="AA213" s="94">
        <v>46.058854705635575</v>
      </c>
      <c r="AB213" s="10">
        <v>44.562773361331935</v>
      </c>
      <c r="AC213" s="10">
        <v>44.009999999999991</v>
      </c>
      <c r="AD213" s="10">
        <v>39.44050734477225</v>
      </c>
      <c r="AE213" s="10">
        <v>49.137771944367685</v>
      </c>
      <c r="AF213" s="94">
        <v>48.928201694452035</v>
      </c>
      <c r="AG213" s="10">
        <v>48.017588330156869</v>
      </c>
      <c r="AH213" s="10">
        <v>45.022107168718321</v>
      </c>
      <c r="AI213" s="10">
        <v>43.38889516937261</v>
      </c>
      <c r="AJ213" s="10">
        <v>49.313998911367136</v>
      </c>
      <c r="AK213" s="94">
        <v>50.37001745962462</v>
      </c>
      <c r="AL213" s="10">
        <v>50.049242709313262</v>
      </c>
      <c r="AM213" s="10">
        <v>47.551703011422632</v>
      </c>
      <c r="AN213" s="10">
        <v>45.732683304647161</v>
      </c>
      <c r="AO213" s="10">
        <v>50.624924564796906</v>
      </c>
      <c r="AP213" s="94">
        <v>50.70679656080987</v>
      </c>
      <c r="AQ213" s="10">
        <v>50.543609649122807</v>
      </c>
      <c r="AR213" s="10">
        <v>49.397879430951818</v>
      </c>
      <c r="AS213" s="10">
        <v>46.590343799121364</v>
      </c>
      <c r="AT213" s="10">
        <v>51.798692073716232</v>
      </c>
      <c r="AU213" s="94">
        <v>49.293473576939874</v>
      </c>
      <c r="AV213" s="10">
        <v>49.080110718130094</v>
      </c>
      <c r="AW213" s="10">
        <v>48.787031010873946</v>
      </c>
      <c r="AX213" s="10">
        <v>45.922318024263433</v>
      </c>
      <c r="AY213" s="10">
        <v>50.110509309427634</v>
      </c>
      <c r="AZ213" s="94">
        <v>50.19042646254784</v>
      </c>
      <c r="BA213" s="10">
        <v>49.864293255131962</v>
      </c>
      <c r="BB213" s="10">
        <v>49.810735923993462</v>
      </c>
      <c r="BC213" s="10">
        <v>49.452557085020239</v>
      </c>
      <c r="BD213" s="10">
        <v>52.796866838329962</v>
      </c>
      <c r="BE213" s="94">
        <v>50.421041061800089</v>
      </c>
      <c r="BF213" s="10">
        <v>49.326866046374242</v>
      </c>
      <c r="BG213" s="10">
        <v>49.203234754699679</v>
      </c>
      <c r="BH213" s="10">
        <v>46.73706476364648</v>
      </c>
      <c r="BI213" s="95">
        <v>52.146599168323988</v>
      </c>
    </row>
    <row r="214" spans="1:61">
      <c r="A214" s="96" t="s">
        <v>497</v>
      </c>
      <c r="B214" s="94">
        <v>51.593251830161051</v>
      </c>
      <c r="C214" s="10">
        <v>50.486512321456601</v>
      </c>
      <c r="D214" s="10">
        <v>47.697932831499706</v>
      </c>
      <c r="E214" s="10">
        <v>43.64343933339002</v>
      </c>
      <c r="F214" s="10">
        <v>52.822458261370173</v>
      </c>
      <c r="G214" s="94">
        <v>52.657740878629937</v>
      </c>
      <c r="H214" s="10">
        <v>52.819348503740649</v>
      </c>
      <c r="I214" s="10">
        <v>47.527377431281145</v>
      </c>
      <c r="J214" s="10">
        <v>43.128130427306338</v>
      </c>
      <c r="K214" s="10">
        <v>57.748896385542167</v>
      </c>
      <c r="L214" s="94">
        <v>53.889275583346034</v>
      </c>
      <c r="M214" s="10">
        <v>50.893912201420271</v>
      </c>
      <c r="N214" s="10">
        <v>44.887186646174861</v>
      </c>
      <c r="O214" s="10">
        <v>42.527664166819093</v>
      </c>
      <c r="P214" s="10">
        <v>55.824222850222043</v>
      </c>
      <c r="Q214" s="94">
        <v>43.650000000000006</v>
      </c>
      <c r="R214" s="10">
        <v>43.650000000000006</v>
      </c>
      <c r="S214" s="10">
        <v>43.08</v>
      </c>
      <c r="T214" s="10">
        <v>37.529999999999994</v>
      </c>
      <c r="U214" s="10">
        <v>43.726032216622194</v>
      </c>
      <c r="V214" s="94">
        <v>46.880204081632655</v>
      </c>
      <c r="W214" s="10">
        <v>46.807410881801118</v>
      </c>
      <c r="X214" s="10">
        <v>43.369646166807073</v>
      </c>
      <c r="Y214" s="10">
        <v>38.754454779254175</v>
      </c>
      <c r="Z214" s="10">
        <v>48.222717255916457</v>
      </c>
      <c r="AA214" s="94">
        <v>43.978854705635577</v>
      </c>
      <c r="AB214" s="10">
        <v>43.875014249287538</v>
      </c>
      <c r="AC214" s="10">
        <v>43.33</v>
      </c>
      <c r="AD214" s="10">
        <v>38.840507344772249</v>
      </c>
      <c r="AE214" s="10">
        <v>46.919994473611496</v>
      </c>
      <c r="AF214" s="94">
        <v>46.714156873462692</v>
      </c>
      <c r="AG214" s="10">
        <v>45.844799882715144</v>
      </c>
      <c r="AH214" s="10">
        <v>44.334251347654686</v>
      </c>
      <c r="AI214" s="10">
        <v>42.722689917819203</v>
      </c>
      <c r="AJ214" s="10">
        <v>47.08676041005171</v>
      </c>
      <c r="AK214" s="94">
        <v>48.095016732140259</v>
      </c>
      <c r="AL214" s="10">
        <v>47.786751332706181</v>
      </c>
      <c r="AM214" s="10">
        <v>45.399042921426087</v>
      </c>
      <c r="AN214" s="10">
        <v>43.665213855421683</v>
      </c>
      <c r="AO214" s="10">
        <v>48.329930367504844</v>
      </c>
      <c r="AP214" s="94">
        <v>48.41434197753432</v>
      </c>
      <c r="AQ214" s="10">
        <v>48.258736842105272</v>
      </c>
      <c r="AR214" s="10">
        <v>47.161913070816631</v>
      </c>
      <c r="AS214" s="10">
        <v>44.481426383458953</v>
      </c>
      <c r="AT214" s="10">
        <v>49.454030237967444</v>
      </c>
      <c r="AU214" s="94">
        <v>48.538829523948174</v>
      </c>
      <c r="AV214" s="10">
        <v>48.327782561894509</v>
      </c>
      <c r="AW214" s="10">
        <v>48.039351590817553</v>
      </c>
      <c r="AX214" s="10">
        <v>45.214636048526863</v>
      </c>
      <c r="AY214" s="10">
        <v>49.345858536104814</v>
      </c>
      <c r="AZ214" s="94">
        <v>49.420750410060151</v>
      </c>
      <c r="BA214" s="10">
        <v>49.099124633431089</v>
      </c>
      <c r="BB214" s="10">
        <v>49.045892843236508</v>
      </c>
      <c r="BC214" s="10">
        <v>47.21545708502024</v>
      </c>
      <c r="BD214" s="10">
        <v>50.409295567408506</v>
      </c>
      <c r="BE214" s="94">
        <v>48.138461219411028</v>
      </c>
      <c r="BF214" s="10">
        <v>47.094826465810073</v>
      </c>
      <c r="BG214" s="10">
        <v>46.982143512150387</v>
      </c>
      <c r="BH214" s="10">
        <v>44.627350216673953</v>
      </c>
      <c r="BI214" s="95">
        <v>49.78635147351293</v>
      </c>
    </row>
    <row r="215" spans="1:61">
      <c r="A215" s="96" t="s">
        <v>498</v>
      </c>
      <c r="B215" s="94">
        <v>51.590655929721819</v>
      </c>
      <c r="C215" s="10">
        <v>50.486512321456601</v>
      </c>
      <c r="D215" s="10">
        <v>47.695321366531559</v>
      </c>
      <c r="E215" s="10">
        <v>43.64343933339002</v>
      </c>
      <c r="F215" s="10">
        <v>52.819846478602948</v>
      </c>
      <c r="G215" s="94">
        <v>52.657740878629937</v>
      </c>
      <c r="H215" s="10">
        <v>52.819348503740649</v>
      </c>
      <c r="I215" s="10">
        <v>47.527377431281145</v>
      </c>
      <c r="J215" s="10">
        <v>43.128130427306338</v>
      </c>
      <c r="K215" s="10">
        <v>57.748896385542167</v>
      </c>
      <c r="L215" s="94">
        <v>53.886609730059483</v>
      </c>
      <c r="M215" s="10">
        <v>50.888981601032931</v>
      </c>
      <c r="N215" s="10">
        <v>44.887186646174861</v>
      </c>
      <c r="O215" s="10">
        <v>42.527664166819093</v>
      </c>
      <c r="P215" s="10">
        <v>55.821538150989099</v>
      </c>
      <c r="Q215" s="94">
        <v>43.650000000000006</v>
      </c>
      <c r="R215" s="10">
        <v>43.650000000000006</v>
      </c>
      <c r="S215" s="10">
        <v>43.08</v>
      </c>
      <c r="T215" s="10">
        <v>37.529999999999994</v>
      </c>
      <c r="U215" s="10">
        <v>43.720912145468922</v>
      </c>
      <c r="V215" s="94">
        <v>46.880204081632655</v>
      </c>
      <c r="W215" s="10">
        <v>46.807410881801118</v>
      </c>
      <c r="X215" s="10">
        <v>43.369646166807073</v>
      </c>
      <c r="Y215" s="10">
        <v>38.754454779254175</v>
      </c>
      <c r="Z215" s="10">
        <v>48.220474274216734</v>
      </c>
      <c r="AA215" s="94">
        <v>43.978854705635577</v>
      </c>
      <c r="AB215" s="10">
        <v>43.875014249287538</v>
      </c>
      <c r="AC215" s="10">
        <v>43.33</v>
      </c>
      <c r="AD215" s="10">
        <v>38.837898613339917</v>
      </c>
      <c r="AE215" s="10">
        <v>46.919994473611496</v>
      </c>
      <c r="AF215" s="94">
        <v>46.714156873462692</v>
      </c>
      <c r="AG215" s="10">
        <v>45.844799882715144</v>
      </c>
      <c r="AH215" s="10">
        <v>44.334251347654686</v>
      </c>
      <c r="AI215" s="10">
        <v>42.722689917819203</v>
      </c>
      <c r="AJ215" s="10">
        <v>47.084122289757779</v>
      </c>
      <c r="AK215" s="94">
        <v>48.095016732140259</v>
      </c>
      <c r="AL215" s="10">
        <v>47.78177955471935</v>
      </c>
      <c r="AM215" s="10">
        <v>45.399042921426087</v>
      </c>
      <c r="AN215" s="10">
        <v>43.66267297762478</v>
      </c>
      <c r="AO215" s="10">
        <v>48.329930367504844</v>
      </c>
      <c r="AP215" s="94">
        <v>48.412077381777834</v>
      </c>
      <c r="AQ215" s="10">
        <v>48.256128654970766</v>
      </c>
      <c r="AR215" s="10">
        <v>47.161913070816631</v>
      </c>
      <c r="AS215" s="10">
        <v>44.481426383458953</v>
      </c>
      <c r="AT215" s="10">
        <v>49.454030237967444</v>
      </c>
      <c r="AU215" s="94">
        <v>48.538829523948174</v>
      </c>
      <c r="AV215" s="10">
        <v>48.325108411502377</v>
      </c>
      <c r="AW215" s="10">
        <v>48.039351590817553</v>
      </c>
      <c r="AX215" s="10">
        <v>45.214636048526863</v>
      </c>
      <c r="AY215" s="10">
        <v>49.345858536104814</v>
      </c>
      <c r="AZ215" s="94">
        <v>49.418173865500279</v>
      </c>
      <c r="BA215" s="10">
        <v>49.099124633431089</v>
      </c>
      <c r="BB215" s="10">
        <v>49.045892843236508</v>
      </c>
      <c r="BC215" s="10">
        <v>47.21545708502024</v>
      </c>
      <c r="BD215" s="10">
        <v>50.409295567408506</v>
      </c>
      <c r="BE215" s="94">
        <v>48.135777685607628</v>
      </c>
      <c r="BF215" s="10">
        <v>47.092153300841829</v>
      </c>
      <c r="BG215" s="10">
        <v>46.982143512150387</v>
      </c>
      <c r="BH215" s="10">
        <v>44.625019281994199</v>
      </c>
      <c r="BI215" s="95">
        <v>49.784031820647265</v>
      </c>
    </row>
    <row r="216" spans="1:61">
      <c r="A216" s="96" t="s">
        <v>339</v>
      </c>
      <c r="B216" s="94">
        <v>55.901909224011725</v>
      </c>
      <c r="C216" s="10">
        <v>54.57782608695652</v>
      </c>
      <c r="D216" s="10">
        <v>51.151061295392509</v>
      </c>
      <c r="E216" s="10">
        <v>45.930861746450134</v>
      </c>
      <c r="F216" s="10">
        <v>57.314412780656298</v>
      </c>
      <c r="G216" s="94">
        <v>57.116936708860763</v>
      </c>
      <c r="H216" s="10">
        <v>57.276290523690761</v>
      </c>
      <c r="I216" s="10">
        <v>51.075446873493014</v>
      </c>
      <c r="J216" s="10">
        <v>45.955189579571829</v>
      </c>
      <c r="K216" s="10">
        <v>62.669279036144587</v>
      </c>
      <c r="L216" s="94">
        <v>58.368850083879821</v>
      </c>
      <c r="M216" s="10">
        <v>55.051720464816007</v>
      </c>
      <c r="N216" s="10">
        <v>48.030115266393445</v>
      </c>
      <c r="O216" s="10">
        <v>45.051294128406802</v>
      </c>
      <c r="P216" s="10">
        <v>60.609314695195799</v>
      </c>
      <c r="Q216" s="94">
        <v>46.41</v>
      </c>
      <c r="R216" s="10">
        <v>46.410000000000004</v>
      </c>
      <c r="S216" s="10">
        <v>45.58</v>
      </c>
      <c r="T216" s="10">
        <v>39.36</v>
      </c>
      <c r="U216" s="10">
        <v>46.499141219488095</v>
      </c>
      <c r="V216" s="94">
        <v>50.143509316770185</v>
      </c>
      <c r="W216" s="10">
        <v>50.05860225140713</v>
      </c>
      <c r="X216" s="10">
        <v>46.127323504633523</v>
      </c>
      <c r="Y216" s="10">
        <v>41.407216459494215</v>
      </c>
      <c r="Z216" s="10">
        <v>51.719945386605353</v>
      </c>
      <c r="AA216" s="94">
        <v>46.788854705635572</v>
      </c>
      <c r="AB216" s="10">
        <v>46.676050697465129</v>
      </c>
      <c r="AC216" s="10">
        <v>46.08</v>
      </c>
      <c r="AD216" s="10">
        <v>41.490322182446604</v>
      </c>
      <c r="AE216" s="10">
        <v>50.243326885880073</v>
      </c>
      <c r="AF216" s="94">
        <v>49.600103853511882</v>
      </c>
      <c r="AG216" s="10">
        <v>48.697390411963056</v>
      </c>
      <c r="AH216" s="10">
        <v>46.974953737227452</v>
      </c>
      <c r="AI216" s="10">
        <v>45.290098616957295</v>
      </c>
      <c r="AJ216" s="10">
        <v>50.010222262541959</v>
      </c>
      <c r="AK216" s="94">
        <v>51.481536446966402</v>
      </c>
      <c r="AL216" s="10">
        <v>50.972729695829408</v>
      </c>
      <c r="AM216" s="10">
        <v>48.338440636898575</v>
      </c>
      <c r="AN216" s="10">
        <v>46.474345524956973</v>
      </c>
      <c r="AO216" s="10">
        <v>51.977920696324958</v>
      </c>
      <c r="AP216" s="94">
        <v>51.853486340313417</v>
      </c>
      <c r="AQ216" s="10">
        <v>51.71343567251462</v>
      </c>
      <c r="AR216" s="10">
        <v>50.330098247268729</v>
      </c>
      <c r="AS216" s="10">
        <v>47.505855467333042</v>
      </c>
      <c r="AT216" s="10">
        <v>53.297328681338342</v>
      </c>
      <c r="AU216" s="94">
        <v>52.333100888047753</v>
      </c>
      <c r="AV216" s="10">
        <v>51.977044441027225</v>
      </c>
      <c r="AW216" s="10">
        <v>51.180956906967374</v>
      </c>
      <c r="AX216" s="10">
        <v>48.432318024263438</v>
      </c>
      <c r="AY216" s="10">
        <v>53.432942567234754</v>
      </c>
      <c r="AZ216" s="94">
        <v>53.706027884089671</v>
      </c>
      <c r="BA216" s="10">
        <v>53.190923753665686</v>
      </c>
      <c r="BB216" s="10">
        <v>52.585947356124919</v>
      </c>
      <c r="BC216" s="10">
        <v>50.532393927125511</v>
      </c>
      <c r="BD216" s="10">
        <v>54.83439396726137</v>
      </c>
      <c r="BE216" s="94">
        <v>51.510394027374531</v>
      </c>
      <c r="BF216" s="10">
        <v>50.453408654556192</v>
      </c>
      <c r="BG216" s="10">
        <v>50.253930154363445</v>
      </c>
      <c r="BH216" s="10">
        <v>47.607277064366073</v>
      </c>
      <c r="BI216" s="95">
        <v>53.835989875248607</v>
      </c>
    </row>
    <row r="217" spans="1:61">
      <c r="A217" s="96" t="s">
        <v>340</v>
      </c>
      <c r="B217" s="94">
        <v>51.07357686676427</v>
      </c>
      <c r="C217" s="10">
        <v>50.300962172343432</v>
      </c>
      <c r="D217" s="10">
        <v>47.143381586566306</v>
      </c>
      <c r="E217" s="10">
        <v>44.628669755973128</v>
      </c>
      <c r="F217" s="10">
        <v>52.663625983496452</v>
      </c>
      <c r="G217" s="94">
        <v>51.281958302308261</v>
      </c>
      <c r="H217" s="10">
        <v>51.42765274314214</v>
      </c>
      <c r="I217" s="10">
        <v>45.878718855489474</v>
      </c>
      <c r="J217" s="10">
        <v>44.378748602871632</v>
      </c>
      <c r="K217" s="10">
        <v>56.553455421686756</v>
      </c>
      <c r="L217" s="94">
        <v>52.372630776269638</v>
      </c>
      <c r="M217" s="10">
        <v>49.357995480955459</v>
      </c>
      <c r="N217" s="10">
        <v>45.441740095628411</v>
      </c>
      <c r="O217" s="10">
        <v>43.829684927748303</v>
      </c>
      <c r="P217" s="10">
        <v>54.579995962858298</v>
      </c>
      <c r="Q217" s="94">
        <v>45.480000000000004</v>
      </c>
      <c r="R217" s="10">
        <v>45.480000000000004</v>
      </c>
      <c r="S217" s="10">
        <v>45.1</v>
      </c>
      <c r="T217" s="10">
        <v>39.009999999999991</v>
      </c>
      <c r="U217" s="10">
        <v>45.48</v>
      </c>
      <c r="V217" s="94">
        <v>46.63941437444543</v>
      </c>
      <c r="W217" s="10">
        <v>46.510465916197617</v>
      </c>
      <c r="X217" s="10">
        <v>45.034304128053911</v>
      </c>
      <c r="Y217" s="10">
        <v>39.470315902271757</v>
      </c>
      <c r="Z217" s="10">
        <v>47.103075596435765</v>
      </c>
      <c r="AA217" s="94">
        <v>45.48</v>
      </c>
      <c r="AB217" s="10">
        <v>45.480000000000004</v>
      </c>
      <c r="AC217" s="10">
        <v>45.099999999999994</v>
      </c>
      <c r="AD217" s="10">
        <v>39.136922190676046</v>
      </c>
      <c r="AE217" s="10">
        <v>45.5</v>
      </c>
      <c r="AF217" s="94">
        <v>46.519527193222196</v>
      </c>
      <c r="AG217" s="10">
        <v>45.503059668670275</v>
      </c>
      <c r="AH217" s="10">
        <v>45.100000000000009</v>
      </c>
      <c r="AI217" s="10">
        <v>42.348924032872311</v>
      </c>
      <c r="AJ217" s="10">
        <v>46.587629501950467</v>
      </c>
      <c r="AK217" s="94">
        <v>46.99996653571948</v>
      </c>
      <c r="AL217" s="10">
        <v>46.864181561618061</v>
      </c>
      <c r="AM217" s="10">
        <v>45.489999999999995</v>
      </c>
      <c r="AN217" s="10">
        <v>43.854655335628223</v>
      </c>
      <c r="AO217" s="10">
        <v>47.106241779497104</v>
      </c>
      <c r="AP217" s="94">
        <v>48.245298848980724</v>
      </c>
      <c r="AQ217" s="10">
        <v>47.682385964912278</v>
      </c>
      <c r="AR217" s="10">
        <v>45.5</v>
      </c>
      <c r="AS217" s="10">
        <v>43.810000000000009</v>
      </c>
      <c r="AT217" s="10">
        <v>49.262910180712112</v>
      </c>
      <c r="AU217" s="94">
        <v>48.064200029116314</v>
      </c>
      <c r="AV217" s="10">
        <v>47.057890204520987</v>
      </c>
      <c r="AW217" s="10">
        <v>45.716531614981868</v>
      </c>
      <c r="AX217" s="10">
        <v>43.830862218370882</v>
      </c>
      <c r="AY217" s="10">
        <v>49.072359373460742</v>
      </c>
      <c r="AZ217" s="94">
        <v>48.290024603608522</v>
      </c>
      <c r="BA217" s="10">
        <v>47.693942815249265</v>
      </c>
      <c r="BB217" s="10">
        <v>46.537861537263453</v>
      </c>
      <c r="BC217" s="10">
        <v>45.206085425101215</v>
      </c>
      <c r="BD217" s="10">
        <v>49.451826374839072</v>
      </c>
      <c r="BE217" s="94">
        <v>48.866109498133561</v>
      </c>
      <c r="BF217" s="10">
        <v>47.17620292423571</v>
      </c>
      <c r="BG217" s="10">
        <v>46.089278618370777</v>
      </c>
      <c r="BH217" s="10">
        <v>44.808616864787496</v>
      </c>
      <c r="BI217" s="95">
        <v>50.652641475320927</v>
      </c>
    </row>
    <row r="218" spans="1:61">
      <c r="A218" s="96" t="s">
        <v>341</v>
      </c>
      <c r="B218" s="94">
        <v>54.310650073206439</v>
      </c>
      <c r="C218" s="10">
        <v>53.020652958719189</v>
      </c>
      <c r="D218" s="10">
        <v>49.690040532715699</v>
      </c>
      <c r="E218" s="10">
        <v>44.621458209335941</v>
      </c>
      <c r="F218" s="10">
        <v>55.681895989253505</v>
      </c>
      <c r="G218" s="94">
        <v>55.491249441548774</v>
      </c>
      <c r="H218" s="10">
        <v>55.645316396508711</v>
      </c>
      <c r="I218" s="10">
        <v>49.623360392219901</v>
      </c>
      <c r="J218" s="10">
        <v>44.645145301349835</v>
      </c>
      <c r="K218" s="10">
        <v>60.880318072289157</v>
      </c>
      <c r="L218" s="94">
        <v>56.706530425499466</v>
      </c>
      <c r="M218" s="10">
        <v>53.482905100064563</v>
      </c>
      <c r="N218" s="10">
        <v>46.665089651639342</v>
      </c>
      <c r="O218" s="10">
        <v>43.764013627217857</v>
      </c>
      <c r="P218" s="10">
        <v>58.884679047234563</v>
      </c>
      <c r="Q218" s="94">
        <v>45.090000000000011</v>
      </c>
      <c r="R218" s="10">
        <v>45.090000000000011</v>
      </c>
      <c r="S218" s="10">
        <v>44.280000000000008</v>
      </c>
      <c r="T218" s="10">
        <v>38.24</v>
      </c>
      <c r="U218" s="10">
        <v>45.173897618341741</v>
      </c>
      <c r="V218" s="94">
        <v>48.715385980479148</v>
      </c>
      <c r="W218" s="10">
        <v>48.630520637898684</v>
      </c>
      <c r="X218" s="10">
        <v>44.814617523167648</v>
      </c>
      <c r="Y218" s="10">
        <v>40.222158594084867</v>
      </c>
      <c r="Z218" s="10">
        <v>50.249571716010344</v>
      </c>
      <c r="AA218" s="94">
        <v>45.448854705635576</v>
      </c>
      <c r="AB218" s="10">
        <v>45.338291585420734</v>
      </c>
      <c r="AC218" s="10">
        <v>44.77</v>
      </c>
      <c r="AD218" s="10">
        <v>40.309965024894048</v>
      </c>
      <c r="AE218" s="10">
        <v>48.815549415123883</v>
      </c>
      <c r="AF218" s="94">
        <v>48.18477726154687</v>
      </c>
      <c r="AG218" s="10">
        <v>47.305531447001897</v>
      </c>
      <c r="AH218" s="10">
        <v>45.63709791616381</v>
      </c>
      <c r="AI218" s="10">
        <v>44.000249348566847</v>
      </c>
      <c r="AJ218" s="10">
        <v>48.584785448607462</v>
      </c>
      <c r="AK218" s="94">
        <v>50.014033173286776</v>
      </c>
      <c r="AL218" s="10">
        <v>49.515246158670429</v>
      </c>
      <c r="AM218" s="10">
        <v>46.960790065766687</v>
      </c>
      <c r="AN218" s="10">
        <v>45.151761187607576</v>
      </c>
      <c r="AO218" s="10">
        <v>50.492834622823992</v>
      </c>
      <c r="AP218" s="94">
        <v>50.376165580363335</v>
      </c>
      <c r="AQ218" s="10">
        <v>50.236043859649129</v>
      </c>
      <c r="AR218" s="10">
        <v>48.892907333176133</v>
      </c>
      <c r="AS218" s="10">
        <v>46.153611704485918</v>
      </c>
      <c r="AT218" s="10">
        <v>51.777232062980865</v>
      </c>
      <c r="AU218" s="94">
        <v>50.83613480856021</v>
      </c>
      <c r="AV218" s="10">
        <v>50.495062278948183</v>
      </c>
      <c r="AW218" s="10">
        <v>49.720943213854206</v>
      </c>
      <c r="AX218" s="10">
        <v>47.052318024263428</v>
      </c>
      <c r="AY218" s="10">
        <v>51.910580238400151</v>
      </c>
      <c r="AZ218" s="94">
        <v>52.17374111536359</v>
      </c>
      <c r="BA218" s="10">
        <v>51.675750733137818</v>
      </c>
      <c r="BB218" s="10">
        <v>51.088839654232544</v>
      </c>
      <c r="BC218" s="10">
        <v>49.09012834008098</v>
      </c>
      <c r="BD218" s="10">
        <v>53.271722457237459</v>
      </c>
      <c r="BE218" s="94">
        <v>50.040443799253424</v>
      </c>
      <c r="BF218" s="10">
        <v>49.013714370107806</v>
      </c>
      <c r="BG218" s="10">
        <v>48.822526364053182</v>
      </c>
      <c r="BH218" s="10">
        <v>46.249901800978016</v>
      </c>
      <c r="BI218" s="95">
        <v>52.297542939793892</v>
      </c>
    </row>
    <row r="219" spans="1:61">
      <c r="A219" s="96" t="s">
        <v>342</v>
      </c>
      <c r="B219" s="94">
        <v>54.308083455344075</v>
      </c>
      <c r="C219" s="10">
        <v>53.020652958719189</v>
      </c>
      <c r="D219" s="10">
        <v>49.690040532715699</v>
      </c>
      <c r="E219" s="10">
        <v>44.621458209335941</v>
      </c>
      <c r="F219" s="10">
        <v>55.681895989253505</v>
      </c>
      <c r="G219" s="94">
        <v>55.488674609084143</v>
      </c>
      <c r="H219" s="10">
        <v>55.645316396508711</v>
      </c>
      <c r="I219" s="10">
        <v>49.620781224883459</v>
      </c>
      <c r="J219" s="10">
        <v>44.645145301349835</v>
      </c>
      <c r="K219" s="10">
        <v>60.880318072289157</v>
      </c>
      <c r="L219" s="94">
        <v>56.706530425499466</v>
      </c>
      <c r="M219" s="10">
        <v>53.480508392511304</v>
      </c>
      <c r="N219" s="10">
        <v>46.662650273224038</v>
      </c>
      <c r="O219" s="10">
        <v>43.764013627217857</v>
      </c>
      <c r="P219" s="10">
        <v>58.881994348001619</v>
      </c>
      <c r="Q219" s="94">
        <v>45.090000000000011</v>
      </c>
      <c r="R219" s="10">
        <v>45.090000000000011</v>
      </c>
      <c r="S219" s="10">
        <v>44.280000000000008</v>
      </c>
      <c r="T219" s="10">
        <v>38.24</v>
      </c>
      <c r="U219" s="10">
        <v>45.173897618341741</v>
      </c>
      <c r="V219" s="94">
        <v>48.715385980479148</v>
      </c>
      <c r="W219" s="10">
        <v>48.625555034396491</v>
      </c>
      <c r="X219" s="10">
        <v>44.814617523167648</v>
      </c>
      <c r="Y219" s="10">
        <v>40.222158594084867</v>
      </c>
      <c r="Z219" s="10">
        <v>50.249571716010344</v>
      </c>
      <c r="AA219" s="94">
        <v>45.448854705635576</v>
      </c>
      <c r="AB219" s="10">
        <v>45.338291585420734</v>
      </c>
      <c r="AC219" s="10">
        <v>44.77</v>
      </c>
      <c r="AD219" s="10">
        <v>40.309965024894048</v>
      </c>
      <c r="AE219" s="10">
        <v>48.807771944367687</v>
      </c>
      <c r="AF219" s="94">
        <v>48.182169991801047</v>
      </c>
      <c r="AG219" s="10">
        <v>47.305531447001897</v>
      </c>
      <c r="AH219" s="10">
        <v>45.63709791616381</v>
      </c>
      <c r="AI219" s="10">
        <v>44.000249348566847</v>
      </c>
      <c r="AJ219" s="10">
        <v>48.584785448607462</v>
      </c>
      <c r="AK219" s="94">
        <v>50.011501527717151</v>
      </c>
      <c r="AL219" s="10">
        <v>49.515246158670429</v>
      </c>
      <c r="AM219" s="10">
        <v>46.960790065766687</v>
      </c>
      <c r="AN219" s="10">
        <v>45.146799483648877</v>
      </c>
      <c r="AO219" s="10">
        <v>50.492834622823992</v>
      </c>
      <c r="AP219" s="94">
        <v>50.376165580363335</v>
      </c>
      <c r="AQ219" s="10">
        <v>50.233435672514631</v>
      </c>
      <c r="AR219" s="10">
        <v>48.892907333176133</v>
      </c>
      <c r="AS219" s="10">
        <v>46.15133005521745</v>
      </c>
      <c r="AT219" s="10">
        <v>51.777232062980865</v>
      </c>
      <c r="AU219" s="94">
        <v>50.83613480856021</v>
      </c>
      <c r="AV219" s="10">
        <v>50.492375826541597</v>
      </c>
      <c r="AW219" s="10">
        <v>49.720943213854206</v>
      </c>
      <c r="AX219" s="10">
        <v>47.052318024263428</v>
      </c>
      <c r="AY219" s="10">
        <v>51.910580238400151</v>
      </c>
      <c r="AZ219" s="94">
        <v>52.17374111536359</v>
      </c>
      <c r="BA219" s="10">
        <v>51.673168621700874</v>
      </c>
      <c r="BB219" s="10">
        <v>51.088839654232544</v>
      </c>
      <c r="BC219" s="10">
        <v>49.09012834008098</v>
      </c>
      <c r="BD219" s="10">
        <v>53.269474894243153</v>
      </c>
      <c r="BE219" s="94">
        <v>50.037760265450025</v>
      </c>
      <c r="BF219" s="10">
        <v>49.013714370107806</v>
      </c>
      <c r="BG219" s="10">
        <v>48.817521014824997</v>
      </c>
      <c r="BH219" s="10">
        <v>46.249901800978016</v>
      </c>
      <c r="BI219" s="95">
        <v>52.297542939793892</v>
      </c>
    </row>
    <row r="220" spans="1:61">
      <c r="A220" s="96" t="s">
        <v>499</v>
      </c>
      <c r="B220" s="94">
        <v>54.24852415812591</v>
      </c>
      <c r="C220" s="10">
        <v>53.105906451106577</v>
      </c>
      <c r="D220" s="10">
        <v>50.13732318636778</v>
      </c>
      <c r="E220" s="10">
        <v>44.678510330754186</v>
      </c>
      <c r="F220" s="10">
        <v>55.815405872193438</v>
      </c>
      <c r="G220" s="94">
        <v>55.65328220402084</v>
      </c>
      <c r="H220" s="10">
        <v>55.812605985037393</v>
      </c>
      <c r="I220" s="10">
        <v>49.652923967207848</v>
      </c>
      <c r="J220" s="10">
        <v>44.639582151147792</v>
      </c>
      <c r="K220" s="10">
        <v>60.981760963855429</v>
      </c>
      <c r="L220" s="94">
        <v>56.819518072289156</v>
      </c>
      <c r="M220" s="10">
        <v>53.605705293737898</v>
      </c>
      <c r="N220" s="10">
        <v>46.372620389344263</v>
      </c>
      <c r="O220" s="10">
        <v>43.845640662154743</v>
      </c>
      <c r="P220" s="10">
        <v>58.999992935002012</v>
      </c>
      <c r="Q220" s="94">
        <v>44.672262694860322</v>
      </c>
      <c r="R220" s="10">
        <v>44.672261265658058</v>
      </c>
      <c r="S220" s="10">
        <v>44.26</v>
      </c>
      <c r="T220" s="10">
        <v>38.149999999999991</v>
      </c>
      <c r="U220" s="10">
        <v>44.774872022927163</v>
      </c>
      <c r="V220" s="94">
        <v>48.447941437444548</v>
      </c>
      <c r="W220" s="10">
        <v>48.402326454033762</v>
      </c>
      <c r="X220" s="10">
        <v>44.439033698399321</v>
      </c>
      <c r="Y220" s="10">
        <v>39.865935276468065</v>
      </c>
      <c r="Z220" s="10">
        <v>50.29957267414008</v>
      </c>
      <c r="AA220" s="94">
        <v>45.116625646762692</v>
      </c>
      <c r="AB220" s="10">
        <v>44.982605369731516</v>
      </c>
      <c r="AC220" s="10">
        <v>44.37</v>
      </c>
      <c r="AD220" s="10">
        <v>39.98746039583591</v>
      </c>
      <c r="AE220" s="10">
        <v>48.856659298148656</v>
      </c>
      <c r="AF220" s="94">
        <v>47.581123257720698</v>
      </c>
      <c r="AG220" s="10">
        <v>46.724795484533061</v>
      </c>
      <c r="AH220" s="10">
        <v>44.887818810845609</v>
      </c>
      <c r="AI220" s="10">
        <v>43.633114451793944</v>
      </c>
      <c r="AJ220" s="10">
        <v>48.173445522997376</v>
      </c>
      <c r="AK220" s="94">
        <v>49.780334642805187</v>
      </c>
      <c r="AL220" s="10">
        <v>49.203936970837255</v>
      </c>
      <c r="AM220" s="10">
        <v>46.512679993077171</v>
      </c>
      <c r="AN220" s="10">
        <v>44.71256841652324</v>
      </c>
      <c r="AO220" s="10">
        <v>50.456361702127658</v>
      </c>
      <c r="AP220" s="94">
        <v>50.159056996255721</v>
      </c>
      <c r="AQ220" s="10">
        <v>50.117176900584795</v>
      </c>
      <c r="AR220" s="10">
        <v>48.879790929812145</v>
      </c>
      <c r="AS220" s="10">
        <v>45.962487203256629</v>
      </c>
      <c r="AT220" s="10">
        <v>51.620797101449277</v>
      </c>
      <c r="AU220" s="94">
        <v>50.676287669238611</v>
      </c>
      <c r="AV220" s="10">
        <v>50.455117638013228</v>
      </c>
      <c r="AW220" s="10">
        <v>49.79279097865485</v>
      </c>
      <c r="AX220" s="10">
        <v>47.069999999999993</v>
      </c>
      <c r="AY220" s="10">
        <v>51.815268446458475</v>
      </c>
      <c r="AZ220" s="94">
        <v>52.29952569710224</v>
      </c>
      <c r="BA220" s="10">
        <v>51.776146627565971</v>
      </c>
      <c r="BB220" s="10">
        <v>51.220059964177253</v>
      </c>
      <c r="BC220" s="10">
        <v>49.155000000000001</v>
      </c>
      <c r="BD220" s="10">
        <v>53.331722457237447</v>
      </c>
      <c r="BE220" s="94">
        <v>49.582654500207376</v>
      </c>
      <c r="BF220" s="10">
        <v>48.638080047260374</v>
      </c>
      <c r="BG220" s="10">
        <v>48.690203270670942</v>
      </c>
      <c r="BH220" s="10">
        <v>46.115138552061381</v>
      </c>
      <c r="BI220" s="95">
        <v>52.00316036883023</v>
      </c>
    </row>
    <row r="221" spans="1:61">
      <c r="A221" s="96" t="s">
        <v>343</v>
      </c>
      <c r="B221" s="94">
        <v>51.993576866764279</v>
      </c>
      <c r="C221" s="10">
        <v>50.879447496468373</v>
      </c>
      <c r="D221" s="10">
        <v>48.066065844983044</v>
      </c>
      <c r="E221" s="10">
        <v>43.983482271915655</v>
      </c>
      <c r="F221" s="10">
        <v>53.23244578775666</v>
      </c>
      <c r="G221" s="94">
        <v>53.0704571854058</v>
      </c>
      <c r="H221" s="10">
        <v>53.234674251870317</v>
      </c>
      <c r="I221" s="10">
        <v>47.899634303166692</v>
      </c>
      <c r="J221" s="10">
        <v>43.463316997678611</v>
      </c>
      <c r="K221" s="10">
        <v>58.200565783132539</v>
      </c>
      <c r="L221" s="94">
        <v>54.309681256672263</v>
      </c>
      <c r="M221" s="10">
        <v>51.288155261459011</v>
      </c>
      <c r="N221" s="10">
        <v>45.237496584699457</v>
      </c>
      <c r="O221" s="10">
        <v>42.857664166819099</v>
      </c>
      <c r="P221" s="10">
        <v>56.260865966895437</v>
      </c>
      <c r="Q221" s="94">
        <v>43.99</v>
      </c>
      <c r="R221" s="10">
        <v>43.990000000000009</v>
      </c>
      <c r="S221" s="10">
        <v>43.42</v>
      </c>
      <c r="T221" s="10">
        <v>37.82</v>
      </c>
      <c r="U221" s="10">
        <v>44.066032216622197</v>
      </c>
      <c r="V221" s="94">
        <v>47.247892635314997</v>
      </c>
      <c r="W221" s="10">
        <v>47.172829893683556</v>
      </c>
      <c r="X221" s="10">
        <v>43.709646166807076</v>
      </c>
      <c r="Y221" s="10">
        <v>39.059038576939557</v>
      </c>
      <c r="Z221" s="10">
        <v>48.600474274216729</v>
      </c>
      <c r="AA221" s="94">
        <v>44.321083764508458</v>
      </c>
      <c r="AB221" s="10">
        <v>44.222773361331939</v>
      </c>
      <c r="AC221" s="10">
        <v>43.669999999999995</v>
      </c>
      <c r="AD221" s="10">
        <v>39.140507344772246</v>
      </c>
      <c r="AE221" s="10">
        <v>47.287771944367691</v>
      </c>
      <c r="AF221" s="94">
        <v>47.077212353101942</v>
      </c>
      <c r="AG221" s="10">
        <v>46.20266969652544</v>
      </c>
      <c r="AH221" s="10">
        <v>44.682107168718325</v>
      </c>
      <c r="AI221" s="10">
        <v>43.053173381439159</v>
      </c>
      <c r="AJ221" s="10">
        <v>47.452457588678215</v>
      </c>
      <c r="AK221" s="94">
        <v>48.470018914593339</v>
      </c>
      <c r="AL221" s="10">
        <v>48.156751332706179</v>
      </c>
      <c r="AM221" s="10">
        <v>45.754080996884724</v>
      </c>
      <c r="AN221" s="10">
        <v>44.010175559380372</v>
      </c>
      <c r="AO221" s="10">
        <v>48.709930367504839</v>
      </c>
      <c r="AP221" s="94">
        <v>48.791740396616277</v>
      </c>
      <c r="AQ221" s="10">
        <v>48.636128654970761</v>
      </c>
      <c r="AR221" s="10">
        <v>47.531603395425606</v>
      </c>
      <c r="AS221" s="10">
        <v>44.831208738059736</v>
      </c>
      <c r="AT221" s="10">
        <v>49.841346394703891</v>
      </c>
      <c r="AU221" s="94">
        <v>48.92115155044403</v>
      </c>
      <c r="AV221" s="10">
        <v>48.70510841150238</v>
      </c>
      <c r="AW221" s="10">
        <v>48.41435038260169</v>
      </c>
      <c r="AX221" s="10">
        <v>45.564636048526864</v>
      </c>
      <c r="AY221" s="10">
        <v>49.7308797162841</v>
      </c>
      <c r="AZ221" s="94">
        <v>49.80559458720613</v>
      </c>
      <c r="BA221" s="10">
        <v>49.484288856304993</v>
      </c>
      <c r="BB221" s="10">
        <v>49.433314383614992</v>
      </c>
      <c r="BC221" s="10">
        <v>47.585457085020245</v>
      </c>
      <c r="BD221" s="10">
        <v>50.804497884862982</v>
      </c>
      <c r="BE221" s="94">
        <v>48.513442554956448</v>
      </c>
      <c r="BF221" s="10">
        <v>47.464498596957611</v>
      </c>
      <c r="BG221" s="10">
        <v>47.341830964389423</v>
      </c>
      <c r="BH221" s="10">
        <v>44.972354391126309</v>
      </c>
      <c r="BI221" s="95">
        <v>50.176288193816667</v>
      </c>
    </row>
    <row r="222" spans="1:61">
      <c r="A222" s="96" t="s">
        <v>500</v>
      </c>
      <c r="B222" s="94">
        <v>56.189546120058566</v>
      </c>
      <c r="C222" s="10">
        <v>55.294474964683722</v>
      </c>
      <c r="D222" s="10">
        <v>51.815865662999421</v>
      </c>
      <c r="E222" s="10">
        <v>49.049705382195391</v>
      </c>
      <c r="F222" s="10">
        <v>58.182341201304936</v>
      </c>
      <c r="G222" s="94">
        <v>56.37677289650037</v>
      </c>
      <c r="H222" s="10">
        <v>56.538324501246869</v>
      </c>
      <c r="I222" s="10">
        <v>50.424615817392713</v>
      </c>
      <c r="J222" s="10">
        <v>48.780702863038421</v>
      </c>
      <c r="K222" s="10">
        <v>62.389738795180733</v>
      </c>
      <c r="L222" s="94">
        <v>57.574770474302284</v>
      </c>
      <c r="M222" s="10">
        <v>54.260364751452542</v>
      </c>
      <c r="N222" s="10">
        <v>49.961036543715849</v>
      </c>
      <c r="O222" s="10">
        <v>48.164298975672217</v>
      </c>
      <c r="P222" s="10">
        <v>60.211225272507058</v>
      </c>
      <c r="Q222" s="94">
        <v>50.010000000000012</v>
      </c>
      <c r="R222" s="10">
        <v>50.010000000000005</v>
      </c>
      <c r="S222" s="10">
        <v>49.59</v>
      </c>
      <c r="T222" s="10">
        <v>42.889999999999993</v>
      </c>
      <c r="U222" s="10">
        <v>50.190000000000005</v>
      </c>
      <c r="V222" s="94">
        <v>50.872599822537708</v>
      </c>
      <c r="W222" s="10">
        <v>50.729979674796752</v>
      </c>
      <c r="X222" s="10">
        <v>47.799773378264518</v>
      </c>
      <c r="Y222" s="10">
        <v>43.040547792541794</v>
      </c>
      <c r="Z222" s="10">
        <v>51.410660151384505</v>
      </c>
      <c r="AA222" s="94">
        <v>49.67</v>
      </c>
      <c r="AB222" s="10">
        <v>49.63</v>
      </c>
      <c r="AC222" s="10">
        <v>49.17</v>
      </c>
      <c r="AD222" s="10">
        <v>42.956623050652176</v>
      </c>
      <c r="AE222" s="10">
        <v>49.670000000000009</v>
      </c>
      <c r="AF222" s="94">
        <v>50.782057939327686</v>
      </c>
      <c r="AG222" s="10">
        <v>49.67782143380736</v>
      </c>
      <c r="AH222" s="10">
        <v>49.170000000000009</v>
      </c>
      <c r="AI222" s="10">
        <v>44.959999999999994</v>
      </c>
      <c r="AJ222" s="10">
        <v>52.024609452961997</v>
      </c>
      <c r="AK222" s="94">
        <v>51.312466171977306</v>
      </c>
      <c r="AL222" s="10">
        <v>51.15909689557855</v>
      </c>
      <c r="AM222" s="10">
        <v>49.589999999999996</v>
      </c>
      <c r="AN222" s="10">
        <v>48.899617039586921</v>
      </c>
      <c r="AO222" s="10">
        <v>52.608863636363644</v>
      </c>
      <c r="AP222" s="94">
        <v>52.67455554014699</v>
      </c>
      <c r="AQ222" s="10">
        <v>52.062650584795314</v>
      </c>
      <c r="AR222" s="10">
        <v>49.599999999999994</v>
      </c>
      <c r="AS222" s="10">
        <v>47.924984482689133</v>
      </c>
      <c r="AT222" s="10">
        <v>55.019208266237257</v>
      </c>
      <c r="AU222" s="94">
        <v>52.474047168437913</v>
      </c>
      <c r="AV222" s="10">
        <v>51.36849761648471</v>
      </c>
      <c r="AW222" s="10">
        <v>49.827416834474427</v>
      </c>
      <c r="AX222" s="10">
        <v>47.773180242634311</v>
      </c>
      <c r="AY222" s="10">
        <v>54.808527238695696</v>
      </c>
      <c r="AZ222" s="94">
        <v>52.719790869327504</v>
      </c>
      <c r="BA222" s="10">
        <v>52.069466275659821</v>
      </c>
      <c r="BB222" s="10">
        <v>50.724004361031071</v>
      </c>
      <c r="BC222" s="10">
        <v>49.273847773279357</v>
      </c>
      <c r="BD222" s="10">
        <v>55.229255103917602</v>
      </c>
      <c r="BE222" s="94">
        <v>53.36096225632518</v>
      </c>
      <c r="BF222" s="10">
        <v>51.509542165115931</v>
      </c>
      <c r="BG222" s="10">
        <v>50.274211370930765</v>
      </c>
      <c r="BH222" s="10">
        <v>48.844534250387625</v>
      </c>
      <c r="BI222" s="95">
        <v>56.572590851563916</v>
      </c>
    </row>
    <row r="223" spans="1:61">
      <c r="A223" s="96" t="s">
        <v>344</v>
      </c>
      <c r="B223" s="94">
        <v>52.297742313323567</v>
      </c>
      <c r="C223" s="10">
        <v>51.373304033903608</v>
      </c>
      <c r="D223" s="10">
        <v>48.155299032178014</v>
      </c>
      <c r="E223" s="10">
        <v>45.640234673922286</v>
      </c>
      <c r="F223" s="10">
        <v>53.992430435616967</v>
      </c>
      <c r="G223" s="94">
        <v>52.687021593447504</v>
      </c>
      <c r="H223" s="10">
        <v>52.70575748129675</v>
      </c>
      <c r="I223" s="10">
        <v>46.891387236778655</v>
      </c>
      <c r="J223" s="10">
        <v>45.491737167913328</v>
      </c>
      <c r="K223" s="10">
        <v>58.409204819277114</v>
      </c>
      <c r="L223" s="94">
        <v>53.781043159981699</v>
      </c>
      <c r="M223" s="10">
        <v>50.664838605551971</v>
      </c>
      <c r="N223" s="10">
        <v>46.476898053278688</v>
      </c>
      <c r="O223" s="10">
        <v>44.929684927748298</v>
      </c>
      <c r="P223" s="10">
        <v>56.011202058942267</v>
      </c>
      <c r="Q223" s="94">
        <v>46.500000000000007</v>
      </c>
      <c r="R223" s="10">
        <v>46.510000000000005</v>
      </c>
      <c r="S223" s="10">
        <v>46.22</v>
      </c>
      <c r="T223" s="10">
        <v>39.989999999999995</v>
      </c>
      <c r="U223" s="10">
        <v>46.510000000000005</v>
      </c>
      <c r="V223" s="94">
        <v>47.659826974267972</v>
      </c>
      <c r="W223" s="10">
        <v>47.529526266416504</v>
      </c>
      <c r="X223" s="10">
        <v>46.052038753159216</v>
      </c>
      <c r="Y223" s="10">
        <v>40.195796828118304</v>
      </c>
      <c r="Z223" s="10">
        <v>48.067642042732587</v>
      </c>
      <c r="AA223" s="94">
        <v>46.5</v>
      </c>
      <c r="AB223" s="10">
        <v>46.5</v>
      </c>
      <c r="AC223" s="10">
        <v>46.12</v>
      </c>
      <c r="AD223" s="10">
        <v>40.119530922108382</v>
      </c>
      <c r="AE223" s="10">
        <v>46.517777470756194</v>
      </c>
      <c r="AF223" s="94">
        <v>47.565588958731887</v>
      </c>
      <c r="AG223" s="10">
        <v>46.518274446562089</v>
      </c>
      <c r="AH223" s="10">
        <v>46.11</v>
      </c>
      <c r="AI223" s="10">
        <v>43.412506714772498</v>
      </c>
      <c r="AJ223" s="10">
        <v>47.635459493785731</v>
      </c>
      <c r="AK223" s="94">
        <v>48.012466171977302</v>
      </c>
      <c r="AL223" s="10">
        <v>47.889266227657572</v>
      </c>
      <c r="AM223" s="10">
        <v>46.505038075458629</v>
      </c>
      <c r="AN223" s="10">
        <v>44.954655335628225</v>
      </c>
      <c r="AO223" s="10">
        <v>48.068568665377178</v>
      </c>
      <c r="AP223" s="94">
        <v>49.801848564692833</v>
      </c>
      <c r="AQ223" s="10">
        <v>49.07573538011696</v>
      </c>
      <c r="AR223" s="10">
        <v>46.51</v>
      </c>
      <c r="AS223" s="10">
        <v>44.91</v>
      </c>
      <c r="AT223" s="10">
        <v>50.896167471819659</v>
      </c>
      <c r="AU223" s="94">
        <v>49.72940311544621</v>
      </c>
      <c r="AV223" s="10">
        <v>48.185040750422885</v>
      </c>
      <c r="AW223" s="10">
        <v>46.741172774869106</v>
      </c>
      <c r="AX223" s="10">
        <v>44.830862218370882</v>
      </c>
      <c r="AY223" s="10">
        <v>50.778560732932711</v>
      </c>
      <c r="AZ223" s="94">
        <v>49.80618507381083</v>
      </c>
      <c r="BA223" s="10">
        <v>48.79558211143695</v>
      </c>
      <c r="BB223" s="10">
        <v>47.510402616618656</v>
      </c>
      <c r="BC223" s="10">
        <v>46.236085425101216</v>
      </c>
      <c r="BD223" s="10">
        <v>51.349353503770473</v>
      </c>
      <c r="BE223" s="94">
        <v>50.075947739527159</v>
      </c>
      <c r="BF223" s="10">
        <v>48.26305124796928</v>
      </c>
      <c r="BG223" s="10">
        <v>47.126914259513981</v>
      </c>
      <c r="BH223" s="10">
        <v>45.828266210789963</v>
      </c>
      <c r="BI223" s="95">
        <v>53.103415295606581</v>
      </c>
    </row>
    <row r="224" spans="1:61">
      <c r="A224" s="96" t="s">
        <v>345</v>
      </c>
      <c r="B224" s="94">
        <v>52.316676427525621</v>
      </c>
      <c r="C224" s="10">
        <v>51.466706953382506</v>
      </c>
      <c r="D224" s="10">
        <v>48.216500124079744</v>
      </c>
      <c r="E224" s="10">
        <v>45.612818212737018</v>
      </c>
      <c r="F224" s="10">
        <v>53.965495106505465</v>
      </c>
      <c r="G224" s="94">
        <v>52.606573343261353</v>
      </c>
      <c r="H224" s="10">
        <v>52.688472568578547</v>
      </c>
      <c r="I224" s="10">
        <v>46.947547018164286</v>
      </c>
      <c r="J224" s="10">
        <v>45.361737167913333</v>
      </c>
      <c r="K224" s="10">
        <v>58.126704578313252</v>
      </c>
      <c r="L224" s="94">
        <v>53.704096385542158</v>
      </c>
      <c r="M224" s="10">
        <v>50.603702388637835</v>
      </c>
      <c r="N224" s="10">
        <v>46.446898053278694</v>
      </c>
      <c r="O224" s="10">
        <v>44.799684927748309</v>
      </c>
      <c r="P224" s="10">
        <v>55.952433387161889</v>
      </c>
      <c r="Q224" s="94">
        <v>46.550000000000004</v>
      </c>
      <c r="R224" s="10">
        <v>46.550000000000004</v>
      </c>
      <c r="S224" s="10">
        <v>46.17</v>
      </c>
      <c r="T224" s="10">
        <v>39.880000000000003</v>
      </c>
      <c r="U224" s="10">
        <v>46.552621800573178</v>
      </c>
      <c r="V224" s="94">
        <v>47.727657497781721</v>
      </c>
      <c r="W224" s="10">
        <v>47.596657285803623</v>
      </c>
      <c r="X224" s="10">
        <v>46.094304128053913</v>
      </c>
      <c r="Y224" s="10">
        <v>40.083457779682824</v>
      </c>
      <c r="Z224" s="10">
        <v>48.175469962632945</v>
      </c>
      <c r="AA224" s="94">
        <v>46.560000000000009</v>
      </c>
      <c r="AB224" s="10">
        <v>46.557759112044401</v>
      </c>
      <c r="AC224" s="10">
        <v>46.159999999999989</v>
      </c>
      <c r="AD224" s="10">
        <v>40.00692219067605</v>
      </c>
      <c r="AE224" s="10">
        <v>46.570000000000007</v>
      </c>
      <c r="AF224" s="94">
        <v>47.620374419240228</v>
      </c>
      <c r="AG224" s="10">
        <v>46.573059668670282</v>
      </c>
      <c r="AH224" s="10">
        <v>46.16</v>
      </c>
      <c r="AI224" s="10">
        <v>43.289918220084175</v>
      </c>
      <c r="AJ224" s="10">
        <v>47.683289485620982</v>
      </c>
      <c r="AK224" s="94">
        <v>48.092466171977307</v>
      </c>
      <c r="AL224" s="10">
        <v>47.959209783631231</v>
      </c>
      <c r="AM224" s="10">
        <v>46.562538940809965</v>
      </c>
      <c r="AN224" s="10">
        <v>44.824655335628229</v>
      </c>
      <c r="AO224" s="10">
        <v>48.176196324951654</v>
      </c>
      <c r="AP224" s="94">
        <v>49.593852447649418</v>
      </c>
      <c r="AQ224" s="10">
        <v>48.946671052631586</v>
      </c>
      <c r="AR224" s="10">
        <v>46.57</v>
      </c>
      <c r="AS224" s="10">
        <v>44.780000000000008</v>
      </c>
      <c r="AT224" s="10">
        <v>50.65239756664878</v>
      </c>
      <c r="AU224" s="94">
        <v>49.460640559033344</v>
      </c>
      <c r="AV224" s="10">
        <v>48.207456558511453</v>
      </c>
      <c r="AW224" s="10">
        <v>46.731172774869115</v>
      </c>
      <c r="AX224" s="10">
        <v>44.800862218370881</v>
      </c>
      <c r="AY224" s="10">
        <v>50.488766623977931</v>
      </c>
      <c r="AZ224" s="94">
        <v>49.611693548387102</v>
      </c>
      <c r="BA224" s="10">
        <v>48.842353372434019</v>
      </c>
      <c r="BB224" s="10">
        <v>47.607866209796747</v>
      </c>
      <c r="BC224" s="10">
        <v>46.206085425101207</v>
      </c>
      <c r="BD224" s="10">
        <v>50.934497884862978</v>
      </c>
      <c r="BE224" s="94">
        <v>50.117623392783081</v>
      </c>
      <c r="BF224" s="10">
        <v>48.300429774036331</v>
      </c>
      <c r="BG224" s="10">
        <v>47.176914259513978</v>
      </c>
      <c r="BH224" s="10">
        <v>45.800597145469723</v>
      </c>
      <c r="BI224" s="95">
        <v>52.86014463930573</v>
      </c>
    </row>
    <row r="225" spans="1:61">
      <c r="A225" s="96" t="s">
        <v>501</v>
      </c>
      <c r="B225" s="94">
        <v>55.607528550512448</v>
      </c>
      <c r="C225" s="10">
        <v>54.236553131376546</v>
      </c>
      <c r="D225" s="10">
        <v>50.68843245926049</v>
      </c>
      <c r="E225" s="10">
        <v>45.217818637870934</v>
      </c>
      <c r="F225" s="10">
        <v>57.013957973517556</v>
      </c>
      <c r="G225" s="94">
        <v>57.056609084139986</v>
      </c>
      <c r="H225" s="10">
        <v>57.215989713216949</v>
      </c>
      <c r="I225" s="10">
        <v>50.934258961581733</v>
      </c>
      <c r="J225" s="10">
        <v>45.448507007136094</v>
      </c>
      <c r="K225" s="10">
        <v>62.556953253012054</v>
      </c>
      <c r="L225" s="94">
        <v>58.308270550556649</v>
      </c>
      <c r="M225" s="10">
        <v>55.0012459651388</v>
      </c>
      <c r="N225" s="10">
        <v>47.805224556010927</v>
      </c>
      <c r="O225" s="10">
        <v>44.609680812145598</v>
      </c>
      <c r="P225" s="10">
        <v>60.543396245458219</v>
      </c>
      <c r="Q225" s="94">
        <v>46.13</v>
      </c>
      <c r="R225" s="10">
        <v>46.13</v>
      </c>
      <c r="S225" s="10">
        <v>45.110000000000007</v>
      </c>
      <c r="T225" s="10">
        <v>38.9</v>
      </c>
      <c r="U225" s="10">
        <v>46.224384820634448</v>
      </c>
      <c r="V225" s="94">
        <v>49.923784383318555</v>
      </c>
      <c r="W225" s="10">
        <v>49.850917761100689</v>
      </c>
      <c r="X225" s="10">
        <v>45.866825610783486</v>
      </c>
      <c r="Y225" s="10">
        <v>41.160263609087011</v>
      </c>
      <c r="Z225" s="10">
        <v>51.646128197757974</v>
      </c>
      <c r="AA225" s="94">
        <v>46.538854705635572</v>
      </c>
      <c r="AB225" s="10">
        <v>46.417087145642718</v>
      </c>
      <c r="AC225" s="10">
        <v>45.81</v>
      </c>
      <c r="AD225" s="10">
        <v>41.261287495370944</v>
      </c>
      <c r="AE225" s="10">
        <v>50.161104356636272</v>
      </c>
      <c r="AF225" s="94">
        <v>49.196682153593869</v>
      </c>
      <c r="AG225" s="10">
        <v>48.307837560475001</v>
      </c>
      <c r="AH225" s="10">
        <v>46.511386274036532</v>
      </c>
      <c r="AI225" s="10">
        <v>45.013653237121659</v>
      </c>
      <c r="AJ225" s="10">
        <v>49.697746529982766</v>
      </c>
      <c r="AK225" s="94">
        <v>51.249687181725598</v>
      </c>
      <c r="AL225" s="10">
        <v>50.700809031044209</v>
      </c>
      <c r="AM225" s="10">
        <v>48.014296469366549</v>
      </c>
      <c r="AN225" s="10">
        <v>46.159667383820995</v>
      </c>
      <c r="AO225" s="10">
        <v>51.830892649903291</v>
      </c>
      <c r="AP225" s="94">
        <v>51.626420746082367</v>
      </c>
      <c r="AQ225" s="10">
        <v>51.527780701754388</v>
      </c>
      <c r="AR225" s="10">
        <v>50.198475202389368</v>
      </c>
      <c r="AS225" s="10">
        <v>47.302725807101694</v>
      </c>
      <c r="AT225" s="10">
        <v>53.096691715870463</v>
      </c>
      <c r="AU225" s="94">
        <v>52.126660358130735</v>
      </c>
      <c r="AV225" s="10">
        <v>51.833409195755806</v>
      </c>
      <c r="AW225" s="10">
        <v>51.089367700362459</v>
      </c>
      <c r="AX225" s="10">
        <v>48.322318024263424</v>
      </c>
      <c r="AY225" s="10">
        <v>53.258396217121465</v>
      </c>
      <c r="AZ225" s="94">
        <v>53.662793876435209</v>
      </c>
      <c r="BA225" s="10">
        <v>53.137410557184751</v>
      </c>
      <c r="BB225" s="10">
        <v>52.55044389066272</v>
      </c>
      <c r="BC225" s="10">
        <v>50.432412550607289</v>
      </c>
      <c r="BD225" s="10">
        <v>54.726641530255662</v>
      </c>
      <c r="BE225" s="94">
        <v>51.171285773537946</v>
      </c>
      <c r="BF225" s="10">
        <v>50.156399350169842</v>
      </c>
      <c r="BG225" s="10">
        <v>50.073230933822401</v>
      </c>
      <c r="BH225" s="10">
        <v>47.428709895439901</v>
      </c>
      <c r="BI225" s="95">
        <v>53.567740010847956</v>
      </c>
    </row>
    <row r="226" spans="1:61">
      <c r="A226" s="96" t="s">
        <v>346</v>
      </c>
      <c r="B226" s="94">
        <v>54.780180087847739</v>
      </c>
      <c r="C226" s="10">
        <v>53.504005650604292</v>
      </c>
      <c r="D226" s="10">
        <v>50.284437918769136</v>
      </c>
      <c r="E226" s="10">
        <v>43.96453915483378</v>
      </c>
      <c r="F226" s="10">
        <v>57.568514680483595</v>
      </c>
      <c r="G226" s="94">
        <v>56.132227848101259</v>
      </c>
      <c r="H226" s="10">
        <v>56.290787094763083</v>
      </c>
      <c r="I226" s="10">
        <v>50.058927825108512</v>
      </c>
      <c r="J226" s="10">
        <v>43.709157854010826</v>
      </c>
      <c r="K226" s="10">
        <v>63.325725301204834</v>
      </c>
      <c r="L226" s="94">
        <v>57.628506939148998</v>
      </c>
      <c r="M226" s="10">
        <v>54.192997094899937</v>
      </c>
      <c r="N226" s="10">
        <v>45.760645491803281</v>
      </c>
      <c r="O226" s="10">
        <v>42.965615053960121</v>
      </c>
      <c r="P226" s="10">
        <v>60.94933387161889</v>
      </c>
      <c r="Q226" s="94">
        <v>43.81</v>
      </c>
      <c r="R226" s="10">
        <v>43.810000000000009</v>
      </c>
      <c r="S226" s="10">
        <v>42.98</v>
      </c>
      <c r="T226" s="10">
        <v>37.08</v>
      </c>
      <c r="U226" s="10">
        <v>44.725660638403006</v>
      </c>
      <c r="V226" s="94">
        <v>48.429050576752445</v>
      </c>
      <c r="W226" s="10">
        <v>48.4319215134459</v>
      </c>
      <c r="X226" s="10">
        <v>43.712167649536639</v>
      </c>
      <c r="Y226" s="10">
        <v>39.256224174882128</v>
      </c>
      <c r="Z226" s="10">
        <v>52.278075117370896</v>
      </c>
      <c r="AA226" s="94">
        <v>44.545480352398265</v>
      </c>
      <c r="AB226" s="10">
        <v>44.31434228288586</v>
      </c>
      <c r="AC226" s="10">
        <v>43.54999999999999</v>
      </c>
      <c r="AD226" s="10">
        <v>39.512988108463986</v>
      </c>
      <c r="AE226" s="10">
        <v>50.741098830247772</v>
      </c>
      <c r="AF226" s="94">
        <v>48.308166165619021</v>
      </c>
      <c r="AG226" s="10">
        <v>46.705993256120799</v>
      </c>
      <c r="AH226" s="10">
        <v>44.107837315954633</v>
      </c>
      <c r="AI226" s="10">
        <v>43.532279013830426</v>
      </c>
      <c r="AJ226" s="10">
        <v>49.584154948743539</v>
      </c>
      <c r="AK226" s="94">
        <v>51.356586643387175</v>
      </c>
      <c r="AL226" s="10">
        <v>49.662314205079952</v>
      </c>
      <c r="AM226" s="10">
        <v>46.074712703357555</v>
      </c>
      <c r="AN226" s="10">
        <v>44.198987091222023</v>
      </c>
      <c r="AO226" s="10">
        <v>52.376778529980662</v>
      </c>
      <c r="AP226" s="94">
        <v>50.421931770905566</v>
      </c>
      <c r="AQ226" s="10">
        <v>50.739311403508772</v>
      </c>
      <c r="AR226" s="10">
        <v>49.857594120883434</v>
      </c>
      <c r="AS226" s="10">
        <v>46.289684817218166</v>
      </c>
      <c r="AT226" s="10">
        <v>53.044225263911265</v>
      </c>
      <c r="AU226" s="94">
        <v>51.367611005968854</v>
      </c>
      <c r="AV226" s="10">
        <v>51.485948023988918</v>
      </c>
      <c r="AW226" s="10">
        <v>50.23624244865082</v>
      </c>
      <c r="AX226" s="10">
        <v>48.096072357019061</v>
      </c>
      <c r="AY226" s="10">
        <v>53.371471776179682</v>
      </c>
      <c r="AZ226" s="94">
        <v>52.961405139420449</v>
      </c>
      <c r="BA226" s="10">
        <v>52.370183284457475</v>
      </c>
      <c r="BB226" s="10">
        <v>51.189301456272879</v>
      </c>
      <c r="BC226" s="10">
        <v>49.759115789473682</v>
      </c>
      <c r="BD226" s="10">
        <v>55.374091410704438</v>
      </c>
      <c r="BE226" s="94">
        <v>49.314798838656159</v>
      </c>
      <c r="BF226" s="10">
        <v>48.66199084330232</v>
      </c>
      <c r="BG226" s="10">
        <v>49.183230933822408</v>
      </c>
      <c r="BH226" s="10">
        <v>46.447038524231701</v>
      </c>
      <c r="BI226" s="95">
        <v>52.855546917374802</v>
      </c>
    </row>
    <row r="227" spans="1:61">
      <c r="A227" s="96" t="s">
        <v>988</v>
      </c>
      <c r="B227" s="94">
        <v>53.782888726207901</v>
      </c>
      <c r="C227" s="10">
        <v>52.928701930623127</v>
      </c>
      <c r="D227" s="10">
        <v>48.65314004466871</v>
      </c>
      <c r="E227" s="10">
        <v>10.541566193350903</v>
      </c>
      <c r="F227" s="10">
        <v>55.693617347917865</v>
      </c>
      <c r="G227" s="94">
        <v>53.963106478034256</v>
      </c>
      <c r="H227" s="10">
        <v>54.116737842892768</v>
      </c>
      <c r="I227" s="10">
        <v>47.339153673042929</v>
      </c>
      <c r="J227" s="10">
        <v>0</v>
      </c>
      <c r="K227" s="10">
        <v>59.717466987951809</v>
      </c>
      <c r="L227" s="94">
        <v>55.113057800823547</v>
      </c>
      <c r="M227" s="10">
        <v>51.937719496449319</v>
      </c>
      <c r="N227" s="10">
        <v>45.004421960382523</v>
      </c>
      <c r="O227" s="10">
        <v>0</v>
      </c>
      <c r="P227" s="10">
        <v>57.632736172789663</v>
      </c>
      <c r="Q227" s="94">
        <v>47.87</v>
      </c>
      <c r="R227" s="10">
        <v>47.870000000000012</v>
      </c>
      <c r="S227" s="10">
        <v>46.12</v>
      </c>
      <c r="T227" s="10">
        <v>0</v>
      </c>
      <c r="U227" s="10">
        <v>48.04</v>
      </c>
      <c r="V227" s="94">
        <v>49.033340727595395</v>
      </c>
      <c r="W227" s="10">
        <v>48.898913383364601</v>
      </c>
      <c r="X227" s="10">
        <v>43.356569502948609</v>
      </c>
      <c r="Y227" s="10">
        <v>0</v>
      </c>
      <c r="Z227" s="10">
        <v>49.555519785378941</v>
      </c>
      <c r="AA227" s="94">
        <v>47.86999999999999</v>
      </c>
      <c r="AB227" s="10">
        <v>47.83</v>
      </c>
      <c r="AC227" s="10">
        <v>46.039999999999992</v>
      </c>
      <c r="AD227" s="10">
        <v>0</v>
      </c>
      <c r="AE227" s="10">
        <v>47.88</v>
      </c>
      <c r="AF227" s="94">
        <v>48.945977042907899</v>
      </c>
      <c r="AG227" s="10">
        <v>47.879999999999995</v>
      </c>
      <c r="AH227" s="10">
        <v>46.040000000000006</v>
      </c>
      <c r="AI227" s="10">
        <v>0</v>
      </c>
      <c r="AJ227" s="10">
        <v>49.021119477456224</v>
      </c>
      <c r="AK227" s="94">
        <v>49.46</v>
      </c>
      <c r="AL227" s="10">
        <v>49.30915333960489</v>
      </c>
      <c r="AM227" s="10">
        <v>46.439999999999991</v>
      </c>
      <c r="AN227" s="10">
        <v>0</v>
      </c>
      <c r="AO227" s="10">
        <v>49.566321083172156</v>
      </c>
      <c r="AP227" s="94">
        <v>50.771508805990841</v>
      </c>
      <c r="AQ227" s="10">
        <v>50.182511695906427</v>
      </c>
      <c r="AR227" s="10">
        <v>46.439999999999991</v>
      </c>
      <c r="AS227" s="10">
        <v>0</v>
      </c>
      <c r="AT227" s="10">
        <v>51.840895509035605</v>
      </c>
      <c r="AU227" s="94">
        <v>50.57457271800844</v>
      </c>
      <c r="AV227" s="10">
        <v>49.514170382900197</v>
      </c>
      <c r="AW227" s="10">
        <v>47.105813934756341</v>
      </c>
      <c r="AX227" s="10">
        <v>0</v>
      </c>
      <c r="AY227" s="10">
        <v>51.640797950940794</v>
      </c>
      <c r="AZ227" s="94">
        <v>50.817504100601425</v>
      </c>
      <c r="BA227" s="10">
        <v>50.186548387096778</v>
      </c>
      <c r="BB227" s="10">
        <v>47.954973911689123</v>
      </c>
      <c r="BC227" s="10">
        <v>0</v>
      </c>
      <c r="BD227" s="10">
        <v>52.036803384219247</v>
      </c>
      <c r="BE227" s="94">
        <v>51.431965989216096</v>
      </c>
      <c r="BF227" s="10">
        <v>49.650019199527392</v>
      </c>
      <c r="BG227" s="10">
        <v>47.529254164756225</v>
      </c>
      <c r="BH227" s="10">
        <v>0</v>
      </c>
      <c r="BI227" s="95">
        <v>53.304246971614539</v>
      </c>
    </row>
    <row r="228" spans="1:61">
      <c r="A228" s="96" t="s">
        <v>502</v>
      </c>
      <c r="B228" s="94">
        <v>52.860860907759886</v>
      </c>
      <c r="C228" s="10">
        <v>52.019566787003605</v>
      </c>
      <c r="D228" s="10">
        <v>48.74834643063943</v>
      </c>
      <c r="E228" s="10">
        <v>46.147278292662193</v>
      </c>
      <c r="F228" s="10">
        <v>54.740038380349262</v>
      </c>
      <c r="G228" s="94">
        <v>53.040248696947124</v>
      </c>
      <c r="H228" s="10">
        <v>53.191231296758104</v>
      </c>
      <c r="I228" s="10">
        <v>47.436608262337252</v>
      </c>
      <c r="J228" s="10">
        <v>45.891737167913334</v>
      </c>
      <c r="K228" s="10">
        <v>58.696241927710851</v>
      </c>
      <c r="L228" s="94">
        <v>54.164794875705361</v>
      </c>
      <c r="M228" s="10">
        <v>51.047251452550036</v>
      </c>
      <c r="N228" s="10">
        <v>47.001509562841527</v>
      </c>
      <c r="O228" s="10">
        <v>45.314298975672209</v>
      </c>
      <c r="P228" s="10">
        <v>56.646868187323378</v>
      </c>
      <c r="Q228" s="94">
        <v>47.05</v>
      </c>
      <c r="R228" s="10">
        <v>47.050000000000004</v>
      </c>
      <c r="S228" s="10">
        <v>46.66</v>
      </c>
      <c r="T228" s="10">
        <v>40.349999999999994</v>
      </c>
      <c r="U228" s="10">
        <v>47.22</v>
      </c>
      <c r="V228" s="94">
        <v>47.857728482697425</v>
      </c>
      <c r="W228" s="10">
        <v>47.723334896810499</v>
      </c>
      <c r="X228" s="10">
        <v>44.974304128053909</v>
      </c>
      <c r="Y228" s="10">
        <v>40.490833261894558</v>
      </c>
      <c r="Z228" s="10">
        <v>48.365419181757218</v>
      </c>
      <c r="AA228" s="94">
        <v>46.722229058872884</v>
      </c>
      <c r="AB228" s="10">
        <v>46.687759112044397</v>
      </c>
      <c r="AC228" s="10">
        <v>46.26</v>
      </c>
      <c r="AD228" s="10">
        <v>40.411772620664117</v>
      </c>
      <c r="AE228" s="10">
        <v>46.73</v>
      </c>
      <c r="AF228" s="94">
        <v>47.772976223011753</v>
      </c>
      <c r="AG228" s="10">
        <v>46.735238234862926</v>
      </c>
      <c r="AH228" s="10">
        <v>46.26</v>
      </c>
      <c r="AI228" s="10">
        <v>42.3</v>
      </c>
      <c r="AJ228" s="10">
        <v>48.183289485620975</v>
      </c>
      <c r="AK228" s="94">
        <v>48.272466171977307</v>
      </c>
      <c r="AL228" s="10">
        <v>48.129153339604891</v>
      </c>
      <c r="AM228" s="10">
        <v>46.655038075458634</v>
      </c>
      <c r="AN228" s="10">
        <v>45.28465533562823</v>
      </c>
      <c r="AO228" s="10">
        <v>48.721281431334624</v>
      </c>
      <c r="AP228" s="94">
        <v>49.553367078075162</v>
      </c>
      <c r="AQ228" s="10">
        <v>48.979840643274862</v>
      </c>
      <c r="AR228" s="10">
        <v>46.659999999999989</v>
      </c>
      <c r="AS228" s="10">
        <v>44.38507154084882</v>
      </c>
      <c r="AT228" s="10">
        <v>50.953223295759535</v>
      </c>
      <c r="AU228" s="94">
        <v>49.366708400058243</v>
      </c>
      <c r="AV228" s="10">
        <v>48.327202829463317</v>
      </c>
      <c r="AW228" s="10">
        <v>46.873493354812723</v>
      </c>
      <c r="AX228" s="10">
        <v>44.94318024263432</v>
      </c>
      <c r="AY228" s="10">
        <v>50.757217022953405</v>
      </c>
      <c r="AZ228" s="94">
        <v>49.600058775287039</v>
      </c>
      <c r="BA228" s="10">
        <v>48.986536656891495</v>
      </c>
      <c r="BB228" s="10">
        <v>47.717552371310646</v>
      </c>
      <c r="BC228" s="10">
        <v>46.356085425101213</v>
      </c>
      <c r="BD228" s="10">
        <v>51.146764759977934</v>
      </c>
      <c r="BE228" s="94">
        <v>50.197515553712158</v>
      </c>
      <c r="BF228" s="10">
        <v>48.460429774036321</v>
      </c>
      <c r="BG228" s="10">
        <v>47.296913495338522</v>
      </c>
      <c r="BH228" s="10">
        <v>45.950597145469722</v>
      </c>
      <c r="BI228" s="95">
        <v>52.390629180979936</v>
      </c>
    </row>
    <row r="229" spans="1:61">
      <c r="A229" s="96" t="s">
        <v>503</v>
      </c>
      <c r="B229" s="94">
        <v>50.511683748169844</v>
      </c>
      <c r="C229" s="10">
        <v>49.919276408727043</v>
      </c>
      <c r="D229" s="10">
        <v>46.794071469931346</v>
      </c>
      <c r="E229" s="10">
        <v>44.4431889295128</v>
      </c>
      <c r="F229" s="10">
        <v>51.81197754749568</v>
      </c>
      <c r="G229" s="94">
        <v>50.053554728220398</v>
      </c>
      <c r="H229" s="10">
        <v>50.257821072319196</v>
      </c>
      <c r="I229" s="10">
        <v>45.628394148850674</v>
      </c>
      <c r="J229" s="10">
        <v>44.213562032499347</v>
      </c>
      <c r="K229" s="10">
        <v>54.883924819277112</v>
      </c>
      <c r="L229" s="94">
        <v>51.510733567180111</v>
      </c>
      <c r="M229" s="10">
        <v>48.616673660426081</v>
      </c>
      <c r="N229" s="10">
        <v>45.26930071721312</v>
      </c>
      <c r="O229" s="10">
        <v>43.667497713554042</v>
      </c>
      <c r="P229" s="10">
        <v>53.621429148163102</v>
      </c>
      <c r="Q229" s="94">
        <v>45.300000000000004</v>
      </c>
      <c r="R229" s="10">
        <v>45.300000000000004</v>
      </c>
      <c r="S229" s="10">
        <v>44.92</v>
      </c>
      <c r="T229" s="10">
        <v>38.86</v>
      </c>
      <c r="U229" s="10">
        <v>45.302621800573178</v>
      </c>
      <c r="V229" s="94">
        <v>46.27673469387755</v>
      </c>
      <c r="W229" s="10">
        <v>46.268746091307065</v>
      </c>
      <c r="X229" s="10">
        <v>44.854304128053919</v>
      </c>
      <c r="Y229" s="10">
        <v>39.063457779682814</v>
      </c>
      <c r="Z229" s="10">
        <v>46.582867682284181</v>
      </c>
      <c r="AA229" s="94">
        <v>45.29999999999999</v>
      </c>
      <c r="AB229" s="10">
        <v>45.3</v>
      </c>
      <c r="AC229" s="10">
        <v>44.919999999999995</v>
      </c>
      <c r="AD229" s="10">
        <v>38.992081636012017</v>
      </c>
      <c r="AE229" s="10">
        <v>45.320000000000007</v>
      </c>
      <c r="AF229" s="94">
        <v>46.323889040721504</v>
      </c>
      <c r="AG229" s="10">
        <v>45.323059668670282</v>
      </c>
      <c r="AH229" s="10">
        <v>44.920000000000009</v>
      </c>
      <c r="AI229" s="10">
        <v>42.188924032872315</v>
      </c>
      <c r="AJ229" s="10">
        <v>46.399799510115216</v>
      </c>
      <c r="AK229" s="94">
        <v>46.56</v>
      </c>
      <c r="AL229" s="10">
        <v>46.549943555973655</v>
      </c>
      <c r="AM229" s="10">
        <v>45.312538940809965</v>
      </c>
      <c r="AN229" s="10">
        <v>43.689693631669527</v>
      </c>
      <c r="AO229" s="10">
        <v>46.587627659574466</v>
      </c>
      <c r="AP229" s="94">
        <v>47.039334350298162</v>
      </c>
      <c r="AQ229" s="10">
        <v>46.882937134502924</v>
      </c>
      <c r="AR229" s="10">
        <v>45.32</v>
      </c>
      <c r="AS229" s="10">
        <v>43.650000000000006</v>
      </c>
      <c r="AT229" s="10">
        <v>47.548360171765978</v>
      </c>
      <c r="AU229" s="94">
        <v>46.952522929101761</v>
      </c>
      <c r="AV229" s="10">
        <v>46.473790558203902</v>
      </c>
      <c r="AW229" s="10">
        <v>45.544211035038266</v>
      </c>
      <c r="AX229" s="10">
        <v>43.668544194107447</v>
      </c>
      <c r="AY229" s="10">
        <v>47.487849472958331</v>
      </c>
      <c r="AZ229" s="94">
        <v>46.82652952433024</v>
      </c>
      <c r="BA229" s="10">
        <v>46.765294721407621</v>
      </c>
      <c r="BB229" s="10">
        <v>46.112808192508368</v>
      </c>
      <c r="BC229" s="10">
        <v>45.033497975708507</v>
      </c>
      <c r="BD229" s="10">
        <v>47.526887989700207</v>
      </c>
      <c r="BE229" s="94">
        <v>48.709170468685201</v>
      </c>
      <c r="BF229" s="10">
        <v>47.0112701225816</v>
      </c>
      <c r="BG229" s="10">
        <v>45.941932599724893</v>
      </c>
      <c r="BH229" s="10">
        <v>44.668616864787495</v>
      </c>
      <c r="BI229" s="95">
        <v>49.969544386186946</v>
      </c>
    </row>
    <row r="230" spans="1:61">
      <c r="A230" s="96" t="s">
        <v>347</v>
      </c>
      <c r="B230" s="94">
        <v>55.365452415812591</v>
      </c>
      <c r="C230" s="10">
        <v>53.997854339978026</v>
      </c>
      <c r="D230" s="10">
        <v>50.468602034907775</v>
      </c>
      <c r="E230" s="10">
        <v>45.093997959357203</v>
      </c>
      <c r="F230" s="10">
        <v>56.762395893302632</v>
      </c>
      <c r="G230" s="94">
        <v>56.809099032017876</v>
      </c>
      <c r="H230" s="10">
        <v>56.968477244389014</v>
      </c>
      <c r="I230" s="10">
        <v>50.724185822215077</v>
      </c>
      <c r="J230" s="10">
        <v>45.33070501246668</v>
      </c>
      <c r="K230" s="10">
        <v>62.30349204819278</v>
      </c>
      <c r="L230" s="94">
        <v>58.017469879518067</v>
      </c>
      <c r="M230" s="10">
        <v>54.727115881213685</v>
      </c>
      <c r="N230" s="10">
        <v>47.621146687158472</v>
      </c>
      <c r="O230" s="10">
        <v>44.449399579293946</v>
      </c>
      <c r="P230" s="10">
        <v>60.241717803794913</v>
      </c>
      <c r="Q230" s="94">
        <v>45.97</v>
      </c>
      <c r="R230" s="10">
        <v>45.97</v>
      </c>
      <c r="S230" s="10">
        <v>44.95</v>
      </c>
      <c r="T230" s="10">
        <v>38.79</v>
      </c>
      <c r="U230" s="10">
        <v>46.061763020061271</v>
      </c>
      <c r="V230" s="94">
        <v>49.725918367346942</v>
      </c>
      <c r="W230" s="10">
        <v>49.650739524702935</v>
      </c>
      <c r="X230" s="10">
        <v>45.704560235888785</v>
      </c>
      <c r="Y230" s="10">
        <v>41.012581225889413</v>
      </c>
      <c r="Z230" s="10">
        <v>51.393784612436534</v>
      </c>
      <c r="AA230" s="94">
        <v>46.36885470563557</v>
      </c>
      <c r="AB230" s="10">
        <v>46.249328033598324</v>
      </c>
      <c r="AC230" s="10">
        <v>45.649999999999991</v>
      </c>
      <c r="AD230" s="10">
        <v>41.113539069250706</v>
      </c>
      <c r="AE230" s="10">
        <v>49.921104356636278</v>
      </c>
      <c r="AF230" s="94">
        <v>49.093462694725339</v>
      </c>
      <c r="AG230" s="10">
        <v>48.201621463128568</v>
      </c>
      <c r="AH230" s="10">
        <v>46.43924209510017</v>
      </c>
      <c r="AI230" s="10">
        <v>44.887386650631385</v>
      </c>
      <c r="AJ230" s="10">
        <v>49.560729384015239</v>
      </c>
      <c r="AK230" s="94">
        <v>51.081956932925941</v>
      </c>
      <c r="AL230" s="10">
        <v>50.550624020068987</v>
      </c>
      <c r="AM230" s="10">
        <v>47.888997923156801</v>
      </c>
      <c r="AN230" s="10">
        <v>46.039547332185876</v>
      </c>
      <c r="AO230" s="10">
        <v>51.633245647969048</v>
      </c>
      <c r="AP230" s="94">
        <v>51.456978227707665</v>
      </c>
      <c r="AQ230" s="10">
        <v>51.34541374269007</v>
      </c>
      <c r="AR230" s="10">
        <v>50.003255521496499</v>
      </c>
      <c r="AS230" s="10">
        <v>47.143022046672854</v>
      </c>
      <c r="AT230" s="10">
        <v>52.909366612989814</v>
      </c>
      <c r="AU230" s="94">
        <v>51.948270490609985</v>
      </c>
      <c r="AV230" s="10">
        <v>51.635391357834841</v>
      </c>
      <c r="AW230" s="10">
        <v>50.881688280306079</v>
      </c>
      <c r="AX230" s="10">
        <v>48.132318024263434</v>
      </c>
      <c r="AY230" s="10">
        <v>53.06425475322628</v>
      </c>
      <c r="AZ230" s="94">
        <v>53.385360852925103</v>
      </c>
      <c r="BA230" s="10">
        <v>52.867722873900291</v>
      </c>
      <c r="BB230" s="10">
        <v>52.278183942060586</v>
      </c>
      <c r="BC230" s="10">
        <v>50.232403238866397</v>
      </c>
      <c r="BD230" s="10">
        <v>54.504374655140708</v>
      </c>
      <c r="BE230" s="94">
        <v>51.03778929904604</v>
      </c>
      <c r="BF230" s="10">
        <v>50.013293457391811</v>
      </c>
      <c r="BG230" s="10">
        <v>49.894456671251717</v>
      </c>
      <c r="BH230" s="10">
        <v>47.261676937144671</v>
      </c>
      <c r="BI230" s="95">
        <v>53.398081721207745</v>
      </c>
    </row>
    <row r="231" spans="1:61">
      <c r="A231" s="96" t="s">
        <v>504</v>
      </c>
      <c r="B231" s="94">
        <v>52.676234260614933</v>
      </c>
      <c r="C231" s="10">
        <v>51.533757651859986</v>
      </c>
      <c r="D231" s="10">
        <v>48.66792704111176</v>
      </c>
      <c r="E231" s="10">
        <v>44.308737352265958</v>
      </c>
      <c r="F231" s="10">
        <v>54.106556323162543</v>
      </c>
      <c r="G231" s="94">
        <v>53.165663440059568</v>
      </c>
      <c r="H231" s="10">
        <v>53.319529301745632</v>
      </c>
      <c r="I231" s="10">
        <v>47.866000642983451</v>
      </c>
      <c r="J231" s="10">
        <v>43.451824434700363</v>
      </c>
      <c r="K231" s="10">
        <v>58.474955180722887</v>
      </c>
      <c r="L231" s="94">
        <v>54.908452035992077</v>
      </c>
      <c r="M231" s="10">
        <v>51.68492898644287</v>
      </c>
      <c r="N231" s="10">
        <v>45.296431010928963</v>
      </c>
      <c r="O231" s="10">
        <v>43.159505670385947</v>
      </c>
      <c r="P231" s="10">
        <v>56.93448526443278</v>
      </c>
      <c r="Q231" s="94">
        <v>44.28</v>
      </c>
      <c r="R231" s="10">
        <v>44.280000000000008</v>
      </c>
      <c r="S231" s="10">
        <v>43.71</v>
      </c>
      <c r="T231" s="10">
        <v>38.069999999999986</v>
      </c>
      <c r="U231" s="10">
        <v>44.356032216622197</v>
      </c>
      <c r="V231" s="94">
        <v>47.627759538598049</v>
      </c>
      <c r="W231" s="10">
        <v>47.542989368355222</v>
      </c>
      <c r="X231" s="10">
        <v>43.994674810446497</v>
      </c>
      <c r="Y231" s="10">
        <v>39.381735962280324</v>
      </c>
      <c r="Z231" s="10">
        <v>49.022538085656805</v>
      </c>
      <c r="AA231" s="94">
        <v>44.608854705635572</v>
      </c>
      <c r="AB231" s="10">
        <v>44.505014249287534</v>
      </c>
      <c r="AC231" s="10">
        <v>43.96</v>
      </c>
      <c r="AD231" s="10">
        <v>39.478440933218117</v>
      </c>
      <c r="AE231" s="10">
        <v>47.639994473611495</v>
      </c>
      <c r="AF231" s="94">
        <v>47.484345449576388</v>
      </c>
      <c r="AG231" s="10">
        <v>46.614311684503733</v>
      </c>
      <c r="AH231" s="10">
        <v>45.055674631909241</v>
      </c>
      <c r="AI231" s="10">
        <v>43.365761876127479</v>
      </c>
      <c r="AJ231" s="10">
        <v>47.812976503674136</v>
      </c>
      <c r="AK231" s="94">
        <v>48.979412192637859</v>
      </c>
      <c r="AL231" s="10">
        <v>48.546638444653496</v>
      </c>
      <c r="AM231" s="10">
        <v>46.119006576670117</v>
      </c>
      <c r="AN231" s="10">
        <v>44.352749569707392</v>
      </c>
      <c r="AO231" s="10">
        <v>49.183797872340428</v>
      </c>
      <c r="AP231" s="94">
        <v>49.225279434197759</v>
      </c>
      <c r="AQ231" s="10">
        <v>49.059184210526311</v>
      </c>
      <c r="AR231" s="10">
        <v>47.849980350546254</v>
      </c>
      <c r="AS231" s="10">
        <v>45.171948732417071</v>
      </c>
      <c r="AT231" s="10">
        <v>50.45071658615138</v>
      </c>
      <c r="AU231" s="94">
        <v>49.569541417964778</v>
      </c>
      <c r="AV231" s="10">
        <v>48.998079347993233</v>
      </c>
      <c r="AW231" s="10">
        <v>48.674517921868713</v>
      </c>
      <c r="AX231" s="10">
        <v>45.904636048526868</v>
      </c>
      <c r="AY231" s="10">
        <v>50.449596098906511</v>
      </c>
      <c r="AZ231" s="94">
        <v>50.562709130672502</v>
      </c>
      <c r="BA231" s="10">
        <v>50.182727272727263</v>
      </c>
      <c r="BB231" s="10">
        <v>49.872185966825022</v>
      </c>
      <c r="BC231" s="10">
        <v>47.929193117408907</v>
      </c>
      <c r="BD231" s="10">
        <v>51.589378333639878</v>
      </c>
      <c r="BE231" s="94">
        <v>48.96537536291995</v>
      </c>
      <c r="BF231" s="10">
        <v>47.857509968985376</v>
      </c>
      <c r="BG231" s="10">
        <v>47.69917469050894</v>
      </c>
      <c r="BH231" s="10">
        <v>45.268712678408143</v>
      </c>
      <c r="BI231" s="95">
        <v>50.902795154583266</v>
      </c>
    </row>
    <row r="232" spans="1:61">
      <c r="A232" s="96" t="s">
        <v>348</v>
      </c>
      <c r="B232" s="94">
        <v>53.183866764275251</v>
      </c>
      <c r="C232" s="10">
        <v>51.751574321142677</v>
      </c>
      <c r="D232" s="10">
        <v>48.36267185044256</v>
      </c>
      <c r="E232" s="10">
        <v>44.873502678343684</v>
      </c>
      <c r="F232" s="10">
        <v>55.463239301477643</v>
      </c>
      <c r="G232" s="94">
        <v>53.474253164556963</v>
      </c>
      <c r="H232" s="10">
        <v>53.561413653366579</v>
      </c>
      <c r="I232" s="10">
        <v>47.207547018164284</v>
      </c>
      <c r="J232" s="10">
        <v>44.143562032499347</v>
      </c>
      <c r="K232" s="10">
        <v>59.087887228915669</v>
      </c>
      <c r="L232" s="94">
        <v>54.589966448070754</v>
      </c>
      <c r="M232" s="10">
        <v>50.878082633957398</v>
      </c>
      <c r="N232" s="10">
        <v>46.191740095628418</v>
      </c>
      <c r="O232" s="10">
        <v>0</v>
      </c>
      <c r="P232" s="10">
        <v>56.873215583366978</v>
      </c>
      <c r="Q232" s="94">
        <v>47.320000000000007</v>
      </c>
      <c r="R232" s="10">
        <v>46.810000000000009</v>
      </c>
      <c r="S232" s="10">
        <v>45.91</v>
      </c>
      <c r="T232" s="10">
        <v>0</v>
      </c>
      <c r="U232" s="10">
        <v>47.322621800573181</v>
      </c>
      <c r="V232" s="94">
        <v>48.515510204081629</v>
      </c>
      <c r="W232" s="10">
        <v>48.384491869918691</v>
      </c>
      <c r="X232" s="10">
        <v>46.352038753159221</v>
      </c>
      <c r="Y232" s="10">
        <v>0</v>
      </c>
      <c r="Z232" s="10">
        <v>48.972853310338216</v>
      </c>
      <c r="AA232" s="94">
        <v>47.33</v>
      </c>
      <c r="AB232" s="10">
        <v>47.327759112044397</v>
      </c>
      <c r="AC232" s="10">
        <v>46.419999999999995</v>
      </c>
      <c r="AD232" s="10">
        <v>0</v>
      </c>
      <c r="AE232" s="10">
        <v>47.339999999999996</v>
      </c>
      <c r="AF232" s="94">
        <v>48.406007105766605</v>
      </c>
      <c r="AG232" s="10">
        <v>47.345691247617651</v>
      </c>
      <c r="AH232" s="10">
        <v>45.91</v>
      </c>
      <c r="AI232" s="10">
        <v>0</v>
      </c>
      <c r="AJ232" s="10">
        <v>48.471119477456227</v>
      </c>
      <c r="AK232" s="94">
        <v>48.884932343954603</v>
      </c>
      <c r="AL232" s="10">
        <v>48.754181561618054</v>
      </c>
      <c r="AM232" s="10">
        <v>46.817503461405323</v>
      </c>
      <c r="AN232" s="10">
        <v>43.619693631669527</v>
      </c>
      <c r="AO232" s="10">
        <v>48.976196324951644</v>
      </c>
      <c r="AP232" s="94">
        <v>50.416674525031198</v>
      </c>
      <c r="AQ232" s="10">
        <v>49.759176900584791</v>
      </c>
      <c r="AR232" s="10">
        <v>46.829999999999991</v>
      </c>
      <c r="AS232" s="10">
        <v>0</v>
      </c>
      <c r="AT232" s="10">
        <v>51.490170871354451</v>
      </c>
      <c r="AU232" s="94">
        <v>50.279216771000151</v>
      </c>
      <c r="AV232" s="10">
        <v>48.469784714747043</v>
      </c>
      <c r="AW232" s="10">
        <v>46.983493354812722</v>
      </c>
      <c r="AX232" s="10">
        <v>43.59086221837088</v>
      </c>
      <c r="AY232" s="10">
        <v>51.891638262240171</v>
      </c>
      <c r="AZ232" s="94">
        <v>50.431715418261348</v>
      </c>
      <c r="BA232" s="10">
        <v>49.112350439882697</v>
      </c>
      <c r="BB232" s="10">
        <v>47.870107468265715</v>
      </c>
      <c r="BC232" s="10">
        <v>45.456085425101215</v>
      </c>
      <c r="BD232" s="10">
        <v>52.344253264668026</v>
      </c>
      <c r="BE232" s="94">
        <v>50.947129821650769</v>
      </c>
      <c r="BF232" s="10">
        <v>49.10270713336287</v>
      </c>
      <c r="BG232" s="10">
        <v>47.436914259513976</v>
      </c>
      <c r="BH232" s="10">
        <v>45.055943625014905</v>
      </c>
      <c r="BI232" s="95">
        <v>54.325892243717234</v>
      </c>
    </row>
    <row r="233" spans="1:61">
      <c r="A233" s="96" t="s">
        <v>425</v>
      </c>
      <c r="B233" s="94">
        <v>53.38879502196194</v>
      </c>
      <c r="C233" s="10">
        <v>52.186457385025889</v>
      </c>
      <c r="D233" s="10">
        <v>46.087525849946239</v>
      </c>
      <c r="E233" s="10">
        <v>40.12379984695179</v>
      </c>
      <c r="F233" s="10">
        <v>54.766576472845905</v>
      </c>
      <c r="G233" s="94">
        <v>54.492886075949365</v>
      </c>
      <c r="H233" s="10">
        <v>54.673784289276803</v>
      </c>
      <c r="I233" s="10">
        <v>44.110970904999199</v>
      </c>
      <c r="J233" s="10">
        <v>39.104825896311581</v>
      </c>
      <c r="K233" s="10">
        <v>59.746795180722899</v>
      </c>
      <c r="L233" s="94">
        <v>55.643792893091351</v>
      </c>
      <c r="M233" s="10">
        <v>52.518410264686899</v>
      </c>
      <c r="N233" s="10">
        <v>41.184340846994537</v>
      </c>
      <c r="O233" s="10">
        <v>36.123922169379917</v>
      </c>
      <c r="P233" s="10">
        <v>57.781282801776342</v>
      </c>
      <c r="Q233" s="94">
        <v>43.905740083346188</v>
      </c>
      <c r="R233" s="10">
        <v>43.935654790954942</v>
      </c>
      <c r="S233" s="10">
        <v>39.118515299026427</v>
      </c>
      <c r="T233" s="10">
        <v>30.449999999999996</v>
      </c>
      <c r="U233" s="10">
        <v>44.016119181737331</v>
      </c>
      <c r="V233" s="94">
        <v>47.508349600709849</v>
      </c>
      <c r="W233" s="10">
        <v>47.546844903064411</v>
      </c>
      <c r="X233" s="10">
        <v>39.021413647851723</v>
      </c>
      <c r="Y233" s="10">
        <v>31.932592370338625</v>
      </c>
      <c r="Z233" s="10">
        <v>49.187413049726935</v>
      </c>
      <c r="AA233" s="94">
        <v>44.266625646762691</v>
      </c>
      <c r="AB233" s="10">
        <v>44.15053247337633</v>
      </c>
      <c r="AC233" s="10">
        <v>39.030571875257138</v>
      </c>
      <c r="AD233" s="10">
        <v>32.014071513804879</v>
      </c>
      <c r="AE233" s="10">
        <v>47.741104356636271</v>
      </c>
      <c r="AF233" s="94">
        <v>44.859934408308277</v>
      </c>
      <c r="AG233" s="10">
        <v>44.051403020085026</v>
      </c>
      <c r="AH233" s="10">
        <v>39.623640679057054</v>
      </c>
      <c r="AI233" s="10">
        <v>36.146888354379627</v>
      </c>
      <c r="AJ233" s="10">
        <v>45.430856391182076</v>
      </c>
      <c r="AK233" s="94">
        <v>48.433126727775353</v>
      </c>
      <c r="AL233" s="10">
        <v>47.499189401066161</v>
      </c>
      <c r="AM233" s="10">
        <v>42.182214434060221</v>
      </c>
      <c r="AN233" s="10">
        <v>38.008462994836492</v>
      </c>
      <c r="AO233" s="10">
        <v>49.24561605415861</v>
      </c>
      <c r="AP233" s="94">
        <v>49.294121481070583</v>
      </c>
      <c r="AQ233" s="10">
        <v>49.21046929824562</v>
      </c>
      <c r="AR233" s="10">
        <v>44.338732217244356</v>
      </c>
      <c r="AS233" s="10">
        <v>40.018975051388502</v>
      </c>
      <c r="AT233" s="10">
        <v>50.685901771336567</v>
      </c>
      <c r="AU233" s="94">
        <v>49.743242102198295</v>
      </c>
      <c r="AV233" s="10">
        <v>49.502114408734421</v>
      </c>
      <c r="AW233" s="10">
        <v>45.241982279500597</v>
      </c>
      <c r="AX233" s="10">
        <v>41.155295060658574</v>
      </c>
      <c r="AY233" s="10">
        <v>50.822663776967786</v>
      </c>
      <c r="AZ233" s="94">
        <v>52.101260251503547</v>
      </c>
      <c r="BA233" s="10">
        <v>51.589909090909089</v>
      </c>
      <c r="BB233" s="10">
        <v>47.688183942060597</v>
      </c>
      <c r="BC233" s="10">
        <v>45.380418623481781</v>
      </c>
      <c r="BD233" s="10">
        <v>53.381459444546628</v>
      </c>
      <c r="BE233" s="94">
        <v>48.076445458316059</v>
      </c>
      <c r="BF233" s="10">
        <v>47.497732978880514</v>
      </c>
      <c r="BG233" s="10">
        <v>44.209404707320793</v>
      </c>
      <c r="BH233" s="10">
        <v>41.881897189202085</v>
      </c>
      <c r="BI233" s="95">
        <v>50.902173205568616</v>
      </c>
    </row>
    <row r="234" spans="1:61">
      <c r="A234" s="96" t="s">
        <v>426</v>
      </c>
      <c r="B234" s="94">
        <v>53.366234260614938</v>
      </c>
      <c r="C234" s="10">
        <v>52.156457385025895</v>
      </c>
      <c r="D234" s="10">
        <v>46.067153610720496</v>
      </c>
      <c r="E234" s="10">
        <v>40.251021171669073</v>
      </c>
      <c r="F234" s="10">
        <v>54.739188255613122</v>
      </c>
      <c r="G234" s="94">
        <v>54.468035740878626</v>
      </c>
      <c r="H234" s="10">
        <v>54.646349750623436</v>
      </c>
      <c r="I234" s="10">
        <v>44.090970904999196</v>
      </c>
      <c r="J234" s="10">
        <v>39.269693061645597</v>
      </c>
      <c r="K234" s="10">
        <v>59.721599036144589</v>
      </c>
      <c r="L234" s="94">
        <v>55.621400030501754</v>
      </c>
      <c r="M234" s="10">
        <v>52.496013557133637</v>
      </c>
      <c r="N234" s="10">
        <v>41.166507001366121</v>
      </c>
      <c r="O234" s="10">
        <v>36.333671117614784</v>
      </c>
      <c r="P234" s="10">
        <v>57.756197012515138</v>
      </c>
      <c r="Q234" s="94">
        <v>43.885740083346192</v>
      </c>
      <c r="R234" s="10">
        <v>43.915654790954946</v>
      </c>
      <c r="S234" s="10">
        <v>39.098515299026424</v>
      </c>
      <c r="T234" s="10">
        <v>30.629999999999992</v>
      </c>
      <c r="U234" s="10">
        <v>43.996119181737335</v>
      </c>
      <c r="V234" s="94">
        <v>47.486109139307899</v>
      </c>
      <c r="W234" s="10">
        <v>47.521901188242651</v>
      </c>
      <c r="X234" s="10">
        <v>39.188707666385838</v>
      </c>
      <c r="Y234" s="10">
        <v>32.119894984997856</v>
      </c>
      <c r="Z234" s="10">
        <v>49.162352208489033</v>
      </c>
      <c r="AA234" s="94">
        <v>44.246625646762688</v>
      </c>
      <c r="AB234" s="10">
        <v>44.130532473376327</v>
      </c>
      <c r="AC234" s="10">
        <v>39.20057187525714</v>
      </c>
      <c r="AD234" s="10">
        <v>32.204071513804884</v>
      </c>
      <c r="AE234" s="10">
        <v>47.721104356636275</v>
      </c>
      <c r="AF234" s="94">
        <v>44.839934408308281</v>
      </c>
      <c r="AG234" s="10">
        <v>44.03140302008503</v>
      </c>
      <c r="AH234" s="10">
        <v>39.794116179901849</v>
      </c>
      <c r="AI234" s="10">
        <v>36.354749248346359</v>
      </c>
      <c r="AJ234" s="10">
        <v>45.408241857933412</v>
      </c>
      <c r="AK234" s="94">
        <v>48.410595082205731</v>
      </c>
      <c r="AL234" s="10">
        <v>47.474225462527443</v>
      </c>
      <c r="AM234" s="10">
        <v>42.362287988923491</v>
      </c>
      <c r="AN234" s="10">
        <v>38.226000860585195</v>
      </c>
      <c r="AO234" s="10">
        <v>49.220622823984527</v>
      </c>
      <c r="AP234" s="94">
        <v>49.271515739841909</v>
      </c>
      <c r="AQ234" s="10">
        <v>49.183077485380117</v>
      </c>
      <c r="AR234" s="10">
        <v>44.318732217244353</v>
      </c>
      <c r="AS234" s="10">
        <v>40.248975051388499</v>
      </c>
      <c r="AT234" s="10">
        <v>50.660803363750233</v>
      </c>
      <c r="AU234" s="94">
        <v>49.720931722230304</v>
      </c>
      <c r="AV234" s="10">
        <v>49.476753805935715</v>
      </c>
      <c r="AW234" s="10">
        <v>45.439290374546921</v>
      </c>
      <c r="AX234" s="10">
        <v>41.682977036395151</v>
      </c>
      <c r="AY234" s="10">
        <v>50.797287951925917</v>
      </c>
      <c r="AZ234" s="94">
        <v>52.073836796063432</v>
      </c>
      <c r="BA234" s="10">
        <v>51.562491202346038</v>
      </c>
      <c r="BB234" s="10">
        <v>47.665596137372475</v>
      </c>
      <c r="BC234" s="10">
        <v>45.57784048582996</v>
      </c>
      <c r="BD234" s="10">
        <v>53.358890012874753</v>
      </c>
      <c r="BE234" s="94">
        <v>48.051443384487769</v>
      </c>
      <c r="BF234" s="10">
        <v>47.475405405405411</v>
      </c>
      <c r="BG234" s="10">
        <v>44.18940470732079</v>
      </c>
      <c r="BH234" s="10">
        <v>42.061882081660237</v>
      </c>
      <c r="BI234" s="95">
        <v>50.879837280781061</v>
      </c>
    </row>
    <row r="235" spans="1:61">
      <c r="A235" s="96" t="s">
        <v>453</v>
      </c>
      <c r="B235" s="94" t="s">
        <v>550</v>
      </c>
      <c r="C235" s="10" t="s">
        <v>550</v>
      </c>
      <c r="D235" s="10" t="s">
        <v>550</v>
      </c>
      <c r="E235" s="10" t="s">
        <v>550</v>
      </c>
      <c r="F235" s="10" t="s">
        <v>550</v>
      </c>
      <c r="G235" s="94">
        <v>49.518625465376026</v>
      </c>
      <c r="H235" s="10">
        <v>49.398575436408969</v>
      </c>
      <c r="I235" s="10">
        <v>47.93655039382736</v>
      </c>
      <c r="J235" s="10">
        <v>42.462308485942735</v>
      </c>
      <c r="K235" s="10">
        <v>50.587684819277108</v>
      </c>
      <c r="L235" s="94">
        <v>48.60434802501144</v>
      </c>
      <c r="M235" s="10">
        <v>48.315963524854752</v>
      </c>
      <c r="N235" s="10">
        <v>45.304585894808746</v>
      </c>
      <c r="O235" s="10">
        <v>41.563595207609289</v>
      </c>
      <c r="P235" s="10">
        <v>50.005569236980214</v>
      </c>
      <c r="Q235" s="94">
        <v>41.23723568451922</v>
      </c>
      <c r="R235" s="10">
        <v>41.066178623718898</v>
      </c>
      <c r="S235" s="10">
        <v>40.270820584144651</v>
      </c>
      <c r="T235" s="10">
        <v>33.439999999999991</v>
      </c>
      <c r="U235" s="10">
        <v>41.36140330072142</v>
      </c>
      <c r="V235" s="94">
        <v>42.466934338952974</v>
      </c>
      <c r="W235" s="10">
        <v>42.734601313320823</v>
      </c>
      <c r="X235" s="10">
        <v>40.467082561078342</v>
      </c>
      <c r="Y235" s="10">
        <v>36.881603086155167</v>
      </c>
      <c r="Z235" s="10">
        <v>45.273980070901601</v>
      </c>
      <c r="AA235" s="94">
        <v>41.212055656551534</v>
      </c>
      <c r="AB235" s="10">
        <v>41.397540122993853</v>
      </c>
      <c r="AC235" s="10">
        <v>40.187380893606516</v>
      </c>
      <c r="AD235" s="10">
        <v>36.529381557832366</v>
      </c>
      <c r="AE235" s="10">
        <v>41.608366031131979</v>
      </c>
      <c r="AF235" s="94">
        <v>42.564864717135826</v>
      </c>
      <c r="AG235" s="10">
        <v>41.836541562820706</v>
      </c>
      <c r="AH235" s="10">
        <v>42.128327299058654</v>
      </c>
      <c r="AI235" s="10">
        <v>39.877997193826417</v>
      </c>
      <c r="AJ235" s="10">
        <v>43.134915177356433</v>
      </c>
      <c r="AK235" s="94">
        <v>45.936460061108683</v>
      </c>
      <c r="AL235" s="10">
        <v>45.014096895578554</v>
      </c>
      <c r="AM235" s="10">
        <v>45.512161647628936</v>
      </c>
      <c r="AN235" s="10">
        <v>43.111367900172112</v>
      </c>
      <c r="AO235" s="10">
        <v>46.420239845261122</v>
      </c>
      <c r="AP235" s="94">
        <v>46.669742060740539</v>
      </c>
      <c r="AQ235" s="10">
        <v>46.705239766081867</v>
      </c>
      <c r="AR235" s="10">
        <v>47.048396604574386</v>
      </c>
      <c r="AS235" s="10">
        <v>45.518987948893646</v>
      </c>
      <c r="AT235" s="10">
        <v>48.059152800143146</v>
      </c>
      <c r="AU235" s="94">
        <v>47.383852089095939</v>
      </c>
      <c r="AV235" s="10">
        <v>47.231096417038295</v>
      </c>
      <c r="AW235" s="10">
        <v>47.227572291582767</v>
      </c>
      <c r="AX235" s="10">
        <v>45.430266464471408</v>
      </c>
      <c r="AY235" s="10">
        <v>48.149496601320074</v>
      </c>
      <c r="AZ235" s="94">
        <v>49.640269272826686</v>
      </c>
      <c r="BA235" s="10">
        <v>49.16631964809384</v>
      </c>
      <c r="BB235" s="10">
        <v>50.606180204033954</v>
      </c>
      <c r="BC235" s="10">
        <v>48.047546558704454</v>
      </c>
      <c r="BD235" s="10">
        <v>50.901462203421012</v>
      </c>
      <c r="BE235" s="94">
        <v>45.713119037743681</v>
      </c>
      <c r="BF235" s="10">
        <v>45.233263919657361</v>
      </c>
      <c r="BG235" s="10">
        <v>46.605785572367417</v>
      </c>
      <c r="BH235" s="10">
        <v>43.987721941716693</v>
      </c>
      <c r="BI235" s="95">
        <v>48.273766045922983</v>
      </c>
    </row>
    <row r="236" spans="1:61">
      <c r="A236" s="96" t="s">
        <v>427</v>
      </c>
      <c r="B236" s="94">
        <v>56.652020497803811</v>
      </c>
      <c r="C236" s="10">
        <v>54.664423167477629</v>
      </c>
      <c r="D236" s="10">
        <v>58.035712631317729</v>
      </c>
      <c r="E236" s="10">
        <v>59.634940056117685</v>
      </c>
      <c r="F236" s="10">
        <v>59.611093839953945</v>
      </c>
      <c r="G236" s="94">
        <v>49.182032762472076</v>
      </c>
      <c r="H236" s="10">
        <v>48.462016832917698</v>
      </c>
      <c r="I236" s="10">
        <v>49.705530461340622</v>
      </c>
      <c r="J236" s="10">
        <v>49.719730461697182</v>
      </c>
      <c r="K236" s="10">
        <v>52.492250602409641</v>
      </c>
      <c r="L236" s="94">
        <v>47.937599511971939</v>
      </c>
      <c r="M236" s="10">
        <v>46.908387669464169</v>
      </c>
      <c r="N236" s="10">
        <v>48.048915642076501</v>
      </c>
      <c r="O236" s="10">
        <v>48.053517468447041</v>
      </c>
      <c r="P236" s="10">
        <v>51.637179047234561</v>
      </c>
      <c r="Q236" s="94">
        <v>40.520277820651337</v>
      </c>
      <c r="R236" s="10">
        <v>40.277685049617709</v>
      </c>
      <c r="S236" s="10">
        <v>40.774052503477058</v>
      </c>
      <c r="T236" s="10">
        <v>40.745503582533452</v>
      </c>
      <c r="U236" s="10">
        <v>42.618153967783378</v>
      </c>
      <c r="V236" s="94">
        <v>40.191912156166815</v>
      </c>
      <c r="W236" s="10">
        <v>39.570517510944342</v>
      </c>
      <c r="X236" s="10">
        <v>40.244630160067395</v>
      </c>
      <c r="Y236" s="10">
        <v>40.392872267466785</v>
      </c>
      <c r="Z236" s="10">
        <v>43.982747916067837</v>
      </c>
      <c r="AA236" s="94">
        <v>39.167179415466364</v>
      </c>
      <c r="AB236" s="10">
        <v>38.481783410829465</v>
      </c>
      <c r="AC236" s="10">
        <v>39.190060890315152</v>
      </c>
      <c r="AD236" s="10">
        <v>39.55678105583673</v>
      </c>
      <c r="AE236" s="10">
        <v>40.238823800313163</v>
      </c>
      <c r="AF236" s="94">
        <v>42.81759770429079</v>
      </c>
      <c r="AG236" s="10">
        <v>42.336399354933299</v>
      </c>
      <c r="AH236" s="10">
        <v>42.393615737388366</v>
      </c>
      <c r="AI236" s="10">
        <v>42.212469432752052</v>
      </c>
      <c r="AJ236" s="10">
        <v>43.211771749977316</v>
      </c>
      <c r="AK236" s="94">
        <v>45.530792957951405</v>
      </c>
      <c r="AL236" s="10">
        <v>44.606850109752273</v>
      </c>
      <c r="AM236" s="10">
        <v>44.662683454482519</v>
      </c>
      <c r="AN236" s="10">
        <v>44.467117469879518</v>
      </c>
      <c r="AO236" s="10">
        <v>46.403448742746612</v>
      </c>
      <c r="AP236" s="94">
        <v>47.797685480515874</v>
      </c>
      <c r="AQ236" s="10">
        <v>47.680647660818714</v>
      </c>
      <c r="AR236" s="10">
        <v>47.76786056747622</v>
      </c>
      <c r="AS236" s="10">
        <v>47.57884204586675</v>
      </c>
      <c r="AT236" s="10">
        <v>49.485831991411708</v>
      </c>
      <c r="AU236" s="94">
        <v>47.948730528461205</v>
      </c>
      <c r="AV236" s="10">
        <v>47.647742580347533</v>
      </c>
      <c r="AW236" s="10">
        <v>48.167337897704392</v>
      </c>
      <c r="AX236" s="10">
        <v>47.167547660311961</v>
      </c>
      <c r="AY236" s="10">
        <v>49.062668702590877</v>
      </c>
      <c r="AZ236" s="94">
        <v>50.644465554948063</v>
      </c>
      <c r="BA236" s="10">
        <v>50.088916422287383</v>
      </c>
      <c r="BB236" s="10">
        <v>50.598025075928668</v>
      </c>
      <c r="BC236" s="10">
        <v>50.059097165991908</v>
      </c>
      <c r="BD236" s="10">
        <v>51.946012506897191</v>
      </c>
      <c r="BE236" s="94">
        <v>45.378535877229368</v>
      </c>
      <c r="BF236" s="10">
        <v>45.158983901934725</v>
      </c>
      <c r="BG236" s="10">
        <v>46.251327372764777</v>
      </c>
      <c r="BH236" s="10">
        <v>45.413143958971098</v>
      </c>
      <c r="BI236" s="95">
        <v>48.886181522328691</v>
      </c>
    </row>
    <row r="237" spans="1:61">
      <c r="A237" s="96" t="s">
        <v>989</v>
      </c>
      <c r="B237" s="94">
        <v>52.631114202049787</v>
      </c>
      <c r="C237" s="10">
        <v>51.670437921833297</v>
      </c>
      <c r="D237" s="10">
        <v>48.414943336917858</v>
      </c>
      <c r="E237" s="10">
        <v>45.892463651050086</v>
      </c>
      <c r="F237" s="10">
        <v>54.29927748992516</v>
      </c>
      <c r="G237" s="94">
        <v>53.015964259121368</v>
      </c>
      <c r="H237" s="10">
        <v>52.980651496259348</v>
      </c>
      <c r="I237" s="10">
        <v>47.141426619514547</v>
      </c>
      <c r="J237" s="10">
        <v>45.594308313988471</v>
      </c>
      <c r="K237" s="10">
        <v>58.758843373493981</v>
      </c>
      <c r="L237" s="94">
        <v>54.084971785877684</v>
      </c>
      <c r="M237" s="10">
        <v>50.939218850871534</v>
      </c>
      <c r="N237" s="10">
        <v>46.736898053278686</v>
      </c>
      <c r="O237" s="10">
        <v>45.029684927748306</v>
      </c>
      <c r="P237" s="10">
        <v>56.325677230520796</v>
      </c>
      <c r="Q237" s="94">
        <v>46.760000000000005</v>
      </c>
      <c r="R237" s="10">
        <v>46.760000000000005</v>
      </c>
      <c r="S237" s="10">
        <v>46.32</v>
      </c>
      <c r="T237" s="10">
        <v>40.08</v>
      </c>
      <c r="U237" s="10">
        <v>46.76</v>
      </c>
      <c r="V237" s="94">
        <v>47.927586512866021</v>
      </c>
      <c r="W237" s="10">
        <v>47.805014071294558</v>
      </c>
      <c r="X237" s="10">
        <v>46.294304128053909</v>
      </c>
      <c r="Y237" s="10">
        <v>40.285796828118308</v>
      </c>
      <c r="Z237" s="10">
        <v>48.342702883970496</v>
      </c>
      <c r="AA237" s="94">
        <v>46.77000000000001</v>
      </c>
      <c r="AB237" s="10">
        <v>46.767759112044395</v>
      </c>
      <c r="AC237" s="10">
        <v>46.359999999999992</v>
      </c>
      <c r="AD237" s="10">
        <v>40.209530922108378</v>
      </c>
      <c r="AE237" s="10">
        <v>46.78</v>
      </c>
      <c r="AF237" s="94">
        <v>47.840798032249246</v>
      </c>
      <c r="AG237" s="10">
        <v>46.788274446562085</v>
      </c>
      <c r="AH237" s="10">
        <v>46.37</v>
      </c>
      <c r="AI237" s="10">
        <v>43.512506714772492</v>
      </c>
      <c r="AJ237" s="10">
        <v>47.893289485620976</v>
      </c>
      <c r="AK237" s="94">
        <v>48.282466171977298</v>
      </c>
      <c r="AL237" s="10">
        <v>48.164294449670741</v>
      </c>
      <c r="AM237" s="10">
        <v>46.772538940809966</v>
      </c>
      <c r="AN237" s="10">
        <v>45.054655335628226</v>
      </c>
      <c r="AO237" s="10">
        <v>48.343608317214709</v>
      </c>
      <c r="AP237" s="94">
        <v>50.161006795174032</v>
      </c>
      <c r="AQ237" s="10">
        <v>49.384883040935676</v>
      </c>
      <c r="AR237" s="10">
        <v>46.78</v>
      </c>
      <c r="AS237" s="10">
        <v>45.01</v>
      </c>
      <c r="AT237" s="10">
        <v>51.244376453748437</v>
      </c>
      <c r="AU237" s="94">
        <v>50.103860823991852</v>
      </c>
      <c r="AV237" s="10">
        <v>48.489946178686758</v>
      </c>
      <c r="AW237" s="10">
        <v>47.023493354812722</v>
      </c>
      <c r="AX237" s="10">
        <v>45.080862218370882</v>
      </c>
      <c r="AY237" s="10">
        <v>51.123140577283024</v>
      </c>
      <c r="AZ237" s="94">
        <v>50.109524330235097</v>
      </c>
      <c r="BA237" s="10">
        <v>49.118189149560123</v>
      </c>
      <c r="BB237" s="10">
        <v>47.780416634218518</v>
      </c>
      <c r="BC237" s="10">
        <v>46.488672874493929</v>
      </c>
      <c r="BD237" s="10">
        <v>51.624214640426707</v>
      </c>
      <c r="BE237" s="94">
        <v>50.360564081294072</v>
      </c>
      <c r="BF237" s="10">
        <v>48.53805198641264</v>
      </c>
      <c r="BG237" s="10">
        <v>47.396914259513984</v>
      </c>
      <c r="BH237" s="10">
        <v>46.10059714546972</v>
      </c>
      <c r="BI237" s="95">
        <v>53.505798228168501</v>
      </c>
    </row>
    <row r="238" spans="1:61">
      <c r="A238" s="96" t="s">
        <v>428</v>
      </c>
      <c r="B238" s="94">
        <v>51.218420204978045</v>
      </c>
      <c r="C238" s="10">
        <v>50.445829540103588</v>
      </c>
      <c r="D238" s="10">
        <v>47.275993051534456</v>
      </c>
      <c r="E238" s="10">
        <v>44.758669755973131</v>
      </c>
      <c r="F238" s="10">
        <v>52.818447514872382</v>
      </c>
      <c r="G238" s="94">
        <v>51.429411764705875</v>
      </c>
      <c r="H238" s="10">
        <v>51.577691708229416</v>
      </c>
      <c r="I238" s="10">
        <v>46.008718855489477</v>
      </c>
      <c r="J238" s="10">
        <v>44.508748602871627</v>
      </c>
      <c r="K238" s="10">
        <v>56.713904578313262</v>
      </c>
      <c r="L238" s="94">
        <v>52.524322098520656</v>
      </c>
      <c r="M238" s="10">
        <v>49.500280826339576</v>
      </c>
      <c r="N238" s="10">
        <v>45.571740095628421</v>
      </c>
      <c r="O238" s="10">
        <v>43.959684927748306</v>
      </c>
      <c r="P238" s="10">
        <v>54.734857690754936</v>
      </c>
      <c r="Q238" s="94">
        <v>45.610000000000007</v>
      </c>
      <c r="R238" s="10">
        <v>45.610000000000007</v>
      </c>
      <c r="S238" s="10">
        <v>45.23</v>
      </c>
      <c r="T238" s="10">
        <v>39.119999999999997</v>
      </c>
      <c r="U238" s="10">
        <v>45.61</v>
      </c>
      <c r="V238" s="94">
        <v>46.769414374445425</v>
      </c>
      <c r="W238" s="10">
        <v>46.640465916197627</v>
      </c>
      <c r="X238" s="10">
        <v>45.164304128053914</v>
      </c>
      <c r="Y238" s="10">
        <v>39.51987869695671</v>
      </c>
      <c r="Z238" s="10">
        <v>47.235771773498129</v>
      </c>
      <c r="AA238" s="94">
        <v>45.61</v>
      </c>
      <c r="AB238" s="10">
        <v>45.610000000000007</v>
      </c>
      <c r="AC238" s="10">
        <v>45.22999999999999</v>
      </c>
      <c r="AD238" s="10">
        <v>39.249530922108384</v>
      </c>
      <c r="AE238" s="10">
        <v>45.63000000000001</v>
      </c>
      <c r="AF238" s="94">
        <v>46.652134462968029</v>
      </c>
      <c r="AG238" s="10">
        <v>45.633059668670278</v>
      </c>
      <c r="AH238" s="10">
        <v>45.23</v>
      </c>
      <c r="AI238" s="10">
        <v>42.468924032872316</v>
      </c>
      <c r="AJ238" s="10">
        <v>46.717629501950476</v>
      </c>
      <c r="AK238" s="94">
        <v>47.132466171977299</v>
      </c>
      <c r="AL238" s="10">
        <v>46.994181561618063</v>
      </c>
      <c r="AM238" s="10">
        <v>45.619999999999983</v>
      </c>
      <c r="AN238" s="10">
        <v>43.984655335628226</v>
      </c>
      <c r="AO238" s="10">
        <v>47.238738878143138</v>
      </c>
      <c r="AP238" s="94">
        <v>48.382619608930803</v>
      </c>
      <c r="AQ238" s="10">
        <v>47.822296783625724</v>
      </c>
      <c r="AR238" s="10">
        <v>45.63</v>
      </c>
      <c r="AS238" s="10">
        <v>43.94</v>
      </c>
      <c r="AT238" s="10">
        <v>49.407941492216857</v>
      </c>
      <c r="AU238" s="94">
        <v>48.206522055612176</v>
      </c>
      <c r="AV238" s="10">
        <v>47.195203752114409</v>
      </c>
      <c r="AW238" s="10">
        <v>45.846531614981878</v>
      </c>
      <c r="AX238" s="10">
        <v>43.960862218370877</v>
      </c>
      <c r="AY238" s="10">
        <v>49.21699931041276</v>
      </c>
      <c r="AZ238" s="94">
        <v>48.430024603608537</v>
      </c>
      <c r="BA238" s="10">
        <v>47.831684750733139</v>
      </c>
      <c r="BB238" s="10">
        <v>46.67044934195156</v>
      </c>
      <c r="BC238" s="10">
        <v>45.33608542510121</v>
      </c>
      <c r="BD238" s="10">
        <v>49.594415118631609</v>
      </c>
      <c r="BE238" s="94">
        <v>49.006092907507259</v>
      </c>
      <c r="BF238" s="10">
        <v>47.308530497710827</v>
      </c>
      <c r="BG238" s="10">
        <v>46.21927861837078</v>
      </c>
      <c r="BH238" s="10">
        <v>44.935943625014907</v>
      </c>
      <c r="BI238" s="95">
        <v>50.79759356355089</v>
      </c>
    </row>
    <row r="239" spans="1:61">
      <c r="A239" s="96" t="s">
        <v>990</v>
      </c>
      <c r="B239" s="94">
        <v>53.186427525622257</v>
      </c>
      <c r="C239" s="10">
        <v>51.751574321142677</v>
      </c>
      <c r="D239" s="10">
        <v>48.365266771445121</v>
      </c>
      <c r="E239" s="10">
        <v>44.873502678343684</v>
      </c>
      <c r="F239" s="10">
        <v>55.463239301477643</v>
      </c>
      <c r="G239" s="94">
        <v>53.476856291883841</v>
      </c>
      <c r="H239" s="10">
        <v>53.563979114713199</v>
      </c>
      <c r="I239" s="10">
        <v>47.207547018164284</v>
      </c>
      <c r="J239" s="10">
        <v>44.143562032499347</v>
      </c>
      <c r="K239" s="10">
        <v>59.090450120481933</v>
      </c>
      <c r="L239" s="94">
        <v>54.592359310660356</v>
      </c>
      <c r="M239" s="10">
        <v>50.878082633957398</v>
      </c>
      <c r="N239" s="10">
        <v>46.191740095628418</v>
      </c>
      <c r="O239" s="10">
        <v>0</v>
      </c>
      <c r="P239" s="10">
        <v>56.873215583366978</v>
      </c>
      <c r="Q239" s="94">
        <v>47.320000000000007</v>
      </c>
      <c r="R239" s="10">
        <v>46.810000000000009</v>
      </c>
      <c r="S239" s="10">
        <v>45.91</v>
      </c>
      <c r="T239" s="10">
        <v>0</v>
      </c>
      <c r="U239" s="10">
        <v>47.322621800573181</v>
      </c>
      <c r="V239" s="94">
        <v>48.520936113575864</v>
      </c>
      <c r="W239" s="10">
        <v>48.384491869918691</v>
      </c>
      <c r="X239" s="10">
        <v>46.352038753159221</v>
      </c>
      <c r="Y239" s="10">
        <v>0</v>
      </c>
      <c r="Z239" s="10">
        <v>48.972853310338216</v>
      </c>
      <c r="AA239" s="94">
        <v>47.33</v>
      </c>
      <c r="AB239" s="10">
        <v>47.33</v>
      </c>
      <c r="AC239" s="10">
        <v>46.419999999999995</v>
      </c>
      <c r="AD239" s="10">
        <v>0</v>
      </c>
      <c r="AE239" s="10">
        <v>47.339999999999996</v>
      </c>
      <c r="AF239" s="94">
        <v>48.406007105766605</v>
      </c>
      <c r="AG239" s="10">
        <v>47.34827444656208</v>
      </c>
      <c r="AH239" s="10">
        <v>45.91</v>
      </c>
      <c r="AI239" s="10">
        <v>0</v>
      </c>
      <c r="AJ239" s="10">
        <v>48.471119477456227</v>
      </c>
      <c r="AK239" s="94">
        <v>48.889966535719481</v>
      </c>
      <c r="AL239" s="10">
        <v>48.754181561618054</v>
      </c>
      <c r="AM239" s="10">
        <v>46.819999999999993</v>
      </c>
      <c r="AN239" s="10">
        <v>43.619693631669527</v>
      </c>
      <c r="AO239" s="10">
        <v>48.976196324951644</v>
      </c>
      <c r="AP239" s="94">
        <v>50.419280266259875</v>
      </c>
      <c r="AQ239" s="10">
        <v>49.759176900584791</v>
      </c>
      <c r="AR239" s="10">
        <v>46.829999999999991</v>
      </c>
      <c r="AS239" s="10">
        <v>0</v>
      </c>
      <c r="AT239" s="10">
        <v>51.490170871354451</v>
      </c>
      <c r="AU239" s="94">
        <v>50.279216771000151</v>
      </c>
      <c r="AV239" s="10">
        <v>48.469784714747043</v>
      </c>
      <c r="AW239" s="10">
        <v>46.983493354812722</v>
      </c>
      <c r="AX239" s="10">
        <v>43.59086221837088</v>
      </c>
      <c r="AY239" s="10">
        <v>51.891638262240171</v>
      </c>
      <c r="AZ239" s="94">
        <v>50.436550027337354</v>
      </c>
      <c r="BA239" s="10">
        <v>49.114935483870966</v>
      </c>
      <c r="BB239" s="10">
        <v>47.870107468265715</v>
      </c>
      <c r="BC239" s="10">
        <v>45.456085425101215</v>
      </c>
      <c r="BD239" s="10">
        <v>52.344253264668026</v>
      </c>
      <c r="BE239" s="94">
        <v>50.949464952301945</v>
      </c>
      <c r="BF239" s="10">
        <v>49.105380298331113</v>
      </c>
      <c r="BG239" s="10">
        <v>47.436914259513976</v>
      </c>
      <c r="BH239" s="10">
        <v>45.055943625014905</v>
      </c>
      <c r="BI239" s="95">
        <v>54.325892243717234</v>
      </c>
    </row>
    <row r="240" spans="1:61">
      <c r="A240" s="96" t="s">
        <v>429</v>
      </c>
      <c r="B240" s="94">
        <v>54.130327964860911</v>
      </c>
      <c r="C240" s="10">
        <v>53.26360069062941</v>
      </c>
      <c r="D240" s="10">
        <v>49.915808586318143</v>
      </c>
      <c r="E240" s="10">
        <v>47.253657852223462</v>
      </c>
      <c r="F240" s="10">
        <v>56.050706198426397</v>
      </c>
      <c r="G240" s="94">
        <v>54.308397617274757</v>
      </c>
      <c r="H240" s="10">
        <v>54.464629052369069</v>
      </c>
      <c r="I240" s="10">
        <v>48.571884745217808</v>
      </c>
      <c r="J240" s="10">
        <v>46.989912303327316</v>
      </c>
      <c r="K240" s="10">
        <v>60.101334939759049</v>
      </c>
      <c r="L240" s="94">
        <v>55.461650144883322</v>
      </c>
      <c r="M240" s="10">
        <v>52.267169141381537</v>
      </c>
      <c r="N240" s="10">
        <v>48.123948941256842</v>
      </c>
      <c r="O240" s="10">
        <v>46.399684927748311</v>
      </c>
      <c r="P240" s="10">
        <v>58.002176019378282</v>
      </c>
      <c r="Q240" s="94">
        <v>48.18</v>
      </c>
      <c r="R240" s="10">
        <v>48.180000000000007</v>
      </c>
      <c r="S240" s="10">
        <v>47.77000000000001</v>
      </c>
      <c r="T240" s="10">
        <v>41.309999999999995</v>
      </c>
      <c r="U240" s="10">
        <v>48.35</v>
      </c>
      <c r="V240" s="94">
        <v>49.006042590949427</v>
      </c>
      <c r="W240" s="10">
        <v>48.8689133833646</v>
      </c>
      <c r="X240" s="10">
        <v>46.049332771693336</v>
      </c>
      <c r="Y240" s="10">
        <v>41.458114444920703</v>
      </c>
      <c r="Z240" s="10">
        <v>49.525519785378947</v>
      </c>
      <c r="AA240" s="94">
        <v>47.842229058872888</v>
      </c>
      <c r="AB240" s="10">
        <v>47.800000000000004</v>
      </c>
      <c r="AC240" s="10">
        <v>47.37</v>
      </c>
      <c r="AD240" s="10">
        <v>41.379173764555816</v>
      </c>
      <c r="AE240" s="10">
        <v>47.85</v>
      </c>
      <c r="AF240" s="94">
        <v>48.918608909538129</v>
      </c>
      <c r="AG240" s="10">
        <v>47.855238234862924</v>
      </c>
      <c r="AH240" s="10">
        <v>47.36</v>
      </c>
      <c r="AI240" s="10">
        <v>43.309999999999995</v>
      </c>
      <c r="AJ240" s="10">
        <v>50.118949469291479</v>
      </c>
      <c r="AK240" s="94">
        <v>49.43</v>
      </c>
      <c r="AL240" s="10">
        <v>49.279153339604896</v>
      </c>
      <c r="AM240" s="10">
        <v>47.77</v>
      </c>
      <c r="AN240" s="10">
        <v>47.104655335628223</v>
      </c>
      <c r="AO240" s="10">
        <v>50.676321083172148</v>
      </c>
      <c r="AP240" s="94">
        <v>50.741508805990847</v>
      </c>
      <c r="AQ240" s="10">
        <v>50.152511695906433</v>
      </c>
      <c r="AR240" s="10">
        <v>47.78</v>
      </c>
      <c r="AS240" s="10">
        <v>46.167570835516507</v>
      </c>
      <c r="AT240" s="10">
        <v>52.998731436750774</v>
      </c>
      <c r="AU240" s="94">
        <v>50.544572718008446</v>
      </c>
      <c r="AV240" s="10">
        <v>49.484170382900203</v>
      </c>
      <c r="AW240" s="10">
        <v>47.998134514699963</v>
      </c>
      <c r="AX240" s="10">
        <v>46.023180242634318</v>
      </c>
      <c r="AY240" s="10">
        <v>52.796709683774999</v>
      </c>
      <c r="AZ240" s="94">
        <v>50.787504100601424</v>
      </c>
      <c r="BA240" s="10">
        <v>50.159133431085039</v>
      </c>
      <c r="BB240" s="10">
        <v>48.859816992446085</v>
      </c>
      <c r="BC240" s="10">
        <v>47.463507287449396</v>
      </c>
      <c r="BD240" s="10">
        <v>53.201722457237452</v>
      </c>
      <c r="BE240" s="94">
        <v>51.399303193695566</v>
      </c>
      <c r="BF240" s="10">
        <v>49.620019199527405</v>
      </c>
      <c r="BG240" s="10">
        <v>48.429241937948944</v>
      </c>
      <c r="BH240" s="10">
        <v>47.052577426151942</v>
      </c>
      <c r="BI240" s="95">
        <v>54.500450189839093</v>
      </c>
    </row>
    <row r="241" spans="1:61">
      <c r="A241" s="96" t="s">
        <v>991</v>
      </c>
      <c r="B241" s="94">
        <v>54.993065885797954</v>
      </c>
      <c r="C241" s="10">
        <v>53.719504002511378</v>
      </c>
      <c r="D241" s="10">
        <v>50.485125320539332</v>
      </c>
      <c r="E241" s="10">
        <v>44.139374202873903</v>
      </c>
      <c r="F241" s="10">
        <v>57.79850220687009</v>
      </c>
      <c r="G241" s="94">
        <v>56.357134772896501</v>
      </c>
      <c r="H241" s="10">
        <v>56.518285536159595</v>
      </c>
      <c r="I241" s="10">
        <v>50.261546375180842</v>
      </c>
      <c r="J241" s="10">
        <v>43.884344424383109</v>
      </c>
      <c r="K241" s="10">
        <v>63.576581204819284</v>
      </c>
      <c r="L241" s="94">
        <v>57.860042702455388</v>
      </c>
      <c r="M241" s="10">
        <v>54.405282440284054</v>
      </c>
      <c r="N241" s="10">
        <v>45.940682206284151</v>
      </c>
      <c r="O241" s="10">
        <v>43.135615053960116</v>
      </c>
      <c r="P241" s="10">
        <v>61.191398869600327</v>
      </c>
      <c r="Q241" s="94">
        <v>43.980000000000004</v>
      </c>
      <c r="R241" s="10">
        <v>43.98</v>
      </c>
      <c r="S241" s="10">
        <v>43.150000000000006</v>
      </c>
      <c r="T241" s="10">
        <v>37.219999999999992</v>
      </c>
      <c r="U241" s="10">
        <v>44.898282438976189</v>
      </c>
      <c r="V241" s="94">
        <v>48.619440993788828</v>
      </c>
      <c r="W241" s="10">
        <v>48.621852720450278</v>
      </c>
      <c r="X241" s="10">
        <v>43.892167649536646</v>
      </c>
      <c r="Y241" s="10">
        <v>39.411166309472783</v>
      </c>
      <c r="Z241" s="10">
        <v>52.488075117370897</v>
      </c>
      <c r="AA241" s="94">
        <v>44.717709411271152</v>
      </c>
      <c r="AB241" s="10">
        <v>44.492101394930252</v>
      </c>
      <c r="AC241" s="10">
        <v>43.73</v>
      </c>
      <c r="AD241" s="10">
        <v>39.667780520923344</v>
      </c>
      <c r="AE241" s="10">
        <v>50.948876301003956</v>
      </c>
      <c r="AF241" s="94">
        <v>48.503853511888501</v>
      </c>
      <c r="AG241" s="10">
        <v>46.891231490983728</v>
      </c>
      <c r="AH241" s="10">
        <v>44.285693137018264</v>
      </c>
      <c r="AI241" s="10">
        <v>43.705412307075555</v>
      </c>
      <c r="AJ241" s="10">
        <v>49.782429465662702</v>
      </c>
      <c r="AK241" s="94">
        <v>51.559052815364474</v>
      </c>
      <c r="AL241" s="10">
        <v>49.859818124804015</v>
      </c>
      <c r="AM241" s="10">
        <v>46.259750778816191</v>
      </c>
      <c r="AN241" s="10">
        <v>44.371527969018935</v>
      </c>
      <c r="AO241" s="10">
        <v>52.586778529980656</v>
      </c>
      <c r="AP241" s="94">
        <v>50.62427402579393</v>
      </c>
      <c r="AQ241" s="10">
        <v>50.944519005847951</v>
      </c>
      <c r="AR241" s="10">
        <v>50.057594120883437</v>
      </c>
      <c r="AS241" s="10">
        <v>46.474381524323888</v>
      </c>
      <c r="AT241" s="10">
        <v>53.254326355340858</v>
      </c>
      <c r="AU241" s="94">
        <v>51.56761100596885</v>
      </c>
      <c r="AV241" s="10">
        <v>51.685948023988928</v>
      </c>
      <c r="AW241" s="10">
        <v>50.436242448650823</v>
      </c>
      <c r="AX241" s="10">
        <v>48.293773830155985</v>
      </c>
      <c r="AY241" s="10">
        <v>53.583791744655692</v>
      </c>
      <c r="AZ241" s="94">
        <v>53.168828594860585</v>
      </c>
      <c r="BA241" s="10">
        <v>52.58276539589442</v>
      </c>
      <c r="BB241" s="10">
        <v>51.394135191963251</v>
      </c>
      <c r="BC241" s="10">
        <v>49.953950202429148</v>
      </c>
      <c r="BD241" s="10">
        <v>55.599274416038263</v>
      </c>
      <c r="BE241" s="94">
        <v>49.507482372459563</v>
      </c>
      <c r="BF241" s="10">
        <v>48.856991581745675</v>
      </c>
      <c r="BG241" s="10">
        <v>49.380577716643742</v>
      </c>
      <c r="BH241" s="10">
        <v>46.631723850037766</v>
      </c>
      <c r="BI241" s="95">
        <v>53.065593925149173</v>
      </c>
    </row>
    <row r="242" spans="1:61">
      <c r="A242" s="96" t="s">
        <v>992</v>
      </c>
      <c r="B242" s="94">
        <v>52.786440702781846</v>
      </c>
      <c r="C242" s="10">
        <v>51.634487521582166</v>
      </c>
      <c r="D242" s="10">
        <v>48.773939118206634</v>
      </c>
      <c r="E242" s="10">
        <v>44.45620185358387</v>
      </c>
      <c r="F242" s="10">
        <v>54.202238533870656</v>
      </c>
      <c r="G242" s="94">
        <v>53.340542069992551</v>
      </c>
      <c r="H242" s="10">
        <v>53.497027743142141</v>
      </c>
      <c r="I242" s="10">
        <v>47.98217087285002</v>
      </c>
      <c r="J242" s="10">
        <v>43.551451293955807</v>
      </c>
      <c r="K242" s="10">
        <v>58.64784096385543</v>
      </c>
      <c r="L242" s="94">
        <v>54.995026689034624</v>
      </c>
      <c r="M242" s="10">
        <v>51.781467075532611</v>
      </c>
      <c r="N242" s="10">
        <v>45.430756489071037</v>
      </c>
      <c r="O242" s="10">
        <v>43.361651271263945</v>
      </c>
      <c r="P242" s="10">
        <v>57.038188332660468</v>
      </c>
      <c r="Q242" s="94">
        <v>44.48</v>
      </c>
      <c r="R242" s="10">
        <v>44.480000000000004</v>
      </c>
      <c r="S242" s="10">
        <v>43.920000000000009</v>
      </c>
      <c r="T242" s="10">
        <v>37.999999999999993</v>
      </c>
      <c r="U242" s="10">
        <v>44.558654017195373</v>
      </c>
      <c r="V242" s="94">
        <v>47.870576752440101</v>
      </c>
      <c r="W242" s="10">
        <v>47.782989368355217</v>
      </c>
      <c r="X242" s="10">
        <v>44.19738079191238</v>
      </c>
      <c r="Y242" s="10">
        <v>39.584075010715814</v>
      </c>
      <c r="Z242" s="10">
        <v>49.208466034301047</v>
      </c>
      <c r="AA242" s="94">
        <v>44.81108376450846</v>
      </c>
      <c r="AB242" s="10">
        <v>44.712773361331934</v>
      </c>
      <c r="AC242" s="10">
        <v>44.159999999999989</v>
      </c>
      <c r="AD242" s="10">
        <v>39.629123564991971</v>
      </c>
      <c r="AE242" s="10">
        <v>47.869994473611484</v>
      </c>
      <c r="AF242" s="94">
        <v>47.453664935774803</v>
      </c>
      <c r="AG242" s="10">
        <v>46.569501539363728</v>
      </c>
      <c r="AH242" s="10">
        <v>45.013530452972887</v>
      </c>
      <c r="AI242" s="10">
        <v>43.308411705752654</v>
      </c>
      <c r="AJ242" s="10">
        <v>47.827372766034657</v>
      </c>
      <c r="AK242" s="94">
        <v>49.206732140258985</v>
      </c>
      <c r="AL242" s="10">
        <v>48.64495296331139</v>
      </c>
      <c r="AM242" s="10">
        <v>46.210039806161298</v>
      </c>
      <c r="AN242" s="10">
        <v>44.438860154905335</v>
      </c>
      <c r="AO242" s="10">
        <v>49.390496131528053</v>
      </c>
      <c r="AP242" s="94">
        <v>49.414527804742747</v>
      </c>
      <c r="AQ242" s="10">
        <v>49.246128654970761</v>
      </c>
      <c r="AR242" s="10">
        <v>48.007557965888545</v>
      </c>
      <c r="AS242" s="10">
        <v>45.333499254362984</v>
      </c>
      <c r="AT242" s="10">
        <v>50.54141528001432</v>
      </c>
      <c r="AU242" s="94">
        <v>49.604897364973063</v>
      </c>
      <c r="AV242" s="10">
        <v>49.138102414270342</v>
      </c>
      <c r="AW242" s="10">
        <v>48.883800241643172</v>
      </c>
      <c r="AX242" s="10">
        <v>46.134636048526865</v>
      </c>
      <c r="AY242" s="10">
        <v>50.498763668604077</v>
      </c>
      <c r="AZ242" s="94">
        <v>50.630144887916899</v>
      </c>
      <c r="BA242" s="10">
        <v>50.234674486803513</v>
      </c>
      <c r="BB242" s="10">
        <v>49.990026477688659</v>
      </c>
      <c r="BC242" s="10">
        <v>48.155039676113361</v>
      </c>
      <c r="BD242" s="10">
        <v>51.666784072098594</v>
      </c>
      <c r="BE242" s="94">
        <v>49.16671920364994</v>
      </c>
      <c r="BF242" s="10">
        <v>48.06497415448235</v>
      </c>
      <c r="BG242" s="10">
        <v>47.936509246523002</v>
      </c>
      <c r="BH242" s="10">
        <v>45.481409374627276</v>
      </c>
      <c r="BI242" s="95">
        <v>50.95793708190201</v>
      </c>
    </row>
    <row r="243" spans="1:61">
      <c r="A243" s="96" t="s">
        <v>993</v>
      </c>
      <c r="B243" s="94">
        <v>52.470483162518306</v>
      </c>
      <c r="C243" s="10">
        <v>51.679863443729396</v>
      </c>
      <c r="D243" s="10">
        <v>48.43605012821574</v>
      </c>
      <c r="E243" s="10">
        <v>45.850214267494259</v>
      </c>
      <c r="F243" s="10">
        <v>54.106548647092687</v>
      </c>
      <c r="G243" s="94">
        <v>52.690135517498135</v>
      </c>
      <c r="H243" s="10">
        <v>52.84108946384039</v>
      </c>
      <c r="I243" s="10">
        <v>47.136574505706484</v>
      </c>
      <c r="J243" s="10">
        <v>45.594308313988471</v>
      </c>
      <c r="K243" s="10">
        <v>58.104123373493984</v>
      </c>
      <c r="L243" s="94">
        <v>53.811143815769405</v>
      </c>
      <c r="M243" s="10">
        <v>50.715103292446742</v>
      </c>
      <c r="N243" s="10">
        <v>46.689064207650269</v>
      </c>
      <c r="O243" s="10">
        <v>45.029684927748306</v>
      </c>
      <c r="P243" s="10">
        <v>56.075525837706898</v>
      </c>
      <c r="Q243" s="94">
        <v>46.730000000000004</v>
      </c>
      <c r="R243" s="10">
        <v>46.730000000000004</v>
      </c>
      <c r="S243" s="10">
        <v>46.340000000000011</v>
      </c>
      <c r="T243" s="10">
        <v>40.08</v>
      </c>
      <c r="U243" s="10">
        <v>46.73</v>
      </c>
      <c r="V243" s="94">
        <v>47.920452528837622</v>
      </c>
      <c r="W243" s="10">
        <v>47.786044402751713</v>
      </c>
      <c r="X243" s="10">
        <v>46.272038753159222</v>
      </c>
      <c r="Y243" s="10">
        <v>40.285796828118308</v>
      </c>
      <c r="Z243" s="10">
        <v>48.393176200057496</v>
      </c>
      <c r="AA243" s="94">
        <v>46.730000000000004</v>
      </c>
      <c r="AB243" s="10">
        <v>46.730000000000004</v>
      </c>
      <c r="AC243" s="10">
        <v>46.34</v>
      </c>
      <c r="AD243" s="10">
        <v>40.209530922108378</v>
      </c>
      <c r="AE243" s="10">
        <v>46.75</v>
      </c>
      <c r="AF243" s="94">
        <v>47.792976223011756</v>
      </c>
      <c r="AG243" s="10">
        <v>46.753059668670289</v>
      </c>
      <c r="AH243" s="10">
        <v>46.34</v>
      </c>
      <c r="AI243" s="10">
        <v>43.512506714772492</v>
      </c>
      <c r="AJ243" s="10">
        <v>47.863289485620975</v>
      </c>
      <c r="AK243" s="94">
        <v>48.289966535719486</v>
      </c>
      <c r="AL243" s="10">
        <v>48.149153339604887</v>
      </c>
      <c r="AM243" s="10">
        <v>46.737503461405318</v>
      </c>
      <c r="AN243" s="10">
        <v>45.054655335628226</v>
      </c>
      <c r="AO243" s="10">
        <v>48.396241779497096</v>
      </c>
      <c r="AP243" s="94">
        <v>49.568233254749693</v>
      </c>
      <c r="AQ243" s="10">
        <v>48.992448830409359</v>
      </c>
      <c r="AR243" s="10">
        <v>46.75</v>
      </c>
      <c r="AS243" s="10">
        <v>45.01</v>
      </c>
      <c r="AT243" s="10">
        <v>50.613160672750055</v>
      </c>
      <c r="AU243" s="94">
        <v>49.384386373562386</v>
      </c>
      <c r="AV243" s="10">
        <v>48.347185914193446</v>
      </c>
      <c r="AW243" s="10">
        <v>46.971172774869103</v>
      </c>
      <c r="AX243" s="10">
        <v>45.030862218370885</v>
      </c>
      <c r="AY243" s="10">
        <v>50.420241355531473</v>
      </c>
      <c r="AZ243" s="94">
        <v>49.617469928922915</v>
      </c>
      <c r="BA243" s="10">
        <v>49.001696480938413</v>
      </c>
      <c r="BB243" s="10">
        <v>47.814959894089249</v>
      </c>
      <c r="BC243" s="10">
        <v>46.446085425101217</v>
      </c>
      <c r="BD243" s="10">
        <v>50.806745447857288</v>
      </c>
      <c r="BE243" s="94">
        <v>50.207880547490667</v>
      </c>
      <c r="BF243" s="10">
        <v>48.468119923201883</v>
      </c>
      <c r="BG243" s="10">
        <v>47.349254928931678</v>
      </c>
      <c r="BH243" s="10">
        <v>46.037923905697134</v>
      </c>
      <c r="BI243" s="95">
        <v>52.04077201229434</v>
      </c>
    </row>
    <row r="244" spans="1:61">
      <c r="A244" s="96" t="s">
        <v>448</v>
      </c>
      <c r="B244" s="94">
        <v>52.64302342606149</v>
      </c>
      <c r="C244" s="10">
        <v>51.459987443101554</v>
      </c>
      <c r="D244" s="10">
        <v>48.390861113408896</v>
      </c>
      <c r="E244" s="10">
        <v>43.409523424878834</v>
      </c>
      <c r="F244" s="10">
        <v>54.02745442333525</v>
      </c>
      <c r="G244" s="94">
        <v>53.745234549515999</v>
      </c>
      <c r="H244" s="10">
        <v>53.899211346633408</v>
      </c>
      <c r="I244" s="10">
        <v>48.036822054332099</v>
      </c>
      <c r="J244" s="10">
        <v>43.178462728914113</v>
      </c>
      <c r="K244" s="10">
        <v>58.931257831325311</v>
      </c>
      <c r="L244" s="94">
        <v>54.894244319048347</v>
      </c>
      <c r="M244" s="10">
        <v>51.780587475790831</v>
      </c>
      <c r="N244" s="10">
        <v>44.985173326502732</v>
      </c>
      <c r="O244" s="10">
        <v>42.369733857691607</v>
      </c>
      <c r="P244" s="10">
        <v>57.001998385143317</v>
      </c>
      <c r="Q244" s="94">
        <v>43.4</v>
      </c>
      <c r="R244" s="10">
        <v>43.400000000000006</v>
      </c>
      <c r="S244" s="10">
        <v>42.800000000000004</v>
      </c>
      <c r="T244" s="10">
        <v>36.94</v>
      </c>
      <c r="U244" s="10">
        <v>43.491763020061271</v>
      </c>
      <c r="V244" s="94">
        <v>46.925643300798576</v>
      </c>
      <c r="W244" s="10">
        <v>46.914323014383989</v>
      </c>
      <c r="X244" s="10">
        <v>43.156825610783486</v>
      </c>
      <c r="Y244" s="10">
        <v>38.725564080582942</v>
      </c>
      <c r="Z244" s="10">
        <v>48.623016192392448</v>
      </c>
      <c r="AA244" s="94">
        <v>43.788854705635572</v>
      </c>
      <c r="AB244" s="10">
        <v>43.67156892155392</v>
      </c>
      <c r="AC244" s="10">
        <v>43.1</v>
      </c>
      <c r="AD244" s="10">
        <v>38.82577089248241</v>
      </c>
      <c r="AE244" s="10">
        <v>47.223326885880077</v>
      </c>
      <c r="AF244" s="94">
        <v>45.844758130636784</v>
      </c>
      <c r="AG244" s="10">
        <v>45.015845183990606</v>
      </c>
      <c r="AH244" s="10">
        <v>43.335674631909242</v>
      </c>
      <c r="AI244" s="10">
        <v>42.37657726999398</v>
      </c>
      <c r="AJ244" s="10">
        <v>46.325515739816744</v>
      </c>
      <c r="AK244" s="94">
        <v>48.016119598428631</v>
      </c>
      <c r="AL244" s="10">
        <v>47.497140169332077</v>
      </c>
      <c r="AM244" s="10">
        <v>45.147179820006919</v>
      </c>
      <c r="AN244" s="10">
        <v>43.449580464716007</v>
      </c>
      <c r="AO244" s="10">
        <v>48.697445841392657</v>
      </c>
      <c r="AP244" s="94">
        <v>48.611515739841906</v>
      </c>
      <c r="AQ244" s="10">
        <v>48.525596491228065</v>
      </c>
      <c r="AR244" s="10">
        <v>47.279351568026406</v>
      </c>
      <c r="AS244" s="10">
        <v>44.541129337793727</v>
      </c>
      <c r="AT244" s="10">
        <v>49.998985507246381</v>
      </c>
      <c r="AU244" s="94">
        <v>49.088084146163929</v>
      </c>
      <c r="AV244" s="10">
        <v>48.814084268799014</v>
      </c>
      <c r="AW244" s="10">
        <v>48.124366492146592</v>
      </c>
      <c r="AX244" s="10">
        <v>45.52000000000001</v>
      </c>
      <c r="AY244" s="10">
        <v>50.157082060880704</v>
      </c>
      <c r="AZ244" s="94">
        <v>50.518217605248779</v>
      </c>
      <c r="BA244" s="10">
        <v>50.02447214076247</v>
      </c>
      <c r="BB244" s="10">
        <v>49.476214469278098</v>
      </c>
      <c r="BC244" s="10">
        <v>47.510128340080968</v>
      </c>
      <c r="BD244" s="10">
        <v>51.549378333639879</v>
      </c>
      <c r="BE244" s="94">
        <v>47.936520116134382</v>
      </c>
      <c r="BF244" s="10">
        <v>46.988049032639196</v>
      </c>
      <c r="BG244" s="10">
        <v>47.152452239034076</v>
      </c>
      <c r="BH244" s="10">
        <v>44.663967717568475</v>
      </c>
      <c r="BI244" s="95">
        <v>50.367340444765865</v>
      </c>
    </row>
    <row r="245" spans="1:61">
      <c r="A245" s="96" t="s">
        <v>449</v>
      </c>
      <c r="B245" s="94">
        <v>49.221443631039527</v>
      </c>
      <c r="C245" s="10">
        <v>48.477162140951187</v>
      </c>
      <c r="D245" s="10">
        <v>45.430414426337997</v>
      </c>
      <c r="E245" s="10">
        <v>44.115403452087406</v>
      </c>
      <c r="F245" s="10">
        <v>50.756468048359238</v>
      </c>
      <c r="G245" s="94">
        <v>49.428461653015631</v>
      </c>
      <c r="H245" s="10">
        <v>49.571430798004975</v>
      </c>
      <c r="I245" s="10">
        <v>45.300000000000004</v>
      </c>
      <c r="J245" s="10">
        <v>44.203562032499349</v>
      </c>
      <c r="K245" s="10">
        <v>54.508470361445788</v>
      </c>
      <c r="L245" s="94">
        <v>50.476562452341007</v>
      </c>
      <c r="M245" s="10">
        <v>47.599046158812143</v>
      </c>
      <c r="N245" s="10">
        <v>45.198316256830608</v>
      </c>
      <c r="O245" s="10">
        <v>43.639684927748306</v>
      </c>
      <c r="P245" s="10">
        <v>52.605696406943871</v>
      </c>
      <c r="Q245" s="94">
        <v>45.300000000000004</v>
      </c>
      <c r="R245" s="10">
        <v>45.300000000000004</v>
      </c>
      <c r="S245" s="10">
        <v>44.92</v>
      </c>
      <c r="T245" s="10">
        <v>38.839999999999996</v>
      </c>
      <c r="U245" s="10">
        <v>45.300000000000004</v>
      </c>
      <c r="V245" s="94">
        <v>45.3</v>
      </c>
      <c r="W245" s="10">
        <v>45.3</v>
      </c>
      <c r="X245" s="10">
        <v>44.854304128053919</v>
      </c>
      <c r="Y245" s="10">
        <v>39.041118731247316</v>
      </c>
      <c r="Z245" s="10">
        <v>45.445677876784522</v>
      </c>
      <c r="AA245" s="94">
        <v>45.29999999999999</v>
      </c>
      <c r="AB245" s="10">
        <v>45.3</v>
      </c>
      <c r="AC245" s="10">
        <v>44.919999999999995</v>
      </c>
      <c r="AD245" s="10">
        <v>38.966922190676051</v>
      </c>
      <c r="AE245" s="10">
        <v>45.29999999999999</v>
      </c>
      <c r="AF245" s="94">
        <v>45.3</v>
      </c>
      <c r="AG245" s="10">
        <v>45.29999999999999</v>
      </c>
      <c r="AH245" s="10">
        <v>44.91</v>
      </c>
      <c r="AI245" s="10">
        <v>42.16106313890559</v>
      </c>
      <c r="AJ245" s="10">
        <v>45.3</v>
      </c>
      <c r="AK245" s="94">
        <v>45.3</v>
      </c>
      <c r="AL245" s="10">
        <v>45.3</v>
      </c>
      <c r="AM245" s="10">
        <v>45.29999999999999</v>
      </c>
      <c r="AN245" s="10">
        <v>43.664655335628225</v>
      </c>
      <c r="AO245" s="10">
        <v>45.403699226305612</v>
      </c>
      <c r="AP245" s="94">
        <v>47.348968242962137</v>
      </c>
      <c r="AQ245" s="10">
        <v>46.847850877192975</v>
      </c>
      <c r="AR245" s="10">
        <v>45.3</v>
      </c>
      <c r="AS245" s="10">
        <v>43.615085647495064</v>
      </c>
      <c r="AT245" s="10">
        <v>48.307868133834326</v>
      </c>
      <c r="AU245" s="94">
        <v>46.702504003493949</v>
      </c>
      <c r="AV245" s="10">
        <v>45.833147777948639</v>
      </c>
      <c r="AW245" s="10">
        <v>45.508852194925488</v>
      </c>
      <c r="AX245" s="10">
        <v>43.63318024263431</v>
      </c>
      <c r="AY245" s="10">
        <v>47.694602502216533</v>
      </c>
      <c r="AZ245" s="94">
        <v>46.941658009841454</v>
      </c>
      <c r="BA245" s="10">
        <v>46.356530791788849</v>
      </c>
      <c r="BB245" s="10">
        <v>45.592449964956003</v>
      </c>
      <c r="BC245" s="10">
        <v>45.003497975708498</v>
      </c>
      <c r="BD245" s="10">
        <v>48.07678131322421</v>
      </c>
      <c r="BE245" s="94">
        <v>48.333737038573204</v>
      </c>
      <c r="BF245" s="10">
        <v>46.663113277211636</v>
      </c>
      <c r="BG245" s="10">
        <v>45.886937948953076</v>
      </c>
      <c r="BH245" s="10">
        <v>44.616285930107736</v>
      </c>
      <c r="BI245" s="95">
        <v>50.033691918278798</v>
      </c>
    </row>
    <row r="246" spans="1:61">
      <c r="A246" s="96" t="s">
        <v>450</v>
      </c>
      <c r="B246" s="94">
        <v>53.498087847730595</v>
      </c>
      <c r="C246" s="10">
        <v>52.295233087427398</v>
      </c>
      <c r="D246" s="10">
        <v>49.175696087352136</v>
      </c>
      <c r="E246" s="10">
        <v>43.786575546297087</v>
      </c>
      <c r="F246" s="10">
        <v>54.962081174438687</v>
      </c>
      <c r="G246" s="94">
        <v>54.872728220402088</v>
      </c>
      <c r="H246" s="10">
        <v>55.029442019950125</v>
      </c>
      <c r="I246" s="10">
        <v>48.933562932004506</v>
      </c>
      <c r="J246" s="10">
        <v>43.557713008339775</v>
      </c>
      <c r="K246" s="10">
        <v>60.096503132530124</v>
      </c>
      <c r="L246" s="94">
        <v>55.984915357633064</v>
      </c>
      <c r="M246" s="10">
        <v>52.819089735313106</v>
      </c>
      <c r="N246" s="10">
        <v>45.530660006830601</v>
      </c>
      <c r="O246" s="10">
        <v>42.793787726358147</v>
      </c>
      <c r="P246" s="10">
        <v>58.12826604763827</v>
      </c>
      <c r="Q246" s="94">
        <v>43.81</v>
      </c>
      <c r="R246" s="10">
        <v>43.810000000000009</v>
      </c>
      <c r="S246" s="10">
        <v>43.14</v>
      </c>
      <c r="T246" s="10">
        <v>37.159999999999989</v>
      </c>
      <c r="U246" s="10">
        <v>43.917493823500351</v>
      </c>
      <c r="V246" s="94">
        <v>47.58251996450754</v>
      </c>
      <c r="W246" s="10">
        <v>47.55396341463414</v>
      </c>
      <c r="X246" s="10">
        <v>43.591241786015161</v>
      </c>
      <c r="Y246" s="10">
        <v>39.09671624517788</v>
      </c>
      <c r="Z246" s="10">
        <v>49.535755485292704</v>
      </c>
      <c r="AA246" s="94">
        <v>44.274396587889804</v>
      </c>
      <c r="AB246" s="10">
        <v>44.128123593820305</v>
      </c>
      <c r="AC246" s="10">
        <v>43.51</v>
      </c>
      <c r="AD246" s="10">
        <v>39.233276138748302</v>
      </c>
      <c r="AE246" s="10">
        <v>48.11221423966105</v>
      </c>
      <c r="AF246" s="94">
        <v>46.608480459141845</v>
      </c>
      <c r="AG246" s="10">
        <v>45.773811757806776</v>
      </c>
      <c r="AH246" s="10">
        <v>43.894251347654681</v>
      </c>
      <c r="AI246" s="10">
        <v>42.819891761876121</v>
      </c>
      <c r="AJ246" s="10">
        <v>47.273447337385463</v>
      </c>
      <c r="AK246" s="94">
        <v>48.930854066637565</v>
      </c>
      <c r="AL246" s="10">
        <v>48.324419880840388</v>
      </c>
      <c r="AM246" s="10">
        <v>45.620845448251991</v>
      </c>
      <c r="AN246" s="10">
        <v>43.855349397590359</v>
      </c>
      <c r="AO246" s="10">
        <v>49.674262088974864</v>
      </c>
      <c r="AP246" s="94">
        <v>49.312177229233107</v>
      </c>
      <c r="AQ246" s="10">
        <v>49.311678362573097</v>
      </c>
      <c r="AR246" s="10">
        <v>48.133296392360286</v>
      </c>
      <c r="AS246" s="10">
        <v>45.189787191165209</v>
      </c>
      <c r="AT246" s="10">
        <v>50.780025943818224</v>
      </c>
      <c r="AU246" s="94">
        <v>49.844479545785418</v>
      </c>
      <c r="AV246" s="10">
        <v>49.673810548977393</v>
      </c>
      <c r="AW246" s="10">
        <v>49.066214256947241</v>
      </c>
      <c r="AX246" s="10">
        <v>46.365363951473135</v>
      </c>
      <c r="AY246" s="10">
        <v>50.990340853117921</v>
      </c>
      <c r="AZ246" s="94">
        <v>51.528846364133408</v>
      </c>
      <c r="BA246" s="10">
        <v>51.005196480938416</v>
      </c>
      <c r="BB246" s="10">
        <v>50.477453469355972</v>
      </c>
      <c r="BC246" s="10">
        <v>48.434668825910933</v>
      </c>
      <c r="BD246" s="10">
        <v>52.549436270001841</v>
      </c>
      <c r="BE246" s="94">
        <v>48.643156366652839</v>
      </c>
      <c r="BF246" s="10">
        <v>47.746328459607149</v>
      </c>
      <c r="BG246" s="10">
        <v>47.900116154669107</v>
      </c>
      <c r="BH246" s="10">
        <v>45.359523317298134</v>
      </c>
      <c r="BI246" s="95">
        <v>51.09086602784307</v>
      </c>
    </row>
    <row r="247" spans="1:61">
      <c r="A247" s="96" t="s">
        <v>451</v>
      </c>
      <c r="B247" s="94">
        <v>51.723008784773064</v>
      </c>
      <c r="C247" s="10">
        <v>50.942994820279388</v>
      </c>
      <c r="D247" s="10">
        <v>47.743438663247581</v>
      </c>
      <c r="E247" s="10">
        <v>45.144098290961651</v>
      </c>
      <c r="F247" s="10">
        <v>53.344892535022062</v>
      </c>
      <c r="G247" s="94">
        <v>51.93958153387937</v>
      </c>
      <c r="H247" s="10">
        <v>52.087911471321682</v>
      </c>
      <c r="I247" s="10">
        <v>46.461337405561807</v>
      </c>
      <c r="J247" s="10">
        <v>44.873935173243908</v>
      </c>
      <c r="K247" s="10">
        <v>57.281176867469888</v>
      </c>
      <c r="L247" s="94">
        <v>53.044572212902239</v>
      </c>
      <c r="M247" s="10">
        <v>49.989152679147843</v>
      </c>
      <c r="N247" s="10">
        <v>46.019064207650274</v>
      </c>
      <c r="O247" s="10">
        <v>44.319684927748298</v>
      </c>
      <c r="P247" s="10">
        <v>55.284073475979007</v>
      </c>
      <c r="Q247" s="94">
        <v>46.06</v>
      </c>
      <c r="R247" s="10">
        <v>46.060000000000009</v>
      </c>
      <c r="S247" s="10">
        <v>45.670000000000009</v>
      </c>
      <c r="T247" s="10">
        <v>39.51</v>
      </c>
      <c r="U247" s="10">
        <v>46.07</v>
      </c>
      <c r="V247" s="94">
        <v>47.234933451641524</v>
      </c>
      <c r="W247" s="10">
        <v>47.10324421513446</v>
      </c>
      <c r="X247" s="10">
        <v>45.534304128053911</v>
      </c>
      <c r="Y247" s="10">
        <v>39.643457779682805</v>
      </c>
      <c r="Z247" s="10">
        <v>47.700832614736044</v>
      </c>
      <c r="AA247" s="94">
        <v>46.06</v>
      </c>
      <c r="AB247" s="10">
        <v>46.06</v>
      </c>
      <c r="AC247" s="10">
        <v>45.6</v>
      </c>
      <c r="AD247" s="10">
        <v>39.572081636012015</v>
      </c>
      <c r="AE247" s="10">
        <v>46.080000000000005</v>
      </c>
      <c r="AF247" s="94">
        <v>47.109950806231211</v>
      </c>
      <c r="AG247" s="10">
        <v>46.08305966867028</v>
      </c>
      <c r="AH247" s="10">
        <v>45.600000000000009</v>
      </c>
      <c r="AI247" s="10">
        <v>42.82350090198436</v>
      </c>
      <c r="AJ247" s="10">
        <v>47.175459493785723</v>
      </c>
      <c r="AK247" s="94">
        <v>47.599966535719481</v>
      </c>
      <c r="AL247" s="10">
        <v>47.459153339604889</v>
      </c>
      <c r="AM247" s="10">
        <v>45.992538940809972</v>
      </c>
      <c r="AN247" s="10">
        <v>44.344655335628225</v>
      </c>
      <c r="AO247" s="10">
        <v>47.70374564796905</v>
      </c>
      <c r="AP247" s="94">
        <v>48.860463181250871</v>
      </c>
      <c r="AQ247" s="10">
        <v>48.289853801169599</v>
      </c>
      <c r="AR247" s="10">
        <v>45.999999999999993</v>
      </c>
      <c r="AS247" s="10">
        <v>44.277500705332315</v>
      </c>
      <c r="AT247" s="10">
        <v>49.890519770978706</v>
      </c>
      <c r="AU247" s="94">
        <v>48.678132188091432</v>
      </c>
      <c r="AV247" s="10">
        <v>47.657531908349995</v>
      </c>
      <c r="AW247" s="10">
        <v>46.218852194925489</v>
      </c>
      <c r="AX247" s="10">
        <v>44.320862218370884</v>
      </c>
      <c r="AY247" s="10">
        <v>49.698980396020104</v>
      </c>
      <c r="AZ247" s="94">
        <v>48.904868780754519</v>
      </c>
      <c r="BA247" s="10">
        <v>48.299107038123161</v>
      </c>
      <c r="BB247" s="10">
        <v>47.055297095241805</v>
      </c>
      <c r="BC247" s="10">
        <v>45.706085425101207</v>
      </c>
      <c r="BD247" s="10">
        <v>50.081864999080373</v>
      </c>
      <c r="BE247" s="94">
        <v>49.492990460389883</v>
      </c>
      <c r="BF247" s="10">
        <v>47.778168660463741</v>
      </c>
      <c r="BG247" s="10">
        <v>46.674272504967135</v>
      </c>
      <c r="BH247" s="10">
        <v>45.305943625014912</v>
      </c>
      <c r="BI247" s="95">
        <v>51.299410594829148</v>
      </c>
    </row>
    <row r="248" spans="1:61">
      <c r="A248" s="96" t="s">
        <v>452</v>
      </c>
      <c r="B248" s="94">
        <v>55.689521229868234</v>
      </c>
      <c r="C248" s="10">
        <v>54.319122586721079</v>
      </c>
      <c r="D248" s="10">
        <v>50.768133840681614</v>
      </c>
      <c r="E248" s="10">
        <v>45.312983589830793</v>
      </c>
      <c r="F248" s="10">
        <v>57.098492611782767</v>
      </c>
      <c r="G248" s="94">
        <v>57.141815338793741</v>
      </c>
      <c r="H248" s="10">
        <v>57.303778054862832</v>
      </c>
      <c r="I248" s="10">
        <v>51.014258961581739</v>
      </c>
      <c r="J248" s="10">
        <v>45.543320436763821</v>
      </c>
      <c r="K248" s="10">
        <v>62.659600963855418</v>
      </c>
      <c r="L248" s="94">
        <v>58.388148543541256</v>
      </c>
      <c r="M248" s="10">
        <v>55.073642672692067</v>
      </c>
      <c r="N248" s="10">
        <v>47.885503756830602</v>
      </c>
      <c r="O248" s="10">
        <v>44.689680812145603</v>
      </c>
      <c r="P248" s="10">
        <v>60.628644529672989</v>
      </c>
      <c r="Q248" s="94">
        <v>46.22</v>
      </c>
      <c r="R248" s="10">
        <v>46.220000000000006</v>
      </c>
      <c r="S248" s="10">
        <v>45.19</v>
      </c>
      <c r="T248" s="10">
        <v>38.97999999999999</v>
      </c>
      <c r="U248" s="10">
        <v>46.307006621207627</v>
      </c>
      <c r="V248" s="94">
        <v>50.003855368234248</v>
      </c>
      <c r="W248" s="10">
        <v>49.935589430894304</v>
      </c>
      <c r="X248" s="10">
        <v>45.949531592249365</v>
      </c>
      <c r="Y248" s="10">
        <v>41.232960994427771</v>
      </c>
      <c r="Z248" s="10">
        <v>51.716128197757975</v>
      </c>
      <c r="AA248" s="94">
        <v>46.61885470563557</v>
      </c>
      <c r="AB248" s="10">
        <v>46.499328033598324</v>
      </c>
      <c r="AC248" s="10">
        <v>45.89</v>
      </c>
      <c r="AD248" s="10">
        <v>41.333896226803269</v>
      </c>
      <c r="AE248" s="10">
        <v>50.231104356636273</v>
      </c>
      <c r="AF248" s="94">
        <v>49.309259360481008</v>
      </c>
      <c r="AG248" s="10">
        <v>48.415205981527627</v>
      </c>
      <c r="AH248" s="10">
        <v>46.629242095100174</v>
      </c>
      <c r="AI248" s="10">
        <v>45.101003407496492</v>
      </c>
      <c r="AJ248" s="10">
        <v>49.799916538147514</v>
      </c>
      <c r="AK248" s="94">
        <v>51.344587516368399</v>
      </c>
      <c r="AL248" s="10">
        <v>50.803248667293822</v>
      </c>
      <c r="AM248" s="10">
        <v>48.11422291450328</v>
      </c>
      <c r="AN248" s="10">
        <v>46.257126506024093</v>
      </c>
      <c r="AO248" s="10">
        <v>51.920860735009676</v>
      </c>
      <c r="AP248" s="94">
        <v>51.724078491194007</v>
      </c>
      <c r="AQ248" s="10">
        <v>51.6228187134503</v>
      </c>
      <c r="AR248" s="10">
        <v>50.280756110980107</v>
      </c>
      <c r="AS248" s="10">
        <v>47.390397807424137</v>
      </c>
      <c r="AT248" s="10">
        <v>53.191655931293617</v>
      </c>
      <c r="AU248" s="94">
        <v>52.221304411122432</v>
      </c>
      <c r="AV248" s="10">
        <v>51.920376749192677</v>
      </c>
      <c r="AW248" s="10">
        <v>51.174380185259764</v>
      </c>
      <c r="AX248" s="10">
        <v>48.40231802426343</v>
      </c>
      <c r="AY248" s="10">
        <v>53.353036154073493</v>
      </c>
      <c r="AZ248" s="94">
        <v>53.877625751776932</v>
      </c>
      <c r="BA248" s="10">
        <v>53.354825513196474</v>
      </c>
      <c r="BB248" s="10">
        <v>52.760439218129427</v>
      </c>
      <c r="BC248" s="10">
        <v>50.519825101214572</v>
      </c>
      <c r="BD248" s="10">
        <v>54.816641530255666</v>
      </c>
      <c r="BE248" s="94">
        <v>51.280900041476571</v>
      </c>
      <c r="BF248" s="10">
        <v>50.25870920100428</v>
      </c>
      <c r="BG248" s="10">
        <v>50.158537368179729</v>
      </c>
      <c r="BH248" s="10">
        <v>47.513705720987559</v>
      </c>
      <c r="BI248" s="95">
        <v>53.667613451455438</v>
      </c>
    </row>
    <row r="249" spans="1:61">
      <c r="A249" s="96" t="s">
        <v>1028</v>
      </c>
      <c r="B249" s="94">
        <v>55.607818448023437</v>
      </c>
      <c r="C249" s="10">
        <v>54.244286611207023</v>
      </c>
      <c r="D249" s="10">
        <v>50.693598312515512</v>
      </c>
      <c r="E249" s="10">
        <v>45.217818637870934</v>
      </c>
      <c r="F249" s="10">
        <v>57.013957973517556</v>
      </c>
      <c r="G249" s="94">
        <v>57.056609084139986</v>
      </c>
      <c r="H249" s="10">
        <v>57.218594139650868</v>
      </c>
      <c r="I249" s="10">
        <v>50.936838128918176</v>
      </c>
      <c r="J249" s="10">
        <v>45.441078153211244</v>
      </c>
      <c r="K249" s="10">
        <v>62.564347951807228</v>
      </c>
      <c r="L249" s="94">
        <v>58.315604697270082</v>
      </c>
      <c r="M249" s="10">
        <v>55.006150742414469</v>
      </c>
      <c r="N249" s="10">
        <v>47.80766393442623</v>
      </c>
      <c r="O249" s="10">
        <v>44.609680812145598</v>
      </c>
      <c r="P249" s="10">
        <v>60.55339624545821</v>
      </c>
      <c r="Q249" s="94">
        <v>46.13</v>
      </c>
      <c r="R249" s="10">
        <v>46.13</v>
      </c>
      <c r="S249" s="10">
        <v>45.110000000000007</v>
      </c>
      <c r="T249" s="10">
        <v>38.9</v>
      </c>
      <c r="U249" s="10">
        <v>46.224384820634448</v>
      </c>
      <c r="V249" s="94">
        <v>49.923691215616685</v>
      </c>
      <c r="W249" s="10">
        <v>49.855883364602875</v>
      </c>
      <c r="X249" s="10">
        <v>45.866825610783486</v>
      </c>
      <c r="Y249" s="10">
        <v>41.158018859837121</v>
      </c>
      <c r="Z249" s="10">
        <v>51.64882437482035</v>
      </c>
      <c r="AA249" s="94">
        <v>46.538854705635572</v>
      </c>
      <c r="AB249" s="10">
        <v>46.417087145642718</v>
      </c>
      <c r="AC249" s="10">
        <v>45.81</v>
      </c>
      <c r="AD249" s="10">
        <v>41.261287495370944</v>
      </c>
      <c r="AE249" s="10">
        <v>50.171104356636263</v>
      </c>
      <c r="AF249" s="94">
        <v>49.194104946706744</v>
      </c>
      <c r="AG249" s="10">
        <v>48.303075795337925</v>
      </c>
      <c r="AH249" s="10">
        <v>46.50924209510017</v>
      </c>
      <c r="AI249" s="10">
        <v>45.006241731809979</v>
      </c>
      <c r="AJ249" s="10">
        <v>49.695169191690105</v>
      </c>
      <c r="AK249" s="94">
        <v>51.247184635530338</v>
      </c>
      <c r="AL249" s="10">
        <v>50.700809031044209</v>
      </c>
      <c r="AM249" s="10">
        <v>48.011831083419857</v>
      </c>
      <c r="AN249" s="10">
        <v>46.152208261617901</v>
      </c>
      <c r="AO249" s="10">
        <v>51.83343520309478</v>
      </c>
      <c r="AP249" s="94">
        <v>51.626157259742058</v>
      </c>
      <c r="AQ249" s="10">
        <v>51.530388888888893</v>
      </c>
      <c r="AR249" s="10">
        <v>50.198475202389368</v>
      </c>
      <c r="AS249" s="10">
        <v>47.300226512434008</v>
      </c>
      <c r="AT249" s="10">
        <v>53.094176060118095</v>
      </c>
      <c r="AU249" s="94">
        <v>52.128970738098701</v>
      </c>
      <c r="AV249" s="10">
        <v>51.833409195755806</v>
      </c>
      <c r="AW249" s="10">
        <v>51.092059605316152</v>
      </c>
      <c r="AX249" s="10">
        <v>48.322318024263424</v>
      </c>
      <c r="AY249" s="10">
        <v>53.258766623977927</v>
      </c>
      <c r="AZ249" s="94">
        <v>53.672793876435222</v>
      </c>
      <c r="BA249" s="10">
        <v>53.147410557184749</v>
      </c>
      <c r="BB249" s="10">
        <v>52.555263608753208</v>
      </c>
      <c r="BC249" s="10">
        <v>50.439825101214574</v>
      </c>
      <c r="BD249" s="10">
        <v>54.731805223468839</v>
      </c>
      <c r="BE249" s="94">
        <v>51.188622978017428</v>
      </c>
      <c r="BF249" s="10">
        <v>50.16907251513809</v>
      </c>
      <c r="BG249" s="10">
        <v>50.090577716643736</v>
      </c>
      <c r="BH249" s="10">
        <v>47.428709895439901</v>
      </c>
      <c r="BI249" s="95">
        <v>53.565091303561751</v>
      </c>
    </row>
    <row r="250" spans="1:61">
      <c r="A250" s="96" t="s">
        <v>430</v>
      </c>
      <c r="B250" s="94">
        <v>54.327767203513908</v>
      </c>
      <c r="C250" s="10">
        <v>53.463300894679008</v>
      </c>
      <c r="D250" s="10">
        <v>50.100957895607579</v>
      </c>
      <c r="E250" s="10">
        <v>47.425909361448859</v>
      </c>
      <c r="F250" s="10">
        <v>56.257795048934938</v>
      </c>
      <c r="G250" s="94">
        <v>54.508454206999261</v>
      </c>
      <c r="H250" s="10">
        <v>54.664706982543635</v>
      </c>
      <c r="I250" s="10">
        <v>48.751884745217815</v>
      </c>
      <c r="J250" s="10">
        <v>47.165098873699591</v>
      </c>
      <c r="K250" s="10">
        <v>60.324753734939762</v>
      </c>
      <c r="L250" s="94">
        <v>55.668093640384321</v>
      </c>
      <c r="M250" s="10">
        <v>52.461686571981922</v>
      </c>
      <c r="N250" s="10">
        <v>48.301273053278699</v>
      </c>
      <c r="O250" s="10">
        <v>46.569684927748305</v>
      </c>
      <c r="P250" s="10">
        <v>58.216925716592655</v>
      </c>
      <c r="Q250" s="94">
        <v>48.360000000000007</v>
      </c>
      <c r="R250" s="10">
        <v>48.360000000000007</v>
      </c>
      <c r="S250" s="10">
        <v>47.95</v>
      </c>
      <c r="T250" s="10">
        <v>41.459999999999994</v>
      </c>
      <c r="U250" s="10">
        <v>48.53</v>
      </c>
      <c r="V250" s="94">
        <v>49.186042590949427</v>
      </c>
      <c r="W250" s="10">
        <v>49.048913383364606</v>
      </c>
      <c r="X250" s="10">
        <v>46.219332771693331</v>
      </c>
      <c r="Y250" s="10">
        <v>41.61317231033005</v>
      </c>
      <c r="Z250" s="10">
        <v>49.708215962441322</v>
      </c>
      <c r="AA250" s="94">
        <v>48.019999999999996</v>
      </c>
      <c r="AB250" s="10">
        <v>47.980000000000004</v>
      </c>
      <c r="AC250" s="10">
        <v>47.540000000000006</v>
      </c>
      <c r="AD250" s="10">
        <v>41.534381352096453</v>
      </c>
      <c r="AE250" s="10">
        <v>48.03</v>
      </c>
      <c r="AF250" s="94">
        <v>49.098608909538129</v>
      </c>
      <c r="AG250" s="10">
        <v>48.027821433807354</v>
      </c>
      <c r="AH250" s="10">
        <v>47.54</v>
      </c>
      <c r="AI250" s="10">
        <v>43.47</v>
      </c>
      <c r="AJ250" s="10">
        <v>50.301526807584139</v>
      </c>
      <c r="AK250" s="94">
        <v>49.612466171977303</v>
      </c>
      <c r="AL250" s="10">
        <v>49.464125117591728</v>
      </c>
      <c r="AM250" s="10">
        <v>47.949999999999996</v>
      </c>
      <c r="AN250" s="10">
        <v>47.279617039586917</v>
      </c>
      <c r="AO250" s="10">
        <v>50.863823984526114</v>
      </c>
      <c r="AP250" s="94">
        <v>50.928829565940923</v>
      </c>
      <c r="AQ250" s="10">
        <v>50.335030701754391</v>
      </c>
      <c r="AR250" s="10">
        <v>47.949999999999996</v>
      </c>
      <c r="AS250" s="10">
        <v>46.337570835516516</v>
      </c>
      <c r="AT250" s="10">
        <v>53.193762748255509</v>
      </c>
      <c r="AU250" s="94">
        <v>50.736894744504298</v>
      </c>
      <c r="AV250" s="10">
        <v>49.669184991542373</v>
      </c>
      <c r="AW250" s="10">
        <v>48.178134514699963</v>
      </c>
      <c r="AX250" s="10">
        <v>46.190862218370881</v>
      </c>
      <c r="AY250" s="10">
        <v>52.991365382720915</v>
      </c>
      <c r="AZ250" s="94">
        <v>50.972335975943139</v>
      </c>
      <c r="BA250" s="10">
        <v>50.34429032258064</v>
      </c>
      <c r="BB250" s="10">
        <v>49.042058250915048</v>
      </c>
      <c r="BC250" s="10">
        <v>47.638672874493935</v>
      </c>
      <c r="BD250" s="10">
        <v>53.399474894243156</v>
      </c>
      <c r="BE250" s="94">
        <v>51.589265864786398</v>
      </c>
      <c r="BF250" s="10">
        <v>49.802346773002512</v>
      </c>
      <c r="BG250" s="10">
        <v>48.609241937948944</v>
      </c>
      <c r="BH250" s="10">
        <v>47.225227209477993</v>
      </c>
      <c r="BI250" s="95">
        <v>54.700010847947929</v>
      </c>
    </row>
    <row r="251" spans="1:61">
      <c r="A251" s="96" t="s">
        <v>994</v>
      </c>
      <c r="B251" s="94">
        <v>52.362875549048319</v>
      </c>
      <c r="C251" s="10">
        <v>51.433304033903624</v>
      </c>
      <c r="D251" s="10">
        <v>48.18785342046489</v>
      </c>
      <c r="E251" s="10">
        <v>45.670234673922288</v>
      </c>
      <c r="F251" s="10">
        <v>54.05213106889272</v>
      </c>
      <c r="G251" s="94">
        <v>52.74929709605361</v>
      </c>
      <c r="H251" s="10">
        <v>52.743192019950108</v>
      </c>
      <c r="I251" s="10">
        <v>46.921387236778656</v>
      </c>
      <c r="J251" s="10">
        <v>45.52430831398847</v>
      </c>
      <c r="K251" s="10">
        <v>58.474051084337361</v>
      </c>
      <c r="L251" s="94">
        <v>53.840463626658533</v>
      </c>
      <c r="M251" s="10">
        <v>50.70442543576501</v>
      </c>
      <c r="N251" s="10">
        <v>46.509064207650269</v>
      </c>
      <c r="O251" s="10">
        <v>44.959684927748306</v>
      </c>
      <c r="P251" s="10">
        <v>56.076013322567626</v>
      </c>
      <c r="Q251" s="94">
        <v>46.550000000000004</v>
      </c>
      <c r="R251" s="10">
        <v>46.540000000000006</v>
      </c>
      <c r="S251" s="10">
        <v>46.26</v>
      </c>
      <c r="T251" s="10">
        <v>40.019999999999996</v>
      </c>
      <c r="U251" s="10">
        <v>46.54</v>
      </c>
      <c r="V251" s="94">
        <v>47.712160603371785</v>
      </c>
      <c r="W251" s="10">
        <v>47.587270168855532</v>
      </c>
      <c r="X251" s="10">
        <v>46.08203875315921</v>
      </c>
      <c r="Y251" s="10">
        <v>40.223457779682811</v>
      </c>
      <c r="Z251" s="10">
        <v>48.122228609753762</v>
      </c>
      <c r="AA251" s="94">
        <v>46.54999999999999</v>
      </c>
      <c r="AB251" s="10">
        <v>46.550000000000004</v>
      </c>
      <c r="AC251" s="10">
        <v>46.15</v>
      </c>
      <c r="AD251" s="10">
        <v>40.149530922108383</v>
      </c>
      <c r="AE251" s="10">
        <v>46.570000000000007</v>
      </c>
      <c r="AF251" s="94">
        <v>47.623405301995085</v>
      </c>
      <c r="AG251" s="10">
        <v>46.573059668670282</v>
      </c>
      <c r="AH251" s="10">
        <v>46.16</v>
      </c>
      <c r="AI251" s="10">
        <v>43.442506714772499</v>
      </c>
      <c r="AJ251" s="10">
        <v>47.67328948562097</v>
      </c>
      <c r="AK251" s="94">
        <v>48.062466171977306</v>
      </c>
      <c r="AL251" s="10">
        <v>47.944294449670743</v>
      </c>
      <c r="AM251" s="10">
        <v>46.559999999999995</v>
      </c>
      <c r="AN251" s="10">
        <v>44.984655335628226</v>
      </c>
      <c r="AO251" s="10">
        <v>48.123608317214696</v>
      </c>
      <c r="AP251" s="94">
        <v>49.869316322285407</v>
      </c>
      <c r="AQ251" s="10">
        <v>49.135735380116962</v>
      </c>
      <c r="AR251" s="10">
        <v>46.57</v>
      </c>
      <c r="AS251" s="10">
        <v>44.940000000000005</v>
      </c>
      <c r="AT251" s="10">
        <v>50.961035068885316</v>
      </c>
      <c r="AU251" s="94">
        <v>49.79708108895035</v>
      </c>
      <c r="AV251" s="10">
        <v>48.247368906658465</v>
      </c>
      <c r="AW251" s="10">
        <v>46.801172774869109</v>
      </c>
      <c r="AX251" s="10">
        <v>44.86086221837089</v>
      </c>
      <c r="AY251" s="10">
        <v>50.843555314747313</v>
      </c>
      <c r="AZ251" s="94">
        <v>49.866200109349371</v>
      </c>
      <c r="BA251" s="10">
        <v>48.860746334310846</v>
      </c>
      <c r="BB251" s="10">
        <v>47.562990421306758</v>
      </c>
      <c r="BC251" s="10">
        <v>46.266085425101217</v>
      </c>
      <c r="BD251" s="10">
        <v>51.404195328306052</v>
      </c>
      <c r="BE251" s="94">
        <v>50.133264205723762</v>
      </c>
      <c r="BF251" s="10">
        <v>48.320395805641702</v>
      </c>
      <c r="BG251" s="10">
        <v>47.184260278159854</v>
      </c>
      <c r="BH251" s="10">
        <v>45.880597145469721</v>
      </c>
      <c r="BI251" s="95">
        <v>53.176393057313327</v>
      </c>
    </row>
    <row r="252" spans="1:61">
      <c r="A252" s="96" t="s">
        <v>431</v>
      </c>
      <c r="B252" s="94">
        <v>50.750449487554903</v>
      </c>
      <c r="C252" s="10">
        <v>50.176113639930932</v>
      </c>
      <c r="D252" s="10">
        <v>46.984889569029704</v>
      </c>
      <c r="E252" s="10">
        <v>44.613188929512795</v>
      </c>
      <c r="F252" s="10">
        <v>52.086017079255413</v>
      </c>
      <c r="G252" s="94">
        <v>50.449569620253172</v>
      </c>
      <c r="H252" s="10">
        <v>50.677542082294259</v>
      </c>
      <c r="I252" s="10">
        <v>45.810651020736223</v>
      </c>
      <c r="J252" s="10">
        <v>44.38874860287163</v>
      </c>
      <c r="K252" s="10">
        <v>55.345220240963855</v>
      </c>
      <c r="L252" s="94">
        <v>51.817895378984296</v>
      </c>
      <c r="M252" s="10">
        <v>48.897938992898645</v>
      </c>
      <c r="N252" s="10">
        <v>45.441740095628411</v>
      </c>
      <c r="O252" s="10">
        <v>43.837497713554058</v>
      </c>
      <c r="P252" s="10">
        <v>53.944804198627367</v>
      </c>
      <c r="Q252" s="94">
        <v>45.480000000000004</v>
      </c>
      <c r="R252" s="10">
        <v>45.480000000000004</v>
      </c>
      <c r="S252" s="10">
        <v>45.1</v>
      </c>
      <c r="T252" s="10">
        <v>39.019999999999996</v>
      </c>
      <c r="U252" s="10">
        <v>45.48</v>
      </c>
      <c r="V252" s="94">
        <v>46.609685004436557</v>
      </c>
      <c r="W252" s="10">
        <v>46.451183552220144</v>
      </c>
      <c r="X252" s="10">
        <v>45.03203875315922</v>
      </c>
      <c r="Y252" s="10">
        <v>39.218421345906563</v>
      </c>
      <c r="Z252" s="10">
        <v>46.88152055188273</v>
      </c>
      <c r="AA252" s="94">
        <v>45.48</v>
      </c>
      <c r="AB252" s="10">
        <v>45.480000000000004</v>
      </c>
      <c r="AC252" s="10">
        <v>45.099999999999994</v>
      </c>
      <c r="AD252" s="10">
        <v>39.144680492120315</v>
      </c>
      <c r="AE252" s="10">
        <v>45.497777470756198</v>
      </c>
      <c r="AF252" s="94">
        <v>46.551243509155512</v>
      </c>
      <c r="AG252" s="10">
        <v>45.498274446562085</v>
      </c>
      <c r="AH252" s="10">
        <v>45.092144178936366</v>
      </c>
      <c r="AI252" s="10">
        <v>42.356784926839048</v>
      </c>
      <c r="AJ252" s="10">
        <v>46.577629501950476</v>
      </c>
      <c r="AK252" s="94">
        <v>46.942466171977301</v>
      </c>
      <c r="AL252" s="10">
        <v>46.829322671683911</v>
      </c>
      <c r="AM252" s="10">
        <v>45.485038075458633</v>
      </c>
      <c r="AN252" s="10">
        <v>43.859693631669529</v>
      </c>
      <c r="AO252" s="10">
        <v>46.883427466150863</v>
      </c>
      <c r="AP252" s="94">
        <v>47.397118291499091</v>
      </c>
      <c r="AQ252" s="10">
        <v>47.15440497076024</v>
      </c>
      <c r="AR252" s="10">
        <v>45.489999999999995</v>
      </c>
      <c r="AS252" s="10">
        <v>43.82</v>
      </c>
      <c r="AT252" s="10">
        <v>47.831537842190023</v>
      </c>
      <c r="AU252" s="94">
        <v>47.313607512010485</v>
      </c>
      <c r="AV252" s="10">
        <v>46.846818391511611</v>
      </c>
      <c r="AW252" s="10">
        <v>45.716531614981868</v>
      </c>
      <c r="AX252" s="10">
        <v>43.830862218370882</v>
      </c>
      <c r="AY252" s="10">
        <v>47.912623386858442</v>
      </c>
      <c r="AZ252" s="94">
        <v>47.116246582832147</v>
      </c>
      <c r="BA252" s="10">
        <v>47.139170087976538</v>
      </c>
      <c r="BB252" s="10">
        <v>46.359402694494207</v>
      </c>
      <c r="BC252" s="10">
        <v>45.206085425101215</v>
      </c>
      <c r="BD252" s="10">
        <v>48.026907301820856</v>
      </c>
      <c r="BE252" s="94">
        <v>49.051733720447942</v>
      </c>
      <c r="BF252" s="10">
        <v>47.285585585585586</v>
      </c>
      <c r="BG252" s="10">
        <v>46.111932599724895</v>
      </c>
      <c r="BH252" s="10">
        <v>44.838616864787504</v>
      </c>
      <c r="BI252" s="95">
        <v>50.369197251853194</v>
      </c>
    </row>
    <row r="253" spans="1:61">
      <c r="A253" s="96" t="s">
        <v>432</v>
      </c>
      <c r="B253" s="94">
        <v>54.983065885797949</v>
      </c>
      <c r="C253" s="10">
        <v>53.706906294145341</v>
      </c>
      <c r="D253" s="10">
        <v>49.840427661510461</v>
      </c>
      <c r="E253" s="10">
        <v>43.579661168268004</v>
      </c>
      <c r="F253" s="10">
        <v>57.781068892726928</v>
      </c>
      <c r="G253" s="94">
        <v>56.339709605361129</v>
      </c>
      <c r="H253" s="10">
        <v>56.50086502493766</v>
      </c>
      <c r="I253" s="10">
        <v>49.614052403150616</v>
      </c>
      <c r="J253" s="10">
        <v>43.32654242971369</v>
      </c>
      <c r="K253" s="10">
        <v>63.561385060240966</v>
      </c>
      <c r="L253" s="94">
        <v>57.845407960957758</v>
      </c>
      <c r="M253" s="10">
        <v>54.392583925112973</v>
      </c>
      <c r="N253" s="10">
        <v>45.355730020491805</v>
      </c>
      <c r="O253" s="10">
        <v>42.058053319919509</v>
      </c>
      <c r="P253" s="10">
        <v>61.176322163907955</v>
      </c>
      <c r="Q253" s="94">
        <v>43.970000000000006</v>
      </c>
      <c r="R253" s="10">
        <v>43.970000000000006</v>
      </c>
      <c r="S253" s="10">
        <v>42.6</v>
      </c>
      <c r="T253" s="10">
        <v>36.29</v>
      </c>
      <c r="U253" s="10">
        <v>44.885660638403003</v>
      </c>
      <c r="V253" s="94">
        <v>48.609440993788823</v>
      </c>
      <c r="W253" s="10">
        <v>48.61185272045028</v>
      </c>
      <c r="X253" s="10">
        <v>43.329902274641952</v>
      </c>
      <c r="Y253" s="10">
        <v>38.423483926275182</v>
      </c>
      <c r="Z253" s="10">
        <v>52.473035354987069</v>
      </c>
      <c r="AA253" s="94">
        <v>44.707709411271139</v>
      </c>
      <c r="AB253" s="10">
        <v>44.482101394930254</v>
      </c>
      <c r="AC253" s="10">
        <v>43.17</v>
      </c>
      <c r="AD253" s="10">
        <v>38.674872649467147</v>
      </c>
      <c r="AE253" s="10">
        <v>50.928876301003967</v>
      </c>
      <c r="AF253" s="94">
        <v>48.486430718775622</v>
      </c>
      <c r="AG253" s="10">
        <v>46.879052924791083</v>
      </c>
      <c r="AH253" s="10">
        <v>43.717837315954625</v>
      </c>
      <c r="AI253" s="10">
        <v>42.609779915814791</v>
      </c>
      <c r="AJ253" s="10">
        <v>49.76981493241405</v>
      </c>
      <c r="AK253" s="94">
        <v>51.546586643387165</v>
      </c>
      <c r="AL253" s="10">
        <v>49.84728598306679</v>
      </c>
      <c r="AM253" s="10">
        <v>45.669601073035651</v>
      </c>
      <c r="AN253" s="10">
        <v>43.258943631669531</v>
      </c>
      <c r="AO253" s="10">
        <v>52.574282398452617</v>
      </c>
      <c r="AP253" s="94">
        <v>50.611668284565248</v>
      </c>
      <c r="AQ253" s="10">
        <v>50.926792397660819</v>
      </c>
      <c r="AR253" s="10">
        <v>49.415313212292695</v>
      </c>
      <c r="AS253" s="10">
        <v>45.310198702188544</v>
      </c>
      <c r="AT253" s="10">
        <v>53.241709608158892</v>
      </c>
      <c r="AU253" s="94">
        <v>51.557611005968852</v>
      </c>
      <c r="AV253" s="10">
        <v>51.67594802398893</v>
      </c>
      <c r="AW253" s="10">
        <v>49.791241240434957</v>
      </c>
      <c r="AX253" s="10">
        <v>47.673773830155973</v>
      </c>
      <c r="AY253" s="10">
        <v>53.569167569697569</v>
      </c>
      <c r="AZ253" s="94">
        <v>53.156237014762162</v>
      </c>
      <c r="BA253" s="10">
        <v>52.567598240469209</v>
      </c>
      <c r="BB253" s="10">
        <v>50.73704618020404</v>
      </c>
      <c r="BC253" s="10">
        <v>49.316528340080978</v>
      </c>
      <c r="BD253" s="10">
        <v>55.57927441603826</v>
      </c>
      <c r="BE253" s="94">
        <v>49.497482372459572</v>
      </c>
      <c r="BF253" s="10">
        <v>48.84200856594299</v>
      </c>
      <c r="BG253" s="10">
        <v>48.748849151765235</v>
      </c>
      <c r="BH253" s="10">
        <v>46.03702182642229</v>
      </c>
      <c r="BI253" s="95">
        <v>53.052898210088586</v>
      </c>
    </row>
    <row r="254" spans="1:61">
      <c r="A254" s="96" t="s">
        <v>457</v>
      </c>
      <c r="B254" s="94">
        <v>51.31920351390923</v>
      </c>
      <c r="C254" s="10">
        <v>50.09351750117721</v>
      </c>
      <c r="D254" s="10">
        <v>46.474817602779389</v>
      </c>
      <c r="E254" s="10">
        <v>41.535519088512885</v>
      </c>
      <c r="F254" s="10">
        <v>52.507370946075604</v>
      </c>
      <c r="G254" s="94">
        <v>52.204753536857787</v>
      </c>
      <c r="H254" s="10">
        <v>52.341131546134648</v>
      </c>
      <c r="I254" s="10">
        <v>45.877141938595081</v>
      </c>
      <c r="J254" s="10">
        <v>39.947077637348464</v>
      </c>
      <c r="K254" s="10">
        <v>57.242703614457838</v>
      </c>
      <c r="L254" s="94">
        <v>53.353060850998936</v>
      </c>
      <c r="M254" s="10">
        <v>50.315455132343452</v>
      </c>
      <c r="N254" s="10">
        <v>42.509015539617494</v>
      </c>
      <c r="O254" s="10">
        <v>39.110940186573991</v>
      </c>
      <c r="P254" s="10">
        <v>55.405951756156639</v>
      </c>
      <c r="Q254" s="94">
        <v>42.078504398826986</v>
      </c>
      <c r="R254" s="10">
        <v>42.063875061005369</v>
      </c>
      <c r="S254" s="10">
        <v>40.307437413073714</v>
      </c>
      <c r="T254" s="10">
        <v>32.669999999999995</v>
      </c>
      <c r="U254" s="10">
        <v>42.261866785255464</v>
      </c>
      <c r="V254" s="94">
        <v>45.465727595385978</v>
      </c>
      <c r="W254" s="10">
        <v>45.493413070669163</v>
      </c>
      <c r="X254" s="10">
        <v>40.121413647851725</v>
      </c>
      <c r="Y254" s="10">
        <v>34.377671667381051</v>
      </c>
      <c r="Z254" s="10">
        <v>47.141966082207539</v>
      </c>
      <c r="AA254" s="94">
        <v>42.406625646762691</v>
      </c>
      <c r="AB254" s="10">
        <v>42.281568921553927</v>
      </c>
      <c r="AC254" s="10">
        <v>40.289671686003452</v>
      </c>
      <c r="AD254" s="10">
        <v>34.46734641813768</v>
      </c>
      <c r="AE254" s="10">
        <v>45.733326885880082</v>
      </c>
      <c r="AF254" s="94">
        <v>42.955441377425522</v>
      </c>
      <c r="AG254" s="10">
        <v>42.161186043102184</v>
      </c>
      <c r="AH254" s="10">
        <v>40.77489098077077</v>
      </c>
      <c r="AI254" s="10">
        <v>39.052539587091601</v>
      </c>
      <c r="AJ254" s="10">
        <v>43.427028032296107</v>
      </c>
      <c r="AK254" s="94">
        <v>46.423208206023574</v>
      </c>
      <c r="AL254" s="10">
        <v>45.511814048291001</v>
      </c>
      <c r="AM254" s="10">
        <v>43.525612668743506</v>
      </c>
      <c r="AN254" s="10">
        <v>41.138864888123926</v>
      </c>
      <c r="AO254" s="10">
        <v>47.24281818181818</v>
      </c>
      <c r="AP254" s="94">
        <v>47.307811676605191</v>
      </c>
      <c r="AQ254" s="10">
        <v>47.221130116959067</v>
      </c>
      <c r="AR254" s="10">
        <v>45.721015483769541</v>
      </c>
      <c r="AS254" s="10">
        <v>43.293976462053124</v>
      </c>
      <c r="AT254" s="10">
        <v>48.649245840042944</v>
      </c>
      <c r="AU254" s="94">
        <v>47.754763429902461</v>
      </c>
      <c r="AV254" s="10">
        <v>47.536234045825005</v>
      </c>
      <c r="AW254" s="10">
        <v>47.02290616190092</v>
      </c>
      <c r="AX254" s="10">
        <v>44.250639514731375</v>
      </c>
      <c r="AY254" s="10">
        <v>48.745840803861682</v>
      </c>
      <c r="AZ254" s="94">
        <v>50.035483870967745</v>
      </c>
      <c r="BA254" s="10">
        <v>49.54600439882698</v>
      </c>
      <c r="BB254" s="10">
        <v>49.470717233860299</v>
      </c>
      <c r="BC254" s="10">
        <v>47.082038056680162</v>
      </c>
      <c r="BD254" s="10">
        <v>51.288953466985468</v>
      </c>
      <c r="BE254" s="94">
        <v>46.192355868934058</v>
      </c>
      <c r="BF254" s="10">
        <v>45.657660611431098</v>
      </c>
      <c r="BG254" s="10">
        <v>45.772590554791371</v>
      </c>
      <c r="BH254" s="10">
        <v>43.254106468413305</v>
      </c>
      <c r="BI254" s="95">
        <v>48.935329958416197</v>
      </c>
    </row>
    <row r="255" spans="1:61">
      <c r="A255" s="96" t="s">
        <v>454</v>
      </c>
      <c r="B255" s="94">
        <v>54.654121522693991</v>
      </c>
      <c r="C255" s="10">
        <v>54.01527546695965</v>
      </c>
      <c r="D255" s="10">
        <v>54.798158656629994</v>
      </c>
      <c r="E255" s="10">
        <v>57.593960972706405</v>
      </c>
      <c r="F255" s="10">
        <v>54.769724620994054</v>
      </c>
      <c r="G255" s="94">
        <v>46.428269545793</v>
      </c>
      <c r="H255" s="10">
        <v>45.498896508728173</v>
      </c>
      <c r="I255" s="10">
        <v>46.909441408133745</v>
      </c>
      <c r="J255" s="10">
        <v>47.0133612759006</v>
      </c>
      <c r="K255" s="10">
        <v>46.933206746987956</v>
      </c>
      <c r="L255" s="94">
        <v>38.841734024706419</v>
      </c>
      <c r="M255" s="10">
        <v>38.713048741123309</v>
      </c>
      <c r="N255" s="10">
        <v>40.389971823770495</v>
      </c>
      <c r="O255" s="10">
        <v>40.450268428754342</v>
      </c>
      <c r="P255" s="10">
        <v>40.454016955995151</v>
      </c>
      <c r="Q255" s="94">
        <v>37.63718783762927</v>
      </c>
      <c r="R255" s="10">
        <v>37.472858304864168</v>
      </c>
      <c r="S255" s="10">
        <v>38.706624652294856</v>
      </c>
      <c r="T255" s="10">
        <v>38.70632418548059</v>
      </c>
      <c r="U255" s="10">
        <v>39.85644530091907</v>
      </c>
      <c r="V255" s="94">
        <v>38.237244897959187</v>
      </c>
      <c r="W255" s="10">
        <v>36.895828642901812</v>
      </c>
      <c r="X255" s="10">
        <v>38.305011794439764</v>
      </c>
      <c r="Y255" s="10">
        <v>39.182865409344195</v>
      </c>
      <c r="Z255" s="10">
        <v>42.226622592699051</v>
      </c>
      <c r="AA255" s="94">
        <v>37.36068941406797</v>
      </c>
      <c r="AB255" s="10">
        <v>37.234396280185997</v>
      </c>
      <c r="AC255" s="10">
        <v>37.419810746317779</v>
      </c>
      <c r="AD255" s="10">
        <v>38.566269184874301</v>
      </c>
      <c r="AE255" s="10">
        <v>38.807401676337847</v>
      </c>
      <c r="AF255" s="94">
        <v>41.286504509428802</v>
      </c>
      <c r="AG255" s="10">
        <v>41.035040316669111</v>
      </c>
      <c r="AH255" s="10">
        <v>41.667477673183683</v>
      </c>
      <c r="AI255" s="10">
        <v>42.1521314892764</v>
      </c>
      <c r="AJ255" s="10">
        <v>42.733665063957183</v>
      </c>
      <c r="AK255" s="94">
        <v>44.668137640040747</v>
      </c>
      <c r="AL255" s="10">
        <v>44.486371903417997</v>
      </c>
      <c r="AM255" s="10">
        <v>45.32082035306334</v>
      </c>
      <c r="AN255" s="10">
        <v>45.482092512908771</v>
      </c>
      <c r="AO255" s="10">
        <v>46.488394584139265</v>
      </c>
      <c r="AP255" s="94">
        <v>46.945332131465818</v>
      </c>
      <c r="AQ255" s="10">
        <v>46.843001461988301</v>
      </c>
      <c r="AR255" s="10">
        <v>46.937365401241841</v>
      </c>
      <c r="AS255" s="10">
        <v>48.072780218451491</v>
      </c>
      <c r="AT255" s="10">
        <v>49.062660583288604</v>
      </c>
      <c r="AU255" s="94">
        <v>47.63191876546805</v>
      </c>
      <c r="AV255" s="10">
        <v>47.511951407042908</v>
      </c>
      <c r="AW255" s="10">
        <v>47.855521546516307</v>
      </c>
      <c r="AX255" s="10">
        <v>47.582922010398612</v>
      </c>
      <c r="AY255" s="10">
        <v>48.05459068072112</v>
      </c>
      <c r="AZ255" s="94">
        <v>49.281399671951895</v>
      </c>
      <c r="BA255" s="10">
        <v>49.104963343108501</v>
      </c>
      <c r="BB255" s="10">
        <v>49.335406899774163</v>
      </c>
      <c r="BC255" s="10">
        <v>49.312279352226724</v>
      </c>
      <c r="BD255" s="10">
        <v>49.47565661210227</v>
      </c>
      <c r="BE255" s="94">
        <v>38.470269597677316</v>
      </c>
      <c r="BF255" s="10">
        <v>38.399790282085362</v>
      </c>
      <c r="BG255" s="10">
        <v>38.854274033318042</v>
      </c>
      <c r="BH255" s="10">
        <v>39.738179541207799</v>
      </c>
      <c r="BI255" s="95">
        <v>38.877304284939434</v>
      </c>
    </row>
    <row r="256" spans="1:61">
      <c r="A256" s="96" t="s">
        <v>455</v>
      </c>
      <c r="B256" s="94">
        <v>53.815481698389462</v>
      </c>
      <c r="C256" s="10">
        <v>53.191387537278288</v>
      </c>
      <c r="D256" s="10">
        <v>54.249709653403926</v>
      </c>
      <c r="E256" s="10">
        <v>55.981371907150759</v>
      </c>
      <c r="F256" s="10">
        <v>54.323866820188066</v>
      </c>
      <c r="G256" s="94">
        <v>45.828504839910643</v>
      </c>
      <c r="H256" s="10">
        <v>45.762027743142141</v>
      </c>
      <c r="I256" s="10">
        <v>46.101953062208644</v>
      </c>
      <c r="J256" s="10">
        <v>46.327789098099899</v>
      </c>
      <c r="K256" s="10">
        <v>46.204323855421698</v>
      </c>
      <c r="L256" s="94">
        <v>39.079874942809212</v>
      </c>
      <c r="M256" s="10">
        <v>38.96265978050355</v>
      </c>
      <c r="N256" s="10">
        <v>39.885032445355193</v>
      </c>
      <c r="O256" s="10">
        <v>39.839005853301622</v>
      </c>
      <c r="P256" s="10">
        <v>39.832534315704478</v>
      </c>
      <c r="Q256" s="94">
        <v>37.847896280290172</v>
      </c>
      <c r="R256" s="10">
        <v>37.720544981291695</v>
      </c>
      <c r="S256" s="10">
        <v>38.164083796940197</v>
      </c>
      <c r="T256" s="10">
        <v>38.171140552476224</v>
      </c>
      <c r="U256" s="10">
        <v>39.259182725565772</v>
      </c>
      <c r="V256" s="94">
        <v>37.809476486246673</v>
      </c>
      <c r="W256" s="10">
        <v>37.47802063789868</v>
      </c>
      <c r="X256" s="10">
        <v>37.933137320977252</v>
      </c>
      <c r="Y256" s="10">
        <v>38.254171024432061</v>
      </c>
      <c r="Z256" s="10">
        <v>41.726859250742557</v>
      </c>
      <c r="AA256" s="94">
        <v>37.015527898196055</v>
      </c>
      <c r="AB256" s="10">
        <v>36.97196790160492</v>
      </c>
      <c r="AC256" s="10">
        <v>37.077264050028795</v>
      </c>
      <c r="AD256" s="10">
        <v>37.310868617043162</v>
      </c>
      <c r="AE256" s="10">
        <v>37.947100488164324</v>
      </c>
      <c r="AF256" s="94">
        <v>40.80995353921837</v>
      </c>
      <c r="AG256" s="10">
        <v>40.579335874505198</v>
      </c>
      <c r="AH256" s="10">
        <v>40.862156247485721</v>
      </c>
      <c r="AI256" s="10">
        <v>40.83265584285428</v>
      </c>
      <c r="AJ256" s="10">
        <v>41.383200580604189</v>
      </c>
      <c r="AK256" s="94">
        <v>44.070570347737522</v>
      </c>
      <c r="AL256" s="10">
        <v>43.756243336469105</v>
      </c>
      <c r="AM256" s="10">
        <v>44.120476808584279</v>
      </c>
      <c r="AN256" s="10">
        <v>44.00435370051634</v>
      </c>
      <c r="AO256" s="10">
        <v>44.931011605415868</v>
      </c>
      <c r="AP256" s="94">
        <v>46.170120649008453</v>
      </c>
      <c r="AQ256" s="10">
        <v>46.158039473684212</v>
      </c>
      <c r="AR256" s="10">
        <v>46.169646309832579</v>
      </c>
      <c r="AS256" s="10">
        <v>46.51510579984685</v>
      </c>
      <c r="AT256" s="10">
        <v>47.559327249955281</v>
      </c>
      <c r="AU256" s="94">
        <v>46.863822972776241</v>
      </c>
      <c r="AV256" s="10">
        <v>46.790113793633708</v>
      </c>
      <c r="AW256" s="10">
        <v>47.087005235602085</v>
      </c>
      <c r="AX256" s="10">
        <v>46.872708405545929</v>
      </c>
      <c r="AY256" s="10">
        <v>47.25996158013988</v>
      </c>
      <c r="AZ256" s="94">
        <v>48.417396118097322</v>
      </c>
      <c r="BA256" s="10">
        <v>48.235623167155424</v>
      </c>
      <c r="BB256" s="10">
        <v>48.484704462269292</v>
      </c>
      <c r="BC256" s="10">
        <v>48.456352226720647</v>
      </c>
      <c r="BD256" s="10">
        <v>48.596286555085534</v>
      </c>
      <c r="BE256" s="94">
        <v>37.723210286188305</v>
      </c>
      <c r="BF256" s="10">
        <v>37.649909909909901</v>
      </c>
      <c r="BG256" s="10">
        <v>38.192469815069529</v>
      </c>
      <c r="BH256" s="10">
        <v>38.184628473740709</v>
      </c>
      <c r="BI256" s="95">
        <v>38.169110468269757</v>
      </c>
    </row>
    <row r="257" spans="1:61">
      <c r="A257" s="96" t="s">
        <v>456</v>
      </c>
      <c r="B257" s="94">
        <v>51.899812591508059</v>
      </c>
      <c r="C257" s="10">
        <v>50.727017736619054</v>
      </c>
      <c r="D257" s="10">
        <v>47.352920837124657</v>
      </c>
      <c r="E257" s="10">
        <v>42.160374542981046</v>
      </c>
      <c r="F257" s="10">
        <v>53.238938783342931</v>
      </c>
      <c r="G257" s="94">
        <v>52.972405063291141</v>
      </c>
      <c r="H257" s="10">
        <v>53.148019014962593</v>
      </c>
      <c r="I257" s="10">
        <v>46.264562771258646</v>
      </c>
      <c r="J257" s="10">
        <v>41.112308485942734</v>
      </c>
      <c r="K257" s="10">
        <v>58.083437108433735</v>
      </c>
      <c r="L257" s="94">
        <v>54.091195668750949</v>
      </c>
      <c r="M257" s="10">
        <v>51.054388315041962</v>
      </c>
      <c r="N257" s="10">
        <v>43.1959631147541</v>
      </c>
      <c r="O257" s="10">
        <v>40.24360663983903</v>
      </c>
      <c r="P257" s="10">
        <v>56.169098708114653</v>
      </c>
      <c r="Q257" s="94">
        <v>42.683187220250041</v>
      </c>
      <c r="R257" s="10">
        <v>42.713089311859449</v>
      </c>
      <c r="S257" s="10">
        <v>41.031148296244787</v>
      </c>
      <c r="T257" s="10">
        <v>33.919999999999995</v>
      </c>
      <c r="U257" s="10">
        <v>42.788323945053861</v>
      </c>
      <c r="V257" s="94">
        <v>46.18255989352263</v>
      </c>
      <c r="W257" s="10">
        <v>46.216144465290803</v>
      </c>
      <c r="X257" s="10">
        <v>41.024119629317603</v>
      </c>
      <c r="Y257" s="10">
        <v>35.575068581225885</v>
      </c>
      <c r="Z257" s="10">
        <v>47.814674714956404</v>
      </c>
      <c r="AA257" s="94">
        <v>43.028854705635567</v>
      </c>
      <c r="AB257" s="10">
        <v>42.922773361331934</v>
      </c>
      <c r="AC257" s="10">
        <v>41.0356652678351</v>
      </c>
      <c r="AD257" s="10">
        <v>35.665104719581947</v>
      </c>
      <c r="AE257" s="10">
        <v>46.413326885880075</v>
      </c>
      <c r="AF257" s="94">
        <v>43.609816889860618</v>
      </c>
      <c r="AG257" s="10">
        <v>42.819544055123878</v>
      </c>
      <c r="AH257" s="10">
        <v>41.663083916646556</v>
      </c>
      <c r="AI257" s="10">
        <v>40.269984766486267</v>
      </c>
      <c r="AJ257" s="10">
        <v>44.162805043998915</v>
      </c>
      <c r="AK257" s="94">
        <v>47.080427760803147</v>
      </c>
      <c r="AL257" s="10">
        <v>46.174032612104106</v>
      </c>
      <c r="AM257" s="10">
        <v>44.350085669781926</v>
      </c>
      <c r="AN257" s="10">
        <v>42.344133390705679</v>
      </c>
      <c r="AO257" s="10">
        <v>47.872962282398454</v>
      </c>
      <c r="AP257" s="94">
        <v>47.916723061988627</v>
      </c>
      <c r="AQ257" s="10">
        <v>47.835596491228067</v>
      </c>
      <c r="AR257" s="10">
        <v>46.508295213393069</v>
      </c>
      <c r="AS257" s="10">
        <v>44.581477167385444</v>
      </c>
      <c r="AT257" s="10">
        <v>49.273256396493117</v>
      </c>
      <c r="AU257" s="94">
        <v>48.356287669238611</v>
      </c>
      <c r="AV257" s="10">
        <v>48.119786252498841</v>
      </c>
      <c r="AW257" s="10">
        <v>47.567751107531208</v>
      </c>
      <c r="AX257" s="10">
        <v>45.238694974003465</v>
      </c>
      <c r="AY257" s="10">
        <v>49.404925623091316</v>
      </c>
      <c r="AZ257" s="94">
        <v>50.647402952433026</v>
      </c>
      <c r="BA257" s="10">
        <v>50.145692082111438</v>
      </c>
      <c r="BB257" s="10">
        <v>50.019502375204425</v>
      </c>
      <c r="BC257" s="10">
        <v>47.7068979757085</v>
      </c>
      <c r="BD257" s="10">
        <v>51.894650542578638</v>
      </c>
      <c r="BE257" s="94">
        <v>46.764458730817083</v>
      </c>
      <c r="BF257" s="10">
        <v>46.205711120957019</v>
      </c>
      <c r="BG257" s="10">
        <v>46.335200978144584</v>
      </c>
      <c r="BH257" s="10">
        <v>43.996615910626957</v>
      </c>
      <c r="BI257" s="95">
        <v>49.523975772916295</v>
      </c>
    </row>
    <row r="258" spans="1:61">
      <c r="A258" s="96" t="s">
        <v>458</v>
      </c>
      <c r="B258" s="94">
        <v>51.086016105417279</v>
      </c>
      <c r="C258" s="10">
        <v>50.17977711505258</v>
      </c>
      <c r="D258" s="10">
        <v>52.641488956902975</v>
      </c>
      <c r="E258" s="10">
        <v>55.724917524020064</v>
      </c>
      <c r="F258" s="10">
        <v>53.122134906927656</v>
      </c>
      <c r="G258" s="94">
        <v>41.93823231571109</v>
      </c>
      <c r="H258" s="10">
        <v>41.678040835411466</v>
      </c>
      <c r="I258" s="10">
        <v>43.756346246584151</v>
      </c>
      <c r="J258" s="10">
        <v>44.721888917547936</v>
      </c>
      <c r="K258" s="10">
        <v>43.963965301204823</v>
      </c>
      <c r="L258" s="94">
        <v>37.22109196278786</v>
      </c>
      <c r="M258" s="10">
        <v>36.965495480955461</v>
      </c>
      <c r="N258" s="10">
        <v>38.288584357923497</v>
      </c>
      <c r="O258" s="10">
        <v>38.303064294860071</v>
      </c>
      <c r="P258" s="10">
        <v>38.249848607186109</v>
      </c>
      <c r="Q258" s="94">
        <v>36.210515511653028</v>
      </c>
      <c r="R258" s="10">
        <v>36.083110460387189</v>
      </c>
      <c r="S258" s="10">
        <v>36.993269297635607</v>
      </c>
      <c r="T258" s="10">
        <v>37.054317516110132</v>
      </c>
      <c r="U258" s="10">
        <v>37.745235695226803</v>
      </c>
      <c r="V258" s="94">
        <v>36.673012422360252</v>
      </c>
      <c r="W258" s="10">
        <v>36.514265165728581</v>
      </c>
      <c r="X258" s="10">
        <v>36.938205560235886</v>
      </c>
      <c r="Y258" s="10">
        <v>37.254811830261467</v>
      </c>
      <c r="Z258" s="10">
        <v>40.211177541439113</v>
      </c>
      <c r="AA258" s="94">
        <v>37.140071318696684</v>
      </c>
      <c r="AB258" s="10">
        <v>37.03463476826159</v>
      </c>
      <c r="AC258" s="10">
        <v>37.182458652184643</v>
      </c>
      <c r="AD258" s="10">
        <v>37.533803234168623</v>
      </c>
      <c r="AE258" s="10">
        <v>37.702605692180157</v>
      </c>
      <c r="AF258" s="94">
        <v>39.899240229570921</v>
      </c>
      <c r="AG258" s="10">
        <v>39.307651370766749</v>
      </c>
      <c r="AH258" s="10">
        <v>40.019185775203155</v>
      </c>
      <c r="AI258" s="10">
        <v>40.55972699939867</v>
      </c>
      <c r="AJ258" s="10">
        <v>40.795197314705611</v>
      </c>
      <c r="AK258" s="94">
        <v>43.127654590426303</v>
      </c>
      <c r="AL258" s="10">
        <v>42.226050486045779</v>
      </c>
      <c r="AM258" s="10">
        <v>43.35617774316372</v>
      </c>
      <c r="AN258" s="10">
        <v>44.274037005163507</v>
      </c>
      <c r="AO258" s="10">
        <v>45.028974854932301</v>
      </c>
      <c r="AP258" s="94">
        <v>44.527273609762865</v>
      </c>
      <c r="AQ258" s="10">
        <v>44.008457602339178</v>
      </c>
      <c r="AR258" s="10">
        <v>44.559555136367202</v>
      </c>
      <c r="AS258" s="10">
        <v>45.325036878803758</v>
      </c>
      <c r="AT258" s="10">
        <v>46.399801395598502</v>
      </c>
      <c r="AU258" s="94">
        <v>44.402090551754263</v>
      </c>
      <c r="AV258" s="10">
        <v>44.109978471474705</v>
      </c>
      <c r="AW258" s="10">
        <v>45.004053161498184</v>
      </c>
      <c r="AX258" s="10">
        <v>45.249719237435009</v>
      </c>
      <c r="AY258" s="10">
        <v>44.696409220766427</v>
      </c>
      <c r="AZ258" s="94">
        <v>43.219373974849645</v>
      </c>
      <c r="BA258" s="10">
        <v>44.115139296187685</v>
      </c>
      <c r="BB258" s="10">
        <v>45.199119227474498</v>
      </c>
      <c r="BC258" s="10">
        <v>45.246042510121462</v>
      </c>
      <c r="BD258" s="10">
        <v>45.193001655324629</v>
      </c>
      <c r="BE258" s="94">
        <v>35.421103276648701</v>
      </c>
      <c r="BF258" s="10">
        <v>35.234892925712593</v>
      </c>
      <c r="BG258" s="10">
        <v>36.172653981354117</v>
      </c>
      <c r="BH258" s="10">
        <v>36.708264222955506</v>
      </c>
      <c r="BI258" s="95">
        <v>36.082549267763518</v>
      </c>
    </row>
    <row r="259" spans="1:61">
      <c r="A259" s="96" t="s">
        <v>459</v>
      </c>
      <c r="B259" s="94">
        <v>51.088292825768661</v>
      </c>
      <c r="C259" s="10">
        <v>50.17977711505258</v>
      </c>
      <c r="D259" s="10">
        <v>52.646638266192404</v>
      </c>
      <c r="E259" s="10">
        <v>55.727521469262818</v>
      </c>
      <c r="F259" s="10">
        <v>53.122134906927656</v>
      </c>
      <c r="G259" s="94">
        <v>41.940479523454954</v>
      </c>
      <c r="H259" s="10">
        <v>41.680291458852864</v>
      </c>
      <c r="I259" s="10">
        <v>43.756346246584151</v>
      </c>
      <c r="J259" s="10">
        <v>44.721888917547936</v>
      </c>
      <c r="K259" s="10">
        <v>43.963965301204823</v>
      </c>
      <c r="L259" s="94">
        <v>37.22109196278786</v>
      </c>
      <c r="M259" s="10">
        <v>36.965495480955461</v>
      </c>
      <c r="N259" s="10">
        <v>38.290750512295084</v>
      </c>
      <c r="O259" s="10">
        <v>38.303064294860071</v>
      </c>
      <c r="P259" s="10">
        <v>38.249848607186109</v>
      </c>
      <c r="Q259" s="94">
        <v>36.210515511653028</v>
      </c>
      <c r="R259" s="10">
        <v>36.083110460387189</v>
      </c>
      <c r="S259" s="10">
        <v>36.995836230876222</v>
      </c>
      <c r="T259" s="10">
        <v>37.054317516110132</v>
      </c>
      <c r="U259" s="10">
        <v>37.747857495799977</v>
      </c>
      <c r="V259" s="94">
        <v>36.675346051464061</v>
      </c>
      <c r="W259" s="10">
        <v>36.514265165728581</v>
      </c>
      <c r="X259" s="10">
        <v>36.938205560235886</v>
      </c>
      <c r="Y259" s="10">
        <v>37.254811830261467</v>
      </c>
      <c r="Z259" s="10">
        <v>40.211177541439113</v>
      </c>
      <c r="AA259" s="94">
        <v>37.140071318696684</v>
      </c>
      <c r="AB259" s="10">
        <v>37.03463476826159</v>
      </c>
      <c r="AC259" s="10">
        <v>37.182458652184643</v>
      </c>
      <c r="AD259" s="10">
        <v>37.533803234168623</v>
      </c>
      <c r="AE259" s="10">
        <v>37.704828221423959</v>
      </c>
      <c r="AF259" s="94">
        <v>39.904055752937957</v>
      </c>
      <c r="AG259" s="10">
        <v>39.307651370766749</v>
      </c>
      <c r="AH259" s="10">
        <v>40.021776490465847</v>
      </c>
      <c r="AI259" s="10">
        <v>40.55972699939867</v>
      </c>
      <c r="AJ259" s="10">
        <v>40.797774652998278</v>
      </c>
      <c r="AK259" s="94">
        <v>43.135152044231056</v>
      </c>
      <c r="AL259" s="10">
        <v>42.226050486045779</v>
      </c>
      <c r="AM259" s="10">
        <v>43.35617774316372</v>
      </c>
      <c r="AN259" s="10">
        <v>44.274037005163507</v>
      </c>
      <c r="AO259" s="10">
        <v>45.03151740812379</v>
      </c>
      <c r="AP259" s="94">
        <v>44.527273609762865</v>
      </c>
      <c r="AQ259" s="10">
        <v>44.008457602339178</v>
      </c>
      <c r="AR259" s="10">
        <v>44.559555136367202</v>
      </c>
      <c r="AS259" s="10">
        <v>45.325036878803758</v>
      </c>
      <c r="AT259" s="10">
        <v>46.399801395598502</v>
      </c>
      <c r="AU259" s="94">
        <v>44.402090551754263</v>
      </c>
      <c r="AV259" s="10">
        <v>44.109978471474705</v>
      </c>
      <c r="AW259" s="10">
        <v>45.004053161498184</v>
      </c>
      <c r="AX259" s="10">
        <v>45.249719237435009</v>
      </c>
      <c r="AY259" s="10">
        <v>44.696409220766427</v>
      </c>
      <c r="AZ259" s="94">
        <v>43.221617003827234</v>
      </c>
      <c r="BA259" s="10">
        <v>44.119982404692081</v>
      </c>
      <c r="BB259" s="10">
        <v>45.196526750253099</v>
      </c>
      <c r="BC259" s="10">
        <v>45.246042510121462</v>
      </c>
      <c r="BD259" s="10">
        <v>45.195249218318928</v>
      </c>
      <c r="BE259" s="94">
        <v>35.421103276648701</v>
      </c>
      <c r="BF259" s="10">
        <v>35.239909909909905</v>
      </c>
      <c r="BG259" s="10">
        <v>36.172653981354117</v>
      </c>
      <c r="BH259" s="10">
        <v>36.708264222955506</v>
      </c>
      <c r="BI259" s="95">
        <v>36.082549267763518</v>
      </c>
    </row>
    <row r="260" spans="1:61">
      <c r="A260" s="96" t="s">
        <v>505</v>
      </c>
      <c r="B260" s="94">
        <v>54.182923865300154</v>
      </c>
      <c r="C260" s="10">
        <v>53.32100298226338</v>
      </c>
      <c r="D260" s="10">
        <v>49.970957895607583</v>
      </c>
      <c r="E260" s="10">
        <v>47.303657852223452</v>
      </c>
      <c r="F260" s="10">
        <v>56.108094415659181</v>
      </c>
      <c r="G260" s="94">
        <v>54.365822784810128</v>
      </c>
      <c r="H260" s="10">
        <v>54.522063591022444</v>
      </c>
      <c r="I260" s="10">
        <v>48.621884745217812</v>
      </c>
      <c r="J260" s="10">
        <v>47.039912303327306</v>
      </c>
      <c r="K260" s="10">
        <v>60.166545542168677</v>
      </c>
      <c r="L260" s="94">
        <v>55.523736464846721</v>
      </c>
      <c r="M260" s="10">
        <v>52.326893156875407</v>
      </c>
      <c r="N260" s="10">
        <v>48.173948941256825</v>
      </c>
      <c r="O260" s="10">
        <v>46.449684927748308</v>
      </c>
      <c r="P260" s="10">
        <v>58.062063988695996</v>
      </c>
      <c r="Q260" s="94">
        <v>48.23</v>
      </c>
      <c r="R260" s="10">
        <v>48.230000000000004</v>
      </c>
      <c r="S260" s="10">
        <v>47.82</v>
      </c>
      <c r="T260" s="10">
        <v>41.349999999999994</v>
      </c>
      <c r="U260" s="10">
        <v>48.4</v>
      </c>
      <c r="V260" s="94">
        <v>49.056042590949424</v>
      </c>
      <c r="W260" s="10">
        <v>48.918913383364597</v>
      </c>
      <c r="X260" s="10">
        <v>46.094304128053913</v>
      </c>
      <c r="Y260" s="10">
        <v>41.503172310330051</v>
      </c>
      <c r="Z260" s="10">
        <v>49.575519785378944</v>
      </c>
      <c r="AA260" s="94">
        <v>47.899999999999991</v>
      </c>
      <c r="AB260" s="10">
        <v>47.860000000000007</v>
      </c>
      <c r="AC260" s="10">
        <v>47.420000000000009</v>
      </c>
      <c r="AD260" s="10">
        <v>41.424381352096447</v>
      </c>
      <c r="AE260" s="10">
        <v>47.9</v>
      </c>
      <c r="AF260" s="94">
        <v>48.97121617928395</v>
      </c>
      <c r="AG260" s="10">
        <v>47.905238234862914</v>
      </c>
      <c r="AH260" s="10">
        <v>47.41</v>
      </c>
      <c r="AI260" s="10">
        <v>43.359999999999992</v>
      </c>
      <c r="AJ260" s="10">
        <v>50.168949469291483</v>
      </c>
      <c r="AK260" s="94">
        <v>49.4824661719773</v>
      </c>
      <c r="AL260" s="10">
        <v>49.334125117591718</v>
      </c>
      <c r="AM260" s="10">
        <v>47.819999999999993</v>
      </c>
      <c r="AN260" s="10">
        <v>47.154655335628235</v>
      </c>
      <c r="AO260" s="10">
        <v>50.728863636363634</v>
      </c>
      <c r="AP260" s="94">
        <v>50.793773401747337</v>
      </c>
      <c r="AQ260" s="10">
        <v>50.202511695906438</v>
      </c>
      <c r="AR260" s="10">
        <v>47.829999999999991</v>
      </c>
      <c r="AS260" s="10">
        <v>46.214984482689133</v>
      </c>
      <c r="AT260" s="10">
        <v>53.058731436750762</v>
      </c>
      <c r="AU260" s="94">
        <v>50.602250691512602</v>
      </c>
      <c r="AV260" s="10">
        <v>49.539184991542363</v>
      </c>
      <c r="AW260" s="10">
        <v>48.048134514699953</v>
      </c>
      <c r="AX260" s="10">
        <v>46.070862218370877</v>
      </c>
      <c r="AY260" s="10">
        <v>52.851349620727028</v>
      </c>
      <c r="AZ260" s="94">
        <v>50.842335975943136</v>
      </c>
      <c r="BA260" s="10">
        <v>50.211708211143701</v>
      </c>
      <c r="BB260" s="10">
        <v>48.914650728136444</v>
      </c>
      <c r="BC260" s="10">
        <v>47.511260323886638</v>
      </c>
      <c r="BD260" s="10">
        <v>53.256886150450626</v>
      </c>
      <c r="BE260" s="94">
        <v>51.456968063044378</v>
      </c>
      <c r="BF260" s="10">
        <v>49.670019199527395</v>
      </c>
      <c r="BG260" s="10">
        <v>48.479241937948949</v>
      </c>
      <c r="BH260" s="10">
        <v>47.102577426151946</v>
      </c>
      <c r="BI260" s="95">
        <v>54.557738202856626</v>
      </c>
    </row>
    <row r="261" spans="1:61">
      <c r="A261" s="96" t="s">
        <v>506</v>
      </c>
      <c r="B261" s="94">
        <v>53.67973499267935</v>
      </c>
      <c r="C261" s="10">
        <v>52.512528645424581</v>
      </c>
      <c r="D261" s="10">
        <v>49.597532467532467</v>
      </c>
      <c r="E261" s="10">
        <v>45.151031800017009</v>
      </c>
      <c r="F261" s="10">
        <v>55.136531375935512</v>
      </c>
      <c r="G261" s="94">
        <v>53.600626954579305</v>
      </c>
      <c r="H261" s="10">
        <v>53.759710099750613</v>
      </c>
      <c r="I261" s="10">
        <v>48.255678347532559</v>
      </c>
      <c r="J261" s="10">
        <v>44.274439858997503</v>
      </c>
      <c r="K261" s="10">
        <v>58.951470843373492</v>
      </c>
      <c r="L261" s="94">
        <v>55.955857861827049</v>
      </c>
      <c r="M261" s="10">
        <v>52.668122982569407</v>
      </c>
      <c r="N261" s="10">
        <v>46.154332308743172</v>
      </c>
      <c r="O261" s="10">
        <v>43.979224437534285</v>
      </c>
      <c r="P261" s="10">
        <v>58.020129188534519</v>
      </c>
      <c r="Q261" s="94">
        <v>45.12</v>
      </c>
      <c r="R261" s="10">
        <v>45.120000000000005</v>
      </c>
      <c r="S261" s="10">
        <v>44.539999999999992</v>
      </c>
      <c r="T261" s="10">
        <v>38.79</v>
      </c>
      <c r="U261" s="10">
        <v>45.198654017195373</v>
      </c>
      <c r="V261" s="94">
        <v>48.530896184560781</v>
      </c>
      <c r="W261" s="10">
        <v>48.448339587242025</v>
      </c>
      <c r="X261" s="10">
        <v>44.834674810446501</v>
      </c>
      <c r="Y261" s="10">
        <v>40.126793827689667</v>
      </c>
      <c r="Z261" s="10">
        <v>49.952911756251801</v>
      </c>
      <c r="AA261" s="94">
        <v>45.458854705635581</v>
      </c>
      <c r="AB261" s="10">
        <v>45.352773361331934</v>
      </c>
      <c r="AC261" s="10">
        <v>44.79999999999999</v>
      </c>
      <c r="AD261" s="10">
        <v>40.228440933218117</v>
      </c>
      <c r="AE261" s="10">
        <v>48.539994473611486</v>
      </c>
      <c r="AF261" s="94">
        <v>48.386143755124344</v>
      </c>
      <c r="AG261" s="10">
        <v>47.500479401847237</v>
      </c>
      <c r="AH261" s="10">
        <v>45.913530452972893</v>
      </c>
      <c r="AI261" s="10">
        <v>44.192477851272798</v>
      </c>
      <c r="AJ261" s="10">
        <v>48.722631769935582</v>
      </c>
      <c r="AK261" s="94">
        <v>49.911946748144913</v>
      </c>
      <c r="AL261" s="10">
        <v>49.474085920351207</v>
      </c>
      <c r="AM261" s="10">
        <v>46.996625995154027</v>
      </c>
      <c r="AN261" s="10">
        <v>45.192793029259896</v>
      </c>
      <c r="AO261" s="10">
        <v>50.121333655706003</v>
      </c>
      <c r="AP261" s="94">
        <v>50.165201775065867</v>
      </c>
      <c r="AQ261" s="10">
        <v>49.994065789473687</v>
      </c>
      <c r="AR261" s="10">
        <v>48.759322486834861</v>
      </c>
      <c r="AS261" s="10">
        <v>46.029278142759267</v>
      </c>
      <c r="AT261" s="10">
        <v>51.413395956342832</v>
      </c>
      <c r="AU261" s="94">
        <v>50.511524239336147</v>
      </c>
      <c r="AV261" s="10">
        <v>49.932735660464395</v>
      </c>
      <c r="AW261" s="10">
        <v>49.599519130084573</v>
      </c>
      <c r="AX261" s="10">
        <v>46.782318024263439</v>
      </c>
      <c r="AY261" s="10">
        <v>51.404262634223237</v>
      </c>
      <c r="AZ261" s="94">
        <v>51.522743302351017</v>
      </c>
      <c r="BA261" s="10">
        <v>51.137895894428148</v>
      </c>
      <c r="BB261" s="10">
        <v>50.817043065181849</v>
      </c>
      <c r="BC261" s="10">
        <v>48.834036842105263</v>
      </c>
      <c r="BD261" s="10">
        <v>52.571683832996136</v>
      </c>
      <c r="BE261" s="94">
        <v>49.898025715470766</v>
      </c>
      <c r="BF261" s="10">
        <v>48.772202038103686</v>
      </c>
      <c r="BG261" s="10">
        <v>48.606197462937487</v>
      </c>
      <c r="BH261" s="10">
        <v>46.131075418439146</v>
      </c>
      <c r="BI261" s="95">
        <v>51.871634424154763</v>
      </c>
    </row>
    <row r="262" spans="1:61">
      <c r="A262" s="96" t="s">
        <v>507</v>
      </c>
      <c r="B262" s="94">
        <v>52.250767203513917</v>
      </c>
      <c r="C262" s="10">
        <v>51.462729555799726</v>
      </c>
      <c r="D262" s="10">
        <v>48.228289353958147</v>
      </c>
      <c r="E262" s="10">
        <v>45.655401751551736</v>
      </c>
      <c r="F262" s="10">
        <v>53.876848013816925</v>
      </c>
      <c r="G262" s="94">
        <v>52.464900967982132</v>
      </c>
      <c r="H262" s="10">
        <v>52.615841645885276</v>
      </c>
      <c r="I262" s="10">
        <v>46.93395595563414</v>
      </c>
      <c r="J262" s="10">
        <v>45.401737167913332</v>
      </c>
      <c r="K262" s="10">
        <v>57.860704578313253</v>
      </c>
      <c r="L262" s="94">
        <v>53.582307457678816</v>
      </c>
      <c r="M262" s="10">
        <v>50.498214977404778</v>
      </c>
      <c r="N262" s="10">
        <v>46.48906420765028</v>
      </c>
      <c r="O262" s="10">
        <v>44.839684927748301</v>
      </c>
      <c r="P262" s="10">
        <v>55.838100524828413</v>
      </c>
      <c r="Q262" s="94">
        <v>46.53</v>
      </c>
      <c r="R262" s="10">
        <v>46.530000000000008</v>
      </c>
      <c r="S262" s="10">
        <v>46.14</v>
      </c>
      <c r="T262" s="10">
        <v>39.909999999999997</v>
      </c>
      <c r="U262" s="10">
        <v>46.530000000000008</v>
      </c>
      <c r="V262" s="94">
        <v>47.712692990239574</v>
      </c>
      <c r="W262" s="10">
        <v>47.578300500312693</v>
      </c>
      <c r="X262" s="10">
        <v>46.072038753159227</v>
      </c>
      <c r="Y262" s="10">
        <v>40.113457779682804</v>
      </c>
      <c r="Z262" s="10">
        <v>48.185872377119864</v>
      </c>
      <c r="AA262" s="94">
        <v>46.529999999999994</v>
      </c>
      <c r="AB262" s="10">
        <v>46.53</v>
      </c>
      <c r="AC262" s="10">
        <v>46.14</v>
      </c>
      <c r="AD262" s="10">
        <v>40.039530922108383</v>
      </c>
      <c r="AE262" s="10">
        <v>46.54999999999999</v>
      </c>
      <c r="AF262" s="94">
        <v>47.587767149494397</v>
      </c>
      <c r="AG262" s="10">
        <v>46.553059668670279</v>
      </c>
      <c r="AH262" s="10">
        <v>46.14</v>
      </c>
      <c r="AI262" s="10">
        <v>43.32464582080577</v>
      </c>
      <c r="AJ262" s="10">
        <v>47.65545949378572</v>
      </c>
      <c r="AK262" s="94">
        <v>48.082466171977309</v>
      </c>
      <c r="AL262" s="10">
        <v>47.944181561618059</v>
      </c>
      <c r="AM262" s="10">
        <v>46.539999999999985</v>
      </c>
      <c r="AN262" s="10">
        <v>44.864655335628214</v>
      </c>
      <c r="AO262" s="10">
        <v>48.191281431334623</v>
      </c>
      <c r="AP262" s="94">
        <v>49.360575509638046</v>
      </c>
      <c r="AQ262" s="10">
        <v>48.787410818713454</v>
      </c>
      <c r="AR262" s="10">
        <v>46.55</v>
      </c>
      <c r="AS262" s="10">
        <v>44.820000000000007</v>
      </c>
      <c r="AT262" s="10">
        <v>50.39812936124531</v>
      </c>
      <c r="AU262" s="94">
        <v>49.172052700538664</v>
      </c>
      <c r="AV262" s="10">
        <v>48.142546516992155</v>
      </c>
      <c r="AW262" s="10">
        <v>46.771172774869115</v>
      </c>
      <c r="AX262" s="10">
        <v>44.84086221837088</v>
      </c>
      <c r="AY262" s="10">
        <v>50.205585656585555</v>
      </c>
      <c r="AZ262" s="94">
        <v>49.407469928922914</v>
      </c>
      <c r="BA262" s="10">
        <v>48.791696480938413</v>
      </c>
      <c r="BB262" s="10">
        <v>47.610126158398884</v>
      </c>
      <c r="BC262" s="10">
        <v>46.246085425101214</v>
      </c>
      <c r="BD262" s="10">
        <v>50.589314879529155</v>
      </c>
      <c r="BE262" s="94">
        <v>49.99289921194525</v>
      </c>
      <c r="BF262" s="10">
        <v>48.26311918475853</v>
      </c>
      <c r="BG262" s="10">
        <v>47.149266391563501</v>
      </c>
      <c r="BH262" s="10">
        <v>45.840597145469729</v>
      </c>
      <c r="BI262" s="95">
        <v>51.821211354185508</v>
      </c>
    </row>
    <row r="263" spans="1:61">
      <c r="A263" s="96" t="s">
        <v>508</v>
      </c>
      <c r="B263" s="94">
        <v>52.7181859443631</v>
      </c>
      <c r="C263" s="10">
        <v>51.532585151467579</v>
      </c>
      <c r="D263" s="10">
        <v>48.458621887666474</v>
      </c>
      <c r="E263" s="10">
        <v>43.469523424878844</v>
      </c>
      <c r="F263" s="10">
        <v>54.102575321435424</v>
      </c>
      <c r="G263" s="94">
        <v>53.825262844378251</v>
      </c>
      <c r="H263" s="10">
        <v>53.976645885286779</v>
      </c>
      <c r="I263" s="10">
        <v>48.109440604404433</v>
      </c>
      <c r="J263" s="10">
        <v>43.238462728914101</v>
      </c>
      <c r="K263" s="10">
        <v>58.977753253012054</v>
      </c>
      <c r="L263" s="94">
        <v>54.940622235778548</v>
      </c>
      <c r="M263" s="10">
        <v>51.855380890897351</v>
      </c>
      <c r="N263" s="10">
        <v>45.050288592896173</v>
      </c>
      <c r="O263" s="10">
        <v>42.429733857691602</v>
      </c>
      <c r="P263" s="10">
        <v>57.053194388373029</v>
      </c>
      <c r="Q263" s="94">
        <v>43.46</v>
      </c>
      <c r="R263" s="10">
        <v>43.460000000000008</v>
      </c>
      <c r="S263" s="10">
        <v>42.860000000000007</v>
      </c>
      <c r="T263" s="10">
        <v>36.99</v>
      </c>
      <c r="U263" s="10">
        <v>43.551763020061273</v>
      </c>
      <c r="V263" s="94">
        <v>46.993309671694767</v>
      </c>
      <c r="W263" s="10">
        <v>46.984323014383982</v>
      </c>
      <c r="X263" s="10">
        <v>43.216825610783481</v>
      </c>
      <c r="Y263" s="10">
        <v>38.782866695242177</v>
      </c>
      <c r="Z263" s="10">
        <v>48.693016192392456</v>
      </c>
      <c r="AA263" s="94">
        <v>43.856625646762687</v>
      </c>
      <c r="AB263" s="10">
        <v>43.731568921553929</v>
      </c>
      <c r="AC263" s="10">
        <v>43.16</v>
      </c>
      <c r="AD263" s="10">
        <v>38.883529193926677</v>
      </c>
      <c r="AE263" s="10">
        <v>47.293326885880077</v>
      </c>
      <c r="AF263" s="94">
        <v>45.909997267012841</v>
      </c>
      <c r="AG263" s="10">
        <v>45.081083418853531</v>
      </c>
      <c r="AH263" s="10">
        <v>43.395674631909245</v>
      </c>
      <c r="AI263" s="10">
        <v>42.436577269993982</v>
      </c>
      <c r="AJ263" s="10">
        <v>46.390768393359345</v>
      </c>
      <c r="AK263" s="94">
        <v>48.086119598428638</v>
      </c>
      <c r="AL263" s="10">
        <v>47.56714016933207</v>
      </c>
      <c r="AM263" s="10">
        <v>45.209718760816884</v>
      </c>
      <c r="AN263" s="10">
        <v>43.512121342512913</v>
      </c>
      <c r="AO263" s="10">
        <v>48.76744584139265</v>
      </c>
      <c r="AP263" s="94">
        <v>48.684121481070584</v>
      </c>
      <c r="AQ263" s="10">
        <v>48.595596491228072</v>
      </c>
      <c r="AR263" s="10">
        <v>47.349351568026407</v>
      </c>
      <c r="AS263" s="10">
        <v>44.611129337793727</v>
      </c>
      <c r="AT263" s="10">
        <v>50.071270352478095</v>
      </c>
      <c r="AU263" s="94">
        <v>49.15808414616393</v>
      </c>
      <c r="AV263" s="10">
        <v>48.884084268799008</v>
      </c>
      <c r="AW263" s="10">
        <v>48.194366492146592</v>
      </c>
      <c r="AX263" s="10">
        <v>45.58</v>
      </c>
      <c r="AY263" s="10">
        <v>50.229402029356713</v>
      </c>
      <c r="AZ263" s="94">
        <v>50.593052214324771</v>
      </c>
      <c r="BA263" s="10">
        <v>50.097054252199413</v>
      </c>
      <c r="BB263" s="10">
        <v>49.546214469278098</v>
      </c>
      <c r="BC263" s="10">
        <v>47.574962753036438</v>
      </c>
      <c r="BD263" s="10">
        <v>51.626784072098587</v>
      </c>
      <c r="BE263" s="94">
        <v>48.006520116134382</v>
      </c>
      <c r="BF263" s="10">
        <v>47.058049032639197</v>
      </c>
      <c r="BG263" s="10">
        <v>47.219799021855415</v>
      </c>
      <c r="BH263" s="10">
        <v>44.728986999562672</v>
      </c>
      <c r="BI263" s="95">
        <v>50.439660097631524</v>
      </c>
    </row>
    <row r="264" spans="1:61">
      <c r="A264" s="96" t="s">
        <v>509</v>
      </c>
      <c r="B264" s="94">
        <v>51.665562225475846</v>
      </c>
      <c r="C264" s="10">
        <v>50.84408570083189</v>
      </c>
      <c r="D264" s="10">
        <v>47.654804367606914</v>
      </c>
      <c r="E264" s="10">
        <v>45.264386531757502</v>
      </c>
      <c r="F264" s="10">
        <v>53.277028401458452</v>
      </c>
      <c r="G264" s="94">
        <v>51.789824274013398</v>
      </c>
      <c r="H264" s="10">
        <v>51.938095386533661</v>
      </c>
      <c r="I264" s="10">
        <v>46.318741359909986</v>
      </c>
      <c r="J264" s="10">
        <v>45.056528673372874</v>
      </c>
      <c r="K264" s="10">
        <v>57.150742168674704</v>
      </c>
      <c r="L264" s="94">
        <v>52.918124142138183</v>
      </c>
      <c r="M264" s="10">
        <v>49.861358941252419</v>
      </c>
      <c r="N264" s="10">
        <v>46.082692964480877</v>
      </c>
      <c r="O264" s="10">
        <v>44.448602981525518</v>
      </c>
      <c r="P264" s="10">
        <v>55.139616471538147</v>
      </c>
      <c r="Q264" s="94">
        <v>46.080000000000005</v>
      </c>
      <c r="R264" s="10">
        <v>46.080000000000005</v>
      </c>
      <c r="S264" s="10">
        <v>45.72</v>
      </c>
      <c r="T264" s="10">
        <v>39.520000000000003</v>
      </c>
      <c r="U264" s="10">
        <v>46.069512797707283</v>
      </c>
      <c r="V264" s="94">
        <v>47.273110026619342</v>
      </c>
      <c r="W264" s="10">
        <v>47.135647279549715</v>
      </c>
      <c r="X264" s="10">
        <v>45.607124684077505</v>
      </c>
      <c r="Y264" s="10">
        <v>39.832728246892415</v>
      </c>
      <c r="Z264" s="10">
        <v>47.573327584554953</v>
      </c>
      <c r="AA264" s="94">
        <v>46.164335058033842</v>
      </c>
      <c r="AB264" s="10">
        <v>46.048963551822411</v>
      </c>
      <c r="AC264" s="10">
        <v>45.69</v>
      </c>
      <c r="AD264" s="10">
        <v>39.737841418754883</v>
      </c>
      <c r="AE264" s="10">
        <v>45.974445058487611</v>
      </c>
      <c r="AF264" s="94">
        <v>47.138887674227931</v>
      </c>
      <c r="AG264" s="10">
        <v>46.068528075062311</v>
      </c>
      <c r="AH264" s="10">
        <v>45.65571164212728</v>
      </c>
      <c r="AI264" s="10">
        <v>42.932236119462814</v>
      </c>
      <c r="AJ264" s="10">
        <v>47.123434636668783</v>
      </c>
      <c r="AK264" s="94">
        <v>47.532426887821913</v>
      </c>
      <c r="AL264" s="10">
        <v>47.421602383192223</v>
      </c>
      <c r="AM264" s="10">
        <v>46.176918483904458</v>
      </c>
      <c r="AN264" s="10">
        <v>44.526978915662646</v>
      </c>
      <c r="AO264" s="10">
        <v>47.601280464216643</v>
      </c>
      <c r="AP264" s="94">
        <v>48.822887255581747</v>
      </c>
      <c r="AQ264" s="10">
        <v>48.202596491228071</v>
      </c>
      <c r="AR264" s="10">
        <v>45.982151222196023</v>
      </c>
      <c r="AS264" s="10">
        <v>44.359695296441103</v>
      </c>
      <c r="AT264" s="10">
        <v>49.813285918769019</v>
      </c>
      <c r="AU264" s="94">
        <v>48.613148929975246</v>
      </c>
      <c r="AV264" s="10">
        <v>47.546515454405657</v>
      </c>
      <c r="AW264" s="10">
        <v>46.180787756745872</v>
      </c>
      <c r="AX264" s="10">
        <v>44.275498266897742</v>
      </c>
      <c r="AY264" s="10">
        <v>49.61061176238794</v>
      </c>
      <c r="AZ264" s="94">
        <v>48.780709404045936</v>
      </c>
      <c r="BA264" s="10">
        <v>48.179768328445746</v>
      </c>
      <c r="BB264" s="10">
        <v>47.015306440308386</v>
      </c>
      <c r="BC264" s="10">
        <v>45.676094736842103</v>
      </c>
      <c r="BD264" s="10">
        <v>49.977028692293544</v>
      </c>
      <c r="BE264" s="94">
        <v>49.485404396515975</v>
      </c>
      <c r="BF264" s="10">
        <v>47.772974449859703</v>
      </c>
      <c r="BG264" s="10">
        <v>46.653545009934277</v>
      </c>
      <c r="BH264" s="10">
        <v>45.350295392199733</v>
      </c>
      <c r="BI264" s="95">
        <v>51.262008678358349</v>
      </c>
    </row>
    <row r="265" spans="1:61">
      <c r="A265" s="96" t="s">
        <v>510</v>
      </c>
      <c r="B265" s="94">
        <v>52.581434846266475</v>
      </c>
      <c r="C265" s="10">
        <v>51.747265735363356</v>
      </c>
      <c r="D265" s="10">
        <v>48.49828935395815</v>
      </c>
      <c r="E265" s="10">
        <v>45.909861831476917</v>
      </c>
      <c r="F265" s="10">
        <v>54.430969103818839</v>
      </c>
      <c r="G265" s="94">
        <v>52.764985852568877</v>
      </c>
      <c r="H265" s="10">
        <v>52.915944513715701</v>
      </c>
      <c r="I265" s="10">
        <v>47.191410544928466</v>
      </c>
      <c r="J265" s="10">
        <v>45.654308313988473</v>
      </c>
      <c r="K265" s="10">
        <v>58.375021686746997</v>
      </c>
      <c r="L265" s="94">
        <v>53.886080524630167</v>
      </c>
      <c r="M265" s="10">
        <v>50.780363137508068</v>
      </c>
      <c r="N265" s="10">
        <v>46.756624829234966</v>
      </c>
      <c r="O265" s="10">
        <v>45.079684927748303</v>
      </c>
      <c r="P265" s="10">
        <v>56.334915220024214</v>
      </c>
      <c r="Q265" s="94">
        <v>46.802262694860318</v>
      </c>
      <c r="R265" s="10">
        <v>46.802261265658053</v>
      </c>
      <c r="S265" s="10">
        <v>46.410000000000004</v>
      </c>
      <c r="T265" s="10">
        <v>40.14</v>
      </c>
      <c r="U265" s="10">
        <v>46.96</v>
      </c>
      <c r="V265" s="94">
        <v>48.11772848269743</v>
      </c>
      <c r="W265" s="10">
        <v>47.986022514071294</v>
      </c>
      <c r="X265" s="10">
        <v>45.292038753159218</v>
      </c>
      <c r="Y265" s="10">
        <v>40.428494213459061</v>
      </c>
      <c r="Z265" s="10">
        <v>48.455419181757215</v>
      </c>
      <c r="AA265" s="94">
        <v>46.81</v>
      </c>
      <c r="AB265" s="10">
        <v>46.94</v>
      </c>
      <c r="AC265" s="10">
        <v>46.509999999999991</v>
      </c>
      <c r="AD265" s="10">
        <v>40.349530922108386</v>
      </c>
      <c r="AE265" s="10">
        <v>46.81</v>
      </c>
      <c r="AF265" s="94">
        <v>47.860344356381539</v>
      </c>
      <c r="AG265" s="10">
        <v>46.815238234862925</v>
      </c>
      <c r="AH265" s="10">
        <v>46.500000000000007</v>
      </c>
      <c r="AI265" s="10">
        <v>42.45507877330126</v>
      </c>
      <c r="AJ265" s="10">
        <v>47.933289485620975</v>
      </c>
      <c r="AK265" s="94">
        <v>48.357500363742176</v>
      </c>
      <c r="AL265" s="10">
        <v>48.211649419880843</v>
      </c>
      <c r="AM265" s="10">
        <v>46.902538940809968</v>
      </c>
      <c r="AN265" s="10">
        <v>45.21465533562823</v>
      </c>
      <c r="AO265" s="10">
        <v>48.463745647969056</v>
      </c>
      <c r="AP265" s="94">
        <v>49.641024823186797</v>
      </c>
      <c r="AQ265" s="10">
        <v>49.062359649122811</v>
      </c>
      <c r="AR265" s="10">
        <v>46.91</v>
      </c>
      <c r="AS265" s="10">
        <v>44.417489420015322</v>
      </c>
      <c r="AT265" s="10">
        <v>50.6881919842548</v>
      </c>
      <c r="AU265" s="94">
        <v>49.449030426554089</v>
      </c>
      <c r="AV265" s="10">
        <v>48.414874673227743</v>
      </c>
      <c r="AW265" s="10">
        <v>47.125813934756337</v>
      </c>
      <c r="AX265" s="10">
        <v>45.183180242634307</v>
      </c>
      <c r="AY265" s="10">
        <v>50.492561324007482</v>
      </c>
      <c r="AZ265" s="94">
        <v>49.687482230727177</v>
      </c>
      <c r="BA265" s="10">
        <v>49.069121700879769</v>
      </c>
      <c r="BB265" s="10">
        <v>47.974973911689126</v>
      </c>
      <c r="BC265" s="10">
        <v>46.600919838056676</v>
      </c>
      <c r="BD265" s="10">
        <v>50.881903623321698</v>
      </c>
      <c r="BE265" s="94">
        <v>50.285180423060972</v>
      </c>
      <c r="BF265" s="10">
        <v>48.543102939004577</v>
      </c>
      <c r="BG265" s="10">
        <v>47.556913495338527</v>
      </c>
      <c r="BH265" s="10">
        <v>46.197923905697131</v>
      </c>
      <c r="BI265" s="95">
        <v>52.120708732598089</v>
      </c>
    </row>
    <row r="266" spans="1:61">
      <c r="A266" s="96" t="s">
        <v>511</v>
      </c>
      <c r="B266" s="94">
        <v>55.36057979502197</v>
      </c>
      <c r="C266" s="10">
        <v>53.997854339978026</v>
      </c>
      <c r="D266" s="10">
        <v>50.4660476466209</v>
      </c>
      <c r="E266" s="10">
        <v>45.093997959357203</v>
      </c>
      <c r="F266" s="10">
        <v>56.762395893302632</v>
      </c>
      <c r="G266" s="94">
        <v>56.806524199553238</v>
      </c>
      <c r="H266" s="10">
        <v>56.965872817955102</v>
      </c>
      <c r="I266" s="10">
        <v>50.724185822215077</v>
      </c>
      <c r="J266" s="10">
        <v>45.33070501246668</v>
      </c>
      <c r="K266" s="10">
        <v>62.298338313253019</v>
      </c>
      <c r="L266" s="94">
        <v>58.014770474302274</v>
      </c>
      <c r="M266" s="10">
        <v>54.722046481601033</v>
      </c>
      <c r="N266" s="10">
        <v>47.621146687158472</v>
      </c>
      <c r="O266" s="10">
        <v>44.446972745564295</v>
      </c>
      <c r="P266" s="10">
        <v>60.241717803794913</v>
      </c>
      <c r="Q266" s="94">
        <v>45.97</v>
      </c>
      <c r="R266" s="10">
        <v>45.97</v>
      </c>
      <c r="S266" s="10">
        <v>44.95</v>
      </c>
      <c r="T266" s="10">
        <v>38.79</v>
      </c>
      <c r="U266" s="10">
        <v>46.061763020061271</v>
      </c>
      <c r="V266" s="94">
        <v>49.723677905944989</v>
      </c>
      <c r="W266" s="10">
        <v>49.648483427141961</v>
      </c>
      <c r="X266" s="10">
        <v>45.704560235888785</v>
      </c>
      <c r="Y266" s="10">
        <v>41.012581225889413</v>
      </c>
      <c r="Z266" s="10">
        <v>51.393784612436534</v>
      </c>
      <c r="AA266" s="94">
        <v>46.366625646762685</v>
      </c>
      <c r="AB266" s="10">
        <v>46.241568921553927</v>
      </c>
      <c r="AC266" s="10">
        <v>45.649999999999991</v>
      </c>
      <c r="AD266" s="10">
        <v>41.113539069250706</v>
      </c>
      <c r="AE266" s="10">
        <v>49.921104356636278</v>
      </c>
      <c r="AF266" s="94">
        <v>49.090855424979509</v>
      </c>
      <c r="AG266" s="10">
        <v>48.198989884181202</v>
      </c>
      <c r="AH266" s="10">
        <v>46.43924209510017</v>
      </c>
      <c r="AI266" s="10">
        <v>44.884736821006207</v>
      </c>
      <c r="AJ266" s="10">
        <v>49.560729384015239</v>
      </c>
      <c r="AK266" s="94">
        <v>51.079490760948637</v>
      </c>
      <c r="AL266" s="10">
        <v>50.543120100344929</v>
      </c>
      <c r="AM266" s="10">
        <v>47.886498788508128</v>
      </c>
      <c r="AN266" s="10">
        <v>46.039547332185876</v>
      </c>
      <c r="AO266" s="10">
        <v>51.630749516441007</v>
      </c>
      <c r="AP266" s="94">
        <v>51.45445014561087</v>
      </c>
      <c r="AQ266" s="10">
        <v>51.343140350877192</v>
      </c>
      <c r="AR266" s="10">
        <v>50.003255521496499</v>
      </c>
      <c r="AS266" s="10">
        <v>47.143022046672854</v>
      </c>
      <c r="AT266" s="10">
        <v>52.909366612989814</v>
      </c>
      <c r="AU266" s="94">
        <v>51.948270490609985</v>
      </c>
      <c r="AV266" s="10">
        <v>51.633063201599256</v>
      </c>
      <c r="AW266" s="10">
        <v>50.879007652033827</v>
      </c>
      <c r="AX266" s="10">
        <v>48.132318024263434</v>
      </c>
      <c r="AY266" s="10">
        <v>53.06425475322628</v>
      </c>
      <c r="AZ266" s="94">
        <v>53.383117823947515</v>
      </c>
      <c r="BA266" s="10">
        <v>52.862555718475072</v>
      </c>
      <c r="BB266" s="10">
        <v>52.275610154972348</v>
      </c>
      <c r="BC266" s="10">
        <v>50.232403238866397</v>
      </c>
      <c r="BD266" s="10">
        <v>54.504374655140708</v>
      </c>
      <c r="BE266" s="94">
        <v>51.03778929904604</v>
      </c>
      <c r="BF266" s="10">
        <v>50.007964850096002</v>
      </c>
      <c r="BG266" s="10">
        <v>49.894456671251717</v>
      </c>
      <c r="BH266" s="10">
        <v>47.261676937144671</v>
      </c>
      <c r="BI266" s="95">
        <v>53.398081721207745</v>
      </c>
    </row>
    <row r="267" spans="1:61">
      <c r="A267" s="96" t="s">
        <v>512</v>
      </c>
      <c r="B267" s="94">
        <v>54.307767203513912</v>
      </c>
      <c r="C267" s="10">
        <v>53.44587035002354</v>
      </c>
      <c r="D267" s="10">
        <v>50.08319712134999</v>
      </c>
      <c r="E267" s="10">
        <v>47.411074313408726</v>
      </c>
      <c r="F267" s="10">
        <v>56.237795048934949</v>
      </c>
      <c r="G267" s="94">
        <v>54.493276247207731</v>
      </c>
      <c r="H267" s="10">
        <v>54.649523067331657</v>
      </c>
      <c r="I267" s="10">
        <v>48.731884745217812</v>
      </c>
      <c r="J267" s="10">
        <v>47.147350614736474</v>
      </c>
      <c r="K267" s="10">
        <v>60.302148433734949</v>
      </c>
      <c r="L267" s="94">
        <v>55.64840018301053</v>
      </c>
      <c r="M267" s="10">
        <v>52.441686571981919</v>
      </c>
      <c r="N267" s="10">
        <v>48.283948941256831</v>
      </c>
      <c r="O267" s="10">
        <v>46.554298975672218</v>
      </c>
      <c r="P267" s="10">
        <v>58.199438837303184</v>
      </c>
      <c r="Q267" s="94">
        <v>48.34</v>
      </c>
      <c r="R267" s="10">
        <v>48.340000000000018</v>
      </c>
      <c r="S267" s="10">
        <v>47.93</v>
      </c>
      <c r="T267" s="10">
        <v>41.449999999999996</v>
      </c>
      <c r="U267" s="10">
        <v>48.510000000000005</v>
      </c>
      <c r="V267" s="94">
        <v>49.168766637089618</v>
      </c>
      <c r="W267" s="10">
        <v>49.031601000625393</v>
      </c>
      <c r="X267" s="10">
        <v>46.202038753159222</v>
      </c>
      <c r="Y267" s="10">
        <v>41.595869695670814</v>
      </c>
      <c r="Z267" s="10">
        <v>49.69280252946249</v>
      </c>
      <c r="AA267" s="94">
        <v>48.010000000000005</v>
      </c>
      <c r="AB267" s="10">
        <v>47.97</v>
      </c>
      <c r="AC267" s="10">
        <v>47.53</v>
      </c>
      <c r="AD267" s="10">
        <v>41.516932066000081</v>
      </c>
      <c r="AE267" s="10">
        <v>48.01</v>
      </c>
      <c r="AF267" s="94">
        <v>49.083793386171088</v>
      </c>
      <c r="AG267" s="10">
        <v>48.01523823486292</v>
      </c>
      <c r="AH267" s="10">
        <v>47.52</v>
      </c>
      <c r="AI267" s="10">
        <v>43.459999999999994</v>
      </c>
      <c r="AJ267" s="10">
        <v>50.286779461126741</v>
      </c>
      <c r="AK267" s="94">
        <v>49.592466171977307</v>
      </c>
      <c r="AL267" s="10">
        <v>49.446621197867664</v>
      </c>
      <c r="AM267" s="10">
        <v>47.929999999999986</v>
      </c>
      <c r="AN267" s="10">
        <v>47.262114457831323</v>
      </c>
      <c r="AO267" s="10">
        <v>50.846321083172143</v>
      </c>
      <c r="AP267" s="94">
        <v>50.914036888087644</v>
      </c>
      <c r="AQ267" s="10">
        <v>50.31990350877193</v>
      </c>
      <c r="AR267" s="10">
        <v>47.939999999999991</v>
      </c>
      <c r="AS267" s="10">
        <v>46.322485188021453</v>
      </c>
      <c r="AT267" s="10">
        <v>53.178630345321167</v>
      </c>
      <c r="AU267" s="94">
        <v>50.716894744504302</v>
      </c>
      <c r="AV267" s="10">
        <v>49.651859141934494</v>
      </c>
      <c r="AW267" s="10">
        <v>48.160455094643574</v>
      </c>
      <c r="AX267" s="10">
        <v>46.173180242634317</v>
      </c>
      <c r="AY267" s="10">
        <v>52.973669589203034</v>
      </c>
      <c r="AZ267" s="94">
        <v>50.96009294696556</v>
      </c>
      <c r="BA267" s="10">
        <v>50.326548387096771</v>
      </c>
      <c r="BB267" s="10">
        <v>49.024650728136436</v>
      </c>
      <c r="BC267" s="10">
        <v>47.621260323886638</v>
      </c>
      <c r="BD267" s="10">
        <v>53.381722457237458</v>
      </c>
      <c r="BE267" s="94">
        <v>51.571949398589801</v>
      </c>
      <c r="BF267" s="10">
        <v>49.787675380298332</v>
      </c>
      <c r="BG267" s="10">
        <v>48.591895155127617</v>
      </c>
      <c r="BH267" s="10">
        <v>47.209904186379354</v>
      </c>
      <c r="BI267" s="95">
        <v>54.682706563008502</v>
      </c>
    </row>
    <row r="268" spans="1:61">
      <c r="A268" s="96" t="s">
        <v>513</v>
      </c>
      <c r="B268" s="94">
        <v>55.699553440702786</v>
      </c>
      <c r="C268" s="10">
        <v>53.983067022445454</v>
      </c>
      <c r="D268" s="10">
        <v>55.004461907519236</v>
      </c>
      <c r="E268" s="10">
        <v>55.902255335430667</v>
      </c>
      <c r="F268" s="10">
        <v>57.824088466705035</v>
      </c>
      <c r="G268" s="94">
        <v>49.22864929262844</v>
      </c>
      <c r="H268" s="10">
        <v>48.762072942643385</v>
      </c>
      <c r="I268" s="10">
        <v>49.326981996463594</v>
      </c>
      <c r="J268" s="10">
        <v>47.525317685495658</v>
      </c>
      <c r="K268" s="10">
        <v>51.951494939759037</v>
      </c>
      <c r="L268" s="94">
        <v>48.516323013573277</v>
      </c>
      <c r="M268" s="10">
        <v>47.653374757908331</v>
      </c>
      <c r="N268" s="10">
        <v>47.342788592896177</v>
      </c>
      <c r="O268" s="10">
        <v>46.49835421620633</v>
      </c>
      <c r="P268" s="10">
        <v>51.373573879693176</v>
      </c>
      <c r="Q268" s="94">
        <v>40.974554715233836</v>
      </c>
      <c r="R268" s="10">
        <v>40.750483162518307</v>
      </c>
      <c r="S268" s="10">
        <v>40.597622566063976</v>
      </c>
      <c r="T268" s="10">
        <v>39.085396782479378</v>
      </c>
      <c r="U268" s="10">
        <v>42.773096155746614</v>
      </c>
      <c r="V268" s="94">
        <v>41.024742679680564</v>
      </c>
      <c r="W268" s="10">
        <v>40.523136335209507</v>
      </c>
      <c r="X268" s="10">
        <v>40.356118786857621</v>
      </c>
      <c r="Y268" s="10">
        <v>38.854513073296182</v>
      </c>
      <c r="Z268" s="10">
        <v>44.763541247484909</v>
      </c>
      <c r="AA268" s="94">
        <v>39.872278003076495</v>
      </c>
      <c r="AB268" s="10">
        <v>39.398719064046794</v>
      </c>
      <c r="AC268" s="10">
        <v>39.566095614251623</v>
      </c>
      <c r="AD268" s="10">
        <v>38.333874007324198</v>
      </c>
      <c r="AE268" s="10">
        <v>40.940642903196085</v>
      </c>
      <c r="AF268" s="94">
        <v>43.388294616015308</v>
      </c>
      <c r="AG268" s="10">
        <v>42.566424277965105</v>
      </c>
      <c r="AH268" s="10">
        <v>42.655047067342508</v>
      </c>
      <c r="AI268" s="10">
        <v>41.320419322509522</v>
      </c>
      <c r="AJ268" s="10">
        <v>43.988381565816937</v>
      </c>
      <c r="AK268" s="94">
        <v>46.69566273825113</v>
      </c>
      <c r="AL268" s="10">
        <v>45.884125117591722</v>
      </c>
      <c r="AM268" s="10">
        <v>46.004830391138803</v>
      </c>
      <c r="AN268" s="10">
        <v>44.523066695352838</v>
      </c>
      <c r="AO268" s="10">
        <v>47.031224371373312</v>
      </c>
      <c r="AP268" s="94">
        <v>47.209174871723754</v>
      </c>
      <c r="AQ268" s="10">
        <v>47.193823099415205</v>
      </c>
      <c r="AR268" s="10">
        <v>47.287935235400454</v>
      </c>
      <c r="AS268" s="10">
        <v>46.891972915239215</v>
      </c>
      <c r="AT268" s="10">
        <v>48.782528180354277</v>
      </c>
      <c r="AU268" s="94">
        <v>47.732234677536752</v>
      </c>
      <c r="AV268" s="10">
        <v>47.741536214055053</v>
      </c>
      <c r="AW268" s="10">
        <v>47.871088199758354</v>
      </c>
      <c r="AX268" s="10">
        <v>47.117201906412475</v>
      </c>
      <c r="AY268" s="10">
        <v>48.88099891636292</v>
      </c>
      <c r="AZ268" s="94">
        <v>50.485135319846918</v>
      </c>
      <c r="BA268" s="10">
        <v>50.023426686217007</v>
      </c>
      <c r="BB268" s="10">
        <v>50.836362432832338</v>
      </c>
      <c r="BC268" s="10">
        <v>49.837567611336034</v>
      </c>
      <c r="BD268" s="10">
        <v>51.801475997792906</v>
      </c>
      <c r="BE268" s="94">
        <v>46.271829116549156</v>
      </c>
      <c r="BF268" s="10">
        <v>45.799940924531086</v>
      </c>
      <c r="BG268" s="10">
        <v>46.911862295583063</v>
      </c>
      <c r="BH268" s="10">
        <v>45.613326442173893</v>
      </c>
      <c r="BI268" s="95">
        <v>48.92271198698247</v>
      </c>
    </row>
    <row r="269" spans="1:61">
      <c r="A269" s="96" t="s">
        <v>995</v>
      </c>
      <c r="B269" s="94">
        <v>56.162155197657405</v>
      </c>
      <c r="C269" s="10">
        <v>54.433070161670067</v>
      </c>
      <c r="D269" s="10">
        <v>56.008026304905293</v>
      </c>
      <c r="E269" s="10">
        <v>57.304572315279323</v>
      </c>
      <c r="F269" s="10">
        <v>58.304121090001914</v>
      </c>
      <c r="G269" s="94">
        <v>49.206911392405061</v>
      </c>
      <c r="H269" s="10">
        <v>48.575462905236897</v>
      </c>
      <c r="I269" s="10">
        <v>49.736659701012698</v>
      </c>
      <c r="J269" s="10">
        <v>48.594678875419135</v>
      </c>
      <c r="K269" s="10">
        <v>52.381887228915666</v>
      </c>
      <c r="L269" s="94">
        <v>48.505789232880886</v>
      </c>
      <c r="M269" s="10">
        <v>47.443650742414469</v>
      </c>
      <c r="N269" s="10">
        <v>47.735028176229505</v>
      </c>
      <c r="O269" s="10">
        <v>47.606370495701476</v>
      </c>
      <c r="P269" s="10">
        <v>51.801859103754538</v>
      </c>
      <c r="Q269" s="94">
        <v>40.794554715233836</v>
      </c>
      <c r="R269" s="10">
        <v>40.573048641613802</v>
      </c>
      <c r="S269" s="10">
        <v>41.099267211404737</v>
      </c>
      <c r="T269" s="10">
        <v>39.958026677481854</v>
      </c>
      <c r="U269" s="10">
        <v>43.12833975689297</v>
      </c>
      <c r="V269" s="94">
        <v>40.672018633540382</v>
      </c>
      <c r="W269" s="10">
        <v>39.98860225140713</v>
      </c>
      <c r="X269" s="10">
        <v>40.679927548441448</v>
      </c>
      <c r="Y269" s="10">
        <v>39.726779254179171</v>
      </c>
      <c r="Z269" s="10">
        <v>44.565763150330561</v>
      </c>
      <c r="AA269" s="94">
        <v>39.559999999999995</v>
      </c>
      <c r="AB269" s="10">
        <v>38.862896355182244</v>
      </c>
      <c r="AC269" s="10">
        <v>39.503005842178879</v>
      </c>
      <c r="AD269" s="10">
        <v>38.79155454059169</v>
      </c>
      <c r="AE269" s="10">
        <v>40.760642903196093</v>
      </c>
      <c r="AF269" s="94">
        <v>43.67090188576114</v>
      </c>
      <c r="AG269" s="10">
        <v>42.763687142647704</v>
      </c>
      <c r="AH269" s="10">
        <v>42.868471317081024</v>
      </c>
      <c r="AI269" s="10">
        <v>41.539948687111647</v>
      </c>
      <c r="AJ269" s="10">
        <v>44.276248752608183</v>
      </c>
      <c r="AK269" s="94">
        <v>46.975477957223923</v>
      </c>
      <c r="AL269" s="10">
        <v>46.181657259328944</v>
      </c>
      <c r="AM269" s="10">
        <v>46.219868466597433</v>
      </c>
      <c r="AN269" s="10">
        <v>44.727874784853697</v>
      </c>
      <c r="AO269" s="10">
        <v>47.27335493230175</v>
      </c>
      <c r="AP269" s="94">
        <v>47.445203161836076</v>
      </c>
      <c r="AQ269" s="10">
        <v>47.412290935672516</v>
      </c>
      <c r="AR269" s="10">
        <v>47.452938772302126</v>
      </c>
      <c r="AS269" s="10">
        <v>47.086753859175367</v>
      </c>
      <c r="AT269" s="10">
        <v>49.052633744855974</v>
      </c>
      <c r="AU269" s="94">
        <v>47.851017615373415</v>
      </c>
      <c r="AV269" s="10">
        <v>47.642897124404122</v>
      </c>
      <c r="AW269" s="10">
        <v>48.123408779701975</v>
      </c>
      <c r="AX269" s="10">
        <v>47.377201906412481</v>
      </c>
      <c r="AY269" s="10">
        <v>49.157449512363314</v>
      </c>
      <c r="AZ269" s="94">
        <v>50.787387916894481</v>
      </c>
      <c r="BA269" s="10">
        <v>50.328274193548388</v>
      </c>
      <c r="BB269" s="10">
        <v>51.007369363756723</v>
      </c>
      <c r="BC269" s="10">
        <v>50.114989473684211</v>
      </c>
      <c r="BD269" s="10">
        <v>52.116312304579736</v>
      </c>
      <c r="BE269" s="94">
        <v>46.499493985897971</v>
      </c>
      <c r="BF269" s="10">
        <v>46.034606409688372</v>
      </c>
      <c r="BG269" s="10">
        <v>47.092289469662227</v>
      </c>
      <c r="BH269" s="10">
        <v>45.86745119866417</v>
      </c>
      <c r="BI269" s="95">
        <v>49.180316398481288</v>
      </c>
    </row>
    <row r="270" spans="1:61">
      <c r="A270" s="96" t="s">
        <v>1029</v>
      </c>
      <c r="B270" s="94">
        <v>54.351874084919487</v>
      </c>
      <c r="C270" s="10">
        <v>53.6569753570868</v>
      </c>
      <c r="D270" s="10">
        <v>54.493250889238155</v>
      </c>
      <c r="E270" s="10">
        <v>55.98436314939206</v>
      </c>
      <c r="F270" s="10">
        <v>54.469737094607559</v>
      </c>
      <c r="G270" s="94">
        <v>46.359244973938942</v>
      </c>
      <c r="H270" s="10">
        <v>46.292732231920191</v>
      </c>
      <c r="I270" s="10">
        <v>46.595998231795534</v>
      </c>
      <c r="J270" s="10">
        <v>46.684120453959245</v>
      </c>
      <c r="K270" s="10">
        <v>46.601846746987952</v>
      </c>
      <c r="L270" s="94">
        <v>39.460294341924666</v>
      </c>
      <c r="M270" s="10">
        <v>39.379899935442232</v>
      </c>
      <c r="N270" s="10">
        <v>40.092052595628417</v>
      </c>
      <c r="O270" s="10">
        <v>40.145354399122006</v>
      </c>
      <c r="P270" s="10">
        <v>40.140705490512708</v>
      </c>
      <c r="Q270" s="94">
        <v>38.195247723414113</v>
      </c>
      <c r="R270" s="10">
        <v>38.045371726045225</v>
      </c>
      <c r="S270" s="10">
        <v>38.365732788595274</v>
      </c>
      <c r="T270" s="10">
        <v>38.365495471136946</v>
      </c>
      <c r="U270" s="10">
        <v>39.561201699772703</v>
      </c>
      <c r="V270" s="94">
        <v>37.890665483584741</v>
      </c>
      <c r="W270" s="10">
        <v>37.432412445278295</v>
      </c>
      <c r="X270" s="10">
        <v>37.955898062342037</v>
      </c>
      <c r="Y270" s="10">
        <v>38.10160565795114</v>
      </c>
      <c r="Z270" s="10">
        <v>41.78729999041871</v>
      </c>
      <c r="AA270" s="94">
        <v>36.994382603831632</v>
      </c>
      <c r="AB270" s="10">
        <v>36.91762711864407</v>
      </c>
      <c r="AC270" s="10">
        <v>37.051156093145728</v>
      </c>
      <c r="AD270" s="10">
        <v>37.298269760934872</v>
      </c>
      <c r="AE270" s="10">
        <v>37.942994381505024</v>
      </c>
      <c r="AF270" s="94">
        <v>40.82436731347363</v>
      </c>
      <c r="AG270" s="10">
        <v>40.652053951033572</v>
      </c>
      <c r="AH270" s="10">
        <v>40.664080778823724</v>
      </c>
      <c r="AI270" s="10">
        <v>40.667071958308277</v>
      </c>
      <c r="AJ270" s="10">
        <v>41.286847500680388</v>
      </c>
      <c r="AK270" s="94">
        <v>44.175569620253171</v>
      </c>
      <c r="AL270" s="10">
        <v>44.028803700219498</v>
      </c>
      <c r="AM270" s="10">
        <v>44.032100207684309</v>
      </c>
      <c r="AN270" s="10">
        <v>43.906815834767642</v>
      </c>
      <c r="AO270" s="10">
        <v>44.93557059961315</v>
      </c>
      <c r="AP270" s="94">
        <v>46.426659270558865</v>
      </c>
      <c r="AQ270" s="10">
        <v>46.397704678362572</v>
      </c>
      <c r="AR270" s="10">
        <v>46.407055725850817</v>
      </c>
      <c r="AS270" s="10">
        <v>46.410365160614241</v>
      </c>
      <c r="AT270" s="10">
        <v>47.444546430488465</v>
      </c>
      <c r="AU270" s="94">
        <v>47.17602562236133</v>
      </c>
      <c r="AV270" s="10">
        <v>47.070385975703523</v>
      </c>
      <c r="AW270" s="10">
        <v>47.404240837696335</v>
      </c>
      <c r="AX270" s="10">
        <v>47.024827556325825</v>
      </c>
      <c r="AY270" s="10">
        <v>47.643388828686824</v>
      </c>
      <c r="AZ270" s="94">
        <v>48.84780207763805</v>
      </c>
      <c r="BA270" s="10">
        <v>48.676910557184748</v>
      </c>
      <c r="BB270" s="10">
        <v>48.905083716221483</v>
      </c>
      <c r="BC270" s="10">
        <v>48.876451417004048</v>
      </c>
      <c r="BD270" s="10">
        <v>49.037263196615783</v>
      </c>
      <c r="BE270" s="94">
        <v>38.101721277478227</v>
      </c>
      <c r="BF270" s="10">
        <v>38.033513513513512</v>
      </c>
      <c r="BG270" s="10">
        <v>38.471145499006568</v>
      </c>
      <c r="BH270" s="10">
        <v>38.397620562159574</v>
      </c>
      <c r="BI270" s="95">
        <v>38.455941059482917</v>
      </c>
    </row>
    <row r="271" spans="1:61">
      <c r="A271" s="96" t="s">
        <v>552</v>
      </c>
      <c r="B271" s="94">
        <v>52.589008784773057</v>
      </c>
      <c r="C271" s="10">
        <v>51.902264950557203</v>
      </c>
      <c r="D271" s="10">
        <v>53.515189842005135</v>
      </c>
      <c r="E271" s="10">
        <v>56.138809625031897</v>
      </c>
      <c r="F271" s="10">
        <v>53.981212819036649</v>
      </c>
      <c r="G271" s="94">
        <v>43.718318689501118</v>
      </c>
      <c r="H271" s="10">
        <v>43.494198877805474</v>
      </c>
      <c r="I271" s="10">
        <v>44.732556662915925</v>
      </c>
      <c r="J271" s="10">
        <v>45.522366520505535</v>
      </c>
      <c r="K271" s="10">
        <v>45.145984578313254</v>
      </c>
      <c r="L271" s="94">
        <v>38.109040719841389</v>
      </c>
      <c r="M271" s="10">
        <v>37.818315041962556</v>
      </c>
      <c r="N271" s="10">
        <v>39.129069330601098</v>
      </c>
      <c r="O271" s="10">
        <v>39.140617797695256</v>
      </c>
      <c r="P271" s="10">
        <v>39.144600322971343</v>
      </c>
      <c r="Q271" s="94">
        <v>36.768373205741632</v>
      </c>
      <c r="R271" s="10">
        <v>36.633110460387186</v>
      </c>
      <c r="S271" s="10">
        <v>37.583320584144644</v>
      </c>
      <c r="T271" s="10">
        <v>37.697946915416161</v>
      </c>
      <c r="U271" s="10">
        <v>38.611370688803241</v>
      </c>
      <c r="V271" s="94">
        <v>37.293926353149956</v>
      </c>
      <c r="W271" s="10">
        <v>36.99348342714196</v>
      </c>
      <c r="X271" s="10">
        <v>37.591623420387528</v>
      </c>
      <c r="Y271" s="10">
        <v>37.719018859837114</v>
      </c>
      <c r="Z271" s="10">
        <v>41.019960716681041</v>
      </c>
      <c r="AA271" s="94">
        <v>37.174501468326106</v>
      </c>
      <c r="AB271" s="10">
        <v>37.087922603869806</v>
      </c>
      <c r="AC271" s="10">
        <v>37.22919279190323</v>
      </c>
      <c r="AD271" s="10">
        <v>37.468008476319788</v>
      </c>
      <c r="AE271" s="10">
        <v>37.953458598139449</v>
      </c>
      <c r="AF271" s="94">
        <v>40.565438644438366</v>
      </c>
      <c r="AG271" s="10">
        <v>40.003712065679522</v>
      </c>
      <c r="AH271" s="10">
        <v>40.688798777053663</v>
      </c>
      <c r="AI271" s="10">
        <v>40.85362758067749</v>
      </c>
      <c r="AJ271" s="10">
        <v>41.0904926063685</v>
      </c>
      <c r="AK271" s="94">
        <v>43.853036519714834</v>
      </c>
      <c r="AL271" s="10">
        <v>42.998646911257445</v>
      </c>
      <c r="AM271" s="10">
        <v>44.056282450674964</v>
      </c>
      <c r="AN271" s="10">
        <v>44.206991824440614</v>
      </c>
      <c r="AO271" s="10">
        <v>45.046978723404258</v>
      </c>
      <c r="AP271" s="94">
        <v>45.344667868534181</v>
      </c>
      <c r="AQ271" s="10">
        <v>44.959346491228068</v>
      </c>
      <c r="AR271" s="10">
        <v>45.374774817260075</v>
      </c>
      <c r="AS271" s="10">
        <v>46.080116883640322</v>
      </c>
      <c r="AT271" s="10">
        <v>47.167574700304179</v>
      </c>
      <c r="AU271" s="94">
        <v>45.558731984277195</v>
      </c>
      <c r="AV271" s="10">
        <v>45.562280485929577</v>
      </c>
      <c r="AW271" s="10">
        <v>45.931717277486911</v>
      </c>
      <c r="AX271" s="10">
        <v>46.147182409012132</v>
      </c>
      <c r="AY271" s="10">
        <v>45.845324598561717</v>
      </c>
      <c r="AZ271" s="94">
        <v>45.710787315472942</v>
      </c>
      <c r="BA271" s="10">
        <v>46.60078885630498</v>
      </c>
      <c r="BB271" s="10">
        <v>47.07455026867067</v>
      </c>
      <c r="BC271" s="10">
        <v>47.004382186234821</v>
      </c>
      <c r="BD271" s="10">
        <v>47.071045613389735</v>
      </c>
      <c r="BE271" s="94">
        <v>36.443629199502283</v>
      </c>
      <c r="BF271" s="10">
        <v>36.343187121547771</v>
      </c>
      <c r="BG271" s="10">
        <v>37.117663151459567</v>
      </c>
      <c r="BH271" s="10">
        <v>37.352527730290625</v>
      </c>
      <c r="BI271" s="95">
        <v>37.069448562646897</v>
      </c>
    </row>
    <row r="272" spans="1:61">
      <c r="A272" s="96" t="s">
        <v>996</v>
      </c>
      <c r="B272" s="94">
        <v>52.633023426061499</v>
      </c>
      <c r="C272" s="10">
        <v>51.452253963271069</v>
      </c>
      <c r="D272" s="10">
        <v>48.386026966663913</v>
      </c>
      <c r="E272" s="10">
        <v>43.404667970410678</v>
      </c>
      <c r="F272" s="10">
        <v>54.017454423335245</v>
      </c>
      <c r="G272" s="94">
        <v>53.737809381980647</v>
      </c>
      <c r="H272" s="10">
        <v>53.889211346633402</v>
      </c>
      <c r="I272" s="10">
        <v>48.034565182446556</v>
      </c>
      <c r="J272" s="10">
        <v>43.165385607428426</v>
      </c>
      <c r="K272" s="10">
        <v>58.923820722891577</v>
      </c>
      <c r="L272" s="94">
        <v>54.891851456458753</v>
      </c>
      <c r="M272" s="10">
        <v>51.778355390574568</v>
      </c>
      <c r="N272" s="10">
        <v>44.980015368852463</v>
      </c>
      <c r="O272" s="10">
        <v>42.269803822937625</v>
      </c>
      <c r="P272" s="10">
        <v>56.999597295115052</v>
      </c>
      <c r="Q272" s="94">
        <v>43.303187220250038</v>
      </c>
      <c r="R272" s="10">
        <v>43.303351228241425</v>
      </c>
      <c r="S272" s="10">
        <v>42.67</v>
      </c>
      <c r="T272" s="10">
        <v>36.819999999999986</v>
      </c>
      <c r="U272" s="10">
        <v>43.426395888921839</v>
      </c>
      <c r="V272" s="94">
        <v>46.819205856255543</v>
      </c>
      <c r="W272" s="10">
        <v>46.843841463414627</v>
      </c>
      <c r="X272" s="10">
        <v>43.024119629317603</v>
      </c>
      <c r="Y272" s="10">
        <v>38.605564080582944</v>
      </c>
      <c r="Z272" s="10">
        <v>48.511057775222767</v>
      </c>
      <c r="AA272" s="94">
        <v>43.656625646762691</v>
      </c>
      <c r="AB272" s="10">
        <v>43.533809809509528</v>
      </c>
      <c r="AC272" s="10">
        <v>42.970000000000006</v>
      </c>
      <c r="AD272" s="10">
        <v>38.705770892482413</v>
      </c>
      <c r="AE272" s="10">
        <v>47.081104356636281</v>
      </c>
      <c r="AF272" s="94">
        <v>45.704309920743377</v>
      </c>
      <c r="AG272" s="10">
        <v>44.87584518399062</v>
      </c>
      <c r="AH272" s="10">
        <v>43.205674631909247</v>
      </c>
      <c r="AI272" s="10">
        <v>42.246577269993978</v>
      </c>
      <c r="AJ272" s="10">
        <v>46.180263086274159</v>
      </c>
      <c r="AK272" s="94">
        <v>47.906528444638447</v>
      </c>
      <c r="AL272" s="10">
        <v>47.349636249608025</v>
      </c>
      <c r="AM272" s="10">
        <v>45.075179993077185</v>
      </c>
      <c r="AN272" s="10">
        <v>43.352611876075734</v>
      </c>
      <c r="AO272" s="10">
        <v>48.615537717601548</v>
      </c>
      <c r="AP272" s="94">
        <v>48.604121481070585</v>
      </c>
      <c r="AQ272" s="10">
        <v>48.520469298245608</v>
      </c>
      <c r="AR272" s="10">
        <v>47.239918258272411</v>
      </c>
      <c r="AS272" s="10">
        <v>44.541129337793727</v>
      </c>
      <c r="AT272" s="10">
        <v>49.991270352478089</v>
      </c>
      <c r="AU272" s="94">
        <v>49.043253748726173</v>
      </c>
      <c r="AV272" s="10">
        <v>48.806770721205602</v>
      </c>
      <c r="AW272" s="10">
        <v>48.117047120418853</v>
      </c>
      <c r="AX272" s="10">
        <v>45.51</v>
      </c>
      <c r="AY272" s="10">
        <v>50.114586740222641</v>
      </c>
      <c r="AZ272" s="94">
        <v>50.513052214324773</v>
      </c>
      <c r="BA272" s="10">
        <v>50.019639296187684</v>
      </c>
      <c r="BB272" s="10">
        <v>49.4662144692781</v>
      </c>
      <c r="BC272" s="10">
        <v>47.504962753036438</v>
      </c>
      <c r="BD272" s="10">
        <v>51.546784072098589</v>
      </c>
      <c r="BE272" s="94">
        <v>47.858884280381588</v>
      </c>
      <c r="BF272" s="10">
        <v>46.913058632402887</v>
      </c>
      <c r="BG272" s="10">
        <v>47.077543940088638</v>
      </c>
      <c r="BH272" s="10">
        <v>44.661636782888721</v>
      </c>
      <c r="BI272" s="95">
        <v>50.287846682335925</v>
      </c>
    </row>
    <row r="273" spans="1:61">
      <c r="A273" s="96" t="s">
        <v>1018</v>
      </c>
      <c r="B273" s="94">
        <v>52.608185944363107</v>
      </c>
      <c r="C273" s="10">
        <v>51.424820279390978</v>
      </c>
      <c r="D273" s="10">
        <v>48.360861113408887</v>
      </c>
      <c r="E273" s="10">
        <v>43.382106963693566</v>
      </c>
      <c r="F273" s="10">
        <v>53.990021109192092</v>
      </c>
      <c r="G273" s="94">
        <v>53.712631422189126</v>
      </c>
      <c r="H273" s="10">
        <v>53.866606920199501</v>
      </c>
      <c r="I273" s="10">
        <v>48.00940122166854</v>
      </c>
      <c r="J273" s="10">
        <v>43.127539334537012</v>
      </c>
      <c r="K273" s="10">
        <v>58.893820722891569</v>
      </c>
      <c r="L273" s="94">
        <v>54.861851456458751</v>
      </c>
      <c r="M273" s="10">
        <v>51.750587475790837</v>
      </c>
      <c r="N273" s="10">
        <v>44.957849214480873</v>
      </c>
      <c r="O273" s="10">
        <v>42.218448875068589</v>
      </c>
      <c r="P273" s="10">
        <v>56.969597295115051</v>
      </c>
      <c r="Q273" s="94">
        <v>43.273187220250037</v>
      </c>
      <c r="R273" s="10">
        <v>43.273351228241424</v>
      </c>
      <c r="S273" s="10">
        <v>42.639999999999993</v>
      </c>
      <c r="T273" s="10">
        <v>36.770000000000003</v>
      </c>
      <c r="U273" s="10">
        <v>43.399017689495018</v>
      </c>
      <c r="V273" s="94">
        <v>46.793779946761312</v>
      </c>
      <c r="W273" s="10">
        <v>46.816529080675423</v>
      </c>
      <c r="X273" s="10">
        <v>42.996825610783482</v>
      </c>
      <c r="Y273" s="10">
        <v>38.550147878268319</v>
      </c>
      <c r="Z273" s="10">
        <v>48.483775031139224</v>
      </c>
      <c r="AA273" s="94">
        <v>43.628854705635575</v>
      </c>
      <c r="AB273" s="10">
        <v>43.511568921553931</v>
      </c>
      <c r="AC273" s="10">
        <v>42.94</v>
      </c>
      <c r="AD273" s="10">
        <v>38.648379623914742</v>
      </c>
      <c r="AE273" s="10">
        <v>47.053326885880075</v>
      </c>
      <c r="AF273" s="94">
        <v>45.676941787373593</v>
      </c>
      <c r="AG273" s="10">
        <v>44.850606949127695</v>
      </c>
      <c r="AH273" s="10">
        <v>43.175674631909246</v>
      </c>
      <c r="AI273" s="10">
        <v>42.221366205652437</v>
      </c>
      <c r="AJ273" s="10">
        <v>46.157685747981489</v>
      </c>
      <c r="AK273" s="94">
        <v>47.879060090208064</v>
      </c>
      <c r="AL273" s="10">
        <v>47.327140169332075</v>
      </c>
      <c r="AM273" s="10">
        <v>45.047676531671854</v>
      </c>
      <c r="AN273" s="10">
        <v>43.327650172117039</v>
      </c>
      <c r="AO273" s="10">
        <v>48.585537717601547</v>
      </c>
      <c r="AP273" s="94">
        <v>48.581515739841905</v>
      </c>
      <c r="AQ273" s="10">
        <v>48.49307748538012</v>
      </c>
      <c r="AR273" s="10">
        <v>47.219918258272415</v>
      </c>
      <c r="AS273" s="10">
        <v>44.541471927773969</v>
      </c>
      <c r="AT273" s="10">
        <v>49.96898550724638</v>
      </c>
      <c r="AU273" s="94">
        <v>49.023253748726155</v>
      </c>
      <c r="AV273" s="10">
        <v>48.784084268799013</v>
      </c>
      <c r="AW273" s="10">
        <v>48.10782601691502</v>
      </c>
      <c r="AX273" s="10">
        <v>45.49</v>
      </c>
      <c r="AY273" s="10">
        <v>50.092282533740523</v>
      </c>
      <c r="AZ273" s="94">
        <v>50.512376981957352</v>
      </c>
      <c r="BA273" s="10">
        <v>50.018673020527864</v>
      </c>
      <c r="BB273" s="10">
        <v>49.483252083171095</v>
      </c>
      <c r="BC273" s="10">
        <v>47.509442914979758</v>
      </c>
      <c r="BD273" s="10">
        <v>51.540965606032749</v>
      </c>
      <c r="BE273" s="94">
        <v>47.834230609705521</v>
      </c>
      <c r="BF273" s="10">
        <v>46.893058632402891</v>
      </c>
      <c r="BG273" s="10">
        <v>47.050197157267299</v>
      </c>
      <c r="BH273" s="10">
        <v>44.638986999562675</v>
      </c>
      <c r="BI273" s="95">
        <v>50.257846682335924</v>
      </c>
    </row>
    <row r="274" spans="1:61">
      <c r="A274" s="96" t="s">
        <v>1019</v>
      </c>
      <c r="B274" s="94">
        <v>52.077541727672035</v>
      </c>
      <c r="C274" s="10">
        <v>50.958548108617173</v>
      </c>
      <c r="D274" s="10">
        <v>48.008565638183477</v>
      </c>
      <c r="E274" s="10">
        <v>42.645229997449192</v>
      </c>
      <c r="F274" s="10">
        <v>53.58502878526194</v>
      </c>
      <c r="G274" s="94">
        <v>51.135678332092326</v>
      </c>
      <c r="H274" s="10">
        <v>50.965716957605984</v>
      </c>
      <c r="I274" s="10">
        <v>46.551983603922196</v>
      </c>
      <c r="J274" s="10">
        <v>41.402308485942733</v>
      </c>
      <c r="K274" s="10">
        <v>52.564520481927715</v>
      </c>
      <c r="L274" s="94">
        <v>50.442902241878912</v>
      </c>
      <c r="M274" s="10">
        <v>49.730587475790834</v>
      </c>
      <c r="N274" s="10">
        <v>43.73542776639345</v>
      </c>
      <c r="O274" s="10">
        <v>40.526033473568681</v>
      </c>
      <c r="P274" s="10">
        <v>52.271649172385956</v>
      </c>
      <c r="Q274" s="94">
        <v>42.407235684519215</v>
      </c>
      <c r="R274" s="10">
        <v>42.228744102814382</v>
      </c>
      <c r="S274" s="10">
        <v>41.035712795549372</v>
      </c>
      <c r="T274" s="10">
        <v>33.799999999999997</v>
      </c>
      <c r="U274" s="10">
        <v>42.648377310010879</v>
      </c>
      <c r="V274" s="94">
        <v>44.691388642413493</v>
      </c>
      <c r="W274" s="10">
        <v>45.213622576610383</v>
      </c>
      <c r="X274" s="10">
        <v>41.084119629317598</v>
      </c>
      <c r="Y274" s="10">
        <v>35.760032147449635</v>
      </c>
      <c r="Z274" s="10">
        <v>47.07091693015235</v>
      </c>
      <c r="AA274" s="94">
        <v>42.226414487484263</v>
      </c>
      <c r="AB274" s="10">
        <v>42.505879706014696</v>
      </c>
      <c r="AC274" s="10">
        <v>40.969927589895505</v>
      </c>
      <c r="AD274" s="10">
        <v>35.852495988149613</v>
      </c>
      <c r="AE274" s="10">
        <v>42.681253569125914</v>
      </c>
      <c r="AF274" s="94">
        <v>43.308865810330694</v>
      </c>
      <c r="AG274" s="10">
        <v>42.559995601817917</v>
      </c>
      <c r="AH274" s="10">
        <v>41.762256818730393</v>
      </c>
      <c r="AI274" s="10">
        <v>40.632946081379032</v>
      </c>
      <c r="AJ274" s="10">
        <v>43.927761045087536</v>
      </c>
      <c r="AK274" s="94">
        <v>46.78555798050342</v>
      </c>
      <c r="AL274" s="10">
        <v>45.884317968015054</v>
      </c>
      <c r="AM274" s="10">
        <v>44.834499826929729</v>
      </c>
      <c r="AN274" s="10">
        <v>43.434062822719447</v>
      </c>
      <c r="AO274" s="10">
        <v>47.58005319148937</v>
      </c>
      <c r="AP274" s="94">
        <v>47.879159617251425</v>
      </c>
      <c r="AQ274" s="10">
        <v>47.784064327485375</v>
      </c>
      <c r="AR274" s="10">
        <v>47.084652990646859</v>
      </c>
      <c r="AS274" s="10">
        <v>45.700821409858534</v>
      </c>
      <c r="AT274" s="10">
        <v>49.186325818572207</v>
      </c>
      <c r="AU274" s="94">
        <v>48.360708982384629</v>
      </c>
      <c r="AV274" s="10">
        <v>48.155105335998762</v>
      </c>
      <c r="AW274" s="10">
        <v>48.069442609746268</v>
      </c>
      <c r="AX274" s="10">
        <v>46.211386915077981</v>
      </c>
      <c r="AY274" s="10">
        <v>49.283567136242731</v>
      </c>
      <c r="AZ274" s="94">
        <v>50.669991798797163</v>
      </c>
      <c r="BA274" s="10">
        <v>50.183107038123168</v>
      </c>
      <c r="BB274" s="10">
        <v>50.482889183085426</v>
      </c>
      <c r="BC274" s="10">
        <v>48.866244939271255</v>
      </c>
      <c r="BD274" s="10">
        <v>51.923126724296495</v>
      </c>
      <c r="BE274" s="94">
        <v>46.579435918705933</v>
      </c>
      <c r="BF274" s="10">
        <v>46.075962191699894</v>
      </c>
      <c r="BG274" s="10">
        <v>46.434005043558003</v>
      </c>
      <c r="BH274" s="10">
        <v>44.748039200095413</v>
      </c>
      <c r="BI274" s="95">
        <v>49.400998011209559</v>
      </c>
    </row>
    <row r="275" spans="1:61">
      <c r="A275" s="96" t="s">
        <v>1030</v>
      </c>
      <c r="B275" s="94">
        <v>54.168648609077607</v>
      </c>
      <c r="C275" s="10">
        <v>52.909805368074082</v>
      </c>
      <c r="D275" s="10">
        <v>49.727145338737699</v>
      </c>
      <c r="E275" s="10">
        <v>43.489661168268</v>
      </c>
      <c r="F275" s="10">
        <v>55.981582229898287</v>
      </c>
      <c r="G275" s="94">
        <v>55.506880119136262</v>
      </c>
      <c r="H275" s="10">
        <v>55.665397443890264</v>
      </c>
      <c r="I275" s="10">
        <v>49.504052403150624</v>
      </c>
      <c r="J275" s="10">
        <v>43.239157854010834</v>
      </c>
      <c r="K275" s="10">
        <v>61.576806746987955</v>
      </c>
      <c r="L275" s="94">
        <v>56.986565502516392</v>
      </c>
      <c r="M275" s="10">
        <v>53.586935119431892</v>
      </c>
      <c r="N275" s="10">
        <v>45.258411885245899</v>
      </c>
      <c r="O275" s="10">
        <v>42.50318822023047</v>
      </c>
      <c r="P275" s="10">
        <v>59.264465078724264</v>
      </c>
      <c r="Q275" s="94">
        <v>43.33</v>
      </c>
      <c r="R275" s="10">
        <v>43.33</v>
      </c>
      <c r="S275" s="10">
        <v>42.51</v>
      </c>
      <c r="T275" s="10">
        <v>36.67</v>
      </c>
      <c r="U275" s="10">
        <v>43.500417037256639</v>
      </c>
      <c r="V275" s="94">
        <v>47.894205856255553</v>
      </c>
      <c r="W275" s="10">
        <v>47.899327704815512</v>
      </c>
      <c r="X275" s="10">
        <v>43.24216764953664</v>
      </c>
      <c r="Y275" s="10">
        <v>38.831144877839698</v>
      </c>
      <c r="Z275" s="10">
        <v>50.833014276132992</v>
      </c>
      <c r="AA275" s="94">
        <v>44.057709411271148</v>
      </c>
      <c r="AB275" s="10">
        <v>43.834342282885856</v>
      </c>
      <c r="AC275" s="10">
        <v>43.08</v>
      </c>
      <c r="AD275" s="10">
        <v>39.082630950911415</v>
      </c>
      <c r="AE275" s="10">
        <v>49.341098830247766</v>
      </c>
      <c r="AF275" s="94">
        <v>46.977012845039631</v>
      </c>
      <c r="AG275" s="10">
        <v>46.189324146019651</v>
      </c>
      <c r="AH275" s="10">
        <v>43.635693137018272</v>
      </c>
      <c r="AI275" s="10">
        <v>43.055563038685108</v>
      </c>
      <c r="AJ275" s="10">
        <v>48.216448335298921</v>
      </c>
      <c r="AK275" s="94">
        <v>49.931452058780735</v>
      </c>
      <c r="AL275" s="10">
        <v>49.109746001881469</v>
      </c>
      <c r="AM275" s="10">
        <v>45.574523191415715</v>
      </c>
      <c r="AN275" s="10">
        <v>43.718943631669532</v>
      </c>
      <c r="AO275" s="10">
        <v>50.931660541586076</v>
      </c>
      <c r="AP275" s="94">
        <v>49.864719179032029</v>
      </c>
      <c r="AQ275" s="10">
        <v>50.177114035087726</v>
      </c>
      <c r="AR275" s="10">
        <v>49.305313212292695</v>
      </c>
      <c r="AS275" s="10">
        <v>45.780027407198425</v>
      </c>
      <c r="AT275" s="10">
        <v>51.57931919842548</v>
      </c>
      <c r="AU275" s="94">
        <v>50.794577085456403</v>
      </c>
      <c r="AV275" s="10">
        <v>50.905948023988934</v>
      </c>
      <c r="AW275" s="10">
        <v>49.673921868707211</v>
      </c>
      <c r="AX275" s="10">
        <v>47.563773830155981</v>
      </c>
      <c r="AY275" s="10">
        <v>51.897303713919804</v>
      </c>
      <c r="AZ275" s="94">
        <v>52.368803991252051</v>
      </c>
      <c r="BA275" s="10">
        <v>51.78759384164222</v>
      </c>
      <c r="BB275" s="10">
        <v>50.624458375515935</v>
      </c>
      <c r="BC275" s="10">
        <v>49.206528340080972</v>
      </c>
      <c r="BD275" s="10">
        <v>53.844336030899399</v>
      </c>
      <c r="BE275" s="94">
        <v>48.77207382828702</v>
      </c>
      <c r="BF275" s="10">
        <v>48.124247526214738</v>
      </c>
      <c r="BG275" s="10">
        <v>48.639462784655358</v>
      </c>
      <c r="BH275" s="10">
        <v>45.937013477517596</v>
      </c>
      <c r="BI275" s="95">
        <v>51.399808352919905</v>
      </c>
    </row>
    <row r="276" spans="1:61">
      <c r="A276" s="96" t="s">
        <v>1031</v>
      </c>
      <c r="B276" s="94">
        <v>54.171528550512448</v>
      </c>
      <c r="C276" s="10">
        <v>52.917538847904567</v>
      </c>
      <c r="D276" s="10">
        <v>49.732666887252876</v>
      </c>
      <c r="E276" s="10">
        <v>43.482222174985125</v>
      </c>
      <c r="F276" s="10">
        <v>55.98186912300902</v>
      </c>
      <c r="G276" s="94">
        <v>55.51688011913626</v>
      </c>
      <c r="H276" s="10">
        <v>55.675397443890269</v>
      </c>
      <c r="I276" s="10">
        <v>49.508888442372609</v>
      </c>
      <c r="J276" s="10">
        <v>43.229157854010829</v>
      </c>
      <c r="K276" s="10">
        <v>61.586806746987961</v>
      </c>
      <c r="L276" s="94">
        <v>56.991657770321801</v>
      </c>
      <c r="M276" s="10">
        <v>53.596935119431897</v>
      </c>
      <c r="N276" s="10">
        <v>45.255456796448087</v>
      </c>
      <c r="O276" s="10">
        <v>42.495866105725256</v>
      </c>
      <c r="P276" s="10">
        <v>59.271789463060152</v>
      </c>
      <c r="Q276" s="94">
        <v>43.32</v>
      </c>
      <c r="R276" s="10">
        <v>43.32</v>
      </c>
      <c r="S276" s="10">
        <v>42.5</v>
      </c>
      <c r="T276" s="10">
        <v>36.67</v>
      </c>
      <c r="U276" s="10">
        <v>43.490417037256648</v>
      </c>
      <c r="V276" s="94">
        <v>47.896468500443653</v>
      </c>
      <c r="W276" s="10">
        <v>47.896549405878666</v>
      </c>
      <c r="X276" s="10">
        <v>43.232167649536649</v>
      </c>
      <c r="Y276" s="10">
        <v>38.826202743249027</v>
      </c>
      <c r="Z276" s="10">
        <v>50.840297020216539</v>
      </c>
      <c r="AA276" s="94">
        <v>44.04770941127115</v>
      </c>
      <c r="AB276" s="10">
        <v>43.824342282885858</v>
      </c>
      <c r="AC276" s="10">
        <v>43.07</v>
      </c>
      <c r="AD276" s="10">
        <v>39.080022219479083</v>
      </c>
      <c r="AE276" s="10">
        <v>49.343321359491569</v>
      </c>
      <c r="AF276" s="94">
        <v>46.977461054933045</v>
      </c>
      <c r="AG276" s="10">
        <v>46.187193959829941</v>
      </c>
      <c r="AH276" s="10">
        <v>43.62569313701826</v>
      </c>
      <c r="AI276" s="10">
        <v>43.053423932651825</v>
      </c>
      <c r="AJ276" s="10">
        <v>48.219530980676765</v>
      </c>
      <c r="AK276" s="94">
        <v>49.938952422522917</v>
      </c>
      <c r="AL276" s="10">
        <v>49.112278143618681</v>
      </c>
      <c r="AM276" s="10">
        <v>45.569561266874345</v>
      </c>
      <c r="AN276" s="10">
        <v>43.711484509466437</v>
      </c>
      <c r="AO276" s="10">
        <v>50.936620889748554</v>
      </c>
      <c r="AP276" s="94">
        <v>49.869589516017193</v>
      </c>
      <c r="AQ276" s="10">
        <v>50.182076023391815</v>
      </c>
      <c r="AR276" s="10">
        <v>49.305313212292695</v>
      </c>
      <c r="AS276" s="10">
        <v>45.784941759703365</v>
      </c>
      <c r="AT276" s="10">
        <v>51.584287886920741</v>
      </c>
      <c r="AU276" s="94">
        <v>50.7999330324647</v>
      </c>
      <c r="AV276" s="10">
        <v>50.915948023988925</v>
      </c>
      <c r="AW276" s="10">
        <v>49.683921868707209</v>
      </c>
      <c r="AX276" s="10">
        <v>47.573773830155979</v>
      </c>
      <c r="AY276" s="10">
        <v>51.902663776967785</v>
      </c>
      <c r="AZ276" s="94">
        <v>52.378803991252049</v>
      </c>
      <c r="BA276" s="10">
        <v>51.792434017595312</v>
      </c>
      <c r="BB276" s="10">
        <v>50.627032162604159</v>
      </c>
      <c r="BC276" s="10">
        <v>49.209115789473685</v>
      </c>
      <c r="BD276" s="10">
        <v>53.849172337686227</v>
      </c>
      <c r="BE276" s="94">
        <v>48.767092492741604</v>
      </c>
      <c r="BF276" s="10">
        <v>48.121937675380302</v>
      </c>
      <c r="BG276" s="10">
        <v>48.644156350298026</v>
      </c>
      <c r="BH276" s="10">
        <v>45.937021826422296</v>
      </c>
      <c r="BI276" s="95">
        <v>51.399871632616161</v>
      </c>
    </row>
    <row r="277" spans="1:61">
      <c r="A277" s="96" t="s">
        <v>1032</v>
      </c>
      <c r="B277" s="94">
        <v>55.014922401171305</v>
      </c>
      <c r="C277" s="10">
        <v>54.137902997959493</v>
      </c>
      <c r="D277" s="10">
        <v>50.73580858631815</v>
      </c>
      <c r="E277" s="10">
        <v>48.028138338576653</v>
      </c>
      <c r="F277" s="10">
        <v>56.971673383227781</v>
      </c>
      <c r="G277" s="94">
        <v>55.20125539836188</v>
      </c>
      <c r="H277" s="10">
        <v>55.360135598503732</v>
      </c>
      <c r="I277" s="10">
        <v>49.369378717248026</v>
      </c>
      <c r="J277" s="10">
        <v>47.760285444071876</v>
      </c>
      <c r="K277" s="10">
        <v>61.089926746987949</v>
      </c>
      <c r="L277" s="94">
        <v>56.372427939606531</v>
      </c>
      <c r="M277" s="10">
        <v>53.125240477727566</v>
      </c>
      <c r="N277" s="10">
        <v>47.383948941256833</v>
      </c>
      <c r="O277" s="10">
        <v>45.689684927748303</v>
      </c>
      <c r="P277" s="10">
        <v>58.955805409769873</v>
      </c>
      <c r="Q277" s="94">
        <v>48.97</v>
      </c>
      <c r="R277" s="10">
        <v>48.970000000000006</v>
      </c>
      <c r="S277" s="10">
        <v>48.560000000000009</v>
      </c>
      <c r="T277" s="10">
        <v>40.679999999999993</v>
      </c>
      <c r="U277" s="10">
        <v>49.14</v>
      </c>
      <c r="V277" s="94">
        <v>50.159321206743563</v>
      </c>
      <c r="W277" s="10">
        <v>50.019435584740457</v>
      </c>
      <c r="X277" s="10">
        <v>45.654304128053909</v>
      </c>
      <c r="Y277" s="10">
        <v>40.820833261894556</v>
      </c>
      <c r="Z277" s="10">
        <v>50.690559547762767</v>
      </c>
      <c r="AA277" s="94">
        <v>48.969999999999992</v>
      </c>
      <c r="AB277" s="10">
        <v>48.930000000000007</v>
      </c>
      <c r="AC277" s="10">
        <v>48.48</v>
      </c>
      <c r="AD277" s="10">
        <v>40.746932066000078</v>
      </c>
      <c r="AE277" s="10">
        <v>48.98</v>
      </c>
      <c r="AF277" s="94">
        <v>50.06942607269746</v>
      </c>
      <c r="AG277" s="10">
        <v>48.977821433807357</v>
      </c>
      <c r="AH277" s="10">
        <v>48.480000000000004</v>
      </c>
      <c r="AI277" s="10">
        <v>44.263687712968526</v>
      </c>
      <c r="AJ277" s="10">
        <v>50.146779461126734</v>
      </c>
      <c r="AK277" s="94">
        <v>50.592466171977307</v>
      </c>
      <c r="AL277" s="10">
        <v>50.441592975854498</v>
      </c>
      <c r="AM277" s="10">
        <v>48.89253894080997</v>
      </c>
      <c r="AN277" s="10">
        <v>47.132114457831328</v>
      </c>
      <c r="AO277" s="10">
        <v>50.703823984526117</v>
      </c>
      <c r="AP277" s="94">
        <v>51.936785466648175</v>
      </c>
      <c r="AQ277" s="10">
        <v>51.33005555555556</v>
      </c>
      <c r="AR277" s="10">
        <v>48.899999999999991</v>
      </c>
      <c r="AS277" s="10">
        <v>46.19248518802145</v>
      </c>
      <c r="AT277" s="10">
        <v>53.028731436750761</v>
      </c>
      <c r="AU277" s="94">
        <v>51.737792982966958</v>
      </c>
      <c r="AV277" s="10">
        <v>50.651154851606954</v>
      </c>
      <c r="AW277" s="10">
        <v>49.12509625453081</v>
      </c>
      <c r="AX277" s="10">
        <v>47.103180242634316</v>
      </c>
      <c r="AY277" s="10">
        <v>52.82403999605949</v>
      </c>
      <c r="AZ277" s="94">
        <v>51.982357845817397</v>
      </c>
      <c r="BA277" s="10">
        <v>51.336876832844574</v>
      </c>
      <c r="BB277" s="10">
        <v>50.006915349271864</v>
      </c>
      <c r="BC277" s="10">
        <v>48.581260323886632</v>
      </c>
      <c r="BD277" s="10">
        <v>53.231722457237453</v>
      </c>
      <c r="BE277" s="94">
        <v>52.608755703027789</v>
      </c>
      <c r="BF277" s="10">
        <v>50.78960862501846</v>
      </c>
      <c r="BG277" s="10">
        <v>49.564223597738042</v>
      </c>
      <c r="BH277" s="10">
        <v>48.154557706834176</v>
      </c>
      <c r="BI277" s="95">
        <v>54.527738202856632</v>
      </c>
    </row>
    <row r="278" spans="1:61">
      <c r="A278" s="96" t="s">
        <v>1033</v>
      </c>
      <c r="B278" s="94">
        <v>50.548349926793556</v>
      </c>
      <c r="C278" s="10">
        <v>50.327524721393807</v>
      </c>
      <c r="D278" s="10">
        <v>46.655322193729837</v>
      </c>
      <c r="E278" s="10">
        <v>44.189311283054167</v>
      </c>
      <c r="F278" s="10">
        <v>52.129390711955473</v>
      </c>
      <c r="G278" s="94">
        <v>50.764035740878619</v>
      </c>
      <c r="H278" s="10">
        <v>52.539706982543635</v>
      </c>
      <c r="I278" s="10">
        <v>45.398640090017686</v>
      </c>
      <c r="J278" s="10">
        <v>43.950946608202216</v>
      </c>
      <c r="K278" s="10">
        <v>56.547735903614459</v>
      </c>
      <c r="L278" s="94">
        <v>51.837896904071982</v>
      </c>
      <c r="M278" s="10">
        <v>48.854633634602969</v>
      </c>
      <c r="N278" s="10">
        <v>44.991982581967214</v>
      </c>
      <c r="O278" s="10">
        <v>43.389684927748313</v>
      </c>
      <c r="P278" s="10">
        <v>54.498321558336691</v>
      </c>
      <c r="Q278" s="94">
        <v>45.04</v>
      </c>
      <c r="R278" s="10">
        <v>45.040000000000006</v>
      </c>
      <c r="S278" s="10">
        <v>45.173252781641168</v>
      </c>
      <c r="T278" s="10">
        <v>39.065134513992156</v>
      </c>
      <c r="U278" s="10">
        <v>45.04</v>
      </c>
      <c r="V278" s="94">
        <v>46.161171251109145</v>
      </c>
      <c r="W278" s="10">
        <v>48.108369293308314</v>
      </c>
      <c r="X278" s="10">
        <v>44.594304128053913</v>
      </c>
      <c r="Y278" s="10">
        <v>38.815702528932704</v>
      </c>
      <c r="Z278" s="10">
        <v>47.744735077129448</v>
      </c>
      <c r="AA278" s="94">
        <v>47.07</v>
      </c>
      <c r="AB278" s="10">
        <v>45.040000000000006</v>
      </c>
      <c r="AC278" s="10">
        <v>44.659999999999989</v>
      </c>
      <c r="AD278" s="10">
        <v>38.739530922108379</v>
      </c>
      <c r="AE278" s="10">
        <v>46.089871050934882</v>
      </c>
      <c r="AF278" s="94">
        <v>47.134058485925117</v>
      </c>
      <c r="AG278" s="10">
        <v>46.09354053657821</v>
      </c>
      <c r="AH278" s="10">
        <v>45.707700539061868</v>
      </c>
      <c r="AI278" s="10">
        <v>42.42188093806373</v>
      </c>
      <c r="AJ278" s="10">
        <v>46.665913998004179</v>
      </c>
      <c r="AK278" s="94">
        <v>47.051645569620256</v>
      </c>
      <c r="AL278" s="10">
        <v>46.376677641894013</v>
      </c>
      <c r="AM278" s="10">
        <v>45.546797334717887</v>
      </c>
      <c r="AN278" s="10">
        <v>45.364655335628221</v>
      </c>
      <c r="AO278" s="10">
        <v>48.194802707930371</v>
      </c>
      <c r="AP278" s="94">
        <v>47.760583830259321</v>
      </c>
      <c r="AQ278" s="10">
        <v>48.854777777777777</v>
      </c>
      <c r="AR278" s="10">
        <v>46.562619665173308</v>
      </c>
      <c r="AS278" s="10">
        <v>44.870164040143493</v>
      </c>
      <c r="AT278" s="10">
        <v>50.479066917158704</v>
      </c>
      <c r="AU278" s="94">
        <v>49.181930411995921</v>
      </c>
      <c r="AV278" s="10">
        <v>48.671842226664623</v>
      </c>
      <c r="AW278" s="10">
        <v>46.739357229158273</v>
      </c>
      <c r="AX278" s="10">
        <v>44.283407712305028</v>
      </c>
      <c r="AY278" s="10">
        <v>49.710299477883957</v>
      </c>
      <c r="AZ278" s="94">
        <v>48.289674685620561</v>
      </c>
      <c r="BA278" s="10">
        <v>47.771686217008792</v>
      </c>
      <c r="BB278" s="10">
        <v>46.580672844794023</v>
      </c>
      <c r="BC278" s="10">
        <v>45.78178097165992</v>
      </c>
      <c r="BD278" s="10">
        <v>49.527708295015643</v>
      </c>
      <c r="BE278" s="94">
        <v>48.977975943591872</v>
      </c>
      <c r="BF278" s="10">
        <v>48.334618224782162</v>
      </c>
      <c r="BG278" s="10">
        <v>46.663013143817814</v>
      </c>
      <c r="BH278" s="10">
        <v>45.828964735816797</v>
      </c>
      <c r="BI278" s="95">
        <v>50.719139396130906</v>
      </c>
    </row>
    <row r="279" spans="1:61">
      <c r="A279" s="96" t="s">
        <v>1020</v>
      </c>
      <c r="B279" s="94">
        <v>50.849366032210838</v>
      </c>
      <c r="C279" s="10">
        <v>50.038661120703182</v>
      </c>
      <c r="D279" s="10">
        <v>46.895677888989994</v>
      </c>
      <c r="E279" s="10">
        <v>41.456491369781482</v>
      </c>
      <c r="F279" s="10">
        <v>52.655791594703501</v>
      </c>
      <c r="G279" s="94">
        <v>51.019298585256891</v>
      </c>
      <c r="H279" s="10">
        <v>51.16497038653366</v>
      </c>
      <c r="I279" s="10">
        <v>43.520452499598136</v>
      </c>
      <c r="J279" s="10">
        <v>40.981977044106266</v>
      </c>
      <c r="K279" s="10">
        <v>56.463048674698797</v>
      </c>
      <c r="L279" s="94">
        <v>52.104067408876006</v>
      </c>
      <c r="M279" s="10">
        <v>49.103779857972889</v>
      </c>
      <c r="N279" s="10">
        <v>39.522922643442627</v>
      </c>
      <c r="O279" s="10">
        <v>38.107497713554054</v>
      </c>
      <c r="P279" s="10">
        <v>54.490391602745248</v>
      </c>
      <c r="Q279" s="94">
        <v>45.26</v>
      </c>
      <c r="R279" s="10">
        <v>45.260000000000005</v>
      </c>
      <c r="S279" s="10">
        <v>40.5</v>
      </c>
      <c r="T279" s="10">
        <v>33.93</v>
      </c>
      <c r="U279" s="10">
        <v>45.42</v>
      </c>
      <c r="V279" s="94">
        <v>46.299467613132208</v>
      </c>
      <c r="W279" s="10">
        <v>46.167828330206383</v>
      </c>
      <c r="X279" s="10">
        <v>38.073721988205563</v>
      </c>
      <c r="Y279" s="10">
        <v>34.044314187741101</v>
      </c>
      <c r="Z279" s="10">
        <v>46.791106639839036</v>
      </c>
      <c r="AA279" s="94">
        <v>45.231022234652492</v>
      </c>
      <c r="AB279" s="10">
        <v>45.190868456577171</v>
      </c>
      <c r="AC279" s="10">
        <v>41.952994322389529</v>
      </c>
      <c r="AD279" s="10">
        <v>33.982737933588453</v>
      </c>
      <c r="AE279" s="10">
        <v>45.241107119830531</v>
      </c>
      <c r="AF279" s="94">
        <v>46.276895326591962</v>
      </c>
      <c r="AG279" s="10">
        <v>45.267821433807356</v>
      </c>
      <c r="AH279" s="10">
        <v>41.98</v>
      </c>
      <c r="AI279" s="10">
        <v>36.916522349168162</v>
      </c>
      <c r="AJ279" s="10">
        <v>46.349799510115211</v>
      </c>
      <c r="AK279" s="94">
        <v>46.76</v>
      </c>
      <c r="AL279" s="10">
        <v>46.616677641894015</v>
      </c>
      <c r="AM279" s="10">
        <v>42.339999999999996</v>
      </c>
      <c r="AN279" s="10">
        <v>39.309693631669539</v>
      </c>
      <c r="AO279" s="10">
        <v>46.866241779497102</v>
      </c>
      <c r="AP279" s="94">
        <v>48.000506171127441</v>
      </c>
      <c r="AQ279" s="10">
        <v>47.442131578947368</v>
      </c>
      <c r="AR279" s="10">
        <v>42.311542089129922</v>
      </c>
      <c r="AS279" s="10">
        <v>38.527573656845753</v>
      </c>
      <c r="AT279" s="10">
        <v>49.012679370191449</v>
      </c>
      <c r="AU279" s="94">
        <v>47.814200029116321</v>
      </c>
      <c r="AV279" s="10">
        <v>46.815203752114414</v>
      </c>
      <c r="AW279" s="10">
        <v>42.542608135320179</v>
      </c>
      <c r="AX279" s="10">
        <v>39.288544194107459</v>
      </c>
      <c r="AY279" s="10">
        <v>48.822729780317211</v>
      </c>
      <c r="AZ279" s="94">
        <v>48.042603881902686</v>
      </c>
      <c r="BA279" s="10">
        <v>47.446527859237534</v>
      </c>
      <c r="BB279" s="10">
        <v>43.306575811852667</v>
      </c>
      <c r="BC279" s="10">
        <v>40.523148178137653</v>
      </c>
      <c r="BD279" s="10">
        <v>49.199237631046543</v>
      </c>
      <c r="BE279" s="94">
        <v>48.626146827042724</v>
      </c>
      <c r="BF279" s="10">
        <v>46.940890562693838</v>
      </c>
      <c r="BG279" s="10">
        <v>45.814284731774407</v>
      </c>
      <c r="BH279" s="10">
        <v>42.351198266608357</v>
      </c>
      <c r="BI279" s="95">
        <v>50.403080817212086</v>
      </c>
    </row>
    <row r="280" spans="1:61">
      <c r="A280" s="96" t="s">
        <v>1021</v>
      </c>
      <c r="B280" s="94">
        <v>55.594667642752569</v>
      </c>
      <c r="C280" s="10">
        <v>54.709904253649349</v>
      </c>
      <c r="D280" s="10">
        <v>51.265865662999417</v>
      </c>
      <c r="E280" s="10">
        <v>48.527453872969993</v>
      </c>
      <c r="F280" s="10">
        <v>57.526374976012278</v>
      </c>
      <c r="G280" s="94">
        <v>55.745377513030526</v>
      </c>
      <c r="H280" s="10">
        <v>55.893475685785525</v>
      </c>
      <c r="I280" s="10">
        <v>49.845888924610193</v>
      </c>
      <c r="J280" s="10">
        <v>48.258087438741292</v>
      </c>
      <c r="K280" s="10">
        <v>61.727255903614463</v>
      </c>
      <c r="L280" s="94">
        <v>56.964948909562295</v>
      </c>
      <c r="M280" s="10">
        <v>53.681604260813437</v>
      </c>
      <c r="N280" s="10">
        <v>47.878833674863394</v>
      </c>
      <c r="O280" s="10">
        <v>46.029684927748306</v>
      </c>
      <c r="P280" s="10">
        <v>59.572233548647553</v>
      </c>
      <c r="Q280" s="94">
        <v>49.48</v>
      </c>
      <c r="R280" s="10">
        <v>49.480000000000004</v>
      </c>
      <c r="S280" s="10">
        <v>49.06</v>
      </c>
      <c r="T280" s="10">
        <v>40.99</v>
      </c>
      <c r="U280" s="10">
        <v>49.66</v>
      </c>
      <c r="V280" s="94">
        <v>50.684840283939657</v>
      </c>
      <c r="W280" s="10">
        <v>50.50430268918074</v>
      </c>
      <c r="X280" s="10">
        <v>46.132038753159222</v>
      </c>
      <c r="Y280" s="10">
        <v>41.157770252893265</v>
      </c>
      <c r="Z280" s="10">
        <v>51.220660151384493</v>
      </c>
      <c r="AA280" s="94">
        <v>49.482229058872882</v>
      </c>
      <c r="AB280" s="10">
        <v>49.44</v>
      </c>
      <c r="AC280" s="10">
        <v>48.99</v>
      </c>
      <c r="AD280" s="10">
        <v>41.054381352096449</v>
      </c>
      <c r="AE280" s="10">
        <v>49.49</v>
      </c>
      <c r="AF280" s="94">
        <v>50.594665209073511</v>
      </c>
      <c r="AG280" s="10">
        <v>49.492631578947361</v>
      </c>
      <c r="AH280" s="10">
        <v>48.94372998632231</v>
      </c>
      <c r="AI280" s="10">
        <v>44.5958268190018</v>
      </c>
      <c r="AJ280" s="10">
        <v>50.666779461126744</v>
      </c>
      <c r="AK280" s="94">
        <v>51.122466171977308</v>
      </c>
      <c r="AL280" s="10">
        <v>50.969096895578552</v>
      </c>
      <c r="AM280" s="10">
        <v>49.402538940809961</v>
      </c>
      <c r="AN280" s="10">
        <v>47.587644578313245</v>
      </c>
      <c r="AO280" s="10">
        <v>51.198228239845264</v>
      </c>
      <c r="AP280" s="94">
        <v>52.479499375953409</v>
      </c>
      <c r="AQ280" s="10">
        <v>51.867612573099414</v>
      </c>
      <c r="AR280" s="10">
        <v>49.37373182425528</v>
      </c>
      <c r="AS280" s="10">
        <v>46.674984482689133</v>
      </c>
      <c r="AT280" s="10">
        <v>53.583825371265</v>
      </c>
      <c r="AU280" s="94">
        <v>52.279403115446208</v>
      </c>
      <c r="AV280" s="10">
        <v>51.10852990927264</v>
      </c>
      <c r="AW280" s="10">
        <v>49.637416834474422</v>
      </c>
      <c r="AX280" s="10">
        <v>47.593180242634318</v>
      </c>
      <c r="AY280" s="10">
        <v>53.378341050142851</v>
      </c>
      <c r="AZ280" s="94">
        <v>52.52720202296338</v>
      </c>
      <c r="BA280" s="10">
        <v>51.876884164222879</v>
      </c>
      <c r="BB280" s="10">
        <v>50.492875944241106</v>
      </c>
      <c r="BC280" s="10">
        <v>49.083847773279352</v>
      </c>
      <c r="BD280" s="10">
        <v>53.748010851572559</v>
      </c>
      <c r="BE280" s="94">
        <v>53.160999585234343</v>
      </c>
      <c r="BF280" s="10">
        <v>51.319230542017422</v>
      </c>
      <c r="BG280" s="10">
        <v>50.081870701513068</v>
      </c>
      <c r="BH280" s="10">
        <v>48.659553532381821</v>
      </c>
      <c r="BI280" s="95">
        <v>55.099538962212982</v>
      </c>
    </row>
    <row r="281" spans="1:61">
      <c r="A281" s="96" t="s">
        <v>1022</v>
      </c>
      <c r="B281" s="94">
        <v>54.230327964860905</v>
      </c>
      <c r="C281" s="10">
        <v>53.368436666143452</v>
      </c>
      <c r="D281" s="10">
        <v>50.01319712134999</v>
      </c>
      <c r="E281" s="10">
        <v>47.343657852223451</v>
      </c>
      <c r="F281" s="10">
        <v>56.157795048934936</v>
      </c>
      <c r="G281" s="94">
        <v>54.415822784810125</v>
      </c>
      <c r="H281" s="10">
        <v>54.572063591022442</v>
      </c>
      <c r="I281" s="10">
        <v>48.664141617103361</v>
      </c>
      <c r="J281" s="10">
        <v>47.079912303327312</v>
      </c>
      <c r="K281" s="10">
        <v>60.216587951807234</v>
      </c>
      <c r="L281" s="94">
        <v>55.571221595241724</v>
      </c>
      <c r="M281" s="10">
        <v>52.369289864428666</v>
      </c>
      <c r="N281" s="10">
        <v>48.221273053278701</v>
      </c>
      <c r="O281" s="10">
        <v>46.489684927748307</v>
      </c>
      <c r="P281" s="10">
        <v>58.119550867985467</v>
      </c>
      <c r="Q281" s="94">
        <v>48.27000000000001</v>
      </c>
      <c r="R281" s="10">
        <v>48.27</v>
      </c>
      <c r="S281" s="10">
        <v>47.87</v>
      </c>
      <c r="T281" s="10">
        <v>41.39</v>
      </c>
      <c r="U281" s="10">
        <v>48.44</v>
      </c>
      <c r="V281" s="94">
        <v>49.101007098491571</v>
      </c>
      <c r="W281" s="10">
        <v>48.966566604127578</v>
      </c>
      <c r="X281" s="10">
        <v>46.13664026958719</v>
      </c>
      <c r="Y281" s="10">
        <v>41.538114444920701</v>
      </c>
      <c r="Z281" s="10">
        <v>49.623176200057493</v>
      </c>
      <c r="AA281" s="94">
        <v>47.940000000000005</v>
      </c>
      <c r="AB281" s="10">
        <v>47.9</v>
      </c>
      <c r="AC281" s="10">
        <v>47.46</v>
      </c>
      <c r="AD281" s="10">
        <v>41.459173764555814</v>
      </c>
      <c r="AE281" s="10">
        <v>47.940000000000005</v>
      </c>
      <c r="AF281" s="94">
        <v>49.015977042907892</v>
      </c>
      <c r="AG281" s="10">
        <v>47.947821433807356</v>
      </c>
      <c r="AH281" s="10">
        <v>47.452144178936365</v>
      </c>
      <c r="AI281" s="10">
        <v>43.399999999999991</v>
      </c>
      <c r="AJ281" s="10">
        <v>50.216779461126741</v>
      </c>
      <c r="AK281" s="94">
        <v>49.527500363742185</v>
      </c>
      <c r="AL281" s="10">
        <v>49.376621197867671</v>
      </c>
      <c r="AM281" s="10">
        <v>47.865038075458621</v>
      </c>
      <c r="AN281" s="10">
        <v>47.194655335628227</v>
      </c>
      <c r="AO281" s="10">
        <v>50.773823984526118</v>
      </c>
      <c r="AP281" s="94">
        <v>50.841508805990841</v>
      </c>
      <c r="AQ281" s="10">
        <v>50.249903508771936</v>
      </c>
      <c r="AR281" s="10">
        <v>47.87</v>
      </c>
      <c r="AS281" s="10">
        <v>46.254984482689132</v>
      </c>
      <c r="AT281" s="10">
        <v>53.101247092503137</v>
      </c>
      <c r="AU281" s="94">
        <v>50.644572718008448</v>
      </c>
      <c r="AV281" s="10">
        <v>49.581859141934487</v>
      </c>
      <c r="AW281" s="10">
        <v>48.090455094643573</v>
      </c>
      <c r="AX281" s="10">
        <v>46.11086221837089</v>
      </c>
      <c r="AY281" s="10">
        <v>52.899045414244902</v>
      </c>
      <c r="AZ281" s="94">
        <v>50.887504100601419</v>
      </c>
      <c r="BA281" s="10">
        <v>50.256548387096778</v>
      </c>
      <c r="BB281" s="10">
        <v>48.954650728136436</v>
      </c>
      <c r="BC281" s="10">
        <v>47.558672874493922</v>
      </c>
      <c r="BD281" s="10">
        <v>53.306886150450616</v>
      </c>
      <c r="BE281" s="94">
        <v>51.501949398589794</v>
      </c>
      <c r="BF281" s="10">
        <v>49.720019199527393</v>
      </c>
      <c r="BG281" s="10">
        <v>48.521895155127616</v>
      </c>
      <c r="BH281" s="10">
        <v>47.142577426151952</v>
      </c>
      <c r="BI281" s="95">
        <v>54.605042487796069</v>
      </c>
    </row>
    <row r="282" spans="1:61">
      <c r="A282" s="96" t="s">
        <v>1023</v>
      </c>
      <c r="B282" s="94">
        <v>51.996808199121531</v>
      </c>
      <c r="C282" s="10">
        <v>51.435082404646053</v>
      </c>
      <c r="D282" s="10">
        <v>47.763438663247584</v>
      </c>
      <c r="E282" s="10">
        <v>45.670227021511778</v>
      </c>
      <c r="F282" s="10">
        <v>53.620805027825753</v>
      </c>
      <c r="G282" s="94">
        <v>52.251487714072965</v>
      </c>
      <c r="H282" s="10">
        <v>52.399961034912707</v>
      </c>
      <c r="I282" s="10">
        <v>46.713462465841509</v>
      </c>
      <c r="J282" s="10">
        <v>45.382703550855467</v>
      </c>
      <c r="K282" s="10">
        <v>57.58395662650603</v>
      </c>
      <c r="L282" s="94">
        <v>53.313408570992834</v>
      </c>
      <c r="M282" s="10">
        <v>50.277472562943835</v>
      </c>
      <c r="N282" s="10">
        <v>46.034179474043725</v>
      </c>
      <c r="O282" s="10">
        <v>44.404819828059267</v>
      </c>
      <c r="P282" s="10">
        <v>55.296474566007262</v>
      </c>
      <c r="Q282" s="94">
        <v>46.080000000000005</v>
      </c>
      <c r="R282" s="10">
        <v>46.317751748820569</v>
      </c>
      <c r="S282" s="10">
        <v>45.921023991655076</v>
      </c>
      <c r="T282" s="10">
        <v>39.924323374340943</v>
      </c>
      <c r="U282" s="10">
        <v>46.080000000000005</v>
      </c>
      <c r="V282" s="94">
        <v>47.720510204081634</v>
      </c>
      <c r="W282" s="10">
        <v>47.118209818636643</v>
      </c>
      <c r="X282" s="10">
        <v>45.866629317607412</v>
      </c>
      <c r="Y282" s="10">
        <v>39.936551221603096</v>
      </c>
      <c r="Z282" s="10">
        <v>47.718115358819588</v>
      </c>
      <c r="AA282" s="94">
        <v>46.311985736260652</v>
      </c>
      <c r="AB282" s="10">
        <v>46.08</v>
      </c>
      <c r="AC282" s="10">
        <v>45.923794124907431</v>
      </c>
      <c r="AD282" s="10">
        <v>39.848486606591777</v>
      </c>
      <c r="AE282" s="10">
        <v>46.097777470756192</v>
      </c>
      <c r="AF282" s="94">
        <v>47.127343536485377</v>
      </c>
      <c r="AG282" s="10">
        <v>46.09827444656208</v>
      </c>
      <c r="AH282" s="10">
        <v>45.69</v>
      </c>
      <c r="AI282" s="10">
        <v>42.904645820805769</v>
      </c>
      <c r="AJ282" s="10">
        <v>47.195459493785719</v>
      </c>
      <c r="AK282" s="94">
        <v>47.614932343954614</v>
      </c>
      <c r="AL282" s="10">
        <v>47.708628096581997</v>
      </c>
      <c r="AM282" s="10">
        <v>46.085038075458634</v>
      </c>
      <c r="AN282" s="10">
        <v>44.429693631669537</v>
      </c>
      <c r="AO282" s="10">
        <v>47.721281431334617</v>
      </c>
      <c r="AP282" s="94">
        <v>48.877861600332835</v>
      </c>
      <c r="AQ282" s="10">
        <v>48.554198830409362</v>
      </c>
      <c r="AR282" s="10">
        <v>46.317446356991276</v>
      </c>
      <c r="AS282" s="10">
        <v>44.382499294667689</v>
      </c>
      <c r="AT282" s="10">
        <v>49.910519770978716</v>
      </c>
      <c r="AU282" s="94">
        <v>48.949382734022429</v>
      </c>
      <c r="AV282" s="10">
        <v>47.927384284176533</v>
      </c>
      <c r="AW282" s="10">
        <v>46.318852194925483</v>
      </c>
      <c r="AX282" s="10">
        <v>44.408544194107456</v>
      </c>
      <c r="AY282" s="10">
        <v>49.935575805339376</v>
      </c>
      <c r="AZ282" s="94">
        <v>49.140199562602518</v>
      </c>
      <c r="BA282" s="10">
        <v>48.319107038123157</v>
      </c>
      <c r="BB282" s="10">
        <v>47.147870882330032</v>
      </c>
      <c r="BC282" s="10">
        <v>46.029575303643725</v>
      </c>
      <c r="BD282" s="10">
        <v>50.101864999080377</v>
      </c>
      <c r="BE282" s="94">
        <v>49.508336789713816</v>
      </c>
      <c r="BF282" s="10">
        <v>48.023927041795893</v>
      </c>
      <c r="BG282" s="10">
        <v>46.691920372917615</v>
      </c>
      <c r="BH282" s="10">
        <v>45.39327038524231</v>
      </c>
      <c r="BI282" s="95">
        <v>51.314378954981017</v>
      </c>
    </row>
    <row r="283" spans="1:61">
      <c r="A283" s="96" t="s">
        <v>1034</v>
      </c>
      <c r="B283" s="94">
        <v>55.291562225475843</v>
      </c>
      <c r="C283" s="10">
        <v>53.947430544655468</v>
      </c>
      <c r="D283" s="10">
        <v>50.630511208536696</v>
      </c>
      <c r="E283" s="10">
        <v>45.097752316979857</v>
      </c>
      <c r="F283" s="10">
        <v>56.705404912684699</v>
      </c>
      <c r="G283" s="94">
        <v>56.731346239761727</v>
      </c>
      <c r="H283" s="10">
        <v>56.890702930174555</v>
      </c>
      <c r="I283" s="10">
        <v>50.637160424369078</v>
      </c>
      <c r="J283" s="10">
        <v>45.358880147880654</v>
      </c>
      <c r="K283" s="10">
        <v>62.193085301204832</v>
      </c>
      <c r="L283" s="94">
        <v>57.964497483605307</v>
      </c>
      <c r="M283" s="10">
        <v>54.679123628147195</v>
      </c>
      <c r="N283" s="10">
        <v>47.472220799180327</v>
      </c>
      <c r="O283" s="10">
        <v>44.534827144686304</v>
      </c>
      <c r="P283" s="10">
        <v>60.188758578926119</v>
      </c>
      <c r="Q283" s="94">
        <v>45.790000000000006</v>
      </c>
      <c r="R283" s="10">
        <v>45.790000000000006</v>
      </c>
      <c r="S283" s="10">
        <v>44.819999999999993</v>
      </c>
      <c r="T283" s="10">
        <v>38.82</v>
      </c>
      <c r="U283" s="10">
        <v>45.887006621207632</v>
      </c>
      <c r="V283" s="94">
        <v>49.583456078083401</v>
      </c>
      <c r="W283" s="10">
        <v>49.518001876172605</v>
      </c>
      <c r="X283" s="10">
        <v>45.536839090143211</v>
      </c>
      <c r="Y283" s="10">
        <v>40.85794599228462</v>
      </c>
      <c r="Z283" s="10">
        <v>51.335754527162983</v>
      </c>
      <c r="AA283" s="94">
        <v>46.206625646762681</v>
      </c>
      <c r="AB283" s="10">
        <v>46.077087145642722</v>
      </c>
      <c r="AC283" s="10">
        <v>45.47225047313421</v>
      </c>
      <c r="AD283" s="10">
        <v>40.966804098259473</v>
      </c>
      <c r="AE283" s="10">
        <v>49.861104356636268</v>
      </c>
      <c r="AF283" s="94">
        <v>48.818975129816891</v>
      </c>
      <c r="AG283" s="10">
        <v>47.935779211259344</v>
      </c>
      <c r="AH283" s="10">
        <v>46.133530452972892</v>
      </c>
      <c r="AI283" s="10">
        <v>44.691514131088397</v>
      </c>
      <c r="AJ283" s="10">
        <v>49.343406513653271</v>
      </c>
      <c r="AK283" s="94">
        <v>50.907349046995485</v>
      </c>
      <c r="AL283" s="10">
        <v>50.350957980558164</v>
      </c>
      <c r="AM283" s="10">
        <v>47.66451713395638</v>
      </c>
      <c r="AN283" s="10">
        <v>45.819787435456107</v>
      </c>
      <c r="AO283" s="10">
        <v>51.51100386847196</v>
      </c>
      <c r="AP283" s="94">
        <v>51.285863264457085</v>
      </c>
      <c r="AQ283" s="10">
        <v>51.202666666666666</v>
      </c>
      <c r="AR283" s="10">
        <v>49.891413974691503</v>
      </c>
      <c r="AS283" s="10">
        <v>46.992687920680346</v>
      </c>
      <c r="AT283" s="10">
        <v>52.751501162998757</v>
      </c>
      <c r="AU283" s="94">
        <v>51.790406172659765</v>
      </c>
      <c r="AV283" s="10">
        <v>51.511427033676775</v>
      </c>
      <c r="AW283" s="10">
        <v>50.789739025372526</v>
      </c>
      <c r="AX283" s="10">
        <v>48.03</v>
      </c>
      <c r="AY283" s="10">
        <v>52.922526844645851</v>
      </c>
      <c r="AZ283" s="94">
        <v>53.350205030071081</v>
      </c>
      <c r="BA283" s="10">
        <v>52.827093841642217</v>
      </c>
      <c r="BB283" s="10">
        <v>52.247842068374737</v>
      </c>
      <c r="BC283" s="10">
        <v>50.14241255060729</v>
      </c>
      <c r="BD283" s="10">
        <v>54.404374655140714</v>
      </c>
      <c r="BE283" s="94">
        <v>50.799452509332234</v>
      </c>
      <c r="BF283" s="10">
        <v>49.797487815684526</v>
      </c>
      <c r="BG283" s="10">
        <v>49.74997707473635</v>
      </c>
      <c r="BH283" s="10">
        <v>47.123403570150678</v>
      </c>
      <c r="BI283" s="95">
        <v>53.200423069969261</v>
      </c>
    </row>
    <row r="284" spans="1:61">
      <c r="A284" s="96" t="s">
        <v>1024</v>
      </c>
      <c r="B284" s="94">
        <v>56.341822840409961</v>
      </c>
      <c r="C284" s="10">
        <v>55.446772877099349</v>
      </c>
      <c r="D284" s="10">
        <v>51.955865662999422</v>
      </c>
      <c r="E284" s="10">
        <v>49.184517898137912</v>
      </c>
      <c r="F284" s="10">
        <v>58.342041834580691</v>
      </c>
      <c r="G284" s="94">
        <v>56.531979151154125</v>
      </c>
      <c r="H284" s="10">
        <v>56.693533354114706</v>
      </c>
      <c r="I284" s="10">
        <v>50.557234367465036</v>
      </c>
      <c r="J284" s="10">
        <v>48.913274009113572</v>
      </c>
      <c r="K284" s="10">
        <v>62.56023036144579</v>
      </c>
      <c r="L284" s="94">
        <v>57.733762391337507</v>
      </c>
      <c r="M284" s="10">
        <v>54.407554874112336</v>
      </c>
      <c r="N284" s="10">
        <v>50.091036543715852</v>
      </c>
      <c r="O284" s="10">
        <v>48.29429897567222</v>
      </c>
      <c r="P284" s="10">
        <v>60.378325595478401</v>
      </c>
      <c r="Q284" s="94">
        <v>50.15</v>
      </c>
      <c r="R284" s="10">
        <v>50.150000000000006</v>
      </c>
      <c r="S284" s="10">
        <v>49.730000000000004</v>
      </c>
      <c r="T284" s="10">
        <v>43</v>
      </c>
      <c r="U284" s="10">
        <v>50.33</v>
      </c>
      <c r="V284" s="94">
        <v>51.012599822537709</v>
      </c>
      <c r="W284" s="10">
        <v>50.869979674796753</v>
      </c>
      <c r="X284" s="10">
        <v>47.929773378264528</v>
      </c>
      <c r="Y284" s="10">
        <v>43.153245177882553</v>
      </c>
      <c r="Z284" s="10">
        <v>51.550660151384498</v>
      </c>
      <c r="AA284" s="94">
        <v>49.799999999999983</v>
      </c>
      <c r="AB284" s="10">
        <v>49.759999999999991</v>
      </c>
      <c r="AC284" s="10">
        <v>49.309999999999995</v>
      </c>
      <c r="AD284" s="10">
        <v>43.071782495988145</v>
      </c>
      <c r="AE284" s="10">
        <v>49.810000000000009</v>
      </c>
      <c r="AF284" s="94">
        <v>50.919874282590875</v>
      </c>
      <c r="AG284" s="10">
        <v>49.812631578947361</v>
      </c>
      <c r="AH284" s="10">
        <v>49.300000000000004</v>
      </c>
      <c r="AI284" s="10">
        <v>45.079999999999991</v>
      </c>
      <c r="AJ284" s="10">
        <v>52.16718679125465</v>
      </c>
      <c r="AK284" s="94">
        <v>51.452466171977314</v>
      </c>
      <c r="AL284" s="10">
        <v>51.299096895578543</v>
      </c>
      <c r="AM284" s="10">
        <v>49.72999999999999</v>
      </c>
      <c r="AN284" s="10">
        <v>49.029617039586917</v>
      </c>
      <c r="AO284" s="10">
        <v>52.751406189555134</v>
      </c>
      <c r="AP284" s="94">
        <v>52.819611704340588</v>
      </c>
      <c r="AQ284" s="10">
        <v>52.20516959064328</v>
      </c>
      <c r="AR284" s="10">
        <v>49.73</v>
      </c>
      <c r="AS284" s="10">
        <v>48.054984482689136</v>
      </c>
      <c r="AT284" s="10">
        <v>55.169107174807664</v>
      </c>
      <c r="AU284" s="94">
        <v>52.618691221429614</v>
      </c>
      <c r="AV284" s="10">
        <v>51.508497616484696</v>
      </c>
      <c r="AW284" s="10">
        <v>49.96741683447442</v>
      </c>
      <c r="AX284" s="10">
        <v>47.903180242634321</v>
      </c>
      <c r="AY284" s="10">
        <v>54.955852625357103</v>
      </c>
      <c r="AZ284" s="94">
        <v>52.867214324767637</v>
      </c>
      <c r="BA284" s="10">
        <v>52.211724340175955</v>
      </c>
      <c r="BB284" s="10">
        <v>50.859165952807423</v>
      </c>
      <c r="BC284" s="10">
        <v>49.403847773279345</v>
      </c>
      <c r="BD284" s="10">
        <v>55.381843847710137</v>
      </c>
      <c r="BE284" s="94">
        <v>53.505578598092079</v>
      </c>
      <c r="BF284" s="10">
        <v>51.651869738591053</v>
      </c>
      <c r="BG284" s="10">
        <v>50.414211370930765</v>
      </c>
      <c r="BH284" s="10">
        <v>48.976880292609231</v>
      </c>
      <c r="BI284" s="95">
        <v>56.727542939793892</v>
      </c>
    </row>
    <row r="285" spans="1:61">
      <c r="A285" s="96" t="s">
        <v>1025</v>
      </c>
      <c r="B285" s="94">
        <v>52.631114202049787</v>
      </c>
      <c r="C285" s="10">
        <v>51.670437921833297</v>
      </c>
      <c r="D285" s="10">
        <v>48.414943336917858</v>
      </c>
      <c r="E285" s="10">
        <v>45.892463651050086</v>
      </c>
      <c r="F285" s="10">
        <v>54.297010170792554</v>
      </c>
      <c r="G285" s="94">
        <v>53.011142218912887</v>
      </c>
      <c r="H285" s="10">
        <v>52.978086034912714</v>
      </c>
      <c r="I285" s="10">
        <v>47.138808069442213</v>
      </c>
      <c r="J285" s="10">
        <v>45.594308313988471</v>
      </c>
      <c r="K285" s="10">
        <v>58.758843373493981</v>
      </c>
      <c r="L285" s="94">
        <v>54.079606527375319</v>
      </c>
      <c r="M285" s="10">
        <v>50.936546158812149</v>
      </c>
      <c r="N285" s="10">
        <v>46.731503586065578</v>
      </c>
      <c r="O285" s="10">
        <v>45.029684927748306</v>
      </c>
      <c r="P285" s="10">
        <v>56.325677230520796</v>
      </c>
      <c r="Q285" s="94">
        <v>46.760000000000005</v>
      </c>
      <c r="R285" s="10">
        <v>46.752261265658049</v>
      </c>
      <c r="S285" s="10">
        <v>46.312259214186369</v>
      </c>
      <c r="T285" s="10">
        <v>40.08</v>
      </c>
      <c r="U285" s="10">
        <v>46.754879928846727</v>
      </c>
      <c r="V285" s="94">
        <v>47.927586512866021</v>
      </c>
      <c r="W285" s="10">
        <v>47.797270168855533</v>
      </c>
      <c r="X285" s="10">
        <v>46.292038753159218</v>
      </c>
      <c r="Y285" s="10">
        <v>40.285796828118308</v>
      </c>
      <c r="Z285" s="10">
        <v>48.339985628054045</v>
      </c>
      <c r="AA285" s="94">
        <v>46.760000000000005</v>
      </c>
      <c r="AB285" s="10">
        <v>46.76</v>
      </c>
      <c r="AC285" s="10">
        <v>46.359999999999992</v>
      </c>
      <c r="AD285" s="10">
        <v>40.209530922108378</v>
      </c>
      <c r="AE285" s="10">
        <v>46.78</v>
      </c>
      <c r="AF285" s="94">
        <v>47.83558895873189</v>
      </c>
      <c r="AG285" s="10">
        <v>46.783059668670283</v>
      </c>
      <c r="AH285" s="10">
        <v>46.37</v>
      </c>
      <c r="AI285" s="10">
        <v>43.512506714772492</v>
      </c>
      <c r="AJ285" s="10">
        <v>47.893289485620976</v>
      </c>
      <c r="AK285" s="94">
        <v>48.282466171977298</v>
      </c>
      <c r="AL285" s="10">
        <v>48.164294449670741</v>
      </c>
      <c r="AM285" s="10">
        <v>46.772538940809966</v>
      </c>
      <c r="AN285" s="10">
        <v>45.054655335628226</v>
      </c>
      <c r="AO285" s="10">
        <v>48.34111121856867</v>
      </c>
      <c r="AP285" s="94">
        <v>50.161006795174032</v>
      </c>
      <c r="AQ285" s="10">
        <v>49.382364035087726</v>
      </c>
      <c r="AR285" s="10">
        <v>46.78</v>
      </c>
      <c r="AS285" s="10">
        <v>45.01</v>
      </c>
      <c r="AT285" s="10">
        <v>51.241860797996068</v>
      </c>
      <c r="AU285" s="94">
        <v>50.103860823991852</v>
      </c>
      <c r="AV285" s="10">
        <v>48.487634937721047</v>
      </c>
      <c r="AW285" s="10">
        <v>47.023493354812722</v>
      </c>
      <c r="AX285" s="10">
        <v>45.080862218370882</v>
      </c>
      <c r="AY285" s="10">
        <v>51.120820608807016</v>
      </c>
      <c r="AZ285" s="94">
        <v>50.107281301257522</v>
      </c>
      <c r="BA285" s="10">
        <v>49.115604105571855</v>
      </c>
      <c r="BB285" s="10">
        <v>47.780416634218518</v>
      </c>
      <c r="BC285" s="10">
        <v>46.488672874493929</v>
      </c>
      <c r="BD285" s="10">
        <v>51.621967077432416</v>
      </c>
      <c r="BE285" s="94">
        <v>50.360564081294072</v>
      </c>
      <c r="BF285" s="10">
        <v>48.535378821444397</v>
      </c>
      <c r="BG285" s="10">
        <v>47.394260278159862</v>
      </c>
      <c r="BH285" s="10">
        <v>46.10059714546972</v>
      </c>
      <c r="BI285" s="95">
        <v>53.505798228168501</v>
      </c>
    </row>
    <row r="286" spans="1:61">
      <c r="A286" s="96" t="s">
        <v>1035</v>
      </c>
      <c r="B286" s="94">
        <v>53.944834553440714</v>
      </c>
      <c r="C286" s="10">
        <v>52.698008161983985</v>
      </c>
      <c r="D286" s="10">
        <v>49.519278683100339</v>
      </c>
      <c r="E286" s="10">
        <v>44.369687101436952</v>
      </c>
      <c r="F286" s="10">
        <v>55.388912876607172</v>
      </c>
      <c r="G286" s="94">
        <v>55.338019359642594</v>
      </c>
      <c r="H286" s="10">
        <v>55.49475374064837</v>
      </c>
      <c r="I286" s="10">
        <v>49.365463751808392</v>
      </c>
      <c r="J286" s="10">
        <v>44.034768721520066</v>
      </c>
      <c r="K286" s="10">
        <v>60.625652048192777</v>
      </c>
      <c r="L286" s="94">
        <v>56.48571145340857</v>
      </c>
      <c r="M286" s="10">
        <v>53.291350871530014</v>
      </c>
      <c r="N286" s="10">
        <v>46.052061987704924</v>
      </c>
      <c r="O286" s="10">
        <v>43.258360160965793</v>
      </c>
      <c r="P286" s="10">
        <v>58.650441057731122</v>
      </c>
      <c r="Q286" s="94">
        <v>44.350000000000009</v>
      </c>
      <c r="R286" s="10">
        <v>44.350000000000009</v>
      </c>
      <c r="S286" s="10">
        <v>43.58</v>
      </c>
      <c r="T286" s="10">
        <v>37.61</v>
      </c>
      <c r="U286" s="10">
        <v>44.454872022927169</v>
      </c>
      <c r="V286" s="94">
        <v>48.117706299911269</v>
      </c>
      <c r="W286" s="10">
        <v>48.077154471544709</v>
      </c>
      <c r="X286" s="10">
        <v>44.124005054759891</v>
      </c>
      <c r="Y286" s="10">
        <v>39.578654093441919</v>
      </c>
      <c r="Z286" s="10">
        <v>49.999199003545087</v>
      </c>
      <c r="AA286" s="94">
        <v>44.796625646762685</v>
      </c>
      <c r="AB286" s="10">
        <v>44.660364481775915</v>
      </c>
      <c r="AC286" s="10">
        <v>44.05</v>
      </c>
      <c r="AD286" s="10">
        <v>39.705218697280174</v>
      </c>
      <c r="AE286" s="10">
        <v>48.556659298148659</v>
      </c>
      <c r="AF286" s="94">
        <v>47.220784367313478</v>
      </c>
      <c r="AG286" s="10">
        <v>46.37271367834628</v>
      </c>
      <c r="AH286" s="10">
        <v>44.522107168718321</v>
      </c>
      <c r="AI286" s="10">
        <v>43.33097534576067</v>
      </c>
      <c r="AJ286" s="10">
        <v>47.833852853125293</v>
      </c>
      <c r="AK286" s="94">
        <v>49.452998690528155</v>
      </c>
      <c r="AL286" s="10">
        <v>48.86905769833804</v>
      </c>
      <c r="AM286" s="10">
        <v>46.177865178262365</v>
      </c>
      <c r="AN286" s="10">
        <v>44.395109294320136</v>
      </c>
      <c r="AO286" s="10">
        <v>50.148969052224366</v>
      </c>
      <c r="AP286" s="94">
        <v>49.833555678824013</v>
      </c>
      <c r="AQ286" s="10">
        <v>49.802062865497071</v>
      </c>
      <c r="AR286" s="10">
        <v>48.5826385286489</v>
      </c>
      <c r="AS286" s="10">
        <v>45.667534964330343</v>
      </c>
      <c r="AT286" s="10">
        <v>51.29553945249598</v>
      </c>
      <c r="AU286" s="94">
        <v>50.35466589023148</v>
      </c>
      <c r="AV286" s="10">
        <v>50.147774873135468</v>
      </c>
      <c r="AW286" s="10">
        <v>49.503162303664929</v>
      </c>
      <c r="AX286" s="10">
        <v>46.79</v>
      </c>
      <c r="AY286" s="10">
        <v>51.494404492168265</v>
      </c>
      <c r="AZ286" s="94">
        <v>51.986936850738118</v>
      </c>
      <c r="BA286" s="10">
        <v>51.46840469208211</v>
      </c>
      <c r="BB286" s="10">
        <v>50.922638423798766</v>
      </c>
      <c r="BC286" s="10">
        <v>48.867246963562756</v>
      </c>
      <c r="BD286" s="10">
        <v>53.019455582122504</v>
      </c>
      <c r="BE286" s="94">
        <v>49.228465367067606</v>
      </c>
      <c r="BF286" s="10">
        <v>48.299150790134391</v>
      </c>
      <c r="BG286" s="10">
        <v>48.384596515359924</v>
      </c>
      <c r="BH286" s="10">
        <v>45.820151075418437</v>
      </c>
      <c r="BI286" s="95">
        <v>51.653147712890977</v>
      </c>
    </row>
    <row r="287" spans="1:61">
      <c r="A287" s="96" t="s">
        <v>1026</v>
      </c>
      <c r="B287" s="94">
        <v>52.720746705710098</v>
      </c>
      <c r="C287" s="10">
        <v>51.537421126981634</v>
      </c>
      <c r="D287" s="10">
        <v>48.466026966663911</v>
      </c>
      <c r="E287" s="10">
        <v>43.47210696369357</v>
      </c>
      <c r="F287" s="10">
        <v>54.107454423335255</v>
      </c>
      <c r="G287" s="94">
        <v>53.825262844378251</v>
      </c>
      <c r="H287" s="10">
        <v>53.976645885286779</v>
      </c>
      <c r="I287" s="10">
        <v>48.109440604404433</v>
      </c>
      <c r="J287" s="10">
        <v>43.238462728914101</v>
      </c>
      <c r="K287" s="10">
        <v>59.01646843373495</v>
      </c>
      <c r="L287" s="94">
        <v>54.978757053530579</v>
      </c>
      <c r="M287" s="10">
        <v>51.858053582956742</v>
      </c>
      <c r="N287" s="10">
        <v>45.050288592896173</v>
      </c>
      <c r="O287" s="10">
        <v>42.429733857691602</v>
      </c>
      <c r="P287" s="10">
        <v>57.089210738796929</v>
      </c>
      <c r="Q287" s="94">
        <v>43.47</v>
      </c>
      <c r="R287" s="10">
        <v>43.470000000000006</v>
      </c>
      <c r="S287" s="10">
        <v>42.860000000000007</v>
      </c>
      <c r="T287" s="10">
        <v>36.99</v>
      </c>
      <c r="U287" s="10">
        <v>43.554021148334826</v>
      </c>
      <c r="V287" s="94">
        <v>46.998367346938771</v>
      </c>
      <c r="W287" s="10">
        <v>46.984323014383982</v>
      </c>
      <c r="X287" s="10">
        <v>43.216825610783481</v>
      </c>
      <c r="Y287" s="10">
        <v>38.782866695242177</v>
      </c>
      <c r="Z287" s="10">
        <v>48.693016192392456</v>
      </c>
      <c r="AA287" s="94">
        <v>43.856625646762687</v>
      </c>
      <c r="AB287" s="10">
        <v>43.73380980950953</v>
      </c>
      <c r="AC287" s="10">
        <v>43.16</v>
      </c>
      <c r="AD287" s="10">
        <v>38.883529193926677</v>
      </c>
      <c r="AE287" s="10">
        <v>47.293326885880077</v>
      </c>
      <c r="AF287" s="94">
        <v>45.914758130636791</v>
      </c>
      <c r="AG287" s="10">
        <v>45.083666617797974</v>
      </c>
      <c r="AH287" s="10">
        <v>43.395674631909245</v>
      </c>
      <c r="AI287" s="10">
        <v>42.436577269993982</v>
      </c>
      <c r="AJ287" s="10">
        <v>46.395515739816744</v>
      </c>
      <c r="AK287" s="94">
        <v>48.091085406663758</v>
      </c>
      <c r="AL287" s="10">
        <v>47.56714016933207</v>
      </c>
      <c r="AM287" s="10">
        <v>45.21471443406022</v>
      </c>
      <c r="AN287" s="10">
        <v>43.512121342512913</v>
      </c>
      <c r="AO287" s="10">
        <v>48.769988394584139</v>
      </c>
      <c r="AP287" s="94">
        <v>48.684121481070584</v>
      </c>
      <c r="AQ287" s="10">
        <v>48.600469298245613</v>
      </c>
      <c r="AR287" s="10">
        <v>47.349351568026407</v>
      </c>
      <c r="AS287" s="10">
        <v>44.611129337793727</v>
      </c>
      <c r="AT287" s="10">
        <v>50.071270352478095</v>
      </c>
      <c r="AU287" s="94">
        <v>49.15808414616393</v>
      </c>
      <c r="AV287" s="10">
        <v>48.884084268799008</v>
      </c>
      <c r="AW287" s="10">
        <v>48.197047120418844</v>
      </c>
      <c r="AX287" s="10">
        <v>45.582318024263436</v>
      </c>
      <c r="AY287" s="10">
        <v>50.229402029356713</v>
      </c>
      <c r="AZ287" s="94">
        <v>50.595641060688905</v>
      </c>
      <c r="BA287" s="10">
        <v>50.099639296187682</v>
      </c>
      <c r="BB287" s="10">
        <v>49.546214469278098</v>
      </c>
      <c r="BC287" s="10">
        <v>47.580128340080975</v>
      </c>
      <c r="BD287" s="10">
        <v>51.626784072098587</v>
      </c>
      <c r="BE287" s="94">
        <v>48.006520116134382</v>
      </c>
      <c r="BF287" s="10">
        <v>47.058049032639197</v>
      </c>
      <c r="BG287" s="10">
        <v>47.219799021855415</v>
      </c>
      <c r="BH287" s="10">
        <v>44.728986999562672</v>
      </c>
      <c r="BI287" s="95">
        <v>50.444691737479658</v>
      </c>
    </row>
    <row r="288" spans="1:61">
      <c r="A288" s="96" t="s">
        <v>1036</v>
      </c>
      <c r="B288" s="94">
        <v>52.7181859443631</v>
      </c>
      <c r="C288" s="10">
        <v>51.529987443101547</v>
      </c>
      <c r="D288" s="10">
        <v>48.458621887666474</v>
      </c>
      <c r="E288" s="10">
        <v>43.469523424878844</v>
      </c>
      <c r="F288" s="10">
        <v>54.100008635578583</v>
      </c>
      <c r="G288" s="94">
        <v>53.825262844378251</v>
      </c>
      <c r="H288" s="10">
        <v>53.974066396508725</v>
      </c>
      <c r="I288" s="10">
        <v>48.106822054332099</v>
      </c>
      <c r="J288" s="10">
        <v>43.238462728914101</v>
      </c>
      <c r="K288" s="10">
        <v>59.014227469879515</v>
      </c>
      <c r="L288" s="94">
        <v>54.976515174622541</v>
      </c>
      <c r="M288" s="10">
        <v>51.855380890897351</v>
      </c>
      <c r="N288" s="10">
        <v>45.050288592896173</v>
      </c>
      <c r="O288" s="10">
        <v>42.427546643497344</v>
      </c>
      <c r="P288" s="10">
        <v>57.081886354461034</v>
      </c>
      <c r="Q288" s="94">
        <v>43.46</v>
      </c>
      <c r="R288" s="10">
        <v>43.460000000000008</v>
      </c>
      <c r="S288" s="10">
        <v>42.860000000000007</v>
      </c>
      <c r="T288" s="10">
        <v>36.99</v>
      </c>
      <c r="U288" s="10">
        <v>43.551763020061273</v>
      </c>
      <c r="V288" s="94">
        <v>46.990607808340719</v>
      </c>
      <c r="W288" s="10">
        <v>46.981976235146966</v>
      </c>
      <c r="X288" s="10">
        <v>43.216825610783481</v>
      </c>
      <c r="Y288" s="10">
        <v>38.780147878268323</v>
      </c>
      <c r="Z288" s="10">
        <v>48.693016192392456</v>
      </c>
      <c r="AA288" s="94">
        <v>43.848854705635574</v>
      </c>
      <c r="AB288" s="10">
        <v>43.731568921553929</v>
      </c>
      <c r="AC288" s="10">
        <v>43.16</v>
      </c>
      <c r="AD288" s="10">
        <v>38.880930337818377</v>
      </c>
      <c r="AE288" s="10">
        <v>47.293326885880077</v>
      </c>
      <c r="AF288" s="94">
        <v>45.909997267012841</v>
      </c>
      <c r="AG288" s="10">
        <v>45.081083418853531</v>
      </c>
      <c r="AH288" s="10">
        <v>43.395674631909245</v>
      </c>
      <c r="AI288" s="10">
        <v>42.436577269993982</v>
      </c>
      <c r="AJ288" s="10">
        <v>46.388153860110684</v>
      </c>
      <c r="AK288" s="94">
        <v>48.086119598428638</v>
      </c>
      <c r="AL288" s="10">
        <v>47.56714016933207</v>
      </c>
      <c r="AM288" s="10">
        <v>45.209718760816884</v>
      </c>
      <c r="AN288" s="10">
        <v>43.512121342512913</v>
      </c>
      <c r="AO288" s="10">
        <v>48.76744584139265</v>
      </c>
      <c r="AP288" s="94">
        <v>48.681515739841906</v>
      </c>
      <c r="AQ288" s="10">
        <v>48.593077485380121</v>
      </c>
      <c r="AR288" s="10">
        <v>47.346722471115299</v>
      </c>
      <c r="AS288" s="10">
        <v>44.606043690298669</v>
      </c>
      <c r="AT288" s="10">
        <v>50.068985507246381</v>
      </c>
      <c r="AU288" s="94">
        <v>49.15808414616393</v>
      </c>
      <c r="AV288" s="10">
        <v>48.884084268799008</v>
      </c>
      <c r="AW288" s="10">
        <v>48.194366492146592</v>
      </c>
      <c r="AX288" s="10">
        <v>45.58</v>
      </c>
      <c r="AY288" s="10">
        <v>50.229402029356713</v>
      </c>
      <c r="AZ288" s="94">
        <v>50.588217605248779</v>
      </c>
      <c r="BA288" s="10">
        <v>50.097054252199413</v>
      </c>
      <c r="BB288" s="10">
        <v>49.5436219920567</v>
      </c>
      <c r="BC288" s="10">
        <v>47.574962753036438</v>
      </c>
      <c r="BD288" s="10">
        <v>51.621967077432416</v>
      </c>
      <c r="BE288" s="94">
        <v>48.006520116134382</v>
      </c>
      <c r="BF288" s="10">
        <v>47.058049032639197</v>
      </c>
      <c r="BG288" s="10">
        <v>47.219799021855415</v>
      </c>
      <c r="BH288" s="10">
        <v>44.728986999562672</v>
      </c>
      <c r="BI288" s="95">
        <v>50.437340444765866</v>
      </c>
    </row>
    <row r="289" spans="1:61">
      <c r="A289" s="96" t="s">
        <v>997</v>
      </c>
      <c r="B289" s="94">
        <v>53.245202049780389</v>
      </c>
      <c r="C289" s="10">
        <v>52.044595824831262</v>
      </c>
      <c r="D289" s="10">
        <v>48.939802299611223</v>
      </c>
      <c r="E289" s="10">
        <v>43.576575546297086</v>
      </c>
      <c r="F289" s="10">
        <v>54.699526962195357</v>
      </c>
      <c r="G289" s="94">
        <v>54.612643335815335</v>
      </c>
      <c r="H289" s="10">
        <v>54.769325124688272</v>
      </c>
      <c r="I289" s="10">
        <v>48.700944381932167</v>
      </c>
      <c r="J289" s="10">
        <v>43.347713008339774</v>
      </c>
      <c r="K289" s="10">
        <v>59.813041927710849</v>
      </c>
      <c r="L289" s="94">
        <v>55.716201006557881</v>
      </c>
      <c r="M289" s="10">
        <v>52.567382182052938</v>
      </c>
      <c r="N289" s="10">
        <v>45.310623292349732</v>
      </c>
      <c r="O289" s="10">
        <v>42.588652826047188</v>
      </c>
      <c r="P289" s="10">
        <v>57.853799959628574</v>
      </c>
      <c r="Q289" s="94">
        <v>43.6</v>
      </c>
      <c r="R289" s="10">
        <v>43.600000000000009</v>
      </c>
      <c r="S289" s="10">
        <v>42.93</v>
      </c>
      <c r="T289" s="10">
        <v>36.99</v>
      </c>
      <c r="U289" s="10">
        <v>43.70749382350035</v>
      </c>
      <c r="V289" s="94">
        <v>47.359795918367347</v>
      </c>
      <c r="W289" s="10">
        <v>47.326288305190744</v>
      </c>
      <c r="X289" s="10">
        <v>43.386270429654587</v>
      </c>
      <c r="Y289" s="10">
        <v>38.908960994427773</v>
      </c>
      <c r="Z289" s="10">
        <v>49.300795247676533</v>
      </c>
      <c r="AA289" s="94">
        <v>44.064396587889796</v>
      </c>
      <c r="AB289" s="10">
        <v>43.918123593820312</v>
      </c>
      <c r="AC289" s="10">
        <v>43.31</v>
      </c>
      <c r="AD289" s="10">
        <v>39.043276138748297</v>
      </c>
      <c r="AE289" s="10">
        <v>47.882214239661046</v>
      </c>
      <c r="AF289" s="94">
        <v>46.385424979502588</v>
      </c>
      <c r="AG289" s="10">
        <v>45.558573522943846</v>
      </c>
      <c r="AH289" s="10">
        <v>43.68425134765468</v>
      </c>
      <c r="AI289" s="10">
        <v>42.619442373221077</v>
      </c>
      <c r="AJ289" s="10">
        <v>47.04561734555022</v>
      </c>
      <c r="AK289" s="94">
        <v>48.69832242106795</v>
      </c>
      <c r="AL289" s="10">
        <v>48.091887739103164</v>
      </c>
      <c r="AM289" s="10">
        <v>45.403268431983385</v>
      </c>
      <c r="AN289" s="10">
        <v>43.645349397590365</v>
      </c>
      <c r="AO289" s="10">
        <v>49.436726305609284</v>
      </c>
      <c r="AP289" s="94">
        <v>49.074705311329915</v>
      </c>
      <c r="AQ289" s="10">
        <v>49.074197368421054</v>
      </c>
      <c r="AR289" s="10">
        <v>47.903296392360289</v>
      </c>
      <c r="AS289" s="10">
        <v>44.974872838660282</v>
      </c>
      <c r="AT289" s="10">
        <v>50.535225442834147</v>
      </c>
      <c r="AU289" s="94">
        <v>49.609847139321587</v>
      </c>
      <c r="AV289" s="10">
        <v>49.436121789943108</v>
      </c>
      <c r="AW289" s="10">
        <v>48.833522351993558</v>
      </c>
      <c r="AX289" s="10">
        <v>46.145363951473129</v>
      </c>
      <c r="AY289" s="10">
        <v>50.747655403408523</v>
      </c>
      <c r="AZ289" s="94">
        <v>51.284014488791698</v>
      </c>
      <c r="BA289" s="10">
        <v>50.76261436950147</v>
      </c>
      <c r="BB289" s="10">
        <v>50.234865664667865</v>
      </c>
      <c r="BC289" s="10">
        <v>48.209834412955466</v>
      </c>
      <c r="BD289" s="10">
        <v>52.299416957881192</v>
      </c>
      <c r="BE289" s="94">
        <v>48.410472832849436</v>
      </c>
      <c r="BF289" s="10">
        <v>47.518654556195543</v>
      </c>
      <c r="BG289" s="10">
        <v>47.67042870243008</v>
      </c>
      <c r="BH289" s="10">
        <v>45.144519142845787</v>
      </c>
      <c r="BI289" s="95">
        <v>50.846210450189844</v>
      </c>
    </row>
    <row r="290" spans="1:61">
      <c r="A290" s="96" t="s">
        <v>1037</v>
      </c>
      <c r="B290" s="94">
        <v>53.245202049780389</v>
      </c>
      <c r="C290" s="10">
        <v>52.044595824831262</v>
      </c>
      <c r="D290" s="10">
        <v>48.939802299611223</v>
      </c>
      <c r="E290" s="10">
        <v>43.576575546297086</v>
      </c>
      <c r="F290" s="10">
        <v>54.696972749952018</v>
      </c>
      <c r="G290" s="94">
        <v>54.610068503350703</v>
      </c>
      <c r="H290" s="10">
        <v>54.766759663341645</v>
      </c>
      <c r="I290" s="10">
        <v>48.700944381932167</v>
      </c>
      <c r="J290" s="10">
        <v>43.347713008339774</v>
      </c>
      <c r="K290" s="10">
        <v>59.810436626506032</v>
      </c>
      <c r="L290" s="94">
        <v>55.711259722434036</v>
      </c>
      <c r="M290" s="10">
        <v>52.567382182052938</v>
      </c>
      <c r="N290" s="10">
        <v>45.310623292349732</v>
      </c>
      <c r="O290" s="10">
        <v>42.588652826047188</v>
      </c>
      <c r="P290" s="10">
        <v>57.851115260395638</v>
      </c>
      <c r="Q290" s="94">
        <v>43.6</v>
      </c>
      <c r="R290" s="10">
        <v>43.600000000000009</v>
      </c>
      <c r="S290" s="10">
        <v>42.93</v>
      </c>
      <c r="T290" s="10">
        <v>36.99</v>
      </c>
      <c r="U290" s="10">
        <v>43.70749382350035</v>
      </c>
      <c r="V290" s="94">
        <v>47.352497781721389</v>
      </c>
      <c r="W290" s="10">
        <v>47.326288305190744</v>
      </c>
      <c r="X290" s="10">
        <v>43.386270429654587</v>
      </c>
      <c r="Y290" s="10">
        <v>38.908960994427773</v>
      </c>
      <c r="Z290" s="10">
        <v>49.300795247676533</v>
      </c>
      <c r="AA290" s="94">
        <v>44.064396587889796</v>
      </c>
      <c r="AB290" s="10">
        <v>43.918123593820312</v>
      </c>
      <c r="AC290" s="10">
        <v>43.31</v>
      </c>
      <c r="AD290" s="10">
        <v>39.043276138748297</v>
      </c>
      <c r="AE290" s="10">
        <v>47.882214239661046</v>
      </c>
      <c r="AF290" s="94">
        <v>46.385424979502588</v>
      </c>
      <c r="AG290" s="10">
        <v>45.55594194399648</v>
      </c>
      <c r="AH290" s="10">
        <v>43.68425134765468</v>
      </c>
      <c r="AI290" s="10">
        <v>42.619442373221077</v>
      </c>
      <c r="AJ290" s="10">
        <v>47.04561734555022</v>
      </c>
      <c r="AK290" s="94">
        <v>48.69582278481014</v>
      </c>
      <c r="AL290" s="10">
        <v>48.091887739103164</v>
      </c>
      <c r="AM290" s="10">
        <v>45.403268431983385</v>
      </c>
      <c r="AN290" s="10">
        <v>43.65031110154905</v>
      </c>
      <c r="AO290" s="10">
        <v>49.434262088974855</v>
      </c>
      <c r="AP290" s="94">
        <v>49.074705311329915</v>
      </c>
      <c r="AQ290" s="10">
        <v>49.074197368421054</v>
      </c>
      <c r="AR290" s="10">
        <v>47.903296392360289</v>
      </c>
      <c r="AS290" s="10">
        <v>44.974872838660282</v>
      </c>
      <c r="AT290" s="10">
        <v>50.532642691000184</v>
      </c>
      <c r="AU290" s="94">
        <v>49.609847139321587</v>
      </c>
      <c r="AV290" s="10">
        <v>49.436121789943108</v>
      </c>
      <c r="AW290" s="10">
        <v>48.833522351993558</v>
      </c>
      <c r="AX290" s="10">
        <v>46.145363951473129</v>
      </c>
      <c r="AY290" s="10">
        <v>50.747655403408523</v>
      </c>
      <c r="AZ290" s="94">
        <v>51.284014488791698</v>
      </c>
      <c r="BA290" s="10">
        <v>50.76261436950147</v>
      </c>
      <c r="BB290" s="10">
        <v>50.234865664667865</v>
      </c>
      <c r="BC290" s="10">
        <v>48.204999999999998</v>
      </c>
      <c r="BD290" s="10">
        <v>52.299416957881192</v>
      </c>
      <c r="BE290" s="94">
        <v>48.410472832849436</v>
      </c>
      <c r="BF290" s="10">
        <v>47.513655294638902</v>
      </c>
      <c r="BG290" s="10">
        <v>47.67042870243008</v>
      </c>
      <c r="BH290" s="10">
        <v>45.144519142845787</v>
      </c>
      <c r="BI290" s="95">
        <v>50.846210450189844</v>
      </c>
    </row>
    <row r="291" spans="1:61">
      <c r="A291" s="96" t="s">
        <v>998</v>
      </c>
      <c r="B291" s="94">
        <v>56.191822840409962</v>
      </c>
      <c r="C291" s="10">
        <v>55.297072673049762</v>
      </c>
      <c r="D291" s="10">
        <v>51.81846058400199</v>
      </c>
      <c r="E291" s="10">
        <v>49.051956891420801</v>
      </c>
      <c r="F291" s="10">
        <v>58.189774515448093</v>
      </c>
      <c r="G291" s="94">
        <v>56.379347728964994</v>
      </c>
      <c r="H291" s="10">
        <v>56.540889962593504</v>
      </c>
      <c r="I291" s="10">
        <v>50.424615817392713</v>
      </c>
      <c r="J291" s="10">
        <v>48.783274009113569</v>
      </c>
      <c r="K291" s="10">
        <v>62.39234409638555</v>
      </c>
      <c r="L291" s="94">
        <v>57.577012353210321</v>
      </c>
      <c r="M291" s="10">
        <v>54.260364751452542</v>
      </c>
      <c r="N291" s="10">
        <v>49.961036543715849</v>
      </c>
      <c r="O291" s="10">
        <v>48.16700704225353</v>
      </c>
      <c r="P291" s="10">
        <v>60.211225272507058</v>
      </c>
      <c r="Q291" s="94">
        <v>50.012262694860325</v>
      </c>
      <c r="R291" s="10">
        <v>50.012261265658054</v>
      </c>
      <c r="S291" s="10">
        <v>49.59</v>
      </c>
      <c r="T291" s="10">
        <v>42.889999999999993</v>
      </c>
      <c r="U291" s="10">
        <v>50.190000000000005</v>
      </c>
      <c r="V291" s="94">
        <v>50.874840283939662</v>
      </c>
      <c r="W291" s="10">
        <v>50.732235772357726</v>
      </c>
      <c r="X291" s="10">
        <v>47.799773378264518</v>
      </c>
      <c r="Y291" s="10">
        <v>43.040547792541794</v>
      </c>
      <c r="Z291" s="10">
        <v>51.413377407300949</v>
      </c>
      <c r="AA291" s="94">
        <v>49.67</v>
      </c>
      <c r="AB291" s="10">
        <v>49.63</v>
      </c>
      <c r="AC291" s="10">
        <v>49.17</v>
      </c>
      <c r="AD291" s="10">
        <v>42.956623050652176</v>
      </c>
      <c r="AE291" s="10">
        <v>49.670000000000009</v>
      </c>
      <c r="AF291" s="94">
        <v>50.787242415960648</v>
      </c>
      <c r="AG291" s="10">
        <v>49.67782143380736</v>
      </c>
      <c r="AH291" s="10">
        <v>49.170000000000009</v>
      </c>
      <c r="AI291" s="10">
        <v>44.959999999999994</v>
      </c>
      <c r="AJ291" s="10">
        <v>52.02718679125465</v>
      </c>
      <c r="AK291" s="94">
        <v>51.312466171977306</v>
      </c>
      <c r="AL291" s="10">
        <v>51.15909689557855</v>
      </c>
      <c r="AM291" s="10">
        <v>49.589999999999996</v>
      </c>
      <c r="AN291" s="10">
        <v>48.899617039586921</v>
      </c>
      <c r="AO291" s="10">
        <v>52.608863636363644</v>
      </c>
      <c r="AP291" s="94">
        <v>52.67455554014699</v>
      </c>
      <c r="AQ291" s="10">
        <v>52.062650584795314</v>
      </c>
      <c r="AR291" s="10">
        <v>49.599999999999994</v>
      </c>
      <c r="AS291" s="10">
        <v>47.924984482689133</v>
      </c>
      <c r="AT291" s="10">
        <v>55.019208266237257</v>
      </c>
      <c r="AU291" s="94">
        <v>52.474047168437913</v>
      </c>
      <c r="AV291" s="10">
        <v>51.373495309856999</v>
      </c>
      <c r="AW291" s="10">
        <v>49.827416834474427</v>
      </c>
      <c r="AX291" s="10">
        <v>47.773180242634311</v>
      </c>
      <c r="AY291" s="10">
        <v>54.808527238695696</v>
      </c>
      <c r="AZ291" s="94">
        <v>52.724971295790056</v>
      </c>
      <c r="BA291" s="10">
        <v>52.069466275659821</v>
      </c>
      <c r="BB291" s="10">
        <v>50.724004361031071</v>
      </c>
      <c r="BC291" s="10">
        <v>49.273847773279357</v>
      </c>
      <c r="BD291" s="10">
        <v>55.229255103917602</v>
      </c>
      <c r="BE291" s="94">
        <v>53.36096225632518</v>
      </c>
      <c r="BF291" s="10">
        <v>51.514213557820113</v>
      </c>
      <c r="BG291" s="10">
        <v>50.274211370930765</v>
      </c>
      <c r="BH291" s="10">
        <v>48.846880292609235</v>
      </c>
      <c r="BI291" s="95">
        <v>56.575286566624484</v>
      </c>
    </row>
    <row r="292" spans="1:61">
      <c r="A292" s="96" t="s">
        <v>999</v>
      </c>
      <c r="B292" s="94">
        <v>53.523172767203512</v>
      </c>
      <c r="C292" s="10">
        <v>52.671568042693458</v>
      </c>
      <c r="D292" s="10">
        <v>49.358346430639429</v>
      </c>
      <c r="E292" s="10">
        <v>46.726593827055524</v>
      </c>
      <c r="F292" s="10">
        <v>55.421649395509505</v>
      </c>
      <c r="G292" s="94">
        <v>53.700446760982871</v>
      </c>
      <c r="H292" s="10">
        <v>53.854055486284288</v>
      </c>
      <c r="I292" s="10">
        <v>48.02664764507314</v>
      </c>
      <c r="J292" s="10">
        <v>46.464725732955031</v>
      </c>
      <c r="K292" s="10">
        <v>59.431414939759037</v>
      </c>
      <c r="L292" s="94">
        <v>54.844494433429922</v>
      </c>
      <c r="M292" s="10">
        <v>51.685735958683026</v>
      </c>
      <c r="N292" s="10">
        <v>46.096861338797815</v>
      </c>
      <c r="O292" s="10">
        <v>44.449684927748315</v>
      </c>
      <c r="P292" s="10">
        <v>57.355585385547037</v>
      </c>
      <c r="Q292" s="94">
        <v>47.64</v>
      </c>
      <c r="R292" s="10">
        <v>47.640000000000008</v>
      </c>
      <c r="S292" s="10">
        <v>47.24</v>
      </c>
      <c r="T292" s="10">
        <v>39.57</v>
      </c>
      <c r="U292" s="10">
        <v>47.810000000000009</v>
      </c>
      <c r="V292" s="94">
        <v>48.795581188997346</v>
      </c>
      <c r="W292" s="10">
        <v>48.661169480925579</v>
      </c>
      <c r="X292" s="10">
        <v>44.414304128053914</v>
      </c>
      <c r="Y292" s="10">
        <v>39.713457779682813</v>
      </c>
      <c r="Z292" s="10">
        <v>49.313176200057491</v>
      </c>
      <c r="AA292" s="94">
        <v>47.639999999999993</v>
      </c>
      <c r="AB292" s="10">
        <v>47.600000000000009</v>
      </c>
      <c r="AC292" s="10">
        <v>47.1622504731342</v>
      </c>
      <c r="AD292" s="10">
        <v>39.639530922108385</v>
      </c>
      <c r="AE292" s="10">
        <v>47.649999999999991</v>
      </c>
      <c r="AF292" s="94">
        <v>48.710792566274939</v>
      </c>
      <c r="AG292" s="10">
        <v>47.647821433807358</v>
      </c>
      <c r="AH292" s="10">
        <v>47.16</v>
      </c>
      <c r="AI292" s="10">
        <v>43.065826819001799</v>
      </c>
      <c r="AJ292" s="10">
        <v>48.783289485620976</v>
      </c>
      <c r="AK292" s="94">
        <v>49.22</v>
      </c>
      <c r="AL292" s="10">
        <v>49.069153339604888</v>
      </c>
      <c r="AM292" s="10">
        <v>47.57</v>
      </c>
      <c r="AN292" s="10">
        <v>45.854655335628223</v>
      </c>
      <c r="AO292" s="10">
        <v>49.326321083172147</v>
      </c>
      <c r="AP292" s="94">
        <v>50.523851060879217</v>
      </c>
      <c r="AQ292" s="10">
        <v>49.937473684210524</v>
      </c>
      <c r="AR292" s="10">
        <v>47.57</v>
      </c>
      <c r="AS292" s="10">
        <v>44.93757083551651</v>
      </c>
      <c r="AT292" s="10">
        <v>51.590765789944541</v>
      </c>
      <c r="AU292" s="94">
        <v>50.327606638520898</v>
      </c>
      <c r="AV292" s="10">
        <v>49.274170382900195</v>
      </c>
      <c r="AW292" s="10">
        <v>47.795813934756339</v>
      </c>
      <c r="AX292" s="10">
        <v>45.823180242634315</v>
      </c>
      <c r="AY292" s="10">
        <v>51.391147670180281</v>
      </c>
      <c r="AZ292" s="94">
        <v>50.572323674138872</v>
      </c>
      <c r="BA292" s="10">
        <v>49.941708211143691</v>
      </c>
      <c r="BB292" s="10">
        <v>48.652390779534315</v>
      </c>
      <c r="BC292" s="10">
        <v>47.258672874493932</v>
      </c>
      <c r="BD292" s="10">
        <v>51.784214640426711</v>
      </c>
      <c r="BE292" s="94">
        <v>51.182003318125254</v>
      </c>
      <c r="BF292" s="10">
        <v>49.410035445281345</v>
      </c>
      <c r="BG292" s="10">
        <v>48.221895919303066</v>
      </c>
      <c r="BH292" s="10">
        <v>46.850246491472184</v>
      </c>
      <c r="BI292" s="95">
        <v>53.049670945579464</v>
      </c>
    </row>
    <row r="293" spans="1:61">
      <c r="A293" s="96" t="s">
        <v>1000</v>
      </c>
      <c r="B293" s="94">
        <v>53.523172767203512</v>
      </c>
      <c r="C293" s="10">
        <v>52.669001726573526</v>
      </c>
      <c r="D293" s="10">
        <v>49.358346430639429</v>
      </c>
      <c r="E293" s="10">
        <v>46.726593827055524</v>
      </c>
      <c r="F293" s="10">
        <v>55.421649395509505</v>
      </c>
      <c r="G293" s="94">
        <v>53.700446760982871</v>
      </c>
      <c r="H293" s="10">
        <v>53.854055486284288</v>
      </c>
      <c r="I293" s="10">
        <v>48.02664764507314</v>
      </c>
      <c r="J293" s="10">
        <v>46.464725732955031</v>
      </c>
      <c r="K293" s="10">
        <v>59.42880963855422</v>
      </c>
      <c r="L293" s="94">
        <v>54.839435717553755</v>
      </c>
      <c r="M293" s="10">
        <v>51.683503873466755</v>
      </c>
      <c r="N293" s="10">
        <v>46.101746072404367</v>
      </c>
      <c r="O293" s="10">
        <v>44.449684927748315</v>
      </c>
      <c r="P293" s="10">
        <v>57.353346790472344</v>
      </c>
      <c r="Q293" s="94">
        <v>47.64</v>
      </c>
      <c r="R293" s="10">
        <v>47.640000000000008</v>
      </c>
      <c r="S293" s="10">
        <v>47.24</v>
      </c>
      <c r="T293" s="10">
        <v>39.57</v>
      </c>
      <c r="U293" s="10">
        <v>47.810000000000009</v>
      </c>
      <c r="V293" s="94">
        <v>48.793247559893523</v>
      </c>
      <c r="W293" s="10">
        <v>48.65882270168855</v>
      </c>
      <c r="X293" s="10">
        <v>44.414304128053914</v>
      </c>
      <c r="Y293" s="10">
        <v>39.713457779682813</v>
      </c>
      <c r="Z293" s="10">
        <v>49.313176200057491</v>
      </c>
      <c r="AA293" s="94">
        <v>47.639999999999993</v>
      </c>
      <c r="AB293" s="10">
        <v>47.600000000000009</v>
      </c>
      <c r="AC293" s="10">
        <v>47.159999999999989</v>
      </c>
      <c r="AD293" s="10">
        <v>39.639530922108385</v>
      </c>
      <c r="AE293" s="10">
        <v>47.64</v>
      </c>
      <c r="AF293" s="94">
        <v>48.705977042907897</v>
      </c>
      <c r="AG293" s="10">
        <v>47.647821433807358</v>
      </c>
      <c r="AH293" s="10">
        <v>47.16</v>
      </c>
      <c r="AI293" s="10">
        <v>43.065826819001799</v>
      </c>
      <c r="AJ293" s="10">
        <v>48.783289485620976</v>
      </c>
      <c r="AK293" s="94">
        <v>49.217500363742168</v>
      </c>
      <c r="AL293" s="10">
        <v>49.069153339604888</v>
      </c>
      <c r="AM293" s="10">
        <v>47.57</v>
      </c>
      <c r="AN293" s="10">
        <v>45.85211445783132</v>
      </c>
      <c r="AO293" s="10">
        <v>49.323823984526122</v>
      </c>
      <c r="AP293" s="94">
        <v>50.521322978782422</v>
      </c>
      <c r="AQ293" s="10">
        <v>49.937473684210524</v>
      </c>
      <c r="AR293" s="10">
        <v>47.57</v>
      </c>
      <c r="AS293" s="10">
        <v>44.93757083551651</v>
      </c>
      <c r="AT293" s="10">
        <v>51.585965288960466</v>
      </c>
      <c r="AU293" s="94">
        <v>50.327606638520898</v>
      </c>
      <c r="AV293" s="10">
        <v>49.274170382900195</v>
      </c>
      <c r="AW293" s="10">
        <v>47.788134514699955</v>
      </c>
      <c r="AX293" s="10">
        <v>45.823180242634315</v>
      </c>
      <c r="AY293" s="10">
        <v>51.391147670180281</v>
      </c>
      <c r="AZ293" s="94">
        <v>50.570080645161298</v>
      </c>
      <c r="BA293" s="10">
        <v>49.941708211143691</v>
      </c>
      <c r="BB293" s="10">
        <v>48.649816992446084</v>
      </c>
      <c r="BC293" s="10">
        <v>47.258672874493932</v>
      </c>
      <c r="BD293" s="10">
        <v>51.784214640426711</v>
      </c>
      <c r="BE293" s="94">
        <v>51.182003318125254</v>
      </c>
      <c r="BF293" s="10">
        <v>49.410035445281345</v>
      </c>
      <c r="BG293" s="10">
        <v>48.221895919303066</v>
      </c>
      <c r="BH293" s="10">
        <v>46.850246491472184</v>
      </c>
      <c r="BI293" s="95">
        <v>53.047022238293259</v>
      </c>
    </row>
    <row r="294" spans="1:61">
      <c r="A294" s="96" t="s">
        <v>1001</v>
      </c>
      <c r="B294" s="94">
        <v>53.523172767203512</v>
      </c>
      <c r="C294" s="10">
        <v>52.671568042693458</v>
      </c>
      <c r="D294" s="10">
        <v>49.358346430639429</v>
      </c>
      <c r="E294" s="10">
        <v>46.726593827055524</v>
      </c>
      <c r="F294" s="10">
        <v>55.426483400498945</v>
      </c>
      <c r="G294" s="94">
        <v>53.703021593447502</v>
      </c>
      <c r="H294" s="10">
        <v>53.856634975062342</v>
      </c>
      <c r="I294" s="10">
        <v>48.02664764507314</v>
      </c>
      <c r="J294" s="10">
        <v>46.464725732955031</v>
      </c>
      <c r="K294" s="10">
        <v>59.431414939759037</v>
      </c>
      <c r="L294" s="94">
        <v>54.84673631233796</v>
      </c>
      <c r="M294" s="10">
        <v>51.685735958683026</v>
      </c>
      <c r="N294" s="10">
        <v>46.096861338797815</v>
      </c>
      <c r="O294" s="10">
        <v>44.449684927748315</v>
      </c>
      <c r="P294" s="10">
        <v>57.355585385547037</v>
      </c>
      <c r="Q294" s="94">
        <v>47.64</v>
      </c>
      <c r="R294" s="10">
        <v>47.640000000000008</v>
      </c>
      <c r="S294" s="10">
        <v>47.24</v>
      </c>
      <c r="T294" s="10">
        <v>39.57</v>
      </c>
      <c r="U294" s="10">
        <v>47.810000000000009</v>
      </c>
      <c r="V294" s="94">
        <v>48.79828305235138</v>
      </c>
      <c r="W294" s="10">
        <v>48.661169480925579</v>
      </c>
      <c r="X294" s="10">
        <v>44.414304128053914</v>
      </c>
      <c r="Y294" s="10">
        <v>39.713457779682813</v>
      </c>
      <c r="Z294" s="10">
        <v>49.313176200057491</v>
      </c>
      <c r="AA294" s="94">
        <v>47.639999999999993</v>
      </c>
      <c r="AB294" s="10">
        <v>47.600000000000009</v>
      </c>
      <c r="AC294" s="10">
        <v>47.159999999999989</v>
      </c>
      <c r="AD294" s="10">
        <v>39.639530922108385</v>
      </c>
      <c r="AE294" s="10">
        <v>47.649999999999991</v>
      </c>
      <c r="AF294" s="94">
        <v>48.710792566274939</v>
      </c>
      <c r="AG294" s="10">
        <v>47.649999999999991</v>
      </c>
      <c r="AH294" s="10">
        <v>47.16</v>
      </c>
      <c r="AI294" s="10">
        <v>43.065826819001799</v>
      </c>
      <c r="AJ294" s="10">
        <v>48.783289485620976</v>
      </c>
      <c r="AK294" s="94">
        <v>49.22</v>
      </c>
      <c r="AL294" s="10">
        <v>49.069153339604888</v>
      </c>
      <c r="AM294" s="10">
        <v>47.57</v>
      </c>
      <c r="AN294" s="10">
        <v>45.85211445783132</v>
      </c>
      <c r="AO294" s="10">
        <v>49.331281431334624</v>
      </c>
      <c r="AP294" s="94">
        <v>50.528717237553735</v>
      </c>
      <c r="AQ294" s="10">
        <v>49.937473684210524</v>
      </c>
      <c r="AR294" s="10">
        <v>47.57</v>
      </c>
      <c r="AS294" s="10">
        <v>44.93757083551651</v>
      </c>
      <c r="AT294" s="10">
        <v>51.593348541778504</v>
      </c>
      <c r="AU294" s="94">
        <v>50.332239044984718</v>
      </c>
      <c r="AV294" s="10">
        <v>49.276856835306788</v>
      </c>
      <c r="AW294" s="10">
        <v>47.788134514699955</v>
      </c>
      <c r="AX294" s="10">
        <v>45.823180242634315</v>
      </c>
      <c r="AY294" s="10">
        <v>51.393838045512759</v>
      </c>
      <c r="AZ294" s="94">
        <v>50.572323674138872</v>
      </c>
      <c r="BA294" s="10">
        <v>49.943966275659818</v>
      </c>
      <c r="BB294" s="10">
        <v>48.649816992446084</v>
      </c>
      <c r="BC294" s="10">
        <v>47.258672874493932</v>
      </c>
      <c r="BD294" s="10">
        <v>51.786803384219247</v>
      </c>
      <c r="BE294" s="94">
        <v>51.182003318125254</v>
      </c>
      <c r="BF294" s="10">
        <v>49.410035445281345</v>
      </c>
      <c r="BG294" s="10">
        <v>48.221895919303066</v>
      </c>
      <c r="BH294" s="10">
        <v>46.850246491472184</v>
      </c>
      <c r="BI294" s="95">
        <v>53.049670945579464</v>
      </c>
    </row>
    <row r="295" spans="1:61">
      <c r="A295" s="96" t="s">
        <v>1038</v>
      </c>
      <c r="B295" s="94">
        <v>54.838475841874079</v>
      </c>
      <c r="C295" s="10">
        <v>53.52601004551876</v>
      </c>
      <c r="D295" s="10">
        <v>50.121357432376549</v>
      </c>
      <c r="E295" s="10">
        <v>44.976482441969225</v>
      </c>
      <c r="F295" s="10">
        <v>56.264871425829973</v>
      </c>
      <c r="G295" s="94">
        <v>56.261204765450479</v>
      </c>
      <c r="H295" s="10">
        <v>56.423140586034911</v>
      </c>
      <c r="I295" s="10">
        <v>50.210061887156414</v>
      </c>
      <c r="J295" s="10">
        <v>44.764022440030956</v>
      </c>
      <c r="K295" s="10">
        <v>61.666527228915662</v>
      </c>
      <c r="L295" s="94">
        <v>57.469033094402924</v>
      </c>
      <c r="M295" s="10">
        <v>54.214880568108462</v>
      </c>
      <c r="N295" s="10">
        <v>46.998664617486341</v>
      </c>
      <c r="O295" s="10">
        <v>43.952681543808303</v>
      </c>
      <c r="P295" s="10">
        <v>59.671943883730314</v>
      </c>
      <c r="Q295" s="94">
        <v>45.31</v>
      </c>
      <c r="R295" s="10">
        <v>45.31</v>
      </c>
      <c r="S295" s="10">
        <v>44.400000000000006</v>
      </c>
      <c r="T295" s="10">
        <v>38.279999999999994</v>
      </c>
      <c r="U295" s="10">
        <v>45.409628421780816</v>
      </c>
      <c r="V295" s="94">
        <v>49.090745341614905</v>
      </c>
      <c r="W295" s="10">
        <v>49.037726704190113</v>
      </c>
      <c r="X295" s="10">
        <v>45.061796967144055</v>
      </c>
      <c r="Y295" s="10">
        <v>40.428325760822972</v>
      </c>
      <c r="Z295" s="10">
        <v>50.885380856567984</v>
      </c>
      <c r="AA295" s="94">
        <v>45.73662564676269</v>
      </c>
      <c r="AB295" s="10">
        <v>45.604846257687122</v>
      </c>
      <c r="AC295" s="10">
        <v>45</v>
      </c>
      <c r="AD295" s="10">
        <v>40.541953668271404</v>
      </c>
      <c r="AE295" s="10">
        <v>49.428881827392459</v>
      </c>
      <c r="AF295" s="94">
        <v>48.28393003552884</v>
      </c>
      <c r="AG295" s="10">
        <v>47.411567218882858</v>
      </c>
      <c r="AH295" s="10">
        <v>45.595674631909247</v>
      </c>
      <c r="AI295" s="10">
        <v>44.23470875927039</v>
      </c>
      <c r="AJ295" s="10">
        <v>48.839511022407692</v>
      </c>
      <c r="AK295" s="94">
        <v>50.420042194092822</v>
      </c>
      <c r="AL295" s="10">
        <v>49.853639071809347</v>
      </c>
      <c r="AM295" s="10">
        <v>47.164811353409476</v>
      </c>
      <c r="AN295" s="10">
        <v>45.344869191049916</v>
      </c>
      <c r="AO295" s="10">
        <v>51.056185686653777</v>
      </c>
      <c r="AP295" s="94">
        <v>50.79991263347663</v>
      </c>
      <c r="AQ295" s="10">
        <v>50.734877192982452</v>
      </c>
      <c r="AR295" s="10">
        <v>49.456852157510014</v>
      </c>
      <c r="AS295" s="10">
        <v>46.547564386763938</v>
      </c>
      <c r="AT295" s="10">
        <v>52.263631239935599</v>
      </c>
      <c r="AU295" s="94">
        <v>51.311829960692968</v>
      </c>
      <c r="AV295" s="10">
        <v>51.051756112563432</v>
      </c>
      <c r="AW295" s="10">
        <v>50.359739025372527</v>
      </c>
      <c r="AX295" s="10">
        <v>47.62</v>
      </c>
      <c r="AY295" s="10">
        <v>52.442383016451586</v>
      </c>
      <c r="AZ295" s="94">
        <v>52.894691088026249</v>
      </c>
      <c r="BA295" s="10">
        <v>52.371620234604109</v>
      </c>
      <c r="BB295" s="10">
        <v>51.805244918620055</v>
      </c>
      <c r="BC295" s="10">
        <v>49.71241255060729</v>
      </c>
      <c r="BD295" s="10">
        <v>53.939172337686223</v>
      </c>
      <c r="BE295" s="94">
        <v>50.273351306511827</v>
      </c>
      <c r="BF295" s="10">
        <v>49.298921872692361</v>
      </c>
      <c r="BG295" s="10">
        <v>49.291416017117534</v>
      </c>
      <c r="BH295" s="10">
        <v>46.688082137319597</v>
      </c>
      <c r="BI295" s="95">
        <v>52.682872898210093</v>
      </c>
    </row>
    <row r="296" spans="1:61">
      <c r="A296" s="96" t="s">
        <v>1002</v>
      </c>
      <c r="B296" s="94">
        <v>56.776701317715961</v>
      </c>
      <c r="C296" s="10">
        <v>55.873909904253644</v>
      </c>
      <c r="D296" s="10">
        <v>52.361072048970144</v>
      </c>
      <c r="E296" s="10">
        <v>49.564185868548599</v>
      </c>
      <c r="F296" s="10">
        <v>58.793952216465165</v>
      </c>
      <c r="G296" s="94">
        <v>56.969545793000748</v>
      </c>
      <c r="H296" s="10">
        <v>57.133714152119687</v>
      </c>
      <c r="I296" s="10">
        <v>50.949852917537378</v>
      </c>
      <c r="J296" s="10">
        <v>49.291076003782983</v>
      </c>
      <c r="K296" s="10">
        <v>63.044505060240965</v>
      </c>
      <c r="L296" s="94">
        <v>58.176833917950283</v>
      </c>
      <c r="M296" s="10">
        <v>54.826728534538425</v>
      </c>
      <c r="N296" s="10">
        <v>50.481036543715845</v>
      </c>
      <c r="O296" s="10">
        <v>48.669684927748307</v>
      </c>
      <c r="P296" s="10">
        <v>60.840054501412993</v>
      </c>
      <c r="Q296" s="94">
        <v>50.54</v>
      </c>
      <c r="R296" s="10">
        <v>50.540000000000006</v>
      </c>
      <c r="S296" s="10">
        <v>50.110000000000007</v>
      </c>
      <c r="T296" s="10">
        <v>43.329999999999991</v>
      </c>
      <c r="U296" s="10">
        <v>50.71487992884672</v>
      </c>
      <c r="V296" s="94">
        <v>51.405417036379774</v>
      </c>
      <c r="W296" s="10">
        <v>51.262757973733585</v>
      </c>
      <c r="X296" s="10">
        <v>48.299773378264526</v>
      </c>
      <c r="Y296" s="10">
        <v>43.485584226318053</v>
      </c>
      <c r="Z296" s="10">
        <v>51.950660151384504</v>
      </c>
      <c r="AA296" s="94">
        <v>50.19</v>
      </c>
      <c r="AB296" s="10">
        <v>50.150000000000006</v>
      </c>
      <c r="AC296" s="10">
        <v>49.689999999999991</v>
      </c>
      <c r="AD296" s="10">
        <v>43.404024194543879</v>
      </c>
      <c r="AE296" s="10">
        <v>50.19</v>
      </c>
      <c r="AF296" s="94">
        <v>51.315058759223831</v>
      </c>
      <c r="AG296" s="10">
        <v>50.197821433807363</v>
      </c>
      <c r="AH296" s="10">
        <v>49.68</v>
      </c>
      <c r="AI296" s="10">
        <v>45.429999999999993</v>
      </c>
      <c r="AJ296" s="10">
        <v>52.572439444797247</v>
      </c>
      <c r="AK296" s="94">
        <v>51.850000000000009</v>
      </c>
      <c r="AL296" s="10">
        <v>51.691592975854505</v>
      </c>
      <c r="AM296" s="10">
        <v>50.109999999999992</v>
      </c>
      <c r="AN296" s="10">
        <v>49.409617039586919</v>
      </c>
      <c r="AO296" s="10">
        <v>53.158863636363634</v>
      </c>
      <c r="AP296" s="94">
        <v>53.227191790320347</v>
      </c>
      <c r="AQ296" s="10">
        <v>52.607599415204675</v>
      </c>
      <c r="AR296" s="10">
        <v>50.109999999999985</v>
      </c>
      <c r="AS296" s="10">
        <v>48.427483777356819</v>
      </c>
      <c r="AT296" s="10">
        <v>55.594302200751486</v>
      </c>
      <c r="AU296" s="94">
        <v>53.020289707380989</v>
      </c>
      <c r="AV296" s="10">
        <v>51.91082577272028</v>
      </c>
      <c r="AW296" s="10">
        <v>50.349737414418037</v>
      </c>
      <c r="AX296" s="10">
        <v>48.273180242634318</v>
      </c>
      <c r="AY296" s="10">
        <v>55.380137917446561</v>
      </c>
      <c r="AZ296" s="94">
        <v>53.274635046473485</v>
      </c>
      <c r="BA296" s="10">
        <v>52.614313782991189</v>
      </c>
      <c r="BB296" s="10">
        <v>51.254013706097666</v>
      </c>
      <c r="BC296" s="10">
        <v>49.786435222672061</v>
      </c>
      <c r="BD296" s="10">
        <v>55.806704984366384</v>
      </c>
      <c r="BE296" s="94">
        <v>53.915524678556622</v>
      </c>
      <c r="BF296" s="10">
        <v>52.054181066312211</v>
      </c>
      <c r="BG296" s="10">
        <v>50.799205257527127</v>
      </c>
      <c r="BH296" s="10">
        <v>49.354207052836635</v>
      </c>
      <c r="BI296" s="95">
        <v>57.169359971072147</v>
      </c>
    </row>
    <row r="297" spans="1:61">
      <c r="A297" s="96" t="s">
        <v>1039</v>
      </c>
      <c r="B297" s="94">
        <v>48.795304538799414</v>
      </c>
      <c r="C297" s="10">
        <v>48.020025113796883</v>
      </c>
      <c r="D297" s="10">
        <v>45.005563735627433</v>
      </c>
      <c r="E297" s="10">
        <v>39.786802142674944</v>
      </c>
      <c r="F297" s="10">
        <v>50.534156591824988</v>
      </c>
      <c r="G297" s="94">
        <v>48.960895011169022</v>
      </c>
      <c r="H297" s="10">
        <v>49.101249999999993</v>
      </c>
      <c r="I297" s="10">
        <v>41.766298826555214</v>
      </c>
      <c r="J297" s="10">
        <v>39.329295417418962</v>
      </c>
      <c r="K297" s="10">
        <v>54.184966746987961</v>
      </c>
      <c r="L297" s="94">
        <v>50.00094707945707</v>
      </c>
      <c r="M297" s="10">
        <v>47.122980955455141</v>
      </c>
      <c r="N297" s="10">
        <v>37.930719774590166</v>
      </c>
      <c r="O297" s="10">
        <v>36.569924547283705</v>
      </c>
      <c r="P297" s="10">
        <v>52.293743439644729</v>
      </c>
      <c r="Q297" s="94">
        <v>43.429999999999993</v>
      </c>
      <c r="R297" s="10">
        <v>43.430000000000007</v>
      </c>
      <c r="S297" s="10">
        <v>38.869999999999997</v>
      </c>
      <c r="T297" s="10">
        <v>32.559999999999995</v>
      </c>
      <c r="U297" s="10">
        <v>43.590000000000011</v>
      </c>
      <c r="V297" s="94">
        <v>44.485097604259103</v>
      </c>
      <c r="W297" s="10">
        <v>44.361633833646025</v>
      </c>
      <c r="X297" s="10">
        <v>36.545631002527379</v>
      </c>
      <c r="Y297" s="10">
        <v>32.679277753964847</v>
      </c>
      <c r="Z297" s="10">
        <v>44.960530803870839</v>
      </c>
      <c r="AA297" s="94">
        <v>43.43</v>
      </c>
      <c r="AB297" s="10">
        <v>43.4</v>
      </c>
      <c r="AC297" s="10">
        <v>40.289999999999992</v>
      </c>
      <c r="AD297" s="10">
        <v>32.614969756820138</v>
      </c>
      <c r="AE297" s="10">
        <v>43.440000000000005</v>
      </c>
      <c r="AF297" s="94">
        <v>44.408261820169443</v>
      </c>
      <c r="AG297" s="10">
        <v>43.442631578947363</v>
      </c>
      <c r="AH297" s="10">
        <v>40.29</v>
      </c>
      <c r="AI297" s="10">
        <v>35.428661455201436</v>
      </c>
      <c r="AJ297" s="10">
        <v>44.474139526444709</v>
      </c>
      <c r="AK297" s="94">
        <v>44.872466171977308</v>
      </c>
      <c r="AL297" s="10">
        <v>44.739209783631232</v>
      </c>
      <c r="AM297" s="10">
        <v>40.632538940809965</v>
      </c>
      <c r="AN297" s="10">
        <v>37.724731927710842</v>
      </c>
      <c r="AO297" s="10">
        <v>44.973699226305612</v>
      </c>
      <c r="AP297" s="94">
        <v>46.064594369712943</v>
      </c>
      <c r="AQ297" s="10">
        <v>45.529393274853803</v>
      </c>
      <c r="AR297" s="10">
        <v>40.639999999999993</v>
      </c>
      <c r="AS297" s="10">
        <v>36.974987304018384</v>
      </c>
      <c r="AT297" s="10">
        <v>47.037402039720888</v>
      </c>
      <c r="AU297" s="94">
        <v>45.890081525695159</v>
      </c>
      <c r="AV297" s="10">
        <v>44.925891127172072</v>
      </c>
      <c r="AW297" s="10">
        <v>40.825646395489322</v>
      </c>
      <c r="AX297" s="10">
        <v>37.698544194107455</v>
      </c>
      <c r="AY297" s="10">
        <v>46.853232193872529</v>
      </c>
      <c r="AZ297" s="94">
        <v>46.107725533078188</v>
      </c>
      <c r="BA297" s="10">
        <v>45.533926686217008</v>
      </c>
      <c r="BB297" s="10">
        <v>41.562055914648397</v>
      </c>
      <c r="BC297" s="10">
        <v>38.887973279352217</v>
      </c>
      <c r="BD297" s="10">
        <v>47.216868677579562</v>
      </c>
      <c r="BE297" s="94">
        <v>46.659834093737039</v>
      </c>
      <c r="BF297" s="10">
        <v>45.046696204401123</v>
      </c>
      <c r="BG297" s="10">
        <v>43.966963166743078</v>
      </c>
      <c r="BH297" s="10">
        <v>40.646962191388702</v>
      </c>
      <c r="BI297" s="95">
        <v>48.36590851563912</v>
      </c>
    </row>
    <row r="298" spans="1:61">
      <c r="A298" s="96" t="s">
        <v>1003</v>
      </c>
      <c r="B298" s="94">
        <v>52.108661786237199</v>
      </c>
      <c r="C298" s="10">
        <v>51.3026981635536</v>
      </c>
      <c r="D298" s="10">
        <v>48.078289353958141</v>
      </c>
      <c r="E298" s="10">
        <v>45.48440778845336</v>
      </c>
      <c r="F298" s="10">
        <v>53.830686048743033</v>
      </c>
      <c r="G298" s="94">
        <v>52.310022338049144</v>
      </c>
      <c r="H298" s="10">
        <v>52.458368142144629</v>
      </c>
      <c r="I298" s="10">
        <v>46.786535122970591</v>
      </c>
      <c r="J298" s="10">
        <v>45.219121743616192</v>
      </c>
      <c r="K298" s="10">
        <v>57.770297831325308</v>
      </c>
      <c r="L298" s="94">
        <v>53.420616135427785</v>
      </c>
      <c r="M298" s="10">
        <v>50.343697546804393</v>
      </c>
      <c r="N298" s="10">
        <v>46.346624829234983</v>
      </c>
      <c r="O298" s="10">
        <v>44.659684927748309</v>
      </c>
      <c r="P298" s="10">
        <v>55.753126766249494</v>
      </c>
      <c r="Q298" s="94">
        <v>46.39</v>
      </c>
      <c r="R298" s="10">
        <v>46.390000000000008</v>
      </c>
      <c r="S298" s="10">
        <v>46.01</v>
      </c>
      <c r="T298" s="10">
        <v>39.789999999999992</v>
      </c>
      <c r="U298" s="10">
        <v>46.470000000000006</v>
      </c>
      <c r="V298" s="94">
        <v>47.592692990239577</v>
      </c>
      <c r="W298" s="10">
        <v>47.460988117573478</v>
      </c>
      <c r="X298" s="10">
        <v>45.174304128053912</v>
      </c>
      <c r="Y298" s="10">
        <v>39.963457779682813</v>
      </c>
      <c r="Z298" s="10">
        <v>48.038115358819589</v>
      </c>
      <c r="AA298" s="94">
        <v>46.399999999999991</v>
      </c>
      <c r="AB298" s="10">
        <v>46.420000000000009</v>
      </c>
      <c r="AC298" s="10">
        <v>45.97</v>
      </c>
      <c r="AD298" s="10">
        <v>39.889530922108378</v>
      </c>
      <c r="AE298" s="10">
        <v>46.409999999999989</v>
      </c>
      <c r="AF298" s="94">
        <v>47.445159879748566</v>
      </c>
      <c r="AG298" s="10">
        <v>46.410453012754729</v>
      </c>
      <c r="AH298" s="10">
        <v>45.97</v>
      </c>
      <c r="AI298" s="10">
        <v>42.648819001803972</v>
      </c>
      <c r="AJ298" s="10">
        <v>47.515459493785727</v>
      </c>
      <c r="AK298" s="94">
        <v>47.939966535719485</v>
      </c>
      <c r="AL298" s="10">
        <v>47.799153339604885</v>
      </c>
      <c r="AM298" s="10">
        <v>46.362538940809962</v>
      </c>
      <c r="AN298" s="10">
        <v>44.694655335628227</v>
      </c>
      <c r="AO298" s="10">
        <v>48.041281431334632</v>
      </c>
      <c r="AP298" s="94">
        <v>49.208047427541253</v>
      </c>
      <c r="AQ298" s="10">
        <v>48.637410818713441</v>
      </c>
      <c r="AR298" s="10">
        <v>46.36999999999999</v>
      </c>
      <c r="AS298" s="10">
        <v>44.45000846398775</v>
      </c>
      <c r="AT298" s="10">
        <v>50.243098049740574</v>
      </c>
      <c r="AU298" s="94">
        <v>49.027420294074837</v>
      </c>
      <c r="AV298" s="10">
        <v>47.994874673227741</v>
      </c>
      <c r="AW298" s="10">
        <v>46.591172774869115</v>
      </c>
      <c r="AX298" s="10">
        <v>44.670862218370878</v>
      </c>
      <c r="AY298" s="10">
        <v>50.053265688109548</v>
      </c>
      <c r="AZ298" s="94">
        <v>49.254881082558775</v>
      </c>
      <c r="BA298" s="10">
        <v>48.646529325513193</v>
      </c>
      <c r="BB298" s="10">
        <v>47.42753835371078</v>
      </c>
      <c r="BC298" s="10">
        <v>46.068672874493927</v>
      </c>
      <c r="BD298" s="10">
        <v>50.4392955674085</v>
      </c>
      <c r="BE298" s="94">
        <v>49.845599336374946</v>
      </c>
      <c r="BF298" s="10">
        <v>48.123135430512477</v>
      </c>
      <c r="BG298" s="10">
        <v>47.029266391563503</v>
      </c>
      <c r="BH298" s="10">
        <v>45.668266210789966</v>
      </c>
      <c r="BI298" s="95">
        <v>51.666572048454171</v>
      </c>
    </row>
    <row r="299" spans="1:61">
      <c r="A299" s="96" t="s">
        <v>1040</v>
      </c>
      <c r="B299" s="94">
        <v>54.36191361639824</v>
      </c>
      <c r="C299" s="10">
        <v>53.540706325537585</v>
      </c>
      <c r="D299" s="10">
        <v>50.175808586318148</v>
      </c>
      <c r="E299" s="10">
        <v>47.516550888529885</v>
      </c>
      <c r="F299" s="10">
        <v>56.061082325849164</v>
      </c>
      <c r="G299" s="94">
        <v>54.591057334326138</v>
      </c>
      <c r="H299" s="10">
        <v>54.747311408977552</v>
      </c>
      <c r="I299" s="10">
        <v>48.819339334512144</v>
      </c>
      <c r="J299" s="10">
        <v>47.259912303327297</v>
      </c>
      <c r="K299" s="10">
        <v>60.201741686747006</v>
      </c>
      <c r="L299" s="94">
        <v>55.750364495958515</v>
      </c>
      <c r="M299" s="10">
        <v>52.539317301484829</v>
      </c>
      <c r="N299" s="10">
        <v>48.381509562841529</v>
      </c>
      <c r="O299" s="10">
        <v>46.659684927748309</v>
      </c>
      <c r="P299" s="10">
        <v>58.099550867985464</v>
      </c>
      <c r="Q299" s="94">
        <v>48.44</v>
      </c>
      <c r="R299" s="10">
        <v>48.440000000000005</v>
      </c>
      <c r="S299" s="10">
        <v>48.029999999999994</v>
      </c>
      <c r="T299" s="10">
        <v>41.53</v>
      </c>
      <c r="U299" s="10">
        <v>48.44</v>
      </c>
      <c r="V299" s="94">
        <v>49.643802129547467</v>
      </c>
      <c r="W299" s="10">
        <v>49.503947779862415</v>
      </c>
      <c r="X299" s="10">
        <v>47.959773378264529</v>
      </c>
      <c r="Y299" s="10">
        <v>41.740453493356192</v>
      </c>
      <c r="Z299" s="10">
        <v>50.125519785378941</v>
      </c>
      <c r="AA299" s="94">
        <v>48.44</v>
      </c>
      <c r="AB299" s="10">
        <v>48.440000000000005</v>
      </c>
      <c r="AC299" s="10">
        <v>48.03</v>
      </c>
      <c r="AD299" s="10">
        <v>41.659173764555817</v>
      </c>
      <c r="AE299" s="10">
        <v>48.440000000000005</v>
      </c>
      <c r="AF299" s="94">
        <v>49.513793386171074</v>
      </c>
      <c r="AG299" s="10">
        <v>48.439999999999991</v>
      </c>
      <c r="AH299" s="10">
        <v>48.02</v>
      </c>
      <c r="AI299" s="10">
        <v>45.076089396672671</v>
      </c>
      <c r="AJ299" s="10">
        <v>49.591119477456225</v>
      </c>
      <c r="AK299" s="94">
        <v>50.029999999999994</v>
      </c>
      <c r="AL299" s="10">
        <v>49.876621197867664</v>
      </c>
      <c r="AM299" s="10">
        <v>48.43</v>
      </c>
      <c r="AN299" s="10">
        <v>46.684655335628229</v>
      </c>
      <c r="AO299" s="10">
        <v>50.143823984526115</v>
      </c>
      <c r="AP299" s="94">
        <v>51.361880460407711</v>
      </c>
      <c r="AQ299" s="10">
        <v>50.762498538011698</v>
      </c>
      <c r="AR299" s="10">
        <v>48.429999999999993</v>
      </c>
      <c r="AS299" s="10">
        <v>46.635085647495067</v>
      </c>
      <c r="AT299" s="10">
        <v>52.445922347468247</v>
      </c>
      <c r="AU299" s="94">
        <v>51.15850487698355</v>
      </c>
      <c r="AV299" s="10">
        <v>50.086515454405664</v>
      </c>
      <c r="AW299" s="10">
        <v>48.652775674587197</v>
      </c>
      <c r="AX299" s="10">
        <v>46.653180242634321</v>
      </c>
      <c r="AY299" s="10">
        <v>52.242424391685539</v>
      </c>
      <c r="AZ299" s="94">
        <v>51.409756697648987</v>
      </c>
      <c r="BA299" s="10">
        <v>50.769137829912019</v>
      </c>
      <c r="BB299" s="10">
        <v>49.529493808893392</v>
      </c>
      <c r="BC299" s="10">
        <v>48.118672874493932</v>
      </c>
      <c r="BD299" s="10">
        <v>52.646842008460546</v>
      </c>
      <c r="BE299" s="94">
        <v>52.031509746992953</v>
      </c>
      <c r="BF299" s="10">
        <v>50.229641116526359</v>
      </c>
      <c r="BG299" s="10">
        <v>49.06188292832033</v>
      </c>
      <c r="BH299" s="10">
        <v>47.704900011927002</v>
      </c>
      <c r="BI299" s="95">
        <v>53.930969083348401</v>
      </c>
    </row>
    <row r="300" spans="1:61">
      <c r="A300" s="96" t="s">
        <v>1004</v>
      </c>
      <c r="B300" s="94">
        <v>51.31325768667643</v>
      </c>
      <c r="C300" s="10">
        <v>50.374875215821689</v>
      </c>
      <c r="D300" s="10">
        <v>47.360528579700556</v>
      </c>
      <c r="E300" s="10">
        <v>44.373407873480147</v>
      </c>
      <c r="F300" s="10">
        <v>52.915880829015542</v>
      </c>
      <c r="G300" s="94">
        <v>51.529440059568131</v>
      </c>
      <c r="H300" s="10">
        <v>51.677730673316695</v>
      </c>
      <c r="I300" s="10">
        <v>46.083877190162355</v>
      </c>
      <c r="J300" s="10">
        <v>43.990946608202215</v>
      </c>
      <c r="K300" s="10">
        <v>56.826916626506033</v>
      </c>
      <c r="L300" s="94">
        <v>52.622075644349543</v>
      </c>
      <c r="M300" s="10">
        <v>49.59551484828922</v>
      </c>
      <c r="N300" s="10">
        <v>45.669306693989071</v>
      </c>
      <c r="O300" s="10">
        <v>43.429684927748312</v>
      </c>
      <c r="P300" s="10">
        <v>54.842507064997982</v>
      </c>
      <c r="Q300" s="94">
        <v>45.72</v>
      </c>
      <c r="R300" s="10">
        <v>45.720000000000006</v>
      </c>
      <c r="S300" s="10">
        <v>45.340000000000011</v>
      </c>
      <c r="T300" s="10">
        <v>39.200000000000003</v>
      </c>
      <c r="U300" s="10">
        <v>45.719999999999992</v>
      </c>
      <c r="V300" s="94">
        <v>46.861725820763091</v>
      </c>
      <c r="W300" s="10">
        <v>46.727393683552222</v>
      </c>
      <c r="X300" s="10">
        <v>45.269332771693342</v>
      </c>
      <c r="Y300" s="10">
        <v>38.851118731247325</v>
      </c>
      <c r="Z300" s="10">
        <v>47.312974992814034</v>
      </c>
      <c r="AA300" s="94">
        <v>45.72</v>
      </c>
      <c r="AB300" s="10">
        <v>45.720000000000006</v>
      </c>
      <c r="AC300" s="10">
        <v>45.34</v>
      </c>
      <c r="AD300" s="10">
        <v>39.326922190676044</v>
      </c>
      <c r="AE300" s="10">
        <v>45.72</v>
      </c>
      <c r="AF300" s="94">
        <v>46.734711669855145</v>
      </c>
      <c r="AG300" s="10">
        <v>45.720000000000006</v>
      </c>
      <c r="AH300" s="10">
        <v>45.33</v>
      </c>
      <c r="AI300" s="10">
        <v>42.548924032872314</v>
      </c>
      <c r="AJ300" s="10">
        <v>46.812376848407879</v>
      </c>
      <c r="AK300" s="94">
        <v>47.22999999999999</v>
      </c>
      <c r="AL300" s="10">
        <v>47.081649419880833</v>
      </c>
      <c r="AM300" s="10">
        <v>45.719999999999992</v>
      </c>
      <c r="AN300" s="10">
        <v>44.067152753872634</v>
      </c>
      <c r="AO300" s="10">
        <v>47.336241779497101</v>
      </c>
      <c r="AP300" s="94">
        <v>48.483146581611422</v>
      </c>
      <c r="AQ300" s="10">
        <v>47.914726608187131</v>
      </c>
      <c r="AR300" s="10">
        <v>45.72</v>
      </c>
      <c r="AS300" s="10">
        <v>43.405085647495071</v>
      </c>
      <c r="AT300" s="10">
        <v>49.505488459473973</v>
      </c>
      <c r="AU300" s="94">
        <v>48.295810161595575</v>
      </c>
      <c r="AV300" s="10">
        <v>47.27986006458557</v>
      </c>
      <c r="AW300" s="10">
        <v>45.92885219492549</v>
      </c>
      <c r="AX300" s="10">
        <v>43.423180242634317</v>
      </c>
      <c r="AY300" s="10">
        <v>49.312020490592062</v>
      </c>
      <c r="AZ300" s="94">
        <v>48.525205030071078</v>
      </c>
      <c r="BA300" s="10">
        <v>47.923950146627561</v>
      </c>
      <c r="BB300" s="10">
        <v>46.755283077641934</v>
      </c>
      <c r="BC300" s="10">
        <v>44.785744939271254</v>
      </c>
      <c r="BD300" s="10">
        <v>49.691845686959724</v>
      </c>
      <c r="BE300" s="94">
        <v>49.110709249274166</v>
      </c>
      <c r="BF300" s="10">
        <v>47.410840348545264</v>
      </c>
      <c r="BG300" s="10">
        <v>46.311931835549437</v>
      </c>
      <c r="BH300" s="10">
        <v>44.398616864787492</v>
      </c>
      <c r="BI300" s="95">
        <v>50.907530283854641</v>
      </c>
    </row>
    <row r="301" spans="1:61">
      <c r="A301" s="96" t="s">
        <v>1041</v>
      </c>
      <c r="B301" s="94">
        <v>53.710177159590053</v>
      </c>
      <c r="C301" s="10">
        <v>52.081564903468838</v>
      </c>
      <c r="D301" s="10">
        <v>48.889746050128217</v>
      </c>
      <c r="E301" s="10">
        <v>45.601548337726392</v>
      </c>
      <c r="F301" s="10">
        <v>55.417420840529651</v>
      </c>
      <c r="G301" s="94">
        <v>54.076607594936711</v>
      </c>
      <c r="H301" s="10">
        <v>54.232693266832911</v>
      </c>
      <c r="I301" s="10">
        <v>48.404402025397843</v>
      </c>
      <c r="J301" s="10">
        <v>46.036949531424639</v>
      </c>
      <c r="K301" s="10">
        <v>59.752635180722898</v>
      </c>
      <c r="L301" s="94">
        <v>55.321810279091054</v>
      </c>
      <c r="M301" s="10">
        <v>52.094509360877993</v>
      </c>
      <c r="N301" s="10">
        <v>46.83330174180329</v>
      </c>
      <c r="O301" s="10">
        <v>45.222128681177978</v>
      </c>
      <c r="P301" s="10">
        <v>57.614174404521599</v>
      </c>
      <c r="Q301" s="94">
        <v>45.302262694860318</v>
      </c>
      <c r="R301" s="10">
        <v>45.302261265658046</v>
      </c>
      <c r="S301" s="10">
        <v>43.76</v>
      </c>
      <c r="T301" s="10">
        <v>37.809999999999995</v>
      </c>
      <c r="U301" s="10">
        <v>45.743084296867281</v>
      </c>
      <c r="V301" s="94">
        <v>48.955585625554576</v>
      </c>
      <c r="W301" s="10">
        <v>48.756364915572227</v>
      </c>
      <c r="X301" s="10">
        <v>45.735699241786016</v>
      </c>
      <c r="Y301" s="10">
        <v>40.853423060437208</v>
      </c>
      <c r="Z301" s="10">
        <v>49.790183002778583</v>
      </c>
      <c r="AA301" s="94">
        <v>47.106564116906718</v>
      </c>
      <c r="AB301" s="10">
        <v>46.613530823458824</v>
      </c>
      <c r="AC301" s="10">
        <v>45.219999999999992</v>
      </c>
      <c r="AD301" s="10">
        <v>40.847449286096371</v>
      </c>
      <c r="AE301" s="10">
        <v>48.08889564336372</v>
      </c>
      <c r="AF301" s="94">
        <v>48.616176550970216</v>
      </c>
      <c r="AG301" s="10">
        <v>47.582719542589068</v>
      </c>
      <c r="AH301" s="10">
        <v>46.597134926381848</v>
      </c>
      <c r="AI301" s="10">
        <v>44.343712567648822</v>
      </c>
      <c r="AJ301" s="10">
        <v>48.92374398983943</v>
      </c>
      <c r="AK301" s="94">
        <v>49.683403171831813</v>
      </c>
      <c r="AL301" s="10">
        <v>49.387394167450616</v>
      </c>
      <c r="AM301" s="10">
        <v>47.505166147455853</v>
      </c>
      <c r="AN301" s="10">
        <v>45.74565705679862</v>
      </c>
      <c r="AO301" s="10">
        <v>49.835762088974853</v>
      </c>
      <c r="AP301" s="94">
        <v>49.821673831646102</v>
      </c>
      <c r="AQ301" s="10">
        <v>50.11000438596492</v>
      </c>
      <c r="AR301" s="10">
        <v>48.139695040477875</v>
      </c>
      <c r="AS301" s="10">
        <v>46.064177582523882</v>
      </c>
      <c r="AT301" s="10">
        <v>50.858955984970478</v>
      </c>
      <c r="AU301" s="94">
        <v>50.502370068423353</v>
      </c>
      <c r="AV301" s="10">
        <v>49.706781485468241</v>
      </c>
      <c r="AW301" s="10">
        <v>48.266605718888435</v>
      </c>
      <c r="AX301" s="10">
        <v>46.286360485268638</v>
      </c>
      <c r="AY301" s="10">
        <v>51.548894690178308</v>
      </c>
      <c r="AZ301" s="94">
        <v>50.957293603061785</v>
      </c>
      <c r="BA301" s="10">
        <v>50.344312316715538</v>
      </c>
      <c r="BB301" s="10">
        <v>49.149863717778999</v>
      </c>
      <c r="BC301" s="10">
        <v>47.756122672064777</v>
      </c>
      <c r="BD301" s="10">
        <v>52.249416957881188</v>
      </c>
      <c r="BE301" s="94">
        <v>49.34314392368313</v>
      </c>
      <c r="BF301" s="10">
        <v>49.316716880815243</v>
      </c>
      <c r="BG301" s="10">
        <v>48.512361302154972</v>
      </c>
      <c r="BH301" s="10">
        <v>46.88355066990021</v>
      </c>
      <c r="BI301" s="95">
        <v>51.638047369372622</v>
      </c>
    </row>
    <row r="302" spans="1:61">
      <c r="A302" s="96" t="s">
        <v>1042</v>
      </c>
      <c r="B302" s="94">
        <v>50.914238653001469</v>
      </c>
      <c r="C302" s="10">
        <v>50.103497096217232</v>
      </c>
      <c r="D302" s="10">
        <v>46.955677888989989</v>
      </c>
      <c r="E302" s="10">
        <v>41.50615934019217</v>
      </c>
      <c r="F302" s="10">
        <v>52.725791594703502</v>
      </c>
      <c r="G302" s="94">
        <v>51.086723752792267</v>
      </c>
      <c r="H302" s="10">
        <v>51.232404925187026</v>
      </c>
      <c r="I302" s="10">
        <v>43.575327921556024</v>
      </c>
      <c r="J302" s="10">
        <v>41.037163614478544</v>
      </c>
      <c r="K302" s="10">
        <v>56.533455421686753</v>
      </c>
      <c r="L302" s="94">
        <v>52.171245996644807</v>
      </c>
      <c r="M302" s="10">
        <v>49.16617656552615</v>
      </c>
      <c r="N302" s="10">
        <v>39.572922643442624</v>
      </c>
      <c r="O302" s="10">
        <v>38.1553104993598</v>
      </c>
      <c r="P302" s="10">
        <v>54.560279572062981</v>
      </c>
      <c r="Q302" s="94">
        <v>45.32</v>
      </c>
      <c r="R302" s="10">
        <v>45.32</v>
      </c>
      <c r="S302" s="10">
        <v>40.549999999999997</v>
      </c>
      <c r="T302" s="10">
        <v>33.97</v>
      </c>
      <c r="U302" s="10">
        <v>45.48</v>
      </c>
      <c r="V302" s="94">
        <v>46.357133984028394</v>
      </c>
      <c r="W302" s="10">
        <v>46.227828330206378</v>
      </c>
      <c r="X302" s="10">
        <v>38.075014321819715</v>
      </c>
      <c r="Y302" s="10">
        <v>34.070565366480928</v>
      </c>
      <c r="Z302" s="10">
        <v>46.851106639839045</v>
      </c>
      <c r="AA302" s="94">
        <v>45.291022234652502</v>
      </c>
      <c r="AB302" s="10">
        <v>45.250868456577173</v>
      </c>
      <c r="AC302" s="10">
        <v>42.012994322389531</v>
      </c>
      <c r="AD302" s="10">
        <v>34.007403201250874</v>
      </c>
      <c r="AE302" s="10">
        <v>45.291107119830528</v>
      </c>
      <c r="AF302" s="94">
        <v>46.336895326591964</v>
      </c>
      <c r="AG302" s="10">
        <v>45.327821433807358</v>
      </c>
      <c r="AH302" s="10">
        <v>42.030000000000008</v>
      </c>
      <c r="AI302" s="10">
        <v>36.966522349168173</v>
      </c>
      <c r="AJ302" s="10">
        <v>46.407629501950467</v>
      </c>
      <c r="AK302" s="94">
        <v>46.82</v>
      </c>
      <c r="AL302" s="10">
        <v>46.67667764189401</v>
      </c>
      <c r="AM302" s="10">
        <v>42.395038075458622</v>
      </c>
      <c r="AN302" s="10">
        <v>39.359693631669529</v>
      </c>
      <c r="AO302" s="10">
        <v>46.926241779497097</v>
      </c>
      <c r="AP302" s="94">
        <v>48.063034253224238</v>
      </c>
      <c r="AQ302" s="10">
        <v>47.504650584795321</v>
      </c>
      <c r="AR302" s="10">
        <v>42.36891299221881</v>
      </c>
      <c r="AS302" s="10">
        <v>38.577573656845757</v>
      </c>
      <c r="AT302" s="10">
        <v>49.077777777777783</v>
      </c>
      <c r="AU302" s="94">
        <v>47.874200029116317</v>
      </c>
      <c r="AV302" s="10">
        <v>46.872529601722285</v>
      </c>
      <c r="AW302" s="10">
        <v>42.594928715263791</v>
      </c>
      <c r="AX302" s="10">
        <v>39.338544194107456</v>
      </c>
      <c r="AY302" s="10">
        <v>48.887735198502618</v>
      </c>
      <c r="AZ302" s="94">
        <v>48.105192728266815</v>
      </c>
      <c r="BA302" s="10">
        <v>47.506527859237536</v>
      </c>
      <c r="BB302" s="10">
        <v>43.361409547543026</v>
      </c>
      <c r="BC302" s="10">
        <v>40.573148178137657</v>
      </c>
      <c r="BD302" s="10">
        <v>49.26439580651094</v>
      </c>
      <c r="BE302" s="94">
        <v>48.688465367067614</v>
      </c>
      <c r="BF302" s="10">
        <v>46.998546743464765</v>
      </c>
      <c r="BG302" s="10">
        <v>45.874284731774416</v>
      </c>
      <c r="BH302" s="10">
        <v>42.406194092156007</v>
      </c>
      <c r="BI302" s="95">
        <v>50.465400470077746</v>
      </c>
    </row>
    <row r="303" spans="1:61">
      <c r="A303" s="96" t="s">
        <v>1005</v>
      </c>
      <c r="B303" s="94">
        <v>50.758415812591508</v>
      </c>
      <c r="C303" s="10">
        <v>50.068174540888393</v>
      </c>
      <c r="D303" s="10">
        <v>46.924916039374637</v>
      </c>
      <c r="E303" s="10">
        <v>44.595417906640591</v>
      </c>
      <c r="F303" s="10">
        <v>52.090880829015539</v>
      </c>
      <c r="G303" s="94">
        <v>50.399462397617278</v>
      </c>
      <c r="H303" s="10">
        <v>50.5077493765586</v>
      </c>
      <c r="I303" s="10">
        <v>45.780016878315386</v>
      </c>
      <c r="J303" s="10">
        <v>44.368748602871626</v>
      </c>
      <c r="K303" s="10">
        <v>55.447057349397589</v>
      </c>
      <c r="L303" s="94">
        <v>51.836550251639466</v>
      </c>
      <c r="M303" s="10">
        <v>48.909793415106527</v>
      </c>
      <c r="N303" s="10">
        <v>45.429300717213117</v>
      </c>
      <c r="O303" s="10">
        <v>43.819684927748305</v>
      </c>
      <c r="P303" s="10">
        <v>53.94227190149374</v>
      </c>
      <c r="Q303" s="94">
        <v>45.46</v>
      </c>
      <c r="R303" s="10">
        <v>45.460000000000008</v>
      </c>
      <c r="S303" s="10">
        <v>45.090000000000011</v>
      </c>
      <c r="T303" s="10">
        <v>38.999999999999993</v>
      </c>
      <c r="U303" s="10">
        <v>45.470000000000006</v>
      </c>
      <c r="V303" s="94">
        <v>46.426663708961847</v>
      </c>
      <c r="W303" s="10">
        <v>46.424756097560973</v>
      </c>
      <c r="X303" s="10">
        <v>45.022038753159222</v>
      </c>
      <c r="Y303" s="10">
        <v>39.20111873124732</v>
      </c>
      <c r="Z303" s="10">
        <v>46.7</v>
      </c>
      <c r="AA303" s="94">
        <v>45.47</v>
      </c>
      <c r="AB303" s="10">
        <v>45.47</v>
      </c>
      <c r="AC303" s="10">
        <v>45.09</v>
      </c>
      <c r="AD303" s="10">
        <v>39.126922190676048</v>
      </c>
      <c r="AE303" s="10">
        <v>45.487777470756193</v>
      </c>
      <c r="AF303" s="94">
        <v>46.496919923476369</v>
      </c>
      <c r="AG303" s="10">
        <v>45.488274446562087</v>
      </c>
      <c r="AH303" s="10">
        <v>45.09</v>
      </c>
      <c r="AI303" s="10">
        <v>42.338924032872313</v>
      </c>
      <c r="AJ303" s="10">
        <v>46.567629501950471</v>
      </c>
      <c r="AK303" s="94">
        <v>46.7</v>
      </c>
      <c r="AL303" s="10">
        <v>46.699999999999996</v>
      </c>
      <c r="AM303" s="10">
        <v>45.475038075458627</v>
      </c>
      <c r="AN303" s="10">
        <v>43.844655335628225</v>
      </c>
      <c r="AO303" s="10">
        <v>46.7</v>
      </c>
      <c r="AP303" s="94">
        <v>47.529210927749276</v>
      </c>
      <c r="AQ303" s="10">
        <v>47.259219298245625</v>
      </c>
      <c r="AR303" s="10">
        <v>45.47999999999999</v>
      </c>
      <c r="AS303" s="10">
        <v>43.800000000000004</v>
      </c>
      <c r="AT303" s="10">
        <v>48.063485417784946</v>
      </c>
      <c r="AU303" s="94">
        <v>47.515031300043681</v>
      </c>
      <c r="AV303" s="10">
        <v>46.699999999999996</v>
      </c>
      <c r="AW303" s="10">
        <v>45.706531614981877</v>
      </c>
      <c r="AX303" s="10">
        <v>43.820862218370884</v>
      </c>
      <c r="AY303" s="10">
        <v>48.04725051719042</v>
      </c>
      <c r="AZ303" s="94">
        <v>47.266582832148721</v>
      </c>
      <c r="BA303" s="10">
        <v>46.976285923753665</v>
      </c>
      <c r="BB303" s="10">
        <v>46.240520208706492</v>
      </c>
      <c r="BC303" s="10">
        <v>45.193497975708503</v>
      </c>
      <c r="BD303" s="10">
        <v>48.16692661394152</v>
      </c>
      <c r="BE303" s="94">
        <v>48.893114890087105</v>
      </c>
      <c r="BF303" s="10">
        <v>47.195891301137195</v>
      </c>
      <c r="BG303" s="10">
        <v>46.111932599724895</v>
      </c>
      <c r="BH303" s="10">
        <v>44.835943625014906</v>
      </c>
      <c r="BI303" s="95">
        <v>50.522878322184049</v>
      </c>
    </row>
    <row r="304" spans="1:61">
      <c r="A304" s="96" t="s">
        <v>1043</v>
      </c>
      <c r="B304" s="94">
        <v>50.755849194729137</v>
      </c>
      <c r="C304" s="10">
        <v>50.068174540888393</v>
      </c>
      <c r="D304" s="10">
        <v>46.924916039374637</v>
      </c>
      <c r="E304" s="10">
        <v>44.595417906640591</v>
      </c>
      <c r="F304" s="10">
        <v>52.088326616772207</v>
      </c>
      <c r="G304" s="94">
        <v>50.399462397617278</v>
      </c>
      <c r="H304" s="10">
        <v>50.502919264339141</v>
      </c>
      <c r="I304" s="10">
        <v>45.777471467609715</v>
      </c>
      <c r="J304" s="10">
        <v>44.368748602871626</v>
      </c>
      <c r="K304" s="10">
        <v>55.444494457831325</v>
      </c>
      <c r="L304" s="94">
        <v>51.82921610492604</v>
      </c>
      <c r="M304" s="10">
        <v>48.907120723047136</v>
      </c>
      <c r="N304" s="10">
        <v>45.42713456284153</v>
      </c>
      <c r="O304" s="10">
        <v>43.819684927748305</v>
      </c>
      <c r="P304" s="10">
        <v>53.939870811465482</v>
      </c>
      <c r="Q304" s="94">
        <v>45.46</v>
      </c>
      <c r="R304" s="10">
        <v>45.460000000000008</v>
      </c>
      <c r="S304" s="10">
        <v>45.080000000000005</v>
      </c>
      <c r="T304" s="10">
        <v>38.999999999999993</v>
      </c>
      <c r="U304" s="10">
        <v>45.462621800573181</v>
      </c>
      <c r="V304" s="94">
        <v>46.426663708961847</v>
      </c>
      <c r="W304" s="10">
        <v>46.424756097560973</v>
      </c>
      <c r="X304" s="10">
        <v>45.014304128053915</v>
      </c>
      <c r="Y304" s="10">
        <v>39.20111873124732</v>
      </c>
      <c r="Z304" s="10">
        <v>46.7</v>
      </c>
      <c r="AA304" s="94">
        <v>45.47</v>
      </c>
      <c r="AB304" s="10">
        <v>45.467759112044398</v>
      </c>
      <c r="AC304" s="10">
        <v>45.08</v>
      </c>
      <c r="AD304" s="10">
        <v>39.126922190676048</v>
      </c>
      <c r="AE304" s="10">
        <v>45.48</v>
      </c>
      <c r="AF304" s="94">
        <v>46.496919923476369</v>
      </c>
      <c r="AG304" s="10">
        <v>45.483059668670286</v>
      </c>
      <c r="AH304" s="10">
        <v>45.080000000000005</v>
      </c>
      <c r="AI304" s="10">
        <v>42.338924032872313</v>
      </c>
      <c r="AJ304" s="10">
        <v>46.567629501950471</v>
      </c>
      <c r="AK304" s="94">
        <v>46.7</v>
      </c>
      <c r="AL304" s="10">
        <v>46.699999999999996</v>
      </c>
      <c r="AM304" s="10">
        <v>45.472538940809955</v>
      </c>
      <c r="AN304" s="10">
        <v>43.844655335628225</v>
      </c>
      <c r="AO304" s="10">
        <v>46.7</v>
      </c>
      <c r="AP304" s="94">
        <v>47.529210927749276</v>
      </c>
      <c r="AQ304" s="10">
        <v>47.259219298245625</v>
      </c>
      <c r="AR304" s="10">
        <v>45.47999999999999</v>
      </c>
      <c r="AS304" s="10">
        <v>43.800000000000004</v>
      </c>
      <c r="AT304" s="10">
        <v>48.06096976203257</v>
      </c>
      <c r="AU304" s="94">
        <v>47.515031300043681</v>
      </c>
      <c r="AV304" s="10">
        <v>46.699999999999996</v>
      </c>
      <c r="AW304" s="10">
        <v>45.704211035038256</v>
      </c>
      <c r="AX304" s="10">
        <v>43.820862218370884</v>
      </c>
      <c r="AY304" s="10">
        <v>48.044930548714412</v>
      </c>
      <c r="AZ304" s="94">
        <v>47.263993985784587</v>
      </c>
      <c r="BA304" s="10">
        <v>46.976285923753665</v>
      </c>
      <c r="BB304" s="10">
        <v>46.237946421618261</v>
      </c>
      <c r="BC304" s="10">
        <v>45.193497975708503</v>
      </c>
      <c r="BD304" s="10">
        <v>48.164337870148984</v>
      </c>
      <c r="BE304" s="94">
        <v>48.890452094566577</v>
      </c>
      <c r="BF304" s="10">
        <v>47.195891301137195</v>
      </c>
      <c r="BG304" s="10">
        <v>46.111932599724895</v>
      </c>
      <c r="BH304" s="10">
        <v>44.833612690335144</v>
      </c>
      <c r="BI304" s="95">
        <v>50.515574037244626</v>
      </c>
    </row>
    <row r="305" spans="1:104" ht="13" thickBot="1">
      <c r="A305" s="11"/>
      <c r="B305" s="130"/>
      <c r="C305" s="126"/>
      <c r="D305" s="126"/>
      <c r="E305" s="126"/>
      <c r="F305" s="126"/>
      <c r="G305" s="130"/>
      <c r="H305" s="126"/>
      <c r="I305" s="126"/>
      <c r="J305" s="126"/>
      <c r="K305" s="126"/>
      <c r="L305" s="130"/>
      <c r="M305" s="126"/>
      <c r="N305" s="126"/>
      <c r="O305" s="126"/>
      <c r="P305" s="126"/>
      <c r="Q305" s="130"/>
      <c r="R305" s="126"/>
      <c r="S305" s="126"/>
      <c r="T305" s="126"/>
      <c r="U305" s="126"/>
      <c r="V305" s="130"/>
      <c r="W305" s="126"/>
      <c r="X305" s="126"/>
      <c r="Y305" s="126"/>
      <c r="Z305" s="126"/>
      <c r="AA305" s="130"/>
      <c r="AB305" s="126"/>
      <c r="AC305" s="126"/>
      <c r="AD305" s="126"/>
      <c r="AE305" s="126"/>
      <c r="AF305" s="130"/>
      <c r="AG305" s="126"/>
      <c r="AH305" s="126"/>
      <c r="AI305" s="126"/>
      <c r="AJ305" s="126"/>
      <c r="AK305" s="130"/>
      <c r="AL305" s="126"/>
      <c r="AM305" s="126"/>
      <c r="AN305" s="126"/>
      <c r="AO305" s="126"/>
      <c r="AP305" s="130"/>
      <c r="AQ305" s="126"/>
      <c r="AR305" s="126"/>
      <c r="AS305" s="126"/>
      <c r="AT305" s="126"/>
      <c r="AU305" s="130"/>
      <c r="AV305" s="126"/>
      <c r="AW305" s="126"/>
      <c r="AX305" s="126"/>
      <c r="AY305" s="126"/>
      <c r="AZ305" s="130"/>
      <c r="BA305" s="126"/>
      <c r="BB305" s="126"/>
      <c r="BC305" s="126"/>
      <c r="BD305" s="126"/>
      <c r="BE305" s="130"/>
      <c r="BF305" s="126"/>
      <c r="BG305" s="126"/>
      <c r="BH305" s="126"/>
      <c r="BI305" s="124"/>
    </row>
    <row r="306" spans="1:104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</row>
    <row r="310" spans="1:104"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</row>
    <row r="311" spans="1:104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5"/>
      <c r="CZ311" t="s">
        <v>89</v>
      </c>
    </row>
    <row r="312" spans="1:104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CZ312" t="s">
        <v>89</v>
      </c>
    </row>
    <row r="313" spans="1:104">
      <c r="B313" s="14">
        <v>2</v>
      </c>
      <c r="C313" s="14">
        <f>B313+1</f>
        <v>3</v>
      </c>
      <c r="D313" s="14">
        <f t="shared" ref="D313:BO313" si="0">C313+1</f>
        <v>4</v>
      </c>
      <c r="E313" s="14">
        <f t="shared" si="0"/>
        <v>5</v>
      </c>
      <c r="F313" s="14">
        <f t="shared" si="0"/>
        <v>6</v>
      </c>
      <c r="G313" s="14">
        <f t="shared" si="0"/>
        <v>7</v>
      </c>
      <c r="H313" s="14">
        <f t="shared" si="0"/>
        <v>8</v>
      </c>
      <c r="I313" s="14">
        <f t="shared" si="0"/>
        <v>9</v>
      </c>
      <c r="J313" s="14">
        <f t="shared" si="0"/>
        <v>10</v>
      </c>
      <c r="K313" s="14">
        <f t="shared" si="0"/>
        <v>11</v>
      </c>
      <c r="L313" s="14">
        <f t="shared" si="0"/>
        <v>12</v>
      </c>
      <c r="M313" s="14">
        <f t="shared" si="0"/>
        <v>13</v>
      </c>
      <c r="N313" s="14">
        <f t="shared" si="0"/>
        <v>14</v>
      </c>
      <c r="O313" s="14">
        <f t="shared" si="0"/>
        <v>15</v>
      </c>
      <c r="P313" s="14">
        <f t="shared" si="0"/>
        <v>16</v>
      </c>
      <c r="Q313" s="14">
        <f t="shared" si="0"/>
        <v>17</v>
      </c>
      <c r="R313" s="14">
        <f t="shared" si="0"/>
        <v>18</v>
      </c>
      <c r="S313" s="14">
        <f t="shared" si="0"/>
        <v>19</v>
      </c>
      <c r="T313" s="14">
        <f t="shared" si="0"/>
        <v>20</v>
      </c>
      <c r="U313" s="14">
        <f t="shared" si="0"/>
        <v>21</v>
      </c>
      <c r="V313" s="14">
        <f t="shared" si="0"/>
        <v>22</v>
      </c>
      <c r="W313" s="14">
        <f t="shared" si="0"/>
        <v>23</v>
      </c>
      <c r="X313" s="14">
        <f t="shared" si="0"/>
        <v>24</v>
      </c>
      <c r="Y313" s="14">
        <f t="shared" si="0"/>
        <v>25</v>
      </c>
      <c r="Z313" s="14">
        <f t="shared" si="0"/>
        <v>26</v>
      </c>
      <c r="AA313" s="14">
        <f t="shared" si="0"/>
        <v>27</v>
      </c>
      <c r="AB313" s="14">
        <f t="shared" si="0"/>
        <v>28</v>
      </c>
      <c r="AC313" s="14">
        <f t="shared" si="0"/>
        <v>29</v>
      </c>
      <c r="AD313" s="14">
        <f t="shared" si="0"/>
        <v>30</v>
      </c>
      <c r="AE313" s="14">
        <f t="shared" si="0"/>
        <v>31</v>
      </c>
      <c r="AF313" s="14">
        <f t="shared" si="0"/>
        <v>32</v>
      </c>
      <c r="AG313" s="14">
        <f t="shared" si="0"/>
        <v>33</v>
      </c>
      <c r="AH313" s="14">
        <f t="shared" si="0"/>
        <v>34</v>
      </c>
      <c r="AI313" s="14">
        <f t="shared" si="0"/>
        <v>35</v>
      </c>
      <c r="AJ313" s="14">
        <f t="shared" si="0"/>
        <v>36</v>
      </c>
      <c r="AK313" s="14">
        <f t="shared" si="0"/>
        <v>37</v>
      </c>
      <c r="AL313">
        <f t="shared" si="0"/>
        <v>38</v>
      </c>
      <c r="AM313">
        <f t="shared" si="0"/>
        <v>39</v>
      </c>
      <c r="AN313">
        <f t="shared" si="0"/>
        <v>40</v>
      </c>
      <c r="AO313">
        <f t="shared" si="0"/>
        <v>41</v>
      </c>
      <c r="AP313">
        <f t="shared" si="0"/>
        <v>42</v>
      </c>
      <c r="AQ313">
        <f t="shared" si="0"/>
        <v>43</v>
      </c>
      <c r="AR313">
        <f t="shared" si="0"/>
        <v>44</v>
      </c>
      <c r="AS313">
        <f t="shared" si="0"/>
        <v>45</v>
      </c>
      <c r="AT313">
        <f t="shared" si="0"/>
        <v>46</v>
      </c>
      <c r="AU313">
        <f>AT313+1</f>
        <v>47</v>
      </c>
      <c r="AV313">
        <f t="shared" si="0"/>
        <v>48</v>
      </c>
      <c r="AW313">
        <f t="shared" si="0"/>
        <v>49</v>
      </c>
      <c r="AX313">
        <f t="shared" si="0"/>
        <v>50</v>
      </c>
      <c r="AY313">
        <f t="shared" si="0"/>
        <v>51</v>
      </c>
      <c r="AZ313">
        <f t="shared" si="0"/>
        <v>52</v>
      </c>
      <c r="BA313">
        <f t="shared" si="0"/>
        <v>53</v>
      </c>
      <c r="BB313">
        <f t="shared" si="0"/>
        <v>54</v>
      </c>
      <c r="BC313">
        <f t="shared" si="0"/>
        <v>55</v>
      </c>
      <c r="BD313">
        <f t="shared" si="0"/>
        <v>56</v>
      </c>
      <c r="BE313">
        <f t="shared" si="0"/>
        <v>57</v>
      </c>
      <c r="BF313">
        <f t="shared" si="0"/>
        <v>58</v>
      </c>
      <c r="BG313">
        <f t="shared" si="0"/>
        <v>59</v>
      </c>
      <c r="BH313">
        <f t="shared" si="0"/>
        <v>60</v>
      </c>
      <c r="BI313">
        <f t="shared" si="0"/>
        <v>61</v>
      </c>
      <c r="BJ313">
        <f t="shared" si="0"/>
        <v>62</v>
      </c>
      <c r="BK313">
        <f t="shared" si="0"/>
        <v>63</v>
      </c>
      <c r="BL313">
        <f t="shared" si="0"/>
        <v>64</v>
      </c>
      <c r="BM313">
        <f t="shared" si="0"/>
        <v>65</v>
      </c>
      <c r="BN313">
        <f t="shared" si="0"/>
        <v>66</v>
      </c>
      <c r="BO313">
        <f t="shared" si="0"/>
        <v>67</v>
      </c>
      <c r="BP313">
        <f t="shared" ref="BP313:CY313" si="1">BO313+1</f>
        <v>68</v>
      </c>
      <c r="BQ313">
        <f t="shared" si="1"/>
        <v>69</v>
      </c>
      <c r="BR313">
        <f t="shared" si="1"/>
        <v>70</v>
      </c>
      <c r="BS313">
        <f t="shared" si="1"/>
        <v>71</v>
      </c>
      <c r="BT313">
        <f t="shared" si="1"/>
        <v>72</v>
      </c>
      <c r="BU313">
        <f t="shared" si="1"/>
        <v>73</v>
      </c>
      <c r="BV313">
        <f t="shared" si="1"/>
        <v>74</v>
      </c>
      <c r="BW313">
        <f t="shared" si="1"/>
        <v>75</v>
      </c>
      <c r="BX313">
        <f t="shared" si="1"/>
        <v>76</v>
      </c>
      <c r="BY313">
        <f t="shared" si="1"/>
        <v>77</v>
      </c>
      <c r="BZ313">
        <f t="shared" si="1"/>
        <v>78</v>
      </c>
      <c r="CA313">
        <f t="shared" si="1"/>
        <v>79</v>
      </c>
      <c r="CB313">
        <f t="shared" si="1"/>
        <v>80</v>
      </c>
      <c r="CC313">
        <f t="shared" si="1"/>
        <v>81</v>
      </c>
      <c r="CD313">
        <f t="shared" si="1"/>
        <v>82</v>
      </c>
      <c r="CE313">
        <f t="shared" si="1"/>
        <v>83</v>
      </c>
      <c r="CF313">
        <f t="shared" si="1"/>
        <v>84</v>
      </c>
      <c r="CG313">
        <f t="shared" si="1"/>
        <v>85</v>
      </c>
      <c r="CH313">
        <f t="shared" si="1"/>
        <v>86</v>
      </c>
      <c r="CI313">
        <f t="shared" si="1"/>
        <v>87</v>
      </c>
      <c r="CJ313">
        <f t="shared" si="1"/>
        <v>88</v>
      </c>
      <c r="CK313">
        <f t="shared" si="1"/>
        <v>89</v>
      </c>
      <c r="CL313">
        <f t="shared" si="1"/>
        <v>90</v>
      </c>
      <c r="CM313">
        <f t="shared" si="1"/>
        <v>91</v>
      </c>
      <c r="CN313">
        <f t="shared" si="1"/>
        <v>92</v>
      </c>
      <c r="CO313">
        <f t="shared" si="1"/>
        <v>93</v>
      </c>
      <c r="CP313">
        <f t="shared" si="1"/>
        <v>94</v>
      </c>
      <c r="CQ313">
        <f t="shared" si="1"/>
        <v>95</v>
      </c>
      <c r="CR313">
        <f t="shared" si="1"/>
        <v>96</v>
      </c>
      <c r="CS313">
        <f t="shared" si="1"/>
        <v>97</v>
      </c>
      <c r="CT313">
        <f t="shared" si="1"/>
        <v>98</v>
      </c>
      <c r="CU313">
        <f t="shared" si="1"/>
        <v>99</v>
      </c>
      <c r="CV313">
        <f t="shared" si="1"/>
        <v>100</v>
      </c>
      <c r="CW313">
        <f t="shared" si="1"/>
        <v>101</v>
      </c>
      <c r="CX313">
        <f t="shared" si="1"/>
        <v>102</v>
      </c>
      <c r="CY313">
        <f t="shared" si="1"/>
        <v>103</v>
      </c>
    </row>
    <row r="314" spans="1:104">
      <c r="A314" t="str">
        <f>CZ314&amp;" - "&amp;"SECA"</f>
        <v>AJahuel220 - SECA</v>
      </c>
      <c r="B314" s="17">
        <f>VLOOKUP($CZ314,'[8]CMG. HID. SECA'!$A$5:$BO$314,B$313,FALSE)</f>
        <v>57.417224011713031</v>
      </c>
      <c r="C314" s="17">
        <f>VLOOKUP($CZ314,'[8]CMG. HID. SECA'!$A$5:$BO$314,C$313,FALSE)</f>
        <v>55.394429445926846</v>
      </c>
      <c r="D314" s="17">
        <f>VLOOKUP($CZ314,'[8]CMG. HID. SECA'!$A$5:$BO$314,D$313,FALSE)</f>
        <v>58.816125403259164</v>
      </c>
      <c r="E314" s="17">
        <f>VLOOKUP($CZ314,'[8]CMG. HID. SECA'!$A$5:$BO$314,E$313,FALSE)</f>
        <v>60.434982994643313</v>
      </c>
      <c r="F314" s="17">
        <f>VLOOKUP($CZ314,'[8]CMG. HID. SECA'!$A$5:$BO$314,F$313,FALSE)</f>
        <v>60.411138936864326</v>
      </c>
      <c r="G314" s="17">
        <f>VLOOKUP($CZ314,'[8]CMG. HID. SECA'!$A$5:$BO$314,G$313,FALSE)</f>
        <v>125.01221295606851</v>
      </c>
      <c r="H314" s="17">
        <f>VLOOKUP($CZ314,'[8]CMG. HID. SECA'!$A$5:$BO$314,H$313,FALSE)</f>
        <v>77.377552992518687</v>
      </c>
      <c r="I314" s="17">
        <f>VLOOKUP($CZ314,'[8]CMG. HID. SECA'!$A$5:$BO$314,I$313,FALSE)</f>
        <v>130.10742967368591</v>
      </c>
      <c r="J314" s="17">
        <f>VLOOKUP($CZ314,'[8]CMG. HID. SECA'!$A$5:$BO$314,J$313,FALSE)</f>
        <v>130.45787421545867</v>
      </c>
      <c r="K314" s="17">
        <f>VLOOKUP($CZ314,'[8]CMG. HID. SECA'!$A$5:$BO$314,K$313,FALSE)</f>
        <v>130.49294939759039</v>
      </c>
      <c r="L314" s="17">
        <f>VLOOKUP($CZ314,'[8]CMG. HID. SECA'!$A$5:$BO$314,L$313,FALSE)</f>
        <v>55.797224340399566</v>
      </c>
      <c r="M314" s="17">
        <f>VLOOKUP($CZ314,'[8]CMG. HID. SECA'!$A$5:$BO$314,M$313,FALSE)</f>
        <v>55.074057456423503</v>
      </c>
      <c r="N314" s="17">
        <f>VLOOKUP($CZ314,'[8]CMG. HID. SECA'!$A$5:$BO$314,N$313,FALSE)</f>
        <v>56.118973702185791</v>
      </c>
      <c r="O314" s="17">
        <f>VLOOKUP($CZ314,'[8]CMG. HID. SECA'!$A$5:$BO$314,O$313,FALSE)</f>
        <v>56.442129595756356</v>
      </c>
      <c r="P314" s="17">
        <f>VLOOKUP($CZ314,'[8]CMG. HID. SECA'!$A$5:$BO$314,P$313,FALSE)</f>
        <v>57.344502422285025</v>
      </c>
      <c r="Q314" s="17">
        <f>VLOOKUP($CZ314,'[8]CMG. HID. SECA'!$A$5:$BO$314,Q$313,FALSE)</f>
        <v>48.328652569841026</v>
      </c>
      <c r="R314" s="17">
        <f>VLOOKUP($CZ314,'[8]CMG. HID. SECA'!$A$5:$BO$314,R$313,FALSE)</f>
        <v>48.085638522856684</v>
      </c>
      <c r="S314" s="17">
        <f>VLOOKUP($CZ314,'[8]CMG. HID. SECA'!$A$5:$BO$314,S$313,FALSE)</f>
        <v>48.635288595271213</v>
      </c>
      <c r="T314" s="17">
        <f>VLOOKUP($CZ314,'[8]CMG. HID. SECA'!$A$5:$BO$314,T$313,FALSE)</f>
        <v>48.732118426389071</v>
      </c>
      <c r="U314" s="17">
        <f>VLOOKUP($CZ314,'[8]CMG. HID. SECA'!$A$5:$BO$314,U$313,FALSE)</f>
        <v>49.546011463583355</v>
      </c>
      <c r="V314" s="17">
        <f>VLOOKUP($CZ314,'[8]CMG. HID. SECA'!$A$5:$BO$314,V$313,FALSE)</f>
        <v>47.917116237799469</v>
      </c>
      <c r="W314" s="17">
        <f>VLOOKUP($CZ314,'[8]CMG. HID. SECA'!$A$5:$BO$314,W$313,FALSE)</f>
        <v>47.617840838023767</v>
      </c>
      <c r="X314" s="17">
        <f>VLOOKUP($CZ314,'[8]CMG. HID. SECA'!$A$5:$BO$314,X$313,FALSE)</f>
        <v>48.07344313395113</v>
      </c>
      <c r="Y314" s="17">
        <f>VLOOKUP($CZ314,'[8]CMG. HID. SECA'!$A$5:$BO$314,Y$313,FALSE)</f>
        <v>48.430201885983706</v>
      </c>
      <c r="Z314" s="17">
        <f>VLOOKUP($CZ314,'[8]CMG. HID. SECA'!$A$5:$BO$314,Z$313,FALSE)</f>
        <v>49.389282360831665</v>
      </c>
      <c r="AA314" s="17">
        <f>VLOOKUP($CZ314,'[8]CMG. HID. SECA'!$A$5:$BO$314,AA$313,FALSE)</f>
        <v>48.526139001538247</v>
      </c>
      <c r="AB314" s="17">
        <f>VLOOKUP($CZ314,'[8]CMG. HID. SECA'!$A$5:$BO$314,AB$313,FALSE)</f>
        <v>48.219842507874603</v>
      </c>
      <c r="AC314" s="17">
        <f>VLOOKUP($CZ314,'[8]CMG. HID. SECA'!$A$5:$BO$314,AC$313,FALSE)</f>
        <v>48.451959187032003</v>
      </c>
      <c r="AD314" s="17">
        <f>VLOOKUP($CZ314,'[8]CMG. HID. SECA'!$A$5:$BO$314,AD$313,FALSE)</f>
        <v>48.952173805703005</v>
      </c>
      <c r="AE314" s="17">
        <f>VLOOKUP($CZ314,'[8]CMG. HID. SECA'!$A$5:$BO$314,AE$313,FALSE)</f>
        <v>49.835886524822691</v>
      </c>
      <c r="AF314" s="17">
        <f>VLOOKUP($CZ314,'[8]CMG. HID. SECA'!$A$5:$BO$314,AF$313,FALSE)</f>
        <v>46.861533205793933</v>
      </c>
      <c r="AG314" s="17">
        <f>VLOOKUP($CZ314,'[8]CMG. HID. SECA'!$A$5:$BO$314,AG$313,FALSE)</f>
        <v>46.510060108488489</v>
      </c>
      <c r="AH314" s="17">
        <f>VLOOKUP($CZ314,'[8]CMG. HID. SECA'!$A$5:$BO$314,AH$313,FALSE)</f>
        <v>46.559669321747528</v>
      </c>
      <c r="AI314" s="17">
        <f>VLOOKUP($CZ314,'[8]CMG. HID. SECA'!$A$5:$BO$314,AI$313,FALSE)</f>
        <v>45.963772699939859</v>
      </c>
      <c r="AJ314" s="17">
        <f>VLOOKUP($CZ314,'[8]CMG. HID. SECA'!$A$5:$BO$314,AJ$313,FALSE)</f>
        <v>47.992684387190423</v>
      </c>
      <c r="AK314" s="17">
        <f>VLOOKUP($CZ314,'[8]CMG. HID. SECA'!$A$5:$BO$314,AK$313,FALSE)</f>
        <v>48.17948057616762</v>
      </c>
      <c r="AL314" s="5">
        <f>VLOOKUP($CZ314,'[8]CMG. HID. SECA'!$A$5:$BO$314,AL$313,FALSE)</f>
        <v>47.921955158356852</v>
      </c>
      <c r="AM314">
        <f>VLOOKUP($CZ314,'[8]CMG. HID. SECA'!$A$5:$BO$314,AM$313,FALSE)</f>
        <v>47.917225683627549</v>
      </c>
      <c r="AN314">
        <f>VLOOKUP($CZ314,'[8]CMG. HID. SECA'!$A$5:$BO$314,AN$313,FALSE)</f>
        <v>47.887218158347679</v>
      </c>
      <c r="AO314">
        <f>VLOOKUP($CZ314,'[8]CMG. HID. SECA'!$A$5:$BO$314,AO$313,FALSE)</f>
        <v>49.190040618955507</v>
      </c>
      <c r="AP314">
        <f>VLOOKUP($CZ314,'[8]CMG. HID. SECA'!$A$5:$BO$314,AP$313,FALSE)</f>
        <v>50.922675079739285</v>
      </c>
      <c r="AQ314">
        <f>VLOOKUP($CZ314,'[8]CMG. HID. SECA'!$A$5:$BO$314,AQ$313,FALSE)</f>
        <v>50.283489766081871</v>
      </c>
      <c r="AR314">
        <f>VLOOKUP($CZ314,'[8]CMG. HID. SECA'!$A$5:$BO$314,AR$313,FALSE)</f>
        <v>50.663093609997638</v>
      </c>
      <c r="AS314">
        <f>VLOOKUP($CZ314,'[8]CMG. HID. SECA'!$A$5:$BO$314,AS$313,FALSE)</f>
        <v>49.888626818749756</v>
      </c>
      <c r="AT314">
        <f>VLOOKUP($CZ314,'[8]CMG. HID. SECA'!$A$5:$BO$314,AT$313,FALSE)</f>
        <v>52.892627482555028</v>
      </c>
      <c r="AU314">
        <f>VLOOKUP($CZ314,'[8]CMG. HID. SECA'!$A$5:$BO$314,AU$313,FALSE)</f>
        <v>49.398245741738243</v>
      </c>
      <c r="AV314">
        <f>VLOOKUP($CZ314,'[8]CMG. HID. SECA'!$A$5:$BO$314,AV$313,FALSE)</f>
        <v>48.423656773796708</v>
      </c>
      <c r="AW314">
        <f>VLOOKUP($CZ314,'[8]CMG. HID. SECA'!$A$5:$BO$314,AW$313,FALSE)</f>
        <v>49.684543697140562</v>
      </c>
      <c r="AX314">
        <f>VLOOKUP($CZ314,'[8]CMG. HID. SECA'!$A$5:$BO$314,AX$313,FALSE)</f>
        <v>48.392041594454071</v>
      </c>
      <c r="AY314">
        <f>VLOOKUP($CZ314,'[8]CMG. HID. SECA'!$A$5:$BO$314,AY$313,FALSE)</f>
        <v>50.308515417200276</v>
      </c>
      <c r="AZ314">
        <f>VLOOKUP($CZ314,'[8]CMG. HID. SECA'!$A$5:$BO$314,AZ$313,FALSE)</f>
        <v>57.33243985784582</v>
      </c>
      <c r="BA314">
        <f>VLOOKUP($CZ314,'[8]CMG. HID. SECA'!$A$5:$BO$314,BA$313,FALSE)</f>
        <v>56.631299120234608</v>
      </c>
      <c r="BB314">
        <f>VLOOKUP($CZ314,'[8]CMG. HID. SECA'!$A$5:$BO$314,BB$313,FALSE)</f>
        <v>57.285115645198985</v>
      </c>
      <c r="BC314">
        <f>VLOOKUP($CZ314,'[8]CMG. HID. SECA'!$A$5:$BO$314,BC$313,FALSE)</f>
        <v>56.672281781376526</v>
      </c>
      <c r="BD314">
        <f>VLOOKUP($CZ314,'[8]CMG. HID. SECA'!$A$5:$BO$314,BD$313,FALSE)</f>
        <v>57.840057936361966</v>
      </c>
      <c r="BE314">
        <f>VLOOKUP($CZ314,'[8]CMG. HID. SECA'!$A$5:$BO$314,BE$313,FALSE)</f>
        <v>64.802766486934885</v>
      </c>
      <c r="BF314">
        <f>VLOOKUP($CZ314,'[8]CMG. HID. SECA'!$A$5:$BO$314,BF$313,FALSE)</f>
        <v>62.281507901343964</v>
      </c>
      <c r="BG314">
        <f>VLOOKUP($CZ314,'[8]CMG. HID. SECA'!$A$5:$BO$314,BG$313,FALSE)</f>
        <v>65.36733302766315</v>
      </c>
      <c r="BH314">
        <f>VLOOKUP($CZ314,'[8]CMG. HID. SECA'!$A$5:$BO$314,BH$313,FALSE)</f>
        <v>64.504898421659433</v>
      </c>
      <c r="BI314">
        <f>VLOOKUP($CZ314,'[8]CMG. HID. SECA'!$A$5:$BO$314,BI$313,FALSE)</f>
        <v>65.995008135960958</v>
      </c>
      <c r="BJ314">
        <f>VLOOKUP($CZ314,'[8]CMG. HID. SECA'!$A$5:$BO$314,BJ$313,FALSE)</f>
        <v>0</v>
      </c>
      <c r="BK314">
        <f>VLOOKUP($CZ314,'[8]CMG. HID. SECA'!$A$5:$BO$314,BK$313,FALSE)</f>
        <v>0</v>
      </c>
      <c r="BL314">
        <f>VLOOKUP($CZ314,'[8]CMG. HID. SECA'!$A$5:$BO$314,BL$313,FALSE)</f>
        <v>0</v>
      </c>
      <c r="BM314">
        <f>VLOOKUP($CZ314,'[8]CMG. HID. SECA'!$A$5:$BO$314,BM$313,FALSE)</f>
        <v>0</v>
      </c>
      <c r="BN314">
        <f>VLOOKUP($CZ314,'[8]CMG. HID. SECA'!$A$5:$BO$314,BN$313,FALSE)</f>
        <v>0</v>
      </c>
      <c r="BO314">
        <f>VLOOKUP($CZ314,'[8]CMG. HID. SECA'!$A$5:$BO$314,BO$313,FALSE)</f>
        <v>0</v>
      </c>
      <c r="BP314" t="e">
        <f>VLOOKUP($CZ314,'[8]CMG. HID. SECA'!$A$5:$BO$314,BP$313,FALSE)</f>
        <v>#REF!</v>
      </c>
      <c r="BQ314" t="e">
        <f>VLOOKUP($CZ314,'[8]CMG. HID. SECA'!$A$5:$BO$314,BQ$313,FALSE)</f>
        <v>#REF!</v>
      </c>
      <c r="BR314" t="e">
        <f>VLOOKUP($CZ314,'[8]CMG. HID. SECA'!$A$5:$BO$314,BR$313,FALSE)</f>
        <v>#REF!</v>
      </c>
      <c r="BS314" t="e">
        <f>VLOOKUP($CZ314,'[8]CMG. HID. SECA'!$A$5:$BO$314,BS$313,FALSE)</f>
        <v>#REF!</v>
      </c>
      <c r="BT314" t="e">
        <f>VLOOKUP($CZ314,'[8]CMG. HID. SECA'!$A$5:$BO$314,BT$313,FALSE)</f>
        <v>#REF!</v>
      </c>
      <c r="BU314" t="e">
        <f>VLOOKUP($CZ314,'[8]CMG. HID. SECA'!$A$5:$BO$314,BU$313,FALSE)</f>
        <v>#REF!</v>
      </c>
      <c r="BV314" t="e">
        <f>VLOOKUP($CZ314,'[8]CMG. HID. SECA'!$A$5:$BO$314,BV$313,FALSE)</f>
        <v>#REF!</v>
      </c>
      <c r="BW314" t="e">
        <f>VLOOKUP($CZ314,'[8]CMG. HID. SECA'!$A$5:$BO$314,BW$313,FALSE)</f>
        <v>#REF!</v>
      </c>
      <c r="BX314" t="e">
        <f>VLOOKUP($CZ314,'[8]CMG. HID. SECA'!$A$5:$BO$314,BX$313,FALSE)</f>
        <v>#REF!</v>
      </c>
      <c r="BY314" t="e">
        <f>VLOOKUP($CZ314,'[8]CMG. HID. SECA'!$A$5:$BO$314,BY$313,FALSE)</f>
        <v>#REF!</v>
      </c>
      <c r="BZ314" t="e">
        <f>VLOOKUP($CZ314,'[8]CMG. HID. SECA'!$A$5:$BO$314,BZ$313,FALSE)</f>
        <v>#REF!</v>
      </c>
      <c r="CA314" t="e">
        <f>VLOOKUP($CZ314,'[8]CMG. HID. SECA'!$A$5:$BO$314,CA$313,FALSE)</f>
        <v>#REF!</v>
      </c>
      <c r="CB314" t="e">
        <f>VLOOKUP($CZ314,'[8]CMG. HID. SECA'!$A$5:$BO$314,CB$313,FALSE)</f>
        <v>#REF!</v>
      </c>
      <c r="CC314" t="e">
        <f>VLOOKUP($CZ314,'[8]CMG. HID. SECA'!$A$5:$BO$314,CC$313,FALSE)</f>
        <v>#REF!</v>
      </c>
      <c r="CD314" t="e">
        <f>VLOOKUP($CZ314,'[8]CMG. HID. SECA'!$A$5:$BO$314,CD$313,FALSE)</f>
        <v>#REF!</v>
      </c>
      <c r="CE314" t="e">
        <f>VLOOKUP($CZ314,'[8]CMG. HID. SECA'!$A$5:$BO$314,CE$313,FALSE)</f>
        <v>#REF!</v>
      </c>
      <c r="CF314" t="e">
        <f>VLOOKUP($CZ314,'[8]CMG. HID. SECA'!$A$5:$BO$314,CF$313,FALSE)</f>
        <v>#REF!</v>
      </c>
      <c r="CG314" t="e">
        <f>VLOOKUP($CZ314,'[8]CMG. HID. SECA'!$A$5:$BO$314,CG$313,FALSE)</f>
        <v>#REF!</v>
      </c>
      <c r="CH314" t="e">
        <f>VLOOKUP($CZ314,'[8]CMG. HID. SECA'!$A$5:$BO$314,CH$313,FALSE)</f>
        <v>#REF!</v>
      </c>
      <c r="CI314" t="e">
        <f>VLOOKUP($CZ314,'[8]CMG. HID. SECA'!$A$5:$BO$314,CI$313,FALSE)</f>
        <v>#REF!</v>
      </c>
      <c r="CJ314" t="e">
        <f>VLOOKUP($CZ314,'[8]CMG. HID. SECA'!$A$5:$BO$314,CJ$313,FALSE)</f>
        <v>#REF!</v>
      </c>
      <c r="CK314" t="e">
        <f>VLOOKUP($CZ314,'[8]CMG. HID. SECA'!$A$5:$BO$314,CK$313,FALSE)</f>
        <v>#REF!</v>
      </c>
      <c r="CL314" t="e">
        <f>VLOOKUP($CZ314,'[8]CMG. HID. SECA'!$A$5:$BO$314,CL$313,FALSE)</f>
        <v>#REF!</v>
      </c>
      <c r="CM314" t="e">
        <f>VLOOKUP($CZ314,'[8]CMG. HID. SECA'!$A$5:$BO$314,CM$313,FALSE)</f>
        <v>#REF!</v>
      </c>
      <c r="CN314" t="e">
        <f>VLOOKUP($CZ314,'[8]CMG. HID. SECA'!$A$5:$BO$314,CN$313,FALSE)</f>
        <v>#REF!</v>
      </c>
      <c r="CO314" t="e">
        <f>VLOOKUP($CZ314,'[8]CMG. HID. SECA'!$A$5:$BO$314,CO$313,FALSE)</f>
        <v>#REF!</v>
      </c>
      <c r="CP314" t="e">
        <f>VLOOKUP($CZ314,'[8]CMG. HID. SECA'!$A$5:$BO$314,CP$313,FALSE)</f>
        <v>#REF!</v>
      </c>
      <c r="CQ314" t="e">
        <f>VLOOKUP($CZ314,'[8]CMG. HID. SECA'!$A$5:$BO$314,CQ$313,FALSE)</f>
        <v>#REF!</v>
      </c>
      <c r="CR314" t="e">
        <f>VLOOKUP($CZ314,'[8]CMG. HID. SECA'!$A$5:$BO$314,CR$313,FALSE)</f>
        <v>#REF!</v>
      </c>
      <c r="CS314" t="e">
        <f>VLOOKUP($CZ314,'[8]CMG. HID. SECA'!$A$5:$BO$314,CS$313,FALSE)</f>
        <v>#REF!</v>
      </c>
      <c r="CT314" t="e">
        <f>VLOOKUP($CZ314,'[8]CMG. HID. SECA'!$A$5:$BO$314,CT$313,FALSE)</f>
        <v>#REF!</v>
      </c>
      <c r="CU314" t="e">
        <f>VLOOKUP($CZ314,'[8]CMG. HID. SECA'!$A$5:$BO$314,CU$313,FALSE)</f>
        <v>#REF!</v>
      </c>
      <c r="CV314" t="e">
        <f>VLOOKUP($CZ314,'[8]CMG. HID. SECA'!$A$5:$BO$314,CV$313,FALSE)</f>
        <v>#REF!</v>
      </c>
      <c r="CW314" t="e">
        <f>VLOOKUP($CZ314,'[8]CMG. HID. SECA'!$A$5:$BO$314,CW$313,FALSE)</f>
        <v>#REF!</v>
      </c>
      <c r="CX314" t="e">
        <f>VLOOKUP($CZ314,'[8]CMG. HID. SECA'!$A$5:$BO$314,CX$313,FALSE)</f>
        <v>#REF!</v>
      </c>
      <c r="CY314" t="e">
        <f>VLOOKUP($CZ314,'[8]CMG. HID. SECA'!$A$5:$BO$314,CY$313,FALSE)</f>
        <v>#REF!</v>
      </c>
      <c r="CZ314" t="s">
        <v>89</v>
      </c>
    </row>
    <row r="315" spans="1:104">
      <c r="A315" t="str">
        <f>CZ315&amp;" - "&amp;"MEDIA"</f>
        <v>AJahuel220 - MEDIA</v>
      </c>
      <c r="B315" s="17">
        <f>VLOOKUP($CZ315,'[8]CMG. HID. MEDIA'!$A$5:$CA$311,B$313,FALSE)</f>
        <v>57.417224011713031</v>
      </c>
      <c r="C315" s="17">
        <f>VLOOKUP($CZ315,'[8]CMG. HID. MEDIA'!$A$5:$CA$311,C$313,FALSE)</f>
        <v>55.394429445926846</v>
      </c>
      <c r="D315" s="17">
        <f>VLOOKUP($CZ315,'[8]CMG. HID. MEDIA'!$A$5:$CA$311,D$313,FALSE)</f>
        <v>58.816125403259164</v>
      </c>
      <c r="E315" s="17">
        <f>VLOOKUP($CZ315,'[8]CMG. HID. MEDIA'!$A$5:$CA$311,E$313,FALSE)</f>
        <v>60.434982994643313</v>
      </c>
      <c r="F315" s="17">
        <f>VLOOKUP($CZ315,'[8]CMG. HID. MEDIA'!$A$5:$CA$311,F$313,FALSE)</f>
        <v>60.411138936864326</v>
      </c>
      <c r="G315" s="17">
        <f>VLOOKUP($CZ315,'[8]CMG. HID. MEDIA'!$A$5:$CA$311,G$313,FALSE)</f>
        <v>49.844279970215936</v>
      </c>
      <c r="H315" s="17">
        <f>VLOOKUP($CZ315,'[8]CMG. HID. MEDIA'!$A$5:$CA$311,H$313,FALSE)</f>
        <v>49.113927680798</v>
      </c>
      <c r="I315" s="17">
        <f>VLOOKUP($CZ315,'[8]CMG. HID. MEDIA'!$A$5:$CA$311,I$313,FALSE)</f>
        <v>50.370049831216846</v>
      </c>
      <c r="J315" s="17">
        <f>VLOOKUP($CZ315,'[8]CMG. HID. MEDIA'!$A$5:$CA$311,J$313,FALSE)</f>
        <v>50.386839910583781</v>
      </c>
      <c r="K315" s="17">
        <f>VLOOKUP($CZ315,'[8]CMG. HID. MEDIA'!$A$5:$CA$311,K$313,FALSE)</f>
        <v>53.197881445783132</v>
      </c>
      <c r="L315" s="17">
        <f>VLOOKUP($CZ315,'[8]CMG. HID. MEDIA'!$A$5:$CA$311,L$313,FALSE)</f>
        <v>48.392743632758879</v>
      </c>
      <c r="M315" s="17">
        <f>VLOOKUP($CZ315,'[8]CMG. HID. MEDIA'!$A$5:$CA$311,M$313,FALSE)</f>
        <v>47.299517430600389</v>
      </c>
      <c r="N315" s="17">
        <f>VLOOKUP($CZ315,'[8]CMG. HID. MEDIA'!$A$5:$CA$311,N$313,FALSE)</f>
        <v>48.570577185792359</v>
      </c>
      <c r="O315" s="17">
        <f>VLOOKUP($CZ315,'[8]CMG. HID. MEDIA'!$A$5:$CA$311,O$313,FALSE)</f>
        <v>48.558345070422526</v>
      </c>
      <c r="P315" s="17">
        <f>VLOOKUP($CZ315,'[8]CMG. HID. MEDIA'!$A$5:$CA$311,P$313,FALSE)</f>
        <v>52.332848203471947</v>
      </c>
      <c r="Q315" s="17">
        <f>VLOOKUP($CZ315,'[8]CMG. HID. MEDIA'!$A$5:$CA$311,Q$313,FALSE)</f>
        <v>39.980277820651338</v>
      </c>
      <c r="R315" s="17">
        <f>VLOOKUP($CZ315,'[8]CMG. HID. MEDIA'!$A$5:$CA$311,R$313,FALSE)</f>
        <v>39.747685049617708</v>
      </c>
      <c r="S315" s="17">
        <f>VLOOKUP($CZ315,'[8]CMG. HID. MEDIA'!$A$5:$CA$311,S$313,FALSE)</f>
        <v>40.231419506258696</v>
      </c>
      <c r="T315" s="17">
        <f>VLOOKUP($CZ315,'[8]CMG. HID. MEDIA'!$A$5:$CA$311,T$313,FALSE)</f>
        <v>40.205431931864268</v>
      </c>
      <c r="U315" s="17">
        <f>VLOOKUP($CZ315,'[8]CMG. HID. MEDIA'!$A$5:$CA$311,U$313,FALSE)</f>
        <v>42.052786836643939</v>
      </c>
      <c r="V315" s="17">
        <f>VLOOKUP($CZ315,'[8]CMG. HID. MEDIA'!$A$5:$CA$311,V$313,FALSE)</f>
        <v>39.659649511978699</v>
      </c>
      <c r="W315" s="17">
        <f>VLOOKUP($CZ315,'[8]CMG. HID. MEDIA'!$A$5:$CA$311,W$313,FALSE)</f>
        <v>39.045983427141962</v>
      </c>
      <c r="X315" s="17">
        <f>VLOOKUP($CZ315,'[8]CMG. HID. MEDIA'!$A$5:$CA$311,X$313,FALSE)</f>
        <v>39.710015164279689</v>
      </c>
      <c r="Y315" s="17">
        <f>VLOOKUP($CZ315,'[8]CMG. HID. MEDIA'!$A$5:$CA$311,Y$313,FALSE)</f>
        <v>39.857908701243034</v>
      </c>
      <c r="Z315" s="17">
        <f>VLOOKUP($CZ315,'[8]CMG. HID. MEDIA'!$A$5:$CA$311,Z$313,FALSE)</f>
        <v>43.736827632461434</v>
      </c>
      <c r="AA315" s="17">
        <f>VLOOKUP($CZ315,'[8]CMG. HID. MEDIA'!$A$5:$CA$311,AA$313,FALSE)</f>
        <v>38.646859180534186</v>
      </c>
      <c r="AB315" s="17">
        <f>VLOOKUP($CZ315,'[8]CMG. HID. MEDIA'!$A$5:$CA$311,AB$313,FALSE)</f>
        <v>37.966323683815808</v>
      </c>
      <c r="AC315" s="17">
        <f>VLOOKUP($CZ315,'[8]CMG. HID. MEDIA'!$A$5:$CA$311,AC$313,FALSE)</f>
        <v>38.669764667160372</v>
      </c>
      <c r="AD315" s="17">
        <f>VLOOKUP($CZ315,'[8]CMG. HID. MEDIA'!$A$5:$CA$311,AD$313,FALSE)</f>
        <v>39.034288359461797</v>
      </c>
      <c r="AE315" s="17">
        <f>VLOOKUP($CZ315,'[8]CMG. HID. MEDIA'!$A$5:$CA$311,AE$313,FALSE)</f>
        <v>39.70365939025514</v>
      </c>
      <c r="AF315" s="17">
        <f>VLOOKUP($CZ315,'[8]CMG. HID. MEDIA'!$A$5:$CA$311,AF$313,FALSE)</f>
        <v>42.663711396556437</v>
      </c>
      <c r="AG315" s="17">
        <f>VLOOKUP($CZ315,'[8]CMG. HID. MEDIA'!$A$5:$CA$311,AG$313,FALSE)</f>
        <v>41.828101451400087</v>
      </c>
      <c r="AH315" s="17">
        <f>VLOOKUP($CZ315,'[8]CMG. HID. MEDIA'!$A$5:$CA$311,AH$313,FALSE)</f>
        <v>41.888138225118674</v>
      </c>
      <c r="AI315" s="17">
        <f>VLOOKUP($CZ315,'[8]CMG. HID. MEDIA'!$A$5:$CA$311,AI$313,FALSE)</f>
        <v>41.693300461014225</v>
      </c>
      <c r="AJ315" s="17">
        <f>VLOOKUP($CZ315,'[8]CMG. HID. MEDIA'!$A$5:$CA$311,AJ$313,FALSE)</f>
        <v>43.2450222262542</v>
      </c>
      <c r="AK315" s="17">
        <f>VLOOKUP($CZ315,'[8]CMG. HID. MEDIA'!$A$5:$CA$311,AK$313,FALSE)</f>
        <v>46.143390077113345</v>
      </c>
      <c r="AL315">
        <f>VLOOKUP($CZ315,'[8]CMG. HID. MEDIA'!$A$5:$CA$311,AL$313,FALSE)</f>
        <v>45.206942615239889</v>
      </c>
      <c r="AM315">
        <f>VLOOKUP($CZ315,'[8]CMG. HID. MEDIA'!$A$5:$CA$311,AM$313,FALSE)</f>
        <v>45.26279941156109</v>
      </c>
      <c r="AN315">
        <f>VLOOKUP($CZ315,'[8]CMG. HID. MEDIA'!$A$5:$CA$311,AN$313,FALSE)</f>
        <v>45.054850258175556</v>
      </c>
      <c r="AO315">
        <f>VLOOKUP($CZ315,'[8]CMG. HID. MEDIA'!$A$5:$CA$311,AO$313,FALSE)</f>
        <v>47.028566731141204</v>
      </c>
      <c r="AP315">
        <f>VLOOKUP($CZ315,'[8]CMG. HID. MEDIA'!$A$5:$CA$311,AP$313,FALSE)</f>
        <v>47.806546942171678</v>
      </c>
      <c r="AQ315">
        <f>VLOOKUP($CZ315,'[8]CMG. HID. MEDIA'!$A$5:$CA$311,AQ$313,FALSE)</f>
        <v>47.690687134502923</v>
      </c>
      <c r="AR315">
        <f>VLOOKUP($CZ315,'[8]CMG. HID. MEDIA'!$A$5:$CA$311,AR$313,FALSE)</f>
        <v>47.77428986874164</v>
      </c>
      <c r="AS315">
        <f>VLOOKUP($CZ315,'[8]CMG. HID. MEDIA'!$A$5:$CA$311,AS$313,FALSE)</f>
        <v>47.584719277739715</v>
      </c>
      <c r="AT315">
        <f>VLOOKUP($CZ315,'[8]CMG. HID. MEDIA'!$A$5:$CA$311,AT$313,FALSE)</f>
        <v>49.494021291823223</v>
      </c>
      <c r="AU315">
        <f>VLOOKUP($CZ315,'[8]CMG. HID. MEDIA'!$A$5:$CA$311,AU$313,FALSE)</f>
        <v>48.596408501965364</v>
      </c>
      <c r="AV315">
        <f>VLOOKUP($CZ315,'[8]CMG. HID. MEDIA'!$A$5:$CA$311,AV$313,FALSE)</f>
        <v>48.288100876518534</v>
      </c>
      <c r="AW315">
        <f>VLOOKUP($CZ315,'[8]CMG. HID. MEDIA'!$A$5:$CA$311,AW$313,FALSE)</f>
        <v>48.81501731776077</v>
      </c>
      <c r="AX315">
        <f>VLOOKUP($CZ315,'[8]CMG. HID. MEDIA'!$A$5:$CA$311,AX$313,FALSE)</f>
        <v>48.158988301559795</v>
      </c>
      <c r="AY315">
        <f>VLOOKUP($CZ315,'[8]CMG. HID. MEDIA'!$A$5:$CA$311,AY$313,FALSE)</f>
        <v>49.72304994581814</v>
      </c>
      <c r="AZ315">
        <f>VLOOKUP($CZ315,'[8]CMG. HID. MEDIA'!$A$5:$CA$311,AZ$313,FALSE)</f>
        <v>51.32415117550574</v>
      </c>
      <c r="BA315">
        <f>VLOOKUP($CZ315,'[8]CMG. HID. MEDIA'!$A$5:$CA$311,BA$313,FALSE)</f>
        <v>50.761183284457481</v>
      </c>
      <c r="BB315">
        <f>VLOOKUP($CZ315,'[8]CMG. HID. MEDIA'!$A$5:$CA$311,BB$313,FALSE)</f>
        <v>51.275128105287749</v>
      </c>
      <c r="BC315">
        <f>VLOOKUP($CZ315,'[8]CMG. HID. MEDIA'!$A$5:$CA$311,BC$313,FALSE)</f>
        <v>50.728775303643715</v>
      </c>
      <c r="BD315">
        <f>VLOOKUP($CZ315,'[8]CMG. HID. MEDIA'!$A$5:$CA$311,BD$313,FALSE)</f>
        <v>52.645698914842747</v>
      </c>
      <c r="BE315">
        <f>VLOOKUP($CZ315,'[8]CMG. HID. MEDIA'!$A$5:$CA$311,BE$313,FALSE)</f>
        <v>45.983218581501454</v>
      </c>
      <c r="BF315">
        <f>VLOOKUP($CZ315,'[8]CMG. HID. MEDIA'!$A$5:$CA$311,BF$313,FALSE)</f>
        <v>45.493148722492982</v>
      </c>
      <c r="BG315">
        <f>VLOOKUP($CZ315,'[8]CMG. HID. MEDIA'!$A$5:$CA$311,BG$313,FALSE)</f>
        <v>46.873055173467819</v>
      </c>
      <c r="BH315">
        <f>VLOOKUP($CZ315,'[8]CMG. HID. MEDIA'!$A$5:$CA$311,BH$313,FALSE)</f>
        <v>45.895971057130367</v>
      </c>
      <c r="BI315">
        <f>VLOOKUP($CZ315,'[8]CMG. HID. MEDIA'!$A$5:$CA$311,BI$313,FALSE)</f>
        <v>49.545523413487615</v>
      </c>
      <c r="BJ315">
        <f>VLOOKUP($CZ315,'[8]CMG. HID. MEDIA'!$A$5:$CA$311,BJ$313,FALSE)</f>
        <v>0</v>
      </c>
      <c r="BK315">
        <f>VLOOKUP($CZ315,'[8]CMG. HID. MEDIA'!$A$5:$CA$311,BK$313,FALSE)</f>
        <v>0</v>
      </c>
      <c r="BL315">
        <f>VLOOKUP($CZ315,'[8]CMG. HID. MEDIA'!$A$5:$CA$311,BL$313,FALSE)</f>
        <v>0</v>
      </c>
      <c r="BM315">
        <f>VLOOKUP($CZ315,'[8]CMG. HID. MEDIA'!$A$5:$CA$311,BM$313,FALSE)</f>
        <v>0</v>
      </c>
      <c r="BN315">
        <f>VLOOKUP($CZ315,'[8]CMG. HID. MEDIA'!$A$5:$CA$311,BN$313,FALSE)</f>
        <v>0</v>
      </c>
      <c r="BO315">
        <f>VLOOKUP($CZ315,'[8]CMG. HID. MEDIA'!$A$5:$CA$311,BO$313,FALSE)</f>
        <v>0</v>
      </c>
      <c r="BP315">
        <f>VLOOKUP($CZ315,'[8]CMG. HID. MEDIA'!$A$5:$CA$311,BP$313,FALSE)</f>
        <v>0</v>
      </c>
      <c r="BQ315">
        <f>VLOOKUP($CZ315,'[8]CMG. HID. MEDIA'!$A$5:$CA$311,BQ$313,FALSE)</f>
        <v>0</v>
      </c>
      <c r="BR315">
        <f>VLOOKUP($CZ315,'[8]CMG. HID. MEDIA'!$A$5:$CA$311,BR$313,FALSE)</f>
        <v>0</v>
      </c>
      <c r="BS315">
        <f>VLOOKUP($CZ315,'[8]CMG. HID. MEDIA'!$A$5:$CA$311,BS$313,FALSE)</f>
        <v>0</v>
      </c>
      <c r="BT315">
        <f>VLOOKUP($CZ315,'[8]CMG. HID. MEDIA'!$A$5:$CA$311,BT$313,FALSE)</f>
        <v>0</v>
      </c>
      <c r="BU315">
        <f>VLOOKUP($CZ315,'[8]CMG. HID. MEDIA'!$A$5:$CA$311,BU$313,FALSE)</f>
        <v>0</v>
      </c>
      <c r="BV315">
        <f>VLOOKUP($CZ315,'[8]CMG. HID. MEDIA'!$A$5:$CA$311,BV$313,FALSE)</f>
        <v>0</v>
      </c>
      <c r="BW315">
        <f>VLOOKUP($CZ315,'[8]CMG. HID. MEDIA'!$A$5:$CA$311,BW$313,FALSE)</f>
        <v>0</v>
      </c>
      <c r="BX315">
        <f>VLOOKUP($CZ315,'[8]CMG. HID. MEDIA'!$A$5:$CA$311,BX$313,FALSE)</f>
        <v>0</v>
      </c>
      <c r="BY315">
        <f>VLOOKUP($CZ315,'[8]CMG. HID. MEDIA'!$A$5:$CA$311,BY$313,FALSE)</f>
        <v>0</v>
      </c>
      <c r="BZ315">
        <f>VLOOKUP($CZ315,'[8]CMG. HID. MEDIA'!$A$5:$CA$311,BZ$313,FALSE)</f>
        <v>0</v>
      </c>
      <c r="CA315">
        <f>VLOOKUP($CZ315,'[8]CMG. HID. MEDIA'!$A$5:$CA$311,CA$313,FALSE)</f>
        <v>0</v>
      </c>
      <c r="CB315" t="e">
        <f>VLOOKUP($CZ315,'[8]CMG. HID. MEDIA'!$A$5:$CA$311,CB$313,FALSE)</f>
        <v>#REF!</v>
      </c>
      <c r="CC315" t="e">
        <f>VLOOKUP($CZ315,'[8]CMG. HID. MEDIA'!$A$5:$CA$311,CC$313,FALSE)</f>
        <v>#REF!</v>
      </c>
      <c r="CD315" t="e">
        <f>VLOOKUP($CZ315,'[8]CMG. HID. MEDIA'!$A$5:$CA$311,CD$313,FALSE)</f>
        <v>#REF!</v>
      </c>
      <c r="CE315" t="e">
        <f>VLOOKUP($CZ315,'[8]CMG. HID. MEDIA'!$A$5:$CA$311,CE$313,FALSE)</f>
        <v>#REF!</v>
      </c>
      <c r="CF315" t="e">
        <f>VLOOKUP($CZ315,'[8]CMG. HID. MEDIA'!$A$5:$CA$311,CF$313,FALSE)</f>
        <v>#REF!</v>
      </c>
      <c r="CG315" t="e">
        <f>VLOOKUP($CZ315,'[8]CMG. HID. MEDIA'!$A$5:$CA$311,CG$313,FALSE)</f>
        <v>#REF!</v>
      </c>
      <c r="CH315" t="e">
        <f>VLOOKUP($CZ315,'[8]CMG. HID. MEDIA'!$A$5:$CA$311,CH$313,FALSE)</f>
        <v>#REF!</v>
      </c>
      <c r="CI315" t="e">
        <f>VLOOKUP($CZ315,'[8]CMG. HID. MEDIA'!$A$5:$CA$311,CI$313,FALSE)</f>
        <v>#REF!</v>
      </c>
      <c r="CJ315" t="e">
        <f>VLOOKUP($CZ315,'[8]CMG. HID. MEDIA'!$A$5:$CA$311,CJ$313,FALSE)</f>
        <v>#REF!</v>
      </c>
      <c r="CK315" t="e">
        <f>VLOOKUP($CZ315,'[8]CMG. HID. MEDIA'!$A$5:$CA$311,CK$313,FALSE)</f>
        <v>#REF!</v>
      </c>
      <c r="CL315" t="e">
        <f>VLOOKUP($CZ315,'[8]CMG. HID. MEDIA'!$A$5:$CA$311,CL$313,FALSE)</f>
        <v>#REF!</v>
      </c>
      <c r="CM315" t="e">
        <f>VLOOKUP($CZ315,'[8]CMG. HID. MEDIA'!$A$5:$CA$311,CM$313,FALSE)</f>
        <v>#REF!</v>
      </c>
      <c r="CN315" t="e">
        <f>VLOOKUP($CZ315,'[8]CMG. HID. MEDIA'!$A$5:$CA$311,CN$313,FALSE)</f>
        <v>#REF!</v>
      </c>
      <c r="CO315" t="e">
        <f>VLOOKUP($CZ315,'[8]CMG. HID. MEDIA'!$A$5:$CA$311,CO$313,FALSE)</f>
        <v>#REF!</v>
      </c>
      <c r="CP315" t="e">
        <f>VLOOKUP($CZ315,'[8]CMG. HID. MEDIA'!$A$5:$CA$311,CP$313,FALSE)</f>
        <v>#REF!</v>
      </c>
      <c r="CQ315" t="e">
        <f>VLOOKUP($CZ315,'[8]CMG. HID. MEDIA'!$A$5:$CA$311,CQ$313,FALSE)</f>
        <v>#REF!</v>
      </c>
      <c r="CR315" t="e">
        <f>VLOOKUP($CZ315,'[8]CMG. HID. MEDIA'!$A$5:$CA$311,CR$313,FALSE)</f>
        <v>#REF!</v>
      </c>
      <c r="CS315" t="e">
        <f>VLOOKUP($CZ315,'[8]CMG. HID. MEDIA'!$A$5:$CA$311,CS$313,FALSE)</f>
        <v>#REF!</v>
      </c>
      <c r="CT315" t="e">
        <f>VLOOKUP($CZ315,'[8]CMG. HID. MEDIA'!$A$5:$CA$311,CT$313,FALSE)</f>
        <v>#REF!</v>
      </c>
      <c r="CU315" t="e">
        <f>VLOOKUP($CZ315,'[8]CMG. HID. MEDIA'!$A$5:$CA$311,CU$313,FALSE)</f>
        <v>#REF!</v>
      </c>
      <c r="CV315" t="e">
        <f>VLOOKUP($CZ315,'[8]CMG. HID. MEDIA'!$A$5:$CA$311,CV$313,FALSE)</f>
        <v>#REF!</v>
      </c>
      <c r="CW315" t="e">
        <f>VLOOKUP($CZ315,'[8]CMG. HID. MEDIA'!$A$5:$CA$311,CW$313,FALSE)</f>
        <v>#REF!</v>
      </c>
      <c r="CX315" t="e">
        <f>VLOOKUP($CZ315,'[8]CMG. HID. MEDIA'!$A$5:$CA$311,CX$313,FALSE)</f>
        <v>#REF!</v>
      </c>
      <c r="CY315" t="e">
        <f>VLOOKUP($CZ315,'[8]CMG. HID. MEDIA'!$A$5:$CA$311,CY$313,FALSE)</f>
        <v>#REF!</v>
      </c>
      <c r="CZ315" t="s">
        <v>89</v>
      </c>
    </row>
    <row r="316" spans="1:104">
      <c r="A316" t="str">
        <f>CZ316&amp;" - "&amp;"HUMEDA"</f>
        <v>AJahuel220 - HUMEDA</v>
      </c>
      <c r="B316" s="17">
        <f>VLOOKUP($CZ316,'[8]CMG. HID. HUMEDA'!$A$5:$BZ$314,B$313,FALSE)</f>
        <v>57.417224011713031</v>
      </c>
      <c r="C316" s="17">
        <f>VLOOKUP($CZ316,'[8]CMG. HID. HUMEDA'!$A$5:$BZ$314,C$313,FALSE)</f>
        <v>55.394429445926846</v>
      </c>
      <c r="D316" s="17">
        <f>VLOOKUP($CZ316,'[8]CMG. HID. HUMEDA'!$A$5:$BZ$314,D$313,FALSE)</f>
        <v>58.816125403259164</v>
      </c>
      <c r="E316" s="17">
        <f>VLOOKUP($CZ316,'[8]CMG. HID. HUMEDA'!$A$5:$BZ$314,E$313,FALSE)</f>
        <v>60.434982994643313</v>
      </c>
      <c r="F316" s="17">
        <f>VLOOKUP($CZ316,'[8]CMG. HID. HUMEDA'!$A$5:$BZ$314,F$313,FALSE)</f>
        <v>60.411138936864326</v>
      </c>
      <c r="G316" s="17">
        <f>VLOOKUP($CZ316,'[8]CMG. HID. HUMEDA'!$A$5:$BZ$314,G$313,FALSE)</f>
        <v>48.173919583023086</v>
      </c>
      <c r="H316" s="17">
        <f>VLOOKUP($CZ316,'[8]CMG. HID. HUMEDA'!$A$5:$BZ$314,H$313,FALSE)</f>
        <v>47.361510286783037</v>
      </c>
      <c r="I316" s="17">
        <f>VLOOKUP($CZ316,'[8]CMG. HID. HUMEDA'!$A$5:$BZ$314,I$313,FALSE)</f>
        <v>49.21699967850828</v>
      </c>
      <c r="J316" s="17">
        <f>VLOOKUP($CZ316,'[8]CMG. HID. HUMEDA'!$A$5:$BZ$314,J$313,FALSE)</f>
        <v>49.091853237038947</v>
      </c>
      <c r="K316" s="17">
        <f>VLOOKUP($CZ316,'[8]CMG. HID. HUMEDA'!$A$5:$BZ$314,K$313,FALSE)</f>
        <v>50.168491566265061</v>
      </c>
      <c r="L316" s="17">
        <f>VLOOKUP($CZ316,'[8]CMG. HID. HUMEDA'!$A$5:$BZ$314,L$313,FALSE)</f>
        <v>45.484784200091511</v>
      </c>
      <c r="M316" s="17">
        <f>VLOOKUP($CZ316,'[8]CMG. HID. HUMEDA'!$A$5:$BZ$314,M$313,FALSE)</f>
        <v>45.30443673337637</v>
      </c>
      <c r="N316" s="17">
        <f>VLOOKUP($CZ316,'[8]CMG. HID. HUMEDA'!$A$5:$BZ$314,N$313,FALSE)</f>
        <v>45.615269808743179</v>
      </c>
      <c r="O316" s="17">
        <f>VLOOKUP($CZ316,'[8]CMG. HID. HUMEDA'!$A$5:$BZ$314,O$313,FALSE)</f>
        <v>45.672205048472648</v>
      </c>
      <c r="P316" s="17">
        <f>VLOOKUP($CZ316,'[8]CMG. HID. HUMEDA'!$A$5:$BZ$314,P$313,FALSE)</f>
        <v>46.133887767460628</v>
      </c>
      <c r="Q316" s="17">
        <f>VLOOKUP($CZ316,'[8]CMG. HID. HUMEDA'!$A$5:$BZ$314,Q$313,FALSE)</f>
        <v>34.15808303750579</v>
      </c>
      <c r="R316" s="17">
        <f>VLOOKUP($CZ316,'[8]CMG. HID. HUMEDA'!$A$5:$BZ$314,R$313,FALSE)</f>
        <v>33.331285179762489</v>
      </c>
      <c r="S316" s="17">
        <f>VLOOKUP($CZ316,'[8]CMG. HID. HUMEDA'!$A$5:$BZ$314,S$313,FALSE)</f>
        <v>34.835286856745476</v>
      </c>
      <c r="T316" s="17">
        <f>VLOOKUP($CZ316,'[8]CMG. HID. HUMEDA'!$A$5:$BZ$314,T$313,FALSE)</f>
        <v>34.716969041503312</v>
      </c>
      <c r="U316" s="17">
        <f>VLOOKUP($CZ316,'[8]CMG. HID. HUMEDA'!$A$5:$BZ$314,U$313,FALSE)</f>
        <v>38.3305445202095</v>
      </c>
      <c r="V316" s="17">
        <f>VLOOKUP($CZ316,'[8]CMG. HID. HUMEDA'!$A$5:$BZ$314,V$313,FALSE)</f>
        <v>31.440603371783496</v>
      </c>
      <c r="W316" s="17">
        <f>VLOOKUP($CZ316,'[8]CMG. HID. HUMEDA'!$A$5:$BZ$314,W$313,FALSE)</f>
        <v>30.665286116322701</v>
      </c>
      <c r="X316" s="17">
        <f>VLOOKUP($CZ316,'[8]CMG. HID. HUMEDA'!$A$5:$BZ$314,X$313,FALSE)</f>
        <v>31.868743892165117</v>
      </c>
      <c r="Y316" s="17">
        <f>VLOOKUP($CZ316,'[8]CMG. HID. HUMEDA'!$A$5:$BZ$314,Y$313,FALSE)</f>
        <v>31.986261894556364</v>
      </c>
      <c r="Z316" s="17">
        <f>VLOOKUP($CZ316,'[8]CMG. HID. HUMEDA'!$A$5:$BZ$314,Z$313,FALSE)</f>
        <v>34.779330267318201</v>
      </c>
      <c r="AA316" s="17">
        <f>VLOOKUP($CZ316,'[8]CMG. HID. HUMEDA'!$A$5:$BZ$314,AA$313,FALSE)</f>
        <v>29.883214934974134</v>
      </c>
      <c r="AB316" s="17">
        <f>VLOOKUP($CZ316,'[8]CMG. HID. HUMEDA'!$A$5:$BZ$314,AB$313,FALSE)</f>
        <v>29.105308234588271</v>
      </c>
      <c r="AC316" s="17">
        <f>VLOOKUP($CZ316,'[8]CMG. HID. HUMEDA'!$A$5:$BZ$314,AC$313,FALSE)</f>
        <v>29.95969719410845</v>
      </c>
      <c r="AD316" s="17">
        <f>VLOOKUP($CZ316,'[8]CMG. HID. HUMEDA'!$A$5:$BZ$314,AD$313,FALSE)</f>
        <v>30.193743570752584</v>
      </c>
      <c r="AE316" s="17">
        <f>VLOOKUP($CZ316,'[8]CMG. HID. HUMEDA'!$A$5:$BZ$314,AE$313,FALSE)</f>
        <v>34.55413650179608</v>
      </c>
      <c r="AF316" s="17">
        <f>VLOOKUP($CZ316,'[8]CMG. HID. HUMEDA'!$A$5:$BZ$314,AF$313,FALSE)</f>
        <v>40.858515987974855</v>
      </c>
      <c r="AG316" s="17">
        <f>VLOOKUP($CZ316,'[8]CMG. HID. HUMEDA'!$A$5:$BZ$314,AG$313,FALSE)</f>
        <v>40.26656208767043</v>
      </c>
      <c r="AH316" s="17">
        <f>VLOOKUP($CZ316,'[8]CMG. HID. HUMEDA'!$A$5:$BZ$314,AH$313,FALSE)</f>
        <v>40.39957518706251</v>
      </c>
      <c r="AI316" s="17">
        <f>VLOOKUP($CZ316,'[8]CMG. HID. HUMEDA'!$A$5:$BZ$314,AI$313,FALSE)</f>
        <v>40.0371657646823</v>
      </c>
      <c r="AJ316" s="17">
        <f>VLOOKUP($CZ316,'[8]CMG. HID. HUMEDA'!$A$5:$BZ$314,AJ$313,FALSE)</f>
        <v>41.734676585321601</v>
      </c>
      <c r="AK316" s="17">
        <f>VLOOKUP($CZ316,'[8]CMG. HID. HUMEDA'!$A$5:$BZ$314,AK$313,FALSE)</f>
        <v>43.893227120616913</v>
      </c>
      <c r="AL316">
        <f>VLOOKUP($CZ316,'[8]CMG. HID. HUMEDA'!$A$5:$BZ$314,AL$313,FALSE)</f>
        <v>43.162384760112886</v>
      </c>
      <c r="AM316">
        <f>VLOOKUP($CZ316,'[8]CMG. HID. HUMEDA'!$A$5:$BZ$314,AM$313,FALSE)</f>
        <v>43.242975943232942</v>
      </c>
      <c r="AN316">
        <f>VLOOKUP($CZ316,'[8]CMG. HID. HUMEDA'!$A$5:$BZ$314,AN$313,FALSE)</f>
        <v>43.047834337349393</v>
      </c>
      <c r="AO316">
        <f>VLOOKUP($CZ316,'[8]CMG. HID. HUMEDA'!$A$5:$BZ$314,AO$313,FALSE)</f>
        <v>45.137349129593822</v>
      </c>
      <c r="AP316">
        <f>VLOOKUP($CZ316,'[8]CMG. HID. HUMEDA'!$A$5:$BZ$314,AP$313,FALSE)</f>
        <v>45.573145194841217</v>
      </c>
      <c r="AQ316">
        <f>VLOOKUP($CZ316,'[8]CMG. HID. HUMEDA'!$A$5:$BZ$314,AQ$313,FALSE)</f>
        <v>45.24257309941521</v>
      </c>
      <c r="AR316">
        <f>VLOOKUP($CZ316,'[8]CMG. HID. HUMEDA'!$A$5:$BZ$314,AR$313,FALSE)</f>
        <v>45.411164819618016</v>
      </c>
      <c r="AS316">
        <f>VLOOKUP($CZ316,'[8]CMG. HID. HUMEDA'!$A$5:$BZ$314,AS$313,FALSE)</f>
        <v>45.102118818266099</v>
      </c>
      <c r="AT316">
        <f>VLOOKUP($CZ316,'[8]CMG. HID. HUMEDA'!$A$5:$BZ$314,AT$313,FALSE)</f>
        <v>47.752313472893185</v>
      </c>
      <c r="AU316">
        <f>VLOOKUP($CZ316,'[8]CMG. HID. HUMEDA'!$A$5:$BZ$314,AU$313,FALSE)</f>
        <v>47.679103217353337</v>
      </c>
      <c r="AV316">
        <f>VLOOKUP($CZ316,'[8]CMG. HID. HUMEDA'!$A$5:$BZ$314,AV$313,FALSE)</f>
        <v>47.288476087959395</v>
      </c>
      <c r="AW316">
        <f>VLOOKUP($CZ316,'[8]CMG. HID. HUMEDA'!$A$5:$BZ$314,AW$313,FALSE)</f>
        <v>47.933786548530009</v>
      </c>
      <c r="AX316">
        <f>VLOOKUP($CZ316,'[8]CMG. HID. HUMEDA'!$A$5:$BZ$314,AX$313,FALSE)</f>
        <v>47.157793327556327</v>
      </c>
      <c r="AY316">
        <f>VLOOKUP($CZ316,'[8]CMG. HID. HUMEDA'!$A$5:$BZ$314,AY$313,FALSE)</f>
        <v>48.384710865924532</v>
      </c>
      <c r="AZ316">
        <f>VLOOKUP($CZ316,'[8]CMG. HID. HUMEDA'!$A$5:$BZ$314,AZ$313,FALSE)</f>
        <v>45.717292236194645</v>
      </c>
      <c r="BA316">
        <f>VLOOKUP($CZ316,'[8]CMG. HID. HUMEDA'!$A$5:$BZ$314,BA$313,FALSE)</f>
        <v>44.942521994134893</v>
      </c>
      <c r="BB316">
        <f>VLOOKUP($CZ316,'[8]CMG. HID. HUMEDA'!$A$5:$BZ$314,BB$313,FALSE)</f>
        <v>45.818461179035907</v>
      </c>
      <c r="BC316">
        <f>VLOOKUP($CZ316,'[8]CMG. HID. HUMEDA'!$A$5:$BZ$314,BC$313,FALSE)</f>
        <v>45.438876518218621</v>
      </c>
      <c r="BD316">
        <f>VLOOKUP($CZ316,'[8]CMG. HID. HUMEDA'!$A$5:$BZ$314,BD$313,FALSE)</f>
        <v>48.065770645576606</v>
      </c>
      <c r="BE316">
        <f>VLOOKUP($CZ316,'[8]CMG. HID. HUMEDA'!$A$5:$BZ$314,BE$313,FALSE)</f>
        <v>38.75705516383244</v>
      </c>
      <c r="BF316">
        <f>VLOOKUP($CZ316,'[8]CMG. HID. HUMEDA'!$A$5:$BZ$314,BF$313,FALSE)</f>
        <v>31.287871806232459</v>
      </c>
      <c r="BG316">
        <f>VLOOKUP($CZ316,'[8]CMG. HID. HUMEDA'!$A$5:$BZ$314,BG$313,FALSE)</f>
        <v>40.735152070915483</v>
      </c>
      <c r="BH316">
        <f>VLOOKUP($CZ316,'[8]CMG. HID. HUMEDA'!$A$5:$BZ$314,BH$313,FALSE)</f>
        <v>39.72166620283862</v>
      </c>
      <c r="BI316">
        <f>VLOOKUP($CZ316,'[8]CMG. HID. HUMEDA'!$A$5:$BZ$314,BI$313,FALSE)</f>
        <v>41.897655035255823</v>
      </c>
      <c r="BJ316">
        <f>VLOOKUP($CZ316,'[8]CMG. HID. HUMEDA'!$A$5:$BZ$314,BJ$313,FALSE)</f>
        <v>0</v>
      </c>
      <c r="BK316">
        <f>VLOOKUP($CZ316,'[8]CMG. HID. HUMEDA'!$A$5:$BZ$314,BK$313,FALSE)</f>
        <v>0</v>
      </c>
      <c r="BL316">
        <f>VLOOKUP($CZ316,'[8]CMG. HID. HUMEDA'!$A$5:$BZ$314,BL$313,FALSE)</f>
        <v>0</v>
      </c>
      <c r="BM316">
        <f>VLOOKUP($CZ316,'[8]CMG. HID. HUMEDA'!$A$5:$BZ$314,BM$313,FALSE)</f>
        <v>0</v>
      </c>
      <c r="BN316">
        <f>VLOOKUP($CZ316,'[8]CMG. HID. HUMEDA'!$A$5:$BZ$314,BN$313,FALSE)</f>
        <v>0</v>
      </c>
      <c r="BO316">
        <f>VLOOKUP($CZ316,'[8]CMG. HID. HUMEDA'!$A$5:$BZ$314,BO$313,FALSE)</f>
        <v>0</v>
      </c>
      <c r="BP316">
        <f>VLOOKUP($CZ316,'[8]CMG. HID. HUMEDA'!$A$5:$BZ$314,BP$313,FALSE)</f>
        <v>0</v>
      </c>
      <c r="BQ316">
        <f>VLOOKUP($CZ316,'[8]CMG. HID. HUMEDA'!$A$5:$BZ$314,BQ$313,FALSE)</f>
        <v>0</v>
      </c>
      <c r="BR316">
        <f>VLOOKUP($CZ316,'[8]CMG. HID. HUMEDA'!$A$5:$BZ$314,BR$313,FALSE)</f>
        <v>0</v>
      </c>
      <c r="BS316">
        <f>VLOOKUP($CZ316,'[8]CMG. HID. HUMEDA'!$A$5:$BZ$314,BS$313,FALSE)</f>
        <v>0</v>
      </c>
      <c r="BT316">
        <f>VLOOKUP($CZ316,'[8]CMG. HID. HUMEDA'!$A$5:$BZ$314,BT$313,FALSE)</f>
        <v>0</v>
      </c>
      <c r="BU316">
        <f>VLOOKUP($CZ316,'[8]CMG. HID. HUMEDA'!$A$5:$BZ$314,BU$313,FALSE)</f>
        <v>0</v>
      </c>
      <c r="BV316">
        <f>VLOOKUP($CZ316,'[8]CMG. HID. HUMEDA'!$A$5:$BZ$314,BV$313,FALSE)</f>
        <v>0</v>
      </c>
      <c r="BW316">
        <f>VLOOKUP($CZ316,'[8]CMG. HID. HUMEDA'!$A$5:$BZ$314,BW$313,FALSE)</f>
        <v>0</v>
      </c>
      <c r="BX316">
        <f>VLOOKUP($CZ316,'[8]CMG. HID. HUMEDA'!$A$5:$BZ$314,BX$313,FALSE)</f>
        <v>0</v>
      </c>
      <c r="BY316">
        <f>VLOOKUP($CZ316,'[8]CMG. HID. HUMEDA'!$A$5:$BZ$314,BY$313,FALSE)</f>
        <v>0</v>
      </c>
      <c r="BZ316">
        <f>VLOOKUP($CZ316,'[8]CMG. HID. HUMEDA'!$A$5:$BZ$314,BZ$313,FALSE)</f>
        <v>0</v>
      </c>
      <c r="CA316" t="e">
        <f>VLOOKUP($CZ316,'[8]CMG. HID. HUMEDA'!$A$5:$BZ$314,CA$313,FALSE)</f>
        <v>#REF!</v>
      </c>
      <c r="CB316" t="e">
        <f>VLOOKUP($CZ316,'[8]CMG. HID. HUMEDA'!$A$5:$BZ$314,CB$313,FALSE)</f>
        <v>#REF!</v>
      </c>
      <c r="CC316" t="e">
        <f>VLOOKUP($CZ316,'[8]CMG. HID. HUMEDA'!$A$5:$BZ$314,CC$313,FALSE)</f>
        <v>#REF!</v>
      </c>
      <c r="CD316" t="e">
        <f>VLOOKUP($CZ316,'[8]CMG. HID. HUMEDA'!$A$5:$BZ$314,CD$313,FALSE)</f>
        <v>#REF!</v>
      </c>
      <c r="CE316" t="e">
        <f>VLOOKUP($CZ316,'[8]CMG. HID. HUMEDA'!$A$5:$BZ$314,CE$313,FALSE)</f>
        <v>#REF!</v>
      </c>
      <c r="CF316" t="e">
        <f>VLOOKUP($CZ316,'[8]CMG. HID. HUMEDA'!$A$5:$BZ$314,CF$313,FALSE)</f>
        <v>#REF!</v>
      </c>
      <c r="CG316" t="e">
        <f>VLOOKUP($CZ316,'[8]CMG. HID. HUMEDA'!$A$5:$BZ$314,CG$313,FALSE)</f>
        <v>#REF!</v>
      </c>
      <c r="CH316" t="e">
        <f>VLOOKUP($CZ316,'[8]CMG. HID. HUMEDA'!$A$5:$BZ$314,CH$313,FALSE)</f>
        <v>#REF!</v>
      </c>
      <c r="CI316" t="e">
        <f>VLOOKUP($CZ316,'[8]CMG. HID. HUMEDA'!$A$5:$BZ$314,CI$313,FALSE)</f>
        <v>#REF!</v>
      </c>
      <c r="CJ316" t="e">
        <f>VLOOKUP($CZ316,'[8]CMG. HID. HUMEDA'!$A$5:$BZ$314,CJ$313,FALSE)</f>
        <v>#REF!</v>
      </c>
      <c r="CK316" t="e">
        <f>VLOOKUP($CZ316,'[8]CMG. HID. HUMEDA'!$A$5:$BZ$314,CK$313,FALSE)</f>
        <v>#REF!</v>
      </c>
      <c r="CL316" t="e">
        <f>VLOOKUP($CZ316,'[8]CMG. HID. HUMEDA'!$A$5:$BZ$314,CL$313,FALSE)</f>
        <v>#REF!</v>
      </c>
      <c r="CM316" t="e">
        <f>VLOOKUP($CZ316,'[8]CMG. HID. HUMEDA'!$A$5:$BZ$314,CM$313,FALSE)</f>
        <v>#REF!</v>
      </c>
      <c r="CN316" t="e">
        <f>VLOOKUP($CZ316,'[8]CMG. HID. HUMEDA'!$A$5:$BZ$314,CN$313,FALSE)</f>
        <v>#REF!</v>
      </c>
      <c r="CO316" t="e">
        <f>VLOOKUP($CZ316,'[8]CMG. HID. HUMEDA'!$A$5:$BZ$314,CO$313,FALSE)</f>
        <v>#REF!</v>
      </c>
      <c r="CP316" t="e">
        <f>VLOOKUP($CZ316,'[8]CMG. HID. HUMEDA'!$A$5:$BZ$314,CP$313,FALSE)</f>
        <v>#REF!</v>
      </c>
      <c r="CQ316" t="e">
        <f>VLOOKUP($CZ316,'[8]CMG. HID. HUMEDA'!$A$5:$BZ$314,CQ$313,FALSE)</f>
        <v>#REF!</v>
      </c>
      <c r="CR316" t="e">
        <f>VLOOKUP($CZ316,'[8]CMG. HID. HUMEDA'!$A$5:$BZ$314,CR$313,FALSE)</f>
        <v>#REF!</v>
      </c>
      <c r="CS316" t="e">
        <f>VLOOKUP($CZ316,'[8]CMG. HID. HUMEDA'!$A$5:$BZ$314,CS$313,FALSE)</f>
        <v>#REF!</v>
      </c>
      <c r="CT316" t="e">
        <f>VLOOKUP($CZ316,'[8]CMG. HID. HUMEDA'!$A$5:$BZ$314,CT$313,FALSE)</f>
        <v>#REF!</v>
      </c>
      <c r="CU316" t="e">
        <f>VLOOKUP($CZ316,'[8]CMG. HID. HUMEDA'!$A$5:$BZ$314,CU$313,FALSE)</f>
        <v>#REF!</v>
      </c>
      <c r="CV316" t="e">
        <f>VLOOKUP($CZ316,'[8]CMG. HID. HUMEDA'!$A$5:$BZ$314,CV$313,FALSE)</f>
        <v>#REF!</v>
      </c>
      <c r="CW316" t="e">
        <f>VLOOKUP($CZ316,'[8]CMG. HID. HUMEDA'!$A$5:$BZ$314,CW$313,FALSE)</f>
        <v>#REF!</v>
      </c>
      <c r="CX316" t="e">
        <f>VLOOKUP($CZ316,'[8]CMG. HID. HUMEDA'!$A$5:$BZ$314,CX$313,FALSE)</f>
        <v>#REF!</v>
      </c>
      <c r="CY316" t="e">
        <f>VLOOKUP($CZ316,'[8]CMG. HID. HUMEDA'!$A$5:$BZ$314,CY$313,FALSE)</f>
        <v>#REF!</v>
      </c>
      <c r="CZ316" t="s">
        <v>89</v>
      </c>
    </row>
    <row r="317" spans="1:104"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104">
      <c r="A318" t="str">
        <f>CZ318&amp;" - "&amp;"SECA"</f>
        <v>Quillota220 - SECA</v>
      </c>
      <c r="B318" s="17">
        <f>VLOOKUP($CZ318,'[8]CMG. HID. SECA'!$A$5:$BO$314,B$313,FALSE)</f>
        <v>57.012572474377755</v>
      </c>
      <c r="C318" s="17">
        <f>VLOOKUP($CZ318,'[8]CMG. HID. SECA'!$A$5:$BO$314,C$313,FALSE)</f>
        <v>55.24541359284256</v>
      </c>
      <c r="D318" s="17">
        <f>VLOOKUP($CZ318,'[8]CMG. HID. SECA'!$A$5:$BO$314,D$313,FALSE)</f>
        <v>57.899286127884849</v>
      </c>
      <c r="E318" s="17">
        <f>VLOOKUP($CZ318,'[8]CMG. HID. SECA'!$A$5:$BO$314,E$313,FALSE)</f>
        <v>59.195356687356522</v>
      </c>
      <c r="F318" s="17">
        <f>VLOOKUP($CZ318,'[8]CMG. HID. SECA'!$A$5:$BO$314,F$313,FALSE)</f>
        <v>59.680935521013247</v>
      </c>
      <c r="G318" s="17">
        <f>VLOOKUP($CZ318,'[8]CMG. HID. SECA'!$A$5:$BO$314,G$313,FALSE)</f>
        <v>122.98325986597172</v>
      </c>
      <c r="H318" s="17">
        <f>VLOOKUP($CZ318,'[8]CMG. HID. SECA'!$A$5:$BO$314,H$313,FALSE)</f>
        <v>75.866504052369081</v>
      </c>
      <c r="I318" s="17">
        <f>VLOOKUP($CZ318,'[8]CMG. HID. SECA'!$A$5:$BO$314,I$313,FALSE)</f>
        <v>128.40273910946792</v>
      </c>
      <c r="J318" s="17">
        <f>VLOOKUP($CZ318,'[8]CMG. HID. SECA'!$A$5:$BO$314,J$313,FALSE)</f>
        <v>128.59366047631329</v>
      </c>
      <c r="K318" s="17">
        <f>VLOOKUP($CZ318,'[8]CMG. HID. SECA'!$A$5:$BO$314,K$313,FALSE)</f>
        <v>129.06318746987952</v>
      </c>
      <c r="L318" s="17">
        <f>VLOOKUP($CZ318,'[8]CMG. HID. SECA'!$A$5:$BO$314,L$313,FALSE)</f>
        <v>55.837898429159686</v>
      </c>
      <c r="M318" s="17">
        <f>VLOOKUP($CZ318,'[8]CMG. HID. SECA'!$A$5:$BO$314,M$313,FALSE)</f>
        <v>55.056213686249201</v>
      </c>
      <c r="N318" s="17">
        <f>VLOOKUP($CZ318,'[8]CMG. HID. SECA'!$A$5:$BO$314,N$313,FALSE)</f>
        <v>56.032202015027323</v>
      </c>
      <c r="O318" s="17">
        <f>VLOOKUP($CZ318,'[8]CMG. HID. SECA'!$A$5:$BO$314,O$313,FALSE)</f>
        <v>56.328717761112124</v>
      </c>
      <c r="P318" s="17">
        <f>VLOOKUP($CZ318,'[8]CMG. HID. SECA'!$A$5:$BO$314,P$313,FALSE)</f>
        <v>57.457270892208314</v>
      </c>
      <c r="Q318" s="17">
        <f>VLOOKUP($CZ318,'[8]CMG. HID. SECA'!$A$5:$BO$314,Q$313,FALSE)</f>
        <v>48.705817255749352</v>
      </c>
      <c r="R318" s="17">
        <f>VLOOKUP($CZ318,'[8]CMG. HID. SECA'!$A$5:$BO$314,R$313,FALSE)</f>
        <v>48.458156824467224</v>
      </c>
      <c r="S318" s="17">
        <f>VLOOKUP($CZ318,'[8]CMG. HID. SECA'!$A$5:$BO$314,S$313,FALSE)</f>
        <v>48.933095445062584</v>
      </c>
      <c r="T318" s="17">
        <f>VLOOKUP($CZ318,'[8]CMG. HID. SECA'!$A$5:$BO$314,T$313,FALSE)</f>
        <v>48.983829480419985</v>
      </c>
      <c r="U318" s="17">
        <f>VLOOKUP($CZ318,'[8]CMG. HID. SECA'!$A$5:$BO$314,U$313,FALSE)</f>
        <v>49.86880917086669</v>
      </c>
      <c r="V318" s="17">
        <f>VLOOKUP($CZ318,'[8]CMG. HID. SECA'!$A$5:$BO$314,V$313,FALSE)</f>
        <v>48.383744454303461</v>
      </c>
      <c r="W318" s="17">
        <f>VLOOKUP($CZ318,'[8]CMG. HID. SECA'!$A$5:$BO$314,W$313,FALSE)</f>
        <v>48.161196060037526</v>
      </c>
      <c r="X318" s="17">
        <f>VLOOKUP($CZ318,'[8]CMG. HID. SECA'!$A$5:$BO$314,X$313,FALSE)</f>
        <v>48.375438921651224</v>
      </c>
      <c r="Y318" s="17">
        <f>VLOOKUP($CZ318,'[8]CMG. HID. SECA'!$A$5:$BO$314,Y$313,FALSE)</f>
        <v>48.7715207886841</v>
      </c>
      <c r="Z318" s="17">
        <f>VLOOKUP($CZ318,'[8]CMG. HID. SECA'!$A$5:$BO$314,Z$313,FALSE)</f>
        <v>50.049086902366582</v>
      </c>
      <c r="AA318" s="17">
        <f>VLOOKUP($CZ318,'[8]CMG. HID. SECA'!$A$5:$BO$314,AA$313,FALSE)</f>
        <v>48.980978884072165</v>
      </c>
      <c r="AB318" s="17">
        <f>VLOOKUP($CZ318,'[8]CMG. HID. SECA'!$A$5:$BO$314,AB$313,FALSE)</f>
        <v>48.643967301634923</v>
      </c>
      <c r="AC318" s="17">
        <f>VLOOKUP($CZ318,'[8]CMG. HID. SECA'!$A$5:$BO$314,AC$313,FALSE)</f>
        <v>48.797863901917211</v>
      </c>
      <c r="AD318" s="17">
        <f>VLOOKUP($CZ318,'[8]CMG. HID. SECA'!$A$5:$BO$314,AD$313,FALSE)</f>
        <v>49.189112866724265</v>
      </c>
      <c r="AE318" s="17">
        <f>VLOOKUP($CZ318,'[8]CMG. HID. SECA'!$A$5:$BO$314,AE$313,FALSE)</f>
        <v>50.247699180252376</v>
      </c>
      <c r="AF318" s="17">
        <f>VLOOKUP($CZ318,'[8]CMG. HID. SECA'!$A$5:$BO$314,AF$313,FALSE)</f>
        <v>47.00060125717409</v>
      </c>
      <c r="AG318" s="17">
        <f>VLOOKUP($CZ318,'[8]CMG. HID. SECA'!$A$5:$BO$314,AG$313,FALSE)</f>
        <v>46.660238967893271</v>
      </c>
      <c r="AH318" s="17">
        <f>VLOOKUP($CZ318,'[8]CMG. HID. SECA'!$A$5:$BO$314,AH$313,FALSE)</f>
        <v>46.610148040872161</v>
      </c>
      <c r="AI318" s="17">
        <f>VLOOKUP($CZ318,'[8]CMG. HID. SECA'!$A$5:$BO$314,AI$313,FALSE)</f>
        <v>45.976339146121468</v>
      </c>
      <c r="AJ318" s="17">
        <f>VLOOKUP($CZ318,'[8]CMG. HID. SECA'!$A$5:$BO$314,AJ$313,FALSE)</f>
        <v>47.977262995554746</v>
      </c>
      <c r="AK318" s="17">
        <f>VLOOKUP($CZ318,'[8]CMG. HID. SECA'!$A$5:$BO$314,AK$313,FALSE)</f>
        <v>48.04942383238761</v>
      </c>
      <c r="AL318">
        <f>VLOOKUP($CZ318,'[8]CMG. HID. SECA'!$A$5:$BO$314,AL$313,FALSE)</f>
        <v>47.889020068987136</v>
      </c>
      <c r="AM318">
        <f>VLOOKUP($CZ318,'[8]CMG. HID. SECA'!$A$5:$BO$314,AM$313,FALSE)</f>
        <v>47.786468501211488</v>
      </c>
      <c r="AN318">
        <f>VLOOKUP($CZ318,'[8]CMG. HID. SECA'!$A$5:$BO$314,AN$313,FALSE)</f>
        <v>47.628811101549047</v>
      </c>
      <c r="AO318">
        <f>VLOOKUP($CZ318,'[8]CMG. HID. SECA'!$A$5:$BO$314,AO$313,FALSE)</f>
        <v>49.097977756286262</v>
      </c>
      <c r="AP318">
        <f>VLOOKUP($CZ318,'[8]CMG. HID. SECA'!$A$5:$BO$314,AP$313,FALSE)</f>
        <v>50.726814588822627</v>
      </c>
      <c r="AQ318">
        <f>VLOOKUP($CZ318,'[8]CMG. HID. SECA'!$A$5:$BO$314,AQ$313,FALSE)</f>
        <v>50.005497076023396</v>
      </c>
      <c r="AR318">
        <f>VLOOKUP($CZ318,'[8]CMG. HID. SECA'!$A$5:$BO$314,AR$313,FALSE)</f>
        <v>50.339106342843664</v>
      </c>
      <c r="AS318">
        <f>VLOOKUP($CZ318,'[8]CMG. HID. SECA'!$A$5:$BO$314,AS$313,FALSE)</f>
        <v>49.328665914312204</v>
      </c>
      <c r="AT318">
        <f>VLOOKUP($CZ318,'[8]CMG. HID. SECA'!$A$5:$BO$314,AT$313,FALSE)</f>
        <v>52.759411343710859</v>
      </c>
      <c r="AU318">
        <f>VLOOKUP($CZ318,'[8]CMG. HID. SECA'!$A$5:$BO$314,AU$313,FALSE)</f>
        <v>49.210048041927507</v>
      </c>
      <c r="AV318">
        <f>VLOOKUP($CZ318,'[8]CMG. HID. SECA'!$A$5:$BO$314,AV$313,FALSE)</f>
        <v>48.253269260341376</v>
      </c>
      <c r="AW318">
        <f>VLOOKUP($CZ318,'[8]CMG. HID. SECA'!$A$5:$BO$314,AW$313,FALSE)</f>
        <v>49.386990737011679</v>
      </c>
      <c r="AX318">
        <f>VLOOKUP($CZ318,'[8]CMG. HID. SECA'!$A$5:$BO$314,AX$313,FALSE)</f>
        <v>47.981842287694967</v>
      </c>
      <c r="AY318">
        <f>VLOOKUP($CZ318,'[8]CMG. HID. SECA'!$A$5:$BO$314,AY$313,FALSE)</f>
        <v>50.223253866614129</v>
      </c>
      <c r="AZ318">
        <f>VLOOKUP($CZ318,'[8]CMG. HID. SECA'!$A$5:$BO$314,AZ$313,FALSE)</f>
        <v>57.105530344450528</v>
      </c>
      <c r="BA318">
        <f>VLOOKUP($CZ318,'[8]CMG. HID. SECA'!$A$5:$BO$314,BA$313,FALSE)</f>
        <v>56.339629032258053</v>
      </c>
      <c r="BB318">
        <f>VLOOKUP($CZ318,'[8]CMG. HID. SECA'!$A$5:$BO$314,BB$313,FALSE)</f>
        <v>56.999781169690849</v>
      </c>
      <c r="BC318">
        <f>VLOOKUP($CZ318,'[8]CMG. HID. SECA'!$A$5:$BO$314,BC$313,FALSE)</f>
        <v>56.309146963562753</v>
      </c>
      <c r="BD318">
        <f>VLOOKUP($CZ318,'[8]CMG. HID. SECA'!$A$5:$BO$314,BD$313,FALSE)</f>
        <v>57.66328489976091</v>
      </c>
      <c r="BE318">
        <f>VLOOKUP($CZ318,'[8]CMG. HID. SECA'!$A$5:$BO$314,BE$313,FALSE)</f>
        <v>63.713484031522185</v>
      </c>
      <c r="BF318">
        <f>VLOOKUP($CZ318,'[8]CMG. HID. SECA'!$A$5:$BO$314,BF$313,FALSE)</f>
        <v>61.817229360508051</v>
      </c>
      <c r="BG318">
        <f>VLOOKUP($CZ318,'[8]CMG. HID. SECA'!$A$5:$BO$314,BG$313,FALSE)</f>
        <v>64.280465382851901</v>
      </c>
      <c r="BH318">
        <f>VLOOKUP($CZ318,'[8]CMG. HID. SECA'!$A$5:$BO$314,BH$313,FALSE)</f>
        <v>63.165552816761419</v>
      </c>
      <c r="BI318">
        <f>VLOOKUP($CZ318,'[8]CMG. HID. SECA'!$A$5:$BO$314,BI$313,FALSE)</f>
        <v>65.209913216416552</v>
      </c>
      <c r="BJ318">
        <f>VLOOKUP($CZ318,'[8]CMG. HID. SECA'!$A$5:$BO$314,BJ$313,FALSE)</f>
        <v>0</v>
      </c>
      <c r="BK318">
        <f>VLOOKUP($CZ318,'[8]CMG. HID. SECA'!$A$5:$BO$314,BK$313,FALSE)</f>
        <v>0</v>
      </c>
      <c r="BL318">
        <f>VLOOKUP($CZ318,'[8]CMG. HID. SECA'!$A$5:$BO$314,BL$313,FALSE)</f>
        <v>0</v>
      </c>
      <c r="BM318">
        <f>VLOOKUP($CZ318,'[8]CMG. HID. SECA'!$A$5:$BO$314,BM$313,FALSE)</f>
        <v>0</v>
      </c>
      <c r="BN318">
        <f>VLOOKUP($CZ318,'[8]CMG. HID. SECA'!$A$5:$BO$314,BN$313,FALSE)</f>
        <v>0</v>
      </c>
      <c r="BO318">
        <f>VLOOKUP($CZ318,'[8]CMG. HID. SECA'!$A$5:$BO$314,BO$313,FALSE)</f>
        <v>0</v>
      </c>
      <c r="BP318" t="e">
        <f>VLOOKUP($CZ318,'[8]CMG. HID. SECA'!$A$5:$BO$314,BP$313,FALSE)</f>
        <v>#REF!</v>
      </c>
      <c r="BQ318" t="e">
        <f>VLOOKUP($CZ318,'[8]CMG. HID. SECA'!$A$5:$BO$314,BQ$313,FALSE)</f>
        <v>#REF!</v>
      </c>
      <c r="BR318" t="e">
        <f>VLOOKUP($CZ318,'[8]CMG. HID. SECA'!$A$5:$BO$314,BR$313,FALSE)</f>
        <v>#REF!</v>
      </c>
      <c r="BS318" t="e">
        <f>VLOOKUP($CZ318,'[8]CMG. HID. SECA'!$A$5:$BO$314,BS$313,FALSE)</f>
        <v>#REF!</v>
      </c>
      <c r="BT318" t="e">
        <f>VLOOKUP($CZ318,'[8]CMG. HID. SECA'!$A$5:$BO$314,BT$313,FALSE)</f>
        <v>#REF!</v>
      </c>
      <c r="BU318" t="e">
        <f>VLOOKUP($CZ318,'[8]CMG. HID. SECA'!$A$5:$BO$314,BU$313,FALSE)</f>
        <v>#REF!</v>
      </c>
      <c r="BV318" t="e">
        <f>VLOOKUP($CZ318,'[8]CMG. HID. SECA'!$A$5:$BO$314,BV$313,FALSE)</f>
        <v>#REF!</v>
      </c>
      <c r="BW318" t="e">
        <f>VLOOKUP($CZ318,'[8]CMG. HID. SECA'!$A$5:$BO$314,BW$313,FALSE)</f>
        <v>#REF!</v>
      </c>
      <c r="BX318" t="e">
        <f>VLOOKUP($CZ318,'[8]CMG. HID. SECA'!$A$5:$BO$314,BX$313,FALSE)</f>
        <v>#REF!</v>
      </c>
      <c r="BY318" t="e">
        <f>VLOOKUP($CZ318,'[8]CMG. HID. SECA'!$A$5:$BO$314,BY$313,FALSE)</f>
        <v>#REF!</v>
      </c>
      <c r="BZ318" t="e">
        <f>VLOOKUP($CZ318,'[8]CMG. HID. SECA'!$A$5:$BO$314,BZ$313,FALSE)</f>
        <v>#REF!</v>
      </c>
      <c r="CA318" t="e">
        <f>VLOOKUP($CZ318,'[8]CMG. HID. SECA'!$A$5:$BO$314,CA$313,FALSE)</f>
        <v>#REF!</v>
      </c>
      <c r="CB318" t="e">
        <f>VLOOKUP($CZ318,'[8]CMG. HID. SECA'!$A$5:$BO$314,CB$313,FALSE)</f>
        <v>#REF!</v>
      </c>
      <c r="CC318" t="e">
        <f>VLOOKUP($CZ318,'[8]CMG. HID. SECA'!$A$5:$BO$314,CC$313,FALSE)</f>
        <v>#REF!</v>
      </c>
      <c r="CD318" t="e">
        <f>VLOOKUP($CZ318,'[8]CMG. HID. SECA'!$A$5:$BO$314,CD$313,FALSE)</f>
        <v>#REF!</v>
      </c>
      <c r="CE318" t="e">
        <f>VLOOKUP($CZ318,'[8]CMG. HID. SECA'!$A$5:$BO$314,CE$313,FALSE)</f>
        <v>#REF!</v>
      </c>
      <c r="CF318" t="e">
        <f>VLOOKUP($CZ318,'[8]CMG. HID. SECA'!$A$5:$BO$314,CF$313,FALSE)</f>
        <v>#REF!</v>
      </c>
      <c r="CG318" t="e">
        <f>VLOOKUP($CZ318,'[8]CMG. HID. SECA'!$A$5:$BO$314,CG$313,FALSE)</f>
        <v>#REF!</v>
      </c>
      <c r="CH318" t="e">
        <f>VLOOKUP($CZ318,'[8]CMG. HID. SECA'!$A$5:$BO$314,CH$313,FALSE)</f>
        <v>#REF!</v>
      </c>
      <c r="CI318" t="e">
        <f>VLOOKUP($CZ318,'[8]CMG. HID. SECA'!$A$5:$BO$314,CI$313,FALSE)</f>
        <v>#REF!</v>
      </c>
      <c r="CJ318" t="e">
        <f>VLOOKUP($CZ318,'[8]CMG. HID. SECA'!$A$5:$BO$314,CJ$313,FALSE)</f>
        <v>#REF!</v>
      </c>
      <c r="CK318" t="e">
        <f>VLOOKUP($CZ318,'[8]CMG. HID. SECA'!$A$5:$BO$314,CK$313,FALSE)</f>
        <v>#REF!</v>
      </c>
      <c r="CL318" t="e">
        <f>VLOOKUP($CZ318,'[8]CMG. HID. SECA'!$A$5:$BO$314,CL$313,FALSE)</f>
        <v>#REF!</v>
      </c>
      <c r="CM318" t="e">
        <f>VLOOKUP($CZ318,'[8]CMG. HID. SECA'!$A$5:$BO$314,CM$313,FALSE)</f>
        <v>#REF!</v>
      </c>
      <c r="CN318" t="e">
        <f>VLOOKUP($CZ318,'[8]CMG. HID. SECA'!$A$5:$BO$314,CN$313,FALSE)</f>
        <v>#REF!</v>
      </c>
      <c r="CO318" t="e">
        <f>VLOOKUP($CZ318,'[8]CMG. HID. SECA'!$A$5:$BO$314,CO$313,FALSE)</f>
        <v>#REF!</v>
      </c>
      <c r="CP318" t="e">
        <f>VLOOKUP($CZ318,'[8]CMG. HID. SECA'!$A$5:$BO$314,CP$313,FALSE)</f>
        <v>#REF!</v>
      </c>
      <c r="CQ318" t="e">
        <f>VLOOKUP($CZ318,'[8]CMG. HID. SECA'!$A$5:$BO$314,CQ$313,FALSE)</f>
        <v>#REF!</v>
      </c>
      <c r="CR318" t="e">
        <f>VLOOKUP($CZ318,'[8]CMG. HID. SECA'!$A$5:$BO$314,CR$313,FALSE)</f>
        <v>#REF!</v>
      </c>
      <c r="CS318" t="e">
        <f>VLOOKUP($CZ318,'[8]CMG. HID. SECA'!$A$5:$BO$314,CS$313,FALSE)</f>
        <v>#REF!</v>
      </c>
      <c r="CT318" t="e">
        <f>VLOOKUP($CZ318,'[8]CMG. HID. SECA'!$A$5:$BO$314,CT$313,FALSE)</f>
        <v>#REF!</v>
      </c>
      <c r="CU318" t="e">
        <f>VLOOKUP($CZ318,'[8]CMG. HID. SECA'!$A$5:$BO$314,CU$313,FALSE)</f>
        <v>#REF!</v>
      </c>
      <c r="CV318" t="e">
        <f>VLOOKUP($CZ318,'[8]CMG. HID. SECA'!$A$5:$BO$314,CV$313,FALSE)</f>
        <v>#REF!</v>
      </c>
      <c r="CW318" t="e">
        <f>VLOOKUP($CZ318,'[8]CMG. HID. SECA'!$A$5:$BO$314,CW$313,FALSE)</f>
        <v>#REF!</v>
      </c>
      <c r="CX318" t="e">
        <f>VLOOKUP($CZ318,'[8]CMG. HID. SECA'!$A$5:$BO$314,CX$313,FALSE)</f>
        <v>#REF!</v>
      </c>
      <c r="CY318" t="e">
        <f>VLOOKUP($CZ318,'[8]CMG. HID. SECA'!$A$5:$BO$314,CY$313,FALSE)</f>
        <v>#REF!</v>
      </c>
      <c r="CZ318" t="s">
        <v>150</v>
      </c>
    </row>
    <row r="319" spans="1:104">
      <c r="A319" t="str">
        <f>CZ319&amp;" - "&amp;"MEDIA"</f>
        <v>Quillota220 - MEDIA</v>
      </c>
      <c r="B319" s="17">
        <f>VLOOKUP($CZ319,'[8]CMG. HID. MEDIA'!$A$5:$CA$311,B$313,FALSE)</f>
        <v>57.012572474377755</v>
      </c>
      <c r="C319" s="17">
        <f>VLOOKUP($CZ319,'[8]CMG. HID. MEDIA'!$A$5:$CA$311,C$313,FALSE)</f>
        <v>55.24541359284256</v>
      </c>
      <c r="D319" s="17">
        <f>VLOOKUP($CZ319,'[8]CMG. HID. MEDIA'!$A$5:$CA$311,D$313,FALSE)</f>
        <v>57.899286127884849</v>
      </c>
      <c r="E319" s="17">
        <f>VLOOKUP($CZ319,'[8]CMG. HID. MEDIA'!$A$5:$CA$311,E$313,FALSE)</f>
        <v>59.195356687356522</v>
      </c>
      <c r="F319" s="17">
        <f>VLOOKUP($CZ319,'[8]CMG. HID. MEDIA'!$A$5:$CA$311,F$313,FALSE)</f>
        <v>59.680935521013247</v>
      </c>
      <c r="G319" s="17">
        <f>VLOOKUP($CZ319,'[8]CMG. HID. MEDIA'!$A$5:$CA$311,G$313,FALSE)</f>
        <v>50.218859270290395</v>
      </c>
      <c r="H319" s="17">
        <f>VLOOKUP($CZ319,'[8]CMG. HID. MEDIA'!$A$5:$CA$311,H$313,FALSE)</f>
        <v>49.554259663341639</v>
      </c>
      <c r="I319" s="17">
        <f>VLOOKUP($CZ319,'[8]CMG. HID. MEDIA'!$A$5:$CA$311,I$313,FALSE)</f>
        <v>50.793402186143716</v>
      </c>
      <c r="J319" s="17">
        <f>VLOOKUP($CZ319,'[8]CMG. HID. MEDIA'!$A$5:$CA$311,J$313,FALSE)</f>
        <v>50.655663313558591</v>
      </c>
      <c r="K319" s="17">
        <f>VLOOKUP($CZ319,'[8]CMG. HID. MEDIA'!$A$5:$CA$311,K$313,FALSE)</f>
        <v>53.529927710843381</v>
      </c>
      <c r="L319" s="17">
        <f>VLOOKUP($CZ319,'[8]CMG. HID. MEDIA'!$A$5:$CA$311,L$313,FALSE)</f>
        <v>48.933702912917497</v>
      </c>
      <c r="M319" s="17">
        <f>VLOOKUP($CZ319,'[8]CMG. HID. MEDIA'!$A$5:$CA$311,M$313,FALSE)</f>
        <v>47.844139767591997</v>
      </c>
      <c r="N319" s="17">
        <f>VLOOKUP($CZ319,'[8]CMG. HID. MEDIA'!$A$5:$CA$311,N$313,FALSE)</f>
        <v>49.048393954918033</v>
      </c>
      <c r="O319" s="17">
        <f>VLOOKUP($CZ319,'[8]CMG. HID. MEDIA'!$A$5:$CA$311,O$313,FALSE)</f>
        <v>48.966723522955917</v>
      </c>
      <c r="P319" s="17">
        <f>VLOOKUP($CZ319,'[8]CMG. HID. MEDIA'!$A$5:$CA$311,P$313,FALSE)</f>
        <v>52.667006459426723</v>
      </c>
      <c r="Q319" s="17">
        <f>VLOOKUP($CZ319,'[8]CMG. HID. MEDIA'!$A$5:$CA$311,Q$313,FALSE)</f>
        <v>40.594554715233834</v>
      </c>
      <c r="R319" s="17">
        <f>VLOOKUP($CZ319,'[8]CMG. HID. MEDIA'!$A$5:$CA$311,R$313,FALSE)</f>
        <v>40.373048641613792</v>
      </c>
      <c r="S319" s="17">
        <f>VLOOKUP($CZ319,'[8]CMG. HID. MEDIA'!$A$5:$CA$311,S$313,FALSE)</f>
        <v>40.891808066759388</v>
      </c>
      <c r="T319" s="17">
        <f>VLOOKUP($CZ319,'[8]CMG. HID. MEDIA'!$A$5:$CA$311,T$313,FALSE)</f>
        <v>40.733362624487398</v>
      </c>
      <c r="U319" s="17">
        <f>VLOOKUP($CZ319,'[8]CMG. HID. MEDIA'!$A$5:$CA$311,U$313,FALSE)</f>
        <v>42.938880324142708</v>
      </c>
      <c r="V319" s="17">
        <f>VLOOKUP($CZ319,'[8]CMG. HID. MEDIA'!$A$5:$CA$311,V$313,FALSE)</f>
        <v>40.352480035492462</v>
      </c>
      <c r="W319" s="17">
        <f>VLOOKUP($CZ319,'[8]CMG. HID. MEDIA'!$A$5:$CA$311,W$313,FALSE)</f>
        <v>39.666346153846156</v>
      </c>
      <c r="X319" s="17">
        <f>VLOOKUP($CZ319,'[8]CMG. HID. MEDIA'!$A$5:$CA$311,X$313,FALSE)</f>
        <v>40.450477674810443</v>
      </c>
      <c r="Y319" s="17">
        <f>VLOOKUP($CZ319,'[8]CMG. HID. MEDIA'!$A$5:$CA$311,Y$313,FALSE)</f>
        <v>40.532954993570506</v>
      </c>
      <c r="Z319" s="17">
        <f>VLOOKUP($CZ319,'[8]CMG. HID. MEDIA'!$A$5:$CA$311,Z$313,FALSE)</f>
        <v>44.641352879179841</v>
      </c>
      <c r="AA319" s="17">
        <f>VLOOKUP($CZ319,'[8]CMG. HID. MEDIA'!$A$5:$CA$311,AA$313,FALSE)</f>
        <v>39.247450706194932</v>
      </c>
      <c r="AB319" s="17">
        <f>VLOOKUP($CZ319,'[8]CMG. HID. MEDIA'!$A$5:$CA$311,AB$313,FALSE)</f>
        <v>38.552591870406481</v>
      </c>
      <c r="AC319" s="17">
        <f>VLOOKUP($CZ319,'[8]CMG. HID. MEDIA'!$A$5:$CA$311,AC$313,FALSE)</f>
        <v>39.187854027812058</v>
      </c>
      <c r="AD319" s="17">
        <f>VLOOKUP($CZ319,'[8]CMG. HID. MEDIA'!$A$5:$CA$311,AD$313,FALSE)</f>
        <v>39.579669999588525</v>
      </c>
      <c r="AE319" s="17">
        <f>VLOOKUP($CZ319,'[8]CMG. HID. MEDIA'!$A$5:$CA$311,AE$313,FALSE)</f>
        <v>40.468084185318226</v>
      </c>
      <c r="AF319" s="17">
        <f>VLOOKUP($CZ319,'[8]CMG. HID. MEDIA'!$A$5:$CA$311,AF$313,FALSE)</f>
        <v>42.888600710576661</v>
      </c>
      <c r="AG319" s="17">
        <f>VLOOKUP($CZ319,'[8]CMG. HID. MEDIA'!$A$5:$CA$311,AG$313,FALSE)</f>
        <v>42.042804574109368</v>
      </c>
      <c r="AH319" s="17">
        <f>VLOOKUP($CZ319,'[8]CMG. HID. MEDIA'!$A$5:$CA$311,AH$313,FALSE)</f>
        <v>42.026766433341379</v>
      </c>
      <c r="AI319" s="17">
        <f>VLOOKUP($CZ319,'[8]CMG. HID. MEDIA'!$A$5:$CA$311,AI$313,FALSE)</f>
        <v>41.877815594307471</v>
      </c>
      <c r="AJ319" s="17">
        <f>VLOOKUP($CZ319,'[8]CMG. HID. MEDIA'!$A$5:$CA$311,AJ$313,FALSE)</f>
        <v>43.640406422933872</v>
      </c>
      <c r="AK319" s="17">
        <f>VLOOKUP($CZ319,'[8]CMG. HID. MEDIA'!$A$5:$CA$311,AK$313,FALSE)</f>
        <v>46.333202386148699</v>
      </c>
      <c r="AL319">
        <f>VLOOKUP($CZ319,'[8]CMG. HID. MEDIA'!$A$5:$CA$311,AL$313,FALSE)</f>
        <v>45.371850109752273</v>
      </c>
      <c r="AM319">
        <f>VLOOKUP($CZ319,'[8]CMG. HID. MEDIA'!$A$5:$CA$311,AM$313,FALSE)</f>
        <v>45.345154032537202</v>
      </c>
      <c r="AN319">
        <f>VLOOKUP($CZ319,'[8]CMG. HID. MEDIA'!$A$5:$CA$311,AN$313,FALSE)</f>
        <v>45.047874784853704</v>
      </c>
      <c r="AO319">
        <f>VLOOKUP($CZ319,'[8]CMG. HID. MEDIA'!$A$5:$CA$311,AO$313,FALSE)</f>
        <v>47.284705029013544</v>
      </c>
      <c r="AP319">
        <f>VLOOKUP($CZ319,'[8]CMG. HID. MEDIA'!$A$5:$CA$311,AP$313,FALSE)</f>
        <v>47.728625710719733</v>
      </c>
      <c r="AQ319">
        <f>VLOOKUP($CZ319,'[8]CMG. HID. MEDIA'!$A$5:$CA$311,AQ$313,FALSE)</f>
        <v>47.683197368421048</v>
      </c>
      <c r="AR319">
        <f>VLOOKUP($CZ319,'[8]CMG. HID. MEDIA'!$A$5:$CA$311,AR$313,FALSE)</f>
        <v>47.694040713668166</v>
      </c>
      <c r="AS319">
        <f>VLOOKUP($CZ319,'[8]CMG. HID. MEDIA'!$A$5:$CA$311,AS$313,FALSE)</f>
        <v>47.389557857401961</v>
      </c>
      <c r="AT319">
        <f>VLOOKUP($CZ319,'[8]CMG. HID. MEDIA'!$A$5:$CA$311,AT$313,FALSE)</f>
        <v>49.473981928788696</v>
      </c>
      <c r="AU319">
        <f>VLOOKUP($CZ319,'[8]CMG. HID. MEDIA'!$A$5:$CA$311,AU$313,FALSE)</f>
        <v>48.374993448828064</v>
      </c>
      <c r="AV319">
        <f>VLOOKUP($CZ319,'[8]CMG. HID. MEDIA'!$A$5:$CA$311,AV$313,FALSE)</f>
        <v>48.121557742580343</v>
      </c>
      <c r="AW319">
        <f>VLOOKUP($CZ319,'[8]CMG. HID. MEDIA'!$A$5:$CA$311,AW$313,FALSE)</f>
        <v>48.574156262585582</v>
      </c>
      <c r="AX319">
        <f>VLOOKUP($CZ319,'[8]CMG. HID. MEDIA'!$A$5:$CA$311,AX$313,FALSE)</f>
        <v>47.796454072790297</v>
      </c>
      <c r="AY319">
        <f>VLOOKUP($CZ319,'[8]CMG. HID. MEDIA'!$A$5:$CA$311,AY$313,FALSE)</f>
        <v>49.659271007782493</v>
      </c>
      <c r="AZ319">
        <f>VLOOKUP($CZ319,'[8]CMG. HID. MEDIA'!$A$5:$CA$311,AZ$313,FALSE)</f>
        <v>51.749341170038271</v>
      </c>
      <c r="BA319">
        <f>VLOOKUP($CZ319,'[8]CMG. HID. MEDIA'!$A$5:$CA$311,BA$313,FALSE)</f>
        <v>51.280228739002936</v>
      </c>
      <c r="BB319">
        <f>VLOOKUP($CZ319,'[8]CMG. HID. MEDIA'!$A$5:$CA$311,BB$313,FALSE)</f>
        <v>51.835483996573487</v>
      </c>
      <c r="BC319">
        <f>VLOOKUP($CZ319,'[8]CMG. HID. MEDIA'!$A$5:$CA$311,BC$313,FALSE)</f>
        <v>51.03532550607288</v>
      </c>
      <c r="BD319">
        <f>VLOOKUP($CZ319,'[8]CMG. HID. MEDIA'!$A$5:$CA$311,BD$313,FALSE)</f>
        <v>52.99725767886703</v>
      </c>
      <c r="BE319">
        <f>VLOOKUP($CZ319,'[8]CMG. HID. MEDIA'!$A$5:$CA$311,BE$313,FALSE)</f>
        <v>46.718444628784738</v>
      </c>
      <c r="BF319">
        <f>VLOOKUP($CZ319,'[8]CMG. HID. MEDIA'!$A$5:$CA$311,BF$313,FALSE)</f>
        <v>46.217354895879481</v>
      </c>
      <c r="BG319">
        <f>VLOOKUP($CZ319,'[8]CMG. HID. MEDIA'!$A$5:$CA$311,BG$313,FALSE)</f>
        <v>47.576150848234754</v>
      </c>
      <c r="BH319">
        <f>VLOOKUP($CZ319,'[8]CMG. HID. MEDIA'!$A$5:$CA$311,BH$313,FALSE)</f>
        <v>46.681542559535636</v>
      </c>
      <c r="BI319">
        <f>VLOOKUP($CZ319,'[8]CMG. HID. MEDIA'!$A$5:$CA$311,BI$313,FALSE)</f>
        <v>50.074583258000366</v>
      </c>
      <c r="BJ319">
        <f>VLOOKUP($CZ319,'[8]CMG. HID. MEDIA'!$A$5:$CA$311,BJ$313,FALSE)</f>
        <v>0</v>
      </c>
      <c r="BK319">
        <f>VLOOKUP($CZ319,'[8]CMG. HID. MEDIA'!$A$5:$CA$311,BK$313,FALSE)</f>
        <v>0</v>
      </c>
      <c r="BL319">
        <f>VLOOKUP($CZ319,'[8]CMG. HID. MEDIA'!$A$5:$CA$311,BL$313,FALSE)</f>
        <v>0</v>
      </c>
      <c r="BM319">
        <f>VLOOKUP($CZ319,'[8]CMG. HID. MEDIA'!$A$5:$CA$311,BM$313,FALSE)</f>
        <v>0</v>
      </c>
      <c r="BN319">
        <f>VLOOKUP($CZ319,'[8]CMG. HID. MEDIA'!$A$5:$CA$311,BN$313,FALSE)</f>
        <v>0</v>
      </c>
      <c r="BO319">
        <f>VLOOKUP($CZ319,'[8]CMG. HID. MEDIA'!$A$5:$CA$311,BO$313,FALSE)</f>
        <v>0</v>
      </c>
      <c r="BP319">
        <f>VLOOKUP($CZ319,'[8]CMG. HID. MEDIA'!$A$5:$CA$311,BP$313,FALSE)</f>
        <v>0</v>
      </c>
      <c r="BQ319">
        <f>VLOOKUP($CZ319,'[8]CMG. HID. MEDIA'!$A$5:$CA$311,BQ$313,FALSE)</f>
        <v>0</v>
      </c>
      <c r="BR319">
        <f>VLOOKUP($CZ319,'[8]CMG. HID. MEDIA'!$A$5:$CA$311,BR$313,FALSE)</f>
        <v>0</v>
      </c>
      <c r="BS319">
        <f>VLOOKUP($CZ319,'[8]CMG. HID. MEDIA'!$A$5:$CA$311,BS$313,FALSE)</f>
        <v>0</v>
      </c>
      <c r="BT319">
        <f>VLOOKUP($CZ319,'[8]CMG. HID. MEDIA'!$A$5:$CA$311,BT$313,FALSE)</f>
        <v>0</v>
      </c>
      <c r="BU319">
        <f>VLOOKUP($CZ319,'[8]CMG. HID. MEDIA'!$A$5:$CA$311,BU$313,FALSE)</f>
        <v>0</v>
      </c>
      <c r="BV319">
        <f>VLOOKUP($CZ319,'[8]CMG. HID. MEDIA'!$A$5:$CA$311,BV$313,FALSE)</f>
        <v>0</v>
      </c>
      <c r="BW319">
        <f>VLOOKUP($CZ319,'[8]CMG. HID. MEDIA'!$A$5:$CA$311,BW$313,FALSE)</f>
        <v>0</v>
      </c>
      <c r="BX319">
        <f>VLOOKUP($CZ319,'[8]CMG. HID. MEDIA'!$A$5:$CA$311,BX$313,FALSE)</f>
        <v>0</v>
      </c>
      <c r="BY319">
        <f>VLOOKUP($CZ319,'[8]CMG. HID. MEDIA'!$A$5:$CA$311,BY$313,FALSE)</f>
        <v>0</v>
      </c>
      <c r="BZ319">
        <f>VLOOKUP($CZ319,'[8]CMG. HID. MEDIA'!$A$5:$CA$311,BZ$313,FALSE)</f>
        <v>0</v>
      </c>
      <c r="CA319">
        <f>VLOOKUP($CZ319,'[8]CMG. HID. MEDIA'!$A$5:$CA$311,CA$313,FALSE)</f>
        <v>0</v>
      </c>
      <c r="CB319" t="e">
        <f>VLOOKUP($CZ319,'[8]CMG. HID. MEDIA'!$A$5:$CA$311,CB$313,FALSE)</f>
        <v>#REF!</v>
      </c>
      <c r="CC319" t="e">
        <f>VLOOKUP($CZ319,'[8]CMG. HID. MEDIA'!$A$5:$CA$311,CC$313,FALSE)</f>
        <v>#REF!</v>
      </c>
      <c r="CD319" t="e">
        <f>VLOOKUP($CZ319,'[8]CMG. HID. MEDIA'!$A$5:$CA$311,CD$313,FALSE)</f>
        <v>#REF!</v>
      </c>
      <c r="CE319" t="e">
        <f>VLOOKUP($CZ319,'[8]CMG. HID. MEDIA'!$A$5:$CA$311,CE$313,FALSE)</f>
        <v>#REF!</v>
      </c>
      <c r="CF319" t="e">
        <f>VLOOKUP($CZ319,'[8]CMG. HID. MEDIA'!$A$5:$CA$311,CF$313,FALSE)</f>
        <v>#REF!</v>
      </c>
      <c r="CG319" t="e">
        <f>VLOOKUP($CZ319,'[8]CMG. HID. MEDIA'!$A$5:$CA$311,CG$313,FALSE)</f>
        <v>#REF!</v>
      </c>
      <c r="CH319" t="e">
        <f>VLOOKUP($CZ319,'[8]CMG. HID. MEDIA'!$A$5:$CA$311,CH$313,FALSE)</f>
        <v>#REF!</v>
      </c>
      <c r="CI319" t="e">
        <f>VLOOKUP($CZ319,'[8]CMG. HID. MEDIA'!$A$5:$CA$311,CI$313,FALSE)</f>
        <v>#REF!</v>
      </c>
      <c r="CJ319" t="e">
        <f>VLOOKUP($CZ319,'[8]CMG. HID. MEDIA'!$A$5:$CA$311,CJ$313,FALSE)</f>
        <v>#REF!</v>
      </c>
      <c r="CK319" t="e">
        <f>VLOOKUP($CZ319,'[8]CMG. HID. MEDIA'!$A$5:$CA$311,CK$313,FALSE)</f>
        <v>#REF!</v>
      </c>
      <c r="CL319" t="e">
        <f>VLOOKUP($CZ319,'[8]CMG. HID. MEDIA'!$A$5:$CA$311,CL$313,FALSE)</f>
        <v>#REF!</v>
      </c>
      <c r="CM319" t="e">
        <f>VLOOKUP($CZ319,'[8]CMG. HID. MEDIA'!$A$5:$CA$311,CM$313,FALSE)</f>
        <v>#REF!</v>
      </c>
      <c r="CN319" t="e">
        <f>VLOOKUP($CZ319,'[8]CMG. HID. MEDIA'!$A$5:$CA$311,CN$313,FALSE)</f>
        <v>#REF!</v>
      </c>
      <c r="CO319" t="e">
        <f>VLOOKUP($CZ319,'[8]CMG. HID. MEDIA'!$A$5:$CA$311,CO$313,FALSE)</f>
        <v>#REF!</v>
      </c>
      <c r="CP319" t="e">
        <f>VLOOKUP($CZ319,'[8]CMG. HID. MEDIA'!$A$5:$CA$311,CP$313,FALSE)</f>
        <v>#REF!</v>
      </c>
      <c r="CQ319" t="e">
        <f>VLOOKUP($CZ319,'[8]CMG. HID. MEDIA'!$A$5:$CA$311,CQ$313,FALSE)</f>
        <v>#REF!</v>
      </c>
      <c r="CR319" t="e">
        <f>VLOOKUP($CZ319,'[8]CMG. HID. MEDIA'!$A$5:$CA$311,CR$313,FALSE)</f>
        <v>#REF!</v>
      </c>
      <c r="CS319" t="e">
        <f>VLOOKUP($CZ319,'[8]CMG. HID. MEDIA'!$A$5:$CA$311,CS$313,FALSE)</f>
        <v>#REF!</v>
      </c>
      <c r="CT319" t="e">
        <f>VLOOKUP($CZ319,'[8]CMG. HID. MEDIA'!$A$5:$CA$311,CT$313,FALSE)</f>
        <v>#REF!</v>
      </c>
      <c r="CU319" t="e">
        <f>VLOOKUP($CZ319,'[8]CMG. HID. MEDIA'!$A$5:$CA$311,CU$313,FALSE)</f>
        <v>#REF!</v>
      </c>
      <c r="CV319" t="e">
        <f>VLOOKUP($CZ319,'[8]CMG. HID. MEDIA'!$A$5:$CA$311,CV$313,FALSE)</f>
        <v>#REF!</v>
      </c>
      <c r="CW319" t="e">
        <f>VLOOKUP($CZ319,'[8]CMG. HID. MEDIA'!$A$5:$CA$311,CW$313,FALSE)</f>
        <v>#REF!</v>
      </c>
      <c r="CX319" t="e">
        <f>VLOOKUP($CZ319,'[8]CMG. HID. MEDIA'!$A$5:$CA$311,CX$313,FALSE)</f>
        <v>#REF!</v>
      </c>
      <c r="CY319" t="e">
        <f>VLOOKUP($CZ319,'[8]CMG. HID. MEDIA'!$A$5:$CA$311,CY$313,FALSE)</f>
        <v>#REF!</v>
      </c>
      <c r="CZ319" t="s">
        <v>150</v>
      </c>
    </row>
    <row r="320" spans="1:104">
      <c r="A320" t="str">
        <f>CZ320&amp;" - "&amp;"HUMEDA"</f>
        <v>Quillota220 - HUMEDA</v>
      </c>
      <c r="B320" s="17">
        <f>VLOOKUP($CZ320,'[8]CMG. HID. HUMEDA'!$A$5:$BZ$314,B$313,FALSE)</f>
        <v>57.012572474377755</v>
      </c>
      <c r="C320" s="17">
        <f>VLOOKUP($CZ320,'[8]CMG. HID. HUMEDA'!$A$5:$BZ$314,C$313,FALSE)</f>
        <v>55.24541359284256</v>
      </c>
      <c r="D320" s="17">
        <f>VLOOKUP($CZ320,'[8]CMG. HID. HUMEDA'!$A$5:$BZ$314,D$313,FALSE)</f>
        <v>57.899286127884849</v>
      </c>
      <c r="E320" s="17">
        <f>VLOOKUP($CZ320,'[8]CMG. HID. HUMEDA'!$A$5:$BZ$314,E$313,FALSE)</f>
        <v>59.195356687356522</v>
      </c>
      <c r="F320" s="17">
        <f>VLOOKUP($CZ320,'[8]CMG. HID. HUMEDA'!$A$5:$BZ$314,F$313,FALSE)</f>
        <v>59.680935521013247</v>
      </c>
      <c r="G320" s="17">
        <f>VLOOKUP($CZ320,'[8]CMG. HID. HUMEDA'!$A$5:$BZ$314,G$313,FALSE)</f>
        <v>48.647462397617275</v>
      </c>
      <c r="H320" s="17">
        <f>VLOOKUP($CZ320,'[8]CMG. HID. HUMEDA'!$A$5:$BZ$314,H$313,FALSE)</f>
        <v>47.858386845386534</v>
      </c>
      <c r="I320" s="17">
        <f>VLOOKUP($CZ320,'[8]CMG. HID. HUMEDA'!$A$5:$BZ$314,I$313,FALSE)</f>
        <v>49.701080212184536</v>
      </c>
      <c r="J320" s="17">
        <f>VLOOKUP($CZ320,'[8]CMG. HID. HUMEDA'!$A$5:$BZ$314,J$313,FALSE)</f>
        <v>49.454076175737249</v>
      </c>
      <c r="K320" s="17">
        <f>VLOOKUP($CZ320,'[8]CMG. HID. HUMEDA'!$A$5:$BZ$314,K$313,FALSE)</f>
        <v>50.55479228915663</v>
      </c>
      <c r="L320" s="17">
        <f>VLOOKUP($CZ320,'[8]CMG. HID. HUMEDA'!$A$5:$BZ$314,L$313,FALSE)</f>
        <v>46.089951197193841</v>
      </c>
      <c r="M320" s="17">
        <f>VLOOKUP($CZ320,'[8]CMG. HID. HUMEDA'!$A$5:$BZ$314,M$313,FALSE)</f>
        <v>45.906325048418338</v>
      </c>
      <c r="N320" s="17">
        <f>VLOOKUP($CZ320,'[8]CMG. HID. HUMEDA'!$A$5:$BZ$314,N$313,FALSE)</f>
        <v>46.174853995901643</v>
      </c>
      <c r="O320" s="17">
        <f>VLOOKUP($CZ320,'[8]CMG. HID. HUMEDA'!$A$5:$BZ$314,O$313,FALSE)</f>
        <v>46.208163526614229</v>
      </c>
      <c r="P320" s="17">
        <f>VLOOKUP($CZ320,'[8]CMG. HID. HUMEDA'!$A$5:$BZ$314,P$313,FALSE)</f>
        <v>46.781820750908359</v>
      </c>
      <c r="Q320" s="17">
        <f>VLOOKUP($CZ320,'[8]CMG. HID. HUMEDA'!$A$5:$BZ$314,Q$313,FALSE)</f>
        <v>34.693531409168088</v>
      </c>
      <c r="R320" s="17">
        <f>VLOOKUP($CZ320,'[8]CMG. HID. HUMEDA'!$A$5:$BZ$314,R$313,FALSE)</f>
        <v>33.839142671221744</v>
      </c>
      <c r="S320" s="17">
        <f>VLOOKUP($CZ320,'[8]CMG. HID. HUMEDA'!$A$5:$BZ$314,S$313,FALSE)</f>
        <v>35.417716446453412</v>
      </c>
      <c r="T320" s="17">
        <f>VLOOKUP($CZ320,'[8]CMG. HID. HUMEDA'!$A$5:$BZ$314,T$313,FALSE)</f>
        <v>35.135777116849169</v>
      </c>
      <c r="U320" s="17">
        <f>VLOOKUP($CZ320,'[8]CMG. HID. HUMEDA'!$A$5:$BZ$314,U$313,FALSE)</f>
        <v>39.029867575847419</v>
      </c>
      <c r="V320" s="17">
        <f>VLOOKUP($CZ320,'[8]CMG. HID. HUMEDA'!$A$5:$BZ$314,V$313,FALSE)</f>
        <v>31.924791481810111</v>
      </c>
      <c r="W320" s="17">
        <f>VLOOKUP($CZ320,'[8]CMG. HID. HUMEDA'!$A$5:$BZ$314,W$313,FALSE)</f>
        <v>31.10590056285178</v>
      </c>
      <c r="X320" s="17">
        <f>VLOOKUP($CZ320,'[8]CMG. HID. HUMEDA'!$A$5:$BZ$314,X$313,FALSE)</f>
        <v>32.346504633529904</v>
      </c>
      <c r="Y320" s="17">
        <f>VLOOKUP($CZ320,'[8]CMG. HID. HUMEDA'!$A$5:$BZ$314,Y$313,FALSE)</f>
        <v>32.426198456922414</v>
      </c>
      <c r="Z320" s="17">
        <f>VLOOKUP($CZ320,'[8]CMG. HID. HUMEDA'!$A$5:$BZ$314,Z$313,FALSE)</f>
        <v>35.412333045894414</v>
      </c>
      <c r="AA320" s="17">
        <f>VLOOKUP($CZ320,'[8]CMG. HID. HUMEDA'!$A$5:$BZ$314,AA$313,FALSE)</f>
        <v>30.336510977485666</v>
      </c>
      <c r="AB320" s="17">
        <f>VLOOKUP($CZ320,'[8]CMG. HID. HUMEDA'!$A$5:$BZ$314,AB$313,FALSE)</f>
        <v>29.525738713064346</v>
      </c>
      <c r="AC320" s="17">
        <f>VLOOKUP($CZ320,'[8]CMG. HID. HUMEDA'!$A$5:$BZ$314,AC$313,FALSE)</f>
        <v>30.397547107710036</v>
      </c>
      <c r="AD320" s="17">
        <f>VLOOKUP($CZ320,'[8]CMG. HID. HUMEDA'!$A$5:$BZ$314,AD$313,FALSE)</f>
        <v>30.611261161173513</v>
      </c>
      <c r="AE320" s="17">
        <f>VLOOKUP($CZ320,'[8]CMG. HID. HUMEDA'!$A$5:$BZ$314,AE$313,FALSE)</f>
        <v>35.185342175554943</v>
      </c>
      <c r="AF320" s="17">
        <f>VLOOKUP($CZ320,'[8]CMG. HID. HUMEDA'!$A$5:$BZ$314,AF$313,FALSE)</f>
        <v>41.104851052200061</v>
      </c>
      <c r="AG320" s="17">
        <f>VLOOKUP($CZ320,'[8]CMG. HID. HUMEDA'!$A$5:$BZ$314,AG$313,FALSE)</f>
        <v>40.497695352587591</v>
      </c>
      <c r="AH320" s="17">
        <f>VLOOKUP($CZ320,'[8]CMG. HID. HUMEDA'!$A$5:$BZ$314,AH$313,FALSE)</f>
        <v>40.497571807868702</v>
      </c>
      <c r="AI320" s="17">
        <f>VLOOKUP($CZ320,'[8]CMG. HID. HUMEDA'!$A$5:$BZ$314,AI$313,FALSE)</f>
        <v>40.171680096211666</v>
      </c>
      <c r="AJ320" s="17">
        <f>VLOOKUP($CZ320,'[8]CMG. HID. HUMEDA'!$A$5:$BZ$314,AJ$313,FALSE)</f>
        <v>42.003257733829265</v>
      </c>
      <c r="AK320" s="17">
        <f>VLOOKUP($CZ320,'[8]CMG. HID. HUMEDA'!$A$5:$BZ$314,AK$313,FALSE)</f>
        <v>44.070494689364182</v>
      </c>
      <c r="AL320">
        <f>VLOOKUP($CZ320,'[8]CMG. HID. HUMEDA'!$A$5:$BZ$314,AL$313,FALSE)</f>
        <v>43.33734869865161</v>
      </c>
      <c r="AM320">
        <f>VLOOKUP($CZ320,'[8]CMG. HID. HUMEDA'!$A$5:$BZ$314,AM$313,FALSE)</f>
        <v>43.317835756317059</v>
      </c>
      <c r="AN320">
        <f>VLOOKUP($CZ320,'[8]CMG. HID. HUMEDA'!$A$5:$BZ$314,AN$313,FALSE)</f>
        <v>43.045677280550777</v>
      </c>
      <c r="AO320">
        <f>VLOOKUP($CZ320,'[8]CMG. HID. HUMEDA'!$A$5:$BZ$314,AO$313,FALSE)</f>
        <v>45.339826885880079</v>
      </c>
      <c r="AP320">
        <f>VLOOKUP($CZ320,'[8]CMG. HID. HUMEDA'!$A$5:$BZ$314,AP$313,FALSE)</f>
        <v>45.691619747607817</v>
      </c>
      <c r="AQ320">
        <f>VLOOKUP($CZ320,'[8]CMG. HID. HUMEDA'!$A$5:$BZ$314,AQ$313,FALSE)</f>
        <v>45.392415204678358</v>
      </c>
      <c r="AR320">
        <f>VLOOKUP($CZ320,'[8]CMG. HID. HUMEDA'!$A$5:$BZ$314,AR$313,FALSE)</f>
        <v>45.472982787078514</v>
      </c>
      <c r="AS320">
        <f>VLOOKUP($CZ320,'[8]CMG. HID. HUMEDA'!$A$5:$BZ$314,AS$313,FALSE)</f>
        <v>45.002211519084284</v>
      </c>
      <c r="AT320">
        <f>VLOOKUP($CZ320,'[8]CMG. HID. HUMEDA'!$A$5:$BZ$314,AT$313,FALSE)</f>
        <v>47.752747360887462</v>
      </c>
      <c r="AU320">
        <f>VLOOKUP($CZ320,'[8]CMG. HID. HUMEDA'!$A$5:$BZ$314,AU$313,FALSE)</f>
        <v>47.554101033629351</v>
      </c>
      <c r="AV320">
        <f>VLOOKUP($CZ320,'[8]CMG. HID. HUMEDA'!$A$5:$BZ$314,AV$313,FALSE)</f>
        <v>47.214830078425344</v>
      </c>
      <c r="AW320">
        <f>VLOOKUP($CZ320,'[8]CMG. HID. HUMEDA'!$A$5:$BZ$314,AW$313,FALSE)</f>
        <v>47.76908256141764</v>
      </c>
      <c r="AX320">
        <f>VLOOKUP($CZ320,'[8]CMG. HID. HUMEDA'!$A$5:$BZ$314,AX$313,FALSE)</f>
        <v>46.846026429809356</v>
      </c>
      <c r="AY320">
        <f>VLOOKUP($CZ320,'[8]CMG. HID. HUMEDA'!$A$5:$BZ$314,AY$313,FALSE)</f>
        <v>48.335061570288644</v>
      </c>
      <c r="AZ320">
        <f>VLOOKUP($CZ320,'[8]CMG. HID. HUMEDA'!$A$5:$BZ$314,AZ$313,FALSE)</f>
        <v>46.421276653909246</v>
      </c>
      <c r="BA320">
        <f>VLOOKUP($CZ320,'[8]CMG. HID. HUMEDA'!$A$5:$BZ$314,BA$313,FALSE)</f>
        <v>45.675702346041049</v>
      </c>
      <c r="BB320">
        <f>VLOOKUP($CZ320,'[8]CMG. HID. HUMEDA'!$A$5:$BZ$314,BB$313,FALSE)</f>
        <v>46.500052955377313</v>
      </c>
      <c r="BC320">
        <f>VLOOKUP($CZ320,'[8]CMG. HID. HUMEDA'!$A$5:$BZ$314,BC$313,FALSE)</f>
        <v>46.082065182186234</v>
      </c>
      <c r="BD320">
        <f>VLOOKUP($CZ320,'[8]CMG. HID. HUMEDA'!$A$5:$BZ$314,BD$313,FALSE)</f>
        <v>48.899548464226598</v>
      </c>
      <c r="BE320">
        <f>VLOOKUP($CZ320,'[8]CMG. HID. HUMEDA'!$A$5:$BZ$314,BE$313,FALSE)</f>
        <v>39.653347158855254</v>
      </c>
      <c r="BF320">
        <f>VLOOKUP($CZ320,'[8]CMG. HID. HUMEDA'!$A$5:$BZ$314,BF$313,FALSE)</f>
        <v>31.949328016541134</v>
      </c>
      <c r="BG320">
        <f>VLOOKUP($CZ320,'[8]CMG. HID. HUMEDA'!$A$5:$BZ$314,BG$313,FALSE)</f>
        <v>41.585603698609198</v>
      </c>
      <c r="BH320">
        <f>VLOOKUP($CZ320,'[8]CMG. HID. HUMEDA'!$A$5:$BZ$314,BH$313,FALSE)</f>
        <v>40.54168806901761</v>
      </c>
      <c r="BI320">
        <f>VLOOKUP($CZ320,'[8]CMG. HID. HUMEDA'!$A$5:$BZ$314,BI$313,FALSE)</f>
        <v>47.332487796058587</v>
      </c>
      <c r="BJ320">
        <f>VLOOKUP($CZ320,'[8]CMG. HID. HUMEDA'!$A$5:$BZ$314,BJ$313,FALSE)</f>
        <v>0</v>
      </c>
      <c r="BK320">
        <f>VLOOKUP($CZ320,'[8]CMG. HID. HUMEDA'!$A$5:$BZ$314,BK$313,FALSE)</f>
        <v>0</v>
      </c>
      <c r="BL320">
        <f>VLOOKUP($CZ320,'[8]CMG. HID. HUMEDA'!$A$5:$BZ$314,BL$313,FALSE)</f>
        <v>0</v>
      </c>
      <c r="BM320">
        <f>VLOOKUP($CZ320,'[8]CMG. HID. HUMEDA'!$A$5:$BZ$314,BM$313,FALSE)</f>
        <v>0</v>
      </c>
      <c r="BN320">
        <f>VLOOKUP($CZ320,'[8]CMG. HID. HUMEDA'!$A$5:$BZ$314,BN$313,FALSE)</f>
        <v>0</v>
      </c>
      <c r="BO320">
        <f>VLOOKUP($CZ320,'[8]CMG. HID. HUMEDA'!$A$5:$BZ$314,BO$313,FALSE)</f>
        <v>0</v>
      </c>
      <c r="BP320">
        <f>VLOOKUP($CZ320,'[8]CMG. HID. HUMEDA'!$A$5:$BZ$314,BP$313,FALSE)</f>
        <v>0</v>
      </c>
      <c r="BQ320">
        <f>VLOOKUP($CZ320,'[8]CMG. HID. HUMEDA'!$A$5:$BZ$314,BQ$313,FALSE)</f>
        <v>0</v>
      </c>
      <c r="BR320">
        <f>VLOOKUP($CZ320,'[8]CMG. HID. HUMEDA'!$A$5:$BZ$314,BR$313,FALSE)</f>
        <v>0</v>
      </c>
      <c r="BS320">
        <f>VLOOKUP($CZ320,'[8]CMG. HID. HUMEDA'!$A$5:$BZ$314,BS$313,FALSE)</f>
        <v>0</v>
      </c>
      <c r="BT320">
        <f>VLOOKUP($CZ320,'[8]CMG. HID. HUMEDA'!$A$5:$BZ$314,BT$313,FALSE)</f>
        <v>0</v>
      </c>
      <c r="BU320">
        <f>VLOOKUP($CZ320,'[8]CMG. HID. HUMEDA'!$A$5:$BZ$314,BU$313,FALSE)</f>
        <v>0</v>
      </c>
      <c r="BV320">
        <f>VLOOKUP($CZ320,'[8]CMG. HID. HUMEDA'!$A$5:$BZ$314,BV$313,FALSE)</f>
        <v>0</v>
      </c>
      <c r="BW320">
        <f>VLOOKUP($CZ320,'[8]CMG. HID. HUMEDA'!$A$5:$BZ$314,BW$313,FALSE)</f>
        <v>0</v>
      </c>
      <c r="BX320">
        <f>VLOOKUP($CZ320,'[8]CMG. HID. HUMEDA'!$A$5:$BZ$314,BX$313,FALSE)</f>
        <v>0</v>
      </c>
      <c r="BY320">
        <f>VLOOKUP($CZ320,'[8]CMG. HID. HUMEDA'!$A$5:$BZ$314,BY$313,FALSE)</f>
        <v>0</v>
      </c>
      <c r="BZ320">
        <f>VLOOKUP($CZ320,'[8]CMG. HID. HUMEDA'!$A$5:$BZ$314,BZ$313,FALSE)</f>
        <v>0</v>
      </c>
      <c r="CA320" t="e">
        <f>VLOOKUP($CZ320,'[8]CMG. HID. HUMEDA'!$A$5:$BZ$314,CA$313,FALSE)</f>
        <v>#REF!</v>
      </c>
      <c r="CB320" t="e">
        <f>VLOOKUP($CZ320,'[8]CMG. HID. HUMEDA'!$A$5:$BZ$314,CB$313,FALSE)</f>
        <v>#REF!</v>
      </c>
      <c r="CC320" t="e">
        <f>VLOOKUP($CZ320,'[8]CMG. HID. HUMEDA'!$A$5:$BZ$314,CC$313,FALSE)</f>
        <v>#REF!</v>
      </c>
      <c r="CD320" t="e">
        <f>VLOOKUP($CZ320,'[8]CMG. HID. HUMEDA'!$A$5:$BZ$314,CD$313,FALSE)</f>
        <v>#REF!</v>
      </c>
      <c r="CE320" t="e">
        <f>VLOOKUP($CZ320,'[8]CMG. HID. HUMEDA'!$A$5:$BZ$314,CE$313,FALSE)</f>
        <v>#REF!</v>
      </c>
      <c r="CF320" t="e">
        <f>VLOOKUP($CZ320,'[8]CMG. HID. HUMEDA'!$A$5:$BZ$314,CF$313,FALSE)</f>
        <v>#REF!</v>
      </c>
      <c r="CG320" t="e">
        <f>VLOOKUP($CZ320,'[8]CMG. HID. HUMEDA'!$A$5:$BZ$314,CG$313,FALSE)</f>
        <v>#REF!</v>
      </c>
      <c r="CH320" t="e">
        <f>VLOOKUP($CZ320,'[8]CMG. HID. HUMEDA'!$A$5:$BZ$314,CH$313,FALSE)</f>
        <v>#REF!</v>
      </c>
      <c r="CI320" t="e">
        <f>VLOOKUP($CZ320,'[8]CMG. HID. HUMEDA'!$A$5:$BZ$314,CI$313,FALSE)</f>
        <v>#REF!</v>
      </c>
      <c r="CJ320" t="e">
        <f>VLOOKUP($CZ320,'[8]CMG. HID. HUMEDA'!$A$5:$BZ$314,CJ$313,FALSE)</f>
        <v>#REF!</v>
      </c>
      <c r="CK320" t="e">
        <f>VLOOKUP($CZ320,'[8]CMG. HID. HUMEDA'!$A$5:$BZ$314,CK$313,FALSE)</f>
        <v>#REF!</v>
      </c>
      <c r="CL320" t="e">
        <f>VLOOKUP($CZ320,'[8]CMG. HID. HUMEDA'!$A$5:$BZ$314,CL$313,FALSE)</f>
        <v>#REF!</v>
      </c>
      <c r="CM320" t="e">
        <f>VLOOKUP($CZ320,'[8]CMG. HID. HUMEDA'!$A$5:$BZ$314,CM$313,FALSE)</f>
        <v>#REF!</v>
      </c>
      <c r="CN320" t="e">
        <f>VLOOKUP($CZ320,'[8]CMG. HID. HUMEDA'!$A$5:$BZ$314,CN$313,FALSE)</f>
        <v>#REF!</v>
      </c>
      <c r="CO320" t="e">
        <f>VLOOKUP($CZ320,'[8]CMG. HID. HUMEDA'!$A$5:$BZ$314,CO$313,FALSE)</f>
        <v>#REF!</v>
      </c>
      <c r="CP320" t="e">
        <f>VLOOKUP($CZ320,'[8]CMG. HID. HUMEDA'!$A$5:$BZ$314,CP$313,FALSE)</f>
        <v>#REF!</v>
      </c>
      <c r="CQ320" t="e">
        <f>VLOOKUP($CZ320,'[8]CMG. HID. HUMEDA'!$A$5:$BZ$314,CQ$313,FALSE)</f>
        <v>#REF!</v>
      </c>
      <c r="CR320" t="e">
        <f>VLOOKUP($CZ320,'[8]CMG. HID. HUMEDA'!$A$5:$BZ$314,CR$313,FALSE)</f>
        <v>#REF!</v>
      </c>
      <c r="CS320" t="e">
        <f>VLOOKUP($CZ320,'[8]CMG. HID. HUMEDA'!$A$5:$BZ$314,CS$313,FALSE)</f>
        <v>#REF!</v>
      </c>
      <c r="CT320" t="e">
        <f>VLOOKUP($CZ320,'[8]CMG. HID. HUMEDA'!$A$5:$BZ$314,CT$313,FALSE)</f>
        <v>#REF!</v>
      </c>
      <c r="CU320" t="e">
        <f>VLOOKUP($CZ320,'[8]CMG. HID. HUMEDA'!$A$5:$BZ$314,CU$313,FALSE)</f>
        <v>#REF!</v>
      </c>
      <c r="CV320" t="e">
        <f>VLOOKUP($CZ320,'[8]CMG. HID. HUMEDA'!$A$5:$BZ$314,CV$313,FALSE)</f>
        <v>#REF!</v>
      </c>
      <c r="CW320" t="e">
        <f>VLOOKUP($CZ320,'[8]CMG. HID. HUMEDA'!$A$5:$BZ$314,CW$313,FALSE)</f>
        <v>#REF!</v>
      </c>
      <c r="CX320" t="e">
        <f>VLOOKUP($CZ320,'[8]CMG. HID. HUMEDA'!$A$5:$BZ$314,CX$313,FALSE)</f>
        <v>#REF!</v>
      </c>
      <c r="CY320" t="e">
        <f>VLOOKUP($CZ320,'[8]CMG. HID. HUMEDA'!$A$5:$BZ$314,CY$313,FALSE)</f>
        <v>#REF!</v>
      </c>
      <c r="CZ320" t="s">
        <v>150</v>
      </c>
    </row>
    <row r="321" spans="1:104"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1:104">
      <c r="A322" t="str">
        <f>CZ322&amp;" - "&amp;"SECA"</f>
        <v>Charrua220 - SECA</v>
      </c>
      <c r="B322" s="17">
        <f>VLOOKUP($CZ322,'[8]CMG. HID. SECA'!$A$5:$BO$314,B$313,FALSE)</f>
        <v>54.096740849194731</v>
      </c>
      <c r="C322" s="17">
        <f>VLOOKUP($CZ322,'[8]CMG. HID. SECA'!$A$5:$BO$314,C$313,FALSE)</f>
        <v>53.467866896876465</v>
      </c>
      <c r="D322" s="17">
        <f>VLOOKUP($CZ322,'[8]CMG. HID. SECA'!$A$5:$BO$314,D$313,FALSE)</f>
        <v>54.240995119530155</v>
      </c>
      <c r="E322" s="17">
        <f>VLOOKUP($CZ322,'[8]CMG. HID. SECA'!$A$5:$BO$314,E$313,FALSE)</f>
        <v>55.721736672051698</v>
      </c>
      <c r="F322" s="17">
        <f>VLOOKUP($CZ322,'[8]CMG. HID. SECA'!$A$5:$BO$314,F$313,FALSE)</f>
        <v>54.214973133755514</v>
      </c>
      <c r="G322" s="17">
        <f>VLOOKUP($CZ322,'[8]CMG. HID. SECA'!$A$5:$BO$314,G$313,FALSE)</f>
        <v>121.75418763961279</v>
      </c>
      <c r="H322" s="17">
        <f>VLOOKUP($CZ322,'[8]CMG. HID. SECA'!$A$5:$BO$314,H$313,FALSE)</f>
        <v>75.365607855361588</v>
      </c>
      <c r="I322" s="17">
        <f>VLOOKUP($CZ322,'[8]CMG. HID. SECA'!$A$5:$BO$314,I$313,FALSE)</f>
        <v>126.06350827841183</v>
      </c>
      <c r="J322" s="17">
        <f>VLOOKUP($CZ322,'[8]CMG. HID. SECA'!$A$5:$BO$314,J$313,FALSE)</f>
        <v>126.33062591350698</v>
      </c>
      <c r="K322" s="17">
        <f>VLOOKUP($CZ322,'[8]CMG. HID. SECA'!$A$5:$BO$314,K$313,FALSE)</f>
        <v>126.33760000000001</v>
      </c>
      <c r="L322" s="17">
        <f>VLOOKUP($CZ322,'[8]CMG. HID. SECA'!$A$5:$BO$314,L$313,FALSE)</f>
        <v>54.055694677443967</v>
      </c>
      <c r="M322" s="17">
        <f>VLOOKUP($CZ322,'[8]CMG. HID. SECA'!$A$5:$BO$314,M$313,FALSE)</f>
        <v>53.561814073595876</v>
      </c>
      <c r="N322" s="17">
        <f>VLOOKUP($CZ322,'[8]CMG. HID. SECA'!$A$5:$BO$314,N$313,FALSE)</f>
        <v>54.355830771857924</v>
      </c>
      <c r="O322" s="17">
        <f>VLOOKUP($CZ322,'[8]CMG. HID. SECA'!$A$5:$BO$314,O$313,FALSE)</f>
        <v>54.45688631790744</v>
      </c>
      <c r="P322" s="17">
        <f>VLOOKUP($CZ322,'[8]CMG. HID. SECA'!$A$5:$BO$314,P$313,FALSE)</f>
        <v>54.63585385547033</v>
      </c>
      <c r="Q322" s="17">
        <f>VLOOKUP($CZ322,'[8]CMG. HID. SECA'!$A$5:$BO$314,Q$313,FALSE)</f>
        <v>46.951216237073623</v>
      </c>
      <c r="R322" s="17">
        <f>VLOOKUP($CZ322,'[8]CMG. HID. SECA'!$A$5:$BO$314,R$313,FALSE)</f>
        <v>46.853032373515539</v>
      </c>
      <c r="S322" s="17">
        <f>VLOOKUP($CZ322,'[8]CMG. HID. SECA'!$A$5:$BO$314,S$313,FALSE)</f>
        <v>47.066101356050076</v>
      </c>
      <c r="T322" s="17">
        <f>VLOOKUP($CZ322,'[8]CMG. HID. SECA'!$A$5:$BO$314,T$313,FALSE)</f>
        <v>47.153346401694378</v>
      </c>
      <c r="U322" s="17">
        <f>VLOOKUP($CZ322,'[8]CMG. HID. SECA'!$A$5:$BO$314,U$313,FALSE)</f>
        <v>47.267122245281158</v>
      </c>
      <c r="V322" s="17">
        <f>VLOOKUP($CZ322,'[8]CMG. HID. SECA'!$A$5:$BO$314,V$313,FALSE)</f>
        <v>46.606047027506655</v>
      </c>
      <c r="W322" s="17">
        <f>VLOOKUP($CZ322,'[8]CMG. HID. SECA'!$A$5:$BO$314,W$313,FALSE)</f>
        <v>46.471357098186367</v>
      </c>
      <c r="X322" s="17">
        <f>VLOOKUP($CZ322,'[8]CMG. HID. SECA'!$A$5:$BO$314,X$313,FALSE)</f>
        <v>46.644385846672272</v>
      </c>
      <c r="Y322" s="17">
        <f>VLOOKUP($CZ322,'[8]CMG. HID. SECA'!$A$5:$BO$314,Y$313,FALSE)</f>
        <v>46.689084440634375</v>
      </c>
      <c r="Z322" s="17">
        <f>VLOOKUP($CZ322,'[8]CMG. HID. SECA'!$A$5:$BO$314,Z$313,FALSE)</f>
        <v>47.027901695889625</v>
      </c>
      <c r="AA322" s="17">
        <f>VLOOKUP($CZ322,'[8]CMG. HID. SECA'!$A$5:$BO$314,AA$313,FALSE)</f>
        <v>47.540474059572091</v>
      </c>
      <c r="AB322" s="17">
        <f>VLOOKUP($CZ322,'[8]CMG. HID. SECA'!$A$5:$BO$314,AB$313,FALSE)</f>
        <v>47.256448177591125</v>
      </c>
      <c r="AC322" s="17">
        <f>VLOOKUP($CZ322,'[8]CMG. HID. SECA'!$A$5:$BO$314,AC$313,FALSE)</f>
        <v>47.448109108862013</v>
      </c>
      <c r="AD322" s="17">
        <f>VLOOKUP($CZ322,'[8]CMG. HID. SECA'!$A$5:$BO$314,AD$313,FALSE)</f>
        <v>47.716184421676331</v>
      </c>
      <c r="AE322" s="17">
        <f>VLOOKUP($CZ322,'[8]CMG. HID. SECA'!$A$5:$BO$314,AE$313,FALSE)</f>
        <v>47.769448282214242</v>
      </c>
      <c r="AF322" s="17">
        <f>VLOOKUP($CZ322,'[8]CMG. HID. SECA'!$A$5:$BO$314,AF$313,FALSE)</f>
        <v>45.638677234216999</v>
      </c>
      <c r="AG322" s="17">
        <f>VLOOKUP($CZ322,'[8]CMG. HID. SECA'!$A$5:$BO$314,AG$313,FALSE)</f>
        <v>45.357951913209206</v>
      </c>
      <c r="AH322" s="17">
        <f>VLOOKUP($CZ322,'[8]CMG. HID. SECA'!$A$5:$BO$314,AH$313,FALSE)</f>
        <v>45.35510741008931</v>
      </c>
      <c r="AI322" s="17">
        <f>VLOOKUP($CZ322,'[8]CMG. HID. SECA'!$A$5:$BO$314,AI$313,FALSE)</f>
        <v>45.007493285227497</v>
      </c>
      <c r="AJ322" s="17">
        <f>VLOOKUP($CZ322,'[8]CMG. HID. SECA'!$A$5:$BO$314,AJ$313,FALSE)</f>
        <v>46.143727660346549</v>
      </c>
      <c r="AK322" s="17">
        <f>VLOOKUP($CZ322,'[8]CMG. HID. SECA'!$A$5:$BO$314,AK$313,FALSE)</f>
        <v>46.924236868907322</v>
      </c>
      <c r="AL322">
        <f>VLOOKUP($CZ322,'[8]CMG. HID. SECA'!$A$5:$BO$314,AL$313,FALSE)</f>
        <v>46.914209783631236</v>
      </c>
      <c r="AM322">
        <f>VLOOKUP($CZ322,'[8]CMG. HID. SECA'!$A$5:$BO$314,AM$313,FALSE)</f>
        <v>46.912049151955692</v>
      </c>
      <c r="AN322">
        <f>VLOOKUP($CZ322,'[8]CMG. HID. SECA'!$A$5:$BO$314,AN$313,FALSE)</f>
        <v>46.904557228915664</v>
      </c>
      <c r="AO322">
        <f>VLOOKUP($CZ322,'[8]CMG. HID. SECA'!$A$5:$BO$314,AO$313,FALSE)</f>
        <v>47.381876208897488</v>
      </c>
      <c r="AP322">
        <f>VLOOKUP($CZ322,'[8]CMG. HID. SECA'!$A$5:$BO$314,AP$313,FALSE)</f>
        <v>49.694120094300374</v>
      </c>
      <c r="AQ322">
        <f>VLOOKUP($CZ322,'[8]CMG. HID. SECA'!$A$5:$BO$314,AQ$313,FALSE)</f>
        <v>49.311444444444447</v>
      </c>
      <c r="AR322">
        <f>VLOOKUP($CZ322,'[8]CMG. HID. SECA'!$A$5:$BO$314,AR$313,FALSE)</f>
        <v>49.57254578322722</v>
      </c>
      <c r="AS322">
        <f>VLOOKUP($CZ322,'[8]CMG. HID. SECA'!$A$5:$BO$314,AS$313,FALSE)</f>
        <v>48.825219056063851</v>
      </c>
      <c r="AT322">
        <f>VLOOKUP($CZ322,'[8]CMG. HID. SECA'!$A$5:$BO$314,AT$313,FALSE)</f>
        <v>51.091322240114522</v>
      </c>
      <c r="AU322">
        <f>VLOOKUP($CZ322,'[8]CMG. HID. SECA'!$A$5:$BO$314,AU$313,FALSE)</f>
        <v>48.001136992284188</v>
      </c>
      <c r="AV322">
        <f>VLOOKUP($CZ322,'[8]CMG. HID. SECA'!$A$5:$BO$314,AV$313,FALSE)</f>
        <v>47.320641242503449</v>
      </c>
      <c r="AW322">
        <f>VLOOKUP($CZ322,'[8]CMG. HID. SECA'!$A$5:$BO$314,AW$313,FALSE)</f>
        <v>48.277224325412803</v>
      </c>
      <c r="AX322">
        <f>VLOOKUP($CZ322,'[8]CMG. HID. SECA'!$A$5:$BO$314,AX$313,FALSE)</f>
        <v>47.301649480069322</v>
      </c>
      <c r="AY322">
        <f>VLOOKUP($CZ322,'[8]CMG. HID. SECA'!$A$5:$BO$314,AY$313,FALSE)</f>
        <v>48.491603782878535</v>
      </c>
      <c r="AZ322">
        <f>VLOOKUP($CZ322,'[8]CMG. HID. SECA'!$A$5:$BO$314,AZ$313,FALSE)</f>
        <v>55.882202022963376</v>
      </c>
      <c r="BA322">
        <f>VLOOKUP($CZ322,'[8]CMG. HID. SECA'!$A$5:$BO$314,BA$313,FALSE)</f>
        <v>55.324205278592366</v>
      </c>
      <c r="BB322">
        <f>VLOOKUP($CZ322,'[8]CMG. HID. SECA'!$A$5:$BO$314,BB$313,FALSE)</f>
        <v>55.898901954676433</v>
      </c>
      <c r="BC322">
        <f>VLOOKUP($CZ322,'[8]CMG. HID. SECA'!$A$5:$BO$314,BC$313,FALSE)</f>
        <v>55.353176113360313</v>
      </c>
      <c r="BD322">
        <f>VLOOKUP($CZ322,'[8]CMG. HID. SECA'!$A$5:$BO$314,BD$313,FALSE)</f>
        <v>55.968070627184119</v>
      </c>
      <c r="BE322">
        <f>VLOOKUP($CZ322,'[8]CMG. HID. SECA'!$A$5:$BO$314,BE$313,FALSE)</f>
        <v>63.518788884280383</v>
      </c>
      <c r="BF322">
        <f>VLOOKUP($CZ322,'[8]CMG. HID. SECA'!$A$5:$BO$314,BF$313,FALSE)</f>
        <v>61.172098656033079</v>
      </c>
      <c r="BG322">
        <f>VLOOKUP($CZ322,'[8]CMG. HID. SECA'!$A$5:$BO$314,BG$313,FALSE)</f>
        <v>63.943432676142436</v>
      </c>
      <c r="BH322">
        <f>VLOOKUP($CZ322,'[8]CMG. HID. SECA'!$A$5:$BO$314,BH$313,FALSE)</f>
        <v>63.09725281278574</v>
      </c>
      <c r="BI322">
        <f>VLOOKUP($CZ322,'[8]CMG. HID. SECA'!$A$5:$BO$314,BI$313,FALSE)</f>
        <v>63.98209184595914</v>
      </c>
      <c r="BJ322">
        <f>VLOOKUP($CZ322,'[8]CMG. HID. SECA'!$A$5:$BO$314,BJ$313,FALSE)</f>
        <v>0</v>
      </c>
      <c r="BK322">
        <f>VLOOKUP($CZ322,'[8]CMG. HID. SECA'!$A$5:$BO$314,BK$313,FALSE)</f>
        <v>0</v>
      </c>
      <c r="BL322">
        <f>VLOOKUP($CZ322,'[8]CMG. HID. SECA'!$A$5:$BO$314,BL$313,FALSE)</f>
        <v>0</v>
      </c>
      <c r="BM322">
        <f>VLOOKUP($CZ322,'[8]CMG. HID. SECA'!$A$5:$BO$314,BM$313,FALSE)</f>
        <v>0</v>
      </c>
      <c r="BN322">
        <f>VLOOKUP($CZ322,'[8]CMG. HID. SECA'!$A$5:$BO$314,BN$313,FALSE)</f>
        <v>0</v>
      </c>
      <c r="BO322">
        <f>VLOOKUP($CZ322,'[8]CMG. HID. SECA'!$A$5:$BO$314,BO$313,FALSE)</f>
        <v>0</v>
      </c>
      <c r="BP322" t="e">
        <f>VLOOKUP($CZ322,'[8]CMG. HID. SECA'!$A$5:$BO$314,BP$313,FALSE)</f>
        <v>#REF!</v>
      </c>
      <c r="BQ322" t="e">
        <f>VLOOKUP($CZ322,'[8]CMG. HID. SECA'!$A$5:$BO$314,BQ$313,FALSE)</f>
        <v>#REF!</v>
      </c>
      <c r="BR322" t="e">
        <f>VLOOKUP($CZ322,'[8]CMG. HID. SECA'!$A$5:$BO$314,BR$313,FALSE)</f>
        <v>#REF!</v>
      </c>
      <c r="BS322" t="e">
        <f>VLOOKUP($CZ322,'[8]CMG. HID. SECA'!$A$5:$BO$314,BS$313,FALSE)</f>
        <v>#REF!</v>
      </c>
      <c r="BT322" t="e">
        <f>VLOOKUP($CZ322,'[8]CMG. HID. SECA'!$A$5:$BO$314,BT$313,FALSE)</f>
        <v>#REF!</v>
      </c>
      <c r="BU322" t="e">
        <f>VLOOKUP($CZ322,'[8]CMG. HID. SECA'!$A$5:$BO$314,BU$313,FALSE)</f>
        <v>#REF!</v>
      </c>
      <c r="BV322" t="e">
        <f>VLOOKUP($CZ322,'[8]CMG. HID. SECA'!$A$5:$BO$314,BV$313,FALSE)</f>
        <v>#REF!</v>
      </c>
      <c r="BW322" t="e">
        <f>VLOOKUP($CZ322,'[8]CMG. HID. SECA'!$A$5:$BO$314,BW$313,FALSE)</f>
        <v>#REF!</v>
      </c>
      <c r="BX322" t="e">
        <f>VLOOKUP($CZ322,'[8]CMG. HID. SECA'!$A$5:$BO$314,BX$313,FALSE)</f>
        <v>#REF!</v>
      </c>
      <c r="BY322" t="e">
        <f>VLOOKUP($CZ322,'[8]CMG. HID. SECA'!$A$5:$BO$314,BY$313,FALSE)</f>
        <v>#REF!</v>
      </c>
      <c r="BZ322" t="e">
        <f>VLOOKUP($CZ322,'[8]CMG. HID. SECA'!$A$5:$BO$314,BZ$313,FALSE)</f>
        <v>#REF!</v>
      </c>
      <c r="CA322" t="e">
        <f>VLOOKUP($CZ322,'[8]CMG. HID. SECA'!$A$5:$BO$314,CA$313,FALSE)</f>
        <v>#REF!</v>
      </c>
      <c r="CB322" t="e">
        <f>VLOOKUP($CZ322,'[8]CMG. HID. SECA'!$A$5:$BO$314,CB$313,FALSE)</f>
        <v>#REF!</v>
      </c>
      <c r="CC322" t="e">
        <f>VLOOKUP($CZ322,'[8]CMG. HID. SECA'!$A$5:$BO$314,CC$313,FALSE)</f>
        <v>#REF!</v>
      </c>
      <c r="CD322" t="e">
        <f>VLOOKUP($CZ322,'[8]CMG. HID. SECA'!$A$5:$BO$314,CD$313,FALSE)</f>
        <v>#REF!</v>
      </c>
      <c r="CE322" t="e">
        <f>VLOOKUP($CZ322,'[8]CMG. HID. SECA'!$A$5:$BO$314,CE$313,FALSE)</f>
        <v>#REF!</v>
      </c>
      <c r="CF322" t="e">
        <f>VLOOKUP($CZ322,'[8]CMG. HID. SECA'!$A$5:$BO$314,CF$313,FALSE)</f>
        <v>#REF!</v>
      </c>
      <c r="CG322" t="e">
        <f>VLOOKUP($CZ322,'[8]CMG. HID. SECA'!$A$5:$BO$314,CG$313,FALSE)</f>
        <v>#REF!</v>
      </c>
      <c r="CH322" t="e">
        <f>VLOOKUP($CZ322,'[8]CMG. HID. SECA'!$A$5:$BO$314,CH$313,FALSE)</f>
        <v>#REF!</v>
      </c>
      <c r="CI322" t="e">
        <f>VLOOKUP($CZ322,'[8]CMG. HID. SECA'!$A$5:$BO$314,CI$313,FALSE)</f>
        <v>#REF!</v>
      </c>
      <c r="CJ322" t="e">
        <f>VLOOKUP($CZ322,'[8]CMG. HID. SECA'!$A$5:$BO$314,CJ$313,FALSE)</f>
        <v>#REF!</v>
      </c>
      <c r="CK322" t="e">
        <f>VLOOKUP($CZ322,'[8]CMG. HID. SECA'!$A$5:$BO$314,CK$313,FALSE)</f>
        <v>#REF!</v>
      </c>
      <c r="CL322" t="e">
        <f>VLOOKUP($CZ322,'[8]CMG. HID. SECA'!$A$5:$BO$314,CL$313,FALSE)</f>
        <v>#REF!</v>
      </c>
      <c r="CM322" t="e">
        <f>VLOOKUP($CZ322,'[8]CMG. HID. SECA'!$A$5:$BO$314,CM$313,FALSE)</f>
        <v>#REF!</v>
      </c>
      <c r="CN322" t="e">
        <f>VLOOKUP($CZ322,'[8]CMG. HID. SECA'!$A$5:$BO$314,CN$313,FALSE)</f>
        <v>#REF!</v>
      </c>
      <c r="CO322" t="e">
        <f>VLOOKUP($CZ322,'[8]CMG. HID. SECA'!$A$5:$BO$314,CO$313,FALSE)</f>
        <v>#REF!</v>
      </c>
      <c r="CP322" t="e">
        <f>VLOOKUP($CZ322,'[8]CMG. HID. SECA'!$A$5:$BO$314,CP$313,FALSE)</f>
        <v>#REF!</v>
      </c>
      <c r="CQ322" t="e">
        <f>VLOOKUP($CZ322,'[8]CMG. HID. SECA'!$A$5:$BO$314,CQ$313,FALSE)</f>
        <v>#REF!</v>
      </c>
      <c r="CR322" t="e">
        <f>VLOOKUP($CZ322,'[8]CMG. HID. SECA'!$A$5:$BO$314,CR$313,FALSE)</f>
        <v>#REF!</v>
      </c>
      <c r="CS322" t="e">
        <f>VLOOKUP($CZ322,'[8]CMG. HID. SECA'!$A$5:$BO$314,CS$313,FALSE)</f>
        <v>#REF!</v>
      </c>
      <c r="CT322" t="e">
        <f>VLOOKUP($CZ322,'[8]CMG. HID. SECA'!$A$5:$BO$314,CT$313,FALSE)</f>
        <v>#REF!</v>
      </c>
      <c r="CU322" t="e">
        <f>VLOOKUP($CZ322,'[8]CMG. HID. SECA'!$A$5:$BO$314,CU$313,FALSE)</f>
        <v>#REF!</v>
      </c>
      <c r="CV322" t="e">
        <f>VLOOKUP($CZ322,'[8]CMG. HID. SECA'!$A$5:$BO$314,CV$313,FALSE)</f>
        <v>#REF!</v>
      </c>
      <c r="CW322" t="e">
        <f>VLOOKUP($CZ322,'[8]CMG. HID. SECA'!$A$5:$BO$314,CW$313,FALSE)</f>
        <v>#REF!</v>
      </c>
      <c r="CX322" t="e">
        <f>VLOOKUP($CZ322,'[8]CMG. HID. SECA'!$A$5:$BO$314,CX$313,FALSE)</f>
        <v>#REF!</v>
      </c>
      <c r="CY322" t="e">
        <f>VLOOKUP($CZ322,'[8]CMG. HID. SECA'!$A$5:$BO$314,CY$313,FALSE)</f>
        <v>#REF!</v>
      </c>
      <c r="CZ322" t="s">
        <v>104</v>
      </c>
    </row>
    <row r="323" spans="1:104">
      <c r="A323" t="str">
        <f>CZ323&amp;" - "&amp;"MEDIA"</f>
        <v>Charrua220 - MEDIA</v>
      </c>
      <c r="B323" s="17">
        <f>VLOOKUP($CZ323,'[8]CMG. HID. MEDIA'!$A$5:$CA$311,B$313,FALSE)</f>
        <v>54.096740849194731</v>
      </c>
      <c r="C323" s="17">
        <f>VLOOKUP($CZ323,'[8]CMG. HID. MEDIA'!$A$5:$CA$311,C$313,FALSE)</f>
        <v>53.467866896876465</v>
      </c>
      <c r="D323" s="17">
        <f>VLOOKUP($CZ323,'[8]CMG. HID. MEDIA'!$A$5:$CA$311,D$313,FALSE)</f>
        <v>54.240995119530155</v>
      </c>
      <c r="E323" s="17">
        <f>VLOOKUP($CZ323,'[8]CMG. HID. MEDIA'!$A$5:$CA$311,E$313,FALSE)</f>
        <v>55.721736672051698</v>
      </c>
      <c r="F323" s="17">
        <f>VLOOKUP($CZ323,'[8]CMG. HID. MEDIA'!$A$5:$CA$311,F$313,FALSE)</f>
        <v>54.214973133755514</v>
      </c>
      <c r="G323" s="17">
        <f>VLOOKUP($CZ323,'[8]CMG. HID. MEDIA'!$A$5:$CA$311,G$313,FALSE)</f>
        <v>46.141819806403568</v>
      </c>
      <c r="H323" s="17">
        <f>VLOOKUP($CZ323,'[8]CMG. HID. MEDIA'!$A$5:$CA$311,H$313,FALSE)</f>
        <v>46.073047069825428</v>
      </c>
      <c r="I323" s="17">
        <f>VLOOKUP($CZ323,'[8]CMG. HID. MEDIA'!$A$5:$CA$311,I$313,FALSE)</f>
        <v>46.381518244655204</v>
      </c>
      <c r="J323" s="17">
        <f>VLOOKUP($CZ323,'[8]CMG. HID. MEDIA'!$A$5:$CA$311,J$313,FALSE)</f>
        <v>46.467064740778945</v>
      </c>
      <c r="K323" s="17">
        <f>VLOOKUP($CZ323,'[8]CMG. HID. MEDIA'!$A$5:$CA$311,K$313,FALSE)</f>
        <v>46.389577831325298</v>
      </c>
      <c r="L323" s="17">
        <f>VLOOKUP($CZ323,'[8]CMG. HID. MEDIA'!$A$5:$CA$311,L$313,FALSE)</f>
        <v>39.275319505871586</v>
      </c>
      <c r="M323" s="17">
        <f>VLOOKUP($CZ323,'[8]CMG. HID. MEDIA'!$A$5:$CA$311,M$313,FALSE)</f>
        <v>39.194943511943187</v>
      </c>
      <c r="N323" s="17">
        <f>VLOOKUP($CZ323,'[8]CMG. HID. MEDIA'!$A$5:$CA$311,N$313,FALSE)</f>
        <v>39.904449282786892</v>
      </c>
      <c r="O323" s="17">
        <f>VLOOKUP($CZ323,'[8]CMG. HID. MEDIA'!$A$5:$CA$311,O$313,FALSE)</f>
        <v>39.959938265959387</v>
      </c>
      <c r="P323" s="17">
        <f>VLOOKUP($CZ323,'[8]CMG. HID. MEDIA'!$A$5:$CA$311,P$313,FALSE)</f>
        <v>39.953097496972148</v>
      </c>
      <c r="Q323" s="17">
        <f>VLOOKUP($CZ323,'[8]CMG. HID. MEDIA'!$A$5:$CA$311,Q$313,FALSE)</f>
        <v>38.07271183824664</v>
      </c>
      <c r="R323" s="17">
        <f>VLOOKUP($CZ323,'[8]CMG. HID. MEDIA'!$A$5:$CA$311,R$313,FALSE)</f>
        <v>37.945371726045224</v>
      </c>
      <c r="S323" s="17">
        <f>VLOOKUP($CZ323,'[8]CMG. HID. MEDIA'!$A$5:$CA$311,S$313,FALSE)</f>
        <v>38.241450799721839</v>
      </c>
      <c r="T323" s="17">
        <f>VLOOKUP($CZ323,'[8]CMG. HID. MEDIA'!$A$5:$CA$311,T$313,FALSE)</f>
        <v>38.241140552476224</v>
      </c>
      <c r="U323" s="17">
        <f>VLOOKUP($CZ323,'[8]CMG. HID. MEDIA'!$A$5:$CA$311,U$313,FALSE)</f>
        <v>39.37601146358336</v>
      </c>
      <c r="V323" s="17">
        <f>VLOOKUP($CZ323,'[8]CMG. HID. MEDIA'!$A$5:$CA$311,V$313,FALSE)</f>
        <v>37.790665483584732</v>
      </c>
      <c r="W323" s="17">
        <f>VLOOKUP($CZ323,'[8]CMG. HID. MEDIA'!$A$5:$CA$311,W$313,FALSE)</f>
        <v>37.362618824265169</v>
      </c>
      <c r="X323" s="17">
        <f>VLOOKUP($CZ323,'[8]CMG. HID. MEDIA'!$A$5:$CA$311,X$313,FALSE)</f>
        <v>37.853632687447345</v>
      </c>
      <c r="Y323" s="17">
        <f>VLOOKUP($CZ323,'[8]CMG. HID. MEDIA'!$A$5:$CA$311,Y$313,FALSE)</f>
        <v>38.004303043291891</v>
      </c>
      <c r="Z323" s="17">
        <f>VLOOKUP($CZ323,'[8]CMG. HID. MEDIA'!$A$5:$CA$311,Z$313,FALSE)</f>
        <v>41.676825716201975</v>
      </c>
      <c r="AA323" s="17">
        <f>VLOOKUP($CZ323,'[8]CMG. HID. MEDIA'!$A$5:$CA$311,AA$313,FALSE)</f>
        <v>36.910369179135785</v>
      </c>
      <c r="AB323" s="17">
        <f>VLOOKUP($CZ323,'[8]CMG. HID. MEDIA'!$A$5:$CA$311,AB$313,FALSE)</f>
        <v>36.846695665216743</v>
      </c>
      <c r="AC323" s="17">
        <f>VLOOKUP($CZ323,'[8]CMG. HID. MEDIA'!$A$5:$CA$311,AC$313,FALSE)</f>
        <v>36.967264050028795</v>
      </c>
      <c r="AD323" s="17">
        <f>VLOOKUP($CZ323,'[8]CMG. HID. MEDIA'!$A$5:$CA$311,AD$313,FALSE)</f>
        <v>37.200868617043163</v>
      </c>
      <c r="AE323" s="17">
        <f>VLOOKUP($CZ323,'[8]CMG. HID. MEDIA'!$A$5:$CA$311,AE$313,FALSE)</f>
        <v>37.842994381505015</v>
      </c>
      <c r="AF323" s="17">
        <f>VLOOKUP($CZ323,'[8]CMG. HID. MEDIA'!$A$5:$CA$311,AF$313,FALSE)</f>
        <v>40.751735446843398</v>
      </c>
      <c r="AG323" s="17">
        <f>VLOOKUP($CZ323,'[8]CMG. HID. MEDIA'!$A$5:$CA$311,AG$313,FALSE)</f>
        <v>40.611527635244094</v>
      </c>
      <c r="AH323" s="17">
        <f>VLOOKUP($CZ323,'[8]CMG. HID. MEDIA'!$A$5:$CA$311,AH$313,FALSE)</f>
        <v>40.634080778823723</v>
      </c>
      <c r="AI323" s="17">
        <f>VLOOKUP($CZ323,'[8]CMG. HID. MEDIA'!$A$5:$CA$311,AI$313,FALSE)</f>
        <v>40.637071958308276</v>
      </c>
      <c r="AJ323" s="17">
        <f>VLOOKUP($CZ323,'[8]CMG. HID. MEDIA'!$A$5:$CA$311,AJ$313,FALSE)</f>
        <v>41.216847500680394</v>
      </c>
      <c r="AK323" s="17">
        <f>VLOOKUP($CZ323,'[8]CMG. HID. MEDIA'!$A$5:$CA$311,AK$313,FALSE)</f>
        <v>44.090570347737525</v>
      </c>
      <c r="AL323">
        <f>VLOOKUP($CZ323,'[8]CMG. HID. MEDIA'!$A$5:$CA$311,AL$313,FALSE)</f>
        <v>43.948775478206329</v>
      </c>
      <c r="AM323">
        <f>VLOOKUP($CZ323,'[8]CMG. HID. MEDIA'!$A$5:$CA$311,AM$313,FALSE)</f>
        <v>43.957064728279676</v>
      </c>
      <c r="AN323">
        <f>VLOOKUP($CZ323,'[8]CMG. HID. MEDIA'!$A$5:$CA$311,AN$313,FALSE)</f>
        <v>43.874274956970737</v>
      </c>
      <c r="AO323">
        <f>VLOOKUP($CZ323,'[8]CMG. HID. MEDIA'!$A$5:$CA$311,AO$313,FALSE)</f>
        <v>44.833198259187625</v>
      </c>
      <c r="AP323">
        <f>VLOOKUP($CZ323,'[8]CMG. HID. MEDIA'!$A$5:$CA$311,AP$313,FALSE)</f>
        <v>46.380202468450975</v>
      </c>
      <c r="AQ323">
        <f>VLOOKUP($CZ323,'[8]CMG. HID. MEDIA'!$A$5:$CA$311,AQ$313,FALSE)</f>
        <v>46.360312865497079</v>
      </c>
      <c r="AR323">
        <f>VLOOKUP($CZ323,'[8]CMG. HID. MEDIA'!$A$5:$CA$311,AR$313,FALSE)</f>
        <v>46.369646309832582</v>
      </c>
      <c r="AS323">
        <f>VLOOKUP($CZ323,'[8]CMG. HID. MEDIA'!$A$5:$CA$311,AS$313,FALSE)</f>
        <v>46.370193865624117</v>
      </c>
      <c r="AT323">
        <f>VLOOKUP($CZ323,'[8]CMG. HID. MEDIA'!$A$5:$CA$311,AT$313,FALSE)</f>
        <v>47.349149221685465</v>
      </c>
      <c r="AU323">
        <f>VLOOKUP($CZ323,'[8]CMG. HID. MEDIA'!$A$5:$CA$311,AU$313,FALSE)</f>
        <v>47.125609258989662</v>
      </c>
      <c r="AV323">
        <f>VLOOKUP($CZ323,'[8]CMG. HID. MEDIA'!$A$5:$CA$311,AV$313,FALSE)</f>
        <v>47.019264954636313</v>
      </c>
      <c r="AW323">
        <f>VLOOKUP($CZ323,'[8]CMG. HID. MEDIA'!$A$5:$CA$311,AW$313,FALSE)</f>
        <v>47.329676198147403</v>
      </c>
      <c r="AX323">
        <f>VLOOKUP($CZ323,'[8]CMG. HID. MEDIA'!$A$5:$CA$311,AX$313,FALSE)</f>
        <v>46.984827556325818</v>
      </c>
      <c r="AY323">
        <f>VLOOKUP($CZ323,'[8]CMG. HID. MEDIA'!$A$5:$CA$311,AY$313,FALSE)</f>
        <v>47.544966998325293</v>
      </c>
      <c r="AZ323">
        <f>VLOOKUP($CZ323,'[8]CMG. HID. MEDIA'!$A$5:$CA$311,AZ$313,FALSE)</f>
        <v>48.725200929469665</v>
      </c>
      <c r="BA323">
        <f>VLOOKUP($CZ323,'[8]CMG. HID. MEDIA'!$A$5:$CA$311,BA$313,FALSE)</f>
        <v>48.56142228739003</v>
      </c>
      <c r="BB323">
        <f>VLOOKUP($CZ323,'[8]CMG. HID. MEDIA'!$A$5:$CA$311,BB$313,FALSE)</f>
        <v>48.787329647223736</v>
      </c>
      <c r="BC323">
        <f>VLOOKUP($CZ323,'[8]CMG. HID. MEDIA'!$A$5:$CA$311,BC$313,FALSE)</f>
        <v>48.759022672064773</v>
      </c>
      <c r="BD323">
        <f>VLOOKUP($CZ323,'[8]CMG. HID. MEDIA'!$A$5:$CA$311,BD$313,FALSE)</f>
        <v>48.914674452823249</v>
      </c>
      <c r="BE323">
        <f>VLOOKUP($CZ323,'[8]CMG. HID. MEDIA'!$A$5:$CA$311,BE$313,FALSE)</f>
        <v>38.00476565740356</v>
      </c>
      <c r="BF323">
        <f>VLOOKUP($CZ323,'[8]CMG. HID. MEDIA'!$A$5:$CA$311,BF$313,FALSE)</f>
        <v>37.933875350760594</v>
      </c>
      <c r="BG323">
        <f>VLOOKUP($CZ323,'[8]CMG. HID. MEDIA'!$A$5:$CA$311,BG$313,FALSE)</f>
        <v>38.371470273574808</v>
      </c>
      <c r="BH323">
        <f>VLOOKUP($CZ323,'[8]CMG. HID. MEDIA'!$A$5:$CA$311,BH$313,FALSE)</f>
        <v>38.297977974794257</v>
      </c>
      <c r="BI323">
        <f>VLOOKUP($CZ323,'[8]CMG. HID. MEDIA'!$A$5:$CA$311,BI$313,FALSE)</f>
        <v>38.353997468812153</v>
      </c>
      <c r="BJ323">
        <f>VLOOKUP($CZ323,'[8]CMG. HID. MEDIA'!$A$5:$CA$311,BJ$313,FALSE)</f>
        <v>0</v>
      </c>
      <c r="BK323">
        <f>VLOOKUP($CZ323,'[8]CMG. HID. MEDIA'!$A$5:$CA$311,BK$313,FALSE)</f>
        <v>0</v>
      </c>
      <c r="BL323">
        <f>VLOOKUP($CZ323,'[8]CMG. HID. MEDIA'!$A$5:$CA$311,BL$313,FALSE)</f>
        <v>0</v>
      </c>
      <c r="BM323">
        <f>VLOOKUP($CZ323,'[8]CMG. HID. MEDIA'!$A$5:$CA$311,BM$313,FALSE)</f>
        <v>0</v>
      </c>
      <c r="BN323">
        <f>VLOOKUP($CZ323,'[8]CMG. HID. MEDIA'!$A$5:$CA$311,BN$313,FALSE)</f>
        <v>0</v>
      </c>
      <c r="BO323">
        <f>VLOOKUP($CZ323,'[8]CMG. HID. MEDIA'!$A$5:$CA$311,BO$313,FALSE)</f>
        <v>0</v>
      </c>
      <c r="BP323">
        <f>VLOOKUP($CZ323,'[8]CMG. HID. MEDIA'!$A$5:$CA$311,BP$313,FALSE)</f>
        <v>0</v>
      </c>
      <c r="BQ323">
        <f>VLOOKUP($CZ323,'[8]CMG. HID. MEDIA'!$A$5:$CA$311,BQ$313,FALSE)</f>
        <v>0</v>
      </c>
      <c r="BR323">
        <f>VLOOKUP($CZ323,'[8]CMG. HID. MEDIA'!$A$5:$CA$311,BR$313,FALSE)</f>
        <v>0</v>
      </c>
      <c r="BS323">
        <f>VLOOKUP($CZ323,'[8]CMG. HID. MEDIA'!$A$5:$CA$311,BS$313,FALSE)</f>
        <v>0</v>
      </c>
      <c r="BT323">
        <f>VLOOKUP($CZ323,'[8]CMG. HID. MEDIA'!$A$5:$CA$311,BT$313,FALSE)</f>
        <v>0</v>
      </c>
      <c r="BU323">
        <f>VLOOKUP($CZ323,'[8]CMG. HID. MEDIA'!$A$5:$CA$311,BU$313,FALSE)</f>
        <v>0</v>
      </c>
      <c r="BV323">
        <f>VLOOKUP($CZ323,'[8]CMG. HID. MEDIA'!$A$5:$CA$311,BV$313,FALSE)</f>
        <v>0</v>
      </c>
      <c r="BW323">
        <f>VLOOKUP($CZ323,'[8]CMG. HID. MEDIA'!$A$5:$CA$311,BW$313,FALSE)</f>
        <v>0</v>
      </c>
      <c r="BX323">
        <f>VLOOKUP($CZ323,'[8]CMG. HID. MEDIA'!$A$5:$CA$311,BX$313,FALSE)</f>
        <v>0</v>
      </c>
      <c r="BY323">
        <f>VLOOKUP($CZ323,'[8]CMG. HID. MEDIA'!$A$5:$CA$311,BY$313,FALSE)</f>
        <v>0</v>
      </c>
      <c r="BZ323">
        <f>VLOOKUP($CZ323,'[8]CMG. HID. MEDIA'!$A$5:$CA$311,BZ$313,FALSE)</f>
        <v>0</v>
      </c>
      <c r="CA323">
        <f>VLOOKUP($CZ323,'[8]CMG. HID. MEDIA'!$A$5:$CA$311,CA$313,FALSE)</f>
        <v>0</v>
      </c>
      <c r="CB323" t="e">
        <f>VLOOKUP($CZ323,'[8]CMG. HID. MEDIA'!$A$5:$CA$311,CB$313,FALSE)</f>
        <v>#REF!</v>
      </c>
      <c r="CC323" t="e">
        <f>VLOOKUP($CZ323,'[8]CMG. HID. MEDIA'!$A$5:$CA$311,CC$313,FALSE)</f>
        <v>#REF!</v>
      </c>
      <c r="CD323" t="e">
        <f>VLOOKUP($CZ323,'[8]CMG. HID. MEDIA'!$A$5:$CA$311,CD$313,FALSE)</f>
        <v>#REF!</v>
      </c>
      <c r="CE323" t="e">
        <f>VLOOKUP($CZ323,'[8]CMG. HID. MEDIA'!$A$5:$CA$311,CE$313,FALSE)</f>
        <v>#REF!</v>
      </c>
      <c r="CF323" t="e">
        <f>VLOOKUP($CZ323,'[8]CMG. HID. MEDIA'!$A$5:$CA$311,CF$313,FALSE)</f>
        <v>#REF!</v>
      </c>
      <c r="CG323" t="e">
        <f>VLOOKUP($CZ323,'[8]CMG. HID. MEDIA'!$A$5:$CA$311,CG$313,FALSE)</f>
        <v>#REF!</v>
      </c>
      <c r="CH323" t="e">
        <f>VLOOKUP($CZ323,'[8]CMG. HID. MEDIA'!$A$5:$CA$311,CH$313,FALSE)</f>
        <v>#REF!</v>
      </c>
      <c r="CI323" t="e">
        <f>VLOOKUP($CZ323,'[8]CMG. HID. MEDIA'!$A$5:$CA$311,CI$313,FALSE)</f>
        <v>#REF!</v>
      </c>
      <c r="CJ323" t="e">
        <f>VLOOKUP($CZ323,'[8]CMG. HID. MEDIA'!$A$5:$CA$311,CJ$313,FALSE)</f>
        <v>#REF!</v>
      </c>
      <c r="CK323" t="e">
        <f>VLOOKUP($CZ323,'[8]CMG. HID. MEDIA'!$A$5:$CA$311,CK$313,FALSE)</f>
        <v>#REF!</v>
      </c>
      <c r="CL323" t="e">
        <f>VLOOKUP($CZ323,'[8]CMG. HID. MEDIA'!$A$5:$CA$311,CL$313,FALSE)</f>
        <v>#REF!</v>
      </c>
      <c r="CM323" t="e">
        <f>VLOOKUP($CZ323,'[8]CMG. HID. MEDIA'!$A$5:$CA$311,CM$313,FALSE)</f>
        <v>#REF!</v>
      </c>
      <c r="CN323" t="e">
        <f>VLOOKUP($CZ323,'[8]CMG. HID. MEDIA'!$A$5:$CA$311,CN$313,FALSE)</f>
        <v>#REF!</v>
      </c>
      <c r="CO323" t="e">
        <f>VLOOKUP($CZ323,'[8]CMG. HID. MEDIA'!$A$5:$CA$311,CO$313,FALSE)</f>
        <v>#REF!</v>
      </c>
      <c r="CP323" t="e">
        <f>VLOOKUP($CZ323,'[8]CMG. HID. MEDIA'!$A$5:$CA$311,CP$313,FALSE)</f>
        <v>#REF!</v>
      </c>
      <c r="CQ323" t="e">
        <f>VLOOKUP($CZ323,'[8]CMG. HID. MEDIA'!$A$5:$CA$311,CQ$313,FALSE)</f>
        <v>#REF!</v>
      </c>
      <c r="CR323" t="e">
        <f>VLOOKUP($CZ323,'[8]CMG. HID. MEDIA'!$A$5:$CA$311,CR$313,FALSE)</f>
        <v>#REF!</v>
      </c>
      <c r="CS323" t="e">
        <f>VLOOKUP($CZ323,'[8]CMG. HID. MEDIA'!$A$5:$CA$311,CS$313,FALSE)</f>
        <v>#REF!</v>
      </c>
      <c r="CT323" t="e">
        <f>VLOOKUP($CZ323,'[8]CMG. HID. MEDIA'!$A$5:$CA$311,CT$313,FALSE)</f>
        <v>#REF!</v>
      </c>
      <c r="CU323" t="e">
        <f>VLOOKUP($CZ323,'[8]CMG. HID. MEDIA'!$A$5:$CA$311,CU$313,FALSE)</f>
        <v>#REF!</v>
      </c>
      <c r="CV323" t="e">
        <f>VLOOKUP($CZ323,'[8]CMG. HID. MEDIA'!$A$5:$CA$311,CV$313,FALSE)</f>
        <v>#REF!</v>
      </c>
      <c r="CW323" t="e">
        <f>VLOOKUP($CZ323,'[8]CMG. HID. MEDIA'!$A$5:$CA$311,CW$313,FALSE)</f>
        <v>#REF!</v>
      </c>
      <c r="CX323" t="e">
        <f>VLOOKUP($CZ323,'[8]CMG. HID. MEDIA'!$A$5:$CA$311,CX$313,FALSE)</f>
        <v>#REF!</v>
      </c>
      <c r="CY323" t="e">
        <f>VLOOKUP($CZ323,'[8]CMG. HID. MEDIA'!$A$5:$CA$311,CY$313,FALSE)</f>
        <v>#REF!</v>
      </c>
      <c r="CZ323" t="s">
        <v>104</v>
      </c>
    </row>
    <row r="324" spans="1:104">
      <c r="A324" t="str">
        <f>CZ324&amp;" - "&amp;"HUMEDA"</f>
        <v>Charrua220 - HUMEDA</v>
      </c>
      <c r="B324" s="17">
        <f>VLOOKUP($CZ324,'[8]CMG. HID. HUMEDA'!$A$5:$BZ$314,B$313,FALSE)</f>
        <v>54.096740849194731</v>
      </c>
      <c r="C324" s="17">
        <f>VLOOKUP($CZ324,'[8]CMG. HID. HUMEDA'!$A$5:$BZ$314,C$313,FALSE)</f>
        <v>53.467866896876465</v>
      </c>
      <c r="D324" s="17">
        <f>VLOOKUP($CZ324,'[8]CMG. HID. HUMEDA'!$A$5:$BZ$314,D$313,FALSE)</f>
        <v>54.240995119530155</v>
      </c>
      <c r="E324" s="17">
        <f>VLOOKUP($CZ324,'[8]CMG. HID. HUMEDA'!$A$5:$BZ$314,E$313,FALSE)</f>
        <v>55.721736672051698</v>
      </c>
      <c r="F324" s="17">
        <f>VLOOKUP($CZ324,'[8]CMG. HID. HUMEDA'!$A$5:$BZ$314,F$313,FALSE)</f>
        <v>54.214973133755514</v>
      </c>
      <c r="G324" s="17">
        <f>VLOOKUP($CZ324,'[8]CMG. HID. HUMEDA'!$A$5:$BZ$314,G$313,FALSE)</f>
        <v>45.273204765450487</v>
      </c>
      <c r="H324" s="17">
        <f>VLOOKUP($CZ324,'[8]CMG. HID. HUMEDA'!$A$5:$BZ$314,H$313,FALSE)</f>
        <v>45.230433291770566</v>
      </c>
      <c r="I324" s="17">
        <f>VLOOKUP($CZ324,'[8]CMG. HID. HUMEDA'!$A$5:$BZ$314,I$313,FALSE)</f>
        <v>45.796473235814183</v>
      </c>
      <c r="J324" s="17">
        <f>VLOOKUP($CZ324,'[8]CMG. HID. HUMEDA'!$A$5:$BZ$314,J$313,FALSE)</f>
        <v>46.346360158197911</v>
      </c>
      <c r="K324" s="17">
        <f>VLOOKUP($CZ324,'[8]CMG. HID. HUMEDA'!$A$5:$BZ$314,K$313,FALSE)</f>
        <v>45.965383132530114</v>
      </c>
      <c r="L324" s="17">
        <f>VLOOKUP($CZ324,'[8]CMG. HID. HUMEDA'!$A$5:$BZ$314,L$313,FALSE)</f>
        <v>43.245595546743942</v>
      </c>
      <c r="M324" s="17">
        <f>VLOOKUP($CZ324,'[8]CMG. HID. HUMEDA'!$A$5:$BZ$314,M$313,FALSE)</f>
        <v>43.202729180116208</v>
      </c>
      <c r="N324" s="17">
        <f>VLOOKUP($CZ324,'[8]CMG. HID. HUMEDA'!$A$5:$BZ$314,N$313,FALSE)</f>
        <v>43.347792862021862</v>
      </c>
      <c r="O324" s="17">
        <f>VLOOKUP($CZ324,'[8]CMG. HID. HUMEDA'!$A$5:$BZ$314,O$313,FALSE)</f>
        <v>43.367041796231938</v>
      </c>
      <c r="P324" s="17">
        <f>VLOOKUP($CZ324,'[8]CMG. HID. HUMEDA'!$A$5:$BZ$314,P$313,FALSE)</f>
        <v>43.550356277755348</v>
      </c>
      <c r="Q324" s="17">
        <f>VLOOKUP($CZ324,'[8]CMG. HID. HUMEDA'!$A$5:$BZ$314,Q$313,FALSE)</f>
        <v>32.801086587436338</v>
      </c>
      <c r="R324" s="17">
        <f>VLOOKUP($CZ324,'[8]CMG. HID. HUMEDA'!$A$5:$BZ$314,R$313,FALSE)</f>
        <v>32.399907271839929</v>
      </c>
      <c r="S324" s="17">
        <f>VLOOKUP($CZ324,'[8]CMG. HID. HUMEDA'!$A$5:$BZ$314,S$313,FALSE)</f>
        <v>33.186974095966626</v>
      </c>
      <c r="T324" s="17">
        <f>VLOOKUP($CZ324,'[8]CMG. HID. HUMEDA'!$A$5:$BZ$314,T$313,FALSE)</f>
        <v>33.193240502906576</v>
      </c>
      <c r="U324" s="17">
        <f>VLOOKUP($CZ324,'[8]CMG. HID. HUMEDA'!$A$5:$BZ$314,U$313,FALSE)</f>
        <v>36.516275323648578</v>
      </c>
      <c r="V324" s="17">
        <f>VLOOKUP($CZ324,'[8]CMG. HID. HUMEDA'!$A$5:$BZ$314,V$313,FALSE)</f>
        <v>30.284680567879324</v>
      </c>
      <c r="W324" s="17">
        <f>VLOOKUP($CZ324,'[8]CMG. HID. HUMEDA'!$A$5:$BZ$314,W$313,FALSE)</f>
        <v>29.897321763602246</v>
      </c>
      <c r="X324" s="17">
        <f>VLOOKUP($CZ324,'[8]CMG. HID. HUMEDA'!$A$5:$BZ$314,X$313,FALSE)</f>
        <v>30.580283066554333</v>
      </c>
      <c r="Y324" s="17">
        <f>VLOOKUP($CZ324,'[8]CMG. HID. HUMEDA'!$A$5:$BZ$314,Y$313,FALSE)</f>
        <v>30.658408915559367</v>
      </c>
      <c r="Z324" s="17">
        <f>VLOOKUP($CZ324,'[8]CMG. HID. HUMEDA'!$A$5:$BZ$314,Z$313,FALSE)</f>
        <v>33.130226118616463</v>
      </c>
      <c r="AA324" s="17">
        <f>VLOOKUP($CZ324,'[8]CMG. HID. HUMEDA'!$A$5:$BZ$314,AA$313,FALSE)</f>
        <v>28.772617815690115</v>
      </c>
      <c r="AB324" s="17">
        <f>VLOOKUP($CZ324,'[8]CMG. HID. HUMEDA'!$A$5:$BZ$314,AB$313,FALSE)</f>
        <v>28.374868756562172</v>
      </c>
      <c r="AC324" s="17">
        <f>VLOOKUP($CZ324,'[8]CMG. HID. HUMEDA'!$A$5:$BZ$314,AC$313,FALSE)</f>
        <v>28.767998025178965</v>
      </c>
      <c r="AD324" s="17">
        <f>VLOOKUP($CZ324,'[8]CMG. HID. HUMEDA'!$A$5:$BZ$314,AD$313,FALSE)</f>
        <v>28.901877545981979</v>
      </c>
      <c r="AE324" s="17">
        <f>VLOOKUP($CZ324,'[8]CMG. HID. HUMEDA'!$A$5:$BZ$314,AE$313,FALSE)</f>
        <v>32.929416966012717</v>
      </c>
      <c r="AF324" s="17">
        <f>VLOOKUP($CZ324,'[8]CMG. HID. HUMEDA'!$A$5:$BZ$314,AF$313,FALSE)</f>
        <v>39.121940420880023</v>
      </c>
      <c r="AG324" s="17">
        <f>VLOOKUP($CZ324,'[8]CMG. HID. HUMEDA'!$A$5:$BZ$314,AG$313,FALSE)</f>
        <v>39.09166251282803</v>
      </c>
      <c r="AH324" s="17">
        <f>VLOOKUP($CZ324,'[8]CMG. HID. HUMEDA'!$A$5:$BZ$314,AH$313,FALSE)</f>
        <v>39.085010861694428</v>
      </c>
      <c r="AI324" s="17">
        <f>VLOOKUP($CZ324,'[8]CMG. HID. HUMEDA'!$A$5:$BZ$314,AI$313,FALSE)</f>
        <v>39.074891962317103</v>
      </c>
      <c r="AJ324" s="17">
        <f>VLOOKUP($CZ324,'[8]CMG. HID. HUMEDA'!$A$5:$BZ$314,AJ$313,FALSE)</f>
        <v>39.754739181710967</v>
      </c>
      <c r="AK324" s="17">
        <f>VLOOKUP($CZ324,'[8]CMG. HID. HUMEDA'!$A$5:$BZ$314,AK$313,FALSE)</f>
        <v>42.072386148697802</v>
      </c>
      <c r="AL324">
        <f>VLOOKUP($CZ324,'[8]CMG. HID. HUMEDA'!$A$5:$BZ$314,AL$313,FALSE)</f>
        <v>42.007063342740665</v>
      </c>
      <c r="AM324">
        <f>VLOOKUP($CZ324,'[8]CMG. HID. HUMEDA'!$A$5:$BZ$314,AM$313,FALSE)</f>
        <v>42.022720664589819</v>
      </c>
      <c r="AN324">
        <f>VLOOKUP($CZ324,'[8]CMG. HID. HUMEDA'!$A$5:$BZ$314,AN$313,FALSE)</f>
        <v>42.020987951807221</v>
      </c>
      <c r="AO324">
        <f>VLOOKUP($CZ324,'[8]CMG. HID. HUMEDA'!$A$5:$BZ$314,AO$313,FALSE)</f>
        <v>42.979336557059966</v>
      </c>
      <c r="AP324">
        <f>VLOOKUP($CZ324,'[8]CMG. HID. HUMEDA'!$A$5:$BZ$314,AP$313,FALSE)</f>
        <v>44.337585633060606</v>
      </c>
      <c r="AQ324">
        <f>VLOOKUP($CZ324,'[8]CMG. HID. HUMEDA'!$A$5:$BZ$314,AQ$313,FALSE)</f>
        <v>44.22685380116959</v>
      </c>
      <c r="AR324">
        <f>VLOOKUP($CZ324,'[8]CMG. HID. HUMEDA'!$A$5:$BZ$314,AR$313,FALSE)</f>
        <v>44.264983101469774</v>
      </c>
      <c r="AS324">
        <f>VLOOKUP($CZ324,'[8]CMG. HID. HUMEDA'!$A$5:$BZ$314,AS$313,FALSE)</f>
        <v>44.170619080246666</v>
      </c>
      <c r="AT324">
        <f>VLOOKUP($CZ324,'[8]CMG. HID. HUMEDA'!$A$5:$BZ$314,AT$313,FALSE)</f>
        <v>45.732754517802832</v>
      </c>
      <c r="AU324">
        <f>VLOOKUP($CZ324,'[8]CMG. HID. HUMEDA'!$A$5:$BZ$314,AU$313,FALSE)</f>
        <v>46.129026059106131</v>
      </c>
      <c r="AV324">
        <f>VLOOKUP($CZ324,'[8]CMG. HID. HUMEDA'!$A$5:$BZ$314,AV$313,FALSE)</f>
        <v>46.046144856220209</v>
      </c>
      <c r="AW324">
        <f>VLOOKUP($CZ324,'[8]CMG. HID. HUMEDA'!$A$5:$BZ$314,AW$313,FALSE)</f>
        <v>46.323379782521144</v>
      </c>
      <c r="AX324">
        <f>VLOOKUP($CZ324,'[8]CMG. HID. HUMEDA'!$A$5:$BZ$314,AX$313,FALSE)</f>
        <v>46.011745233968803</v>
      </c>
      <c r="AY324">
        <f>VLOOKUP($CZ324,'[8]CMG. HID. HUMEDA'!$A$5:$BZ$314,AY$313,FALSE)</f>
        <v>46.530186188552847</v>
      </c>
      <c r="AZ324">
        <f>VLOOKUP($CZ324,'[8]CMG. HID. HUMEDA'!$A$5:$BZ$314,AZ$313,FALSE)</f>
        <v>43.267560142154188</v>
      </c>
      <c r="BA324">
        <f>VLOOKUP($CZ324,'[8]CMG. HID. HUMEDA'!$A$5:$BZ$314,BA$313,FALSE)</f>
        <v>42.834008797653958</v>
      </c>
      <c r="BB324">
        <f>VLOOKUP($CZ324,'[8]CMG. HID. HUMEDA'!$A$5:$BZ$314,BB$313,FALSE)</f>
        <v>43.302185188069465</v>
      </c>
      <c r="BC324">
        <f>VLOOKUP($CZ324,'[8]CMG. HID. HUMEDA'!$A$5:$BZ$314,BC$313,FALSE)</f>
        <v>43.270553846153845</v>
      </c>
      <c r="BD324">
        <f>VLOOKUP($CZ324,'[8]CMG. HID. HUMEDA'!$A$5:$BZ$314,BD$313,FALSE)</f>
        <v>43.585112194224763</v>
      </c>
      <c r="BE324">
        <f>VLOOKUP($CZ324,'[8]CMG. HID. HUMEDA'!$A$5:$BZ$314,BE$313,FALSE)</f>
        <v>30.543148071339694</v>
      </c>
      <c r="BF324">
        <f>VLOOKUP($CZ324,'[8]CMG. HID. HUMEDA'!$A$5:$BZ$314,BF$313,FALSE)</f>
        <v>23.654158913011369</v>
      </c>
      <c r="BG324">
        <f>VLOOKUP($CZ324,'[8]CMG. HID. HUMEDA'!$A$5:$BZ$314,BG$313,FALSE)</f>
        <v>35.008593152987928</v>
      </c>
      <c r="BH324">
        <f>VLOOKUP($CZ324,'[8]CMG. HID. HUMEDA'!$A$5:$BZ$314,BH$313,FALSE)</f>
        <v>35.094266290303338</v>
      </c>
      <c r="BI324">
        <f>VLOOKUP($CZ324,'[8]CMG. HID. HUMEDA'!$A$5:$BZ$314,BI$313,FALSE)</f>
        <v>34.405668052793345</v>
      </c>
      <c r="BJ324">
        <f>VLOOKUP($CZ324,'[8]CMG. HID. HUMEDA'!$A$5:$BZ$314,BJ$313,FALSE)</f>
        <v>0</v>
      </c>
      <c r="BK324">
        <f>VLOOKUP($CZ324,'[8]CMG. HID. HUMEDA'!$A$5:$BZ$314,BK$313,FALSE)</f>
        <v>0</v>
      </c>
      <c r="BL324">
        <f>VLOOKUP($CZ324,'[8]CMG. HID. HUMEDA'!$A$5:$BZ$314,BL$313,FALSE)</f>
        <v>0</v>
      </c>
      <c r="BM324">
        <f>VLOOKUP($CZ324,'[8]CMG. HID. HUMEDA'!$A$5:$BZ$314,BM$313,FALSE)</f>
        <v>0</v>
      </c>
      <c r="BN324">
        <f>VLOOKUP($CZ324,'[8]CMG. HID. HUMEDA'!$A$5:$BZ$314,BN$313,FALSE)</f>
        <v>0</v>
      </c>
      <c r="BO324">
        <f>VLOOKUP($CZ324,'[8]CMG. HID. HUMEDA'!$A$5:$BZ$314,BO$313,FALSE)</f>
        <v>0</v>
      </c>
      <c r="BP324">
        <f>VLOOKUP($CZ324,'[8]CMG. HID. HUMEDA'!$A$5:$BZ$314,BP$313,FALSE)</f>
        <v>0</v>
      </c>
      <c r="BQ324">
        <f>VLOOKUP($CZ324,'[8]CMG. HID. HUMEDA'!$A$5:$BZ$314,BQ$313,FALSE)</f>
        <v>0</v>
      </c>
      <c r="BR324">
        <f>VLOOKUP($CZ324,'[8]CMG. HID. HUMEDA'!$A$5:$BZ$314,BR$313,FALSE)</f>
        <v>0</v>
      </c>
      <c r="BS324">
        <f>VLOOKUP($CZ324,'[8]CMG. HID. HUMEDA'!$A$5:$BZ$314,BS$313,FALSE)</f>
        <v>0</v>
      </c>
      <c r="BT324">
        <f>VLOOKUP($CZ324,'[8]CMG. HID. HUMEDA'!$A$5:$BZ$314,BT$313,FALSE)</f>
        <v>0</v>
      </c>
      <c r="BU324">
        <f>VLOOKUP($CZ324,'[8]CMG. HID. HUMEDA'!$A$5:$BZ$314,BU$313,FALSE)</f>
        <v>0</v>
      </c>
      <c r="BV324">
        <f>VLOOKUP($CZ324,'[8]CMG. HID. HUMEDA'!$A$5:$BZ$314,BV$313,FALSE)</f>
        <v>0</v>
      </c>
      <c r="BW324">
        <f>VLOOKUP($CZ324,'[8]CMG. HID. HUMEDA'!$A$5:$BZ$314,BW$313,FALSE)</f>
        <v>0</v>
      </c>
      <c r="BX324">
        <f>VLOOKUP($CZ324,'[8]CMG. HID. HUMEDA'!$A$5:$BZ$314,BX$313,FALSE)</f>
        <v>0</v>
      </c>
      <c r="BY324">
        <f>VLOOKUP($CZ324,'[8]CMG. HID. HUMEDA'!$A$5:$BZ$314,BY$313,FALSE)</f>
        <v>0</v>
      </c>
      <c r="BZ324">
        <f>VLOOKUP($CZ324,'[8]CMG. HID. HUMEDA'!$A$5:$BZ$314,BZ$313,FALSE)</f>
        <v>0</v>
      </c>
      <c r="CA324" t="e">
        <f>VLOOKUP($CZ324,'[8]CMG. HID. HUMEDA'!$A$5:$BZ$314,CA$313,FALSE)</f>
        <v>#REF!</v>
      </c>
      <c r="CB324" t="e">
        <f>VLOOKUP($CZ324,'[8]CMG. HID. HUMEDA'!$A$5:$BZ$314,CB$313,FALSE)</f>
        <v>#REF!</v>
      </c>
      <c r="CC324" t="e">
        <f>VLOOKUP($CZ324,'[8]CMG. HID. HUMEDA'!$A$5:$BZ$314,CC$313,FALSE)</f>
        <v>#REF!</v>
      </c>
      <c r="CD324" t="e">
        <f>VLOOKUP($CZ324,'[8]CMG. HID. HUMEDA'!$A$5:$BZ$314,CD$313,FALSE)</f>
        <v>#REF!</v>
      </c>
      <c r="CE324" t="e">
        <f>VLOOKUP($CZ324,'[8]CMG. HID. HUMEDA'!$A$5:$BZ$314,CE$313,FALSE)</f>
        <v>#REF!</v>
      </c>
      <c r="CF324" t="e">
        <f>VLOOKUP($CZ324,'[8]CMG. HID. HUMEDA'!$A$5:$BZ$314,CF$313,FALSE)</f>
        <v>#REF!</v>
      </c>
      <c r="CG324" t="e">
        <f>VLOOKUP($CZ324,'[8]CMG. HID. HUMEDA'!$A$5:$BZ$314,CG$313,FALSE)</f>
        <v>#REF!</v>
      </c>
      <c r="CH324" t="e">
        <f>VLOOKUP($CZ324,'[8]CMG. HID. HUMEDA'!$A$5:$BZ$314,CH$313,FALSE)</f>
        <v>#REF!</v>
      </c>
      <c r="CI324" t="e">
        <f>VLOOKUP($CZ324,'[8]CMG. HID. HUMEDA'!$A$5:$BZ$314,CI$313,FALSE)</f>
        <v>#REF!</v>
      </c>
      <c r="CJ324" t="e">
        <f>VLOOKUP($CZ324,'[8]CMG. HID. HUMEDA'!$A$5:$BZ$314,CJ$313,FALSE)</f>
        <v>#REF!</v>
      </c>
      <c r="CK324" t="e">
        <f>VLOOKUP($CZ324,'[8]CMG. HID. HUMEDA'!$A$5:$BZ$314,CK$313,FALSE)</f>
        <v>#REF!</v>
      </c>
      <c r="CL324" t="e">
        <f>VLOOKUP($CZ324,'[8]CMG. HID. HUMEDA'!$A$5:$BZ$314,CL$313,FALSE)</f>
        <v>#REF!</v>
      </c>
      <c r="CM324" t="e">
        <f>VLOOKUP($CZ324,'[8]CMG. HID. HUMEDA'!$A$5:$BZ$314,CM$313,FALSE)</f>
        <v>#REF!</v>
      </c>
      <c r="CN324" t="e">
        <f>VLOOKUP($CZ324,'[8]CMG. HID. HUMEDA'!$A$5:$BZ$314,CN$313,FALSE)</f>
        <v>#REF!</v>
      </c>
      <c r="CO324" t="e">
        <f>VLOOKUP($CZ324,'[8]CMG. HID. HUMEDA'!$A$5:$BZ$314,CO$313,FALSE)</f>
        <v>#REF!</v>
      </c>
      <c r="CP324" t="e">
        <f>VLOOKUP($CZ324,'[8]CMG. HID. HUMEDA'!$A$5:$BZ$314,CP$313,FALSE)</f>
        <v>#REF!</v>
      </c>
      <c r="CQ324" t="e">
        <f>VLOOKUP($CZ324,'[8]CMG. HID. HUMEDA'!$A$5:$BZ$314,CQ$313,FALSE)</f>
        <v>#REF!</v>
      </c>
      <c r="CR324" t="e">
        <f>VLOOKUP($CZ324,'[8]CMG. HID. HUMEDA'!$A$5:$BZ$314,CR$313,FALSE)</f>
        <v>#REF!</v>
      </c>
      <c r="CS324" t="e">
        <f>VLOOKUP($CZ324,'[8]CMG. HID. HUMEDA'!$A$5:$BZ$314,CS$313,FALSE)</f>
        <v>#REF!</v>
      </c>
      <c r="CT324" t="e">
        <f>VLOOKUP($CZ324,'[8]CMG. HID. HUMEDA'!$A$5:$BZ$314,CT$313,FALSE)</f>
        <v>#REF!</v>
      </c>
      <c r="CU324" t="e">
        <f>VLOOKUP($CZ324,'[8]CMG. HID. HUMEDA'!$A$5:$BZ$314,CU$313,FALSE)</f>
        <v>#REF!</v>
      </c>
      <c r="CV324" t="e">
        <f>VLOOKUP($CZ324,'[8]CMG. HID. HUMEDA'!$A$5:$BZ$314,CV$313,FALSE)</f>
        <v>#REF!</v>
      </c>
      <c r="CW324" t="e">
        <f>VLOOKUP($CZ324,'[8]CMG. HID. HUMEDA'!$A$5:$BZ$314,CW$313,FALSE)</f>
        <v>#REF!</v>
      </c>
      <c r="CX324" t="e">
        <f>VLOOKUP($CZ324,'[8]CMG. HID. HUMEDA'!$A$5:$BZ$314,CX$313,FALSE)</f>
        <v>#REF!</v>
      </c>
      <c r="CY324" t="e">
        <f>VLOOKUP($CZ324,'[8]CMG. HID. HUMEDA'!$A$5:$BZ$314,CY$313,FALSE)</f>
        <v>#REF!</v>
      </c>
      <c r="CZ324" t="s">
        <v>104</v>
      </c>
    </row>
    <row r="325" spans="1:104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</row>
    <row r="326" spans="1:104">
      <c r="A326" t="str">
        <f>CZ326&amp;" - "&amp;"SECA"</f>
        <v>PMontt220 - SECA</v>
      </c>
      <c r="B326" s="17">
        <f>VLOOKUP($CZ326,'[8]CMG. HID. SECA'!$A$5:$BO$314,B$313,FALSE)</f>
        <v>49.933595900439236</v>
      </c>
      <c r="C326" s="17">
        <f>VLOOKUP($CZ326,'[8]CMG. HID. SECA'!$A$5:$BO$314,C$313,FALSE)</f>
        <v>48.426889028409981</v>
      </c>
      <c r="D326" s="17">
        <f>VLOOKUP($CZ326,'[8]CMG. HID. SECA'!$A$5:$BO$314,D$313,FALSE)</f>
        <v>51.851849615352805</v>
      </c>
      <c r="E326" s="17">
        <f>VLOOKUP($CZ326,'[8]CMG. HID. SECA'!$A$5:$BO$314,E$313,FALSE)</f>
        <v>55.345300144545533</v>
      </c>
      <c r="F326" s="17">
        <f>VLOOKUP($CZ326,'[8]CMG. HID. SECA'!$A$5:$BO$314,F$313,FALSE)</f>
        <v>52.320984455958552</v>
      </c>
      <c r="G326" s="17">
        <f>VLOOKUP($CZ326,'[8]CMG. HID. SECA'!$A$5:$BO$314,G$313,FALSE)</f>
        <v>110.86602531645568</v>
      </c>
      <c r="H326" s="17">
        <f>VLOOKUP($CZ326,'[8]CMG. HID. SECA'!$A$5:$BO$314,H$313,FALSE)</f>
        <v>68.020417705735653</v>
      </c>
      <c r="I326" s="17">
        <f>VLOOKUP($CZ326,'[8]CMG. HID. SECA'!$A$5:$BO$314,I$313,FALSE)</f>
        <v>120.7055674328886</v>
      </c>
      <c r="J326" s="17">
        <f>VLOOKUP($CZ326,'[8]CMG. HID. SECA'!$A$5:$BO$314,J$313,FALSE)</f>
        <v>124.06078368154067</v>
      </c>
      <c r="K326" s="17">
        <f>VLOOKUP($CZ326,'[8]CMG. HID. SECA'!$A$5:$BO$314,K$313,FALSE)</f>
        <v>120.52549108433736</v>
      </c>
      <c r="L326" s="17">
        <f>VLOOKUP($CZ326,'[8]CMG. HID. SECA'!$A$5:$BO$314,L$313,FALSE)</f>
        <v>46.463843220985204</v>
      </c>
      <c r="M326" s="17">
        <f>VLOOKUP($CZ326,'[8]CMG. HID. SECA'!$A$5:$BO$314,M$313,FALSE)</f>
        <v>45.240800516462237</v>
      </c>
      <c r="N326" s="17">
        <f>VLOOKUP($CZ326,'[8]CMG. HID. SECA'!$A$5:$BO$314,N$313,FALSE)</f>
        <v>48.646510416666672</v>
      </c>
      <c r="O326" s="17">
        <f>VLOOKUP($CZ326,'[8]CMG. HID. SECA'!$A$5:$BO$314,O$313,FALSE)</f>
        <v>49.278714560087792</v>
      </c>
      <c r="P326" s="17">
        <f>VLOOKUP($CZ326,'[8]CMG. HID. SECA'!$A$5:$BO$314,P$313,FALSE)</f>
        <v>48.780316915623743</v>
      </c>
      <c r="Q326" s="17">
        <f>VLOOKUP($CZ326,'[8]CMG. HID. SECA'!$A$5:$BO$314,Q$313,FALSE)</f>
        <v>46.208766784997685</v>
      </c>
      <c r="R326" s="17">
        <f>VLOOKUP($CZ326,'[8]CMG. HID. SECA'!$A$5:$BO$314,R$313,FALSE)</f>
        <v>46.006243696111937</v>
      </c>
      <c r="S326" s="17">
        <f>VLOOKUP($CZ326,'[8]CMG. HID. SECA'!$A$5:$BO$314,S$313,FALSE)</f>
        <v>46.445550243393605</v>
      </c>
      <c r="T326" s="17">
        <f>VLOOKUP($CZ326,'[8]CMG. HID. SECA'!$A$5:$BO$314,T$313,FALSE)</f>
        <v>46.580722364922707</v>
      </c>
      <c r="U326" s="17">
        <f>VLOOKUP($CZ326,'[8]CMG. HID. SECA'!$A$5:$BO$314,U$313,FALSE)</f>
        <v>46.580952663306647</v>
      </c>
      <c r="V326" s="17">
        <f>VLOOKUP($CZ326,'[8]CMG. HID. SECA'!$A$5:$BO$314,V$313,FALSE)</f>
        <v>46.231539485359363</v>
      </c>
      <c r="W326" s="17">
        <f>VLOOKUP($CZ326,'[8]CMG. HID. SECA'!$A$5:$BO$314,W$313,FALSE)</f>
        <v>46.053234834271414</v>
      </c>
      <c r="X326" s="17">
        <f>VLOOKUP($CZ326,'[8]CMG. HID. SECA'!$A$5:$BO$314,X$313,FALSE)</f>
        <v>46.330450716090986</v>
      </c>
      <c r="Y326" s="17">
        <f>VLOOKUP($CZ326,'[8]CMG. HID. SECA'!$A$5:$BO$314,Y$313,FALSE)</f>
        <v>46.584519931418775</v>
      </c>
      <c r="Z326" s="17">
        <f>VLOOKUP($CZ326,'[8]CMG. HID. SECA'!$A$5:$BO$314,Z$313,FALSE)</f>
        <v>46.644505125994066</v>
      </c>
      <c r="AA326" s="17">
        <f>VLOOKUP($CZ326,'[8]CMG. HID. SECA'!$A$5:$BO$314,AA$313,FALSE)</f>
        <v>47.957190602712906</v>
      </c>
      <c r="AB326" s="17">
        <f>VLOOKUP($CZ326,'[8]CMG. HID. SECA'!$A$5:$BO$314,AB$313,FALSE)</f>
        <v>47.707447127643626</v>
      </c>
      <c r="AC326" s="17">
        <f>VLOOKUP($CZ326,'[8]CMG. HID. SECA'!$A$5:$BO$314,AC$313,FALSE)</f>
        <v>47.924504237636796</v>
      </c>
      <c r="AD326" s="17">
        <f>VLOOKUP($CZ326,'[8]CMG. HID. SECA'!$A$5:$BO$314,AD$313,FALSE)</f>
        <v>48.197345183722177</v>
      </c>
      <c r="AE326" s="17">
        <f>VLOOKUP($CZ326,'[8]CMG. HID. SECA'!$A$5:$BO$314,AE$313,FALSE)</f>
        <v>48.142567928525374</v>
      </c>
      <c r="AF326" s="17">
        <f>VLOOKUP($CZ326,'[8]CMG. HID. SECA'!$A$5:$BO$314,AF$313,FALSE)</f>
        <v>46.263058212626404</v>
      </c>
      <c r="AG326" s="17">
        <f>VLOOKUP($CZ326,'[8]CMG. HID. SECA'!$A$5:$BO$314,AG$313,FALSE)</f>
        <v>46.11293065532913</v>
      </c>
      <c r="AH326" s="17">
        <f>VLOOKUP($CZ326,'[8]CMG. HID. SECA'!$A$5:$BO$314,AH$313,FALSE)</f>
        <v>46.451067664333415</v>
      </c>
      <c r="AI326" s="17">
        <f>VLOOKUP($CZ326,'[8]CMG. HID. SECA'!$A$5:$BO$314,AI$313,FALSE)</f>
        <v>47.002916816997391</v>
      </c>
      <c r="AJ326" s="17">
        <f>VLOOKUP($CZ326,'[8]CMG. HID. SECA'!$A$5:$BO$314,AJ$313,FALSE)</f>
        <v>47.614636668783454</v>
      </c>
      <c r="AK326" s="17">
        <f>VLOOKUP($CZ326,'[8]CMG. HID. SECA'!$A$5:$BO$314,AK$313,FALSE)</f>
        <v>45.799473301324021</v>
      </c>
      <c r="AL326">
        <f>VLOOKUP($CZ326,'[8]CMG. HID. SECA'!$A$5:$BO$314,AL$313,FALSE)</f>
        <v>45.665868610849792</v>
      </c>
      <c r="AM326">
        <f>VLOOKUP($CZ326,'[8]CMG. HID. SECA'!$A$5:$BO$314,AM$313,FALSE)</f>
        <v>46.05915541709934</v>
      </c>
      <c r="AN326">
        <f>VLOOKUP($CZ326,'[8]CMG. HID. SECA'!$A$5:$BO$314,AN$313,FALSE)</f>
        <v>46.79167986230636</v>
      </c>
      <c r="AO326">
        <f>VLOOKUP($CZ326,'[8]CMG. HID. SECA'!$A$5:$BO$314,AO$313,FALSE)</f>
        <v>47.026965183752424</v>
      </c>
      <c r="AP326">
        <f>VLOOKUP($CZ326,'[8]CMG. HID. SECA'!$A$5:$BO$314,AP$313,FALSE)</f>
        <v>52.919460546387455</v>
      </c>
      <c r="AQ326">
        <f>VLOOKUP($CZ326,'[8]CMG. HID. SECA'!$A$5:$BO$314,AQ$313,FALSE)</f>
        <v>52.715627192982453</v>
      </c>
      <c r="AR326">
        <f>VLOOKUP($CZ326,'[8]CMG. HID. SECA'!$A$5:$BO$314,AR$313,FALSE)</f>
        <v>53.448069637664069</v>
      </c>
      <c r="AS326">
        <f>VLOOKUP($CZ326,'[8]CMG. HID. SECA'!$A$5:$BO$314,AS$313,FALSE)</f>
        <v>53.485977590584831</v>
      </c>
      <c r="AT326">
        <f>VLOOKUP($CZ326,'[8]CMG. HID. SECA'!$A$5:$BO$314,AT$313,FALSE)</f>
        <v>53.783781535158354</v>
      </c>
      <c r="AU326">
        <f>VLOOKUP($CZ326,'[8]CMG. HID. SECA'!$A$5:$BO$314,AU$313,FALSE)</f>
        <v>43.633555102635029</v>
      </c>
      <c r="AV326">
        <f>VLOOKUP($CZ326,'[8]CMG. HID. SECA'!$A$5:$BO$314,AV$313,FALSE)</f>
        <v>43.139026603106252</v>
      </c>
      <c r="AW326">
        <f>VLOOKUP($CZ326,'[8]CMG. HID. SECA'!$A$5:$BO$314,AW$313,FALSE)</f>
        <v>45.457004430124847</v>
      </c>
      <c r="AX326">
        <f>VLOOKUP($CZ326,'[8]CMG. HID. SECA'!$A$5:$BO$314,AX$313,FALSE)</f>
        <v>45.206440641247831</v>
      </c>
      <c r="AY326">
        <f>VLOOKUP($CZ326,'[8]CMG. HID. SECA'!$A$5:$BO$314,AY$313,FALSE)</f>
        <v>44.363093291301354</v>
      </c>
      <c r="AZ326">
        <f>VLOOKUP($CZ326,'[8]CMG. HID. SECA'!$A$5:$BO$314,AZ$313,FALSE)</f>
        <v>54.969438217605259</v>
      </c>
      <c r="BA326">
        <f>VLOOKUP($CZ326,'[8]CMG. HID. SECA'!$A$5:$BO$314,BA$313,FALSE)</f>
        <v>54.852483870967745</v>
      </c>
      <c r="BB326">
        <f>VLOOKUP($CZ326,'[8]CMG. HID. SECA'!$A$5:$BO$314,BB$313,FALSE)</f>
        <v>55.180003893777759</v>
      </c>
      <c r="BC326">
        <f>VLOOKUP($CZ326,'[8]CMG. HID. SECA'!$A$5:$BO$314,BC$313,FALSE)</f>
        <v>55.180620242914976</v>
      </c>
      <c r="BD326">
        <f>VLOOKUP($CZ326,'[8]CMG. HID. SECA'!$A$5:$BO$314,BD$313,FALSE)</f>
        <v>55.183464226595554</v>
      </c>
      <c r="BE326">
        <f>VLOOKUP($CZ326,'[8]CMG. HID. SECA'!$A$5:$BO$314,BE$313,FALSE)</f>
        <v>62.081190377436755</v>
      </c>
      <c r="BF326">
        <f>VLOOKUP($CZ326,'[8]CMG. HID. SECA'!$A$5:$BO$314,BF$313,FALSE)</f>
        <v>61.834062915374396</v>
      </c>
      <c r="BG326">
        <f>VLOOKUP($CZ326,'[8]CMG. HID. SECA'!$A$5:$BO$314,BG$313,FALSE)</f>
        <v>62.6023911049977</v>
      </c>
      <c r="BH326">
        <f>VLOOKUP($CZ326,'[8]CMG. HID. SECA'!$A$5:$BO$314,BH$313,FALSE)</f>
        <v>62.599656502206493</v>
      </c>
      <c r="BI326">
        <f>VLOOKUP($CZ326,'[8]CMG. HID. SECA'!$A$5:$BO$314,BI$313,FALSE)</f>
        <v>62.60131983366481</v>
      </c>
      <c r="BJ326">
        <f>VLOOKUP($CZ326,'[8]CMG. HID. SECA'!$A$5:$BO$314,BJ$313,FALSE)</f>
        <v>0</v>
      </c>
      <c r="BK326">
        <f>VLOOKUP($CZ326,'[8]CMG. HID. SECA'!$A$5:$BO$314,BK$313,FALSE)</f>
        <v>0</v>
      </c>
      <c r="BL326">
        <f>VLOOKUP($CZ326,'[8]CMG. HID. SECA'!$A$5:$BO$314,BL$313,FALSE)</f>
        <v>0</v>
      </c>
      <c r="BM326">
        <f>VLOOKUP($CZ326,'[8]CMG. HID. SECA'!$A$5:$BO$314,BM$313,FALSE)</f>
        <v>0</v>
      </c>
      <c r="BN326">
        <f>VLOOKUP($CZ326,'[8]CMG. HID. SECA'!$A$5:$BO$314,BN$313,FALSE)</f>
        <v>0</v>
      </c>
      <c r="BO326">
        <f>VLOOKUP($CZ326,'[8]CMG. HID. SECA'!$A$5:$BO$314,BO$313,FALSE)</f>
        <v>0</v>
      </c>
      <c r="BP326" t="e">
        <f>VLOOKUP($CZ326,'[8]CMG. HID. SECA'!$A$5:$BO$314,BP$313,FALSE)</f>
        <v>#REF!</v>
      </c>
      <c r="BQ326" t="e">
        <f>VLOOKUP($CZ326,'[8]CMG. HID. SECA'!$A$5:$BO$314,BQ$313,FALSE)</f>
        <v>#REF!</v>
      </c>
      <c r="BR326" t="e">
        <f>VLOOKUP($CZ326,'[8]CMG. HID. SECA'!$A$5:$BO$314,BR$313,FALSE)</f>
        <v>#REF!</v>
      </c>
      <c r="BS326" t="e">
        <f>VLOOKUP($CZ326,'[8]CMG. HID. SECA'!$A$5:$BO$314,BS$313,FALSE)</f>
        <v>#REF!</v>
      </c>
      <c r="BT326" t="e">
        <f>VLOOKUP($CZ326,'[8]CMG. HID. SECA'!$A$5:$BO$314,BT$313,FALSE)</f>
        <v>#REF!</v>
      </c>
      <c r="BU326" t="e">
        <f>VLOOKUP($CZ326,'[8]CMG. HID. SECA'!$A$5:$BO$314,BU$313,FALSE)</f>
        <v>#REF!</v>
      </c>
      <c r="BV326" t="e">
        <f>VLOOKUP($CZ326,'[8]CMG. HID. SECA'!$A$5:$BO$314,BV$313,FALSE)</f>
        <v>#REF!</v>
      </c>
      <c r="BW326" t="e">
        <f>VLOOKUP($CZ326,'[8]CMG. HID. SECA'!$A$5:$BO$314,BW$313,FALSE)</f>
        <v>#REF!</v>
      </c>
      <c r="BX326" t="e">
        <f>VLOOKUP($CZ326,'[8]CMG. HID. SECA'!$A$5:$BO$314,BX$313,FALSE)</f>
        <v>#REF!</v>
      </c>
      <c r="BY326" t="e">
        <f>VLOOKUP($CZ326,'[8]CMG. HID. SECA'!$A$5:$BO$314,BY$313,FALSE)</f>
        <v>#REF!</v>
      </c>
      <c r="BZ326" t="e">
        <f>VLOOKUP($CZ326,'[8]CMG. HID. SECA'!$A$5:$BO$314,BZ$313,FALSE)</f>
        <v>#REF!</v>
      </c>
      <c r="CA326" t="e">
        <f>VLOOKUP($CZ326,'[8]CMG. HID. SECA'!$A$5:$BO$314,CA$313,FALSE)</f>
        <v>#REF!</v>
      </c>
      <c r="CB326" t="e">
        <f>VLOOKUP($CZ326,'[8]CMG. HID. SECA'!$A$5:$BO$314,CB$313,FALSE)</f>
        <v>#REF!</v>
      </c>
      <c r="CC326" t="e">
        <f>VLOOKUP($CZ326,'[8]CMG. HID. SECA'!$A$5:$BO$314,CC$313,FALSE)</f>
        <v>#REF!</v>
      </c>
      <c r="CD326" t="e">
        <f>VLOOKUP($CZ326,'[8]CMG. HID. SECA'!$A$5:$BO$314,CD$313,FALSE)</f>
        <v>#REF!</v>
      </c>
      <c r="CE326" t="e">
        <f>VLOOKUP($CZ326,'[8]CMG. HID. SECA'!$A$5:$BO$314,CE$313,FALSE)</f>
        <v>#REF!</v>
      </c>
      <c r="CF326" t="e">
        <f>VLOOKUP($CZ326,'[8]CMG. HID. SECA'!$A$5:$BO$314,CF$313,FALSE)</f>
        <v>#REF!</v>
      </c>
      <c r="CG326" t="e">
        <f>VLOOKUP($CZ326,'[8]CMG. HID. SECA'!$A$5:$BO$314,CG$313,FALSE)</f>
        <v>#REF!</v>
      </c>
      <c r="CH326" t="e">
        <f>VLOOKUP($CZ326,'[8]CMG. HID. SECA'!$A$5:$BO$314,CH$313,FALSE)</f>
        <v>#REF!</v>
      </c>
      <c r="CI326" t="e">
        <f>VLOOKUP($CZ326,'[8]CMG. HID. SECA'!$A$5:$BO$314,CI$313,FALSE)</f>
        <v>#REF!</v>
      </c>
      <c r="CJ326" t="e">
        <f>VLOOKUP($CZ326,'[8]CMG. HID. SECA'!$A$5:$BO$314,CJ$313,FALSE)</f>
        <v>#REF!</v>
      </c>
      <c r="CK326" t="e">
        <f>VLOOKUP($CZ326,'[8]CMG. HID. SECA'!$A$5:$BO$314,CK$313,FALSE)</f>
        <v>#REF!</v>
      </c>
      <c r="CL326" t="e">
        <f>VLOOKUP($CZ326,'[8]CMG. HID. SECA'!$A$5:$BO$314,CL$313,FALSE)</f>
        <v>#REF!</v>
      </c>
      <c r="CM326" t="e">
        <f>VLOOKUP($CZ326,'[8]CMG. HID. SECA'!$A$5:$BO$314,CM$313,FALSE)</f>
        <v>#REF!</v>
      </c>
      <c r="CN326" t="e">
        <f>VLOOKUP($CZ326,'[8]CMG. HID. SECA'!$A$5:$BO$314,CN$313,FALSE)</f>
        <v>#REF!</v>
      </c>
      <c r="CO326" t="e">
        <f>VLOOKUP($CZ326,'[8]CMG. HID. SECA'!$A$5:$BO$314,CO$313,FALSE)</f>
        <v>#REF!</v>
      </c>
      <c r="CP326" t="e">
        <f>VLOOKUP($CZ326,'[8]CMG. HID. SECA'!$A$5:$BO$314,CP$313,FALSE)</f>
        <v>#REF!</v>
      </c>
      <c r="CQ326" t="e">
        <f>VLOOKUP($CZ326,'[8]CMG. HID. SECA'!$A$5:$BO$314,CQ$313,FALSE)</f>
        <v>#REF!</v>
      </c>
      <c r="CR326" t="e">
        <f>VLOOKUP($CZ326,'[8]CMG. HID. SECA'!$A$5:$BO$314,CR$313,FALSE)</f>
        <v>#REF!</v>
      </c>
      <c r="CS326" t="e">
        <f>VLOOKUP($CZ326,'[8]CMG. HID. SECA'!$A$5:$BO$314,CS$313,FALSE)</f>
        <v>#REF!</v>
      </c>
      <c r="CT326" t="e">
        <f>VLOOKUP($CZ326,'[8]CMG. HID. SECA'!$A$5:$BO$314,CT$313,FALSE)</f>
        <v>#REF!</v>
      </c>
      <c r="CU326" t="e">
        <f>VLOOKUP($CZ326,'[8]CMG. HID. SECA'!$A$5:$BO$314,CU$313,FALSE)</f>
        <v>#REF!</v>
      </c>
      <c r="CV326" t="e">
        <f>VLOOKUP($CZ326,'[8]CMG. HID. SECA'!$A$5:$BO$314,CV$313,FALSE)</f>
        <v>#REF!</v>
      </c>
      <c r="CW326" t="e">
        <f>VLOOKUP($CZ326,'[8]CMG. HID. SECA'!$A$5:$BO$314,CW$313,FALSE)</f>
        <v>#REF!</v>
      </c>
      <c r="CX326" t="e">
        <f>VLOOKUP($CZ326,'[8]CMG. HID. SECA'!$A$5:$BO$314,CX$313,FALSE)</f>
        <v>#REF!</v>
      </c>
      <c r="CY326" t="e">
        <f>VLOOKUP($CZ326,'[8]CMG. HID. SECA'!$A$5:$BO$314,CY$313,FALSE)</f>
        <v>#REF!</v>
      </c>
      <c r="CZ326" t="s">
        <v>146</v>
      </c>
    </row>
    <row r="327" spans="1:104">
      <c r="A327" t="str">
        <f>CZ327&amp;" - "&amp;"MEDIA"</f>
        <v>PMontt220 - MEDIA</v>
      </c>
      <c r="B327" s="17">
        <f>VLOOKUP($CZ327,'[8]CMG. HID. MEDIA'!$A$5:$CA$311,B$313,FALSE)</f>
        <v>49.933595900439236</v>
      </c>
      <c r="C327" s="17">
        <f>VLOOKUP($CZ327,'[8]CMG. HID. MEDIA'!$A$5:$CA$311,C$313,FALSE)</f>
        <v>48.426889028409981</v>
      </c>
      <c r="D327" s="17">
        <f>VLOOKUP($CZ327,'[8]CMG. HID. MEDIA'!$A$5:$CA$311,D$313,FALSE)</f>
        <v>51.851849615352805</v>
      </c>
      <c r="E327" s="17">
        <f>VLOOKUP($CZ327,'[8]CMG. HID. MEDIA'!$A$5:$CA$311,E$313,FALSE)</f>
        <v>55.345300144545533</v>
      </c>
      <c r="F327" s="17">
        <f>VLOOKUP($CZ327,'[8]CMG. HID. MEDIA'!$A$5:$CA$311,F$313,FALSE)</f>
        <v>52.320984455958552</v>
      </c>
      <c r="G327" s="17">
        <f>VLOOKUP($CZ327,'[8]CMG. HID. MEDIA'!$A$5:$CA$311,G$313,FALSE)</f>
        <v>40.57116008935219</v>
      </c>
      <c r="H327" s="17">
        <f>VLOOKUP($CZ327,'[8]CMG. HID. MEDIA'!$A$5:$CA$311,H$313,FALSE)</f>
        <v>40.393926122194507</v>
      </c>
      <c r="I327" s="17">
        <f>VLOOKUP($CZ327,'[8]CMG. HID. MEDIA'!$A$5:$CA$311,I$313,FALSE)</f>
        <v>43.273131329368269</v>
      </c>
      <c r="J327" s="17">
        <f>VLOOKUP($CZ327,'[8]CMG. HID. MEDIA'!$A$5:$CA$311,J$313,FALSE)</f>
        <v>44.509467371679136</v>
      </c>
      <c r="K327" s="17">
        <f>VLOOKUP($CZ327,'[8]CMG. HID. MEDIA'!$A$5:$CA$311,K$313,FALSE)</f>
        <v>43.238562891566268</v>
      </c>
      <c r="L327" s="17">
        <f>VLOOKUP($CZ327,'[8]CMG. HID. MEDIA'!$A$5:$CA$311,L$313,FALSE)</f>
        <v>37.310663413146258</v>
      </c>
      <c r="M327" s="17">
        <f>VLOOKUP($CZ327,'[8]CMG. HID. MEDIA'!$A$5:$CA$311,M$313,FALSE)</f>
        <v>37.117207876049058</v>
      </c>
      <c r="N327" s="17">
        <f>VLOOKUP($CZ327,'[8]CMG. HID. MEDIA'!$A$5:$CA$311,N$313,FALSE)</f>
        <v>38.388273565573769</v>
      </c>
      <c r="O327" s="17">
        <f>VLOOKUP($CZ327,'[8]CMG. HID. MEDIA'!$A$5:$CA$311,O$313,FALSE)</f>
        <v>38.400425278946408</v>
      </c>
      <c r="P327" s="17">
        <f>VLOOKUP($CZ327,'[8]CMG. HID. MEDIA'!$A$5:$CA$311,P$313,FALSE)</f>
        <v>38.320550060557125</v>
      </c>
      <c r="Q327" s="17">
        <f>VLOOKUP($CZ327,'[8]CMG. HID. MEDIA'!$A$5:$CA$311,Q$313,FALSE)</f>
        <v>36.883134743015894</v>
      </c>
      <c r="R327" s="17">
        <f>VLOOKUP($CZ327,'[8]CMG. HID. MEDIA'!$A$5:$CA$311,R$313,FALSE)</f>
        <v>36.753110460387184</v>
      </c>
      <c r="S327" s="17">
        <f>VLOOKUP($CZ327,'[8]CMG. HID. MEDIA'!$A$5:$CA$311,S$313,FALSE)</f>
        <v>37.258865611961063</v>
      </c>
      <c r="T327" s="17">
        <f>VLOOKUP($CZ327,'[8]CMG. HID. MEDIA'!$A$5:$CA$311,T$313,FALSE)</f>
        <v>37.448432697940603</v>
      </c>
      <c r="U327" s="17">
        <f>VLOOKUP($CZ327,'[8]CMG. HID. MEDIA'!$A$5:$CA$311,U$313,FALSE)</f>
        <v>37.545800968475149</v>
      </c>
      <c r="V327" s="17">
        <f>VLOOKUP($CZ327,'[8]CMG. HID. MEDIA'!$A$5:$CA$311,V$313,FALSE)</f>
        <v>37.287635314995562</v>
      </c>
      <c r="W327" s="17">
        <f>VLOOKUP($CZ327,'[8]CMG. HID. MEDIA'!$A$5:$CA$311,W$313,FALSE)</f>
        <v>37.191918386491558</v>
      </c>
      <c r="X327" s="17">
        <f>VLOOKUP($CZ327,'[8]CMG. HID. MEDIA'!$A$5:$CA$311,X$313,FALSE)</f>
        <v>37.503423757371522</v>
      </c>
      <c r="Y327" s="17">
        <f>VLOOKUP($CZ327,'[8]CMG. HID. MEDIA'!$A$5:$CA$311,Y$313,FALSE)</f>
        <v>37.503237033861978</v>
      </c>
      <c r="Z327" s="17">
        <f>VLOOKUP($CZ327,'[8]CMG. HID. MEDIA'!$A$5:$CA$311,Z$313,FALSE)</f>
        <v>39.746774935326236</v>
      </c>
      <c r="AA327" s="17">
        <f>VLOOKUP($CZ327,'[8]CMG. HID. MEDIA'!$A$5:$CA$311,AA$313,FALSE)</f>
        <v>37.613599496573904</v>
      </c>
      <c r="AB327" s="17">
        <f>VLOOKUP($CZ327,'[8]CMG. HID. MEDIA'!$A$5:$CA$311,AB$313,FALSE)</f>
        <v>37.458690565471727</v>
      </c>
      <c r="AC327" s="17">
        <f>VLOOKUP($CZ327,'[8]CMG. HID. MEDIA'!$A$5:$CA$311,AC$313,FALSE)</f>
        <v>37.680755369044675</v>
      </c>
      <c r="AD327" s="17">
        <f>VLOOKUP($CZ327,'[8]CMG. HID. MEDIA'!$A$5:$CA$311,AD$313,FALSE)</f>
        <v>37.835284944245572</v>
      </c>
      <c r="AE327" s="17">
        <f>VLOOKUP($CZ327,'[8]CMG. HID. MEDIA'!$A$5:$CA$311,AE$313,FALSE)</f>
        <v>37.835656258634984</v>
      </c>
      <c r="AF327" s="17">
        <f>VLOOKUP($CZ327,'[8]CMG. HID. MEDIA'!$A$5:$CA$311,AF$313,FALSE)</f>
        <v>39.388731893960099</v>
      </c>
      <c r="AG327" s="17">
        <f>VLOOKUP($CZ327,'[8]CMG. HID. MEDIA'!$A$5:$CA$311,AG$313,FALSE)</f>
        <v>38.739676000586428</v>
      </c>
      <c r="AH327" s="17">
        <f>VLOOKUP($CZ327,'[8]CMG. HID. MEDIA'!$A$5:$CA$311,AH$313,FALSE)</f>
        <v>39.521313058170414</v>
      </c>
      <c r="AI327" s="17">
        <f>VLOOKUP($CZ327,'[8]CMG. HID. MEDIA'!$A$5:$CA$311,AI$313,FALSE)</f>
        <v>40.241492082581672</v>
      </c>
      <c r="AJ327" s="17">
        <f>VLOOKUP($CZ327,'[8]CMG. HID. MEDIA'!$A$5:$CA$311,AJ$313,FALSE)</f>
        <v>40.219211648371584</v>
      </c>
      <c r="AK327" s="17">
        <f>VLOOKUP($CZ327,'[8]CMG. HID. MEDIA'!$A$5:$CA$311,AK$313,FALSE)</f>
        <v>42.402146078859303</v>
      </c>
      <c r="AL327">
        <f>VLOOKUP($CZ327,'[8]CMG. HID. MEDIA'!$A$5:$CA$311,AL$313,FALSE)</f>
        <v>41.469418312950765</v>
      </c>
      <c r="AM327">
        <f>VLOOKUP($CZ327,'[8]CMG. HID. MEDIA'!$A$5:$CA$311,AM$313,FALSE)</f>
        <v>42.658569574247146</v>
      </c>
      <c r="AN327">
        <f>VLOOKUP($CZ327,'[8]CMG. HID. MEDIA'!$A$5:$CA$311,AN$313,FALSE)</f>
        <v>44.156879518072294</v>
      </c>
      <c r="AO327">
        <f>VLOOKUP($CZ327,'[8]CMG. HID. MEDIA'!$A$5:$CA$311,AO$313,FALSE)</f>
        <v>44.529711798839458</v>
      </c>
      <c r="AP327">
        <f>VLOOKUP($CZ327,'[8]CMG. HID. MEDIA'!$A$5:$CA$311,AP$313,FALSE)</f>
        <v>43.127408126473441</v>
      </c>
      <c r="AQ327">
        <f>VLOOKUP($CZ327,'[8]CMG. HID. MEDIA'!$A$5:$CA$311,AQ$313,FALSE)</f>
        <v>42.248033625730997</v>
      </c>
      <c r="AR327">
        <f>VLOOKUP($CZ327,'[8]CMG. HID. MEDIA'!$A$5:$CA$311,AR$313,FALSE)</f>
        <v>43.402080484162539</v>
      </c>
      <c r="AS327">
        <f>VLOOKUP($CZ327,'[8]CMG. HID. MEDIA'!$A$5:$CA$311,AS$313,FALSE)</f>
        <v>44.349547378179032</v>
      </c>
      <c r="AT327">
        <f>VLOOKUP($CZ327,'[8]CMG. HID. MEDIA'!$A$5:$CA$311,AT$313,FALSE)</f>
        <v>45.473872785829315</v>
      </c>
      <c r="AU327">
        <f>VLOOKUP($CZ327,'[8]CMG. HID. MEDIA'!$A$5:$CA$311,AU$313,FALSE)</f>
        <v>42.477926918037561</v>
      </c>
      <c r="AV327">
        <f>VLOOKUP($CZ327,'[8]CMG. HID. MEDIA'!$A$5:$CA$311,AV$313,FALSE)</f>
        <v>42.112497308934344</v>
      </c>
      <c r="AW327">
        <f>VLOOKUP($CZ327,'[8]CMG. HID. MEDIA'!$A$5:$CA$311,AW$313,FALSE)</f>
        <v>43.801791381393478</v>
      </c>
      <c r="AX327">
        <f>VLOOKUP($CZ327,'[8]CMG. HID. MEDIA'!$A$5:$CA$311,AX$313,FALSE)</f>
        <v>44.187007365684579</v>
      </c>
      <c r="AY327">
        <f>VLOOKUP($CZ327,'[8]CMG. HID. MEDIA'!$A$5:$CA$311,AY$313,FALSE)</f>
        <v>42.657051522017532</v>
      </c>
      <c r="AZ327">
        <f>VLOOKUP($CZ327,'[8]CMG. HID. MEDIA'!$A$5:$CA$311,AZ$313,FALSE)</f>
        <v>40.862446692181528</v>
      </c>
      <c r="BA327">
        <f>VLOOKUP($CZ327,'[8]CMG. HID. MEDIA'!$A$5:$CA$311,BA$313,FALSE)</f>
        <v>39.879319648093841</v>
      </c>
      <c r="BB327">
        <f>VLOOKUP($CZ327,'[8]CMG. HID. MEDIA'!$A$5:$CA$311,BB$313,FALSE)</f>
        <v>42.734006697297723</v>
      </c>
      <c r="BC327">
        <f>VLOOKUP($CZ327,'[8]CMG. HID. MEDIA'!$A$5:$CA$311,BC$313,FALSE)</f>
        <v>42.979324696356272</v>
      </c>
      <c r="BD327">
        <f>VLOOKUP($CZ327,'[8]CMG. HID. MEDIA'!$A$5:$CA$311,BD$313,FALSE)</f>
        <v>42.730068971859481</v>
      </c>
      <c r="BE327">
        <f>VLOOKUP($CZ327,'[8]CMG. HID. MEDIA'!$A$5:$CA$311,BE$313,FALSE)</f>
        <v>34.500016590626302</v>
      </c>
      <c r="BF327">
        <f>VLOOKUP($CZ327,'[8]CMG. HID. MEDIA'!$A$5:$CA$311,BF$313,FALSE)</f>
        <v>34.505338945502878</v>
      </c>
      <c r="BG327">
        <f>VLOOKUP($CZ327,'[8]CMG. HID. MEDIA'!$A$5:$CA$311,BG$313,FALSE)</f>
        <v>35.317880941464161</v>
      </c>
      <c r="BH327">
        <f>VLOOKUP($CZ327,'[8]CMG. HID. MEDIA'!$A$5:$CA$311,BH$313,FALSE)</f>
        <v>35.925672484395506</v>
      </c>
      <c r="BI327">
        <f>VLOOKUP($CZ327,'[8]CMG. HID. MEDIA'!$A$5:$CA$311,BI$313,FALSE)</f>
        <v>35.000479117700237</v>
      </c>
      <c r="BJ327">
        <f>VLOOKUP($CZ327,'[8]CMG. HID. MEDIA'!$A$5:$CA$311,BJ$313,FALSE)</f>
        <v>0</v>
      </c>
      <c r="BK327">
        <f>VLOOKUP($CZ327,'[8]CMG. HID. MEDIA'!$A$5:$CA$311,BK$313,FALSE)</f>
        <v>0</v>
      </c>
      <c r="BL327">
        <f>VLOOKUP($CZ327,'[8]CMG. HID. MEDIA'!$A$5:$CA$311,BL$313,FALSE)</f>
        <v>0</v>
      </c>
      <c r="BM327">
        <f>VLOOKUP($CZ327,'[8]CMG. HID. MEDIA'!$A$5:$CA$311,BM$313,FALSE)</f>
        <v>0</v>
      </c>
      <c r="BN327">
        <f>VLOOKUP($CZ327,'[8]CMG. HID. MEDIA'!$A$5:$CA$311,BN$313,FALSE)</f>
        <v>0</v>
      </c>
      <c r="BO327">
        <f>VLOOKUP($CZ327,'[8]CMG. HID. MEDIA'!$A$5:$CA$311,BO$313,FALSE)</f>
        <v>0</v>
      </c>
      <c r="BP327">
        <f>VLOOKUP($CZ327,'[8]CMG. HID. MEDIA'!$A$5:$CA$311,BP$313,FALSE)</f>
        <v>0</v>
      </c>
      <c r="BQ327">
        <f>VLOOKUP($CZ327,'[8]CMG. HID. MEDIA'!$A$5:$CA$311,BQ$313,FALSE)</f>
        <v>0</v>
      </c>
      <c r="BR327">
        <f>VLOOKUP($CZ327,'[8]CMG. HID. MEDIA'!$A$5:$CA$311,BR$313,FALSE)</f>
        <v>0</v>
      </c>
      <c r="BS327">
        <f>VLOOKUP($CZ327,'[8]CMG. HID. MEDIA'!$A$5:$CA$311,BS$313,FALSE)</f>
        <v>0</v>
      </c>
      <c r="BT327">
        <f>VLOOKUP($CZ327,'[8]CMG. HID. MEDIA'!$A$5:$CA$311,BT$313,FALSE)</f>
        <v>0</v>
      </c>
      <c r="BU327">
        <f>VLOOKUP($CZ327,'[8]CMG. HID. MEDIA'!$A$5:$CA$311,BU$313,FALSE)</f>
        <v>0</v>
      </c>
      <c r="BV327">
        <f>VLOOKUP($CZ327,'[8]CMG. HID. MEDIA'!$A$5:$CA$311,BV$313,FALSE)</f>
        <v>0</v>
      </c>
      <c r="BW327">
        <f>VLOOKUP($CZ327,'[8]CMG. HID. MEDIA'!$A$5:$CA$311,BW$313,FALSE)</f>
        <v>0</v>
      </c>
      <c r="BX327">
        <f>VLOOKUP($CZ327,'[8]CMG. HID. MEDIA'!$A$5:$CA$311,BX$313,FALSE)</f>
        <v>0</v>
      </c>
      <c r="BY327">
        <f>VLOOKUP($CZ327,'[8]CMG. HID. MEDIA'!$A$5:$CA$311,BY$313,FALSE)</f>
        <v>0</v>
      </c>
      <c r="BZ327">
        <f>VLOOKUP($CZ327,'[8]CMG. HID. MEDIA'!$A$5:$CA$311,BZ$313,FALSE)</f>
        <v>0</v>
      </c>
      <c r="CA327">
        <f>VLOOKUP($CZ327,'[8]CMG. HID. MEDIA'!$A$5:$CA$311,CA$313,FALSE)</f>
        <v>0</v>
      </c>
      <c r="CB327" t="e">
        <f>VLOOKUP($CZ327,'[8]CMG. HID. MEDIA'!$A$5:$CA$311,CB$313,FALSE)</f>
        <v>#REF!</v>
      </c>
      <c r="CC327" t="e">
        <f>VLOOKUP($CZ327,'[8]CMG. HID. MEDIA'!$A$5:$CA$311,CC$313,FALSE)</f>
        <v>#REF!</v>
      </c>
      <c r="CD327" t="e">
        <f>VLOOKUP($CZ327,'[8]CMG. HID. MEDIA'!$A$5:$CA$311,CD$313,FALSE)</f>
        <v>#REF!</v>
      </c>
      <c r="CE327" t="e">
        <f>VLOOKUP($CZ327,'[8]CMG. HID. MEDIA'!$A$5:$CA$311,CE$313,FALSE)</f>
        <v>#REF!</v>
      </c>
      <c r="CF327" t="e">
        <f>VLOOKUP($CZ327,'[8]CMG. HID. MEDIA'!$A$5:$CA$311,CF$313,FALSE)</f>
        <v>#REF!</v>
      </c>
      <c r="CG327" t="e">
        <f>VLOOKUP($CZ327,'[8]CMG. HID. MEDIA'!$A$5:$CA$311,CG$313,FALSE)</f>
        <v>#REF!</v>
      </c>
      <c r="CH327" t="e">
        <f>VLOOKUP($CZ327,'[8]CMG. HID. MEDIA'!$A$5:$CA$311,CH$313,FALSE)</f>
        <v>#REF!</v>
      </c>
      <c r="CI327" t="e">
        <f>VLOOKUP($CZ327,'[8]CMG. HID. MEDIA'!$A$5:$CA$311,CI$313,FALSE)</f>
        <v>#REF!</v>
      </c>
      <c r="CJ327" t="e">
        <f>VLOOKUP($CZ327,'[8]CMG. HID. MEDIA'!$A$5:$CA$311,CJ$313,FALSE)</f>
        <v>#REF!</v>
      </c>
      <c r="CK327" t="e">
        <f>VLOOKUP($CZ327,'[8]CMG. HID. MEDIA'!$A$5:$CA$311,CK$313,FALSE)</f>
        <v>#REF!</v>
      </c>
      <c r="CL327" t="e">
        <f>VLOOKUP($CZ327,'[8]CMG. HID. MEDIA'!$A$5:$CA$311,CL$313,FALSE)</f>
        <v>#REF!</v>
      </c>
      <c r="CM327" t="e">
        <f>VLOOKUP($CZ327,'[8]CMG. HID. MEDIA'!$A$5:$CA$311,CM$313,FALSE)</f>
        <v>#REF!</v>
      </c>
      <c r="CN327" t="e">
        <f>VLOOKUP($CZ327,'[8]CMG. HID. MEDIA'!$A$5:$CA$311,CN$313,FALSE)</f>
        <v>#REF!</v>
      </c>
      <c r="CO327" t="e">
        <f>VLOOKUP($CZ327,'[8]CMG. HID. MEDIA'!$A$5:$CA$311,CO$313,FALSE)</f>
        <v>#REF!</v>
      </c>
      <c r="CP327" t="e">
        <f>VLOOKUP($CZ327,'[8]CMG. HID. MEDIA'!$A$5:$CA$311,CP$313,FALSE)</f>
        <v>#REF!</v>
      </c>
      <c r="CQ327" t="e">
        <f>VLOOKUP($CZ327,'[8]CMG. HID. MEDIA'!$A$5:$CA$311,CQ$313,FALSE)</f>
        <v>#REF!</v>
      </c>
      <c r="CR327" t="e">
        <f>VLOOKUP($CZ327,'[8]CMG. HID. MEDIA'!$A$5:$CA$311,CR$313,FALSE)</f>
        <v>#REF!</v>
      </c>
      <c r="CS327" t="e">
        <f>VLOOKUP($CZ327,'[8]CMG. HID. MEDIA'!$A$5:$CA$311,CS$313,FALSE)</f>
        <v>#REF!</v>
      </c>
      <c r="CT327" t="e">
        <f>VLOOKUP($CZ327,'[8]CMG. HID. MEDIA'!$A$5:$CA$311,CT$313,FALSE)</f>
        <v>#REF!</v>
      </c>
      <c r="CU327" t="e">
        <f>VLOOKUP($CZ327,'[8]CMG. HID. MEDIA'!$A$5:$CA$311,CU$313,FALSE)</f>
        <v>#REF!</v>
      </c>
      <c r="CV327" t="e">
        <f>VLOOKUP($CZ327,'[8]CMG. HID. MEDIA'!$A$5:$CA$311,CV$313,FALSE)</f>
        <v>#REF!</v>
      </c>
      <c r="CW327" t="e">
        <f>VLOOKUP($CZ327,'[8]CMG. HID. MEDIA'!$A$5:$CA$311,CW$313,FALSE)</f>
        <v>#REF!</v>
      </c>
      <c r="CX327" t="e">
        <f>VLOOKUP($CZ327,'[8]CMG. HID. MEDIA'!$A$5:$CA$311,CX$313,FALSE)</f>
        <v>#REF!</v>
      </c>
      <c r="CY327" t="e">
        <f>VLOOKUP($CZ327,'[8]CMG. HID. MEDIA'!$A$5:$CA$311,CY$313,FALSE)</f>
        <v>#REF!</v>
      </c>
      <c r="CZ327" t="s">
        <v>146</v>
      </c>
    </row>
    <row r="328" spans="1:104">
      <c r="A328" t="str">
        <f>CZ328&amp;" - "&amp;"HUMEDA"</f>
        <v>PMontt220 - HUMEDA</v>
      </c>
      <c r="B328" s="17">
        <f>VLOOKUP($CZ328,'[8]CMG. HID. HUMEDA'!$A$5:$BZ$314,B$313,FALSE)</f>
        <v>49.933595900439236</v>
      </c>
      <c r="C328" s="17">
        <f>VLOOKUP($CZ328,'[8]CMG. HID. HUMEDA'!$A$5:$BZ$314,C$313,FALSE)</f>
        <v>48.426889028409981</v>
      </c>
      <c r="D328" s="17">
        <f>VLOOKUP($CZ328,'[8]CMG. HID. HUMEDA'!$A$5:$BZ$314,D$313,FALSE)</f>
        <v>51.851849615352805</v>
      </c>
      <c r="E328" s="17">
        <f>VLOOKUP($CZ328,'[8]CMG. HID. HUMEDA'!$A$5:$BZ$314,E$313,FALSE)</f>
        <v>55.345300144545533</v>
      </c>
      <c r="F328" s="17">
        <f>VLOOKUP($CZ328,'[8]CMG. HID. HUMEDA'!$A$5:$BZ$314,F$313,FALSE)</f>
        <v>52.320984455958552</v>
      </c>
      <c r="G328" s="17">
        <f>VLOOKUP($CZ328,'[8]CMG. HID. HUMEDA'!$A$5:$BZ$314,G$313,FALSE)</f>
        <v>41.005608339538341</v>
      </c>
      <c r="H328" s="17">
        <f>VLOOKUP($CZ328,'[8]CMG. HID. HUMEDA'!$A$5:$BZ$314,H$313,FALSE)</f>
        <v>40.910994389027422</v>
      </c>
      <c r="I328" s="17">
        <f>VLOOKUP($CZ328,'[8]CMG. HID. HUMEDA'!$A$5:$BZ$314,I$313,FALSE)</f>
        <v>43.05087526121202</v>
      </c>
      <c r="J328" s="17">
        <f>VLOOKUP($CZ328,'[8]CMG. HID. HUMEDA'!$A$5:$BZ$314,J$313,FALSE)</f>
        <v>44.612810162496778</v>
      </c>
      <c r="K328" s="17">
        <f>VLOOKUP($CZ328,'[8]CMG. HID. HUMEDA'!$A$5:$BZ$314,K$313,FALSE)</f>
        <v>43.292386506024094</v>
      </c>
      <c r="L328" s="17">
        <f>VLOOKUP($CZ328,'[8]CMG. HID. HUMEDA'!$A$5:$BZ$314,L$313,FALSE)</f>
        <v>39.037003202684154</v>
      </c>
      <c r="M328" s="17">
        <f>VLOOKUP($CZ328,'[8]CMG. HID. HUMEDA'!$A$5:$BZ$314,M$313,FALSE)</f>
        <v>39.021024854745001</v>
      </c>
      <c r="N328" s="17">
        <f>VLOOKUP($CZ328,'[8]CMG. HID. HUMEDA'!$A$5:$BZ$314,N$313,FALSE)</f>
        <v>39.59752988387978</v>
      </c>
      <c r="O328" s="17">
        <f>VLOOKUP($CZ328,'[8]CMG. HID. HUMEDA'!$A$5:$BZ$314,O$313,FALSE)</f>
        <v>39.936676879458574</v>
      </c>
      <c r="P328" s="17">
        <f>VLOOKUP($CZ328,'[8]CMG. HID. HUMEDA'!$A$5:$BZ$314,P$313,FALSE)</f>
        <v>39.606840936616877</v>
      </c>
      <c r="Q328" s="17">
        <f>VLOOKUP($CZ328,'[8]CMG. HID. HUMEDA'!$A$5:$BZ$314,Q$313,FALSE)</f>
        <v>32.641350517055102</v>
      </c>
      <c r="R328" s="17">
        <f>VLOOKUP($CZ328,'[8]CMG. HID. HUMEDA'!$A$5:$BZ$314,R$313,FALSE)</f>
        <v>32.246990401822025</v>
      </c>
      <c r="S328" s="17">
        <f>VLOOKUP($CZ328,'[8]CMG. HID. HUMEDA'!$A$5:$BZ$314,S$313,FALSE)</f>
        <v>34.465174721835879</v>
      </c>
      <c r="T328" s="17">
        <f>VLOOKUP($CZ328,'[8]CMG. HID. HUMEDA'!$A$5:$BZ$314,T$313,FALSE)</f>
        <v>35.925250326709026</v>
      </c>
      <c r="U328" s="17">
        <f>VLOOKUP($CZ328,'[8]CMG. HID. HUMEDA'!$A$5:$BZ$314,U$313,FALSE)</f>
        <v>39.360445696215045</v>
      </c>
      <c r="V328" s="17">
        <f>VLOOKUP($CZ328,'[8]CMG. HID. HUMEDA'!$A$5:$BZ$314,V$313,FALSE)</f>
        <v>31.877590949423251</v>
      </c>
      <c r="W328" s="17">
        <f>VLOOKUP($CZ328,'[8]CMG. HID. HUMEDA'!$A$5:$BZ$314,W$313,FALSE)</f>
        <v>30.771851156973106</v>
      </c>
      <c r="X328" s="17">
        <f>VLOOKUP($CZ328,'[8]CMG. HID. HUMEDA'!$A$5:$BZ$314,X$313,FALSE)</f>
        <v>33.199284751474302</v>
      </c>
      <c r="Y328" s="17">
        <f>VLOOKUP($CZ328,'[8]CMG. HID. HUMEDA'!$A$5:$BZ$314,Y$313,FALSE)</f>
        <v>33.954704243463354</v>
      </c>
      <c r="Z328" s="17">
        <f>VLOOKUP($CZ328,'[8]CMG. HID. HUMEDA'!$A$5:$BZ$314,Z$313,FALSE)</f>
        <v>35.266789307272198</v>
      </c>
      <c r="AA328" s="17">
        <f>VLOOKUP($CZ328,'[8]CMG. HID. HUMEDA'!$A$5:$BZ$314,AA$313,FALSE)</f>
        <v>31.004463711369034</v>
      </c>
      <c r="AB328" s="17">
        <f>VLOOKUP($CZ328,'[8]CMG. HID. HUMEDA'!$A$5:$BZ$314,AB$313,FALSE)</f>
        <v>30.416049197540122</v>
      </c>
      <c r="AC328" s="17">
        <f>VLOOKUP($CZ328,'[8]CMG. HID. HUMEDA'!$A$5:$BZ$314,AC$313,FALSE)</f>
        <v>31.628298362544228</v>
      </c>
      <c r="AD328" s="17">
        <f>VLOOKUP($CZ328,'[8]CMG. HID. HUMEDA'!$A$5:$BZ$314,AD$313,FALSE)</f>
        <v>32.680067481380895</v>
      </c>
      <c r="AE328" s="17">
        <f>VLOOKUP($CZ328,'[8]CMG. HID. HUMEDA'!$A$5:$BZ$314,AE$313,FALSE)</f>
        <v>36.534784010315924</v>
      </c>
      <c r="AF328" s="17">
        <f>VLOOKUP($CZ328,'[8]CMG. HID. HUMEDA'!$A$5:$BZ$314,AF$313,FALSE)</f>
        <v>41.554006559169167</v>
      </c>
      <c r="AG328" s="17">
        <f>VLOOKUP($CZ328,'[8]CMG. HID. HUMEDA'!$A$5:$BZ$314,AG$313,FALSE)</f>
        <v>41.532202023163755</v>
      </c>
      <c r="AH328" s="17">
        <f>VLOOKUP($CZ328,'[8]CMG. HID. HUMEDA'!$A$5:$BZ$314,AH$313,FALSE)</f>
        <v>42.0587529165661</v>
      </c>
      <c r="AI328" s="17">
        <f>VLOOKUP($CZ328,'[8]CMG. HID. HUMEDA'!$A$5:$BZ$314,AI$313,FALSE)</f>
        <v>42.629391060332729</v>
      </c>
      <c r="AJ328" s="17">
        <f>VLOOKUP($CZ328,'[8]CMG. HID. HUMEDA'!$A$5:$BZ$314,AJ$313,FALSE)</f>
        <v>42.778299918352531</v>
      </c>
      <c r="AK328" s="17">
        <f>VLOOKUP($CZ328,'[8]CMG. HID. HUMEDA'!$A$5:$BZ$314,AK$313,FALSE)</f>
        <v>43.661738687618218</v>
      </c>
      <c r="AL328">
        <f>VLOOKUP($CZ328,'[8]CMG. HID. HUMEDA'!$A$5:$BZ$314,AL$313,FALSE)</f>
        <v>43.538482282847283</v>
      </c>
      <c r="AM328">
        <f>VLOOKUP($CZ328,'[8]CMG. HID. HUMEDA'!$A$5:$BZ$314,AM$313,FALSE)</f>
        <v>43.736225337487014</v>
      </c>
      <c r="AN328">
        <f>VLOOKUP($CZ328,'[8]CMG. HID. HUMEDA'!$A$5:$BZ$314,AN$313,FALSE)</f>
        <v>43.825236230636833</v>
      </c>
      <c r="AO328">
        <f>VLOOKUP($CZ328,'[8]CMG. HID. HUMEDA'!$A$5:$BZ$314,AO$313,FALSE)</f>
        <v>43.94172340425532</v>
      </c>
      <c r="AP328">
        <f>VLOOKUP($CZ328,'[8]CMG. HID. HUMEDA'!$A$5:$BZ$314,AP$313,FALSE)</f>
        <v>40.854806545555398</v>
      </c>
      <c r="AQ328">
        <f>VLOOKUP($CZ328,'[8]CMG. HID. HUMEDA'!$A$5:$BZ$314,AQ$313,FALSE)</f>
        <v>40.184263157894733</v>
      </c>
      <c r="AR328">
        <f>VLOOKUP($CZ328,'[8]CMG. HID. HUMEDA'!$A$5:$BZ$314,AR$313,FALSE)</f>
        <v>42.255574157038431</v>
      </c>
      <c r="AS328">
        <f>VLOOKUP($CZ328,'[8]CMG. HID. HUMEDA'!$A$5:$BZ$314,AS$313,FALSE)</f>
        <v>43.023282818104875</v>
      </c>
      <c r="AT328">
        <f>VLOOKUP($CZ328,'[8]CMG. HID. HUMEDA'!$A$5:$BZ$314,AT$313,FALSE)</f>
        <v>44.413935408838796</v>
      </c>
      <c r="AU328">
        <f>VLOOKUP($CZ328,'[8]CMG. HID. HUMEDA'!$A$5:$BZ$314,AU$313,FALSE)</f>
        <v>41.709416217790071</v>
      </c>
      <c r="AV328">
        <f>VLOOKUP($CZ328,'[8]CMG. HID. HUMEDA'!$A$5:$BZ$314,AV$313,FALSE)</f>
        <v>41.33869291096417</v>
      </c>
      <c r="AW328">
        <f>VLOOKUP($CZ328,'[8]CMG. HID. HUMEDA'!$A$5:$BZ$314,AW$313,FALSE)</f>
        <v>43.399393475634312</v>
      </c>
      <c r="AX328">
        <f>VLOOKUP($CZ328,'[8]CMG. HID. HUMEDA'!$A$5:$BZ$314,AX$313,FALSE)</f>
        <v>43.593805892547657</v>
      </c>
      <c r="AY328">
        <f>VLOOKUP($CZ328,'[8]CMG. HID. HUMEDA'!$A$5:$BZ$314,AY$313,FALSE)</f>
        <v>42.501975174859624</v>
      </c>
      <c r="AZ328">
        <f>VLOOKUP($CZ328,'[8]CMG. HID. HUMEDA'!$A$5:$BZ$314,AZ$313,FALSE)</f>
        <v>37.565049207217065</v>
      </c>
      <c r="BA328">
        <f>VLOOKUP($CZ328,'[8]CMG. HID. HUMEDA'!$A$5:$BZ$314,BA$313,FALSE)</f>
        <v>37.437218475073308</v>
      </c>
      <c r="BB328">
        <f>VLOOKUP($CZ328,'[8]CMG. HID. HUMEDA'!$A$5:$BZ$314,BB$313,FALSE)</f>
        <v>38.596941826960517</v>
      </c>
      <c r="BC328">
        <f>VLOOKUP($CZ328,'[8]CMG. HID. HUMEDA'!$A$5:$BZ$314,BC$313,FALSE)</f>
        <v>38.672705668016199</v>
      </c>
      <c r="BD328">
        <f>VLOOKUP($CZ328,'[8]CMG. HID. HUMEDA'!$A$5:$BZ$314,BD$313,FALSE)</f>
        <v>38.840295199558582</v>
      </c>
      <c r="BE328">
        <f>VLOOKUP($CZ328,'[8]CMG. HID. HUMEDA'!$A$5:$BZ$314,BE$313,FALSE)</f>
        <v>28.983537951057649</v>
      </c>
      <c r="BF328">
        <f>VLOOKUP($CZ328,'[8]CMG. HID. HUMEDA'!$A$5:$BZ$314,BF$313,FALSE)</f>
        <v>22.325677152562399</v>
      </c>
      <c r="BG328">
        <f>VLOOKUP($CZ328,'[8]CMG. HID. HUMEDA'!$A$5:$BZ$314,BG$313,FALSE)</f>
        <v>32.165385908604613</v>
      </c>
      <c r="BH328">
        <f>VLOOKUP($CZ328,'[8]CMG. HID. HUMEDA'!$A$5:$BZ$314,BH$313,FALSE)</f>
        <v>32.518552856518106</v>
      </c>
      <c r="BI328">
        <f>VLOOKUP($CZ328,'[8]CMG. HID. HUMEDA'!$A$5:$BZ$314,BI$313,FALSE)</f>
        <v>31.960489965648165</v>
      </c>
      <c r="BJ328">
        <f>VLOOKUP($CZ328,'[8]CMG. HID. HUMEDA'!$A$5:$BZ$314,BJ$313,FALSE)</f>
        <v>0</v>
      </c>
      <c r="BK328">
        <f>VLOOKUP($CZ328,'[8]CMG. HID. HUMEDA'!$A$5:$BZ$314,BK$313,FALSE)</f>
        <v>0</v>
      </c>
      <c r="BL328">
        <f>VLOOKUP($CZ328,'[8]CMG. HID. HUMEDA'!$A$5:$BZ$314,BL$313,FALSE)</f>
        <v>0</v>
      </c>
      <c r="BM328">
        <f>VLOOKUP($CZ328,'[8]CMG. HID. HUMEDA'!$A$5:$BZ$314,BM$313,FALSE)</f>
        <v>0</v>
      </c>
      <c r="BN328">
        <f>VLOOKUP($CZ328,'[8]CMG. HID. HUMEDA'!$A$5:$BZ$314,BN$313,FALSE)</f>
        <v>0</v>
      </c>
      <c r="BO328">
        <f>VLOOKUP($CZ328,'[8]CMG. HID. HUMEDA'!$A$5:$BZ$314,BO$313,FALSE)</f>
        <v>0</v>
      </c>
      <c r="BP328">
        <f>VLOOKUP($CZ328,'[8]CMG. HID. HUMEDA'!$A$5:$BZ$314,BP$313,FALSE)</f>
        <v>0</v>
      </c>
      <c r="BQ328">
        <f>VLOOKUP($CZ328,'[8]CMG. HID. HUMEDA'!$A$5:$BZ$314,BQ$313,FALSE)</f>
        <v>0</v>
      </c>
      <c r="BR328">
        <f>VLOOKUP($CZ328,'[8]CMG. HID. HUMEDA'!$A$5:$BZ$314,BR$313,FALSE)</f>
        <v>0</v>
      </c>
      <c r="BS328">
        <f>VLOOKUP($CZ328,'[8]CMG. HID. HUMEDA'!$A$5:$BZ$314,BS$313,FALSE)</f>
        <v>0</v>
      </c>
      <c r="BT328">
        <f>VLOOKUP($CZ328,'[8]CMG. HID. HUMEDA'!$A$5:$BZ$314,BT$313,FALSE)</f>
        <v>0</v>
      </c>
      <c r="BU328">
        <f>VLOOKUP($CZ328,'[8]CMG. HID. HUMEDA'!$A$5:$BZ$314,BU$313,FALSE)</f>
        <v>0</v>
      </c>
      <c r="BV328">
        <f>VLOOKUP($CZ328,'[8]CMG. HID. HUMEDA'!$A$5:$BZ$314,BV$313,FALSE)</f>
        <v>0</v>
      </c>
      <c r="BW328">
        <f>VLOOKUP($CZ328,'[8]CMG. HID. HUMEDA'!$A$5:$BZ$314,BW$313,FALSE)</f>
        <v>0</v>
      </c>
      <c r="BX328">
        <f>VLOOKUP($CZ328,'[8]CMG. HID. HUMEDA'!$A$5:$BZ$314,BX$313,FALSE)</f>
        <v>0</v>
      </c>
      <c r="BY328">
        <f>VLOOKUP($CZ328,'[8]CMG. HID. HUMEDA'!$A$5:$BZ$314,BY$313,FALSE)</f>
        <v>0</v>
      </c>
      <c r="BZ328">
        <f>VLOOKUP($CZ328,'[8]CMG. HID. HUMEDA'!$A$5:$BZ$314,BZ$313,FALSE)</f>
        <v>0</v>
      </c>
      <c r="CA328" t="e">
        <f>VLOOKUP($CZ328,'[8]CMG. HID. HUMEDA'!$A$5:$BZ$314,CA$313,FALSE)</f>
        <v>#REF!</v>
      </c>
      <c r="CB328" t="e">
        <f>VLOOKUP($CZ328,'[8]CMG. HID. HUMEDA'!$A$5:$BZ$314,CB$313,FALSE)</f>
        <v>#REF!</v>
      </c>
      <c r="CC328" t="e">
        <f>VLOOKUP($CZ328,'[8]CMG. HID. HUMEDA'!$A$5:$BZ$314,CC$313,FALSE)</f>
        <v>#REF!</v>
      </c>
      <c r="CD328" t="e">
        <f>VLOOKUP($CZ328,'[8]CMG. HID. HUMEDA'!$A$5:$BZ$314,CD$313,FALSE)</f>
        <v>#REF!</v>
      </c>
      <c r="CE328" t="e">
        <f>VLOOKUP($CZ328,'[8]CMG. HID. HUMEDA'!$A$5:$BZ$314,CE$313,FALSE)</f>
        <v>#REF!</v>
      </c>
      <c r="CF328" t="e">
        <f>VLOOKUP($CZ328,'[8]CMG. HID. HUMEDA'!$A$5:$BZ$314,CF$313,FALSE)</f>
        <v>#REF!</v>
      </c>
      <c r="CG328" t="e">
        <f>VLOOKUP($CZ328,'[8]CMG. HID. HUMEDA'!$A$5:$BZ$314,CG$313,FALSE)</f>
        <v>#REF!</v>
      </c>
      <c r="CH328" t="e">
        <f>VLOOKUP($CZ328,'[8]CMG. HID. HUMEDA'!$A$5:$BZ$314,CH$313,FALSE)</f>
        <v>#REF!</v>
      </c>
      <c r="CI328" t="e">
        <f>VLOOKUP($CZ328,'[8]CMG. HID. HUMEDA'!$A$5:$BZ$314,CI$313,FALSE)</f>
        <v>#REF!</v>
      </c>
      <c r="CJ328" t="e">
        <f>VLOOKUP($CZ328,'[8]CMG. HID. HUMEDA'!$A$5:$BZ$314,CJ$313,FALSE)</f>
        <v>#REF!</v>
      </c>
      <c r="CK328" t="e">
        <f>VLOOKUP($CZ328,'[8]CMG. HID. HUMEDA'!$A$5:$BZ$314,CK$313,FALSE)</f>
        <v>#REF!</v>
      </c>
      <c r="CL328" t="e">
        <f>VLOOKUP($CZ328,'[8]CMG. HID. HUMEDA'!$A$5:$BZ$314,CL$313,FALSE)</f>
        <v>#REF!</v>
      </c>
      <c r="CM328" t="e">
        <f>VLOOKUP($CZ328,'[8]CMG. HID. HUMEDA'!$A$5:$BZ$314,CM$313,FALSE)</f>
        <v>#REF!</v>
      </c>
      <c r="CN328" t="e">
        <f>VLOOKUP($CZ328,'[8]CMG. HID. HUMEDA'!$A$5:$BZ$314,CN$313,FALSE)</f>
        <v>#REF!</v>
      </c>
      <c r="CO328" t="e">
        <f>VLOOKUP($CZ328,'[8]CMG. HID. HUMEDA'!$A$5:$BZ$314,CO$313,FALSE)</f>
        <v>#REF!</v>
      </c>
      <c r="CP328" t="e">
        <f>VLOOKUP($CZ328,'[8]CMG. HID. HUMEDA'!$A$5:$BZ$314,CP$313,FALSE)</f>
        <v>#REF!</v>
      </c>
      <c r="CQ328" t="e">
        <f>VLOOKUP($CZ328,'[8]CMG. HID. HUMEDA'!$A$5:$BZ$314,CQ$313,FALSE)</f>
        <v>#REF!</v>
      </c>
      <c r="CR328" t="e">
        <f>VLOOKUP($CZ328,'[8]CMG. HID. HUMEDA'!$A$5:$BZ$314,CR$313,FALSE)</f>
        <v>#REF!</v>
      </c>
      <c r="CS328" t="e">
        <f>VLOOKUP($CZ328,'[8]CMG. HID. HUMEDA'!$A$5:$BZ$314,CS$313,FALSE)</f>
        <v>#REF!</v>
      </c>
      <c r="CT328" t="e">
        <f>VLOOKUP($CZ328,'[8]CMG. HID. HUMEDA'!$A$5:$BZ$314,CT$313,FALSE)</f>
        <v>#REF!</v>
      </c>
      <c r="CU328" t="e">
        <f>VLOOKUP($CZ328,'[8]CMG. HID. HUMEDA'!$A$5:$BZ$314,CU$313,FALSE)</f>
        <v>#REF!</v>
      </c>
      <c r="CV328" t="e">
        <f>VLOOKUP($CZ328,'[8]CMG. HID. HUMEDA'!$A$5:$BZ$314,CV$313,FALSE)</f>
        <v>#REF!</v>
      </c>
      <c r="CW328" t="e">
        <f>VLOOKUP($CZ328,'[8]CMG. HID. HUMEDA'!$A$5:$BZ$314,CW$313,FALSE)</f>
        <v>#REF!</v>
      </c>
      <c r="CX328" t="e">
        <f>VLOOKUP($CZ328,'[8]CMG. HID. HUMEDA'!$A$5:$BZ$314,CX$313,FALSE)</f>
        <v>#REF!</v>
      </c>
      <c r="CY328" t="e">
        <f>VLOOKUP($CZ328,'[8]CMG. HID. HUMEDA'!$A$5:$BZ$314,CY$313,FALSE)</f>
        <v>#REF!</v>
      </c>
      <c r="CZ328" t="s">
        <v>146</v>
      </c>
    </row>
    <row r="329" spans="1:104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</row>
    <row r="330" spans="1:104">
      <c r="A330" t="str">
        <f>CZ330&amp;" - "&amp;"SECA"</f>
        <v>Maitencil220 - SECA</v>
      </c>
      <c r="B330" s="17">
        <f>VLOOKUP($CZ330,'[8]CMG. HID. SECA'!$A$5:$BO$314,B$313,FALSE)</f>
        <v>50.996601756954618</v>
      </c>
      <c r="C330" s="17">
        <f>VLOOKUP($CZ330,'[8]CMG. HID. SECA'!$A$5:$BO$314,C$313,FALSE)</f>
        <v>49.830477162140951</v>
      </c>
      <c r="D330" s="17">
        <f>VLOOKUP($CZ330,'[8]CMG. HID. SECA'!$A$5:$BO$314,D$313,FALSE)</f>
        <v>46.518319133096206</v>
      </c>
      <c r="E330" s="17">
        <f>VLOOKUP($CZ330,'[8]CMG. HID. SECA'!$A$5:$BO$314,E$313,FALSE)</f>
        <v>41.470663634044726</v>
      </c>
      <c r="F330" s="17">
        <f>VLOOKUP($CZ330,'[8]CMG. HID. SECA'!$A$5:$BO$314,F$313,FALSE)</f>
        <v>52.296749184417578</v>
      </c>
      <c r="G330" s="17">
        <f>VLOOKUP($CZ330,'[8]CMG. HID. SECA'!$A$5:$BO$314,G$313,FALSE)</f>
        <v>81.058640357408791</v>
      </c>
      <c r="H330" s="17">
        <f>VLOOKUP($CZ330,'[8]CMG. HID. SECA'!$A$5:$BO$314,H$313,FALSE)</f>
        <v>67.066656795511221</v>
      </c>
      <c r="I330" s="17">
        <f>VLOOKUP($CZ330,'[8]CMG. HID. SECA'!$A$5:$BO$314,I$313,FALSE)</f>
        <v>47.520146278733321</v>
      </c>
      <c r="J330" s="17">
        <f>VLOOKUP($CZ330,'[8]CMG. HID. SECA'!$A$5:$BO$314,J$313,FALSE)</f>
        <v>40.534462213051327</v>
      </c>
      <c r="K330" s="17">
        <f>VLOOKUP($CZ330,'[8]CMG. HID. SECA'!$A$5:$BO$314,K$313,FALSE)</f>
        <v>83.288550361445772</v>
      </c>
      <c r="L330" s="17">
        <f>VLOOKUP($CZ330,'[8]CMG. HID. SECA'!$A$5:$BO$314,L$313,FALSE)</f>
        <v>55.95047582736008</v>
      </c>
      <c r="M330" s="17">
        <f>VLOOKUP($CZ330,'[8]CMG. HID. SECA'!$A$5:$BO$314,M$313,FALSE)</f>
        <v>53.365882827630728</v>
      </c>
      <c r="N330" s="17">
        <f>VLOOKUP($CZ330,'[8]CMG. HID. SECA'!$A$5:$BO$314,N$313,FALSE)</f>
        <v>43.518829405737712</v>
      </c>
      <c r="O330" s="17">
        <f>VLOOKUP($CZ330,'[8]CMG. HID. SECA'!$A$5:$BO$314,O$313,FALSE)</f>
        <v>39.631853393085791</v>
      </c>
      <c r="P330" s="17">
        <f>VLOOKUP($CZ330,'[8]CMG. HID. SECA'!$A$5:$BO$314,P$313,FALSE)</f>
        <v>56.581566410981026</v>
      </c>
      <c r="Q330" s="17">
        <f>VLOOKUP($CZ330,'[8]CMG. HID. SECA'!$A$5:$BO$314,Q$313,FALSE)</f>
        <v>43.52316715542522</v>
      </c>
      <c r="R330" s="17">
        <f>VLOOKUP($CZ330,'[8]CMG. HID. SECA'!$A$5:$BO$314,R$313,FALSE)</f>
        <v>43.289235399381823</v>
      </c>
      <c r="S330" s="17">
        <f>VLOOKUP($CZ330,'[8]CMG. HID. SECA'!$A$5:$BO$314,S$313,FALSE)</f>
        <v>40.895669332406115</v>
      </c>
      <c r="T330" s="17">
        <f>VLOOKUP($CZ330,'[8]CMG. HID. SECA'!$A$5:$BO$314,T$313,FALSE)</f>
        <v>33.439999999999991</v>
      </c>
      <c r="U330" s="17">
        <f>VLOOKUP($CZ330,'[8]CMG. HID. SECA'!$A$5:$BO$314,U$313,FALSE)</f>
        <v>43.556917679612617</v>
      </c>
      <c r="V330" s="17">
        <f>VLOOKUP($CZ330,'[8]CMG. HID. SECA'!$A$5:$BO$314,V$313,FALSE)</f>
        <v>47.278309671694764</v>
      </c>
      <c r="W330" s="17">
        <f>VLOOKUP($CZ330,'[8]CMG. HID. SECA'!$A$5:$BO$314,W$313,FALSE)</f>
        <v>47.31593339587242</v>
      </c>
      <c r="X330" s="17">
        <f>VLOOKUP($CZ330,'[8]CMG. HID. SECA'!$A$5:$BO$314,X$313,FALSE)</f>
        <v>40.897059814658803</v>
      </c>
      <c r="Y330" s="17">
        <f>VLOOKUP($CZ330,'[8]CMG. HID. SECA'!$A$5:$BO$314,Y$313,FALSE)</f>
        <v>35.005733819117019</v>
      </c>
      <c r="Z330" s="17">
        <f>VLOOKUP($CZ330,'[8]CMG. HID. SECA'!$A$5:$BO$314,Z$313,FALSE)</f>
        <v>47.255808182427899</v>
      </c>
      <c r="AA330" s="17">
        <f>VLOOKUP($CZ330,'[8]CMG. HID. SECA'!$A$5:$BO$314,AA$313,FALSE)</f>
        <v>47.17031603971472</v>
      </c>
      <c r="AB330" s="17">
        <f>VLOOKUP($CZ330,'[8]CMG. HID. SECA'!$A$5:$BO$314,AB$313,FALSE)</f>
        <v>47.080503974801267</v>
      </c>
      <c r="AC330" s="17">
        <f>VLOOKUP($CZ330,'[8]CMG. HID. SECA'!$A$5:$BO$314,AC$313,FALSE)</f>
        <v>40.97</v>
      </c>
      <c r="AD330" s="17">
        <f>VLOOKUP($CZ330,'[8]CMG. HID. SECA'!$A$5:$BO$314,AD$313,FALSE)</f>
        <v>35.252075875406327</v>
      </c>
      <c r="AE330" s="17">
        <f>VLOOKUP($CZ330,'[8]CMG. HID. SECA'!$A$5:$BO$314,AE$313,FALSE)</f>
        <v>47.213624389794603</v>
      </c>
      <c r="AF330" s="17">
        <f>VLOOKUP($CZ330,'[8]CMG. HID. SECA'!$A$5:$BO$314,AF$313,FALSE)</f>
        <v>46.826958185296526</v>
      </c>
      <c r="AG330" s="17">
        <f>VLOOKUP($CZ330,'[8]CMG. HID. SECA'!$A$5:$BO$314,AG$313,FALSE)</f>
        <v>46.549634950886961</v>
      </c>
      <c r="AH330" s="17">
        <f>VLOOKUP($CZ330,'[8]CMG. HID. SECA'!$A$5:$BO$314,AH$313,FALSE)</f>
        <v>44.708110869740125</v>
      </c>
      <c r="AI330" s="17">
        <f>VLOOKUP($CZ330,'[8]CMG. HID. SECA'!$A$5:$BO$314,AI$313,FALSE)</f>
        <v>41.735217879334527</v>
      </c>
      <c r="AJ330" s="17">
        <f>VLOOKUP($CZ330,'[8]CMG. HID. SECA'!$A$5:$BO$314,AJ$313,FALSE)</f>
        <v>46.972638120293936</v>
      </c>
      <c r="AK330" s="17">
        <f>VLOOKUP($CZ330,'[8]CMG. HID. SECA'!$A$5:$BO$314,AK$313,FALSE)</f>
        <v>47.983570493234396</v>
      </c>
      <c r="AL330">
        <f>VLOOKUP($CZ330,'[8]CMG. HID. SECA'!$A$5:$BO$314,AL$313,FALSE)</f>
        <v>47.756603951081843</v>
      </c>
      <c r="AM330">
        <f>VLOOKUP($CZ330,'[8]CMG. HID. SECA'!$A$5:$BO$314,AM$313,FALSE)</f>
        <v>46.113998788508127</v>
      </c>
      <c r="AN330">
        <f>VLOOKUP($CZ330,'[8]CMG. HID. SECA'!$A$5:$BO$314,AN$313,FALSE)</f>
        <v>44.267187177280547</v>
      </c>
      <c r="AO330">
        <f>VLOOKUP($CZ330,'[8]CMG. HID. SECA'!$A$5:$BO$314,AO$313,FALSE)</f>
        <v>48.621948742746611</v>
      </c>
      <c r="AP330">
        <f>VLOOKUP($CZ330,'[8]CMG. HID. SECA'!$A$5:$BO$314,AP$313,FALSE)</f>
        <v>49.465347385938159</v>
      </c>
      <c r="AQ330">
        <f>VLOOKUP($CZ330,'[8]CMG. HID. SECA'!$A$5:$BO$314,AQ$313,FALSE)</f>
        <v>48.907722222222219</v>
      </c>
      <c r="AR330">
        <f>VLOOKUP($CZ330,'[8]CMG. HID. SECA'!$A$5:$BO$314,AR$313,FALSE)</f>
        <v>47.863419790929804</v>
      </c>
      <c r="AS330">
        <f>VLOOKUP($CZ330,'[8]CMG. HID. SECA'!$A$5:$BO$314,AS$313,FALSE)</f>
        <v>45.329871831042688</v>
      </c>
      <c r="AT330">
        <f>VLOOKUP($CZ330,'[8]CMG. HID. SECA'!$A$5:$BO$314,AT$313,FALSE)</f>
        <v>51.446610305958139</v>
      </c>
      <c r="AU330">
        <f>VLOOKUP($CZ330,'[8]CMG. HID. SECA'!$A$5:$BO$314,AU$313,FALSE)</f>
        <v>48.186079487552774</v>
      </c>
      <c r="AV330">
        <f>VLOOKUP($CZ330,'[8]CMG. HID. SECA'!$A$5:$BO$314,AV$313,FALSE)</f>
        <v>47.451070275257578</v>
      </c>
      <c r="AW330">
        <f>VLOOKUP($CZ330,'[8]CMG. HID. SECA'!$A$5:$BO$314,AW$313,FALSE)</f>
        <v>47.692126459927501</v>
      </c>
      <c r="AX330">
        <f>VLOOKUP($CZ330,'[8]CMG. HID. SECA'!$A$5:$BO$314,AX$313,FALSE)</f>
        <v>44.875201906412478</v>
      </c>
      <c r="AY330">
        <f>VLOOKUP($CZ330,'[8]CMG. HID. SECA'!$A$5:$BO$314,AY$313,FALSE)</f>
        <v>49.051561422519946</v>
      </c>
      <c r="AZ330">
        <f>VLOOKUP($CZ330,'[8]CMG. HID. SECA'!$A$5:$BO$314,AZ$313,FALSE)</f>
        <v>55.397881355932206</v>
      </c>
      <c r="BA330">
        <f>VLOOKUP($CZ330,'[8]CMG. HID. SECA'!$A$5:$BO$314,BA$313,FALSE)</f>
        <v>54.647420821114366</v>
      </c>
      <c r="BB330">
        <f>VLOOKUP($CZ330,'[8]CMG. HID. SECA'!$A$5:$BO$314,BB$313,FALSE)</f>
        <v>53.647619344287826</v>
      </c>
      <c r="BC330">
        <f>VLOOKUP($CZ330,'[8]CMG. HID. SECA'!$A$5:$BO$314,BC$313,FALSE)</f>
        <v>51.805791497975704</v>
      </c>
      <c r="BD330">
        <f>VLOOKUP($CZ330,'[8]CMG. HID. SECA'!$A$5:$BO$314,BD$313,FALSE)</f>
        <v>55.988371344491455</v>
      </c>
      <c r="BE330">
        <f>VLOOKUP($CZ330,'[8]CMG. HID. SECA'!$A$5:$BO$314,BE$313,FALSE)</f>
        <v>62.435761094981338</v>
      </c>
      <c r="BF330">
        <f>VLOOKUP($CZ330,'[8]CMG. HID. SECA'!$A$5:$BO$314,BF$313,FALSE)</f>
        <v>60.143122138531965</v>
      </c>
      <c r="BG330">
        <f>VLOOKUP($CZ330,'[8]CMG. HID. SECA'!$A$5:$BO$314,BG$313,FALSE)</f>
        <v>61.269716490906298</v>
      </c>
      <c r="BH330">
        <f>VLOOKUP($CZ330,'[8]CMG. HID. SECA'!$A$5:$BO$314,BH$313,FALSE)</f>
        <v>57.721677732278458</v>
      </c>
      <c r="BI330">
        <f>VLOOKUP($CZ330,'[8]CMG. HID. SECA'!$A$5:$BO$314,BI$313,FALSE)</f>
        <v>63.631077562827699</v>
      </c>
      <c r="BJ330">
        <f>VLOOKUP($CZ330,'[8]CMG. HID. SECA'!$A$5:$BO$314,BJ$313,FALSE)</f>
        <v>0</v>
      </c>
      <c r="BK330">
        <f>VLOOKUP($CZ330,'[8]CMG. HID. SECA'!$A$5:$BO$314,BK$313,FALSE)</f>
        <v>0</v>
      </c>
      <c r="BL330">
        <f>VLOOKUP($CZ330,'[8]CMG. HID. SECA'!$A$5:$BO$314,BL$313,FALSE)</f>
        <v>0</v>
      </c>
      <c r="BM330">
        <f>VLOOKUP($CZ330,'[8]CMG. HID. SECA'!$A$5:$BO$314,BM$313,FALSE)</f>
        <v>0</v>
      </c>
      <c r="BN330">
        <f>VLOOKUP($CZ330,'[8]CMG. HID. SECA'!$A$5:$BO$314,BN$313,FALSE)</f>
        <v>0</v>
      </c>
      <c r="BO330">
        <f>VLOOKUP($CZ330,'[8]CMG. HID. SECA'!$A$5:$BO$314,BO$313,FALSE)</f>
        <v>0</v>
      </c>
      <c r="BP330" t="e">
        <f>VLOOKUP($CZ330,'[8]CMG. HID. SECA'!$A$5:$BO$314,BP$313,FALSE)</f>
        <v>#REF!</v>
      </c>
      <c r="BQ330" t="e">
        <f>VLOOKUP($CZ330,'[8]CMG. HID. SECA'!$A$5:$BO$314,BQ$313,FALSE)</f>
        <v>#REF!</v>
      </c>
      <c r="BR330" t="e">
        <f>VLOOKUP($CZ330,'[8]CMG. HID. SECA'!$A$5:$BO$314,BR$313,FALSE)</f>
        <v>#REF!</v>
      </c>
      <c r="BS330" t="e">
        <f>VLOOKUP($CZ330,'[8]CMG. HID. SECA'!$A$5:$BO$314,BS$313,FALSE)</f>
        <v>#REF!</v>
      </c>
      <c r="BT330" t="e">
        <f>VLOOKUP($CZ330,'[8]CMG. HID. SECA'!$A$5:$BO$314,BT$313,FALSE)</f>
        <v>#REF!</v>
      </c>
      <c r="BU330" t="e">
        <f>VLOOKUP($CZ330,'[8]CMG. HID. SECA'!$A$5:$BO$314,BU$313,FALSE)</f>
        <v>#REF!</v>
      </c>
      <c r="BV330" t="e">
        <f>VLOOKUP($CZ330,'[8]CMG. HID. SECA'!$A$5:$BO$314,BV$313,FALSE)</f>
        <v>#REF!</v>
      </c>
      <c r="BW330" t="e">
        <f>VLOOKUP($CZ330,'[8]CMG. HID. SECA'!$A$5:$BO$314,BW$313,FALSE)</f>
        <v>#REF!</v>
      </c>
      <c r="BX330" t="e">
        <f>VLOOKUP($CZ330,'[8]CMG. HID. SECA'!$A$5:$BO$314,BX$313,FALSE)</f>
        <v>#REF!</v>
      </c>
      <c r="BY330" t="e">
        <f>VLOOKUP($CZ330,'[8]CMG. HID. SECA'!$A$5:$BO$314,BY$313,FALSE)</f>
        <v>#REF!</v>
      </c>
      <c r="BZ330" t="e">
        <f>VLOOKUP($CZ330,'[8]CMG. HID. SECA'!$A$5:$BO$314,BZ$313,FALSE)</f>
        <v>#REF!</v>
      </c>
      <c r="CA330" t="e">
        <f>VLOOKUP($CZ330,'[8]CMG. HID. SECA'!$A$5:$BO$314,CA$313,FALSE)</f>
        <v>#REF!</v>
      </c>
      <c r="CB330" t="e">
        <f>VLOOKUP($CZ330,'[8]CMG. HID. SECA'!$A$5:$BO$314,CB$313,FALSE)</f>
        <v>#REF!</v>
      </c>
      <c r="CC330" t="e">
        <f>VLOOKUP($CZ330,'[8]CMG. HID. SECA'!$A$5:$BO$314,CC$313,FALSE)</f>
        <v>#REF!</v>
      </c>
      <c r="CD330" t="e">
        <f>VLOOKUP($CZ330,'[8]CMG. HID. SECA'!$A$5:$BO$314,CD$313,FALSE)</f>
        <v>#REF!</v>
      </c>
      <c r="CE330" t="e">
        <f>VLOOKUP($CZ330,'[8]CMG. HID. SECA'!$A$5:$BO$314,CE$313,FALSE)</f>
        <v>#REF!</v>
      </c>
      <c r="CF330" t="e">
        <f>VLOOKUP($CZ330,'[8]CMG. HID. SECA'!$A$5:$BO$314,CF$313,FALSE)</f>
        <v>#REF!</v>
      </c>
      <c r="CG330" t="e">
        <f>VLOOKUP($CZ330,'[8]CMG. HID. SECA'!$A$5:$BO$314,CG$313,FALSE)</f>
        <v>#REF!</v>
      </c>
      <c r="CH330" t="e">
        <f>VLOOKUP($CZ330,'[8]CMG. HID. SECA'!$A$5:$BO$314,CH$313,FALSE)</f>
        <v>#REF!</v>
      </c>
      <c r="CI330" t="e">
        <f>VLOOKUP($CZ330,'[8]CMG. HID. SECA'!$A$5:$BO$314,CI$313,FALSE)</f>
        <v>#REF!</v>
      </c>
      <c r="CJ330" t="e">
        <f>VLOOKUP($CZ330,'[8]CMG. HID. SECA'!$A$5:$BO$314,CJ$313,FALSE)</f>
        <v>#REF!</v>
      </c>
      <c r="CK330" t="e">
        <f>VLOOKUP($CZ330,'[8]CMG. HID. SECA'!$A$5:$BO$314,CK$313,FALSE)</f>
        <v>#REF!</v>
      </c>
      <c r="CL330" t="e">
        <f>VLOOKUP($CZ330,'[8]CMG. HID. SECA'!$A$5:$BO$314,CL$313,FALSE)</f>
        <v>#REF!</v>
      </c>
      <c r="CM330" t="e">
        <f>VLOOKUP($CZ330,'[8]CMG. HID. SECA'!$A$5:$BO$314,CM$313,FALSE)</f>
        <v>#REF!</v>
      </c>
      <c r="CN330" t="e">
        <f>VLOOKUP($CZ330,'[8]CMG. HID. SECA'!$A$5:$BO$314,CN$313,FALSE)</f>
        <v>#REF!</v>
      </c>
      <c r="CO330" t="e">
        <f>VLOOKUP($CZ330,'[8]CMG. HID. SECA'!$A$5:$BO$314,CO$313,FALSE)</f>
        <v>#REF!</v>
      </c>
      <c r="CP330" t="e">
        <f>VLOOKUP($CZ330,'[8]CMG. HID. SECA'!$A$5:$BO$314,CP$313,FALSE)</f>
        <v>#REF!</v>
      </c>
      <c r="CQ330" t="e">
        <f>VLOOKUP($CZ330,'[8]CMG. HID. SECA'!$A$5:$BO$314,CQ$313,FALSE)</f>
        <v>#REF!</v>
      </c>
      <c r="CR330" t="e">
        <f>VLOOKUP($CZ330,'[8]CMG. HID. SECA'!$A$5:$BO$314,CR$313,FALSE)</f>
        <v>#REF!</v>
      </c>
      <c r="CS330" t="e">
        <f>VLOOKUP($CZ330,'[8]CMG. HID. SECA'!$A$5:$BO$314,CS$313,FALSE)</f>
        <v>#REF!</v>
      </c>
      <c r="CT330" t="e">
        <f>VLOOKUP($CZ330,'[8]CMG. HID. SECA'!$A$5:$BO$314,CT$313,FALSE)</f>
        <v>#REF!</v>
      </c>
      <c r="CU330" t="e">
        <f>VLOOKUP($CZ330,'[8]CMG. HID. SECA'!$A$5:$BO$314,CU$313,FALSE)</f>
        <v>#REF!</v>
      </c>
      <c r="CV330" t="e">
        <f>VLOOKUP($CZ330,'[8]CMG. HID. SECA'!$A$5:$BO$314,CV$313,FALSE)</f>
        <v>#REF!</v>
      </c>
      <c r="CW330" t="e">
        <f>VLOOKUP($CZ330,'[8]CMG. HID. SECA'!$A$5:$BO$314,CW$313,FALSE)</f>
        <v>#REF!</v>
      </c>
      <c r="CX330" t="e">
        <f>VLOOKUP($CZ330,'[8]CMG. HID. SECA'!$A$5:$BO$314,CX$313,FALSE)</f>
        <v>#REF!</v>
      </c>
      <c r="CY330" t="e">
        <f>VLOOKUP($CZ330,'[8]CMG. HID. SECA'!$A$5:$BO$314,CY$313,FALSE)</f>
        <v>#REF!</v>
      </c>
      <c r="CZ330" t="s">
        <v>132</v>
      </c>
    </row>
    <row r="331" spans="1:104">
      <c r="A331" t="str">
        <f>CZ331&amp;" - "&amp;"MEDIA"</f>
        <v>Maitencil220 - MEDIA</v>
      </c>
      <c r="B331" s="17">
        <f>VLOOKUP($CZ331,'[8]CMG. HID. MEDIA'!$A$5:$CA$311,B$313,FALSE)</f>
        <v>50.996601756954618</v>
      </c>
      <c r="C331" s="17">
        <f>VLOOKUP($CZ331,'[8]CMG. HID. MEDIA'!$A$5:$CA$311,C$313,FALSE)</f>
        <v>49.830477162140951</v>
      </c>
      <c r="D331" s="17">
        <f>VLOOKUP($CZ331,'[8]CMG. HID. MEDIA'!$A$5:$CA$311,D$313,FALSE)</f>
        <v>46.518319133096206</v>
      </c>
      <c r="E331" s="17">
        <f>VLOOKUP($CZ331,'[8]CMG. HID. MEDIA'!$A$5:$CA$311,E$313,FALSE)</f>
        <v>41.470663634044726</v>
      </c>
      <c r="F331" s="17">
        <f>VLOOKUP($CZ331,'[8]CMG. HID. MEDIA'!$A$5:$CA$311,F$313,FALSE)</f>
        <v>52.296749184417578</v>
      </c>
      <c r="G331" s="17">
        <f>VLOOKUP($CZ331,'[8]CMG. HID. MEDIA'!$A$5:$CA$311,G$313,FALSE)</f>
        <v>51.999518987341773</v>
      </c>
      <c r="H331" s="17">
        <f>VLOOKUP($CZ331,'[8]CMG. HID. MEDIA'!$A$5:$CA$311,H$313,FALSE)</f>
        <v>52.194498129675807</v>
      </c>
      <c r="I331" s="17">
        <f>VLOOKUP($CZ331,'[8]CMG. HID. MEDIA'!$A$5:$CA$311,I$313,FALSE)</f>
        <v>45.592588812088088</v>
      </c>
      <c r="J331" s="17">
        <f>VLOOKUP($CZ331,'[8]CMG. HID. MEDIA'!$A$5:$CA$311,J$313,FALSE)</f>
        <v>40.534462213051327</v>
      </c>
      <c r="K331" s="17">
        <f>VLOOKUP($CZ331,'[8]CMG. HID. MEDIA'!$A$5:$CA$311,K$313,FALSE)</f>
        <v>57.01704385542169</v>
      </c>
      <c r="L331" s="17">
        <f>VLOOKUP($CZ331,'[8]CMG. HID. MEDIA'!$A$5:$CA$311,L$313,FALSE)</f>
        <v>53.148552691779777</v>
      </c>
      <c r="M331" s="17">
        <f>VLOOKUP($CZ331,'[8]CMG. HID. MEDIA'!$A$5:$CA$311,M$313,FALSE)</f>
        <v>50.136205616526794</v>
      </c>
      <c r="N331" s="17">
        <f>VLOOKUP($CZ331,'[8]CMG. HID. MEDIA'!$A$5:$CA$311,N$313,FALSE)</f>
        <v>42.478563866120219</v>
      </c>
      <c r="O331" s="17">
        <f>VLOOKUP($CZ331,'[8]CMG. HID. MEDIA'!$A$5:$CA$311,O$313,FALSE)</f>
        <v>39.683367020303635</v>
      </c>
      <c r="P331" s="17">
        <f>VLOOKUP($CZ331,'[8]CMG. HID. MEDIA'!$A$5:$CA$311,P$313,FALSE)</f>
        <v>55.188688938231728</v>
      </c>
      <c r="Q331" s="17">
        <f>VLOOKUP($CZ331,'[8]CMG. HID. MEDIA'!$A$5:$CA$311,Q$313,FALSE)</f>
        <v>41.934033029788552</v>
      </c>
      <c r="R331" s="17">
        <f>VLOOKUP($CZ331,'[8]CMG. HID. MEDIA'!$A$5:$CA$311,R$313,FALSE)</f>
        <v>41.994179274442828</v>
      </c>
      <c r="S331" s="17">
        <f>VLOOKUP($CZ331,'[8]CMG. HID. MEDIA'!$A$5:$CA$311,S$313,FALSE)</f>
        <v>40.483191933240612</v>
      </c>
      <c r="T331" s="17">
        <f>VLOOKUP($CZ331,'[8]CMG. HID. MEDIA'!$A$5:$CA$311,T$313,FALSE)</f>
        <v>33.439999999999991</v>
      </c>
      <c r="U331" s="17">
        <f>VLOOKUP($CZ331,'[8]CMG. HID. MEDIA'!$A$5:$CA$311,U$313,FALSE)</f>
        <v>42.070822215633953</v>
      </c>
      <c r="V331" s="17">
        <f>VLOOKUP($CZ331,'[8]CMG. HID. MEDIA'!$A$5:$CA$311,V$313,FALSE)</f>
        <v>45.358708961845601</v>
      </c>
      <c r="W331" s="17">
        <f>VLOOKUP($CZ331,'[8]CMG. HID. MEDIA'!$A$5:$CA$311,W$313,FALSE)</f>
        <v>45.415669168230139</v>
      </c>
      <c r="X331" s="17">
        <f>VLOOKUP($CZ331,'[8]CMG. HID. MEDIA'!$A$5:$CA$311,X$313,FALSE)</f>
        <v>40.521413647851723</v>
      </c>
      <c r="Y331" s="17">
        <f>VLOOKUP($CZ331,'[8]CMG. HID. MEDIA'!$A$5:$CA$311,Y$313,FALSE)</f>
        <v>35.102729532790399</v>
      </c>
      <c r="Z331" s="17">
        <f>VLOOKUP($CZ331,'[8]CMG. HID. MEDIA'!$A$5:$CA$311,Z$313,FALSE)</f>
        <v>47.000681230238577</v>
      </c>
      <c r="AA331" s="17">
        <f>VLOOKUP($CZ331,'[8]CMG. HID. MEDIA'!$A$5:$CA$311,AA$313,FALSE)</f>
        <v>42.23662564676269</v>
      </c>
      <c r="AB331" s="17">
        <f>VLOOKUP($CZ331,'[8]CMG. HID. MEDIA'!$A$5:$CA$311,AB$313,FALSE)</f>
        <v>42.139496025198746</v>
      </c>
      <c r="AC331" s="17">
        <f>VLOOKUP($CZ331,'[8]CMG. HID. MEDIA'!$A$5:$CA$311,AC$313,FALSE)</f>
        <v>40.481120710935571</v>
      </c>
      <c r="AD331" s="17">
        <f>VLOOKUP($CZ331,'[8]CMG. HID. MEDIA'!$A$5:$CA$311,AD$313,FALSE)</f>
        <v>35.195104719581948</v>
      </c>
      <c r="AE331" s="17">
        <f>VLOOKUP($CZ331,'[8]CMG. HID. MEDIA'!$A$5:$CA$311,AE$313,FALSE)</f>
        <v>45.553326885880082</v>
      </c>
      <c r="AF331" s="17">
        <f>VLOOKUP($CZ331,'[8]CMG. HID. MEDIA'!$A$5:$CA$311,AF$313,FALSE)</f>
        <v>42.80499316753211</v>
      </c>
      <c r="AG331" s="17">
        <f>VLOOKUP($CZ331,'[8]CMG. HID. MEDIA'!$A$5:$CA$311,AG$313,FALSE)</f>
        <v>42.04426916874359</v>
      </c>
      <c r="AH331" s="17">
        <f>VLOOKUP($CZ331,'[8]CMG. HID. MEDIA'!$A$5:$CA$311,AH$313,FALSE)</f>
        <v>40.935635207981342</v>
      </c>
      <c r="AI331" s="17">
        <f>VLOOKUP($CZ331,'[8]CMG. HID. MEDIA'!$A$5:$CA$311,AI$313,FALSE)</f>
        <v>39.851013830426943</v>
      </c>
      <c r="AJ331" s="17">
        <f>VLOOKUP($CZ331,'[8]CMG. HID. MEDIA'!$A$5:$CA$311,AJ$313,FALSE)</f>
        <v>43.327175904926065</v>
      </c>
      <c r="AK331" s="17">
        <f>VLOOKUP($CZ331,'[8]CMG. HID. MEDIA'!$A$5:$CA$311,AK$313,FALSE)</f>
        <v>46.270771133420638</v>
      </c>
      <c r="AL331">
        <f>VLOOKUP($CZ331,'[8]CMG. HID. MEDIA'!$A$5:$CA$311,AL$313,FALSE)</f>
        <v>45.351814048291004</v>
      </c>
      <c r="AM331">
        <f>VLOOKUP($CZ331,'[8]CMG. HID. MEDIA'!$A$5:$CA$311,AM$313,FALSE)</f>
        <v>43.600109899619234</v>
      </c>
      <c r="AN331">
        <f>VLOOKUP($CZ331,'[8]CMG. HID. MEDIA'!$A$5:$CA$311,AN$313,FALSE)</f>
        <v>41.73902237521515</v>
      </c>
      <c r="AO331">
        <f>VLOOKUP($CZ331,'[8]CMG. HID. MEDIA'!$A$5:$CA$311,AO$313,FALSE)</f>
        <v>47.097936170212769</v>
      </c>
      <c r="AP331">
        <f>VLOOKUP($CZ331,'[8]CMG. HID. MEDIA'!$A$5:$CA$311,AP$313,FALSE)</f>
        <v>47.062267369296919</v>
      </c>
      <c r="AQ331">
        <f>VLOOKUP($CZ331,'[8]CMG. HID. MEDIA'!$A$5:$CA$311,AQ$313,FALSE)</f>
        <v>46.978195906432745</v>
      </c>
      <c r="AR331">
        <f>VLOOKUP($CZ331,'[8]CMG. HID. MEDIA'!$A$5:$CA$311,AR$313,FALSE)</f>
        <v>45.808643401713425</v>
      </c>
      <c r="AS331">
        <f>VLOOKUP($CZ331,'[8]CMG. HID. MEDIA'!$A$5:$CA$311,AS$313,FALSE)</f>
        <v>43.933976462053124</v>
      </c>
      <c r="AT331">
        <f>VLOOKUP($CZ331,'[8]CMG. HID. MEDIA'!$A$5:$CA$311,AT$313,FALSE)</f>
        <v>48.4170477724101</v>
      </c>
      <c r="AU331">
        <f>VLOOKUP($CZ331,'[8]CMG. HID. MEDIA'!$A$5:$CA$311,AU$313,FALSE)</f>
        <v>47.495016741883823</v>
      </c>
      <c r="AV331">
        <f>VLOOKUP($CZ331,'[8]CMG. HID. MEDIA'!$A$5:$CA$311,AV$313,FALSE)</f>
        <v>47.273472243579889</v>
      </c>
      <c r="AW331">
        <f>VLOOKUP($CZ331,'[8]CMG. HID. MEDIA'!$A$5:$CA$311,AW$313,FALSE)</f>
        <v>46.931482078131282</v>
      </c>
      <c r="AX331">
        <f>VLOOKUP($CZ331,'[8]CMG. HID. MEDIA'!$A$5:$CA$311,AX$313,FALSE)</f>
        <v>44.67101299826691</v>
      </c>
      <c r="AY331">
        <f>VLOOKUP($CZ331,'[8]CMG. HID. MEDIA'!$A$5:$CA$311,AY$313,FALSE)</f>
        <v>48.513299182346557</v>
      </c>
      <c r="AZ331">
        <f>VLOOKUP($CZ331,'[8]CMG. HID. MEDIA'!$A$5:$CA$311,AZ$313,FALSE)</f>
        <v>49.763228540185906</v>
      </c>
      <c r="BA331">
        <f>VLOOKUP($CZ331,'[8]CMG. HID. MEDIA'!$A$5:$CA$311,BA$313,FALSE)</f>
        <v>49.276324046920813</v>
      </c>
      <c r="BB331">
        <f>VLOOKUP($CZ331,'[8]CMG. HID. MEDIA'!$A$5:$CA$311,BB$313,FALSE)</f>
        <v>49.396031461724171</v>
      </c>
      <c r="BC331">
        <f>VLOOKUP($CZ331,'[8]CMG. HID. MEDIA'!$A$5:$CA$311,BC$313,FALSE)</f>
        <v>47.089466801619437</v>
      </c>
      <c r="BD331">
        <f>VLOOKUP($CZ331,'[8]CMG. HID. MEDIA'!$A$5:$CA$311,BD$313,FALSE)</f>
        <v>51.016705903991173</v>
      </c>
      <c r="BE331">
        <f>VLOOKUP($CZ331,'[8]CMG. HID. MEDIA'!$A$5:$CA$311,BE$313,FALSE)</f>
        <v>46.025524678556614</v>
      </c>
      <c r="BF331">
        <f>VLOOKUP($CZ331,'[8]CMG. HID. MEDIA'!$A$5:$CA$311,BF$313,FALSE)</f>
        <v>45.478329641116517</v>
      </c>
      <c r="BG331">
        <f>VLOOKUP($CZ331,'[8]CMG. HID. MEDIA'!$A$5:$CA$311,BG$313,FALSE)</f>
        <v>45.611615466911203</v>
      </c>
      <c r="BH331">
        <f>VLOOKUP($CZ331,'[8]CMG. HID. MEDIA'!$A$5:$CA$311,BH$313,FALSE)</f>
        <v>43.441601797002349</v>
      </c>
      <c r="BI331">
        <f>VLOOKUP($CZ331,'[8]CMG. HID. MEDIA'!$A$5:$CA$311,BI$313,FALSE)</f>
        <v>48.737598987524862</v>
      </c>
      <c r="BJ331">
        <f>VLOOKUP($CZ331,'[8]CMG. HID. MEDIA'!$A$5:$CA$311,BJ$313,FALSE)</f>
        <v>0</v>
      </c>
      <c r="BK331">
        <f>VLOOKUP($CZ331,'[8]CMG. HID. MEDIA'!$A$5:$CA$311,BK$313,FALSE)</f>
        <v>0</v>
      </c>
      <c r="BL331">
        <f>VLOOKUP($CZ331,'[8]CMG. HID. MEDIA'!$A$5:$CA$311,BL$313,FALSE)</f>
        <v>0</v>
      </c>
      <c r="BM331">
        <f>VLOOKUP($CZ331,'[8]CMG. HID. MEDIA'!$A$5:$CA$311,BM$313,FALSE)</f>
        <v>0</v>
      </c>
      <c r="BN331">
        <f>VLOOKUP($CZ331,'[8]CMG. HID. MEDIA'!$A$5:$CA$311,BN$313,FALSE)</f>
        <v>0</v>
      </c>
      <c r="BO331">
        <f>VLOOKUP($CZ331,'[8]CMG. HID. MEDIA'!$A$5:$CA$311,BO$313,FALSE)</f>
        <v>0</v>
      </c>
      <c r="BP331">
        <f>VLOOKUP($CZ331,'[8]CMG. HID. MEDIA'!$A$5:$CA$311,BP$313,FALSE)</f>
        <v>0</v>
      </c>
      <c r="BQ331">
        <f>VLOOKUP($CZ331,'[8]CMG. HID. MEDIA'!$A$5:$CA$311,BQ$313,FALSE)</f>
        <v>0</v>
      </c>
      <c r="BR331">
        <f>VLOOKUP($CZ331,'[8]CMG. HID. MEDIA'!$A$5:$CA$311,BR$313,FALSE)</f>
        <v>0</v>
      </c>
      <c r="BS331">
        <f>VLOOKUP($CZ331,'[8]CMG. HID. MEDIA'!$A$5:$CA$311,BS$313,FALSE)</f>
        <v>0</v>
      </c>
      <c r="BT331">
        <f>VLOOKUP($CZ331,'[8]CMG. HID. MEDIA'!$A$5:$CA$311,BT$313,FALSE)</f>
        <v>0</v>
      </c>
      <c r="BU331">
        <f>VLOOKUP($CZ331,'[8]CMG. HID. MEDIA'!$A$5:$CA$311,BU$313,FALSE)</f>
        <v>0</v>
      </c>
      <c r="BV331">
        <f>VLOOKUP($CZ331,'[8]CMG. HID. MEDIA'!$A$5:$CA$311,BV$313,FALSE)</f>
        <v>0</v>
      </c>
      <c r="BW331">
        <f>VLOOKUP($CZ331,'[8]CMG. HID. MEDIA'!$A$5:$CA$311,BW$313,FALSE)</f>
        <v>0</v>
      </c>
      <c r="BX331">
        <f>VLOOKUP($CZ331,'[8]CMG. HID. MEDIA'!$A$5:$CA$311,BX$313,FALSE)</f>
        <v>0</v>
      </c>
      <c r="BY331">
        <f>VLOOKUP($CZ331,'[8]CMG. HID. MEDIA'!$A$5:$CA$311,BY$313,FALSE)</f>
        <v>0</v>
      </c>
      <c r="BZ331">
        <f>VLOOKUP($CZ331,'[8]CMG. HID. MEDIA'!$A$5:$CA$311,BZ$313,FALSE)</f>
        <v>0</v>
      </c>
      <c r="CA331">
        <f>VLOOKUP($CZ331,'[8]CMG. HID. MEDIA'!$A$5:$CA$311,CA$313,FALSE)</f>
        <v>0</v>
      </c>
      <c r="CB331" t="e">
        <f>VLOOKUP($CZ331,'[8]CMG. HID. MEDIA'!$A$5:$CA$311,CB$313,FALSE)</f>
        <v>#REF!</v>
      </c>
      <c r="CC331" t="e">
        <f>VLOOKUP($CZ331,'[8]CMG. HID. MEDIA'!$A$5:$CA$311,CC$313,FALSE)</f>
        <v>#REF!</v>
      </c>
      <c r="CD331" t="e">
        <f>VLOOKUP($CZ331,'[8]CMG. HID. MEDIA'!$A$5:$CA$311,CD$313,FALSE)</f>
        <v>#REF!</v>
      </c>
      <c r="CE331" t="e">
        <f>VLOOKUP($CZ331,'[8]CMG. HID. MEDIA'!$A$5:$CA$311,CE$313,FALSE)</f>
        <v>#REF!</v>
      </c>
      <c r="CF331" t="e">
        <f>VLOOKUP($CZ331,'[8]CMG. HID. MEDIA'!$A$5:$CA$311,CF$313,FALSE)</f>
        <v>#REF!</v>
      </c>
      <c r="CG331" t="e">
        <f>VLOOKUP($CZ331,'[8]CMG. HID. MEDIA'!$A$5:$CA$311,CG$313,FALSE)</f>
        <v>#REF!</v>
      </c>
      <c r="CH331" t="e">
        <f>VLOOKUP($CZ331,'[8]CMG. HID. MEDIA'!$A$5:$CA$311,CH$313,FALSE)</f>
        <v>#REF!</v>
      </c>
      <c r="CI331" t="e">
        <f>VLOOKUP($CZ331,'[8]CMG. HID. MEDIA'!$A$5:$CA$311,CI$313,FALSE)</f>
        <v>#REF!</v>
      </c>
      <c r="CJ331" t="e">
        <f>VLOOKUP($CZ331,'[8]CMG. HID. MEDIA'!$A$5:$CA$311,CJ$313,FALSE)</f>
        <v>#REF!</v>
      </c>
      <c r="CK331" t="e">
        <f>VLOOKUP($CZ331,'[8]CMG. HID. MEDIA'!$A$5:$CA$311,CK$313,FALSE)</f>
        <v>#REF!</v>
      </c>
      <c r="CL331" t="e">
        <f>VLOOKUP($CZ331,'[8]CMG. HID. MEDIA'!$A$5:$CA$311,CL$313,FALSE)</f>
        <v>#REF!</v>
      </c>
      <c r="CM331" t="e">
        <f>VLOOKUP($CZ331,'[8]CMG. HID. MEDIA'!$A$5:$CA$311,CM$313,FALSE)</f>
        <v>#REF!</v>
      </c>
      <c r="CN331" t="e">
        <f>VLOOKUP($CZ331,'[8]CMG. HID. MEDIA'!$A$5:$CA$311,CN$313,FALSE)</f>
        <v>#REF!</v>
      </c>
      <c r="CO331" t="e">
        <f>VLOOKUP($CZ331,'[8]CMG. HID. MEDIA'!$A$5:$CA$311,CO$313,FALSE)</f>
        <v>#REF!</v>
      </c>
      <c r="CP331" t="e">
        <f>VLOOKUP($CZ331,'[8]CMG. HID. MEDIA'!$A$5:$CA$311,CP$313,FALSE)</f>
        <v>#REF!</v>
      </c>
      <c r="CQ331" t="e">
        <f>VLOOKUP($CZ331,'[8]CMG. HID. MEDIA'!$A$5:$CA$311,CQ$313,FALSE)</f>
        <v>#REF!</v>
      </c>
      <c r="CR331" t="e">
        <f>VLOOKUP($CZ331,'[8]CMG. HID. MEDIA'!$A$5:$CA$311,CR$313,FALSE)</f>
        <v>#REF!</v>
      </c>
      <c r="CS331" t="e">
        <f>VLOOKUP($CZ331,'[8]CMG. HID. MEDIA'!$A$5:$CA$311,CS$313,FALSE)</f>
        <v>#REF!</v>
      </c>
      <c r="CT331" t="e">
        <f>VLOOKUP($CZ331,'[8]CMG. HID. MEDIA'!$A$5:$CA$311,CT$313,FALSE)</f>
        <v>#REF!</v>
      </c>
      <c r="CU331" t="e">
        <f>VLOOKUP($CZ331,'[8]CMG. HID. MEDIA'!$A$5:$CA$311,CU$313,FALSE)</f>
        <v>#REF!</v>
      </c>
      <c r="CV331" t="e">
        <f>VLOOKUP($CZ331,'[8]CMG. HID. MEDIA'!$A$5:$CA$311,CV$313,FALSE)</f>
        <v>#REF!</v>
      </c>
      <c r="CW331" t="e">
        <f>VLOOKUP($CZ331,'[8]CMG. HID. MEDIA'!$A$5:$CA$311,CW$313,FALSE)</f>
        <v>#REF!</v>
      </c>
      <c r="CX331" t="e">
        <f>VLOOKUP($CZ331,'[8]CMG. HID. MEDIA'!$A$5:$CA$311,CX$313,FALSE)</f>
        <v>#REF!</v>
      </c>
      <c r="CY331" t="e">
        <f>VLOOKUP($CZ331,'[8]CMG. HID. MEDIA'!$A$5:$CA$311,CY$313,FALSE)</f>
        <v>#REF!</v>
      </c>
      <c r="CZ331" t="s">
        <v>132</v>
      </c>
    </row>
    <row r="332" spans="1:104">
      <c r="A332" t="str">
        <f>CZ332&amp;" - "&amp;"HUMEDA"</f>
        <v>Maitencil220 - HUMEDA</v>
      </c>
      <c r="B332" s="17">
        <f>VLOOKUP($CZ332,'[8]CMG. HID. HUMEDA'!$A$5:$BZ$314,B$313,FALSE)</f>
        <v>50.996601756954618</v>
      </c>
      <c r="C332" s="17">
        <f>VLOOKUP($CZ332,'[8]CMG. HID. HUMEDA'!$A$5:$BZ$314,C$313,FALSE)</f>
        <v>49.830477162140951</v>
      </c>
      <c r="D332" s="17">
        <f>VLOOKUP($CZ332,'[8]CMG. HID. HUMEDA'!$A$5:$BZ$314,D$313,FALSE)</f>
        <v>46.518319133096206</v>
      </c>
      <c r="E332" s="17">
        <f>VLOOKUP($CZ332,'[8]CMG. HID. HUMEDA'!$A$5:$BZ$314,E$313,FALSE)</f>
        <v>41.470663634044726</v>
      </c>
      <c r="F332" s="17">
        <f>VLOOKUP($CZ332,'[8]CMG. HID. HUMEDA'!$A$5:$BZ$314,F$313,FALSE)</f>
        <v>52.296749184417578</v>
      </c>
      <c r="G332" s="17">
        <f>VLOOKUP($CZ332,'[8]CMG. HID. HUMEDA'!$A$5:$BZ$314,G$313,FALSE)</f>
        <v>51.968649292628449</v>
      </c>
      <c r="H332" s="17">
        <f>VLOOKUP($CZ332,'[8]CMG. HID. HUMEDA'!$A$5:$BZ$314,H$313,FALSE)</f>
        <v>51.908658042394002</v>
      </c>
      <c r="I332" s="17">
        <f>VLOOKUP($CZ332,'[8]CMG. HID. HUMEDA'!$A$5:$BZ$314,I$313,FALSE)</f>
        <v>45.403283234206718</v>
      </c>
      <c r="J332" s="17">
        <f>VLOOKUP($CZ332,'[8]CMG. HID. HUMEDA'!$A$5:$BZ$314,J$313,FALSE)</f>
        <v>40.534462213051327</v>
      </c>
      <c r="K332" s="17">
        <f>VLOOKUP($CZ332,'[8]CMG. HID. HUMEDA'!$A$5:$BZ$314,K$313,FALSE)</f>
        <v>56.632610120481935</v>
      </c>
      <c r="L332" s="17">
        <f>VLOOKUP($CZ332,'[8]CMG. HID. HUMEDA'!$A$5:$BZ$314,L$313,FALSE)</f>
        <v>52.997875552844285</v>
      </c>
      <c r="M332" s="17">
        <f>VLOOKUP($CZ332,'[8]CMG. HID. HUMEDA'!$A$5:$BZ$314,M$313,FALSE)</f>
        <v>50.098008392511296</v>
      </c>
      <c r="N332" s="17">
        <f>VLOOKUP($CZ332,'[8]CMG. HID. HUMEDA'!$A$5:$BZ$314,N$313,FALSE)</f>
        <v>41.863902834699459</v>
      </c>
      <c r="O332" s="17">
        <f>VLOOKUP($CZ332,'[8]CMG. HID. HUMEDA'!$A$5:$BZ$314,O$313,FALSE)</f>
        <v>39.541135906347172</v>
      </c>
      <c r="P332" s="17">
        <f>VLOOKUP($CZ332,'[8]CMG. HID. HUMEDA'!$A$5:$BZ$314,P$313,FALSE)</f>
        <v>53.092145740815504</v>
      </c>
      <c r="Q332" s="17">
        <f>VLOOKUP($CZ332,'[8]CMG. HID. HUMEDA'!$A$5:$BZ$314,Q$313,FALSE)</f>
        <v>41.768927303596236</v>
      </c>
      <c r="R332" s="17">
        <f>VLOOKUP($CZ332,'[8]CMG. HID. HUMEDA'!$A$5:$BZ$314,R$313,FALSE)</f>
        <v>41.776702456482838</v>
      </c>
      <c r="S332" s="17">
        <f>VLOOKUP($CZ332,'[8]CMG. HID. HUMEDA'!$A$5:$BZ$314,S$313,FALSE)</f>
        <v>40.001029207232271</v>
      </c>
      <c r="T332" s="17">
        <f>VLOOKUP($CZ332,'[8]CMG. HID. HUMEDA'!$A$5:$BZ$314,T$313,FALSE)</f>
        <v>32.006791942679456</v>
      </c>
      <c r="U332" s="17">
        <f>VLOOKUP($CZ332,'[8]CMG. HID. HUMEDA'!$A$5:$BZ$314,U$313,FALSE)</f>
        <v>41.898274533056622</v>
      </c>
      <c r="V332" s="17">
        <f>VLOOKUP($CZ332,'[8]CMG. HID. HUMEDA'!$A$5:$BZ$314,V$313,FALSE)</f>
        <v>45.033225377107371</v>
      </c>
      <c r="W332" s="17">
        <f>VLOOKUP($CZ332,'[8]CMG. HID. HUMEDA'!$A$5:$BZ$314,W$313,FALSE)</f>
        <v>44.40172764227642</v>
      </c>
      <c r="X332" s="17">
        <f>VLOOKUP($CZ332,'[8]CMG. HID. HUMEDA'!$A$5:$BZ$314,X$313,FALSE)</f>
        <v>40.431680707666381</v>
      </c>
      <c r="Y332" s="17">
        <f>VLOOKUP($CZ332,'[8]CMG. HID. HUMEDA'!$A$5:$BZ$314,Y$313,FALSE)</f>
        <v>36.277164594942136</v>
      </c>
      <c r="Z332" s="17">
        <f>VLOOKUP($CZ332,'[8]CMG. HID. HUMEDA'!$A$5:$BZ$314,Z$313,FALSE)</f>
        <v>46.424580818242788</v>
      </c>
      <c r="AA332" s="17">
        <f>VLOOKUP($CZ332,'[8]CMG. HID. HUMEDA'!$A$5:$BZ$314,AA$313,FALSE)</f>
        <v>42.042314361627739</v>
      </c>
      <c r="AB332" s="17">
        <f>VLOOKUP($CZ332,'[8]CMG. HID. HUMEDA'!$A$5:$BZ$314,AB$313,FALSE)</f>
        <v>41.94</v>
      </c>
      <c r="AC332" s="17">
        <f>VLOOKUP($CZ332,'[8]CMG. HID. HUMEDA'!$A$5:$BZ$314,AC$313,FALSE)</f>
        <v>40.453937299432233</v>
      </c>
      <c r="AD332" s="17">
        <f>VLOOKUP($CZ332,'[8]CMG. HID. HUMEDA'!$A$5:$BZ$314,AD$313,FALSE)</f>
        <v>36.243023906513599</v>
      </c>
      <c r="AE332" s="17">
        <f>VLOOKUP($CZ332,'[8]CMG. HID. HUMEDA'!$A$5:$BZ$314,AE$313,FALSE)</f>
        <v>44.998375241779492</v>
      </c>
      <c r="AF332" s="17">
        <f>VLOOKUP($CZ332,'[8]CMG. HID. HUMEDA'!$A$5:$BZ$314,AF$313,FALSE)</f>
        <v>41.454536758677229</v>
      </c>
      <c r="AG332" s="17">
        <f>VLOOKUP($CZ332,'[8]CMG. HID. HUMEDA'!$A$5:$BZ$314,AG$313,FALSE)</f>
        <v>40.952677026828908</v>
      </c>
      <c r="AH332" s="17">
        <f>VLOOKUP($CZ332,'[8]CMG. HID. HUMEDA'!$A$5:$BZ$314,AH$313,FALSE)</f>
        <v>40.014606163005872</v>
      </c>
      <c r="AI332" s="17">
        <f>VLOOKUP($CZ332,'[8]CMG. HID. HUMEDA'!$A$5:$BZ$314,AI$313,FALSE)</f>
        <v>38.746848266185609</v>
      </c>
      <c r="AJ332" s="17">
        <f>VLOOKUP($CZ332,'[8]CMG. HID. HUMEDA'!$A$5:$BZ$314,AJ$313,FALSE)</f>
        <v>42.14210741177537</v>
      </c>
      <c r="AK332" s="17">
        <f>VLOOKUP($CZ332,'[8]CMG. HID. HUMEDA'!$A$5:$BZ$314,AK$313,FALSE)</f>
        <v>44.007896115233521</v>
      </c>
      <c r="AL332">
        <f>VLOOKUP($CZ332,'[8]CMG. HID. HUMEDA'!$A$5:$BZ$314,AL$313,FALSE)</f>
        <v>43.312340859203509</v>
      </c>
      <c r="AM332">
        <f>VLOOKUP($CZ332,'[8]CMG. HID. HUMEDA'!$A$5:$BZ$314,AM$313,FALSE)</f>
        <v>41.767575285565933</v>
      </c>
      <c r="AN332">
        <f>VLOOKUP($CZ332,'[8]CMG. HID. HUMEDA'!$A$5:$BZ$314,AN$313,FALSE)</f>
        <v>40.715899311531835</v>
      </c>
      <c r="AO332">
        <f>VLOOKUP($CZ332,'[8]CMG. HID. HUMEDA'!$A$5:$BZ$314,AO$313,FALSE)</f>
        <v>45.199944874274664</v>
      </c>
      <c r="AP332">
        <f>VLOOKUP($CZ332,'[8]CMG. HID. HUMEDA'!$A$5:$BZ$314,AP$313,FALSE)</f>
        <v>45.630167799195675</v>
      </c>
      <c r="AQ332">
        <f>VLOOKUP($CZ332,'[8]CMG. HID. HUMEDA'!$A$5:$BZ$314,AQ$313,FALSE)</f>
        <v>45.341554093567247</v>
      </c>
      <c r="AR332">
        <f>VLOOKUP($CZ332,'[8]CMG. HID. HUMEDA'!$A$5:$BZ$314,AR$313,FALSE)</f>
        <v>43.634942230605986</v>
      </c>
      <c r="AS332">
        <f>VLOOKUP($CZ332,'[8]CMG. HID. HUMEDA'!$A$5:$BZ$314,AS$313,FALSE)</f>
        <v>41.729140703720134</v>
      </c>
      <c r="AT332">
        <f>VLOOKUP($CZ332,'[8]CMG. HID. HUMEDA'!$A$5:$BZ$314,AT$313,FALSE)</f>
        <v>47.366833064949013</v>
      </c>
      <c r="AU332">
        <f>VLOOKUP($CZ332,'[8]CMG. HID. HUMEDA'!$A$5:$BZ$314,AU$313,FALSE)</f>
        <v>47.010928810598337</v>
      </c>
      <c r="AV332">
        <f>VLOOKUP($CZ332,'[8]CMG. HID. HUMEDA'!$A$5:$BZ$314,AV$313,FALSE)</f>
        <v>46.64618330001538</v>
      </c>
      <c r="AW332">
        <f>VLOOKUP($CZ332,'[8]CMG. HID. HUMEDA'!$A$5:$BZ$314,AW$313,FALSE)</f>
        <v>46.054546919049535</v>
      </c>
      <c r="AX332">
        <f>VLOOKUP($CZ332,'[8]CMG. HID. HUMEDA'!$A$5:$BZ$314,AX$313,FALSE)</f>
        <v>43.767968370883878</v>
      </c>
      <c r="AY332">
        <f>VLOOKUP($CZ332,'[8]CMG. HID. HUMEDA'!$A$5:$BZ$314,AY$313,FALSE)</f>
        <v>47.503270613732639</v>
      </c>
      <c r="AZ332">
        <f>VLOOKUP($CZ332,'[8]CMG. HID. HUMEDA'!$A$5:$BZ$314,AZ$313,FALSE)</f>
        <v>45.412174685620563</v>
      </c>
      <c r="BA332">
        <f>VLOOKUP($CZ332,'[8]CMG. HID. HUMEDA'!$A$5:$BZ$314,BA$313,FALSE)</f>
        <v>45.045741935483868</v>
      </c>
      <c r="BB332">
        <f>VLOOKUP($CZ332,'[8]CMG. HID. HUMEDA'!$A$5:$BZ$314,BB$313,FALSE)</f>
        <v>44.728324118059341</v>
      </c>
      <c r="BC332">
        <f>VLOOKUP($CZ332,'[8]CMG. HID. HUMEDA'!$A$5:$BZ$314,BC$313,FALSE)</f>
        <v>43.500283400809714</v>
      </c>
      <c r="BD332">
        <f>VLOOKUP($CZ332,'[8]CMG. HID. HUMEDA'!$A$5:$BZ$314,BD$313,FALSE)</f>
        <v>47.454350744896082</v>
      </c>
      <c r="BE332">
        <f>VLOOKUP($CZ332,'[8]CMG. HID. HUMEDA'!$A$5:$BZ$314,BE$313,FALSE)</f>
        <v>40.402451265035261</v>
      </c>
      <c r="BF332">
        <f>VLOOKUP($CZ332,'[8]CMG. HID. HUMEDA'!$A$5:$BZ$314,BF$313,FALSE)</f>
        <v>32.734637424309554</v>
      </c>
      <c r="BG332">
        <f>VLOOKUP($CZ332,'[8]CMG. HID. HUMEDA'!$A$5:$BZ$314,BG$313,FALSE)</f>
        <v>40.959605685465377</v>
      </c>
      <c r="BH332">
        <f>VLOOKUP($CZ332,'[8]CMG. HID. HUMEDA'!$A$5:$BZ$314,BH$313,FALSE)</f>
        <v>39.71899216793225</v>
      </c>
      <c r="BI332">
        <f>VLOOKUP($CZ332,'[8]CMG. HID. HUMEDA'!$A$5:$BZ$314,BI$313,FALSE)</f>
        <v>44.595257638763336</v>
      </c>
      <c r="BJ332">
        <f>VLOOKUP($CZ332,'[8]CMG. HID. HUMEDA'!$A$5:$BZ$314,BJ$313,FALSE)</f>
        <v>0</v>
      </c>
      <c r="BK332">
        <f>VLOOKUP($CZ332,'[8]CMG. HID. HUMEDA'!$A$5:$BZ$314,BK$313,FALSE)</f>
        <v>0</v>
      </c>
      <c r="BL332">
        <f>VLOOKUP($CZ332,'[8]CMG. HID. HUMEDA'!$A$5:$BZ$314,BL$313,FALSE)</f>
        <v>0</v>
      </c>
      <c r="BM332">
        <f>VLOOKUP($CZ332,'[8]CMG. HID. HUMEDA'!$A$5:$BZ$314,BM$313,FALSE)</f>
        <v>0</v>
      </c>
      <c r="BN332">
        <f>VLOOKUP($CZ332,'[8]CMG. HID. HUMEDA'!$A$5:$BZ$314,BN$313,FALSE)</f>
        <v>0</v>
      </c>
      <c r="BO332">
        <f>VLOOKUP($CZ332,'[8]CMG. HID. HUMEDA'!$A$5:$BZ$314,BO$313,FALSE)</f>
        <v>0</v>
      </c>
      <c r="BP332">
        <f>VLOOKUP($CZ332,'[8]CMG. HID. HUMEDA'!$A$5:$BZ$314,BP$313,FALSE)</f>
        <v>0</v>
      </c>
      <c r="BQ332">
        <f>VLOOKUP($CZ332,'[8]CMG. HID. HUMEDA'!$A$5:$BZ$314,BQ$313,FALSE)</f>
        <v>0</v>
      </c>
      <c r="BR332">
        <f>VLOOKUP($CZ332,'[8]CMG. HID. HUMEDA'!$A$5:$BZ$314,BR$313,FALSE)</f>
        <v>0</v>
      </c>
      <c r="BS332">
        <f>VLOOKUP($CZ332,'[8]CMG. HID. HUMEDA'!$A$5:$BZ$314,BS$313,FALSE)</f>
        <v>0</v>
      </c>
      <c r="BT332">
        <f>VLOOKUP($CZ332,'[8]CMG. HID. HUMEDA'!$A$5:$BZ$314,BT$313,FALSE)</f>
        <v>0</v>
      </c>
      <c r="BU332">
        <f>VLOOKUP($CZ332,'[8]CMG. HID. HUMEDA'!$A$5:$BZ$314,BU$313,FALSE)</f>
        <v>0</v>
      </c>
      <c r="BV332">
        <f>VLOOKUP($CZ332,'[8]CMG. HID. HUMEDA'!$A$5:$BZ$314,BV$313,FALSE)</f>
        <v>0</v>
      </c>
      <c r="BW332">
        <f>VLOOKUP($CZ332,'[8]CMG. HID. HUMEDA'!$A$5:$BZ$314,BW$313,FALSE)</f>
        <v>0</v>
      </c>
      <c r="BX332">
        <f>VLOOKUP($CZ332,'[8]CMG. HID. HUMEDA'!$A$5:$BZ$314,BX$313,FALSE)</f>
        <v>0</v>
      </c>
      <c r="BY332">
        <f>VLOOKUP($CZ332,'[8]CMG. HID. HUMEDA'!$A$5:$BZ$314,BY$313,FALSE)</f>
        <v>0</v>
      </c>
      <c r="BZ332">
        <f>VLOOKUP($CZ332,'[8]CMG. HID. HUMEDA'!$A$5:$BZ$314,BZ$313,FALSE)</f>
        <v>0</v>
      </c>
      <c r="CA332" t="e">
        <f>VLOOKUP($CZ332,'[8]CMG. HID. HUMEDA'!$A$5:$BZ$314,CA$313,FALSE)</f>
        <v>#REF!</v>
      </c>
      <c r="CB332" t="e">
        <f>VLOOKUP($CZ332,'[8]CMG. HID. HUMEDA'!$A$5:$BZ$314,CB$313,FALSE)</f>
        <v>#REF!</v>
      </c>
      <c r="CC332" t="e">
        <f>VLOOKUP($CZ332,'[8]CMG. HID. HUMEDA'!$A$5:$BZ$314,CC$313,FALSE)</f>
        <v>#REF!</v>
      </c>
      <c r="CD332" t="e">
        <f>VLOOKUP($CZ332,'[8]CMG. HID. HUMEDA'!$A$5:$BZ$314,CD$313,FALSE)</f>
        <v>#REF!</v>
      </c>
      <c r="CE332" t="e">
        <f>VLOOKUP($CZ332,'[8]CMG. HID. HUMEDA'!$A$5:$BZ$314,CE$313,FALSE)</f>
        <v>#REF!</v>
      </c>
      <c r="CF332" t="e">
        <f>VLOOKUP($CZ332,'[8]CMG. HID. HUMEDA'!$A$5:$BZ$314,CF$313,FALSE)</f>
        <v>#REF!</v>
      </c>
      <c r="CG332" t="e">
        <f>VLOOKUP($CZ332,'[8]CMG. HID. HUMEDA'!$A$5:$BZ$314,CG$313,FALSE)</f>
        <v>#REF!</v>
      </c>
      <c r="CH332" t="e">
        <f>VLOOKUP($CZ332,'[8]CMG. HID. HUMEDA'!$A$5:$BZ$314,CH$313,FALSE)</f>
        <v>#REF!</v>
      </c>
      <c r="CI332" t="e">
        <f>VLOOKUP($CZ332,'[8]CMG. HID. HUMEDA'!$A$5:$BZ$314,CI$313,FALSE)</f>
        <v>#REF!</v>
      </c>
      <c r="CJ332" t="e">
        <f>VLOOKUP($CZ332,'[8]CMG. HID. HUMEDA'!$A$5:$BZ$314,CJ$313,FALSE)</f>
        <v>#REF!</v>
      </c>
      <c r="CK332" t="e">
        <f>VLOOKUP($CZ332,'[8]CMG. HID. HUMEDA'!$A$5:$BZ$314,CK$313,FALSE)</f>
        <v>#REF!</v>
      </c>
      <c r="CL332" t="e">
        <f>VLOOKUP($CZ332,'[8]CMG. HID. HUMEDA'!$A$5:$BZ$314,CL$313,FALSE)</f>
        <v>#REF!</v>
      </c>
      <c r="CM332" t="e">
        <f>VLOOKUP($CZ332,'[8]CMG. HID. HUMEDA'!$A$5:$BZ$314,CM$313,FALSE)</f>
        <v>#REF!</v>
      </c>
      <c r="CN332" t="e">
        <f>VLOOKUP($CZ332,'[8]CMG. HID. HUMEDA'!$A$5:$BZ$314,CN$313,FALSE)</f>
        <v>#REF!</v>
      </c>
      <c r="CO332" t="e">
        <f>VLOOKUP($CZ332,'[8]CMG. HID. HUMEDA'!$A$5:$BZ$314,CO$313,FALSE)</f>
        <v>#REF!</v>
      </c>
      <c r="CP332" t="e">
        <f>VLOOKUP($CZ332,'[8]CMG. HID. HUMEDA'!$A$5:$BZ$314,CP$313,FALSE)</f>
        <v>#REF!</v>
      </c>
      <c r="CQ332" t="e">
        <f>VLOOKUP($CZ332,'[8]CMG. HID. HUMEDA'!$A$5:$BZ$314,CQ$313,FALSE)</f>
        <v>#REF!</v>
      </c>
      <c r="CR332" t="e">
        <f>VLOOKUP($CZ332,'[8]CMG. HID. HUMEDA'!$A$5:$BZ$314,CR$313,FALSE)</f>
        <v>#REF!</v>
      </c>
      <c r="CS332" t="e">
        <f>VLOOKUP($CZ332,'[8]CMG. HID. HUMEDA'!$A$5:$BZ$314,CS$313,FALSE)</f>
        <v>#REF!</v>
      </c>
      <c r="CT332" t="e">
        <f>VLOOKUP($CZ332,'[8]CMG. HID. HUMEDA'!$A$5:$BZ$314,CT$313,FALSE)</f>
        <v>#REF!</v>
      </c>
      <c r="CU332" t="e">
        <f>VLOOKUP($CZ332,'[8]CMG. HID. HUMEDA'!$A$5:$BZ$314,CU$313,FALSE)</f>
        <v>#REF!</v>
      </c>
      <c r="CV332" t="e">
        <f>VLOOKUP($CZ332,'[8]CMG. HID. HUMEDA'!$A$5:$BZ$314,CV$313,FALSE)</f>
        <v>#REF!</v>
      </c>
      <c r="CW332" t="e">
        <f>VLOOKUP($CZ332,'[8]CMG. HID. HUMEDA'!$A$5:$BZ$314,CW$313,FALSE)</f>
        <v>#REF!</v>
      </c>
      <c r="CX332" t="e">
        <f>VLOOKUP($CZ332,'[8]CMG. HID. HUMEDA'!$A$5:$BZ$314,CX$313,FALSE)</f>
        <v>#REF!</v>
      </c>
      <c r="CY332" t="e">
        <f>VLOOKUP($CZ332,'[8]CMG. HID. HUMEDA'!$A$5:$BZ$314,CY$313,FALSE)</f>
        <v>#REF!</v>
      </c>
      <c r="CZ332" t="s">
        <v>132</v>
      </c>
    </row>
    <row r="333" spans="1:104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</row>
    <row r="334" spans="1:104">
      <c r="A334" t="str">
        <f>CZ334&amp;" - "&amp;"SECA"</f>
        <v>DAlmagro220 - SECA</v>
      </c>
      <c r="B334" s="17">
        <f>VLOOKUP($CZ334,'[8]CMG. HID. SECA'!$A$5:$BO$314,B$313,FALSE)</f>
        <v>53.914282576866768</v>
      </c>
      <c r="C334" s="17">
        <f>VLOOKUP($CZ334,'[8]CMG. HID. SECA'!$A$5:$BO$314,C$313,FALSE)</f>
        <v>52.692293203578714</v>
      </c>
      <c r="D334" s="17">
        <f>VLOOKUP($CZ334,'[8]CMG. HID. SECA'!$A$5:$BO$314,D$313,FALSE)</f>
        <v>46.539296881462491</v>
      </c>
      <c r="E334" s="17">
        <f>VLOOKUP($CZ334,'[8]CMG. HID. SECA'!$A$5:$BO$314,E$313,FALSE)</f>
        <v>40.588391718391293</v>
      </c>
      <c r="F334" s="17">
        <f>VLOOKUP($CZ334,'[8]CMG. HID. SECA'!$A$5:$BO$314,F$313,FALSE)</f>
        <v>55.301729994242947</v>
      </c>
      <c r="G334" s="17">
        <f>VLOOKUP($CZ334,'[8]CMG. HID. SECA'!$A$5:$BO$314,G$313,FALSE)</f>
        <v>85.551868950111682</v>
      </c>
      <c r="H334" s="17">
        <f>VLOOKUP($CZ334,'[8]CMG. HID. SECA'!$A$5:$BO$314,H$313,FALSE)</f>
        <v>70.75079021197007</v>
      </c>
      <c r="I334" s="17">
        <f>VLOOKUP($CZ334,'[8]CMG. HID. SECA'!$A$5:$BO$314,I$313,FALSE)</f>
        <v>46.570180035364089</v>
      </c>
      <c r="J334" s="17">
        <f>VLOOKUP($CZ334,'[8]CMG. HID. SECA'!$A$5:$BO$314,J$313,FALSE)</f>
        <v>39.579693061645592</v>
      </c>
      <c r="K334" s="17">
        <f>VLOOKUP($CZ334,'[8]CMG. HID. SECA'!$A$5:$BO$314,K$313,FALSE)</f>
        <v>87.989376385542187</v>
      </c>
      <c r="L334" s="17">
        <f>VLOOKUP($CZ334,'[8]CMG. HID. SECA'!$A$5:$BO$314,L$313,FALSE)</f>
        <v>59.153588531340553</v>
      </c>
      <c r="M334" s="17">
        <f>VLOOKUP($CZ334,'[8]CMG. HID. SECA'!$A$5:$BO$314,M$313,FALSE)</f>
        <v>56.389494835377661</v>
      </c>
      <c r="N334" s="17">
        <f>VLOOKUP($CZ334,'[8]CMG. HID. SECA'!$A$5:$BO$314,N$313,FALSE)</f>
        <v>42.648639856557374</v>
      </c>
      <c r="O334" s="17">
        <f>VLOOKUP($CZ334,'[8]CMG. HID. SECA'!$A$5:$BO$314,O$313,FALSE)</f>
        <v>37.275105176513627</v>
      </c>
      <c r="P334" s="17">
        <f>VLOOKUP($CZ334,'[8]CMG. HID. SECA'!$A$5:$BO$314,P$313,FALSE)</f>
        <v>59.830645942672589</v>
      </c>
      <c r="Q334" s="17">
        <f>VLOOKUP($CZ334,'[8]CMG. HID. SECA'!$A$5:$BO$314,Q$313,FALSE)</f>
        <v>45.891315017749655</v>
      </c>
      <c r="R334" s="17">
        <f>VLOOKUP($CZ334,'[8]CMG. HID. SECA'!$A$5:$BO$314,R$313,FALSE)</f>
        <v>45.642277533756307</v>
      </c>
      <c r="S334" s="17">
        <f>VLOOKUP($CZ334,'[8]CMG. HID. SECA'!$A$5:$BO$314,S$313,FALSE)</f>
        <v>40.065669332406117</v>
      </c>
      <c r="T334" s="17">
        <f>VLOOKUP($CZ334,'[8]CMG. HID. SECA'!$A$5:$BO$314,T$313,FALSE)</f>
        <v>31.459999999999994</v>
      </c>
      <c r="U334" s="17">
        <f>VLOOKUP($CZ334,'[8]CMG. HID. SECA'!$A$5:$BO$314,U$313,FALSE)</f>
        <v>45.923057614388775</v>
      </c>
      <c r="V334" s="17">
        <f>VLOOKUP($CZ334,'[8]CMG. HID. SECA'!$A$5:$BO$314,V$313,FALSE)</f>
        <v>49.966601597160604</v>
      </c>
      <c r="W334" s="17">
        <f>VLOOKUP($CZ334,'[8]CMG. HID. SECA'!$A$5:$BO$314,W$313,FALSE)</f>
        <v>50.006524390243904</v>
      </c>
      <c r="X334" s="17">
        <f>VLOOKUP($CZ334,'[8]CMG. HID. SECA'!$A$5:$BO$314,X$313,FALSE)</f>
        <v>40.027059814658806</v>
      </c>
      <c r="Y334" s="17">
        <f>VLOOKUP($CZ334,'[8]CMG. HID. SECA'!$A$5:$BO$314,Y$313,FALSE)</f>
        <v>32.918537076725244</v>
      </c>
      <c r="Z334" s="17">
        <f>VLOOKUP($CZ334,'[8]CMG. HID. SECA'!$A$5:$BO$314,Z$313,FALSE)</f>
        <v>49.990100603621734</v>
      </c>
      <c r="AA334" s="17">
        <f>VLOOKUP($CZ334,'[8]CMG. HID. SECA'!$A$5:$BO$314,AA$313,FALSE)</f>
        <v>49.865154523842818</v>
      </c>
      <c r="AB334" s="17">
        <f>VLOOKUP($CZ334,'[8]CMG. HID. SECA'!$A$5:$BO$314,AB$313,FALSE)</f>
        <v>49.76722663866807</v>
      </c>
      <c r="AC334" s="17">
        <f>VLOOKUP($CZ334,'[8]CMG. HID. SECA'!$A$5:$BO$314,AC$313,FALSE)</f>
        <v>40.14</v>
      </c>
      <c r="AD334" s="17">
        <f>VLOOKUP($CZ334,'[8]CMG. HID. SECA'!$A$5:$BO$314,AD$313,FALSE)</f>
        <v>33.136868287865695</v>
      </c>
      <c r="AE334" s="17">
        <f>VLOOKUP($CZ334,'[8]CMG. HID. SECA'!$A$5:$BO$314,AE$313,FALSE)</f>
        <v>49.89910564612692</v>
      </c>
      <c r="AF334" s="17">
        <f>VLOOKUP($CZ334,'[8]CMG. HID. SECA'!$A$5:$BO$314,AF$313,FALSE)</f>
        <v>49.557974856518165</v>
      </c>
      <c r="AG334" s="17">
        <f>VLOOKUP($CZ334,'[8]CMG. HID. SECA'!$A$5:$BO$314,AG$313,FALSE)</f>
        <v>49.268529541122987</v>
      </c>
      <c r="AH334" s="17">
        <f>VLOOKUP($CZ334,'[8]CMG. HID. SECA'!$A$5:$BO$314,AH$313,FALSE)</f>
        <v>43.952315552337275</v>
      </c>
      <c r="AI334" s="17">
        <f>VLOOKUP($CZ334,'[8]CMG. HID. SECA'!$A$5:$BO$314,AI$313,FALSE)</f>
        <v>39.29327640809781</v>
      </c>
      <c r="AJ334" s="17">
        <f>VLOOKUP($CZ334,'[8]CMG. HID. SECA'!$A$5:$BO$314,AJ$313,FALSE)</f>
        <v>49.81</v>
      </c>
      <c r="AK334" s="17">
        <f>VLOOKUP($CZ334,'[8]CMG. HID. SECA'!$A$5:$BO$314,AK$313,FALSE)</f>
        <v>50.715473592317771</v>
      </c>
      <c r="AL334">
        <f>VLOOKUP($CZ334,'[8]CMG. HID. SECA'!$A$5:$BO$314,AL$313,FALSE)</f>
        <v>50.473504233301973</v>
      </c>
      <c r="AM334">
        <f>VLOOKUP($CZ334,'[8]CMG. HID. SECA'!$A$5:$BO$314,AM$313,FALSE)</f>
        <v>45.063244202146059</v>
      </c>
      <c r="AN334">
        <f>VLOOKUP($CZ334,'[8]CMG. HID. SECA'!$A$5:$BO$314,AN$313,FALSE)</f>
        <v>41.659444492254728</v>
      </c>
      <c r="AO334">
        <f>VLOOKUP($CZ334,'[8]CMG. HID. SECA'!$A$5:$BO$314,AO$313,FALSE)</f>
        <v>51.37402707930368</v>
      </c>
      <c r="AP334">
        <f>VLOOKUP($CZ334,'[8]CMG. HID. SECA'!$A$5:$BO$314,AP$313,FALSE)</f>
        <v>52.29395368187491</v>
      </c>
      <c r="AQ334">
        <f>VLOOKUP($CZ334,'[8]CMG. HID. SECA'!$A$5:$BO$314,AQ$313,FALSE)</f>
        <v>51.686425438596494</v>
      </c>
      <c r="AR334">
        <f>VLOOKUP($CZ334,'[8]CMG. HID. SECA'!$A$5:$BO$314,AR$313,FALSE)</f>
        <v>46.708942073410356</v>
      </c>
      <c r="AS334">
        <f>VLOOKUP($CZ334,'[8]CMG. HID. SECA'!$A$5:$BO$314,AS$313,FALSE)</f>
        <v>42.605549554633029</v>
      </c>
      <c r="AT334">
        <f>VLOOKUP($CZ334,'[8]CMG. HID. SECA'!$A$5:$BO$314,AT$313,FALSE)</f>
        <v>54.418172302737531</v>
      </c>
      <c r="AU334">
        <f>VLOOKUP($CZ334,'[8]CMG. HID. SECA'!$A$5:$BO$314,AU$313,FALSE)</f>
        <v>50.970461493667202</v>
      </c>
      <c r="AV334">
        <f>VLOOKUP($CZ334,'[8]CMG. HID. SECA'!$A$5:$BO$314,AV$313,FALSE)</f>
        <v>50.169337228971244</v>
      </c>
      <c r="AW334">
        <f>VLOOKUP($CZ334,'[8]CMG. HID. SECA'!$A$5:$BO$314,AW$313,FALSE)</f>
        <v>46.532257752718479</v>
      </c>
      <c r="AX334">
        <f>VLOOKUP($CZ334,'[8]CMG. HID. SECA'!$A$5:$BO$314,AX$313,FALSE)</f>
        <v>42.482136481802435</v>
      </c>
      <c r="AY334">
        <f>VLOOKUP($CZ334,'[8]CMG. HID. SECA'!$A$5:$BO$314,AY$313,FALSE)</f>
        <v>51.890884641907199</v>
      </c>
      <c r="AZ334">
        <f>VLOOKUP($CZ334,'[8]CMG. HID. SECA'!$A$5:$BO$314,AZ$313,FALSE)</f>
        <v>58.445818753417178</v>
      </c>
      <c r="BA334">
        <f>VLOOKUP($CZ334,'[8]CMG. HID. SECA'!$A$5:$BO$314,BA$313,FALSE)</f>
        <v>57.592307917888562</v>
      </c>
      <c r="BB334">
        <f>VLOOKUP($CZ334,'[8]CMG. HID. SECA'!$A$5:$BO$314,BB$313,FALSE)</f>
        <v>52.288409002414149</v>
      </c>
      <c r="BC334">
        <f>VLOOKUP($CZ334,'[8]CMG. HID. SECA'!$A$5:$BO$314,BC$313,FALSE)</f>
        <v>50.39444210526316</v>
      </c>
      <c r="BD334">
        <f>VLOOKUP($CZ334,'[8]CMG. HID. SECA'!$A$5:$BO$314,BD$313,FALSE)</f>
        <v>59.149510759610088</v>
      </c>
      <c r="BE334">
        <f>VLOOKUP($CZ334,'[8]CMG. HID. SECA'!$A$5:$BO$314,BE$313,FALSE)</f>
        <v>65.665993363749493</v>
      </c>
      <c r="BF334">
        <f>VLOOKUP($CZ334,'[8]CMG. HID. SECA'!$A$5:$BO$314,BF$313,FALSE)</f>
        <v>63.124113129522975</v>
      </c>
      <c r="BG334">
        <f>VLOOKUP($CZ334,'[8]CMG. HID. SECA'!$A$5:$BO$314,BG$313,FALSE)</f>
        <v>59.785129909827297</v>
      </c>
      <c r="BH334">
        <f>VLOOKUP($CZ334,'[8]CMG. HID. SECA'!$A$5:$BO$314,BH$313,FALSE)</f>
        <v>56.11690851985847</v>
      </c>
      <c r="BI334">
        <f>VLOOKUP($CZ334,'[8]CMG. HID. SECA'!$A$5:$BO$314,BI$313,FALSE)</f>
        <v>66.93336286385825</v>
      </c>
      <c r="BJ334">
        <f>VLOOKUP($CZ334,'[8]CMG. HID. SECA'!$A$5:$BO$314,BJ$313,FALSE)</f>
        <v>0</v>
      </c>
      <c r="BK334">
        <f>VLOOKUP($CZ334,'[8]CMG. HID. SECA'!$A$5:$BO$314,BK$313,FALSE)</f>
        <v>0</v>
      </c>
      <c r="BL334">
        <f>VLOOKUP($CZ334,'[8]CMG. HID. SECA'!$A$5:$BO$314,BL$313,FALSE)</f>
        <v>0</v>
      </c>
      <c r="BM334">
        <f>VLOOKUP($CZ334,'[8]CMG. HID. SECA'!$A$5:$BO$314,BM$313,FALSE)</f>
        <v>0</v>
      </c>
      <c r="BN334">
        <f>VLOOKUP($CZ334,'[8]CMG. HID. SECA'!$A$5:$BO$314,BN$313,FALSE)</f>
        <v>0</v>
      </c>
      <c r="BO334">
        <f>VLOOKUP($CZ334,'[8]CMG. HID. SECA'!$A$5:$BO$314,BO$313,FALSE)</f>
        <v>0</v>
      </c>
      <c r="BP334" t="e">
        <f>VLOOKUP($CZ334,'[8]CMG. HID. SECA'!$A$5:$BO$314,BP$313,FALSE)</f>
        <v>#REF!</v>
      </c>
      <c r="BQ334" t="e">
        <f>VLOOKUP($CZ334,'[8]CMG. HID. SECA'!$A$5:$BO$314,BQ$313,FALSE)</f>
        <v>#REF!</v>
      </c>
      <c r="BR334" t="e">
        <f>VLOOKUP($CZ334,'[8]CMG. HID. SECA'!$A$5:$BO$314,BR$313,FALSE)</f>
        <v>#REF!</v>
      </c>
      <c r="BS334" t="e">
        <f>VLOOKUP($CZ334,'[8]CMG. HID. SECA'!$A$5:$BO$314,BS$313,FALSE)</f>
        <v>#REF!</v>
      </c>
      <c r="BT334" t="e">
        <f>VLOOKUP($CZ334,'[8]CMG. HID. SECA'!$A$5:$BO$314,BT$313,FALSE)</f>
        <v>#REF!</v>
      </c>
      <c r="BU334" t="e">
        <f>VLOOKUP($CZ334,'[8]CMG. HID. SECA'!$A$5:$BO$314,BU$313,FALSE)</f>
        <v>#REF!</v>
      </c>
      <c r="BV334" t="e">
        <f>VLOOKUP($CZ334,'[8]CMG. HID. SECA'!$A$5:$BO$314,BV$313,FALSE)</f>
        <v>#REF!</v>
      </c>
      <c r="BW334" t="e">
        <f>VLOOKUP($CZ334,'[8]CMG. HID. SECA'!$A$5:$BO$314,BW$313,FALSE)</f>
        <v>#REF!</v>
      </c>
      <c r="BX334" t="e">
        <f>VLOOKUP($CZ334,'[8]CMG. HID. SECA'!$A$5:$BO$314,BX$313,FALSE)</f>
        <v>#REF!</v>
      </c>
      <c r="BY334" t="e">
        <f>VLOOKUP($CZ334,'[8]CMG. HID. SECA'!$A$5:$BO$314,BY$313,FALSE)</f>
        <v>#REF!</v>
      </c>
      <c r="BZ334" t="e">
        <f>VLOOKUP($CZ334,'[8]CMG. HID. SECA'!$A$5:$BO$314,BZ$313,FALSE)</f>
        <v>#REF!</v>
      </c>
      <c r="CA334" t="e">
        <f>VLOOKUP($CZ334,'[8]CMG. HID. SECA'!$A$5:$BO$314,CA$313,FALSE)</f>
        <v>#REF!</v>
      </c>
      <c r="CB334" t="e">
        <f>VLOOKUP($CZ334,'[8]CMG. HID. SECA'!$A$5:$BO$314,CB$313,FALSE)</f>
        <v>#REF!</v>
      </c>
      <c r="CC334" t="e">
        <f>VLOOKUP($CZ334,'[8]CMG. HID. SECA'!$A$5:$BO$314,CC$313,FALSE)</f>
        <v>#REF!</v>
      </c>
      <c r="CD334" t="e">
        <f>VLOOKUP($CZ334,'[8]CMG. HID. SECA'!$A$5:$BO$314,CD$313,FALSE)</f>
        <v>#REF!</v>
      </c>
      <c r="CE334" t="e">
        <f>VLOOKUP($CZ334,'[8]CMG. HID. SECA'!$A$5:$BO$314,CE$313,FALSE)</f>
        <v>#REF!</v>
      </c>
      <c r="CF334" t="e">
        <f>VLOOKUP($CZ334,'[8]CMG. HID. SECA'!$A$5:$BO$314,CF$313,FALSE)</f>
        <v>#REF!</v>
      </c>
      <c r="CG334" t="e">
        <f>VLOOKUP($CZ334,'[8]CMG. HID. SECA'!$A$5:$BO$314,CG$313,FALSE)</f>
        <v>#REF!</v>
      </c>
      <c r="CH334" t="e">
        <f>VLOOKUP($CZ334,'[8]CMG. HID. SECA'!$A$5:$BO$314,CH$313,FALSE)</f>
        <v>#REF!</v>
      </c>
      <c r="CI334" t="e">
        <f>VLOOKUP($CZ334,'[8]CMG. HID. SECA'!$A$5:$BO$314,CI$313,FALSE)</f>
        <v>#REF!</v>
      </c>
      <c r="CJ334" t="e">
        <f>VLOOKUP($CZ334,'[8]CMG. HID. SECA'!$A$5:$BO$314,CJ$313,FALSE)</f>
        <v>#REF!</v>
      </c>
      <c r="CK334" t="e">
        <f>VLOOKUP($CZ334,'[8]CMG. HID. SECA'!$A$5:$BO$314,CK$313,FALSE)</f>
        <v>#REF!</v>
      </c>
      <c r="CL334" t="e">
        <f>VLOOKUP($CZ334,'[8]CMG. HID. SECA'!$A$5:$BO$314,CL$313,FALSE)</f>
        <v>#REF!</v>
      </c>
      <c r="CM334" t="e">
        <f>VLOOKUP($CZ334,'[8]CMG. HID. SECA'!$A$5:$BO$314,CM$313,FALSE)</f>
        <v>#REF!</v>
      </c>
      <c r="CN334" t="e">
        <f>VLOOKUP($CZ334,'[8]CMG. HID. SECA'!$A$5:$BO$314,CN$313,FALSE)</f>
        <v>#REF!</v>
      </c>
      <c r="CO334" t="e">
        <f>VLOOKUP($CZ334,'[8]CMG. HID. SECA'!$A$5:$BO$314,CO$313,FALSE)</f>
        <v>#REF!</v>
      </c>
      <c r="CP334" t="e">
        <f>VLOOKUP($CZ334,'[8]CMG. HID. SECA'!$A$5:$BO$314,CP$313,FALSE)</f>
        <v>#REF!</v>
      </c>
      <c r="CQ334" t="e">
        <f>VLOOKUP($CZ334,'[8]CMG. HID. SECA'!$A$5:$BO$314,CQ$313,FALSE)</f>
        <v>#REF!</v>
      </c>
      <c r="CR334" t="e">
        <f>VLOOKUP($CZ334,'[8]CMG. HID. SECA'!$A$5:$BO$314,CR$313,FALSE)</f>
        <v>#REF!</v>
      </c>
      <c r="CS334" t="e">
        <f>VLOOKUP($CZ334,'[8]CMG. HID. SECA'!$A$5:$BO$314,CS$313,FALSE)</f>
        <v>#REF!</v>
      </c>
      <c r="CT334" t="e">
        <f>VLOOKUP($CZ334,'[8]CMG. HID. SECA'!$A$5:$BO$314,CT$313,FALSE)</f>
        <v>#REF!</v>
      </c>
      <c r="CU334" t="e">
        <f>VLOOKUP($CZ334,'[8]CMG. HID. SECA'!$A$5:$BO$314,CU$313,FALSE)</f>
        <v>#REF!</v>
      </c>
      <c r="CV334" t="e">
        <f>VLOOKUP($CZ334,'[8]CMG. HID. SECA'!$A$5:$BO$314,CV$313,FALSE)</f>
        <v>#REF!</v>
      </c>
      <c r="CW334" t="e">
        <f>VLOOKUP($CZ334,'[8]CMG. HID. SECA'!$A$5:$BO$314,CW$313,FALSE)</f>
        <v>#REF!</v>
      </c>
      <c r="CX334" t="e">
        <f>VLOOKUP($CZ334,'[8]CMG. HID. SECA'!$A$5:$BO$314,CX$313,FALSE)</f>
        <v>#REF!</v>
      </c>
      <c r="CY334" t="e">
        <f>VLOOKUP($CZ334,'[8]CMG. HID. SECA'!$A$5:$BO$314,CY$313,FALSE)</f>
        <v>#REF!</v>
      </c>
      <c r="CZ334" s="16" t="s">
        <v>118</v>
      </c>
    </row>
    <row r="335" spans="1:104">
      <c r="A335" t="str">
        <f>CZ335&amp;" - "&amp;"MEDIA"</f>
        <v>DAlmagro220 - MEDIA</v>
      </c>
      <c r="B335" s="17">
        <f>VLOOKUP($CZ335,'[8]CMG. HID. MEDIA'!$A$5:$CA$311,B$313,FALSE)</f>
        <v>53.914282576866768</v>
      </c>
      <c r="C335" s="17">
        <f>VLOOKUP($CZ335,'[8]CMG. HID. MEDIA'!$A$5:$CA$311,C$313,FALSE)</f>
        <v>52.692293203578714</v>
      </c>
      <c r="D335" s="17">
        <f>VLOOKUP($CZ335,'[8]CMG. HID. MEDIA'!$A$5:$CA$311,D$313,FALSE)</f>
        <v>46.539296881462491</v>
      </c>
      <c r="E335" s="17">
        <f>VLOOKUP($CZ335,'[8]CMG. HID. MEDIA'!$A$5:$CA$311,E$313,FALSE)</f>
        <v>40.588391718391293</v>
      </c>
      <c r="F335" s="17">
        <f>VLOOKUP($CZ335,'[8]CMG. HID. MEDIA'!$A$5:$CA$311,F$313,FALSE)</f>
        <v>55.301729994242947</v>
      </c>
      <c r="G335" s="17">
        <f>VLOOKUP($CZ335,'[8]CMG. HID. MEDIA'!$A$5:$CA$311,G$313,FALSE)</f>
        <v>55.025630677587493</v>
      </c>
      <c r="H335" s="17">
        <f>VLOOKUP($CZ335,'[8]CMG. HID. MEDIA'!$A$5:$CA$311,H$313,FALSE)</f>
        <v>55.209173940149618</v>
      </c>
      <c r="I335" s="17">
        <f>VLOOKUP($CZ335,'[8]CMG. HID. MEDIA'!$A$5:$CA$311,I$313,FALSE)</f>
        <v>44.540648609548306</v>
      </c>
      <c r="J335" s="17">
        <f>VLOOKUP($CZ335,'[8]CMG. HID. MEDIA'!$A$5:$CA$311,J$313,FALSE)</f>
        <v>39.579693061645592</v>
      </c>
      <c r="K335" s="17">
        <f>VLOOKUP($CZ335,'[8]CMG. HID. MEDIA'!$A$5:$CA$311,K$313,FALSE)</f>
        <v>60.331519036144577</v>
      </c>
      <c r="L335" s="17">
        <f>VLOOKUP($CZ335,'[8]CMG. HID. MEDIA'!$A$5:$CA$311,L$313,FALSE)</f>
        <v>56.191221595241728</v>
      </c>
      <c r="M335" s="17">
        <f>VLOOKUP($CZ335,'[8]CMG. HID. MEDIA'!$A$5:$CA$311,M$313,FALSE)</f>
        <v>53.034774047772757</v>
      </c>
      <c r="N335" s="17">
        <f>VLOOKUP($CZ335,'[8]CMG. HID. MEDIA'!$A$5:$CA$311,N$313,FALSE)</f>
        <v>41.58925631830602</v>
      </c>
      <c r="O335" s="17">
        <f>VLOOKUP($CZ335,'[8]CMG. HID. MEDIA'!$A$5:$CA$311,O$313,FALSE)</f>
        <v>37.323910737150179</v>
      </c>
      <c r="P335" s="17">
        <f>VLOOKUP($CZ335,'[8]CMG. HID. MEDIA'!$A$5:$CA$311,P$313,FALSE)</f>
        <v>58.347701857085177</v>
      </c>
      <c r="Q335" s="17">
        <f>VLOOKUP($CZ335,'[8]CMG. HID. MEDIA'!$A$5:$CA$311,Q$313,FALSE)</f>
        <v>44.335740083346202</v>
      </c>
      <c r="R335" s="17">
        <f>VLOOKUP($CZ335,'[8]CMG. HID. MEDIA'!$A$5:$CA$311,R$313,FALSE)</f>
        <v>44.365654790954949</v>
      </c>
      <c r="S335" s="17">
        <f>VLOOKUP($CZ335,'[8]CMG. HID. MEDIA'!$A$5:$CA$311,S$313,FALSE)</f>
        <v>39.49851529902643</v>
      </c>
      <c r="T335" s="17">
        <f>VLOOKUP($CZ335,'[8]CMG. HID. MEDIA'!$A$5:$CA$311,T$313,FALSE)</f>
        <v>31.459999999999994</v>
      </c>
      <c r="U335" s="17">
        <f>VLOOKUP($CZ335,'[8]CMG. HID. MEDIA'!$A$5:$CA$311,U$313,FALSE)</f>
        <v>44.44611918173733</v>
      </c>
      <c r="V335" s="17">
        <f>VLOOKUP($CZ335,'[8]CMG. HID. MEDIA'!$A$5:$CA$311,V$313,FALSE)</f>
        <v>47.974188110026617</v>
      </c>
      <c r="W335" s="17">
        <f>VLOOKUP($CZ335,'[8]CMG. HID. MEDIA'!$A$5:$CA$311,W$313,FALSE)</f>
        <v>48.00957629768606</v>
      </c>
      <c r="X335" s="17">
        <f>VLOOKUP($CZ335,'[8]CMG. HID. MEDIA'!$A$5:$CA$311,X$313,FALSE)</f>
        <v>39.491413647851722</v>
      </c>
      <c r="Y335" s="17">
        <f>VLOOKUP($CZ335,'[8]CMG. HID. MEDIA'!$A$5:$CA$311,Y$313,FALSE)</f>
        <v>32.994952850407195</v>
      </c>
      <c r="Z335" s="17">
        <f>VLOOKUP($CZ335,'[8]CMG. HID. MEDIA'!$A$5:$CA$311,Z$313,FALSE)</f>
        <v>49.665069464405477</v>
      </c>
      <c r="AA335" s="17">
        <f>VLOOKUP($CZ335,'[8]CMG. HID. MEDIA'!$A$5:$CA$311,AA$313,FALSE)</f>
        <v>44.698854705635576</v>
      </c>
      <c r="AB335" s="17">
        <f>VLOOKUP($CZ335,'[8]CMG. HID. MEDIA'!$A$5:$CA$311,AB$313,FALSE)</f>
        <v>44.588291585420727</v>
      </c>
      <c r="AC335" s="17">
        <f>VLOOKUP($CZ335,'[8]CMG. HID. MEDIA'!$A$5:$CA$311,AC$313,FALSE)</f>
        <v>39.503118571546111</v>
      </c>
      <c r="AD335" s="17">
        <f>VLOOKUP($CZ335,'[8]CMG. HID. MEDIA'!$A$5:$CA$311,AD$313,FALSE)</f>
        <v>33.081829815249144</v>
      </c>
      <c r="AE335" s="17">
        <f>VLOOKUP($CZ335,'[8]CMG. HID. MEDIA'!$A$5:$CA$311,AE$313,FALSE)</f>
        <v>48.203326885880081</v>
      </c>
      <c r="AF335" s="17">
        <f>VLOOKUP($CZ335,'[8]CMG. HID. MEDIA'!$A$5:$CA$311,AF$313,FALSE)</f>
        <v>45.300806231210714</v>
      </c>
      <c r="AG335" s="17">
        <f>VLOOKUP($CZ335,'[8]CMG. HID. MEDIA'!$A$5:$CA$311,AG$313,FALSE)</f>
        <v>44.482332502565605</v>
      </c>
      <c r="AH335" s="17">
        <f>VLOOKUP($CZ335,'[8]CMG. HID. MEDIA'!$A$5:$CA$311,AH$313,FALSE)</f>
        <v>40.106761605921641</v>
      </c>
      <c r="AI335" s="17">
        <f>VLOOKUP($CZ335,'[8]CMG. HID. MEDIA'!$A$5:$CA$311,AI$313,FALSE)</f>
        <v>37.349326117458403</v>
      </c>
      <c r="AJ335" s="17">
        <f>VLOOKUP($CZ335,'[8]CMG. HID. MEDIA'!$A$5:$CA$311,AJ$313,FALSE)</f>
        <v>45.874407148689109</v>
      </c>
      <c r="AK335" s="17">
        <f>VLOOKUP($CZ335,'[8]CMG. HID. MEDIA'!$A$5:$CA$311,AK$313,FALSE)</f>
        <v>48.908158009602801</v>
      </c>
      <c r="AL335">
        <f>VLOOKUP($CZ335,'[8]CMG. HID. MEDIA'!$A$5:$CA$311,AL$313,FALSE)</f>
        <v>47.964289746001882</v>
      </c>
      <c r="AM335">
        <f>VLOOKUP($CZ335,'[8]CMG. HID. MEDIA'!$A$5:$CA$311,AM$313,FALSE)</f>
        <v>42.694826929733459</v>
      </c>
      <c r="AN335">
        <f>VLOOKUP($CZ335,'[8]CMG. HID. MEDIA'!$A$5:$CA$311,AN$313,FALSE)</f>
        <v>39.271161359724609</v>
      </c>
      <c r="AO335">
        <f>VLOOKUP($CZ335,'[8]CMG. HID. MEDIA'!$A$5:$CA$311,AO$313,FALSE)</f>
        <v>49.728158607350096</v>
      </c>
      <c r="AP335">
        <f>VLOOKUP($CZ335,'[8]CMG. HID. MEDIA'!$A$5:$CA$311,AP$313,FALSE)</f>
        <v>49.778914158923868</v>
      </c>
      <c r="AQ335">
        <f>VLOOKUP($CZ335,'[8]CMG. HID. MEDIA'!$A$5:$CA$311,AQ$313,FALSE)</f>
        <v>49.690469298245617</v>
      </c>
      <c r="AR335">
        <f>VLOOKUP($CZ335,'[8]CMG. HID. MEDIA'!$A$5:$CA$311,AR$313,FALSE)</f>
        <v>44.773603709816861</v>
      </c>
      <c r="AS335">
        <f>VLOOKUP($CZ335,'[8]CMG. HID. MEDIA'!$A$5:$CA$311,AS$313,FALSE)</f>
        <v>41.346475756720814</v>
      </c>
      <c r="AT335">
        <f>VLOOKUP($CZ335,'[8]CMG. HID. MEDIA'!$A$5:$CA$311,AT$313,FALSE)</f>
        <v>51.183319019502598</v>
      </c>
      <c r="AU335">
        <f>VLOOKUP($CZ335,'[8]CMG. HID. MEDIA'!$A$5:$CA$311,AU$313,FALSE)</f>
        <v>50.230931722230309</v>
      </c>
      <c r="AV335">
        <f>VLOOKUP($CZ335,'[8]CMG. HID. MEDIA'!$A$5:$CA$311,AV$313,FALSE)</f>
        <v>49.986753805935727</v>
      </c>
      <c r="AW335">
        <f>VLOOKUP($CZ335,'[8]CMG. HID. MEDIA'!$A$5:$CA$311,AW$313,FALSE)</f>
        <v>45.791982279500601</v>
      </c>
      <c r="AX335">
        <f>VLOOKUP($CZ335,'[8]CMG. HID. MEDIA'!$A$5:$CA$311,AX$313,FALSE)</f>
        <v>42.290659012131719</v>
      </c>
      <c r="AY335">
        <f>VLOOKUP($CZ335,'[8]CMG. HID. MEDIA'!$A$5:$CA$311,AY$313,FALSE)</f>
        <v>51.319989163629202</v>
      </c>
      <c r="AZ335">
        <f>VLOOKUP($CZ335,'[8]CMG. HID. MEDIA'!$A$5:$CA$311,AZ$313,FALSE)</f>
        <v>52.608344723892841</v>
      </c>
      <c r="BA335">
        <f>VLOOKUP($CZ335,'[8]CMG. HID. MEDIA'!$A$5:$CA$311,BA$313,FALSE)</f>
        <v>52.094760997067439</v>
      </c>
      <c r="BB335">
        <f>VLOOKUP($CZ335,'[8]CMG. HID. MEDIA'!$A$5:$CA$311,BB$313,FALSE)</f>
        <v>48.155619500038938</v>
      </c>
      <c r="BC335">
        <f>VLOOKUP($CZ335,'[8]CMG. HID. MEDIA'!$A$5:$CA$311,BC$313,FALSE)</f>
        <v>45.930096761133605</v>
      </c>
      <c r="BD335">
        <f>VLOOKUP($CZ335,'[8]CMG. HID. MEDIA'!$A$5:$CA$311,BD$313,FALSE)</f>
        <v>53.903745631782243</v>
      </c>
      <c r="BE335">
        <f>VLOOKUP($CZ335,'[8]CMG. HID. MEDIA'!$A$5:$CA$311,BE$313,FALSE)</f>
        <v>48.546105350476978</v>
      </c>
      <c r="BF335">
        <f>VLOOKUP($CZ335,'[8]CMG. HID. MEDIA'!$A$5:$CA$311,BF$313,FALSE)</f>
        <v>47.957752178407908</v>
      </c>
      <c r="BG335">
        <f>VLOOKUP($CZ335,'[8]CMG. HID. MEDIA'!$A$5:$CA$311,BG$313,FALSE)</f>
        <v>44.63909215955983</v>
      </c>
      <c r="BH335">
        <f>VLOOKUP($CZ335,'[8]CMG. HID. MEDIA'!$A$5:$CA$311,BH$313,FALSE)</f>
        <v>42.38955949588518</v>
      </c>
      <c r="BI335">
        <f>VLOOKUP($CZ335,'[8]CMG. HID. MEDIA'!$A$5:$CA$311,BI$313,FALSE)</f>
        <v>51.399132164165621</v>
      </c>
      <c r="BJ335">
        <f>VLOOKUP($CZ335,'[8]CMG. HID. MEDIA'!$A$5:$CA$311,BJ$313,FALSE)</f>
        <v>0</v>
      </c>
      <c r="BK335">
        <f>VLOOKUP($CZ335,'[8]CMG. HID. MEDIA'!$A$5:$CA$311,BK$313,FALSE)</f>
        <v>0</v>
      </c>
      <c r="BL335">
        <f>VLOOKUP($CZ335,'[8]CMG. HID. MEDIA'!$A$5:$CA$311,BL$313,FALSE)</f>
        <v>0</v>
      </c>
      <c r="BM335">
        <f>VLOOKUP($CZ335,'[8]CMG. HID. MEDIA'!$A$5:$CA$311,BM$313,FALSE)</f>
        <v>0</v>
      </c>
      <c r="BN335">
        <f>VLOOKUP($CZ335,'[8]CMG. HID. MEDIA'!$A$5:$CA$311,BN$313,FALSE)</f>
        <v>0</v>
      </c>
      <c r="BO335">
        <f>VLOOKUP($CZ335,'[8]CMG. HID. MEDIA'!$A$5:$CA$311,BO$313,FALSE)</f>
        <v>0</v>
      </c>
      <c r="BP335">
        <f>VLOOKUP($CZ335,'[8]CMG. HID. MEDIA'!$A$5:$CA$311,BP$313,FALSE)</f>
        <v>0</v>
      </c>
      <c r="BQ335">
        <f>VLOOKUP($CZ335,'[8]CMG. HID. MEDIA'!$A$5:$CA$311,BQ$313,FALSE)</f>
        <v>0</v>
      </c>
      <c r="BR335">
        <f>VLOOKUP($CZ335,'[8]CMG. HID. MEDIA'!$A$5:$CA$311,BR$313,FALSE)</f>
        <v>0</v>
      </c>
      <c r="BS335">
        <f>VLOOKUP($CZ335,'[8]CMG. HID. MEDIA'!$A$5:$CA$311,BS$313,FALSE)</f>
        <v>0</v>
      </c>
      <c r="BT335">
        <f>VLOOKUP($CZ335,'[8]CMG. HID. MEDIA'!$A$5:$CA$311,BT$313,FALSE)</f>
        <v>0</v>
      </c>
      <c r="BU335">
        <f>VLOOKUP($CZ335,'[8]CMG. HID. MEDIA'!$A$5:$CA$311,BU$313,FALSE)</f>
        <v>0</v>
      </c>
      <c r="BV335">
        <f>VLOOKUP($CZ335,'[8]CMG. HID. MEDIA'!$A$5:$CA$311,BV$313,FALSE)</f>
        <v>0</v>
      </c>
      <c r="BW335">
        <f>VLOOKUP($CZ335,'[8]CMG. HID. MEDIA'!$A$5:$CA$311,BW$313,FALSE)</f>
        <v>0</v>
      </c>
      <c r="BX335">
        <f>VLOOKUP($CZ335,'[8]CMG. HID. MEDIA'!$A$5:$CA$311,BX$313,FALSE)</f>
        <v>0</v>
      </c>
      <c r="BY335">
        <f>VLOOKUP($CZ335,'[8]CMG. HID. MEDIA'!$A$5:$CA$311,BY$313,FALSE)</f>
        <v>0</v>
      </c>
      <c r="BZ335">
        <f>VLOOKUP($CZ335,'[8]CMG. HID. MEDIA'!$A$5:$CA$311,BZ$313,FALSE)</f>
        <v>0</v>
      </c>
      <c r="CA335">
        <f>VLOOKUP($CZ335,'[8]CMG. HID. MEDIA'!$A$5:$CA$311,CA$313,FALSE)</f>
        <v>0</v>
      </c>
      <c r="CB335" t="e">
        <f>VLOOKUP($CZ335,'[8]CMG. HID. MEDIA'!$A$5:$CA$311,CB$313,FALSE)</f>
        <v>#REF!</v>
      </c>
      <c r="CC335" t="e">
        <f>VLOOKUP($CZ335,'[8]CMG. HID. MEDIA'!$A$5:$CA$311,CC$313,FALSE)</f>
        <v>#REF!</v>
      </c>
      <c r="CD335" t="e">
        <f>VLOOKUP($CZ335,'[8]CMG. HID. MEDIA'!$A$5:$CA$311,CD$313,FALSE)</f>
        <v>#REF!</v>
      </c>
      <c r="CE335" t="e">
        <f>VLOOKUP($CZ335,'[8]CMG. HID. MEDIA'!$A$5:$CA$311,CE$313,FALSE)</f>
        <v>#REF!</v>
      </c>
      <c r="CF335" t="e">
        <f>VLOOKUP($CZ335,'[8]CMG. HID. MEDIA'!$A$5:$CA$311,CF$313,FALSE)</f>
        <v>#REF!</v>
      </c>
      <c r="CG335" t="e">
        <f>VLOOKUP($CZ335,'[8]CMG. HID. MEDIA'!$A$5:$CA$311,CG$313,FALSE)</f>
        <v>#REF!</v>
      </c>
      <c r="CH335" t="e">
        <f>VLOOKUP($CZ335,'[8]CMG. HID. MEDIA'!$A$5:$CA$311,CH$313,FALSE)</f>
        <v>#REF!</v>
      </c>
      <c r="CI335" t="e">
        <f>VLOOKUP($CZ335,'[8]CMG. HID. MEDIA'!$A$5:$CA$311,CI$313,FALSE)</f>
        <v>#REF!</v>
      </c>
      <c r="CJ335" t="e">
        <f>VLOOKUP($CZ335,'[8]CMG. HID. MEDIA'!$A$5:$CA$311,CJ$313,FALSE)</f>
        <v>#REF!</v>
      </c>
      <c r="CK335" t="e">
        <f>VLOOKUP($CZ335,'[8]CMG. HID. MEDIA'!$A$5:$CA$311,CK$313,FALSE)</f>
        <v>#REF!</v>
      </c>
      <c r="CL335" t="e">
        <f>VLOOKUP($CZ335,'[8]CMG. HID. MEDIA'!$A$5:$CA$311,CL$313,FALSE)</f>
        <v>#REF!</v>
      </c>
      <c r="CM335" t="e">
        <f>VLOOKUP($CZ335,'[8]CMG. HID. MEDIA'!$A$5:$CA$311,CM$313,FALSE)</f>
        <v>#REF!</v>
      </c>
      <c r="CN335" t="e">
        <f>VLOOKUP($CZ335,'[8]CMG. HID. MEDIA'!$A$5:$CA$311,CN$313,FALSE)</f>
        <v>#REF!</v>
      </c>
      <c r="CO335" t="e">
        <f>VLOOKUP($CZ335,'[8]CMG. HID. MEDIA'!$A$5:$CA$311,CO$313,FALSE)</f>
        <v>#REF!</v>
      </c>
      <c r="CP335" t="e">
        <f>VLOOKUP($CZ335,'[8]CMG. HID. MEDIA'!$A$5:$CA$311,CP$313,FALSE)</f>
        <v>#REF!</v>
      </c>
      <c r="CQ335" t="e">
        <f>VLOOKUP($CZ335,'[8]CMG. HID. MEDIA'!$A$5:$CA$311,CQ$313,FALSE)</f>
        <v>#REF!</v>
      </c>
      <c r="CR335" t="e">
        <f>VLOOKUP($CZ335,'[8]CMG. HID. MEDIA'!$A$5:$CA$311,CR$313,FALSE)</f>
        <v>#REF!</v>
      </c>
      <c r="CS335" t="e">
        <f>VLOOKUP($CZ335,'[8]CMG. HID. MEDIA'!$A$5:$CA$311,CS$313,FALSE)</f>
        <v>#REF!</v>
      </c>
      <c r="CT335" t="e">
        <f>VLOOKUP($CZ335,'[8]CMG. HID. MEDIA'!$A$5:$CA$311,CT$313,FALSE)</f>
        <v>#REF!</v>
      </c>
      <c r="CU335" t="e">
        <f>VLOOKUP($CZ335,'[8]CMG. HID. MEDIA'!$A$5:$CA$311,CU$313,FALSE)</f>
        <v>#REF!</v>
      </c>
      <c r="CV335" t="e">
        <f>VLOOKUP($CZ335,'[8]CMG. HID. MEDIA'!$A$5:$CA$311,CV$313,FALSE)</f>
        <v>#REF!</v>
      </c>
      <c r="CW335" t="e">
        <f>VLOOKUP($CZ335,'[8]CMG. HID. MEDIA'!$A$5:$CA$311,CW$313,FALSE)</f>
        <v>#REF!</v>
      </c>
      <c r="CX335" t="e">
        <f>VLOOKUP($CZ335,'[8]CMG. HID. MEDIA'!$A$5:$CA$311,CX$313,FALSE)</f>
        <v>#REF!</v>
      </c>
      <c r="CY335" t="e">
        <f>VLOOKUP($CZ335,'[8]CMG. HID. MEDIA'!$A$5:$CA$311,CY$313,FALSE)</f>
        <v>#REF!</v>
      </c>
      <c r="CZ335" s="16" t="s">
        <v>118</v>
      </c>
    </row>
    <row r="336" spans="1:104">
      <c r="A336" t="str">
        <f>CZ336&amp;" - "&amp;"HUMEDA"</f>
        <v>DAlmagro220 - HUMEDA</v>
      </c>
      <c r="B336" s="17">
        <f>VLOOKUP($CZ336,'[8]CMG. HID. HUMEDA'!$A$5:$BZ$314,B$313,FALSE)</f>
        <v>53.914282576866768</v>
      </c>
      <c r="C336" s="17">
        <f>VLOOKUP($CZ336,'[8]CMG. HID. HUMEDA'!$A$5:$BZ$314,C$313,FALSE)</f>
        <v>52.692293203578714</v>
      </c>
      <c r="D336" s="17">
        <f>VLOOKUP($CZ336,'[8]CMG. HID. HUMEDA'!$A$5:$BZ$314,D$313,FALSE)</f>
        <v>46.539296881462491</v>
      </c>
      <c r="E336" s="17">
        <f>VLOOKUP($CZ336,'[8]CMG. HID. HUMEDA'!$A$5:$BZ$314,E$313,FALSE)</f>
        <v>40.588391718391293</v>
      </c>
      <c r="F336" s="17">
        <f>VLOOKUP($CZ336,'[8]CMG. HID. HUMEDA'!$A$5:$BZ$314,F$313,FALSE)</f>
        <v>55.301729994242947</v>
      </c>
      <c r="G336" s="17">
        <f>VLOOKUP($CZ336,'[8]CMG. HID. HUMEDA'!$A$5:$BZ$314,G$313,FALSE)</f>
        <v>54.984760982874164</v>
      </c>
      <c r="H336" s="17">
        <f>VLOOKUP($CZ336,'[8]CMG. HID. HUMEDA'!$A$5:$BZ$314,H$313,FALSE)</f>
        <v>54.900751246882791</v>
      </c>
      <c r="I336" s="17">
        <f>VLOOKUP($CZ336,'[8]CMG. HID. HUMEDA'!$A$5:$BZ$314,I$313,FALSE)</f>
        <v>44.356145314258164</v>
      </c>
      <c r="J336" s="17">
        <f>VLOOKUP($CZ336,'[8]CMG. HID. HUMEDA'!$A$5:$BZ$314,J$313,FALSE)</f>
        <v>39.579693061645592</v>
      </c>
      <c r="K336" s="17">
        <f>VLOOKUP($CZ336,'[8]CMG. HID. HUMEDA'!$A$5:$BZ$314,K$313,FALSE)</f>
        <v>59.923976867469882</v>
      </c>
      <c r="L336" s="17">
        <f>VLOOKUP($CZ336,'[8]CMG. HID. HUMEDA'!$A$5:$BZ$314,L$313,FALSE)</f>
        <v>56.078674698795183</v>
      </c>
      <c r="M336" s="17">
        <f>VLOOKUP($CZ336,'[8]CMG. HID. HUMEDA'!$A$5:$BZ$314,M$313,FALSE)</f>
        <v>52.974094577146545</v>
      </c>
      <c r="N336" s="17">
        <f>VLOOKUP($CZ336,'[8]CMG. HID. HUMEDA'!$A$5:$BZ$314,N$313,FALSE)</f>
        <v>40.934393784153009</v>
      </c>
      <c r="O336" s="17">
        <f>VLOOKUP($CZ336,'[8]CMG. HID. HUMEDA'!$A$5:$BZ$314,O$313,FALSE)</f>
        <v>37.190949332357782</v>
      </c>
      <c r="P336" s="17">
        <f>VLOOKUP($CZ336,'[8]CMG. HID. HUMEDA'!$A$5:$BZ$314,P$313,FALSE)</f>
        <v>56.183900888171166</v>
      </c>
      <c r="Q336" s="17">
        <f>VLOOKUP($CZ336,'[8]CMG. HID. HUMEDA'!$A$5:$BZ$314,Q$313,FALSE)</f>
        <v>44.16382157740393</v>
      </c>
      <c r="R336" s="17">
        <f>VLOOKUP($CZ336,'[8]CMG. HID. HUMEDA'!$A$5:$BZ$314,R$313,FALSE)</f>
        <v>44.164136977387351</v>
      </c>
      <c r="S336" s="17">
        <f>VLOOKUP($CZ336,'[8]CMG. HID. HUMEDA'!$A$5:$BZ$314,S$313,FALSE)</f>
        <v>39.002483484005559</v>
      </c>
      <c r="T336" s="17">
        <f>VLOOKUP($CZ336,'[8]CMG. HID. HUMEDA'!$A$5:$BZ$314,T$313,FALSE)</f>
        <v>30.089837772069753</v>
      </c>
      <c r="U336" s="17">
        <f>VLOOKUP($CZ336,'[8]CMG. HID. HUMEDA'!$A$5:$BZ$314,U$313,FALSE)</f>
        <v>44.335722897519517</v>
      </c>
      <c r="V336" s="17">
        <f>VLOOKUP($CZ336,'[8]CMG. HID. HUMEDA'!$A$5:$BZ$314,V$313,FALSE)</f>
        <v>47.628021295474717</v>
      </c>
      <c r="W336" s="17">
        <f>VLOOKUP($CZ336,'[8]CMG. HID. HUMEDA'!$A$5:$BZ$314,W$313,FALSE)</f>
        <v>46.932073170731705</v>
      </c>
      <c r="X336" s="17">
        <f>VLOOKUP($CZ336,'[8]CMG. HID. HUMEDA'!$A$5:$BZ$314,X$313,FALSE)</f>
        <v>39.417462510530747</v>
      </c>
      <c r="Y336" s="17">
        <f>VLOOKUP($CZ336,'[8]CMG. HID. HUMEDA'!$A$5:$BZ$314,Y$313,FALSE)</f>
        <v>32.544715387912561</v>
      </c>
      <c r="Z336" s="17">
        <f>VLOOKUP($CZ336,'[8]CMG. HID. HUMEDA'!$A$5:$BZ$314,Z$313,FALSE)</f>
        <v>49.103263389862981</v>
      </c>
      <c r="AA336" s="17">
        <f>VLOOKUP($CZ336,'[8]CMG. HID. HUMEDA'!$A$5:$BZ$314,AA$313,FALSE)</f>
        <v>44.487979303593896</v>
      </c>
      <c r="AB336" s="17">
        <f>VLOOKUP($CZ336,'[8]CMG. HID. HUMEDA'!$A$5:$BZ$314,AB$313,FALSE)</f>
        <v>44.34</v>
      </c>
      <c r="AC336" s="17">
        <f>VLOOKUP($CZ336,'[8]CMG. HID. HUMEDA'!$A$5:$BZ$314,AC$313,FALSE)</f>
        <v>39.449392742532702</v>
      </c>
      <c r="AD336" s="17">
        <f>VLOOKUP($CZ336,'[8]CMG. HID. HUMEDA'!$A$5:$BZ$314,AD$313,FALSE)</f>
        <v>32.276483150228366</v>
      </c>
      <c r="AE336" s="17">
        <f>VLOOKUP($CZ336,'[8]CMG. HID. HUMEDA'!$A$5:$BZ$314,AE$313,FALSE)</f>
        <v>47.614469006171134</v>
      </c>
      <c r="AF336" s="17">
        <f>VLOOKUP($CZ336,'[8]CMG. HID. HUMEDA'!$A$5:$BZ$314,AF$313,FALSE)</f>
        <v>43.863536485378518</v>
      </c>
      <c r="AG336" s="17">
        <f>VLOOKUP($CZ336,'[8]CMG. HID. HUMEDA'!$A$5:$BZ$314,AG$313,FALSE)</f>
        <v>43.309633484826271</v>
      </c>
      <c r="AH336" s="17">
        <f>VLOOKUP($CZ336,'[8]CMG. HID. HUMEDA'!$A$5:$BZ$314,AH$313,FALSE)</f>
        <v>39.128766594255367</v>
      </c>
      <c r="AI336" s="17">
        <f>VLOOKUP($CZ336,'[8]CMG. HID. HUMEDA'!$A$5:$BZ$314,AI$313,FALSE)</f>
        <v>36.332970535177388</v>
      </c>
      <c r="AJ336" s="17">
        <f>VLOOKUP($CZ336,'[8]CMG. HID. HUMEDA'!$A$5:$BZ$314,AJ$313,FALSE)</f>
        <v>44.617677583235057</v>
      </c>
      <c r="AK336" s="17">
        <f>VLOOKUP($CZ336,'[8]CMG. HID. HUMEDA'!$A$5:$BZ$314,AK$313,FALSE)</f>
        <v>46.573157282118437</v>
      </c>
      <c r="AL336">
        <f>VLOOKUP($CZ336,'[8]CMG. HID. HUMEDA'!$A$5:$BZ$314,AL$313,FALSE)</f>
        <v>45.832533709626844</v>
      </c>
      <c r="AM336">
        <f>VLOOKUP($CZ336,'[8]CMG. HID. HUMEDA'!$A$5:$BZ$314,AM$313,FALSE)</f>
        <v>40.892499999999998</v>
      </c>
      <c r="AN336">
        <f>VLOOKUP($CZ336,'[8]CMG. HID. HUMEDA'!$A$5:$BZ$314,AN$313,FALSE)</f>
        <v>38.220654044750432</v>
      </c>
      <c r="AO336">
        <f>VLOOKUP($CZ336,'[8]CMG. HID. HUMEDA'!$A$5:$BZ$314,AO$313,FALSE)</f>
        <v>47.802413926499035</v>
      </c>
      <c r="AP336">
        <f>VLOOKUP($CZ336,'[8]CMG. HID. HUMEDA'!$A$5:$BZ$314,AP$313,FALSE)</f>
        <v>48.294696990708644</v>
      </c>
      <c r="AQ336">
        <f>VLOOKUP($CZ336,'[8]CMG. HID. HUMEDA'!$A$5:$BZ$314,AQ$313,FALSE)</f>
        <v>47.986346491228076</v>
      </c>
      <c r="AR336">
        <f>VLOOKUP($CZ336,'[8]CMG. HID. HUMEDA'!$A$5:$BZ$314,AR$313,FALSE)</f>
        <v>42.69596321622258</v>
      </c>
      <c r="AS336">
        <f>VLOOKUP($CZ336,'[8]CMG. HID. HUMEDA'!$A$5:$BZ$314,AS$313,FALSE)</f>
        <v>39.266554350892747</v>
      </c>
      <c r="AT336">
        <f>VLOOKUP($CZ336,'[8]CMG. HID. HUMEDA'!$A$5:$BZ$314,AT$313,FALSE)</f>
        <v>50.12010466988729</v>
      </c>
      <c r="AU336">
        <f>VLOOKUP($CZ336,'[8]CMG. HID. HUMEDA'!$A$5:$BZ$314,AU$313,FALSE)</f>
        <v>49.748630077158253</v>
      </c>
      <c r="AV336">
        <f>VLOOKUP($CZ336,'[8]CMG. HID. HUMEDA'!$A$5:$BZ$314,AV$313,FALSE)</f>
        <v>49.345871136398593</v>
      </c>
      <c r="AW336">
        <f>VLOOKUP($CZ336,'[8]CMG. HID. HUMEDA'!$A$5:$BZ$314,AW$313,FALSE)</f>
        <v>45.007117196939184</v>
      </c>
      <c r="AX336">
        <f>VLOOKUP($CZ336,'[8]CMG. HID. HUMEDA'!$A$5:$BZ$314,AX$313,FALSE)</f>
        <v>41.433447140381283</v>
      </c>
      <c r="AY336">
        <f>VLOOKUP($CZ336,'[8]CMG. HID. HUMEDA'!$A$5:$BZ$314,AY$313,FALSE)</f>
        <v>50.264892128854299</v>
      </c>
      <c r="AZ336">
        <f>VLOOKUP($CZ336,'[8]CMG. HID. HUMEDA'!$A$5:$BZ$314,AZ$313,FALSE)</f>
        <v>48.032311372334618</v>
      </c>
      <c r="BA336">
        <f>VLOOKUP($CZ336,'[8]CMG. HID. HUMEDA'!$A$5:$BZ$314,BA$313,FALSE)</f>
        <v>47.661843108504399</v>
      </c>
      <c r="BB336">
        <f>VLOOKUP($CZ336,'[8]CMG. HID. HUMEDA'!$A$5:$BZ$314,BB$313,FALSE)</f>
        <v>43.644934973911688</v>
      </c>
      <c r="BC336">
        <f>VLOOKUP($CZ336,'[8]CMG. HID. HUMEDA'!$A$5:$BZ$314,BC$313,FALSE)</f>
        <v>42.464517004048581</v>
      </c>
      <c r="BD336">
        <f>VLOOKUP($CZ336,'[8]CMG. HID. HUMEDA'!$A$5:$BZ$314,BD$313,FALSE)</f>
        <v>50.196531175280491</v>
      </c>
      <c r="BE336">
        <f>VLOOKUP($CZ336,'[8]CMG. HID. HUMEDA'!$A$5:$BZ$314,BE$313,FALSE)</f>
        <v>42.68289506428868</v>
      </c>
      <c r="BF336">
        <f>VLOOKUP($CZ336,'[8]CMG. HID. HUMEDA'!$A$5:$BZ$314,BF$313,FALSE)</f>
        <v>34.539890710382508</v>
      </c>
      <c r="BG336">
        <f>VLOOKUP($CZ336,'[8]CMG. HID. HUMEDA'!$A$5:$BZ$314,BG$313,FALSE)</f>
        <v>40.060523460186452</v>
      </c>
      <c r="BH336">
        <f>VLOOKUP($CZ336,'[8]CMG. HID. HUMEDA'!$A$5:$BZ$314,BH$313,FALSE)</f>
        <v>38.820296187333511</v>
      </c>
      <c r="BI336">
        <f>VLOOKUP($CZ336,'[8]CMG. HID. HUMEDA'!$A$5:$BZ$314,BI$313,FALSE)</f>
        <v>47.079839088772374</v>
      </c>
      <c r="BJ336">
        <f>VLOOKUP($CZ336,'[8]CMG. HID. HUMEDA'!$A$5:$BZ$314,BJ$313,FALSE)</f>
        <v>0</v>
      </c>
      <c r="BK336">
        <f>VLOOKUP($CZ336,'[8]CMG. HID. HUMEDA'!$A$5:$BZ$314,BK$313,FALSE)</f>
        <v>0</v>
      </c>
      <c r="BL336">
        <f>VLOOKUP($CZ336,'[8]CMG. HID. HUMEDA'!$A$5:$BZ$314,BL$313,FALSE)</f>
        <v>0</v>
      </c>
      <c r="BM336">
        <f>VLOOKUP($CZ336,'[8]CMG. HID. HUMEDA'!$A$5:$BZ$314,BM$313,FALSE)</f>
        <v>0</v>
      </c>
      <c r="BN336">
        <f>VLOOKUP($CZ336,'[8]CMG. HID. HUMEDA'!$A$5:$BZ$314,BN$313,FALSE)</f>
        <v>0</v>
      </c>
      <c r="BO336">
        <f>VLOOKUP($CZ336,'[8]CMG. HID. HUMEDA'!$A$5:$BZ$314,BO$313,FALSE)</f>
        <v>0</v>
      </c>
      <c r="BP336">
        <f>VLOOKUP($CZ336,'[8]CMG. HID. HUMEDA'!$A$5:$BZ$314,BP$313,FALSE)</f>
        <v>0</v>
      </c>
      <c r="BQ336">
        <f>VLOOKUP($CZ336,'[8]CMG. HID. HUMEDA'!$A$5:$BZ$314,BQ$313,FALSE)</f>
        <v>0</v>
      </c>
      <c r="BR336">
        <f>VLOOKUP($CZ336,'[8]CMG. HID. HUMEDA'!$A$5:$BZ$314,BR$313,FALSE)</f>
        <v>0</v>
      </c>
      <c r="BS336">
        <f>VLOOKUP($CZ336,'[8]CMG. HID. HUMEDA'!$A$5:$BZ$314,BS$313,FALSE)</f>
        <v>0</v>
      </c>
      <c r="BT336">
        <f>VLOOKUP($CZ336,'[8]CMG. HID. HUMEDA'!$A$5:$BZ$314,BT$313,FALSE)</f>
        <v>0</v>
      </c>
      <c r="BU336">
        <f>VLOOKUP($CZ336,'[8]CMG. HID. HUMEDA'!$A$5:$BZ$314,BU$313,FALSE)</f>
        <v>0</v>
      </c>
      <c r="BV336">
        <f>VLOOKUP($CZ336,'[8]CMG. HID. HUMEDA'!$A$5:$BZ$314,BV$313,FALSE)</f>
        <v>0</v>
      </c>
      <c r="BW336">
        <f>VLOOKUP($CZ336,'[8]CMG. HID. HUMEDA'!$A$5:$BZ$314,BW$313,FALSE)</f>
        <v>0</v>
      </c>
      <c r="BX336">
        <f>VLOOKUP($CZ336,'[8]CMG. HID. HUMEDA'!$A$5:$BZ$314,BX$313,FALSE)</f>
        <v>0</v>
      </c>
      <c r="BY336">
        <f>VLOOKUP($CZ336,'[8]CMG. HID. HUMEDA'!$A$5:$BZ$314,BY$313,FALSE)</f>
        <v>0</v>
      </c>
      <c r="BZ336">
        <f>VLOOKUP($CZ336,'[8]CMG. HID. HUMEDA'!$A$5:$BZ$314,BZ$313,FALSE)</f>
        <v>0</v>
      </c>
      <c r="CA336" t="e">
        <f>VLOOKUP($CZ336,'[8]CMG. HID. HUMEDA'!$A$5:$BZ$314,CA$313,FALSE)</f>
        <v>#REF!</v>
      </c>
      <c r="CB336" t="e">
        <f>VLOOKUP($CZ336,'[8]CMG. HID. HUMEDA'!$A$5:$BZ$314,CB$313,FALSE)</f>
        <v>#REF!</v>
      </c>
      <c r="CC336" t="e">
        <f>VLOOKUP($CZ336,'[8]CMG. HID. HUMEDA'!$A$5:$BZ$314,CC$313,FALSE)</f>
        <v>#REF!</v>
      </c>
      <c r="CD336" t="e">
        <f>VLOOKUP($CZ336,'[8]CMG. HID. HUMEDA'!$A$5:$BZ$314,CD$313,FALSE)</f>
        <v>#REF!</v>
      </c>
      <c r="CE336" t="e">
        <f>VLOOKUP($CZ336,'[8]CMG. HID. HUMEDA'!$A$5:$BZ$314,CE$313,FALSE)</f>
        <v>#REF!</v>
      </c>
      <c r="CF336" t="e">
        <f>VLOOKUP($CZ336,'[8]CMG. HID. HUMEDA'!$A$5:$BZ$314,CF$313,FALSE)</f>
        <v>#REF!</v>
      </c>
      <c r="CG336" t="e">
        <f>VLOOKUP($CZ336,'[8]CMG. HID. HUMEDA'!$A$5:$BZ$314,CG$313,FALSE)</f>
        <v>#REF!</v>
      </c>
      <c r="CH336" t="e">
        <f>VLOOKUP($CZ336,'[8]CMG. HID. HUMEDA'!$A$5:$BZ$314,CH$313,FALSE)</f>
        <v>#REF!</v>
      </c>
      <c r="CI336" t="e">
        <f>VLOOKUP($CZ336,'[8]CMG. HID. HUMEDA'!$A$5:$BZ$314,CI$313,FALSE)</f>
        <v>#REF!</v>
      </c>
      <c r="CJ336" t="e">
        <f>VLOOKUP($CZ336,'[8]CMG. HID. HUMEDA'!$A$5:$BZ$314,CJ$313,FALSE)</f>
        <v>#REF!</v>
      </c>
      <c r="CK336" t="e">
        <f>VLOOKUP($CZ336,'[8]CMG. HID. HUMEDA'!$A$5:$BZ$314,CK$313,FALSE)</f>
        <v>#REF!</v>
      </c>
      <c r="CL336" t="e">
        <f>VLOOKUP($CZ336,'[8]CMG. HID. HUMEDA'!$A$5:$BZ$314,CL$313,FALSE)</f>
        <v>#REF!</v>
      </c>
      <c r="CM336" t="e">
        <f>VLOOKUP($CZ336,'[8]CMG. HID. HUMEDA'!$A$5:$BZ$314,CM$313,FALSE)</f>
        <v>#REF!</v>
      </c>
      <c r="CN336" t="e">
        <f>VLOOKUP($CZ336,'[8]CMG. HID. HUMEDA'!$A$5:$BZ$314,CN$313,FALSE)</f>
        <v>#REF!</v>
      </c>
      <c r="CO336" t="e">
        <f>VLOOKUP($CZ336,'[8]CMG. HID. HUMEDA'!$A$5:$BZ$314,CO$313,FALSE)</f>
        <v>#REF!</v>
      </c>
      <c r="CP336" t="e">
        <f>VLOOKUP($CZ336,'[8]CMG. HID. HUMEDA'!$A$5:$BZ$314,CP$313,FALSE)</f>
        <v>#REF!</v>
      </c>
      <c r="CQ336" t="e">
        <f>VLOOKUP($CZ336,'[8]CMG. HID. HUMEDA'!$A$5:$BZ$314,CQ$313,FALSE)</f>
        <v>#REF!</v>
      </c>
      <c r="CR336" t="e">
        <f>VLOOKUP($CZ336,'[8]CMG. HID. HUMEDA'!$A$5:$BZ$314,CR$313,FALSE)</f>
        <v>#REF!</v>
      </c>
      <c r="CS336" t="e">
        <f>VLOOKUP($CZ336,'[8]CMG. HID. HUMEDA'!$A$5:$BZ$314,CS$313,FALSE)</f>
        <v>#REF!</v>
      </c>
      <c r="CT336" t="e">
        <f>VLOOKUP($CZ336,'[8]CMG. HID. HUMEDA'!$A$5:$BZ$314,CT$313,FALSE)</f>
        <v>#REF!</v>
      </c>
      <c r="CU336" t="e">
        <f>VLOOKUP($CZ336,'[8]CMG. HID. HUMEDA'!$A$5:$BZ$314,CU$313,FALSE)</f>
        <v>#REF!</v>
      </c>
      <c r="CV336" t="e">
        <f>VLOOKUP($CZ336,'[8]CMG. HID. HUMEDA'!$A$5:$BZ$314,CV$313,FALSE)</f>
        <v>#REF!</v>
      </c>
      <c r="CW336" t="e">
        <f>VLOOKUP($CZ336,'[8]CMG. HID. HUMEDA'!$A$5:$BZ$314,CW$313,FALSE)</f>
        <v>#REF!</v>
      </c>
      <c r="CX336" t="e">
        <f>VLOOKUP($CZ336,'[8]CMG. HID. HUMEDA'!$A$5:$BZ$314,CX$313,FALSE)</f>
        <v>#REF!</v>
      </c>
      <c r="CY336" t="e">
        <f>VLOOKUP($CZ336,'[8]CMG. HID. HUMEDA'!$A$5:$BZ$314,CY$313,FALSE)</f>
        <v>#REF!</v>
      </c>
      <c r="CZ336" s="16" t="s">
        <v>118</v>
      </c>
    </row>
    <row r="338" spans="1:104">
      <c r="A338" t="str">
        <f>CZ338&amp;" - "&amp;"SECA"</f>
        <v>Crucero220 - SECA</v>
      </c>
      <c r="B338" s="17">
        <f>VLOOKUP($CZ338,'[8]CMG. HID. SECA'!$A$5:$BO$314,B$313,FALSE)</f>
        <v>51.680732064421669</v>
      </c>
      <c r="C338" s="17">
        <f>VLOOKUP($CZ338,'[8]CMG. HID. SECA'!$A$5:$BO$314,C$313,FALSE)</f>
        <v>50.902994820279382</v>
      </c>
      <c r="D338" s="17">
        <f>VLOOKUP($CZ338,'[8]CMG. HID. SECA'!$A$5:$BO$314,D$313,FALSE)</f>
        <v>47.703438663247582</v>
      </c>
      <c r="E338" s="17">
        <f>VLOOKUP($CZ338,'[8]CMG. HID. SECA'!$A$5:$BO$314,E$313,FALSE)</f>
        <v>45.163150242326331</v>
      </c>
      <c r="F338" s="17">
        <f>VLOOKUP($CZ338,'[8]CMG. HID. SECA'!$A$5:$BO$314,F$313,FALSE)</f>
        <v>53.295236998656691</v>
      </c>
      <c r="G338" s="17">
        <f>VLOOKUP($CZ338,'[8]CMG. HID. SECA'!$A$5:$BO$314,G$313,FALSE)</f>
        <v>78.50181980640356</v>
      </c>
      <c r="H338" s="17">
        <f>VLOOKUP($CZ338,'[8]CMG. HID. SECA'!$A$5:$BO$314,H$313,FALSE)</f>
        <v>64.99691552369076</v>
      </c>
      <c r="I338" s="17">
        <f>VLOOKUP($CZ338,'[8]CMG. HID. SECA'!$A$5:$BO$314,I$313,FALSE)</f>
        <v>47.469500884102239</v>
      </c>
      <c r="J338" s="17">
        <f>VLOOKUP($CZ338,'[8]CMG. HID. SECA'!$A$5:$BO$314,J$313,FALSE)</f>
        <v>44.913935173243914</v>
      </c>
      <c r="K338" s="17">
        <f>VLOOKUP($CZ338,'[8]CMG. HID. SECA'!$A$5:$BO$314,K$313,FALSE)</f>
        <v>81.025705060240966</v>
      </c>
      <c r="L338" s="17">
        <f>VLOOKUP($CZ338,'[8]CMG. HID. SECA'!$A$5:$BO$314,L$313,FALSE)</f>
        <v>55.675340857099286</v>
      </c>
      <c r="M338" s="17">
        <f>VLOOKUP($CZ338,'[8]CMG. HID. SECA'!$A$5:$BO$314,M$313,FALSE)</f>
        <v>52.967567785668166</v>
      </c>
      <c r="N338" s="17">
        <f>VLOOKUP($CZ338,'[8]CMG. HID. SECA'!$A$5:$BO$314,N$313,FALSE)</f>
        <v>46.228675717213115</v>
      </c>
      <c r="O338" s="17">
        <f>VLOOKUP($CZ338,'[8]CMG. HID. SECA'!$A$5:$BO$314,O$313,FALSE)</f>
        <v>44.357497713554054</v>
      </c>
      <c r="P338" s="17">
        <f>VLOOKUP($CZ338,'[8]CMG. HID. SECA'!$A$5:$BO$314,P$313,FALSE)</f>
        <v>56.590883124747677</v>
      </c>
      <c r="Q338" s="17">
        <f>VLOOKUP($CZ338,'[8]CMG. HID. SECA'!$A$5:$BO$314,Q$313,FALSE)</f>
        <v>46.029933631733293</v>
      </c>
      <c r="R338" s="17">
        <f>VLOOKUP($CZ338,'[8]CMG. HID. SECA'!$A$5:$BO$314,R$313,FALSE)</f>
        <v>46.032565479095503</v>
      </c>
      <c r="S338" s="17">
        <f>VLOOKUP($CZ338,'[8]CMG. HID. SECA'!$A$5:$BO$314,S$313,FALSE)</f>
        <v>45.64</v>
      </c>
      <c r="T338" s="17">
        <f>VLOOKUP($CZ338,'[8]CMG. HID. SECA'!$A$5:$BO$314,T$313,FALSE)</f>
        <v>39.47999999999999</v>
      </c>
      <c r="U338" s="17">
        <f>VLOOKUP($CZ338,'[8]CMG. HID. SECA'!$A$5:$BO$314,U$313,FALSE)</f>
        <v>46.03510327107422</v>
      </c>
      <c r="V338" s="17">
        <f>VLOOKUP($CZ338,'[8]CMG. HID. SECA'!$A$5:$BO$314,V$313,FALSE)</f>
        <v>47.557644188110032</v>
      </c>
      <c r="W338" s="17">
        <f>VLOOKUP($CZ338,'[8]CMG. HID. SECA'!$A$5:$BO$314,W$313,FALSE)</f>
        <v>47.514573170731708</v>
      </c>
      <c r="X338" s="17">
        <f>VLOOKUP($CZ338,'[8]CMG. HID. SECA'!$A$5:$BO$314,X$313,FALSE)</f>
        <v>45.576711036225774</v>
      </c>
      <c r="Y338" s="17">
        <f>VLOOKUP($CZ338,'[8]CMG. HID. SECA'!$A$5:$BO$314,Y$313,FALSE)</f>
        <v>39.683457779682811</v>
      </c>
      <c r="Z338" s="17">
        <f>VLOOKUP($CZ338,'[8]CMG. HID. SECA'!$A$5:$BO$314,Z$313,FALSE)</f>
        <v>47.533702213279689</v>
      </c>
      <c r="AA338" s="17">
        <f>VLOOKUP($CZ338,'[8]CMG. HID. SECA'!$A$5:$BO$314,AA$313,FALSE)</f>
        <v>47.430316039714718</v>
      </c>
      <c r="AB338" s="17">
        <f>VLOOKUP($CZ338,'[8]CMG. HID. SECA'!$A$5:$BO$314,AB$313,FALSE)</f>
        <v>47.340503974801265</v>
      </c>
      <c r="AC338" s="17">
        <f>VLOOKUP($CZ338,'[8]CMG. HID. SECA'!$A$5:$BO$314,AC$313,FALSE)</f>
        <v>45.64</v>
      </c>
      <c r="AD338" s="17">
        <f>VLOOKUP($CZ338,'[8]CMG. HID. SECA'!$A$5:$BO$314,AD$313,FALSE)</f>
        <v>39.753167510183921</v>
      </c>
      <c r="AE338" s="17">
        <f>VLOOKUP($CZ338,'[8]CMG. HID. SECA'!$A$5:$BO$314,AE$313,FALSE)</f>
        <v>47.458722483190563</v>
      </c>
      <c r="AF338" s="17">
        <f>VLOOKUP($CZ338,'[8]CMG. HID. SECA'!$A$5:$BO$314,AF$313,FALSE)</f>
        <v>47.473418966930858</v>
      </c>
      <c r="AG338" s="17">
        <f>VLOOKUP($CZ338,'[8]CMG. HID. SECA'!$A$5:$BO$314,AG$313,FALSE)</f>
        <v>47.340989590969066</v>
      </c>
      <c r="AH338" s="17">
        <f>VLOOKUP($CZ338,'[8]CMG. HID. SECA'!$A$5:$BO$314,AH$313,FALSE)</f>
        <v>45.850604232037981</v>
      </c>
      <c r="AI338" s="17">
        <f>VLOOKUP($CZ338,'[8]CMG. HID. SECA'!$A$5:$BO$314,AI$313,FALSE)</f>
        <v>43.059999999999995</v>
      </c>
      <c r="AJ338" s="17">
        <f>VLOOKUP($CZ338,'[8]CMG. HID. SECA'!$A$5:$BO$314,AJ$313,FALSE)</f>
        <v>47.56</v>
      </c>
      <c r="AK338" s="17">
        <f>VLOOKUP($CZ338,'[8]CMG. HID. SECA'!$A$5:$BO$314,AK$313,FALSE)</f>
        <v>48.184968718172563</v>
      </c>
      <c r="AL338">
        <f>VLOOKUP($CZ338,'[8]CMG. HID. SECA'!$A$5:$BO$314,AL$313,FALSE)</f>
        <v>47.821177485105046</v>
      </c>
      <c r="AM338">
        <f>VLOOKUP($CZ338,'[8]CMG. HID. SECA'!$A$5:$BO$314,AM$313,FALSE)</f>
        <v>46.042538940809962</v>
      </c>
      <c r="AN338">
        <f>VLOOKUP($CZ338,'[8]CMG. HID. SECA'!$A$5:$BO$314,AN$313,FALSE)</f>
        <v>44.42</v>
      </c>
      <c r="AO338">
        <f>VLOOKUP($CZ338,'[8]CMG. HID. SECA'!$A$5:$BO$314,AO$313,FALSE)</f>
        <v>48.830679883945848</v>
      </c>
      <c r="AP338">
        <f>VLOOKUP($CZ338,'[8]CMG. HID. SECA'!$A$5:$BO$314,AP$313,FALSE)</f>
        <v>50.375094993759539</v>
      </c>
      <c r="AQ338">
        <f>VLOOKUP($CZ338,'[8]CMG. HID. SECA'!$A$5:$BO$314,AQ$313,FALSE)</f>
        <v>49.079093567251462</v>
      </c>
      <c r="AR338">
        <f>VLOOKUP($CZ338,'[8]CMG. HID. SECA'!$A$5:$BO$314,AR$313,FALSE)</f>
        <v>46.614869134638056</v>
      </c>
      <c r="AS338">
        <f>VLOOKUP($CZ338,'[8]CMG. HID. SECA'!$A$5:$BO$314,AS$313,FALSE)</f>
        <v>44.388597396316158</v>
      </c>
      <c r="AT338">
        <f>VLOOKUP($CZ338,'[8]CMG. HID. SECA'!$A$5:$BO$314,AT$313,FALSE)</f>
        <v>52.343670602970121</v>
      </c>
      <c r="AU338">
        <f>VLOOKUP($CZ338,'[8]CMG. HID. SECA'!$A$5:$BO$314,AU$313,FALSE)</f>
        <v>49.112933469209501</v>
      </c>
      <c r="AV338">
        <f>VLOOKUP($CZ338,'[8]CMG. HID. SECA'!$A$5:$BO$314,AV$313,FALSE)</f>
        <v>47.71858219283407</v>
      </c>
      <c r="AW338">
        <f>VLOOKUP($CZ338,'[8]CMG. HID. SECA'!$A$5:$BO$314,AW$313,FALSE)</f>
        <v>46.398923882400318</v>
      </c>
      <c r="AX338">
        <f>VLOOKUP($CZ338,'[8]CMG. HID. SECA'!$A$5:$BO$314,AX$313,FALSE)</f>
        <v>44.358544194107452</v>
      </c>
      <c r="AY338">
        <f>VLOOKUP($CZ338,'[8]CMG. HID. SECA'!$A$5:$BO$314,AY$313,FALSE)</f>
        <v>50.186107772633235</v>
      </c>
      <c r="AZ338">
        <f>VLOOKUP($CZ338,'[8]CMG. HID. SECA'!$A$5:$BO$314,AZ$313,FALSE)</f>
        <v>53.241201476216524</v>
      </c>
      <c r="BA338">
        <f>VLOOKUP($CZ338,'[8]CMG. HID. SECA'!$A$5:$BO$314,BA$313,FALSE)</f>
        <v>52.209634897360701</v>
      </c>
      <c r="BB338">
        <f>VLOOKUP($CZ338,'[8]CMG. HID. SECA'!$A$5:$BO$314,BB$313,FALSE)</f>
        <v>49.982162604158567</v>
      </c>
      <c r="BC338">
        <f>VLOOKUP($CZ338,'[8]CMG. HID. SECA'!$A$5:$BO$314,BC$313,FALSE)</f>
        <v>46.55246072874494</v>
      </c>
      <c r="BD338">
        <f>VLOOKUP($CZ338,'[8]CMG. HID. SECA'!$A$5:$BO$314,BD$313,FALSE)</f>
        <v>54.234549383851402</v>
      </c>
      <c r="BE338">
        <f>VLOOKUP($CZ338,'[8]CMG. HID. SECA'!$A$5:$BO$314,BE$313,FALSE)</f>
        <v>59.679838241393618</v>
      </c>
      <c r="BF338">
        <f>VLOOKUP($CZ338,'[8]CMG. HID. SECA'!$A$5:$BO$314,BF$313,FALSE)</f>
        <v>57.662782454585724</v>
      </c>
      <c r="BG338">
        <f>VLOOKUP($CZ338,'[8]CMG. HID. SECA'!$A$5:$BO$314,BG$313,FALSE)</f>
        <v>57.400434815833705</v>
      </c>
      <c r="BH338">
        <f>VLOOKUP($CZ338,'[8]CMG. HID. SECA'!$A$5:$BO$314,BH$313,FALSE)</f>
        <v>51.984303661591056</v>
      </c>
      <c r="BI338">
        <f>VLOOKUP($CZ338,'[8]CMG. HID. SECA'!$A$5:$BO$314,BI$313,FALSE)</f>
        <v>61.297313324896052</v>
      </c>
      <c r="BJ338">
        <f>VLOOKUP($CZ338,'[8]CMG. HID. SECA'!$A$5:$BO$314,BJ$313,FALSE)</f>
        <v>0</v>
      </c>
      <c r="BK338">
        <f>VLOOKUP($CZ338,'[8]CMG. HID. SECA'!$A$5:$BO$314,BK$313,FALSE)</f>
        <v>0</v>
      </c>
      <c r="BL338">
        <f>VLOOKUP($CZ338,'[8]CMG. HID. SECA'!$A$5:$BO$314,BL$313,FALSE)</f>
        <v>0</v>
      </c>
      <c r="BM338">
        <f>VLOOKUP($CZ338,'[8]CMG. HID. SECA'!$A$5:$BO$314,BM$313,FALSE)</f>
        <v>0</v>
      </c>
      <c r="BN338">
        <f>VLOOKUP($CZ338,'[8]CMG. HID. SECA'!$A$5:$BO$314,BN$313,FALSE)</f>
        <v>0</v>
      </c>
      <c r="BO338">
        <f>VLOOKUP($CZ338,'[8]CMG. HID. SECA'!$A$5:$BO$314,BO$313,FALSE)</f>
        <v>0</v>
      </c>
      <c r="BP338" t="e">
        <f>VLOOKUP($CZ338,'[8]CMG. HID. SECA'!$A$5:$BO$314,BP$313,FALSE)</f>
        <v>#REF!</v>
      </c>
      <c r="BQ338" t="e">
        <f>VLOOKUP($CZ338,'[8]CMG. HID. SECA'!$A$5:$BO$314,BQ$313,FALSE)</f>
        <v>#REF!</v>
      </c>
      <c r="BR338" t="e">
        <f>VLOOKUP($CZ338,'[8]CMG. HID. SECA'!$A$5:$BO$314,BR$313,FALSE)</f>
        <v>#REF!</v>
      </c>
      <c r="BS338" t="e">
        <f>VLOOKUP($CZ338,'[8]CMG. HID. SECA'!$A$5:$BO$314,BS$313,FALSE)</f>
        <v>#REF!</v>
      </c>
      <c r="BT338" t="e">
        <f>VLOOKUP($CZ338,'[8]CMG. HID. SECA'!$A$5:$BO$314,BT$313,FALSE)</f>
        <v>#REF!</v>
      </c>
      <c r="BU338" t="e">
        <f>VLOOKUP($CZ338,'[8]CMG. HID. SECA'!$A$5:$BO$314,BU$313,FALSE)</f>
        <v>#REF!</v>
      </c>
      <c r="BV338" t="e">
        <f>VLOOKUP($CZ338,'[8]CMG. HID. SECA'!$A$5:$BO$314,BV$313,FALSE)</f>
        <v>#REF!</v>
      </c>
      <c r="BW338" t="e">
        <f>VLOOKUP($CZ338,'[8]CMG. HID. SECA'!$A$5:$BO$314,BW$313,FALSE)</f>
        <v>#REF!</v>
      </c>
      <c r="BX338" t="e">
        <f>VLOOKUP($CZ338,'[8]CMG. HID. SECA'!$A$5:$BO$314,BX$313,FALSE)</f>
        <v>#REF!</v>
      </c>
      <c r="BY338" t="e">
        <f>VLOOKUP($CZ338,'[8]CMG. HID. SECA'!$A$5:$BO$314,BY$313,FALSE)</f>
        <v>#REF!</v>
      </c>
      <c r="BZ338" t="e">
        <f>VLOOKUP($CZ338,'[8]CMG. HID. SECA'!$A$5:$BO$314,BZ$313,FALSE)</f>
        <v>#REF!</v>
      </c>
      <c r="CA338" t="e">
        <f>VLOOKUP($CZ338,'[8]CMG. HID. SECA'!$A$5:$BO$314,CA$313,FALSE)</f>
        <v>#REF!</v>
      </c>
      <c r="CB338" t="e">
        <f>VLOOKUP($CZ338,'[8]CMG. HID. SECA'!$A$5:$BO$314,CB$313,FALSE)</f>
        <v>#REF!</v>
      </c>
      <c r="CC338" t="e">
        <f>VLOOKUP($CZ338,'[8]CMG. HID. SECA'!$A$5:$BO$314,CC$313,FALSE)</f>
        <v>#REF!</v>
      </c>
      <c r="CD338" t="e">
        <f>VLOOKUP($CZ338,'[8]CMG. HID. SECA'!$A$5:$BO$314,CD$313,FALSE)</f>
        <v>#REF!</v>
      </c>
      <c r="CE338" t="e">
        <f>VLOOKUP($CZ338,'[8]CMG. HID. SECA'!$A$5:$BO$314,CE$313,FALSE)</f>
        <v>#REF!</v>
      </c>
      <c r="CF338" t="e">
        <f>VLOOKUP($CZ338,'[8]CMG. HID. SECA'!$A$5:$BO$314,CF$313,FALSE)</f>
        <v>#REF!</v>
      </c>
      <c r="CG338" t="e">
        <f>VLOOKUP($CZ338,'[8]CMG. HID. SECA'!$A$5:$BO$314,CG$313,FALSE)</f>
        <v>#REF!</v>
      </c>
      <c r="CH338" t="e">
        <f>VLOOKUP($CZ338,'[8]CMG. HID. SECA'!$A$5:$BO$314,CH$313,FALSE)</f>
        <v>#REF!</v>
      </c>
      <c r="CI338" t="e">
        <f>VLOOKUP($CZ338,'[8]CMG. HID. SECA'!$A$5:$BO$314,CI$313,FALSE)</f>
        <v>#REF!</v>
      </c>
      <c r="CJ338" t="e">
        <f>VLOOKUP($CZ338,'[8]CMG. HID. SECA'!$A$5:$BO$314,CJ$313,FALSE)</f>
        <v>#REF!</v>
      </c>
      <c r="CK338" t="e">
        <f>VLOOKUP($CZ338,'[8]CMG. HID. SECA'!$A$5:$BO$314,CK$313,FALSE)</f>
        <v>#REF!</v>
      </c>
      <c r="CL338" t="e">
        <f>VLOOKUP($CZ338,'[8]CMG. HID. SECA'!$A$5:$BO$314,CL$313,FALSE)</f>
        <v>#REF!</v>
      </c>
      <c r="CM338" t="e">
        <f>VLOOKUP($CZ338,'[8]CMG. HID. SECA'!$A$5:$BO$314,CM$313,FALSE)</f>
        <v>#REF!</v>
      </c>
      <c r="CN338" t="e">
        <f>VLOOKUP($CZ338,'[8]CMG. HID. SECA'!$A$5:$BO$314,CN$313,FALSE)</f>
        <v>#REF!</v>
      </c>
      <c r="CO338" t="e">
        <f>VLOOKUP($CZ338,'[8]CMG. HID. SECA'!$A$5:$BO$314,CO$313,FALSE)</f>
        <v>#REF!</v>
      </c>
      <c r="CP338" t="e">
        <f>VLOOKUP($CZ338,'[8]CMG. HID. SECA'!$A$5:$BO$314,CP$313,FALSE)</f>
        <v>#REF!</v>
      </c>
      <c r="CQ338" t="e">
        <f>VLOOKUP($CZ338,'[8]CMG. HID. SECA'!$A$5:$BO$314,CQ$313,FALSE)</f>
        <v>#REF!</v>
      </c>
      <c r="CR338" t="e">
        <f>VLOOKUP($CZ338,'[8]CMG. HID. SECA'!$A$5:$BO$314,CR$313,FALSE)</f>
        <v>#REF!</v>
      </c>
      <c r="CS338" t="e">
        <f>VLOOKUP($CZ338,'[8]CMG. HID. SECA'!$A$5:$BO$314,CS$313,FALSE)</f>
        <v>#REF!</v>
      </c>
      <c r="CT338" t="e">
        <f>VLOOKUP($CZ338,'[8]CMG. HID. SECA'!$A$5:$BO$314,CT$313,FALSE)</f>
        <v>#REF!</v>
      </c>
      <c r="CU338" t="e">
        <f>VLOOKUP($CZ338,'[8]CMG. HID. SECA'!$A$5:$BO$314,CU$313,FALSE)</f>
        <v>#REF!</v>
      </c>
      <c r="CV338" t="e">
        <f>VLOOKUP($CZ338,'[8]CMG. HID. SECA'!$A$5:$BO$314,CV$313,FALSE)</f>
        <v>#REF!</v>
      </c>
      <c r="CW338" t="e">
        <f>VLOOKUP($CZ338,'[8]CMG. HID. SECA'!$A$5:$BO$314,CW$313,FALSE)</f>
        <v>#REF!</v>
      </c>
      <c r="CX338" t="e">
        <f>VLOOKUP($CZ338,'[8]CMG. HID. SECA'!$A$5:$BO$314,CX$313,FALSE)</f>
        <v>#REF!</v>
      </c>
      <c r="CY338" t="e">
        <f>VLOOKUP($CZ338,'[8]CMG. HID. SECA'!$A$5:$BO$314,CY$313,FALSE)</f>
        <v>#REF!</v>
      </c>
      <c r="CZ338" s="16" t="s">
        <v>328</v>
      </c>
    </row>
    <row r="339" spans="1:104">
      <c r="A339" t="str">
        <f>CZ339&amp;" - "&amp;"MEDIA"</f>
        <v>Crucero220 - MEDIA</v>
      </c>
      <c r="B339" s="17">
        <f>VLOOKUP($CZ339,'[8]CMG. HID. MEDIA'!$A$5:$CA$311,B$313,FALSE)</f>
        <v>51.680732064421669</v>
      </c>
      <c r="C339" s="17">
        <f>VLOOKUP($CZ339,'[8]CMG. HID. MEDIA'!$A$5:$CA$311,C$313,FALSE)</f>
        <v>50.902994820279382</v>
      </c>
      <c r="D339" s="17">
        <f>VLOOKUP($CZ339,'[8]CMG. HID. MEDIA'!$A$5:$CA$311,D$313,FALSE)</f>
        <v>47.703438663247582</v>
      </c>
      <c r="E339" s="17">
        <f>VLOOKUP($CZ339,'[8]CMG. HID. MEDIA'!$A$5:$CA$311,E$313,FALSE)</f>
        <v>45.163150242326331</v>
      </c>
      <c r="F339" s="17">
        <f>VLOOKUP($CZ339,'[8]CMG. HID. MEDIA'!$A$5:$CA$311,F$313,FALSE)</f>
        <v>53.295236998656691</v>
      </c>
      <c r="G339" s="17">
        <f>VLOOKUP($CZ339,'[8]CMG. HID. MEDIA'!$A$5:$CA$311,G$313,FALSE)</f>
        <v>51.899553239017116</v>
      </c>
      <c r="H339" s="17">
        <f>VLOOKUP($CZ339,'[8]CMG. HID. MEDIA'!$A$5:$CA$311,H$313,FALSE)</f>
        <v>52.047872506234405</v>
      </c>
      <c r="I339" s="17">
        <f>VLOOKUP($CZ339,'[8]CMG. HID. MEDIA'!$A$5:$CA$311,I$313,FALSE)</f>
        <v>46.423955955634149</v>
      </c>
      <c r="J339" s="17">
        <f>VLOOKUP($CZ339,'[8]CMG. HID. MEDIA'!$A$5:$CA$311,J$313,FALSE)</f>
        <v>44.913935173243914</v>
      </c>
      <c r="K339" s="17">
        <f>VLOOKUP($CZ339,'[8]CMG. HID. MEDIA'!$A$5:$CA$311,K$313,FALSE)</f>
        <v>57.230784578313255</v>
      </c>
      <c r="L339" s="17">
        <f>VLOOKUP($CZ339,'[8]CMG. HID. MEDIA'!$A$5:$CA$311,L$313,FALSE)</f>
        <v>53.002179350312637</v>
      </c>
      <c r="M339" s="17">
        <f>VLOOKUP($CZ339,'[8]CMG. HID. MEDIA'!$A$5:$CA$311,M$313,FALSE)</f>
        <v>49.946755971594584</v>
      </c>
      <c r="N339" s="17">
        <f>VLOOKUP($CZ339,'[8]CMG. HID. MEDIA'!$A$5:$CA$311,N$313,FALSE)</f>
        <v>45.981740095628425</v>
      </c>
      <c r="O339" s="17">
        <f>VLOOKUP($CZ339,'[8]CMG. HID. MEDIA'!$A$5:$CA$311,O$313,FALSE)</f>
        <v>44.357497713554054</v>
      </c>
      <c r="P339" s="17">
        <f>VLOOKUP($CZ339,'[8]CMG. HID. MEDIA'!$A$5:$CA$311,P$313,FALSE)</f>
        <v>55.231672385950745</v>
      </c>
      <c r="Q339" s="17">
        <f>VLOOKUP($CZ339,'[8]CMG. HID. MEDIA'!$A$5:$CA$311,Q$313,FALSE)</f>
        <v>46.02000000000001</v>
      </c>
      <c r="R339" s="17">
        <f>VLOOKUP($CZ339,'[8]CMG. HID. MEDIA'!$A$5:$CA$311,R$313,FALSE)</f>
        <v>46.02000000000001</v>
      </c>
      <c r="S339" s="17">
        <f>VLOOKUP($CZ339,'[8]CMG. HID. MEDIA'!$A$5:$CA$311,S$313,FALSE)</f>
        <v>45.64</v>
      </c>
      <c r="T339" s="17">
        <f>VLOOKUP($CZ339,'[8]CMG. HID. MEDIA'!$A$5:$CA$311,T$313,FALSE)</f>
        <v>39.47999999999999</v>
      </c>
      <c r="U339" s="17">
        <f>VLOOKUP($CZ339,'[8]CMG. HID. MEDIA'!$A$5:$CA$311,U$313,FALSE)</f>
        <v>46.022621800573177</v>
      </c>
      <c r="V339" s="17">
        <f>VLOOKUP($CZ339,'[8]CMG. HID. MEDIA'!$A$5:$CA$311,V$313,FALSE)</f>
        <v>47.194933451641525</v>
      </c>
      <c r="W339" s="17">
        <f>VLOOKUP($CZ339,'[8]CMG. HID. MEDIA'!$A$5:$CA$311,W$313,FALSE)</f>
        <v>47.065953721075672</v>
      </c>
      <c r="X339" s="17">
        <f>VLOOKUP($CZ339,'[8]CMG. HID. MEDIA'!$A$5:$CA$311,X$313,FALSE)</f>
        <v>45.572038753159219</v>
      </c>
      <c r="Y339" s="17">
        <f>VLOOKUP($CZ339,'[8]CMG. HID. MEDIA'!$A$5:$CA$311,Y$313,FALSE)</f>
        <v>39.683457779682811</v>
      </c>
      <c r="Z339" s="17">
        <f>VLOOKUP($CZ339,'[8]CMG. HID. MEDIA'!$A$5:$CA$311,Z$313,FALSE)</f>
        <v>47.663075596435753</v>
      </c>
      <c r="AA339" s="17">
        <f>VLOOKUP($CZ339,'[8]CMG. HID. MEDIA'!$A$5:$CA$311,AA$313,FALSE)</f>
        <v>46.029999999999994</v>
      </c>
      <c r="AB339" s="17">
        <f>VLOOKUP($CZ339,'[8]CMG. HID. MEDIA'!$A$5:$CA$311,AB$313,FALSE)</f>
        <v>46.0277591120444</v>
      </c>
      <c r="AC339" s="17">
        <f>VLOOKUP($CZ339,'[8]CMG. HID. MEDIA'!$A$5:$CA$311,AC$313,FALSE)</f>
        <v>45.64</v>
      </c>
      <c r="AD339" s="17">
        <f>VLOOKUP($CZ339,'[8]CMG. HID. MEDIA'!$A$5:$CA$311,AD$313,FALSE)</f>
        <v>39.604680492120316</v>
      </c>
      <c r="AE339" s="17">
        <f>VLOOKUP($CZ339,'[8]CMG. HID. MEDIA'!$A$5:$CA$311,AE$313,FALSE)</f>
        <v>46.039999999999992</v>
      </c>
      <c r="AF339" s="17">
        <f>VLOOKUP($CZ339,'[8]CMG. HID. MEDIA'!$A$5:$CA$311,AF$313,FALSE)</f>
        <v>47.075159879748568</v>
      </c>
      <c r="AG339" s="17">
        <f>VLOOKUP($CZ339,'[8]CMG. HID. MEDIA'!$A$5:$CA$311,AG$313,FALSE)</f>
        <v>46.04827444656209</v>
      </c>
      <c r="AH339" s="17">
        <f>VLOOKUP($CZ339,'[8]CMG. HID. MEDIA'!$A$5:$CA$311,AH$313,FALSE)</f>
        <v>45.640000000000008</v>
      </c>
      <c r="AI339" s="17">
        <f>VLOOKUP($CZ339,'[8]CMG. HID. MEDIA'!$A$5:$CA$311,AI$313,FALSE)</f>
        <v>42.854645820805764</v>
      </c>
      <c r="AJ339" s="17">
        <f>VLOOKUP($CZ339,'[8]CMG. HID. MEDIA'!$A$5:$CA$311,AJ$313,FALSE)</f>
        <v>47.145459493785722</v>
      </c>
      <c r="AK339" s="17">
        <f>VLOOKUP($CZ339,'[8]CMG. HID. MEDIA'!$A$5:$CA$311,AK$313,FALSE)</f>
        <v>47.562466171977306</v>
      </c>
      <c r="AL339">
        <f>VLOOKUP($CZ339,'[8]CMG. HID. MEDIA'!$A$5:$CA$311,AL$313,FALSE)</f>
        <v>47.424181561618063</v>
      </c>
      <c r="AM339">
        <f>VLOOKUP($CZ339,'[8]CMG. HID. MEDIA'!$A$5:$CA$311,AM$313,FALSE)</f>
        <v>46.032538940809964</v>
      </c>
      <c r="AN339">
        <f>VLOOKUP($CZ339,'[8]CMG. HID. MEDIA'!$A$5:$CA$311,AN$313,FALSE)</f>
        <v>44.379693631669539</v>
      </c>
      <c r="AO339">
        <f>VLOOKUP($CZ339,'[8]CMG. HID. MEDIA'!$A$5:$CA$311,AO$313,FALSE)</f>
        <v>47.668738878143138</v>
      </c>
      <c r="AP339">
        <f>VLOOKUP($CZ339,'[8]CMG. HID. MEDIA'!$A$5:$CA$311,AP$313,FALSE)</f>
        <v>48.823068922479543</v>
      </c>
      <c r="AQ339">
        <f>VLOOKUP($CZ339,'[8]CMG. HID. MEDIA'!$A$5:$CA$311,AQ$313,FALSE)</f>
        <v>48.25733479532164</v>
      </c>
      <c r="AR339">
        <f>VLOOKUP($CZ339,'[8]CMG. HID. MEDIA'!$A$5:$CA$311,AR$313,FALSE)</f>
        <v>46.039999999999992</v>
      </c>
      <c r="AS339">
        <f>VLOOKUP($CZ339,'[8]CMG. HID. MEDIA'!$A$5:$CA$311,AS$313,FALSE)</f>
        <v>44.340000000000011</v>
      </c>
      <c r="AT339">
        <f>VLOOKUP($CZ339,'[8]CMG. HID. MEDIA'!$A$5:$CA$311,AT$313,FALSE)</f>
        <v>49.850519770978714</v>
      </c>
      <c r="AU339">
        <f>VLOOKUP($CZ339,'[8]CMG. HID. MEDIA'!$A$5:$CA$311,AU$313,FALSE)</f>
        <v>48.638132188091426</v>
      </c>
      <c r="AV339">
        <f>VLOOKUP($CZ339,'[8]CMG. HID. MEDIA'!$A$5:$CA$311,AV$313,FALSE)</f>
        <v>47.620218360756574</v>
      </c>
      <c r="AW339">
        <f>VLOOKUP($CZ339,'[8]CMG. HID. MEDIA'!$A$5:$CA$311,AW$313,FALSE)</f>
        <v>46.258852194925488</v>
      </c>
      <c r="AX339">
        <f>VLOOKUP($CZ339,'[8]CMG. HID. MEDIA'!$A$5:$CA$311,AX$313,FALSE)</f>
        <v>44.358544194107452</v>
      </c>
      <c r="AY339">
        <f>VLOOKUP($CZ339,'[8]CMG. HID. MEDIA'!$A$5:$CA$311,AY$313,FALSE)</f>
        <v>49.661284602502214</v>
      </c>
      <c r="AZ339">
        <f>VLOOKUP($CZ339,'[8]CMG. HID. MEDIA'!$A$5:$CA$311,AZ$313,FALSE)</f>
        <v>48.870036905412796</v>
      </c>
      <c r="BA339">
        <f>VLOOKUP($CZ339,'[8]CMG. HID. MEDIA'!$A$5:$CA$311,BA$313,FALSE)</f>
        <v>48.266532258064515</v>
      </c>
      <c r="BB339">
        <f>VLOOKUP($CZ339,'[8]CMG. HID. MEDIA'!$A$5:$CA$311,BB$313,FALSE)</f>
        <v>47.095297095241811</v>
      </c>
      <c r="BC339">
        <f>VLOOKUP($CZ339,'[8]CMG. HID. MEDIA'!$A$5:$CA$311,BC$313,FALSE)</f>
        <v>45.746085425101214</v>
      </c>
      <c r="BD339">
        <f>VLOOKUP($CZ339,'[8]CMG. HID. MEDIA'!$A$5:$CA$311,BD$313,FALSE)</f>
        <v>50.041864999080389</v>
      </c>
      <c r="BE339">
        <f>VLOOKUP($CZ339,'[8]CMG. HID. MEDIA'!$A$5:$CA$311,BE$313,FALSE)</f>
        <v>49.450671920364996</v>
      </c>
      <c r="BF339">
        <f>VLOOKUP($CZ339,'[8]CMG. HID. MEDIA'!$A$5:$CA$311,BF$313,FALSE)</f>
        <v>47.740841825431993</v>
      </c>
      <c r="BG339">
        <f>VLOOKUP($CZ339,'[8]CMG. HID. MEDIA'!$A$5:$CA$311,BG$313,FALSE)</f>
        <v>46.636926486321251</v>
      </c>
      <c r="BH339">
        <f>VLOOKUP($CZ339,'[8]CMG. HID. MEDIA'!$A$5:$CA$311,BH$313,FALSE)</f>
        <v>45.343270385242313</v>
      </c>
      <c r="BI339">
        <f>VLOOKUP($CZ339,'[8]CMG. HID. MEDIA'!$A$5:$CA$311,BI$313,FALSE)</f>
        <v>51.259410594829141</v>
      </c>
      <c r="BJ339">
        <f>VLOOKUP($CZ339,'[8]CMG. HID. MEDIA'!$A$5:$CA$311,BJ$313,FALSE)</f>
        <v>0</v>
      </c>
      <c r="BK339">
        <f>VLOOKUP($CZ339,'[8]CMG. HID. MEDIA'!$A$5:$CA$311,BK$313,FALSE)</f>
        <v>0</v>
      </c>
      <c r="BL339">
        <f>VLOOKUP($CZ339,'[8]CMG. HID. MEDIA'!$A$5:$CA$311,BL$313,FALSE)</f>
        <v>0</v>
      </c>
      <c r="BM339">
        <f>VLOOKUP($CZ339,'[8]CMG. HID. MEDIA'!$A$5:$CA$311,BM$313,FALSE)</f>
        <v>0</v>
      </c>
      <c r="BN339">
        <f>VLOOKUP($CZ339,'[8]CMG. HID. MEDIA'!$A$5:$CA$311,BN$313,FALSE)</f>
        <v>0</v>
      </c>
      <c r="BO339">
        <f>VLOOKUP($CZ339,'[8]CMG. HID. MEDIA'!$A$5:$CA$311,BO$313,FALSE)</f>
        <v>0</v>
      </c>
      <c r="BP339">
        <f>VLOOKUP($CZ339,'[8]CMG. HID. MEDIA'!$A$5:$CA$311,BP$313,FALSE)</f>
        <v>0</v>
      </c>
      <c r="BQ339">
        <f>VLOOKUP($CZ339,'[8]CMG. HID. MEDIA'!$A$5:$CA$311,BQ$313,FALSE)</f>
        <v>0</v>
      </c>
      <c r="BR339">
        <f>VLOOKUP($CZ339,'[8]CMG. HID. MEDIA'!$A$5:$CA$311,BR$313,FALSE)</f>
        <v>0</v>
      </c>
      <c r="BS339">
        <f>VLOOKUP($CZ339,'[8]CMG. HID. MEDIA'!$A$5:$CA$311,BS$313,FALSE)</f>
        <v>0</v>
      </c>
      <c r="BT339">
        <f>VLOOKUP($CZ339,'[8]CMG. HID. MEDIA'!$A$5:$CA$311,BT$313,FALSE)</f>
        <v>0</v>
      </c>
      <c r="BU339">
        <f>VLOOKUP($CZ339,'[8]CMG. HID. MEDIA'!$A$5:$CA$311,BU$313,FALSE)</f>
        <v>0</v>
      </c>
      <c r="BV339">
        <f>VLOOKUP($CZ339,'[8]CMG. HID. MEDIA'!$A$5:$CA$311,BV$313,FALSE)</f>
        <v>0</v>
      </c>
      <c r="BW339">
        <f>VLOOKUP($CZ339,'[8]CMG. HID. MEDIA'!$A$5:$CA$311,BW$313,FALSE)</f>
        <v>0</v>
      </c>
      <c r="BX339">
        <f>VLOOKUP($CZ339,'[8]CMG. HID. MEDIA'!$A$5:$CA$311,BX$313,FALSE)</f>
        <v>0</v>
      </c>
      <c r="BY339">
        <f>VLOOKUP($CZ339,'[8]CMG. HID. MEDIA'!$A$5:$CA$311,BY$313,FALSE)</f>
        <v>0</v>
      </c>
      <c r="BZ339">
        <f>VLOOKUP($CZ339,'[8]CMG. HID. MEDIA'!$A$5:$CA$311,BZ$313,FALSE)</f>
        <v>0</v>
      </c>
      <c r="CA339">
        <f>VLOOKUP($CZ339,'[8]CMG. HID. MEDIA'!$A$5:$CA$311,CA$313,FALSE)</f>
        <v>0</v>
      </c>
      <c r="CB339" t="e">
        <f>VLOOKUP($CZ339,'[8]CMG. HID. MEDIA'!$A$5:$CA$311,CB$313,FALSE)</f>
        <v>#REF!</v>
      </c>
      <c r="CC339" t="e">
        <f>VLOOKUP($CZ339,'[8]CMG. HID. MEDIA'!$A$5:$CA$311,CC$313,FALSE)</f>
        <v>#REF!</v>
      </c>
      <c r="CD339" t="e">
        <f>VLOOKUP($CZ339,'[8]CMG. HID. MEDIA'!$A$5:$CA$311,CD$313,FALSE)</f>
        <v>#REF!</v>
      </c>
      <c r="CE339" t="e">
        <f>VLOOKUP($CZ339,'[8]CMG. HID. MEDIA'!$A$5:$CA$311,CE$313,FALSE)</f>
        <v>#REF!</v>
      </c>
      <c r="CF339" t="e">
        <f>VLOOKUP($CZ339,'[8]CMG. HID. MEDIA'!$A$5:$CA$311,CF$313,FALSE)</f>
        <v>#REF!</v>
      </c>
      <c r="CG339" t="e">
        <f>VLOOKUP($CZ339,'[8]CMG. HID. MEDIA'!$A$5:$CA$311,CG$313,FALSE)</f>
        <v>#REF!</v>
      </c>
      <c r="CH339" t="e">
        <f>VLOOKUP($CZ339,'[8]CMG. HID. MEDIA'!$A$5:$CA$311,CH$313,FALSE)</f>
        <v>#REF!</v>
      </c>
      <c r="CI339" t="e">
        <f>VLOOKUP($CZ339,'[8]CMG. HID. MEDIA'!$A$5:$CA$311,CI$313,FALSE)</f>
        <v>#REF!</v>
      </c>
      <c r="CJ339" t="e">
        <f>VLOOKUP($CZ339,'[8]CMG. HID. MEDIA'!$A$5:$CA$311,CJ$313,FALSE)</f>
        <v>#REF!</v>
      </c>
      <c r="CK339" t="e">
        <f>VLOOKUP($CZ339,'[8]CMG. HID. MEDIA'!$A$5:$CA$311,CK$313,FALSE)</f>
        <v>#REF!</v>
      </c>
      <c r="CL339" t="e">
        <f>VLOOKUP($CZ339,'[8]CMG. HID. MEDIA'!$A$5:$CA$311,CL$313,FALSE)</f>
        <v>#REF!</v>
      </c>
      <c r="CM339" t="e">
        <f>VLOOKUP($CZ339,'[8]CMG. HID. MEDIA'!$A$5:$CA$311,CM$313,FALSE)</f>
        <v>#REF!</v>
      </c>
      <c r="CN339" t="e">
        <f>VLOOKUP($CZ339,'[8]CMG. HID. MEDIA'!$A$5:$CA$311,CN$313,FALSE)</f>
        <v>#REF!</v>
      </c>
      <c r="CO339" t="e">
        <f>VLOOKUP($CZ339,'[8]CMG. HID. MEDIA'!$A$5:$CA$311,CO$313,FALSE)</f>
        <v>#REF!</v>
      </c>
      <c r="CP339" t="e">
        <f>VLOOKUP($CZ339,'[8]CMG. HID. MEDIA'!$A$5:$CA$311,CP$313,FALSE)</f>
        <v>#REF!</v>
      </c>
      <c r="CQ339" t="e">
        <f>VLOOKUP($CZ339,'[8]CMG. HID. MEDIA'!$A$5:$CA$311,CQ$313,FALSE)</f>
        <v>#REF!</v>
      </c>
      <c r="CR339" t="e">
        <f>VLOOKUP($CZ339,'[8]CMG. HID. MEDIA'!$A$5:$CA$311,CR$313,FALSE)</f>
        <v>#REF!</v>
      </c>
      <c r="CS339" t="e">
        <f>VLOOKUP($CZ339,'[8]CMG. HID. MEDIA'!$A$5:$CA$311,CS$313,FALSE)</f>
        <v>#REF!</v>
      </c>
      <c r="CT339" t="e">
        <f>VLOOKUP($CZ339,'[8]CMG. HID. MEDIA'!$A$5:$CA$311,CT$313,FALSE)</f>
        <v>#REF!</v>
      </c>
      <c r="CU339" t="e">
        <f>VLOOKUP($CZ339,'[8]CMG. HID. MEDIA'!$A$5:$CA$311,CU$313,FALSE)</f>
        <v>#REF!</v>
      </c>
      <c r="CV339" t="e">
        <f>VLOOKUP($CZ339,'[8]CMG. HID. MEDIA'!$A$5:$CA$311,CV$313,FALSE)</f>
        <v>#REF!</v>
      </c>
      <c r="CW339" t="e">
        <f>VLOOKUP($CZ339,'[8]CMG. HID. MEDIA'!$A$5:$CA$311,CW$313,FALSE)</f>
        <v>#REF!</v>
      </c>
      <c r="CX339" t="e">
        <f>VLOOKUP($CZ339,'[8]CMG. HID. MEDIA'!$A$5:$CA$311,CX$313,FALSE)</f>
        <v>#REF!</v>
      </c>
      <c r="CY339" t="e">
        <f>VLOOKUP($CZ339,'[8]CMG. HID. MEDIA'!$A$5:$CA$311,CY$313,FALSE)</f>
        <v>#REF!</v>
      </c>
      <c r="CZ339" s="16" t="s">
        <v>328</v>
      </c>
    </row>
    <row r="340" spans="1:104">
      <c r="A340" t="str">
        <f>CZ340&amp;" - "&amp;"HUMEDA"</f>
        <v>Crucero220 - HUMEDA</v>
      </c>
      <c r="B340" s="17">
        <f>VLOOKUP($CZ340,'[8]CMG. HID. HUMEDA'!$A$5:$BZ$314,B$313,FALSE)</f>
        <v>51.680732064421669</v>
      </c>
      <c r="C340" s="17">
        <f>VLOOKUP($CZ340,'[8]CMG. HID. HUMEDA'!$A$5:$BZ$314,C$313,FALSE)</f>
        <v>50.902994820279382</v>
      </c>
      <c r="D340" s="17">
        <f>VLOOKUP($CZ340,'[8]CMG. HID. HUMEDA'!$A$5:$BZ$314,D$313,FALSE)</f>
        <v>47.703438663247582</v>
      </c>
      <c r="E340" s="17">
        <f>VLOOKUP($CZ340,'[8]CMG. HID. HUMEDA'!$A$5:$BZ$314,E$313,FALSE)</f>
        <v>45.163150242326331</v>
      </c>
      <c r="F340" s="17">
        <f>VLOOKUP($CZ340,'[8]CMG. HID. HUMEDA'!$A$5:$BZ$314,F$313,FALSE)</f>
        <v>53.295236998656691</v>
      </c>
      <c r="G340" s="17">
        <f>VLOOKUP($CZ340,'[8]CMG. HID. HUMEDA'!$A$5:$BZ$314,G$313,FALSE)</f>
        <v>51.863505584512289</v>
      </c>
      <c r="H340" s="17">
        <f>VLOOKUP($CZ340,'[8]CMG. HID. HUMEDA'!$A$5:$BZ$314,H$313,FALSE)</f>
        <v>51.759781795511209</v>
      </c>
      <c r="I340" s="17">
        <f>VLOOKUP($CZ340,'[8]CMG. HID. HUMEDA'!$A$5:$BZ$314,I$313,FALSE)</f>
        <v>46.418791994856136</v>
      </c>
      <c r="J340" s="17">
        <f>VLOOKUP($CZ340,'[8]CMG. HID. HUMEDA'!$A$5:$BZ$314,J$313,FALSE)</f>
        <v>44.913935173243914</v>
      </c>
      <c r="K340" s="17">
        <f>VLOOKUP($CZ340,'[8]CMG. HID. HUMEDA'!$A$5:$BZ$314,K$313,FALSE)</f>
        <v>56.8463508433735</v>
      </c>
      <c r="L340" s="17">
        <f>VLOOKUP($CZ340,'[8]CMG. HID. HUMEDA'!$A$5:$BZ$314,L$313,FALSE)</f>
        <v>52.892647552234251</v>
      </c>
      <c r="M340" s="17">
        <f>VLOOKUP($CZ340,'[8]CMG. HID. HUMEDA'!$A$5:$BZ$314,M$313,FALSE)</f>
        <v>49.912724338282764</v>
      </c>
      <c r="N340" s="17">
        <f>VLOOKUP($CZ340,'[8]CMG. HID. HUMEDA'!$A$5:$BZ$314,N$313,FALSE)</f>
        <v>45.925913592896173</v>
      </c>
      <c r="O340" s="17">
        <f>VLOOKUP($CZ340,'[8]CMG. HID. HUMEDA'!$A$5:$BZ$314,O$313,FALSE)</f>
        <v>44.357497713554054</v>
      </c>
      <c r="P340" s="17">
        <f>VLOOKUP($CZ340,'[8]CMG. HID. HUMEDA'!$A$5:$BZ$314,P$313,FALSE)</f>
        <v>53.172491925716592</v>
      </c>
      <c r="Q340" s="17">
        <f>VLOOKUP($CZ340,'[8]CMG. HID. HUMEDA'!$A$5:$BZ$314,Q$313,FALSE)</f>
        <v>46.02000000000001</v>
      </c>
      <c r="R340" s="17">
        <f>VLOOKUP($CZ340,'[8]CMG. HID. HUMEDA'!$A$5:$BZ$314,R$313,FALSE)</f>
        <v>46.02000000000001</v>
      </c>
      <c r="S340" s="17">
        <f>VLOOKUP($CZ340,'[8]CMG. HID. HUMEDA'!$A$5:$BZ$314,S$313,FALSE)</f>
        <v>45.318774339360225</v>
      </c>
      <c r="T340" s="17">
        <f>VLOOKUP($CZ340,'[8]CMG. HID. HUMEDA'!$A$5:$BZ$314,T$313,FALSE)</f>
        <v>37.767972601505107</v>
      </c>
      <c r="U340" s="17">
        <f>VLOOKUP($CZ340,'[8]CMG. HID. HUMEDA'!$A$5:$BZ$314,U$313,FALSE)</f>
        <v>46.02</v>
      </c>
      <c r="V340" s="17">
        <f>VLOOKUP($CZ340,'[8]CMG. HID. HUMEDA'!$A$5:$BZ$314,V$313,FALSE)</f>
        <v>47.197267080745341</v>
      </c>
      <c r="W340" s="17">
        <f>VLOOKUP($CZ340,'[8]CMG. HID. HUMEDA'!$A$5:$BZ$314,W$313,FALSE)</f>
        <v>47.061441525953725</v>
      </c>
      <c r="X340" s="17">
        <f>VLOOKUP($CZ340,'[8]CMG. HID. HUMEDA'!$A$5:$BZ$314,X$313,FALSE)</f>
        <v>45.55618112889637</v>
      </c>
      <c r="Y340" s="17">
        <f>VLOOKUP($CZ340,'[8]CMG. HID. HUMEDA'!$A$5:$BZ$314,Y$313,FALSE)</f>
        <v>39.599857265323621</v>
      </c>
      <c r="Z340" s="17">
        <f>VLOOKUP($CZ340,'[8]CMG. HID. HUMEDA'!$A$5:$BZ$314,Z$313,FALSE)</f>
        <v>47.363207818338608</v>
      </c>
      <c r="AA340" s="17">
        <f>VLOOKUP($CZ340,'[8]CMG. HID. HUMEDA'!$A$5:$BZ$314,AA$313,FALSE)</f>
        <v>46.029999999999994</v>
      </c>
      <c r="AB340" s="17">
        <f>VLOOKUP($CZ340,'[8]CMG. HID. HUMEDA'!$A$5:$BZ$314,AB$313,FALSE)</f>
        <v>46.02000000000001</v>
      </c>
      <c r="AC340" s="17">
        <f>VLOOKUP($CZ340,'[8]CMG. HID. HUMEDA'!$A$5:$BZ$314,AC$313,FALSE)</f>
        <v>45.64</v>
      </c>
      <c r="AD340" s="17">
        <f>VLOOKUP($CZ340,'[8]CMG. HID. HUMEDA'!$A$5:$BZ$314,AD$313,FALSE)</f>
        <v>39.464406863350199</v>
      </c>
      <c r="AE340" s="17">
        <f>VLOOKUP($CZ340,'[8]CMG. HID. HUMEDA'!$A$5:$BZ$314,AE$313,FALSE)</f>
        <v>46.044781247121669</v>
      </c>
      <c r="AF340" s="17">
        <f>VLOOKUP($CZ340,'[8]CMG. HID. HUMEDA'!$A$5:$BZ$314,AF$313,FALSE)</f>
        <v>46.764840120251435</v>
      </c>
      <c r="AG340" s="17">
        <f>VLOOKUP($CZ340,'[8]CMG. HID. HUMEDA'!$A$5:$BZ$314,AG$313,FALSE)</f>
        <v>46.040476469725839</v>
      </c>
      <c r="AH340" s="17">
        <f>VLOOKUP($CZ340,'[8]CMG. HID. HUMEDA'!$A$5:$BZ$314,AH$313,FALSE)</f>
        <v>45.631423284254566</v>
      </c>
      <c r="AI340" s="17">
        <f>VLOOKUP($CZ340,'[8]CMG. HID. HUMEDA'!$A$5:$BZ$314,AI$313,FALSE)</f>
        <v>42.498062537582676</v>
      </c>
      <c r="AJ340" s="17">
        <f>VLOOKUP($CZ340,'[8]CMG. HID. HUMEDA'!$A$5:$BZ$314,AJ$313,FALSE)</f>
        <v>47.022850403701348</v>
      </c>
      <c r="AK340" s="17">
        <f>VLOOKUP($CZ340,'[8]CMG. HID. HUMEDA'!$A$5:$BZ$314,AK$313,FALSE)</f>
        <v>47.559937436345116</v>
      </c>
      <c r="AL340">
        <f>VLOOKUP($CZ340,'[8]CMG. HID. HUMEDA'!$A$5:$BZ$314,AL$313,FALSE)</f>
        <v>47.179557855126994</v>
      </c>
      <c r="AM340">
        <f>VLOOKUP($CZ340,'[8]CMG. HID. HUMEDA'!$A$5:$BZ$314,AM$313,FALSE)</f>
        <v>45.937628071997224</v>
      </c>
      <c r="AN340">
        <f>VLOOKUP($CZ340,'[8]CMG. HID. HUMEDA'!$A$5:$BZ$314,AN$313,FALSE)</f>
        <v>44.379693631669539</v>
      </c>
      <c r="AO340">
        <f>VLOOKUP($CZ340,'[8]CMG. HID. HUMEDA'!$A$5:$BZ$314,AO$313,FALSE)</f>
        <v>47.490108317214698</v>
      </c>
      <c r="AP340">
        <f>VLOOKUP($CZ340,'[8]CMG. HID. HUMEDA'!$A$5:$BZ$314,AP$313,FALSE)</f>
        <v>48.646025516571896</v>
      </c>
      <c r="AQ340">
        <f>VLOOKUP($CZ340,'[8]CMG. HID. HUMEDA'!$A$5:$BZ$314,AQ$313,FALSE)</f>
        <v>47.617909356725143</v>
      </c>
      <c r="AR340">
        <f>VLOOKUP($CZ340,'[8]CMG. HID. HUMEDA'!$A$5:$BZ$314,AR$313,FALSE)</f>
        <v>46.032280908590742</v>
      </c>
      <c r="AS340">
        <f>VLOOKUP($CZ340,'[8]CMG. HID. HUMEDA'!$A$5:$BZ$314,AS$313,FALSE)</f>
        <v>43.303246946918712</v>
      </c>
      <c r="AT340">
        <f>VLOOKUP($CZ340,'[8]CMG. HID. HUMEDA'!$A$5:$BZ$314,AT$313,FALSE)</f>
        <v>49.034732510288066</v>
      </c>
      <c r="AU340">
        <f>VLOOKUP($CZ340,'[8]CMG. HID. HUMEDA'!$A$5:$BZ$314,AU$313,FALSE)</f>
        <v>48.267782792255055</v>
      </c>
      <c r="AV340">
        <f>VLOOKUP($CZ340,'[8]CMG. HID. HUMEDA'!$A$5:$BZ$314,AV$313,FALSE)</f>
        <v>47.354104259572502</v>
      </c>
      <c r="AW340">
        <f>VLOOKUP($CZ340,'[8]CMG. HID. HUMEDA'!$A$5:$BZ$314,AW$313,FALSE)</f>
        <v>46.052413209826817</v>
      </c>
      <c r="AX340">
        <f>VLOOKUP($CZ340,'[8]CMG. HID. HUMEDA'!$A$5:$BZ$314,AX$313,FALSE)</f>
        <v>44.340000000000011</v>
      </c>
      <c r="AY340">
        <f>VLOOKUP($CZ340,'[8]CMG. HID. HUMEDA'!$A$5:$BZ$314,AY$313,FALSE)</f>
        <v>48.695575805339381</v>
      </c>
      <c r="AZ340">
        <f>VLOOKUP($CZ340,'[8]CMG. HID. HUMEDA'!$A$5:$BZ$314,AZ$313,FALSE)</f>
        <v>47.014475123018045</v>
      </c>
      <c r="BA340">
        <f>VLOOKUP($CZ340,'[8]CMG. HID. HUMEDA'!$A$5:$BZ$314,BA$313,FALSE)</f>
        <v>46.782478005865102</v>
      </c>
      <c r="BB340">
        <f>VLOOKUP($CZ340,'[8]CMG. HID. HUMEDA'!$A$5:$BZ$314,BB$313,FALSE)</f>
        <v>46.060570049061603</v>
      </c>
      <c r="BC340">
        <f>VLOOKUP($CZ340,'[8]CMG. HID. HUMEDA'!$A$5:$BZ$314,BC$313,FALSE)</f>
        <v>44.841743724696357</v>
      </c>
      <c r="BD340">
        <f>VLOOKUP($CZ340,'[8]CMG. HID. HUMEDA'!$A$5:$BZ$314,BD$313,FALSE)</f>
        <v>48.033854147507824</v>
      </c>
      <c r="BE340">
        <f>VLOOKUP($CZ340,'[8]CMG. HID. HUMEDA'!$A$5:$BZ$314,BE$313,FALSE)</f>
        <v>46.760311074243063</v>
      </c>
      <c r="BF340">
        <f>VLOOKUP($CZ340,'[8]CMG. HID. HUMEDA'!$A$5:$BZ$314,BF$313,FALSE)</f>
        <v>46.217899867080185</v>
      </c>
      <c r="BG340">
        <f>VLOOKUP($CZ340,'[8]CMG. HID. HUMEDA'!$A$5:$BZ$314,BG$313,FALSE)</f>
        <v>46.03</v>
      </c>
      <c r="BH340">
        <f>VLOOKUP($CZ340,'[8]CMG. HID. HUMEDA'!$A$5:$BZ$314,BH$313,FALSE)</f>
        <v>44.676221524271455</v>
      </c>
      <c r="BI340">
        <f>VLOOKUP($CZ340,'[8]CMG. HID. HUMEDA'!$A$5:$BZ$314,BI$313,FALSE)</f>
        <v>49.117723738926053</v>
      </c>
      <c r="BJ340">
        <f>VLOOKUP($CZ340,'[8]CMG. HID. HUMEDA'!$A$5:$BZ$314,BJ$313,FALSE)</f>
        <v>0</v>
      </c>
      <c r="BK340">
        <f>VLOOKUP($CZ340,'[8]CMG. HID. HUMEDA'!$A$5:$BZ$314,BK$313,FALSE)</f>
        <v>0</v>
      </c>
      <c r="BL340">
        <f>VLOOKUP($CZ340,'[8]CMG. HID. HUMEDA'!$A$5:$BZ$314,BL$313,FALSE)</f>
        <v>0</v>
      </c>
      <c r="BM340">
        <f>VLOOKUP($CZ340,'[8]CMG. HID. HUMEDA'!$A$5:$BZ$314,BM$313,FALSE)</f>
        <v>0</v>
      </c>
      <c r="BN340">
        <f>VLOOKUP($CZ340,'[8]CMG. HID. HUMEDA'!$A$5:$BZ$314,BN$313,FALSE)</f>
        <v>0</v>
      </c>
      <c r="BO340">
        <f>VLOOKUP($CZ340,'[8]CMG. HID. HUMEDA'!$A$5:$BZ$314,BO$313,FALSE)</f>
        <v>0</v>
      </c>
      <c r="BP340">
        <f>VLOOKUP($CZ340,'[8]CMG. HID. HUMEDA'!$A$5:$BZ$314,BP$313,FALSE)</f>
        <v>0</v>
      </c>
      <c r="BQ340">
        <f>VLOOKUP($CZ340,'[8]CMG. HID. HUMEDA'!$A$5:$BZ$314,BQ$313,FALSE)</f>
        <v>0</v>
      </c>
      <c r="BR340">
        <f>VLOOKUP($CZ340,'[8]CMG. HID. HUMEDA'!$A$5:$BZ$314,BR$313,FALSE)</f>
        <v>0</v>
      </c>
      <c r="BS340">
        <f>VLOOKUP($CZ340,'[8]CMG. HID. HUMEDA'!$A$5:$BZ$314,BS$313,FALSE)</f>
        <v>0</v>
      </c>
      <c r="BT340">
        <f>VLOOKUP($CZ340,'[8]CMG. HID. HUMEDA'!$A$5:$BZ$314,BT$313,FALSE)</f>
        <v>0</v>
      </c>
      <c r="BU340">
        <f>VLOOKUP($CZ340,'[8]CMG. HID. HUMEDA'!$A$5:$BZ$314,BU$313,FALSE)</f>
        <v>0</v>
      </c>
      <c r="BV340">
        <f>VLOOKUP($CZ340,'[8]CMG. HID. HUMEDA'!$A$5:$BZ$314,BV$313,FALSE)</f>
        <v>0</v>
      </c>
      <c r="BW340">
        <f>VLOOKUP($CZ340,'[8]CMG. HID. HUMEDA'!$A$5:$BZ$314,BW$313,FALSE)</f>
        <v>0</v>
      </c>
      <c r="BX340">
        <f>VLOOKUP($CZ340,'[8]CMG. HID. HUMEDA'!$A$5:$BZ$314,BX$313,FALSE)</f>
        <v>0</v>
      </c>
      <c r="BY340">
        <f>VLOOKUP($CZ340,'[8]CMG. HID. HUMEDA'!$A$5:$BZ$314,BY$313,FALSE)</f>
        <v>0</v>
      </c>
      <c r="BZ340">
        <f>VLOOKUP($CZ340,'[8]CMG. HID. HUMEDA'!$A$5:$BZ$314,BZ$313,FALSE)</f>
        <v>0</v>
      </c>
      <c r="CA340" t="e">
        <f>VLOOKUP($CZ340,'[8]CMG. HID. HUMEDA'!$A$5:$BZ$314,CA$313,FALSE)</f>
        <v>#REF!</v>
      </c>
      <c r="CB340" t="e">
        <f>VLOOKUP($CZ340,'[8]CMG. HID. HUMEDA'!$A$5:$BZ$314,CB$313,FALSE)</f>
        <v>#REF!</v>
      </c>
      <c r="CC340" t="e">
        <f>VLOOKUP($CZ340,'[8]CMG. HID. HUMEDA'!$A$5:$BZ$314,CC$313,FALSE)</f>
        <v>#REF!</v>
      </c>
      <c r="CD340" t="e">
        <f>VLOOKUP($CZ340,'[8]CMG. HID. HUMEDA'!$A$5:$BZ$314,CD$313,FALSE)</f>
        <v>#REF!</v>
      </c>
      <c r="CE340" t="e">
        <f>VLOOKUP($CZ340,'[8]CMG. HID. HUMEDA'!$A$5:$BZ$314,CE$313,FALSE)</f>
        <v>#REF!</v>
      </c>
      <c r="CF340" t="e">
        <f>VLOOKUP($CZ340,'[8]CMG. HID. HUMEDA'!$A$5:$BZ$314,CF$313,FALSE)</f>
        <v>#REF!</v>
      </c>
      <c r="CG340" t="e">
        <f>VLOOKUP($CZ340,'[8]CMG. HID. HUMEDA'!$A$5:$BZ$314,CG$313,FALSE)</f>
        <v>#REF!</v>
      </c>
      <c r="CH340" t="e">
        <f>VLOOKUP($CZ340,'[8]CMG. HID. HUMEDA'!$A$5:$BZ$314,CH$313,FALSE)</f>
        <v>#REF!</v>
      </c>
      <c r="CI340" t="e">
        <f>VLOOKUP($CZ340,'[8]CMG. HID. HUMEDA'!$A$5:$BZ$314,CI$313,FALSE)</f>
        <v>#REF!</v>
      </c>
      <c r="CJ340" t="e">
        <f>VLOOKUP($CZ340,'[8]CMG. HID. HUMEDA'!$A$5:$BZ$314,CJ$313,FALSE)</f>
        <v>#REF!</v>
      </c>
      <c r="CK340" t="e">
        <f>VLOOKUP($CZ340,'[8]CMG. HID. HUMEDA'!$A$5:$BZ$314,CK$313,FALSE)</f>
        <v>#REF!</v>
      </c>
      <c r="CL340" t="e">
        <f>VLOOKUP($CZ340,'[8]CMG. HID. HUMEDA'!$A$5:$BZ$314,CL$313,FALSE)</f>
        <v>#REF!</v>
      </c>
      <c r="CM340" t="e">
        <f>VLOOKUP($CZ340,'[8]CMG. HID. HUMEDA'!$A$5:$BZ$314,CM$313,FALSE)</f>
        <v>#REF!</v>
      </c>
      <c r="CN340" t="e">
        <f>VLOOKUP($CZ340,'[8]CMG. HID. HUMEDA'!$A$5:$BZ$314,CN$313,FALSE)</f>
        <v>#REF!</v>
      </c>
      <c r="CO340" t="e">
        <f>VLOOKUP($CZ340,'[8]CMG. HID. HUMEDA'!$A$5:$BZ$314,CO$313,FALSE)</f>
        <v>#REF!</v>
      </c>
      <c r="CP340" t="e">
        <f>VLOOKUP($CZ340,'[8]CMG. HID. HUMEDA'!$A$5:$BZ$314,CP$313,FALSE)</f>
        <v>#REF!</v>
      </c>
      <c r="CQ340" t="e">
        <f>VLOOKUP($CZ340,'[8]CMG. HID. HUMEDA'!$A$5:$BZ$314,CQ$313,FALSE)</f>
        <v>#REF!</v>
      </c>
      <c r="CR340" t="e">
        <f>VLOOKUP($CZ340,'[8]CMG. HID. HUMEDA'!$A$5:$BZ$314,CR$313,FALSE)</f>
        <v>#REF!</v>
      </c>
      <c r="CS340" t="e">
        <f>VLOOKUP($CZ340,'[8]CMG. HID. HUMEDA'!$A$5:$BZ$314,CS$313,FALSE)</f>
        <v>#REF!</v>
      </c>
      <c r="CT340" t="e">
        <f>VLOOKUP($CZ340,'[8]CMG. HID. HUMEDA'!$A$5:$BZ$314,CT$313,FALSE)</f>
        <v>#REF!</v>
      </c>
      <c r="CU340" t="e">
        <f>VLOOKUP($CZ340,'[8]CMG. HID. HUMEDA'!$A$5:$BZ$314,CU$313,FALSE)</f>
        <v>#REF!</v>
      </c>
      <c r="CV340" t="e">
        <f>VLOOKUP($CZ340,'[8]CMG. HID. HUMEDA'!$A$5:$BZ$314,CV$313,FALSE)</f>
        <v>#REF!</v>
      </c>
      <c r="CW340" t="e">
        <f>VLOOKUP($CZ340,'[8]CMG. HID. HUMEDA'!$A$5:$BZ$314,CW$313,FALSE)</f>
        <v>#REF!</v>
      </c>
      <c r="CX340" t="e">
        <f>VLOOKUP($CZ340,'[8]CMG. HID. HUMEDA'!$A$5:$BZ$314,CX$313,FALSE)</f>
        <v>#REF!</v>
      </c>
      <c r="CY340" t="e">
        <f>VLOOKUP($CZ340,'[8]CMG. HID. HUMEDA'!$A$5:$BZ$314,CY$313,FALSE)</f>
        <v>#REF!</v>
      </c>
      <c r="CZ340" s="16" t="s">
        <v>328</v>
      </c>
    </row>
  </sheetData>
  <phoneticPr fontId="0" type="noConversion"/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2:BI305"/>
  <sheetViews>
    <sheetView showGridLines="0" zoomScale="85" zoomScaleNormal="85" workbookViewId="0">
      <selection activeCell="B52" sqref="B52"/>
    </sheetView>
  </sheetViews>
  <sheetFormatPr baseColWidth="10" defaultColWidth="6.7265625" defaultRowHeight="12.5"/>
  <cols>
    <col min="1" max="1" width="19.81640625" customWidth="1"/>
  </cols>
  <sheetData>
    <row r="2" spans="1:61" ht="12" customHeight="1" thickBo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61" ht="13" thickBot="1">
      <c r="A3" s="87" t="s">
        <v>0</v>
      </c>
      <c r="B3" s="88">
        <v>43282</v>
      </c>
      <c r="C3" s="89"/>
      <c r="D3" s="89"/>
      <c r="E3" s="89"/>
      <c r="F3" s="89"/>
      <c r="G3" s="88">
        <v>43313</v>
      </c>
      <c r="H3" s="89"/>
      <c r="I3" s="89"/>
      <c r="J3" s="89"/>
      <c r="K3" s="89"/>
      <c r="L3" s="88">
        <v>43344</v>
      </c>
      <c r="M3" s="89"/>
      <c r="N3" s="89"/>
      <c r="O3" s="89"/>
      <c r="P3" s="89"/>
      <c r="Q3" s="88">
        <v>43374</v>
      </c>
      <c r="R3" s="89"/>
      <c r="S3" s="89"/>
      <c r="T3" s="89"/>
      <c r="U3" s="89"/>
      <c r="V3" s="88">
        <v>43405</v>
      </c>
      <c r="W3" s="89"/>
      <c r="X3" s="89"/>
      <c r="Y3" s="89"/>
      <c r="Z3" s="89"/>
      <c r="AA3" s="88">
        <v>43435</v>
      </c>
      <c r="AB3" s="89"/>
      <c r="AC3" s="89"/>
      <c r="AD3" s="89"/>
      <c r="AE3" s="89"/>
      <c r="AF3" s="88">
        <v>43466</v>
      </c>
      <c r="AG3" s="89"/>
      <c r="AH3" s="89"/>
      <c r="AI3" s="89"/>
      <c r="AJ3" s="89"/>
      <c r="AK3" s="88">
        <v>43497</v>
      </c>
      <c r="AL3" s="89"/>
      <c r="AM3" s="89"/>
      <c r="AN3" s="89"/>
      <c r="AO3" s="89"/>
      <c r="AP3" s="88">
        <v>43525</v>
      </c>
      <c r="AQ3" s="89"/>
      <c r="AR3" s="89"/>
      <c r="AS3" s="89"/>
      <c r="AT3" s="89"/>
      <c r="AU3" s="88">
        <v>43556</v>
      </c>
      <c r="AV3" s="89"/>
      <c r="AW3" s="89"/>
      <c r="AX3" s="89"/>
      <c r="AY3" s="89"/>
      <c r="AZ3" s="88">
        <v>43586</v>
      </c>
      <c r="BA3" s="89"/>
      <c r="BB3" s="89"/>
      <c r="BC3" s="89"/>
      <c r="BD3" s="89"/>
      <c r="BE3" s="88">
        <v>43617</v>
      </c>
      <c r="BF3" s="89"/>
      <c r="BG3" s="89"/>
      <c r="BH3" s="89"/>
      <c r="BI3" s="90"/>
    </row>
    <row r="4" spans="1:61" ht="13" thickBot="1">
      <c r="A4" s="91" t="s">
        <v>86</v>
      </c>
      <c r="B4" s="92">
        <v>1</v>
      </c>
      <c r="C4" s="89">
        <v>2</v>
      </c>
      <c r="D4" s="89">
        <v>3</v>
      </c>
      <c r="E4" s="89">
        <v>4</v>
      </c>
      <c r="F4" s="89">
        <v>5</v>
      </c>
      <c r="G4" s="92">
        <v>1</v>
      </c>
      <c r="H4" s="89">
        <v>2</v>
      </c>
      <c r="I4" s="89">
        <v>3</v>
      </c>
      <c r="J4" s="89">
        <v>4</v>
      </c>
      <c r="K4" s="89">
        <v>5</v>
      </c>
      <c r="L4" s="92">
        <v>1</v>
      </c>
      <c r="M4" s="89">
        <v>2</v>
      </c>
      <c r="N4" s="89">
        <v>3</v>
      </c>
      <c r="O4" s="89">
        <v>4</v>
      </c>
      <c r="P4" s="89">
        <v>5</v>
      </c>
      <c r="Q4" s="92">
        <v>1</v>
      </c>
      <c r="R4" s="89">
        <v>2</v>
      </c>
      <c r="S4" s="89">
        <v>3</v>
      </c>
      <c r="T4" s="89">
        <v>4</v>
      </c>
      <c r="U4" s="89">
        <v>5</v>
      </c>
      <c r="V4" s="92">
        <v>1</v>
      </c>
      <c r="W4" s="89">
        <v>2</v>
      </c>
      <c r="X4" s="89">
        <v>3</v>
      </c>
      <c r="Y4" s="89">
        <v>4</v>
      </c>
      <c r="Z4" s="89">
        <v>5</v>
      </c>
      <c r="AA4" s="92">
        <v>1</v>
      </c>
      <c r="AB4" s="89">
        <v>2</v>
      </c>
      <c r="AC4" s="89">
        <v>3</v>
      </c>
      <c r="AD4" s="89">
        <v>4</v>
      </c>
      <c r="AE4" s="89">
        <v>5</v>
      </c>
      <c r="AF4" s="92">
        <v>1</v>
      </c>
      <c r="AG4" s="89">
        <v>2</v>
      </c>
      <c r="AH4" s="89">
        <v>3</v>
      </c>
      <c r="AI4" s="89">
        <v>4</v>
      </c>
      <c r="AJ4" s="89">
        <v>5</v>
      </c>
      <c r="AK4" s="92">
        <v>1</v>
      </c>
      <c r="AL4" s="89">
        <v>2</v>
      </c>
      <c r="AM4" s="89">
        <v>3</v>
      </c>
      <c r="AN4" s="89">
        <v>4</v>
      </c>
      <c r="AO4" s="89">
        <v>5</v>
      </c>
      <c r="AP4" s="92">
        <v>1</v>
      </c>
      <c r="AQ4" s="89">
        <v>2</v>
      </c>
      <c r="AR4" s="89">
        <v>3</v>
      </c>
      <c r="AS4" s="89">
        <v>4</v>
      </c>
      <c r="AT4" s="89">
        <v>5</v>
      </c>
      <c r="AU4" s="92">
        <v>1</v>
      </c>
      <c r="AV4" s="89">
        <v>2</v>
      </c>
      <c r="AW4" s="89">
        <v>3</v>
      </c>
      <c r="AX4" s="89">
        <v>4</v>
      </c>
      <c r="AY4" s="89">
        <v>5</v>
      </c>
      <c r="AZ4" s="92">
        <v>1</v>
      </c>
      <c r="BA4" s="89">
        <v>2</v>
      </c>
      <c r="BB4" s="89">
        <v>3</v>
      </c>
      <c r="BC4" s="89">
        <v>4</v>
      </c>
      <c r="BD4" s="89">
        <v>5</v>
      </c>
      <c r="BE4" s="92">
        <v>1</v>
      </c>
      <c r="BF4" s="89">
        <v>2</v>
      </c>
      <c r="BG4" s="89">
        <v>3</v>
      </c>
      <c r="BH4" s="89">
        <v>4</v>
      </c>
      <c r="BI4" s="90">
        <v>5</v>
      </c>
    </row>
    <row r="5" spans="1:61">
      <c r="A5" s="93" t="s">
        <v>87</v>
      </c>
      <c r="B5" s="94">
        <v>57.656591508052713</v>
      </c>
      <c r="C5" s="10">
        <v>55.529001726573533</v>
      </c>
      <c r="D5" s="10">
        <v>59.05133178922987</v>
      </c>
      <c r="E5" s="10">
        <v>60.590522914718136</v>
      </c>
      <c r="F5" s="10">
        <v>60.702814239109571</v>
      </c>
      <c r="G5" s="94">
        <v>48.145810871183912</v>
      </c>
      <c r="H5" s="10">
        <v>47.222345698254358</v>
      </c>
      <c r="I5" s="10">
        <v>49.11325188876387</v>
      </c>
      <c r="J5" s="10">
        <v>48.966729859857281</v>
      </c>
      <c r="K5" s="10">
        <v>50.188612048192773</v>
      </c>
      <c r="L5" s="94">
        <v>45.408427634588989</v>
      </c>
      <c r="M5" s="10">
        <v>45.16258553905746</v>
      </c>
      <c r="N5" s="10">
        <v>45.541469433060115</v>
      </c>
      <c r="O5" s="10">
        <v>45.607926650813972</v>
      </c>
      <c r="P5" s="10">
        <v>46.036286838918045</v>
      </c>
      <c r="Q5" s="94">
        <v>34.036575088748265</v>
      </c>
      <c r="R5" s="10">
        <v>33.191740686513754</v>
      </c>
      <c r="S5" s="10">
        <v>34.803373609179417</v>
      </c>
      <c r="T5" s="10">
        <v>34.633662295525205</v>
      </c>
      <c r="U5" s="10">
        <v>38.237476035181345</v>
      </c>
      <c r="V5" s="94">
        <v>31.336259982253772</v>
      </c>
      <c r="W5" s="10">
        <v>30.545833333333334</v>
      </c>
      <c r="X5" s="10">
        <v>31.767612468407748</v>
      </c>
      <c r="Y5" s="10">
        <v>31.922457779682812</v>
      </c>
      <c r="Z5" s="10">
        <v>34.696974226310246</v>
      </c>
      <c r="AA5" s="94">
        <v>29.784477695427213</v>
      </c>
      <c r="AB5" s="10">
        <v>28.99213589320534</v>
      </c>
      <c r="AC5" s="10">
        <v>29.898555912120464</v>
      </c>
      <c r="AD5" s="10">
        <v>30.134960704439784</v>
      </c>
      <c r="AE5" s="10">
        <v>34.480233029381971</v>
      </c>
      <c r="AF5" s="94">
        <v>40.726247608636235</v>
      </c>
      <c r="AG5" s="10">
        <v>40.122253335288079</v>
      </c>
      <c r="AH5" s="10">
        <v>40.319384503982626</v>
      </c>
      <c r="AI5" s="10">
        <v>39.939542192824206</v>
      </c>
      <c r="AJ5" s="10">
        <v>41.616656989930156</v>
      </c>
      <c r="AK5" s="94">
        <v>43.755758766186531</v>
      </c>
      <c r="AL5" s="10">
        <v>43.022384760112892</v>
      </c>
      <c r="AM5" s="10">
        <v>43.198096227068184</v>
      </c>
      <c r="AN5" s="10">
        <v>42.963225043029254</v>
      </c>
      <c r="AO5" s="10">
        <v>45.007277562862669</v>
      </c>
      <c r="AP5" s="94">
        <v>45.423404520870889</v>
      </c>
      <c r="AQ5" s="10">
        <v>45.08233625730994</v>
      </c>
      <c r="AR5" s="10">
        <v>45.333486599072536</v>
      </c>
      <c r="AS5" s="10">
        <v>44.962394099391403</v>
      </c>
      <c r="AT5" s="10">
        <v>47.724516013598141</v>
      </c>
      <c r="AU5" s="94">
        <v>47.60365846556995</v>
      </c>
      <c r="AV5" s="10">
        <v>47.128171613101642</v>
      </c>
      <c r="AW5" s="10">
        <v>47.968783729359643</v>
      </c>
      <c r="AX5" s="10">
        <v>47.11594324090121</v>
      </c>
      <c r="AY5" s="10">
        <v>48.412945522608616</v>
      </c>
      <c r="AZ5" s="94">
        <v>45.71280891197376</v>
      </c>
      <c r="BA5" s="10">
        <v>44.81413343108504</v>
      </c>
      <c r="BB5" s="10">
        <v>45.756508060119934</v>
      </c>
      <c r="BC5" s="10">
        <v>45.423187044534409</v>
      </c>
      <c r="BD5" s="10">
        <v>48.052024094169589</v>
      </c>
      <c r="BE5" s="94">
        <v>38.627071754458733</v>
      </c>
      <c r="BF5" s="10">
        <v>31.217642888790422</v>
      </c>
      <c r="BG5" s="10">
        <v>40.684861684242698</v>
      </c>
      <c r="BH5" s="10">
        <v>39.818977855524189</v>
      </c>
      <c r="BI5" s="95">
        <v>-2.0000000000000004E-2</v>
      </c>
    </row>
    <row r="6" spans="1:61">
      <c r="A6" s="96" t="s">
        <v>88</v>
      </c>
      <c r="B6" s="94">
        <v>57.44293850658859</v>
      </c>
      <c r="C6" s="10">
        <v>55.454176738345623</v>
      </c>
      <c r="D6" s="10">
        <v>58.76386963355116</v>
      </c>
      <c r="E6" s="10">
        <v>60.340678088597912</v>
      </c>
      <c r="F6" s="10">
        <v>60.305768566493953</v>
      </c>
      <c r="G6" s="94">
        <v>48.151160089352196</v>
      </c>
      <c r="H6" s="10">
        <v>47.366234413965081</v>
      </c>
      <c r="I6" s="10">
        <v>49.156999678508285</v>
      </c>
      <c r="J6" s="10">
        <v>49.136622388444664</v>
      </c>
      <c r="K6" s="10">
        <v>50.193323373493982</v>
      </c>
      <c r="L6" s="94">
        <v>45.527701692847337</v>
      </c>
      <c r="M6" s="10">
        <v>45.37112814719174</v>
      </c>
      <c r="N6" s="10">
        <v>45.680549863387981</v>
      </c>
      <c r="O6" s="10">
        <v>45.702186299615875</v>
      </c>
      <c r="P6" s="10">
        <v>46.311169761808635</v>
      </c>
      <c r="Q6" s="94">
        <v>34.236098163296809</v>
      </c>
      <c r="R6" s="10">
        <v>33.444748657881895</v>
      </c>
      <c r="S6" s="10">
        <v>34.938201495132134</v>
      </c>
      <c r="T6" s="10">
        <v>34.749598936505784</v>
      </c>
      <c r="U6" s="10">
        <v>38.465371084099225</v>
      </c>
      <c r="V6" s="94">
        <v>31.543908606921025</v>
      </c>
      <c r="W6" s="10">
        <v>30.814829580988111</v>
      </c>
      <c r="X6" s="10">
        <v>31.971849199663009</v>
      </c>
      <c r="Y6" s="10">
        <v>32.055144020574367</v>
      </c>
      <c r="Z6" s="10">
        <v>34.90886844878797</v>
      </c>
      <c r="AA6" s="94">
        <v>29.978899454621732</v>
      </c>
      <c r="AB6" s="10">
        <v>29.24660866956652</v>
      </c>
      <c r="AC6" s="10">
        <v>30.041571628404508</v>
      </c>
      <c r="AD6" s="10">
        <v>30.271830638192817</v>
      </c>
      <c r="AE6" s="10">
        <v>34.673023855577043</v>
      </c>
      <c r="AF6" s="94">
        <v>40.941128723694995</v>
      </c>
      <c r="AG6" s="10">
        <v>40.406114939158485</v>
      </c>
      <c r="AH6" s="10">
        <v>40.420965483948834</v>
      </c>
      <c r="AI6" s="10">
        <v>40.058875927039487</v>
      </c>
      <c r="AJ6" s="10">
        <v>41.870336568992109</v>
      </c>
      <c r="AK6" s="94">
        <v>43.963598137640041</v>
      </c>
      <c r="AL6" s="10">
        <v>43.272685794920037</v>
      </c>
      <c r="AM6" s="10">
        <v>43.308050363447556</v>
      </c>
      <c r="AN6" s="10">
        <v>43.107883820998275</v>
      </c>
      <c r="AO6" s="10">
        <v>45.274911992263057</v>
      </c>
      <c r="AP6" s="94">
        <v>45.691109416169745</v>
      </c>
      <c r="AQ6" s="10">
        <v>45.294225146198826</v>
      </c>
      <c r="AR6" s="10">
        <v>45.494550813487379</v>
      </c>
      <c r="AS6" s="10">
        <v>45.182210309943173</v>
      </c>
      <c r="AT6" s="10">
        <v>47.806181785650388</v>
      </c>
      <c r="AU6" s="94">
        <v>47.667779880623087</v>
      </c>
      <c r="AV6" s="10">
        <v>47.323195448254651</v>
      </c>
      <c r="AW6" s="10">
        <v>47.923105114780505</v>
      </c>
      <c r="AX6" s="10">
        <v>47.219328856152515</v>
      </c>
      <c r="AY6" s="10">
        <v>48.502864742389917</v>
      </c>
      <c r="AZ6" s="94">
        <v>45.799589939857853</v>
      </c>
      <c r="BA6" s="10">
        <v>45.025055718475073</v>
      </c>
      <c r="BB6" s="10">
        <v>45.905224670975791</v>
      </c>
      <c r="BC6" s="10">
        <v>45.546110121457481</v>
      </c>
      <c r="BD6" s="10">
        <v>48.257779106124708</v>
      </c>
      <c r="BE6" s="94">
        <v>38.885250933222729</v>
      </c>
      <c r="BF6" s="10">
        <v>31.368156845369956</v>
      </c>
      <c r="BG6" s="10">
        <v>40.900784044016504</v>
      </c>
      <c r="BH6" s="10">
        <v>39.862312249035902</v>
      </c>
      <c r="BI6" s="95">
        <v>42.246369553426149</v>
      </c>
    </row>
    <row r="7" spans="1:61">
      <c r="A7" s="96" t="s">
        <v>89</v>
      </c>
      <c r="B7" s="94">
        <v>57.417224011713031</v>
      </c>
      <c r="C7" s="10">
        <v>55.394429445926846</v>
      </c>
      <c r="D7" s="10">
        <v>58.816125403259164</v>
      </c>
      <c r="E7" s="10">
        <v>60.434982994643313</v>
      </c>
      <c r="F7" s="10">
        <v>60.411138936864326</v>
      </c>
      <c r="G7" s="94">
        <v>48.173919583023086</v>
      </c>
      <c r="H7" s="10">
        <v>47.361510286783037</v>
      </c>
      <c r="I7" s="10">
        <v>49.21699967850828</v>
      </c>
      <c r="J7" s="10">
        <v>49.091853237038947</v>
      </c>
      <c r="K7" s="10">
        <v>50.168491566265061</v>
      </c>
      <c r="L7" s="94">
        <v>45.484784200091511</v>
      </c>
      <c r="M7" s="10">
        <v>45.30443673337637</v>
      </c>
      <c r="N7" s="10">
        <v>45.615269808743179</v>
      </c>
      <c r="O7" s="10">
        <v>45.672205048472648</v>
      </c>
      <c r="P7" s="10">
        <v>46.133887767460628</v>
      </c>
      <c r="Q7" s="94">
        <v>34.15808303750579</v>
      </c>
      <c r="R7" s="10">
        <v>33.331285179762489</v>
      </c>
      <c r="S7" s="10">
        <v>34.835286856745476</v>
      </c>
      <c r="T7" s="10">
        <v>34.716969041503312</v>
      </c>
      <c r="U7" s="10">
        <v>38.3305445202095</v>
      </c>
      <c r="V7" s="94">
        <v>31.440603371783496</v>
      </c>
      <c r="W7" s="10">
        <v>30.665286116322701</v>
      </c>
      <c r="X7" s="10">
        <v>31.868743892165117</v>
      </c>
      <c r="Y7" s="10">
        <v>31.986261894556364</v>
      </c>
      <c r="Z7" s="10">
        <v>34.779330267318201</v>
      </c>
      <c r="AA7" s="94">
        <v>29.883214934974134</v>
      </c>
      <c r="AB7" s="10">
        <v>29.105308234588271</v>
      </c>
      <c r="AC7" s="10">
        <v>29.95969719410845</v>
      </c>
      <c r="AD7" s="10">
        <v>30.193743570752584</v>
      </c>
      <c r="AE7" s="10">
        <v>34.55413650179608</v>
      </c>
      <c r="AF7" s="94">
        <v>40.858515987974855</v>
      </c>
      <c r="AG7" s="10">
        <v>40.26656208767043</v>
      </c>
      <c r="AH7" s="10">
        <v>40.39957518706251</v>
      </c>
      <c r="AI7" s="10">
        <v>40.0371657646823</v>
      </c>
      <c r="AJ7" s="10">
        <v>41.734676585321601</v>
      </c>
      <c r="AK7" s="94">
        <v>43.893227120616913</v>
      </c>
      <c r="AL7" s="10">
        <v>43.162384760112886</v>
      </c>
      <c r="AM7" s="10">
        <v>43.242975943232942</v>
      </c>
      <c r="AN7" s="10">
        <v>43.047834337349393</v>
      </c>
      <c r="AO7" s="10">
        <v>45.137349129593822</v>
      </c>
      <c r="AP7" s="94">
        <v>45.573145194841217</v>
      </c>
      <c r="AQ7" s="10">
        <v>45.24257309941521</v>
      </c>
      <c r="AR7" s="10">
        <v>45.411164819618016</v>
      </c>
      <c r="AS7" s="10">
        <v>45.102118818266099</v>
      </c>
      <c r="AT7" s="10">
        <v>47.752313472893185</v>
      </c>
      <c r="AU7" s="94">
        <v>47.679103217353337</v>
      </c>
      <c r="AV7" s="10">
        <v>47.288476087959395</v>
      </c>
      <c r="AW7" s="10">
        <v>47.933786548530009</v>
      </c>
      <c r="AX7" s="10">
        <v>47.157793327556327</v>
      </c>
      <c r="AY7" s="10">
        <v>48.384710865924532</v>
      </c>
      <c r="AZ7" s="94">
        <v>45.717292236194645</v>
      </c>
      <c r="BA7" s="10">
        <v>44.942521994134893</v>
      </c>
      <c r="BB7" s="10">
        <v>45.818461179035907</v>
      </c>
      <c r="BC7" s="10">
        <v>45.438876518218621</v>
      </c>
      <c r="BD7" s="10">
        <v>48.065770645576606</v>
      </c>
      <c r="BE7" s="94">
        <v>38.75705516383244</v>
      </c>
      <c r="BF7" s="10">
        <v>31.287871806232459</v>
      </c>
      <c r="BG7" s="10">
        <v>40.735152070915483</v>
      </c>
      <c r="BH7" s="10">
        <v>39.72166620283862</v>
      </c>
      <c r="BI7" s="95">
        <v>41.897655035255823</v>
      </c>
    </row>
    <row r="8" spans="1:61">
      <c r="A8" s="96" t="s">
        <v>90</v>
      </c>
      <c r="B8" s="94">
        <v>57.637200585651534</v>
      </c>
      <c r="C8" s="10">
        <v>55.35069376863914</v>
      </c>
      <c r="D8" s="10">
        <v>59.023886177516751</v>
      </c>
      <c r="E8" s="10">
        <v>60.602643482697054</v>
      </c>
      <c r="F8" s="10">
        <v>60.626547687583951</v>
      </c>
      <c r="G8" s="94">
        <v>48.44024869694713</v>
      </c>
      <c r="H8" s="10">
        <v>47.40176589775561</v>
      </c>
      <c r="I8" s="10">
        <v>49.452060761935385</v>
      </c>
      <c r="J8" s="10">
        <v>49.369699509930356</v>
      </c>
      <c r="K8" s="10">
        <v>50.334586987951816</v>
      </c>
      <c r="L8" s="94">
        <v>45.71011590666464</v>
      </c>
      <c r="M8" s="10">
        <v>45.403858941252423</v>
      </c>
      <c r="N8" s="10">
        <v>45.852932889344274</v>
      </c>
      <c r="O8" s="10">
        <v>45.936871684653376</v>
      </c>
      <c r="P8" s="10">
        <v>46.388507266855072</v>
      </c>
      <c r="Q8" s="94">
        <v>34.16028090754746</v>
      </c>
      <c r="R8" s="10">
        <v>33.291631690255414</v>
      </c>
      <c r="S8" s="10">
        <v>34.978411856745481</v>
      </c>
      <c r="T8" s="10">
        <v>34.899531792167991</v>
      </c>
      <c r="U8" s="10">
        <v>38.511388477122246</v>
      </c>
      <c r="V8" s="94">
        <v>31.060621118012421</v>
      </c>
      <c r="W8" s="10">
        <v>30.33606472795497</v>
      </c>
      <c r="X8" s="10">
        <v>31.599142375737149</v>
      </c>
      <c r="Y8" s="10">
        <v>31.882837548221168</v>
      </c>
      <c r="Z8" s="10">
        <v>34.616831464980365</v>
      </c>
      <c r="AA8" s="94">
        <v>29.512536708152705</v>
      </c>
      <c r="AB8" s="10">
        <v>28.795369731513428</v>
      </c>
      <c r="AC8" s="10">
        <v>29.621820126717687</v>
      </c>
      <c r="AD8" s="10">
        <v>30.097569435872117</v>
      </c>
      <c r="AE8" s="10">
        <v>34.39940499217095</v>
      </c>
      <c r="AF8" s="94">
        <v>40.437420060125724</v>
      </c>
      <c r="AG8" s="10">
        <v>39.863169623222404</v>
      </c>
      <c r="AH8" s="10">
        <v>39.969348298334545</v>
      </c>
      <c r="AI8" s="10">
        <v>39.829594708358378</v>
      </c>
      <c r="AJ8" s="10">
        <v>41.504022498412411</v>
      </c>
      <c r="AK8" s="94">
        <v>43.445379019351087</v>
      </c>
      <c r="AL8" s="10">
        <v>42.74232047663844</v>
      </c>
      <c r="AM8" s="10">
        <v>42.790405849774999</v>
      </c>
      <c r="AN8" s="10">
        <v>42.865608433734934</v>
      </c>
      <c r="AO8" s="10">
        <v>44.929787234042557</v>
      </c>
      <c r="AP8" s="94">
        <v>45.128274857856049</v>
      </c>
      <c r="AQ8" s="10">
        <v>44.797454678362577</v>
      </c>
      <c r="AR8" s="10">
        <v>44.979603867012493</v>
      </c>
      <c r="AS8" s="10">
        <v>44.790417153681837</v>
      </c>
      <c r="AT8" s="10">
        <v>47.185016997674012</v>
      </c>
      <c r="AU8" s="94">
        <v>47.654380550298441</v>
      </c>
      <c r="AV8" s="10">
        <v>47.280061510072272</v>
      </c>
      <c r="AW8" s="10">
        <v>48.109962142569472</v>
      </c>
      <c r="AX8" s="10">
        <v>47.348718804159439</v>
      </c>
      <c r="AY8" s="10">
        <v>48.541179194168066</v>
      </c>
      <c r="AZ8" s="94">
        <v>45.955292509568068</v>
      </c>
      <c r="BA8" s="10">
        <v>45.0676715542522</v>
      </c>
      <c r="BB8" s="10">
        <v>46.05608675336812</v>
      </c>
      <c r="BC8" s="10">
        <v>45.864113360323884</v>
      </c>
      <c r="BD8" s="10">
        <v>48.524794004046349</v>
      </c>
      <c r="BE8" s="94">
        <v>38.960082953131483</v>
      </c>
      <c r="BF8" s="10">
        <v>31.463701078127308</v>
      </c>
      <c r="BG8" s="10">
        <v>41.022185541800397</v>
      </c>
      <c r="BH8" s="10">
        <v>40.260959726473978</v>
      </c>
      <c r="BI8" s="95">
        <v>48.623890797324179</v>
      </c>
    </row>
    <row r="9" spans="1:61">
      <c r="A9" s="96" t="s">
        <v>91</v>
      </c>
      <c r="B9" s="94">
        <v>58.830847730600297</v>
      </c>
      <c r="C9" s="10">
        <v>56.797298697221784</v>
      </c>
      <c r="D9" s="10">
        <v>60.460690710563334</v>
      </c>
      <c r="E9" s="10">
        <v>61.75624309157385</v>
      </c>
      <c r="F9" s="10">
        <v>61.698766071771253</v>
      </c>
      <c r="G9" s="94">
        <v>49.6682948622487</v>
      </c>
      <c r="H9" s="10">
        <v>49.15734102244388</v>
      </c>
      <c r="I9" s="10">
        <v>50.061718373251892</v>
      </c>
      <c r="J9" s="10">
        <v>49.978217264207714</v>
      </c>
      <c r="K9" s="10">
        <v>50.202464578313254</v>
      </c>
      <c r="L9" s="94">
        <v>46.47601647094708</v>
      </c>
      <c r="M9" s="10">
        <v>46.485367979341511</v>
      </c>
      <c r="N9" s="10">
        <v>46.431103142076502</v>
      </c>
      <c r="O9" s="10">
        <v>46.363252240717031</v>
      </c>
      <c r="P9" s="10">
        <v>46.553038958417439</v>
      </c>
      <c r="Q9" s="94">
        <v>35.340720790245413</v>
      </c>
      <c r="R9" s="10">
        <v>34.448306490971213</v>
      </c>
      <c r="S9" s="10">
        <v>35.939512343532684</v>
      </c>
      <c r="T9" s="10">
        <v>35.919244288224952</v>
      </c>
      <c r="U9" s="10">
        <v>39.035774285996638</v>
      </c>
      <c r="V9" s="94">
        <v>32.384325643300798</v>
      </c>
      <c r="W9" s="10">
        <v>31.727926829268291</v>
      </c>
      <c r="X9" s="10">
        <v>32.642647009267051</v>
      </c>
      <c r="Y9" s="10">
        <v>32.628205743677668</v>
      </c>
      <c r="Z9" s="10">
        <v>35.209701063524008</v>
      </c>
      <c r="AA9" s="94">
        <v>30.516041113131031</v>
      </c>
      <c r="AB9" s="10">
        <v>30.081088945552729</v>
      </c>
      <c r="AC9" s="10">
        <v>30.55352340985765</v>
      </c>
      <c r="AD9" s="10">
        <v>30.672884006089788</v>
      </c>
      <c r="AE9" s="10">
        <v>35.071092382794511</v>
      </c>
      <c r="AF9" s="94">
        <v>41.827116698551514</v>
      </c>
      <c r="AG9" s="10">
        <v>41.406732150711044</v>
      </c>
      <c r="AH9" s="10">
        <v>41.612383940783651</v>
      </c>
      <c r="AI9" s="10">
        <v>41.610576468230107</v>
      </c>
      <c r="AJ9" s="10">
        <v>41.997095164655718</v>
      </c>
      <c r="AK9" s="94">
        <v>45.364235413938601</v>
      </c>
      <c r="AL9" s="10">
        <v>44.584512386327994</v>
      </c>
      <c r="AM9" s="10">
        <v>44.699952405676704</v>
      </c>
      <c r="AN9" s="10">
        <v>44.721473752151468</v>
      </c>
      <c r="AO9" s="10">
        <v>45.559647001934238</v>
      </c>
      <c r="AP9" s="94">
        <v>47.080298155595621</v>
      </c>
      <c r="AQ9" s="10">
        <v>46.687919590643276</v>
      </c>
      <c r="AR9" s="10">
        <v>46.908046058319577</v>
      </c>
      <c r="AS9" s="10">
        <v>46.561655717222202</v>
      </c>
      <c r="AT9" s="10">
        <v>48.00704598318125</v>
      </c>
      <c r="AU9" s="94">
        <v>49.017196098413166</v>
      </c>
      <c r="AV9" s="10">
        <v>48.744780870367521</v>
      </c>
      <c r="AW9" s="10">
        <v>49.111747885622229</v>
      </c>
      <c r="AX9" s="10">
        <v>48.580540294627383</v>
      </c>
      <c r="AY9" s="10">
        <v>49.19866023051916</v>
      </c>
      <c r="AZ9" s="94">
        <v>46.349920721705857</v>
      </c>
      <c r="BA9" s="10">
        <v>45.861520527859241</v>
      </c>
      <c r="BB9" s="10">
        <v>46.45506736235496</v>
      </c>
      <c r="BC9" s="10">
        <v>46.471409716599197</v>
      </c>
      <c r="BD9" s="10">
        <v>48.684996321500833</v>
      </c>
      <c r="BE9" s="94">
        <v>38.920958108668607</v>
      </c>
      <c r="BF9" s="10">
        <v>31.474858957317974</v>
      </c>
      <c r="BG9" s="10">
        <v>41.19597203117835</v>
      </c>
      <c r="BH9" s="10">
        <v>40.378984614161332</v>
      </c>
      <c r="BI9" s="95">
        <v>47.59685771108299</v>
      </c>
    </row>
    <row r="10" spans="1:61">
      <c r="A10" s="96" t="s">
        <v>92</v>
      </c>
      <c r="B10" s="94">
        <v>56.047898975109817</v>
      </c>
      <c r="C10" s="10">
        <v>54.442790770679636</v>
      </c>
      <c r="D10" s="10">
        <v>56.851879394490872</v>
      </c>
      <c r="E10" s="10">
        <v>57.672715755462974</v>
      </c>
      <c r="F10" s="10">
        <v>57.745517175206295</v>
      </c>
      <c r="G10" s="94">
        <v>46.488658227848106</v>
      </c>
      <c r="H10" s="10">
        <v>45.991625623441394</v>
      </c>
      <c r="I10" s="10">
        <v>47.459778974441406</v>
      </c>
      <c r="J10" s="10">
        <v>47.305262230246747</v>
      </c>
      <c r="K10" s="10">
        <v>48.330328674698798</v>
      </c>
      <c r="L10" s="94">
        <v>43.877382949519607</v>
      </c>
      <c r="M10" s="10">
        <v>43.785251775338935</v>
      </c>
      <c r="N10" s="10">
        <v>43.978625341530055</v>
      </c>
      <c r="O10" s="10">
        <v>43.952765685019202</v>
      </c>
      <c r="P10" s="10">
        <v>44.169819337908763</v>
      </c>
      <c r="Q10" s="94">
        <v>32.649234449760762</v>
      </c>
      <c r="R10" s="10">
        <v>32.168761997722477</v>
      </c>
      <c r="S10" s="10">
        <v>33.288741307371346</v>
      </c>
      <c r="T10" s="10">
        <v>33.177088459285294</v>
      </c>
      <c r="U10" s="10">
        <v>36.621155252495306</v>
      </c>
      <c r="V10" s="94">
        <v>30.119503105590063</v>
      </c>
      <c r="W10" s="10">
        <v>29.657893996247651</v>
      </c>
      <c r="X10" s="10">
        <v>30.441240943555172</v>
      </c>
      <c r="Y10" s="10">
        <v>30.564749678525498</v>
      </c>
      <c r="Z10" s="10">
        <v>33.2281469771007</v>
      </c>
      <c r="AA10" s="94">
        <v>28.621191441756395</v>
      </c>
      <c r="AB10" s="10">
        <v>28.145551222438879</v>
      </c>
      <c r="AC10" s="10">
        <v>28.634829260264954</v>
      </c>
      <c r="AD10" s="10">
        <v>28.850968604699009</v>
      </c>
      <c r="AE10" s="10">
        <v>33.028304319793683</v>
      </c>
      <c r="AF10" s="94">
        <v>39.212262913364306</v>
      </c>
      <c r="AG10" s="10">
        <v>39.082458583785368</v>
      </c>
      <c r="AH10" s="10">
        <v>39.072243945611078</v>
      </c>
      <c r="AI10" s="10">
        <v>39.011825616355978</v>
      </c>
      <c r="AJ10" s="10">
        <v>39.844416220629597</v>
      </c>
      <c r="AK10" s="94">
        <v>42.328860759493672</v>
      </c>
      <c r="AL10" s="10">
        <v>42.306549074945117</v>
      </c>
      <c r="AM10" s="10">
        <v>42.304571651090335</v>
      </c>
      <c r="AN10" s="10">
        <v>42.14214672977625</v>
      </c>
      <c r="AO10" s="10">
        <v>43.094375241779503</v>
      </c>
      <c r="AP10" s="94">
        <v>44.490109554846761</v>
      </c>
      <c r="AQ10" s="10">
        <v>44.422497076023383</v>
      </c>
      <c r="AR10" s="10">
        <v>44.406275249548059</v>
      </c>
      <c r="AS10" s="10">
        <v>44.200777477731656</v>
      </c>
      <c r="AT10" s="10">
        <v>46.056242619431032</v>
      </c>
      <c r="AU10" s="94">
        <v>46.415939729218223</v>
      </c>
      <c r="AV10" s="10">
        <v>46.271291711517762</v>
      </c>
      <c r="AW10" s="10">
        <v>46.623408779701975</v>
      </c>
      <c r="AX10" s="10">
        <v>46.085128249566722</v>
      </c>
      <c r="AY10" s="10">
        <v>46.857914491183131</v>
      </c>
      <c r="AZ10" s="94">
        <v>44.061530891197378</v>
      </c>
      <c r="BA10" s="10">
        <v>43.426473607038119</v>
      </c>
      <c r="BB10" s="10">
        <v>44.171544272252945</v>
      </c>
      <c r="BC10" s="10">
        <v>43.834074898785431</v>
      </c>
      <c r="BD10" s="10">
        <v>45.963647231929379</v>
      </c>
      <c r="BE10" s="94">
        <v>37.110497718788885</v>
      </c>
      <c r="BF10" s="10">
        <v>30.003671540392848</v>
      </c>
      <c r="BG10" s="10">
        <v>38.755069539966371</v>
      </c>
      <c r="BH10" s="10">
        <v>37.828951218542521</v>
      </c>
      <c r="BI10" s="95">
        <v>40.71819020068704</v>
      </c>
    </row>
    <row r="11" spans="1:61">
      <c r="A11" s="96" t="s">
        <v>93</v>
      </c>
      <c r="B11" s="94">
        <v>56.381051244509521</v>
      </c>
      <c r="C11" s="10">
        <v>54.595388479045674</v>
      </c>
      <c r="D11" s="10">
        <v>57.437085780461572</v>
      </c>
      <c r="E11" s="10">
        <v>58.069757248533293</v>
      </c>
      <c r="F11" s="10">
        <v>58.16035118019574</v>
      </c>
      <c r="G11" s="94">
        <v>46.704333581533874</v>
      </c>
      <c r="H11" s="10">
        <v>46.279717892768076</v>
      </c>
      <c r="I11" s="10">
        <v>47.719456678990518</v>
      </c>
      <c r="J11" s="10">
        <v>47.582327400911353</v>
      </c>
      <c r="K11" s="10">
        <v>48.605118072289159</v>
      </c>
      <c r="L11" s="94">
        <v>44.148113466524329</v>
      </c>
      <c r="M11" s="10">
        <v>44.077185280826349</v>
      </c>
      <c r="N11" s="10">
        <v>44.249408299180331</v>
      </c>
      <c r="O11" s="10">
        <v>44.272418145235051</v>
      </c>
      <c r="P11" s="10">
        <v>44.612206297941057</v>
      </c>
      <c r="Q11" s="94">
        <v>33.042606883778362</v>
      </c>
      <c r="R11" s="10">
        <v>32.646582072555724</v>
      </c>
      <c r="S11" s="10">
        <v>33.6968202364395</v>
      </c>
      <c r="T11" s="10">
        <v>33.565592357261949</v>
      </c>
      <c r="U11" s="10">
        <v>37.077876272358928</v>
      </c>
      <c r="V11" s="94">
        <v>30.508979591836734</v>
      </c>
      <c r="W11" s="10">
        <v>30.121693245778609</v>
      </c>
      <c r="X11" s="10">
        <v>30.812586352148273</v>
      </c>
      <c r="Y11" s="10">
        <v>30.930839262751817</v>
      </c>
      <c r="Z11" s="10">
        <v>33.640822075309003</v>
      </c>
      <c r="AA11" s="94">
        <v>28.986782268214235</v>
      </c>
      <c r="AB11" s="10">
        <v>28.586421178941055</v>
      </c>
      <c r="AC11" s="10">
        <v>28.982062865136182</v>
      </c>
      <c r="AD11" s="10">
        <v>29.19576142863021</v>
      </c>
      <c r="AE11" s="10">
        <v>33.437915630468822</v>
      </c>
      <c r="AF11" s="94">
        <v>39.58610002732987</v>
      </c>
      <c r="AG11" s="10">
        <v>39.443596246884617</v>
      </c>
      <c r="AH11" s="10">
        <v>39.46885026953094</v>
      </c>
      <c r="AI11" s="10">
        <v>39.411532571657652</v>
      </c>
      <c r="AJ11" s="10">
        <v>40.321049623514469</v>
      </c>
      <c r="AK11" s="94">
        <v>42.672326494980361</v>
      </c>
      <c r="AL11" s="10">
        <v>42.596999059266231</v>
      </c>
      <c r="AM11" s="10">
        <v>42.600043267566626</v>
      </c>
      <c r="AN11" s="10">
        <v>42.460145008605849</v>
      </c>
      <c r="AO11" s="10">
        <v>43.61195744680851</v>
      </c>
      <c r="AP11" s="94">
        <v>44.850450700318959</v>
      </c>
      <c r="AQ11" s="10">
        <v>44.675024853801169</v>
      </c>
      <c r="AR11" s="10">
        <v>44.724744164112231</v>
      </c>
      <c r="AS11" s="10">
        <v>44.488119785578981</v>
      </c>
      <c r="AT11" s="10">
        <v>46.407886920737162</v>
      </c>
      <c r="AU11" s="94">
        <v>46.786364827485812</v>
      </c>
      <c r="AV11" s="10">
        <v>46.604917730278331</v>
      </c>
      <c r="AW11" s="10">
        <v>46.97726459927506</v>
      </c>
      <c r="AX11" s="10">
        <v>46.419779896013864</v>
      </c>
      <c r="AY11" s="10">
        <v>47.217489902472664</v>
      </c>
      <c r="AZ11" s="94">
        <v>44.427124111536358</v>
      </c>
      <c r="BA11" s="10">
        <v>43.725497067448678</v>
      </c>
      <c r="BB11" s="10">
        <v>44.529090413519199</v>
      </c>
      <c r="BC11" s="10">
        <v>44.243481376518218</v>
      </c>
      <c r="BD11" s="10">
        <v>46.452142725767892</v>
      </c>
      <c r="BE11" s="94">
        <v>37.511426793861474</v>
      </c>
      <c r="BF11" s="10">
        <v>30.316789248264651</v>
      </c>
      <c r="BG11" s="10">
        <v>39.293888124713433</v>
      </c>
      <c r="BH11" s="10">
        <v>38.341981870949787</v>
      </c>
      <c r="BI11" s="95">
        <v>41.609943952269028</v>
      </c>
    </row>
    <row r="12" spans="1:61">
      <c r="A12" s="96" t="s">
        <v>94</v>
      </c>
      <c r="B12" s="94">
        <v>53.676764275256225</v>
      </c>
      <c r="C12" s="10">
        <v>52.973869094333686</v>
      </c>
      <c r="D12" s="10">
        <v>53.820921498883287</v>
      </c>
      <c r="E12" s="10">
        <v>55.227166057308054</v>
      </c>
      <c r="F12" s="10">
        <v>53.802705814622911</v>
      </c>
      <c r="G12" s="94">
        <v>44.859851079672374</v>
      </c>
      <c r="H12" s="10">
        <v>44.821818890274308</v>
      </c>
      <c r="I12" s="10">
        <v>45.423940684777364</v>
      </c>
      <c r="J12" s="10">
        <v>45.965996474937661</v>
      </c>
      <c r="K12" s="10">
        <v>45.590282409638554</v>
      </c>
      <c r="L12" s="94">
        <v>42.879156626506031</v>
      </c>
      <c r="M12" s="10">
        <v>42.870082311168503</v>
      </c>
      <c r="N12" s="10">
        <v>42.986761441256832</v>
      </c>
      <c r="O12" s="10">
        <v>43.008010334735694</v>
      </c>
      <c r="P12" s="10">
        <v>43.203209527654423</v>
      </c>
      <c r="Q12" s="94">
        <v>32.479922827596859</v>
      </c>
      <c r="R12" s="10">
        <v>32.088761997722472</v>
      </c>
      <c r="S12" s="10">
        <v>32.894547114047285</v>
      </c>
      <c r="T12" s="10">
        <v>32.900681807940153</v>
      </c>
      <c r="U12" s="10">
        <v>36.141498171756105</v>
      </c>
      <c r="V12" s="94">
        <v>30.0066015971606</v>
      </c>
      <c r="W12" s="10">
        <v>29.605434646654157</v>
      </c>
      <c r="X12" s="10">
        <v>30.324503791069919</v>
      </c>
      <c r="Y12" s="10">
        <v>30.383596656665237</v>
      </c>
      <c r="Z12" s="10">
        <v>32.864567404426559</v>
      </c>
      <c r="AA12" s="94">
        <v>28.500791497692632</v>
      </c>
      <c r="AB12" s="10">
        <v>28.095240737963103</v>
      </c>
      <c r="AC12" s="10">
        <v>28.498802764749442</v>
      </c>
      <c r="AD12" s="10">
        <v>28.605231041435214</v>
      </c>
      <c r="AE12" s="10">
        <v>32.568193792023585</v>
      </c>
      <c r="AF12" s="94">
        <v>38.69895873189396</v>
      </c>
      <c r="AG12" s="10">
        <v>38.70814983140302</v>
      </c>
      <c r="AH12" s="10">
        <v>38.666442191648564</v>
      </c>
      <c r="AI12" s="10">
        <v>38.653639607135695</v>
      </c>
      <c r="AJ12" s="10">
        <v>39.008646466479178</v>
      </c>
      <c r="AK12" s="94">
        <v>41.585338280226978</v>
      </c>
      <c r="AL12" s="10">
        <v>41.557513327061777</v>
      </c>
      <c r="AM12" s="10">
        <v>41.57073554863274</v>
      </c>
      <c r="AN12" s="10">
        <v>41.568974182444059</v>
      </c>
      <c r="AO12" s="10">
        <v>42.101053191489363</v>
      </c>
      <c r="AP12" s="94">
        <v>43.904984052142552</v>
      </c>
      <c r="AQ12" s="10">
        <v>43.796862573099418</v>
      </c>
      <c r="AR12" s="10">
        <v>43.832392517488017</v>
      </c>
      <c r="AS12" s="10">
        <v>43.743251783483139</v>
      </c>
      <c r="AT12" s="10">
        <v>45.246236357130087</v>
      </c>
      <c r="AU12" s="94">
        <v>45.671348085601977</v>
      </c>
      <c r="AV12" s="10">
        <v>45.596174073504535</v>
      </c>
      <c r="AW12" s="10">
        <v>45.841009262988322</v>
      </c>
      <c r="AX12" s="10">
        <v>45.56445580589255</v>
      </c>
      <c r="AY12" s="10">
        <v>46.045906807211111</v>
      </c>
      <c r="AZ12" s="94">
        <v>42.774204483324233</v>
      </c>
      <c r="BA12" s="10">
        <v>42.341184750733127</v>
      </c>
      <c r="BB12" s="10">
        <v>42.813042597928515</v>
      </c>
      <c r="BC12" s="10">
        <v>42.759622672064779</v>
      </c>
      <c r="BD12" s="10">
        <v>43.109838146036424</v>
      </c>
      <c r="BE12" s="94">
        <v>30.155678141849855</v>
      </c>
      <c r="BF12" s="10">
        <v>23.350773888642738</v>
      </c>
      <c r="BG12" s="10">
        <v>34.558865199449798</v>
      </c>
      <c r="BH12" s="10">
        <v>34.647034946129686</v>
      </c>
      <c r="BI12" s="95">
        <v>33.963268848309532</v>
      </c>
    </row>
    <row r="13" spans="1:61">
      <c r="A13" s="96" t="s">
        <v>95</v>
      </c>
      <c r="B13" s="94">
        <v>57.090325036603225</v>
      </c>
      <c r="C13" s="10">
        <v>55.318039554230104</v>
      </c>
      <c r="D13" s="10">
        <v>57.94376457936967</v>
      </c>
      <c r="E13" s="10">
        <v>59.251801717541028</v>
      </c>
      <c r="F13" s="10">
        <v>59.745100748416803</v>
      </c>
      <c r="G13" s="94">
        <v>48.720833953834699</v>
      </c>
      <c r="H13" s="10">
        <v>47.926879675810468</v>
      </c>
      <c r="I13" s="10">
        <v>49.776390451695875</v>
      </c>
      <c r="J13" s="10">
        <v>49.51271300833978</v>
      </c>
      <c r="K13" s="10">
        <v>50.649344578313254</v>
      </c>
      <c r="L13" s="94">
        <v>46.17716333689188</v>
      </c>
      <c r="M13" s="10">
        <v>45.980703679793415</v>
      </c>
      <c r="N13" s="10">
        <v>46.268198428961746</v>
      </c>
      <c r="O13" s="10">
        <v>46.289193799158582</v>
      </c>
      <c r="P13" s="10">
        <v>46.900415825595474</v>
      </c>
      <c r="Q13" s="94">
        <v>34.760622009569381</v>
      </c>
      <c r="R13" s="10">
        <v>33.903964535545796</v>
      </c>
      <c r="S13" s="10">
        <v>35.49771644645341</v>
      </c>
      <c r="T13" s="10">
        <v>35.175777116849169</v>
      </c>
      <c r="U13" s="10">
        <v>39.112489376420591</v>
      </c>
      <c r="V13" s="94">
        <v>31.999596273291925</v>
      </c>
      <c r="W13" s="10">
        <v>31.1807066916823</v>
      </c>
      <c r="X13" s="10">
        <v>32.421560235888798</v>
      </c>
      <c r="Y13" s="10">
        <v>32.485387483926274</v>
      </c>
      <c r="Z13" s="10">
        <v>35.497952476765356</v>
      </c>
      <c r="AA13" s="94">
        <v>30.409386099846181</v>
      </c>
      <c r="AB13" s="10">
        <v>29.596359682015901</v>
      </c>
      <c r="AC13" s="10">
        <v>30.470752077676291</v>
      </c>
      <c r="AD13" s="10">
        <v>30.686478624038184</v>
      </c>
      <c r="AE13" s="10">
        <v>35.286452058579719</v>
      </c>
      <c r="AF13" s="94">
        <v>41.210060125717405</v>
      </c>
      <c r="AG13" s="10">
        <v>40.602933587450515</v>
      </c>
      <c r="AH13" s="10">
        <v>40.600162523131381</v>
      </c>
      <c r="AI13" s="10">
        <v>40.254275405892962</v>
      </c>
      <c r="AJ13" s="10">
        <v>42.118931325410507</v>
      </c>
      <c r="AK13" s="94">
        <v>44.175528881129054</v>
      </c>
      <c r="AL13" s="10">
        <v>43.449880840388836</v>
      </c>
      <c r="AM13" s="10">
        <v>43.425370370370366</v>
      </c>
      <c r="AN13" s="10">
        <v>43.115791308089499</v>
      </c>
      <c r="AO13" s="10">
        <v>45.47723887814314</v>
      </c>
      <c r="AP13" s="94">
        <v>45.793625017334627</v>
      </c>
      <c r="AQ13" s="10">
        <v>45.489502923976609</v>
      </c>
      <c r="AR13" s="10">
        <v>45.562313133694872</v>
      </c>
      <c r="AS13" s="10">
        <v>45.068007738503084</v>
      </c>
      <c r="AT13" s="10">
        <v>47.847975487564867</v>
      </c>
      <c r="AU13" s="94">
        <v>47.607203377493086</v>
      </c>
      <c r="AV13" s="10">
        <v>47.274859295709675</v>
      </c>
      <c r="AW13" s="10">
        <v>47.834457511075307</v>
      </c>
      <c r="AX13" s="10">
        <v>46.95103639514732</v>
      </c>
      <c r="AY13" s="10">
        <v>48.42849374445867</v>
      </c>
      <c r="AZ13" s="94">
        <v>46.548098687807553</v>
      </c>
      <c r="BA13" s="10">
        <v>45.805016129032254</v>
      </c>
      <c r="BB13" s="10">
        <v>46.629427614671755</v>
      </c>
      <c r="BC13" s="10">
        <v>46.224344534412957</v>
      </c>
      <c r="BD13" s="10">
        <v>49.052137208019133</v>
      </c>
      <c r="BE13" s="94">
        <v>39.744039817503115</v>
      </c>
      <c r="BF13" s="10">
        <v>32.022937527691617</v>
      </c>
      <c r="BG13" s="10">
        <v>41.68092235977381</v>
      </c>
      <c r="BH13" s="10">
        <v>40.669333677891309</v>
      </c>
      <c r="BI13" s="95">
        <v>47.472457060206111</v>
      </c>
    </row>
    <row r="14" spans="1:61">
      <c r="A14" s="96" t="s">
        <v>96</v>
      </c>
      <c r="B14" s="94">
        <v>58.344849194729136</v>
      </c>
      <c r="C14" s="10">
        <v>56.594609951342015</v>
      </c>
      <c r="D14" s="10">
        <v>60.005382579204237</v>
      </c>
      <c r="E14" s="10">
        <v>61.716087067426237</v>
      </c>
      <c r="F14" s="10">
        <v>61.682456342352708</v>
      </c>
      <c r="G14" s="94">
        <v>49.638966492926279</v>
      </c>
      <c r="H14" s="10">
        <v>48.657440773067329</v>
      </c>
      <c r="I14" s="10">
        <v>50.680132615335154</v>
      </c>
      <c r="J14" s="10">
        <v>50.055480612157162</v>
      </c>
      <c r="K14" s="10">
        <v>51.697953734939759</v>
      </c>
      <c r="L14" s="94">
        <v>46.856464846728691</v>
      </c>
      <c r="M14" s="10">
        <v>46.531872175597158</v>
      </c>
      <c r="N14" s="10">
        <v>46.850312500000001</v>
      </c>
      <c r="O14" s="10">
        <v>46.807873147978782</v>
      </c>
      <c r="P14" s="10">
        <v>47.825902301170771</v>
      </c>
      <c r="Q14" s="94">
        <v>35.294471369038433</v>
      </c>
      <c r="R14" s="10">
        <v>34.394605498617217</v>
      </c>
      <c r="S14" s="10">
        <v>36.022628650904039</v>
      </c>
      <c r="T14" s="10">
        <v>35.695418863503221</v>
      </c>
      <c r="U14" s="10">
        <v>39.837296175511412</v>
      </c>
      <c r="V14" s="94">
        <v>32.427963620230699</v>
      </c>
      <c r="W14" s="10">
        <v>31.61222795497185</v>
      </c>
      <c r="X14" s="10">
        <v>32.868834035383315</v>
      </c>
      <c r="Y14" s="10">
        <v>32.829705100728681</v>
      </c>
      <c r="Z14" s="10">
        <v>36.128506275749736</v>
      </c>
      <c r="AA14" s="94">
        <v>30.821149489581877</v>
      </c>
      <c r="AB14" s="10">
        <v>30.004244787760612</v>
      </c>
      <c r="AC14" s="10">
        <v>30.931784744507532</v>
      </c>
      <c r="AD14" s="10">
        <v>30.972595152861786</v>
      </c>
      <c r="AE14" s="10">
        <v>35.870137238647871</v>
      </c>
      <c r="AF14" s="94">
        <v>42.10374145941514</v>
      </c>
      <c r="AG14" s="10">
        <v>41.468374138689342</v>
      </c>
      <c r="AH14" s="10">
        <v>41.276221739480249</v>
      </c>
      <c r="AI14" s="10">
        <v>41.100771296853075</v>
      </c>
      <c r="AJ14" s="10">
        <v>43.243877347364602</v>
      </c>
      <c r="AK14" s="94">
        <v>45.300854066637569</v>
      </c>
      <c r="AL14" s="10">
        <v>44.209084352461581</v>
      </c>
      <c r="AM14" s="10">
        <v>44.318053824852889</v>
      </c>
      <c r="AN14" s="10">
        <v>44.421623063683299</v>
      </c>
      <c r="AO14" s="10">
        <v>46.7678675048356</v>
      </c>
      <c r="AP14" s="94">
        <v>46.971770905560952</v>
      </c>
      <c r="AQ14" s="10">
        <v>46.490457602339184</v>
      </c>
      <c r="AR14" s="10">
        <v>46.605694411695353</v>
      </c>
      <c r="AS14" s="10">
        <v>46.344844222320752</v>
      </c>
      <c r="AT14" s="10">
        <v>49.356621935945618</v>
      </c>
      <c r="AU14" s="94">
        <v>48.911352453049943</v>
      </c>
      <c r="AV14" s="10">
        <v>48.517988620636636</v>
      </c>
      <c r="AW14" s="10">
        <v>49.153998389045505</v>
      </c>
      <c r="AX14" s="10">
        <v>47.917519930675908</v>
      </c>
      <c r="AY14" s="10">
        <v>49.748911437296819</v>
      </c>
      <c r="AZ14" s="94">
        <v>47.202162383816301</v>
      </c>
      <c r="BA14" s="10">
        <v>46.336885630498529</v>
      </c>
      <c r="BB14" s="10">
        <v>47.3073210809127</v>
      </c>
      <c r="BC14" s="10">
        <v>46.872219433198381</v>
      </c>
      <c r="BD14" s="10">
        <v>49.879769174176943</v>
      </c>
      <c r="BE14" s="94">
        <v>40.010248859394444</v>
      </c>
      <c r="BF14" s="10">
        <v>32.233894550287992</v>
      </c>
      <c r="BG14" s="10">
        <v>42.226401497783883</v>
      </c>
      <c r="BH14" s="10">
        <v>41.063703335586219</v>
      </c>
      <c r="BI14" s="95">
        <v>50.816147170493586</v>
      </c>
    </row>
    <row r="15" spans="1:61">
      <c r="A15" s="96" t="s">
        <v>97</v>
      </c>
      <c r="B15" s="94">
        <v>53.407887262079072</v>
      </c>
      <c r="C15" s="10">
        <v>52.812029508711348</v>
      </c>
      <c r="D15" s="10">
        <v>53.548778228141295</v>
      </c>
      <c r="E15" s="10">
        <v>55.012201343423179</v>
      </c>
      <c r="F15" s="10">
        <v>53.587609863749755</v>
      </c>
      <c r="G15" s="94">
        <v>45.519745346239759</v>
      </c>
      <c r="H15" s="10">
        <v>45.426681733167079</v>
      </c>
      <c r="I15" s="10">
        <v>46.042248834592506</v>
      </c>
      <c r="J15" s="10">
        <v>46.557547502364372</v>
      </c>
      <c r="K15" s="10">
        <v>46.183445783132534</v>
      </c>
      <c r="L15" s="94">
        <v>43.891811804178744</v>
      </c>
      <c r="M15" s="10">
        <v>43.66930761781795</v>
      </c>
      <c r="N15" s="10">
        <v>44.046014344262296</v>
      </c>
      <c r="O15" s="10">
        <v>44.039080391439541</v>
      </c>
      <c r="P15" s="10">
        <v>44.205886152603952</v>
      </c>
      <c r="Q15" s="94">
        <v>33.293202654730671</v>
      </c>
      <c r="R15" s="10">
        <v>32.72195379860095</v>
      </c>
      <c r="S15" s="10">
        <v>33.716354311543817</v>
      </c>
      <c r="T15" s="10">
        <v>33.716099319543957</v>
      </c>
      <c r="U15" s="10">
        <v>37.090774780116618</v>
      </c>
      <c r="V15" s="94">
        <v>30.735909494232473</v>
      </c>
      <c r="W15" s="10">
        <v>30.22915415884928</v>
      </c>
      <c r="X15" s="10">
        <v>31.033802021903959</v>
      </c>
      <c r="Y15" s="10">
        <v>31.14520402914702</v>
      </c>
      <c r="Z15" s="10">
        <v>33.727628628916356</v>
      </c>
      <c r="AA15" s="94">
        <v>29.220629282617814</v>
      </c>
      <c r="AB15" s="10">
        <v>28.72313334333283</v>
      </c>
      <c r="AC15" s="10">
        <v>29.223581008804413</v>
      </c>
      <c r="AD15" s="10">
        <v>29.365443360901946</v>
      </c>
      <c r="AE15" s="10">
        <v>33.445693101225018</v>
      </c>
      <c r="AF15" s="94">
        <v>39.7341322765783</v>
      </c>
      <c r="AG15" s="10">
        <v>39.491639055856908</v>
      </c>
      <c r="AH15" s="10">
        <v>39.665807385952213</v>
      </c>
      <c r="AI15" s="10">
        <v>39.623482461415115</v>
      </c>
      <c r="AJ15" s="10">
        <v>40.413922707067044</v>
      </c>
      <c r="AK15" s="94">
        <v>42.732482176633198</v>
      </c>
      <c r="AL15" s="10">
        <v>42.664724051426774</v>
      </c>
      <c r="AM15" s="10">
        <v>42.677798546209758</v>
      </c>
      <c r="AN15" s="10">
        <v>42.694017211703958</v>
      </c>
      <c r="AO15" s="10">
        <v>43.742050290135396</v>
      </c>
      <c r="AP15" s="94">
        <v>45.030524199140203</v>
      </c>
      <c r="AQ15" s="10">
        <v>44.681931286549712</v>
      </c>
      <c r="AR15" s="10">
        <v>44.963141554664773</v>
      </c>
      <c r="AS15" s="10">
        <v>44.860619080246671</v>
      </c>
      <c r="AT15" s="10">
        <v>46.522364465915196</v>
      </c>
      <c r="AU15" s="94">
        <v>46.73088950356675</v>
      </c>
      <c r="AV15" s="10">
        <v>46.54615408273105</v>
      </c>
      <c r="AW15" s="10">
        <v>46.950928715263792</v>
      </c>
      <c r="AX15" s="10">
        <v>46.607598786828426</v>
      </c>
      <c r="AY15" s="10">
        <v>46.957748990247261</v>
      </c>
      <c r="AZ15" s="94">
        <v>43.697549207217058</v>
      </c>
      <c r="BA15" s="10">
        <v>43.252048387096771</v>
      </c>
      <c r="BB15" s="10">
        <v>43.755175609376224</v>
      </c>
      <c r="BC15" s="10">
        <v>43.815717004048579</v>
      </c>
      <c r="BD15" s="10">
        <v>43.983752988780587</v>
      </c>
      <c r="BE15" s="94">
        <v>31.042393197843214</v>
      </c>
      <c r="BF15" s="10">
        <v>24.052900605523554</v>
      </c>
      <c r="BG15" s="10">
        <v>35.559487238269902</v>
      </c>
      <c r="BH15" s="10">
        <v>35.655239534051603</v>
      </c>
      <c r="BI15" s="95">
        <v>34.89831314409691</v>
      </c>
    </row>
    <row r="16" spans="1:61">
      <c r="A16" s="96" t="s">
        <v>98</v>
      </c>
      <c r="B16" s="94">
        <v>57.626257686676432</v>
      </c>
      <c r="C16" s="10">
        <v>55.344732381101863</v>
      </c>
      <c r="D16" s="10">
        <v>59.416481098519313</v>
      </c>
      <c r="E16" s="10">
        <v>60.770105008077543</v>
      </c>
      <c r="F16" s="10">
        <v>60.786247361350995</v>
      </c>
      <c r="G16" s="94">
        <v>48.258329113924049</v>
      </c>
      <c r="H16" s="10">
        <v>47.540639027431418</v>
      </c>
      <c r="I16" s="10">
        <v>49.304420511171841</v>
      </c>
      <c r="J16" s="10">
        <v>49.151853237038942</v>
      </c>
      <c r="K16" s="10">
        <v>50.233323373493981</v>
      </c>
      <c r="L16" s="94">
        <v>45.550439225255452</v>
      </c>
      <c r="M16" s="10">
        <v>45.39381052291801</v>
      </c>
      <c r="N16" s="10">
        <v>45.67306096311475</v>
      </c>
      <c r="O16" s="10">
        <v>45.809737973294311</v>
      </c>
      <c r="P16" s="10">
        <v>46.382338514331856</v>
      </c>
      <c r="Q16" s="94">
        <v>34.028373205741637</v>
      </c>
      <c r="R16" s="10">
        <v>33.306411257523997</v>
      </c>
      <c r="S16" s="10">
        <v>34.705778859527122</v>
      </c>
      <c r="T16" s="10">
        <v>34.587717092514978</v>
      </c>
      <c r="U16" s="10">
        <v>38.183406463089241</v>
      </c>
      <c r="V16" s="94">
        <v>31.338571428571427</v>
      </c>
      <c r="W16" s="10">
        <v>30.657973733583489</v>
      </c>
      <c r="X16" s="10">
        <v>31.734316764953665</v>
      </c>
      <c r="Y16" s="10">
        <v>31.856768538362623</v>
      </c>
      <c r="Z16" s="10">
        <v>34.641640318099071</v>
      </c>
      <c r="AA16" s="94">
        <v>29.782703118444974</v>
      </c>
      <c r="AB16" s="10">
        <v>29.095308234588273</v>
      </c>
      <c r="AC16" s="10">
        <v>29.838786307907512</v>
      </c>
      <c r="AD16" s="10">
        <v>30.072786898736787</v>
      </c>
      <c r="AE16" s="10">
        <v>34.42007736943907</v>
      </c>
      <c r="AF16" s="94">
        <v>40.685854058485923</v>
      </c>
      <c r="AG16" s="10">
        <v>40.213713531740211</v>
      </c>
      <c r="AH16" s="10">
        <v>40.200184246520244</v>
      </c>
      <c r="AI16" s="10">
        <v>39.969848466626573</v>
      </c>
      <c r="AJ16" s="10">
        <v>41.554232060237688</v>
      </c>
      <c r="AK16" s="94">
        <v>43.9150443765459</v>
      </c>
      <c r="AL16" s="10">
        <v>43.23786296644716</v>
      </c>
      <c r="AM16" s="10">
        <v>43.35101505711318</v>
      </c>
      <c r="AN16" s="10">
        <v>43.195978055077454</v>
      </c>
      <c r="AO16" s="10">
        <v>44.94730367504836</v>
      </c>
      <c r="AP16" s="94">
        <v>45.735979753154901</v>
      </c>
      <c r="AQ16" s="10">
        <v>45.287771929824565</v>
      </c>
      <c r="AR16" s="10">
        <v>45.534454924153103</v>
      </c>
      <c r="AS16" s="10">
        <v>45.186703478295918</v>
      </c>
      <c r="AT16" s="10">
        <v>47.930445517981759</v>
      </c>
      <c r="AU16" s="94">
        <v>47.91177172805358</v>
      </c>
      <c r="AV16" s="10">
        <v>47.4471751499308</v>
      </c>
      <c r="AW16" s="10">
        <v>48.155689891260572</v>
      </c>
      <c r="AX16" s="10">
        <v>47.374702772963602</v>
      </c>
      <c r="AY16" s="10">
        <v>48.528866121564384</v>
      </c>
      <c r="AZ16" s="94">
        <v>45.881591033351562</v>
      </c>
      <c r="BA16" s="10">
        <v>45.045109970674481</v>
      </c>
      <c r="BB16" s="10">
        <v>45.990527217506433</v>
      </c>
      <c r="BC16" s="10">
        <v>45.680226315789469</v>
      </c>
      <c r="BD16" s="10">
        <v>48.088007173073393</v>
      </c>
      <c r="BE16" s="94">
        <v>38.646121941103281</v>
      </c>
      <c r="BF16" s="10">
        <v>31.220862501846103</v>
      </c>
      <c r="BG16" s="10">
        <v>40.769938101788171</v>
      </c>
      <c r="BH16" s="10">
        <v>39.763623027074303</v>
      </c>
      <c r="BI16" s="95">
        <v>42.203030193455078</v>
      </c>
    </row>
    <row r="17" spans="1:61">
      <c r="A17" s="96" t="s">
        <v>99</v>
      </c>
      <c r="B17" s="94">
        <v>49.049814055636894</v>
      </c>
      <c r="C17" s="10">
        <v>47.570039240307644</v>
      </c>
      <c r="D17" s="10">
        <v>50.936774753908509</v>
      </c>
      <c r="E17" s="10">
        <v>54.36394226681405</v>
      </c>
      <c r="F17" s="10">
        <v>51.393936864325461</v>
      </c>
      <c r="G17" s="94">
        <v>40.514157855547282</v>
      </c>
      <c r="H17" s="10">
        <v>40.419526184538647</v>
      </c>
      <c r="I17" s="10">
        <v>42.459070085195307</v>
      </c>
      <c r="J17" s="10">
        <v>43.990270827959755</v>
      </c>
      <c r="K17" s="10">
        <v>42.698333493975902</v>
      </c>
      <c r="L17" s="94">
        <v>38.537893853896598</v>
      </c>
      <c r="M17" s="10">
        <v>38.537090058102002</v>
      </c>
      <c r="N17" s="10">
        <v>38.960965676229506</v>
      </c>
      <c r="O17" s="10">
        <v>39.211581763307116</v>
      </c>
      <c r="P17" s="10">
        <v>38.97132418247881</v>
      </c>
      <c r="Q17" s="94">
        <v>32.712302824509955</v>
      </c>
      <c r="R17" s="10">
        <v>32.180662111599162</v>
      </c>
      <c r="S17" s="10">
        <v>34.455880563282342</v>
      </c>
      <c r="T17" s="10">
        <v>35.990520030643054</v>
      </c>
      <c r="U17" s="10">
        <v>39.522703824488595</v>
      </c>
      <c r="V17" s="94">
        <v>32.00969387755103</v>
      </c>
      <c r="W17" s="10">
        <v>30.899047842401497</v>
      </c>
      <c r="X17" s="10">
        <v>33.251577085088456</v>
      </c>
      <c r="Y17" s="10">
        <v>33.958404629232739</v>
      </c>
      <c r="Z17" s="10">
        <v>35.085605058924976</v>
      </c>
      <c r="AA17" s="94">
        <v>31.011823521185846</v>
      </c>
      <c r="AB17" s="10">
        <v>30.418284085795712</v>
      </c>
      <c r="AC17" s="10">
        <v>31.756662552456188</v>
      </c>
      <c r="AD17" s="10">
        <v>32.732010039912765</v>
      </c>
      <c r="AE17" s="10">
        <v>36.600389610389612</v>
      </c>
      <c r="AF17" s="94">
        <v>41.47381525006832</v>
      </c>
      <c r="AG17" s="10">
        <v>41.452209353467232</v>
      </c>
      <c r="AH17" s="10">
        <v>41.738054549843106</v>
      </c>
      <c r="AI17" s="10">
        <v>42.274857085588287</v>
      </c>
      <c r="AJ17" s="10">
        <v>42.424457044361787</v>
      </c>
      <c r="AK17" s="94">
        <v>43.213519569329264</v>
      </c>
      <c r="AL17" s="10">
        <v>43.213485418626526</v>
      </c>
      <c r="AM17" s="10">
        <v>43.213686396677048</v>
      </c>
      <c r="AN17" s="10">
        <v>43.213764629948365</v>
      </c>
      <c r="AO17" s="10">
        <v>43.297689555125729</v>
      </c>
      <c r="AP17" s="94">
        <v>40.042123145194843</v>
      </c>
      <c r="AQ17" s="10">
        <v>39.381752923976606</v>
      </c>
      <c r="AR17" s="10">
        <v>41.415571799103986</v>
      </c>
      <c r="AS17" s="10">
        <v>42.165782112772568</v>
      </c>
      <c r="AT17" s="10">
        <v>43.528735909822871</v>
      </c>
      <c r="AU17" s="94">
        <v>40.880228563109618</v>
      </c>
      <c r="AV17" s="10">
        <v>40.513744425649698</v>
      </c>
      <c r="AW17" s="10">
        <v>42.535173580346353</v>
      </c>
      <c r="AX17" s="10">
        <v>42.726889514731369</v>
      </c>
      <c r="AY17" s="10">
        <v>41.655788592256926</v>
      </c>
      <c r="AZ17" s="94">
        <v>36.902562875888464</v>
      </c>
      <c r="BA17" s="10">
        <v>36.908586510263923</v>
      </c>
      <c r="BB17" s="10">
        <v>37.905163149287446</v>
      </c>
      <c r="BC17" s="10">
        <v>37.903497165991901</v>
      </c>
      <c r="BD17" s="10">
        <v>38.141116424498804</v>
      </c>
      <c r="BE17" s="94">
        <v>28.865578598092075</v>
      </c>
      <c r="BF17" s="10">
        <v>22.275268054940184</v>
      </c>
      <c r="BG17" s="10">
        <v>31.711713281369395</v>
      </c>
      <c r="BH17" s="10">
        <v>31.933879457718756</v>
      </c>
      <c r="BI17" s="95">
        <v>31.56691918278792</v>
      </c>
    </row>
    <row r="18" spans="1:61">
      <c r="A18" s="96" t="s">
        <v>100</v>
      </c>
      <c r="B18" s="94">
        <v>52.270137628111272</v>
      </c>
      <c r="C18" s="10">
        <v>51.08221943180034</v>
      </c>
      <c r="D18" s="10">
        <v>47.468086690379685</v>
      </c>
      <c r="E18" s="10">
        <v>42.257813536263932</v>
      </c>
      <c r="F18" s="10">
        <v>53.564810017271157</v>
      </c>
      <c r="G18" s="94">
        <v>53.296470588235294</v>
      </c>
      <c r="H18" s="10">
        <v>53.273525561097244</v>
      </c>
      <c r="I18" s="10">
        <v>46.18780260408294</v>
      </c>
      <c r="J18" s="10">
        <v>41.042308485942733</v>
      </c>
      <c r="K18" s="10">
        <v>58.100071325301215</v>
      </c>
      <c r="L18" s="94">
        <v>54.364268720451427</v>
      </c>
      <c r="M18" s="10">
        <v>51.400808586184645</v>
      </c>
      <c r="N18" s="10">
        <v>42.621730703551918</v>
      </c>
      <c r="O18" s="10">
        <v>40.033562740076825</v>
      </c>
      <c r="P18" s="10">
        <v>54.468895841744036</v>
      </c>
      <c r="Q18" s="94">
        <v>42.898715851211605</v>
      </c>
      <c r="R18" s="10">
        <v>42.891571498291853</v>
      </c>
      <c r="S18" s="10">
        <v>40.673503998609185</v>
      </c>
      <c r="T18" s="10">
        <v>32.419117209679598</v>
      </c>
      <c r="U18" s="10">
        <v>42.983171261982413</v>
      </c>
      <c r="V18" s="94">
        <v>46.242036379769303</v>
      </c>
      <c r="W18" s="10">
        <v>45.585569105691057</v>
      </c>
      <c r="X18" s="10">
        <v>41.079461668070763</v>
      </c>
      <c r="Y18" s="10">
        <v>35.047200171453056</v>
      </c>
      <c r="Z18" s="10">
        <v>47.609950177254007</v>
      </c>
      <c r="AA18" s="94">
        <v>43.122757656271851</v>
      </c>
      <c r="AB18" s="10">
        <v>43.07</v>
      </c>
      <c r="AC18" s="10">
        <v>41.108178227598124</v>
      </c>
      <c r="AD18" s="10">
        <v>34.759082006336669</v>
      </c>
      <c r="AE18" s="10">
        <v>46.163593994657823</v>
      </c>
      <c r="AF18" s="94">
        <v>42.531281770975674</v>
      </c>
      <c r="AG18" s="10">
        <v>41.995656062160975</v>
      </c>
      <c r="AH18" s="10">
        <v>40.796932174752598</v>
      </c>
      <c r="AI18" s="10">
        <v>39.113062337141713</v>
      </c>
      <c r="AJ18" s="10">
        <v>43.243116211557648</v>
      </c>
      <c r="AK18" s="94">
        <v>45.147996508075074</v>
      </c>
      <c r="AL18" s="10">
        <v>44.42984477892756</v>
      </c>
      <c r="AM18" s="10">
        <v>42.580221529941149</v>
      </c>
      <c r="AN18" s="10">
        <v>41.145735800344234</v>
      </c>
      <c r="AO18" s="10">
        <v>46.283654738878141</v>
      </c>
      <c r="AP18" s="94">
        <v>46.817376230758562</v>
      </c>
      <c r="AQ18" s="10">
        <v>46.514073099415199</v>
      </c>
      <c r="AR18" s="10">
        <v>44.453283816709892</v>
      </c>
      <c r="AS18" s="10">
        <v>42.271727056547498</v>
      </c>
      <c r="AT18" s="10">
        <v>48.590503667919137</v>
      </c>
      <c r="AU18" s="94">
        <v>48.226341534430048</v>
      </c>
      <c r="AV18" s="10">
        <v>47.830898047055207</v>
      </c>
      <c r="AW18" s="10">
        <v>46.866695932339908</v>
      </c>
      <c r="AX18" s="10">
        <v>44.255277729636049</v>
      </c>
      <c r="AY18" s="10">
        <v>48.732937641611663</v>
      </c>
      <c r="AZ18" s="94">
        <v>46.554209950792789</v>
      </c>
      <c r="BA18" s="10">
        <v>46.221576246334308</v>
      </c>
      <c r="BB18" s="10">
        <v>45.443989564675647</v>
      </c>
      <c r="BC18" s="10">
        <v>44.03493967611336</v>
      </c>
      <c r="BD18" s="10">
        <v>48.657390104837226</v>
      </c>
      <c r="BE18" s="94">
        <v>41.310783907092492</v>
      </c>
      <c r="BF18" s="10">
        <v>33.431880076798109</v>
      </c>
      <c r="BG18" s="10">
        <v>41.676919608742161</v>
      </c>
      <c r="BH18" s="10">
        <v>40.297941398640319</v>
      </c>
      <c r="BI18" s="95">
        <v>45.574131260169949</v>
      </c>
    </row>
    <row r="19" spans="1:61">
      <c r="A19" s="96" t="s">
        <v>101</v>
      </c>
      <c r="B19" s="94">
        <v>51.897251830161061</v>
      </c>
      <c r="C19" s="10">
        <v>50.721881965154601</v>
      </c>
      <c r="D19" s="10">
        <v>47.352920837124657</v>
      </c>
      <c r="E19" s="10">
        <v>42.160374542981046</v>
      </c>
      <c r="F19" s="10">
        <v>53.236384571099592</v>
      </c>
      <c r="G19" s="94">
        <v>52.931535368577805</v>
      </c>
      <c r="H19" s="10">
        <v>52.852189837905229</v>
      </c>
      <c r="I19" s="10">
        <v>46.072638643304934</v>
      </c>
      <c r="J19" s="10">
        <v>41.112308485942734</v>
      </c>
      <c r="K19" s="10">
        <v>57.688723855421685</v>
      </c>
      <c r="L19" s="94">
        <v>53.980924203141676</v>
      </c>
      <c r="M19" s="10">
        <v>50.993544222078761</v>
      </c>
      <c r="N19" s="10">
        <v>42.516615437158471</v>
      </c>
      <c r="O19" s="10">
        <v>40.101375525882567</v>
      </c>
      <c r="P19" s="10">
        <v>54.085392612030681</v>
      </c>
      <c r="Q19" s="94">
        <v>42.511268714307775</v>
      </c>
      <c r="R19" s="10">
        <v>42.509310232633808</v>
      </c>
      <c r="S19" s="10">
        <v>40.516751564673157</v>
      </c>
      <c r="T19" s="10">
        <v>32.445430129331712</v>
      </c>
      <c r="U19" s="10">
        <v>42.683171261982409</v>
      </c>
      <c r="V19" s="94">
        <v>45.845328305235135</v>
      </c>
      <c r="W19" s="10">
        <v>45.175093808630386</v>
      </c>
      <c r="X19" s="10">
        <v>40.947462510530748</v>
      </c>
      <c r="Y19" s="10">
        <v>35.09239519931419</v>
      </c>
      <c r="Z19" s="10">
        <v>47.272193158953726</v>
      </c>
      <c r="AA19" s="94">
        <v>42.822757656271854</v>
      </c>
      <c r="AB19" s="10">
        <v>42.68</v>
      </c>
      <c r="AC19" s="10">
        <v>40.97939274253271</v>
      </c>
      <c r="AD19" s="10">
        <v>34.807120931572236</v>
      </c>
      <c r="AE19" s="10">
        <v>45.833593994657825</v>
      </c>
      <c r="AF19" s="94">
        <v>42.223334244329045</v>
      </c>
      <c r="AG19" s="10">
        <v>41.690406098812488</v>
      </c>
      <c r="AH19" s="10">
        <v>40.647379515648886</v>
      </c>
      <c r="AI19" s="10">
        <v>39.175712166766886</v>
      </c>
      <c r="AJ19" s="10">
        <v>42.952203574344551</v>
      </c>
      <c r="AK19" s="94">
        <v>44.830430670740583</v>
      </c>
      <c r="AL19" s="10">
        <v>44.119844778927558</v>
      </c>
      <c r="AM19" s="10">
        <v>42.480187781239174</v>
      </c>
      <c r="AN19" s="10">
        <v>41.213238382099817</v>
      </c>
      <c r="AO19" s="10">
        <v>46.014551257253387</v>
      </c>
      <c r="AP19" s="94">
        <v>46.487639717098872</v>
      </c>
      <c r="AQ19" s="10">
        <v>46.194073099415206</v>
      </c>
      <c r="AR19" s="10">
        <v>44.35328381670989</v>
      </c>
      <c r="AS19" s="10">
        <v>42.341727056547505</v>
      </c>
      <c r="AT19" s="10">
        <v>48.245636070853472</v>
      </c>
      <c r="AU19" s="94">
        <v>47.888663560925906</v>
      </c>
      <c r="AV19" s="10">
        <v>47.501273258496084</v>
      </c>
      <c r="AW19" s="10">
        <v>46.754400322190904</v>
      </c>
      <c r="AX19" s="10">
        <v>44.320267764298094</v>
      </c>
      <c r="AY19" s="10">
        <v>48.387927297803174</v>
      </c>
      <c r="AZ19" s="94">
        <v>46.2352460360853</v>
      </c>
      <c r="BA19" s="10">
        <v>45.882196480938418</v>
      </c>
      <c r="BB19" s="10">
        <v>45.339507047737712</v>
      </c>
      <c r="BC19" s="10">
        <v>44.109780971659916</v>
      </c>
      <c r="BD19" s="10">
        <v>48.320658451351861</v>
      </c>
      <c r="BE19" s="94">
        <v>41.112978017420161</v>
      </c>
      <c r="BF19" s="10">
        <v>33.270404666962044</v>
      </c>
      <c r="BG19" s="10">
        <v>41.584578939324466</v>
      </c>
      <c r="BH19" s="10">
        <v>40.289978928954795</v>
      </c>
      <c r="BI19" s="95">
        <v>45.353793165792808</v>
      </c>
    </row>
    <row r="20" spans="1:61">
      <c r="A20" s="96" t="s">
        <v>102</v>
      </c>
      <c r="B20" s="94">
        <v>54.32671156661786</v>
      </c>
      <c r="C20" s="10">
        <v>53.687870036101081</v>
      </c>
      <c r="D20" s="10">
        <v>54.468457275208863</v>
      </c>
      <c r="E20" s="10">
        <v>55.954363149392066</v>
      </c>
      <c r="F20" s="10">
        <v>54.442348877374783</v>
      </c>
      <c r="G20" s="94">
        <v>45.506819061801941</v>
      </c>
      <c r="H20" s="10">
        <v>45.427789900249373</v>
      </c>
      <c r="I20" s="10">
        <v>46.08170069120721</v>
      </c>
      <c r="J20" s="10">
        <v>46.652270656005498</v>
      </c>
      <c r="K20" s="10">
        <v>46.38882795180723</v>
      </c>
      <c r="L20" s="94">
        <v>43.49744242793961</v>
      </c>
      <c r="M20" s="10">
        <v>43.348174628792769</v>
      </c>
      <c r="N20" s="10">
        <v>43.613144637978145</v>
      </c>
      <c r="O20" s="10">
        <v>43.637251234680811</v>
      </c>
      <c r="P20" s="10">
        <v>43.833203471941864</v>
      </c>
      <c r="Q20" s="94">
        <v>32.990186757215625</v>
      </c>
      <c r="R20" s="10">
        <v>32.541812266146096</v>
      </c>
      <c r="S20" s="10">
        <v>33.391000521557714</v>
      </c>
      <c r="T20" s="10">
        <v>33.397304312559136</v>
      </c>
      <c r="U20" s="10">
        <v>36.808409921929048</v>
      </c>
      <c r="V20" s="94">
        <v>30.462236024844717</v>
      </c>
      <c r="W20" s="10">
        <v>30.024609130706686</v>
      </c>
      <c r="X20" s="10">
        <v>30.793233361415325</v>
      </c>
      <c r="Y20" s="10">
        <v>30.91851435919417</v>
      </c>
      <c r="Z20" s="10">
        <v>33.433926415636684</v>
      </c>
      <c r="AA20" s="94">
        <v>28.951680883792477</v>
      </c>
      <c r="AB20" s="10">
        <v>28.513611819409029</v>
      </c>
      <c r="AC20" s="10">
        <v>28.999012589484082</v>
      </c>
      <c r="AD20" s="10">
        <v>29.214428671357446</v>
      </c>
      <c r="AE20" s="10">
        <v>33.291250805931654</v>
      </c>
      <c r="AF20" s="94">
        <v>39.396709483465429</v>
      </c>
      <c r="AG20" s="10">
        <v>39.260365049113027</v>
      </c>
      <c r="AH20" s="10">
        <v>39.349335425215223</v>
      </c>
      <c r="AI20" s="10">
        <v>39.522629384646223</v>
      </c>
      <c r="AJ20" s="10">
        <v>40.166184341830714</v>
      </c>
      <c r="AK20" s="94">
        <v>42.367421795431397</v>
      </c>
      <c r="AL20" s="10">
        <v>42.267127626215114</v>
      </c>
      <c r="AM20" s="10">
        <v>42.325259605399786</v>
      </c>
      <c r="AN20" s="10">
        <v>42.478569277108434</v>
      </c>
      <c r="AO20" s="10">
        <v>43.451957446808521</v>
      </c>
      <c r="AP20" s="94">
        <v>44.612719456386074</v>
      </c>
      <c r="AQ20" s="10">
        <v>44.42181578947369</v>
      </c>
      <c r="AR20" s="10">
        <v>44.63164348031124</v>
      </c>
      <c r="AS20" s="10">
        <v>44.574123977268151</v>
      </c>
      <c r="AT20" s="10">
        <v>46.156047593487216</v>
      </c>
      <c r="AU20" s="94">
        <v>46.24762119668074</v>
      </c>
      <c r="AV20" s="10">
        <v>46.129128094725509</v>
      </c>
      <c r="AW20" s="10">
        <v>46.528940797422479</v>
      </c>
      <c r="AX20" s="10">
        <v>46.232291161178516</v>
      </c>
      <c r="AY20" s="10">
        <v>46.759503497192398</v>
      </c>
      <c r="AZ20" s="94">
        <v>43.473385729907051</v>
      </c>
      <c r="BA20" s="10">
        <v>42.990426686217013</v>
      </c>
      <c r="BB20" s="10">
        <v>43.512432832333928</v>
      </c>
      <c r="BC20" s="10">
        <v>43.523792307692311</v>
      </c>
      <c r="BD20" s="10">
        <v>43.85644656979953</v>
      </c>
      <c r="BE20" s="94">
        <v>30.731766901700542</v>
      </c>
      <c r="BF20" s="10">
        <v>23.800239255649085</v>
      </c>
      <c r="BG20" s="10">
        <v>35.353888888888882</v>
      </c>
      <c r="BH20" s="10">
        <v>35.50722816363853</v>
      </c>
      <c r="BI20" s="95">
        <v>34.781809799312967</v>
      </c>
    </row>
    <row r="21" spans="1:61">
      <c r="A21" s="96" t="s">
        <v>103</v>
      </c>
      <c r="B21" s="94">
        <v>54.031897510980961</v>
      </c>
      <c r="C21" s="10">
        <v>53.400436352220993</v>
      </c>
      <c r="D21" s="10">
        <v>54.178383654561998</v>
      </c>
      <c r="E21" s="10">
        <v>55.656881217583546</v>
      </c>
      <c r="F21" s="10">
        <v>54.152361350988294</v>
      </c>
      <c r="G21" s="94">
        <v>45.264628443782577</v>
      </c>
      <c r="H21" s="10">
        <v>45.180773067331664</v>
      </c>
      <c r="I21" s="10">
        <v>45.798054975084398</v>
      </c>
      <c r="J21" s="10">
        <v>46.358225861920729</v>
      </c>
      <c r="K21" s="10">
        <v>45.97738698795181</v>
      </c>
      <c r="L21" s="94">
        <v>43.262568247674245</v>
      </c>
      <c r="M21" s="10">
        <v>43.158265009683674</v>
      </c>
      <c r="N21" s="10">
        <v>43.377792862021863</v>
      </c>
      <c r="O21" s="10">
        <v>43.40432229742089</v>
      </c>
      <c r="P21" s="10">
        <v>43.595613645538961</v>
      </c>
      <c r="Q21" s="94">
        <v>32.810887482636211</v>
      </c>
      <c r="R21" s="10">
        <v>32.367393850658864</v>
      </c>
      <c r="S21" s="10">
        <v>33.211774165507641</v>
      </c>
      <c r="T21" s="10">
        <v>33.218052363570813</v>
      </c>
      <c r="U21" s="10">
        <v>36.546328688605591</v>
      </c>
      <c r="V21" s="94">
        <v>30.29807453416149</v>
      </c>
      <c r="W21" s="10">
        <v>29.867662601626009</v>
      </c>
      <c r="X21" s="10">
        <v>30.59355770850884</v>
      </c>
      <c r="Y21" s="10">
        <v>30.697018002571795</v>
      </c>
      <c r="Z21" s="10">
        <v>33.176961770623748</v>
      </c>
      <c r="AA21" s="94">
        <v>28.795550272689134</v>
      </c>
      <c r="AB21" s="10">
        <v>28.354915254237287</v>
      </c>
      <c r="AC21" s="10">
        <v>28.793149839545791</v>
      </c>
      <c r="AD21" s="10">
        <v>28.95735588198988</v>
      </c>
      <c r="AE21" s="10">
        <v>32.992749378281296</v>
      </c>
      <c r="AF21" s="94">
        <v>39.183654003826184</v>
      </c>
      <c r="AG21" s="10">
        <v>39.049483946635391</v>
      </c>
      <c r="AH21" s="10">
        <v>39.136214498350633</v>
      </c>
      <c r="AI21" s="10">
        <v>39.171124473842447</v>
      </c>
      <c r="AJ21" s="10">
        <v>39.83565181892407</v>
      </c>
      <c r="AK21" s="94">
        <v>42.137421795431401</v>
      </c>
      <c r="AL21" s="10">
        <v>42.037063342740673</v>
      </c>
      <c r="AM21" s="10">
        <v>42.100224125995148</v>
      </c>
      <c r="AN21" s="10">
        <v>42.096028399311521</v>
      </c>
      <c r="AO21" s="10">
        <v>43.061879110251454</v>
      </c>
      <c r="AP21" s="94">
        <v>44.372719456386072</v>
      </c>
      <c r="AQ21" s="10">
        <v>44.184334795321632</v>
      </c>
      <c r="AR21" s="10">
        <v>44.308128586025305</v>
      </c>
      <c r="AS21" s="10">
        <v>44.250619080246665</v>
      </c>
      <c r="AT21" s="10">
        <v>45.822855609232427</v>
      </c>
      <c r="AU21" s="94">
        <v>46.119522492356971</v>
      </c>
      <c r="AV21" s="10">
        <v>45.998819006612329</v>
      </c>
      <c r="AW21" s="10">
        <v>46.36372855416834</v>
      </c>
      <c r="AX21" s="10">
        <v>46.072138648180243</v>
      </c>
      <c r="AY21" s="10">
        <v>46.555234952221454</v>
      </c>
      <c r="AZ21" s="94">
        <v>43.279961727720071</v>
      </c>
      <c r="BA21" s="10">
        <v>42.841101173020526</v>
      </c>
      <c r="BB21" s="10">
        <v>43.319051475741766</v>
      </c>
      <c r="BC21" s="10">
        <v>43.289983805668022</v>
      </c>
      <c r="BD21" s="10">
        <v>43.620061614861143</v>
      </c>
      <c r="BE21" s="94">
        <v>30.563131480713402</v>
      </c>
      <c r="BF21" s="10">
        <v>23.669125683060106</v>
      </c>
      <c r="BG21" s="10">
        <v>35.038593152987922</v>
      </c>
      <c r="BH21" s="10">
        <v>35.191920248081736</v>
      </c>
      <c r="BI21" s="95">
        <v>34.471466280961856</v>
      </c>
    </row>
    <row r="22" spans="1:61">
      <c r="A22" s="96" t="s">
        <v>104</v>
      </c>
      <c r="B22" s="94">
        <v>54.096740849194731</v>
      </c>
      <c r="C22" s="10">
        <v>53.467866896876465</v>
      </c>
      <c r="D22" s="10">
        <v>54.240995119530155</v>
      </c>
      <c r="E22" s="10">
        <v>55.721736672051698</v>
      </c>
      <c r="F22" s="10">
        <v>54.214973133755514</v>
      </c>
      <c r="G22" s="94">
        <v>45.273204765450487</v>
      </c>
      <c r="H22" s="10">
        <v>45.230433291770566</v>
      </c>
      <c r="I22" s="10">
        <v>45.796473235814183</v>
      </c>
      <c r="J22" s="10">
        <v>46.346360158197911</v>
      </c>
      <c r="K22" s="10">
        <v>45.965383132530114</v>
      </c>
      <c r="L22" s="94">
        <v>43.245595546743942</v>
      </c>
      <c r="M22" s="10">
        <v>43.202729180116208</v>
      </c>
      <c r="N22" s="10">
        <v>43.347792862021862</v>
      </c>
      <c r="O22" s="10">
        <v>43.367041796231938</v>
      </c>
      <c r="P22" s="10">
        <v>43.550356277755348</v>
      </c>
      <c r="Q22" s="94">
        <v>32.801086587436338</v>
      </c>
      <c r="R22" s="10">
        <v>32.399907271839929</v>
      </c>
      <c r="S22" s="10">
        <v>33.186974095966626</v>
      </c>
      <c r="T22" s="10">
        <v>33.193240502906576</v>
      </c>
      <c r="U22" s="10">
        <v>36.516275323648578</v>
      </c>
      <c r="V22" s="94">
        <v>30.284680567879324</v>
      </c>
      <c r="W22" s="10">
        <v>29.897321763602246</v>
      </c>
      <c r="X22" s="10">
        <v>30.580283066554333</v>
      </c>
      <c r="Y22" s="10">
        <v>30.658408915559367</v>
      </c>
      <c r="Z22" s="10">
        <v>33.130226118616463</v>
      </c>
      <c r="AA22" s="94">
        <v>28.772617815690115</v>
      </c>
      <c r="AB22" s="10">
        <v>28.374868756562172</v>
      </c>
      <c r="AC22" s="10">
        <v>28.767998025178965</v>
      </c>
      <c r="AD22" s="10">
        <v>28.901877545981979</v>
      </c>
      <c r="AE22" s="10">
        <v>32.929416966012717</v>
      </c>
      <c r="AF22" s="94">
        <v>39.121940420880023</v>
      </c>
      <c r="AG22" s="10">
        <v>39.09166251282803</v>
      </c>
      <c r="AH22" s="10">
        <v>39.085010861694428</v>
      </c>
      <c r="AI22" s="10">
        <v>39.074891962317103</v>
      </c>
      <c r="AJ22" s="10">
        <v>39.754739181710967</v>
      </c>
      <c r="AK22" s="94">
        <v>42.072386148697802</v>
      </c>
      <c r="AL22" s="10">
        <v>42.007063342740665</v>
      </c>
      <c r="AM22" s="10">
        <v>42.022720664589819</v>
      </c>
      <c r="AN22" s="10">
        <v>42.020987951807221</v>
      </c>
      <c r="AO22" s="10">
        <v>42.979336557059966</v>
      </c>
      <c r="AP22" s="94">
        <v>44.337585633060606</v>
      </c>
      <c r="AQ22" s="10">
        <v>44.22685380116959</v>
      </c>
      <c r="AR22" s="10">
        <v>44.264983101469774</v>
      </c>
      <c r="AS22" s="10">
        <v>44.170619080246666</v>
      </c>
      <c r="AT22" s="10">
        <v>45.732754517802832</v>
      </c>
      <c r="AU22" s="94">
        <v>46.129026059106131</v>
      </c>
      <c r="AV22" s="10">
        <v>46.046144856220209</v>
      </c>
      <c r="AW22" s="10">
        <v>46.323379782521144</v>
      </c>
      <c r="AX22" s="10">
        <v>46.011745233968803</v>
      </c>
      <c r="AY22" s="10">
        <v>46.530186188552847</v>
      </c>
      <c r="AZ22" s="94">
        <v>43.267560142154188</v>
      </c>
      <c r="BA22" s="10">
        <v>42.834008797653958</v>
      </c>
      <c r="BB22" s="10">
        <v>43.302185188069465</v>
      </c>
      <c r="BC22" s="10">
        <v>43.270553846153845</v>
      </c>
      <c r="BD22" s="10">
        <v>43.585112194224763</v>
      </c>
      <c r="BE22" s="94">
        <v>30.543148071339694</v>
      </c>
      <c r="BF22" s="10">
        <v>23.654158913011369</v>
      </c>
      <c r="BG22" s="10">
        <v>35.008593152987928</v>
      </c>
      <c r="BH22" s="10">
        <v>35.094266290303338</v>
      </c>
      <c r="BI22" s="95">
        <v>34.405668052793345</v>
      </c>
    </row>
    <row r="23" spans="1:61">
      <c r="A23" s="96" t="s">
        <v>105</v>
      </c>
      <c r="B23" s="94">
        <v>58.089483162518306</v>
      </c>
      <c r="C23" s="10">
        <v>56.005809135143615</v>
      </c>
      <c r="D23" s="10">
        <v>59.507306642402192</v>
      </c>
      <c r="E23" s="10">
        <v>61.255222345038696</v>
      </c>
      <c r="F23" s="10">
        <v>61.124402226060255</v>
      </c>
      <c r="G23" s="94">
        <v>48.725014147431125</v>
      </c>
      <c r="H23" s="10">
        <v>47.882978491271814</v>
      </c>
      <c r="I23" s="10">
        <v>49.792861276322135</v>
      </c>
      <c r="J23" s="10">
        <v>49.66055670191728</v>
      </c>
      <c r="K23" s="10">
        <v>50.7877908433735</v>
      </c>
      <c r="L23" s="94">
        <v>45.995263077626966</v>
      </c>
      <c r="M23" s="10">
        <v>45.812014202711424</v>
      </c>
      <c r="N23" s="10">
        <v>46.204591871584704</v>
      </c>
      <c r="O23" s="10">
        <v>46.356236509968895</v>
      </c>
      <c r="P23" s="10">
        <v>46.860486475575293</v>
      </c>
      <c r="Q23" s="94">
        <v>34.514087050470749</v>
      </c>
      <c r="R23" s="10">
        <v>33.682336098910042</v>
      </c>
      <c r="S23" s="10">
        <v>35.379803546592484</v>
      </c>
      <c r="T23" s="10">
        <v>35.270593033211654</v>
      </c>
      <c r="U23" s="10">
        <v>39.004945152683078</v>
      </c>
      <c r="V23" s="94">
        <v>31.7699157054126</v>
      </c>
      <c r="W23" s="10">
        <v>30.972070043777354</v>
      </c>
      <c r="X23" s="10">
        <v>32.298620050547591</v>
      </c>
      <c r="Y23" s="10">
        <v>32.492896270895841</v>
      </c>
      <c r="Z23" s="10">
        <v>35.418733352495927</v>
      </c>
      <c r="AA23" s="94">
        <v>30.207708012865336</v>
      </c>
      <c r="AB23" s="10">
        <v>29.392701364931753</v>
      </c>
      <c r="AC23" s="10">
        <v>30.326382786143341</v>
      </c>
      <c r="AD23" s="10">
        <v>30.675472986874045</v>
      </c>
      <c r="AE23" s="10">
        <v>35.236286266924573</v>
      </c>
      <c r="AF23" s="94">
        <v>41.298494124077621</v>
      </c>
      <c r="AG23" s="10">
        <v>40.700955871573079</v>
      </c>
      <c r="AH23" s="10">
        <v>40.841528682918984</v>
      </c>
      <c r="AI23" s="10">
        <v>40.654294247344154</v>
      </c>
      <c r="AJ23" s="10">
        <v>42.334281048716328</v>
      </c>
      <c r="AK23" s="94">
        <v>44.373259129928705</v>
      </c>
      <c r="AL23" s="10">
        <v>43.637412982126051</v>
      </c>
      <c r="AM23" s="10">
        <v>43.735514884042921</v>
      </c>
      <c r="AN23" s="10">
        <v>43.7995839070568</v>
      </c>
      <c r="AO23" s="10">
        <v>45.764822050290135</v>
      </c>
      <c r="AP23" s="94">
        <v>46.078534183885722</v>
      </c>
      <c r="AQ23" s="10">
        <v>45.768165204678361</v>
      </c>
      <c r="AR23" s="10">
        <v>45.928754224632549</v>
      </c>
      <c r="AS23" s="10">
        <v>45.659553826931607</v>
      </c>
      <c r="AT23" s="10">
        <v>48.32499731615674</v>
      </c>
      <c r="AU23" s="94">
        <v>48.233690493521621</v>
      </c>
      <c r="AV23" s="10">
        <v>47.855339074273409</v>
      </c>
      <c r="AW23" s="10">
        <v>48.484169150221504</v>
      </c>
      <c r="AX23" s="10">
        <v>47.699679809358749</v>
      </c>
      <c r="AY23" s="10">
        <v>48.969721209733031</v>
      </c>
      <c r="AZ23" s="94">
        <v>46.234517495899404</v>
      </c>
      <c r="BA23" s="10">
        <v>45.454731671554249</v>
      </c>
      <c r="BB23" s="10">
        <v>46.338707265789267</v>
      </c>
      <c r="BC23" s="10">
        <v>46.305202834008092</v>
      </c>
      <c r="BD23" s="10">
        <v>49.008726319661584</v>
      </c>
      <c r="BE23" s="94">
        <v>39.157892990460397</v>
      </c>
      <c r="BF23" s="10">
        <v>31.581549254172202</v>
      </c>
      <c r="BG23" s="10">
        <v>41.431289928167509</v>
      </c>
      <c r="BH23" s="10">
        <v>40.588650657973197</v>
      </c>
      <c r="BI23" s="95">
        <v>46.833834749593201</v>
      </c>
    </row>
    <row r="24" spans="1:61">
      <c r="A24" s="96" t="s">
        <v>106</v>
      </c>
      <c r="B24" s="94">
        <v>53.821752562225484</v>
      </c>
      <c r="C24" s="10">
        <v>53.010461466017894</v>
      </c>
      <c r="D24" s="10">
        <v>54.570696500951279</v>
      </c>
      <c r="E24" s="10">
        <v>56.061802142674949</v>
      </c>
      <c r="F24" s="10">
        <v>54.544903089618117</v>
      </c>
      <c r="G24" s="94">
        <v>44.932793745346238</v>
      </c>
      <c r="H24" s="10">
        <v>44.853742206982538</v>
      </c>
      <c r="I24" s="10">
        <v>45.641866259443823</v>
      </c>
      <c r="J24" s="10">
        <v>46.360725646977897</v>
      </c>
      <c r="K24" s="10">
        <v>46.137156626506034</v>
      </c>
      <c r="L24" s="94">
        <v>42.946963550404149</v>
      </c>
      <c r="M24" s="10">
        <v>42.848014848289218</v>
      </c>
      <c r="N24" s="10">
        <v>43.065159665300556</v>
      </c>
      <c r="O24" s="10">
        <v>43.09167459301262</v>
      </c>
      <c r="P24" s="10">
        <v>43.282947113443676</v>
      </c>
      <c r="Q24" s="94">
        <v>32.576814323198029</v>
      </c>
      <c r="R24" s="10">
        <v>32.133284529038562</v>
      </c>
      <c r="S24" s="10">
        <v>33.083533553546594</v>
      </c>
      <c r="T24" s="10">
        <v>33.089632283358114</v>
      </c>
      <c r="U24" s="10">
        <v>36.811155252495311</v>
      </c>
      <c r="V24" s="94">
        <v>30.162568766637094</v>
      </c>
      <c r="W24" s="10">
        <v>29.645637898686676</v>
      </c>
      <c r="X24" s="10">
        <v>30.460534119629315</v>
      </c>
      <c r="Y24" s="10">
        <v>30.56134333476211</v>
      </c>
      <c r="Z24" s="10">
        <v>33.025658714189902</v>
      </c>
      <c r="AA24" s="94">
        <v>28.738766606069081</v>
      </c>
      <c r="AB24" s="10">
        <v>28.30100494975251</v>
      </c>
      <c r="AC24" s="10">
        <v>28.867391590553773</v>
      </c>
      <c r="AD24" s="10">
        <v>29.168950335349546</v>
      </c>
      <c r="AE24" s="10">
        <v>33.23569586441927</v>
      </c>
      <c r="AF24" s="94">
        <v>39.474525826728609</v>
      </c>
      <c r="AG24" s="10">
        <v>39.222317841958656</v>
      </c>
      <c r="AH24" s="10">
        <v>39.422401641322715</v>
      </c>
      <c r="AI24" s="10">
        <v>39.918656644618153</v>
      </c>
      <c r="AJ24" s="10">
        <v>40.591209289667056</v>
      </c>
      <c r="AK24" s="94">
        <v>42.444919249236143</v>
      </c>
      <c r="AL24" s="10">
        <v>42.347127626215112</v>
      </c>
      <c r="AM24" s="10">
        <v>42.405259605399785</v>
      </c>
      <c r="AN24" s="10">
        <v>42.70877108433735</v>
      </c>
      <c r="AO24" s="10">
        <v>43.687016441005802</v>
      </c>
      <c r="AP24" s="94">
        <v>44.528394120094298</v>
      </c>
      <c r="AQ24" s="10">
        <v>43.859216374269003</v>
      </c>
      <c r="AR24" s="10">
        <v>44.632908905132432</v>
      </c>
      <c r="AS24" s="10">
        <v>44.575838136310509</v>
      </c>
      <c r="AT24" s="10">
        <v>46.155371264984801</v>
      </c>
      <c r="AU24" s="94">
        <v>45.787233949628771</v>
      </c>
      <c r="AV24" s="10">
        <v>45.668848223896667</v>
      </c>
      <c r="AW24" s="10">
        <v>46.70103664921465</v>
      </c>
      <c r="AX24" s="10">
        <v>46.407129116117851</v>
      </c>
      <c r="AY24" s="10">
        <v>46.892919909368537</v>
      </c>
      <c r="AZ24" s="94">
        <v>42.963922908693277</v>
      </c>
      <c r="BA24" s="10">
        <v>42.534979472140755</v>
      </c>
      <c r="BB24" s="10">
        <v>43.003002102639989</v>
      </c>
      <c r="BC24" s="10">
        <v>43.44391052631579</v>
      </c>
      <c r="BD24" s="10">
        <v>43.940936178039365</v>
      </c>
      <c r="BE24" s="94">
        <v>30.341866445458319</v>
      </c>
      <c r="BF24" s="10">
        <v>23.497766947275146</v>
      </c>
      <c r="BG24" s="10">
        <v>35.293888888888887</v>
      </c>
      <c r="BH24" s="10">
        <v>35.449574205860131</v>
      </c>
      <c r="BI24" s="95">
        <v>34.721809799312965</v>
      </c>
    </row>
    <row r="25" spans="1:61">
      <c r="A25" s="96" t="s">
        <v>107</v>
      </c>
      <c r="B25" s="94">
        <v>56.48117715959004</v>
      </c>
      <c r="C25" s="10">
        <v>55.817501177209216</v>
      </c>
      <c r="D25" s="10">
        <v>56.628080899991737</v>
      </c>
      <c r="E25" s="10">
        <v>58.173716945837931</v>
      </c>
      <c r="F25" s="10">
        <v>56.599099980809832</v>
      </c>
      <c r="G25" s="94">
        <v>47.31043037974684</v>
      </c>
      <c r="H25" s="10">
        <v>47.226645885286779</v>
      </c>
      <c r="I25" s="10">
        <v>47.907577559877843</v>
      </c>
      <c r="J25" s="10">
        <v>48.4966541999828</v>
      </c>
      <c r="K25" s="10">
        <v>48.230109879518075</v>
      </c>
      <c r="L25" s="94">
        <v>41.840762543846274</v>
      </c>
      <c r="M25" s="10">
        <v>41.696292769528732</v>
      </c>
      <c r="N25" s="10">
        <v>41.94922643442623</v>
      </c>
      <c r="O25" s="10">
        <v>41.978094475946584</v>
      </c>
      <c r="P25" s="10">
        <v>42.161997375857894</v>
      </c>
      <c r="Q25" s="94">
        <v>34.118309924371047</v>
      </c>
      <c r="R25" s="10">
        <v>33.831865950870352</v>
      </c>
      <c r="S25" s="10">
        <v>34.379955667593876</v>
      </c>
      <c r="T25" s="10">
        <v>34.386665314767242</v>
      </c>
      <c r="U25" s="10">
        <v>37.642245281154267</v>
      </c>
      <c r="V25" s="94">
        <v>30.954813664596276</v>
      </c>
      <c r="W25" s="10">
        <v>30.611131957473415</v>
      </c>
      <c r="X25" s="10">
        <v>31.296908171861837</v>
      </c>
      <c r="Y25" s="10">
        <v>31.426797685383626</v>
      </c>
      <c r="Z25" s="10">
        <v>33.106099453866058</v>
      </c>
      <c r="AA25" s="94">
        <v>30.100665641169069</v>
      </c>
      <c r="AB25" s="10">
        <v>29.644915254237286</v>
      </c>
      <c r="AC25" s="10">
        <v>30.150060890315149</v>
      </c>
      <c r="AD25" s="10">
        <v>30.373000452619021</v>
      </c>
      <c r="AE25" s="10">
        <v>34.449193147278251</v>
      </c>
      <c r="AF25" s="94">
        <v>38.553664935774805</v>
      </c>
      <c r="AG25" s="10">
        <v>38.449560181791526</v>
      </c>
      <c r="AH25" s="10">
        <v>38.518503499879316</v>
      </c>
      <c r="AI25" s="10">
        <v>38.648338344357583</v>
      </c>
      <c r="AJ25" s="10">
        <v>39.955033112582782</v>
      </c>
      <c r="AK25" s="94">
        <v>40.752227557107524</v>
      </c>
      <c r="AL25" s="10">
        <v>40.654410473502658</v>
      </c>
      <c r="AM25" s="10">
        <v>40.715072689511935</v>
      </c>
      <c r="AN25" s="10">
        <v>40.858370481927707</v>
      </c>
      <c r="AO25" s="10">
        <v>41.794094777562862</v>
      </c>
      <c r="AP25" s="94">
        <v>44.711920676743858</v>
      </c>
      <c r="AQ25" s="10">
        <v>44.528438596491227</v>
      </c>
      <c r="AR25" s="10">
        <v>44.742524561817177</v>
      </c>
      <c r="AS25" s="10">
        <v>44.68737173028093</v>
      </c>
      <c r="AT25" s="10">
        <v>46.259854177849355</v>
      </c>
      <c r="AU25" s="94">
        <v>44.485433105255495</v>
      </c>
      <c r="AV25" s="10">
        <v>44.36959095801938</v>
      </c>
      <c r="AW25" s="10">
        <v>44.757066451872731</v>
      </c>
      <c r="AX25" s="10">
        <v>44.472740901213172</v>
      </c>
      <c r="AY25" s="10">
        <v>44.977581519062163</v>
      </c>
      <c r="AZ25" s="94">
        <v>42.334445051940953</v>
      </c>
      <c r="BA25" s="10">
        <v>42.030335777126098</v>
      </c>
      <c r="BB25" s="10">
        <v>42.371041974924076</v>
      </c>
      <c r="BC25" s="10">
        <v>42.38277935222672</v>
      </c>
      <c r="BD25" s="10">
        <v>42.697927165716386</v>
      </c>
      <c r="BE25" s="94">
        <v>31.951074243052677</v>
      </c>
      <c r="BF25" s="10">
        <v>24.742887313543051</v>
      </c>
      <c r="BG25" s="10">
        <v>36.754748586275404</v>
      </c>
      <c r="BH25" s="10">
        <v>36.913145151671763</v>
      </c>
      <c r="BI25" s="95">
        <v>36.158526487072862</v>
      </c>
    </row>
    <row r="26" spans="1:61">
      <c r="A26" s="96" t="s">
        <v>108</v>
      </c>
      <c r="B26" s="94">
        <v>53.034505124450952</v>
      </c>
      <c r="C26" s="10">
        <v>52.894208130591743</v>
      </c>
      <c r="D26" s="10">
        <v>53.175997187525859</v>
      </c>
      <c r="E26" s="10">
        <v>54.378548167672818</v>
      </c>
      <c r="F26" s="10">
        <v>53.125036461331796</v>
      </c>
      <c r="G26" s="94">
        <v>44.479347728964996</v>
      </c>
      <c r="H26" s="10">
        <v>44.524189526184536</v>
      </c>
      <c r="I26" s="10">
        <v>44.765855167979431</v>
      </c>
      <c r="J26" s="10">
        <v>45.297673028974295</v>
      </c>
      <c r="K26" s="10">
        <v>44.930241927710838</v>
      </c>
      <c r="L26" s="94">
        <v>42.375243251486957</v>
      </c>
      <c r="M26" s="10">
        <v>42.354486765655267</v>
      </c>
      <c r="N26" s="10">
        <v>42.390290300546447</v>
      </c>
      <c r="O26" s="10">
        <v>42.405391439546371</v>
      </c>
      <c r="P26" s="10">
        <v>42.532759386354464</v>
      </c>
      <c r="Q26" s="94">
        <v>32.55475073313783</v>
      </c>
      <c r="R26" s="10">
        <v>32.155845127704566</v>
      </c>
      <c r="S26" s="10">
        <v>32.748449235048682</v>
      </c>
      <c r="T26" s="10">
        <v>32.755105222838083</v>
      </c>
      <c r="U26" s="10">
        <v>35.649964423361986</v>
      </c>
      <c r="V26" s="94">
        <v>29.940700976042592</v>
      </c>
      <c r="W26" s="10">
        <v>29.670240775484675</v>
      </c>
      <c r="X26" s="10">
        <v>30.014672283066552</v>
      </c>
      <c r="Y26" s="10">
        <v>30.049423060437199</v>
      </c>
      <c r="Z26" s="10">
        <v>32.341132509341776</v>
      </c>
      <c r="AA26" s="94">
        <v>28.509277024192421</v>
      </c>
      <c r="AB26" s="10">
        <v>28.158161091945402</v>
      </c>
      <c r="AC26" s="10">
        <v>28.507233604871228</v>
      </c>
      <c r="AD26" s="10">
        <v>28.50443813520965</v>
      </c>
      <c r="AE26" s="10">
        <v>32.194770194344663</v>
      </c>
      <c r="AF26" s="94">
        <v>38.802590871822908</v>
      </c>
      <c r="AG26" s="10">
        <v>38.790781410350384</v>
      </c>
      <c r="AH26" s="10">
        <v>38.770251025826703</v>
      </c>
      <c r="AI26" s="10">
        <v>38.760015233513727</v>
      </c>
      <c r="AJ26" s="10">
        <v>38.934897940669508</v>
      </c>
      <c r="AK26" s="94">
        <v>41.755371744507492</v>
      </c>
      <c r="AL26" s="10">
        <v>41.667320476638444</v>
      </c>
      <c r="AM26" s="10">
        <v>41.697789892696427</v>
      </c>
      <c r="AN26" s="10">
        <v>41.691454388984504</v>
      </c>
      <c r="AO26" s="10">
        <v>42.080496131528044</v>
      </c>
      <c r="AP26" s="94">
        <v>44.005325197614759</v>
      </c>
      <c r="AQ26" s="10">
        <v>43.894254385964913</v>
      </c>
      <c r="AR26" s="10">
        <v>43.934325237758387</v>
      </c>
      <c r="AS26" s="10">
        <v>43.838119785578982</v>
      </c>
      <c r="AT26" s="10">
        <v>44.985849883700133</v>
      </c>
      <c r="AU26" s="94">
        <v>45.823357111661096</v>
      </c>
      <c r="AV26" s="10">
        <v>45.696520067661083</v>
      </c>
      <c r="AW26" s="10">
        <v>45.836455900120825</v>
      </c>
      <c r="AX26" s="10">
        <v>45.662138214904687</v>
      </c>
      <c r="AY26" s="10">
        <v>46.039341936755001</v>
      </c>
      <c r="AZ26" s="94">
        <v>42.529244122471297</v>
      </c>
      <c r="BA26" s="10">
        <v>42.252586510263932</v>
      </c>
      <c r="BB26" s="10">
        <v>42.561764660073209</v>
      </c>
      <c r="BC26" s="10">
        <v>42.544004048582991</v>
      </c>
      <c r="BD26" s="10">
        <v>42.783417325731101</v>
      </c>
      <c r="BE26" s="94">
        <v>29.875682289506429</v>
      </c>
      <c r="BF26" s="10">
        <v>23.150197902820853</v>
      </c>
      <c r="BG26" s="10">
        <v>34.27327067094604</v>
      </c>
      <c r="BH26" s="10">
        <v>34.358138591818069</v>
      </c>
      <c r="BI26" s="95">
        <v>33.676259265955522</v>
      </c>
    </row>
    <row r="27" spans="1:61">
      <c r="A27" s="96" t="s">
        <v>109</v>
      </c>
      <c r="B27" s="94">
        <v>55.460918008784773</v>
      </c>
      <c r="C27" s="10">
        <v>53.702500392403081</v>
      </c>
      <c r="D27" s="10">
        <v>56.409267929522713</v>
      </c>
      <c r="E27" s="10">
        <v>57.731303035456172</v>
      </c>
      <c r="F27" s="10">
        <v>57.598396660909621</v>
      </c>
      <c r="G27" s="94">
        <v>43.766626954579301</v>
      </c>
      <c r="H27" s="10">
        <v>43.241683291770563</v>
      </c>
      <c r="I27" s="10">
        <v>44.968473718051762</v>
      </c>
      <c r="J27" s="10">
        <v>44.766846358868527</v>
      </c>
      <c r="K27" s="10">
        <v>45.75804915662652</v>
      </c>
      <c r="L27" s="94">
        <v>41.235947842000918</v>
      </c>
      <c r="M27" s="10">
        <v>41.125250161394447</v>
      </c>
      <c r="N27" s="10">
        <v>41.429836065573774</v>
      </c>
      <c r="O27" s="10">
        <v>41.416963599780495</v>
      </c>
      <c r="P27" s="10">
        <v>41.591199031085992</v>
      </c>
      <c r="Q27" s="94">
        <v>0.04</v>
      </c>
      <c r="R27" s="10">
        <v>4.0000000000000008E-2</v>
      </c>
      <c r="S27" s="10">
        <v>4.0000000000000008E-2</v>
      </c>
      <c r="T27" s="10">
        <v>0.04</v>
      </c>
      <c r="U27" s="10">
        <v>0.04</v>
      </c>
      <c r="V27" s="94">
        <v>3.9999999999999994E-2</v>
      </c>
      <c r="W27" s="10">
        <v>0.04</v>
      </c>
      <c r="X27" s="10">
        <v>3.9999999999999994E-2</v>
      </c>
      <c r="Y27" s="10">
        <v>0.04</v>
      </c>
      <c r="Z27" s="10">
        <v>4.0000000000000008E-2</v>
      </c>
      <c r="AA27" s="94">
        <v>0.04</v>
      </c>
      <c r="AB27" s="10">
        <v>0.04</v>
      </c>
      <c r="AC27" s="10">
        <v>0.04</v>
      </c>
      <c r="AD27" s="10">
        <v>4.0000000000000008E-2</v>
      </c>
      <c r="AE27" s="10">
        <v>3.9999999999999994E-2</v>
      </c>
      <c r="AF27" s="94">
        <v>-0.04</v>
      </c>
      <c r="AG27" s="10">
        <v>-3.9999999999999994E-2</v>
      </c>
      <c r="AH27" s="10">
        <v>-4.0000000000000008E-2</v>
      </c>
      <c r="AI27" s="10">
        <v>-3.9999999999999994E-2</v>
      </c>
      <c r="AJ27" s="10">
        <v>-4.0000000000000008E-2</v>
      </c>
      <c r="AK27" s="94">
        <v>37.700592172268301</v>
      </c>
      <c r="AL27" s="10">
        <v>37.637638758231425</v>
      </c>
      <c r="AM27" s="10">
        <v>37.685250951886466</v>
      </c>
      <c r="AN27" s="10">
        <v>37.596021944922548</v>
      </c>
      <c r="AO27" s="10">
        <v>38.511020309477757</v>
      </c>
      <c r="AP27" s="94">
        <v>41.492620995701017</v>
      </c>
      <c r="AQ27" s="10">
        <v>41.497826023391816</v>
      </c>
      <c r="AR27" s="10">
        <v>41.500709738269279</v>
      </c>
      <c r="AS27" s="10">
        <v>41.503295312562983</v>
      </c>
      <c r="AT27" s="10">
        <v>41.541721238146366</v>
      </c>
      <c r="AU27" s="94">
        <v>44.474451885281702</v>
      </c>
      <c r="AV27" s="10">
        <v>44.422086729201901</v>
      </c>
      <c r="AW27" s="10">
        <v>44.51074587192911</v>
      </c>
      <c r="AX27" s="10">
        <v>44.455271230502603</v>
      </c>
      <c r="AY27" s="10">
        <v>44.549363609496609</v>
      </c>
      <c r="AZ27" s="94">
        <v>41.203903772553311</v>
      </c>
      <c r="BA27" s="10">
        <v>40.694684750733131</v>
      </c>
      <c r="BB27" s="10">
        <v>41.37434234093918</v>
      </c>
      <c r="BC27" s="10">
        <v>41.212813765182183</v>
      </c>
      <c r="BD27" s="10">
        <v>42.489582490343942</v>
      </c>
      <c r="BE27" s="94">
        <v>34.40784736623808</v>
      </c>
      <c r="BF27" s="10">
        <v>28.264711268645691</v>
      </c>
      <c r="BG27" s="10">
        <v>35.563847623414333</v>
      </c>
      <c r="BH27" s="10">
        <v>34.846856438595793</v>
      </c>
      <c r="BI27" s="95">
        <v>37.143719038148618</v>
      </c>
    </row>
    <row r="28" spans="1:61">
      <c r="A28" s="96" t="s">
        <v>110</v>
      </c>
      <c r="B28" s="94">
        <v>51.525932650073216</v>
      </c>
      <c r="C28" s="10">
        <v>50.612707581227426</v>
      </c>
      <c r="D28" s="10">
        <v>52.970224997932007</v>
      </c>
      <c r="E28" s="10">
        <v>55.86872374798061</v>
      </c>
      <c r="F28" s="10">
        <v>53.426473805411632</v>
      </c>
      <c r="G28" s="94">
        <v>42.362439314966494</v>
      </c>
      <c r="H28" s="10">
        <v>42.32178615960099</v>
      </c>
      <c r="I28" s="10">
        <v>43.820088410223441</v>
      </c>
      <c r="J28" s="10">
        <v>45.101923738285613</v>
      </c>
      <c r="K28" s="10">
        <v>44.061065060240963</v>
      </c>
      <c r="L28" s="94">
        <v>40.446425194448679</v>
      </c>
      <c r="M28" s="10">
        <v>40.400192059393156</v>
      </c>
      <c r="N28" s="10">
        <v>40.798509221311477</v>
      </c>
      <c r="O28" s="10">
        <v>41.19503383940004</v>
      </c>
      <c r="P28" s="10">
        <v>40.953671780379494</v>
      </c>
      <c r="Q28" s="94">
        <v>32.069574008334619</v>
      </c>
      <c r="R28" s="10">
        <v>31.665013827883531</v>
      </c>
      <c r="S28" s="10">
        <v>33.398364047287899</v>
      </c>
      <c r="T28" s="10">
        <v>33.902425758190255</v>
      </c>
      <c r="U28" s="10">
        <v>37.297876272358927</v>
      </c>
      <c r="V28" s="94">
        <v>30.605749778172143</v>
      </c>
      <c r="W28" s="10">
        <v>30.008481863664787</v>
      </c>
      <c r="X28" s="10">
        <v>31.314953664700926</v>
      </c>
      <c r="Y28" s="10">
        <v>31.933100300042867</v>
      </c>
      <c r="Z28" s="10">
        <v>34.050850819200917</v>
      </c>
      <c r="AA28" s="94">
        <v>29.495820165011889</v>
      </c>
      <c r="AB28" s="10">
        <v>29.191514924253784</v>
      </c>
      <c r="AC28" s="10">
        <v>29.60563235415124</v>
      </c>
      <c r="AD28" s="10">
        <v>30.600950911410109</v>
      </c>
      <c r="AE28" s="10">
        <v>34.321088698535505</v>
      </c>
      <c r="AF28" s="94">
        <v>40.105452309374144</v>
      </c>
      <c r="AG28" s="10">
        <v>40.041230024923031</v>
      </c>
      <c r="AH28" s="10">
        <v>40.238629012792664</v>
      </c>
      <c r="AI28" s="10">
        <v>40.704609741431142</v>
      </c>
      <c r="AJ28" s="10">
        <v>41.059285131089538</v>
      </c>
      <c r="AK28" s="94">
        <v>43.016599738105633</v>
      </c>
      <c r="AL28" s="10">
        <v>42.855089369708367</v>
      </c>
      <c r="AM28" s="10">
        <v>42.999798373139491</v>
      </c>
      <c r="AN28" s="10">
        <v>43.068645869191059</v>
      </c>
      <c r="AO28" s="10">
        <v>43.799250483558993</v>
      </c>
      <c r="AP28" s="94">
        <v>42.702551657190405</v>
      </c>
      <c r="AQ28" s="10">
        <v>42.186862573099418</v>
      </c>
      <c r="AR28" s="10">
        <v>43.478009903324683</v>
      </c>
      <c r="AS28" s="10">
        <v>43.975651525533038</v>
      </c>
      <c r="AT28" s="10">
        <v>45.486884952585442</v>
      </c>
      <c r="AU28" s="94">
        <v>43.863616246906396</v>
      </c>
      <c r="AV28" s="10">
        <v>43.571563893587573</v>
      </c>
      <c r="AW28" s="10">
        <v>44.777844542891657</v>
      </c>
      <c r="AX28" s="10">
        <v>44.90153682842287</v>
      </c>
      <c r="AY28" s="10">
        <v>44.690805831937737</v>
      </c>
      <c r="AZ28" s="94">
        <v>39.576104428649536</v>
      </c>
      <c r="BA28" s="10">
        <v>39.2097008797654</v>
      </c>
      <c r="BB28" s="10">
        <v>40.755311112841682</v>
      </c>
      <c r="BC28" s="10">
        <v>40.801417004048581</v>
      </c>
      <c r="BD28" s="10">
        <v>41.016205628103741</v>
      </c>
      <c r="BE28" s="94">
        <v>28.896279552053091</v>
      </c>
      <c r="BF28" s="10">
        <v>22.311061881553684</v>
      </c>
      <c r="BG28" s="10">
        <v>32.981399969432978</v>
      </c>
      <c r="BH28" s="10">
        <v>33.475086470798708</v>
      </c>
      <c r="BI28" s="95">
        <v>32.809124932200326</v>
      </c>
    </row>
    <row r="29" spans="1:61">
      <c r="A29" s="96" t="s">
        <v>111</v>
      </c>
      <c r="B29" s="94">
        <v>58.488443631039523</v>
      </c>
      <c r="C29" s="10">
        <v>56.431983989954468</v>
      </c>
      <c r="D29" s="10">
        <v>59.982513028372907</v>
      </c>
      <c r="E29" s="10">
        <v>61.75122863702066</v>
      </c>
      <c r="F29" s="10">
        <v>61.579693916714646</v>
      </c>
      <c r="G29" s="94">
        <v>49.167943410275498</v>
      </c>
      <c r="H29" s="10">
        <v>48.27637157107231</v>
      </c>
      <c r="I29" s="10">
        <v>50.300642179713876</v>
      </c>
      <c r="J29" s="10">
        <v>50.116768119680167</v>
      </c>
      <c r="K29" s="10">
        <v>51.286148433734944</v>
      </c>
      <c r="L29" s="94">
        <v>46.378340704590514</v>
      </c>
      <c r="M29" s="10">
        <v>46.144762750161391</v>
      </c>
      <c r="N29" s="10">
        <v>46.636788763661208</v>
      </c>
      <c r="O29" s="10">
        <v>46.731700658496436</v>
      </c>
      <c r="P29" s="10">
        <v>47.262545417844166</v>
      </c>
      <c r="Q29" s="94">
        <v>34.821799660441428</v>
      </c>
      <c r="R29" s="10">
        <v>33.936429152432083</v>
      </c>
      <c r="S29" s="10">
        <v>35.685550243393607</v>
      </c>
      <c r="T29" s="10">
        <v>35.611355053850652</v>
      </c>
      <c r="U29" s="10">
        <v>39.336299041407258</v>
      </c>
      <c r="V29" s="94">
        <v>32.041743566992011</v>
      </c>
      <c r="W29" s="10">
        <v>31.240547217010626</v>
      </c>
      <c r="X29" s="10">
        <v>32.578812973883743</v>
      </c>
      <c r="Y29" s="10">
        <v>32.720063437633954</v>
      </c>
      <c r="Z29" s="10">
        <v>35.68233783654307</v>
      </c>
      <c r="AA29" s="94">
        <v>30.450471262760455</v>
      </c>
      <c r="AB29" s="10">
        <v>29.653995800209991</v>
      </c>
      <c r="AC29" s="10">
        <v>30.571302559038919</v>
      </c>
      <c r="AD29" s="10">
        <v>30.886430893305352</v>
      </c>
      <c r="AE29" s="10">
        <v>35.475025329280648</v>
      </c>
      <c r="AF29" s="94">
        <v>41.599365946980043</v>
      </c>
      <c r="AG29" s="10">
        <v>40.979623222401401</v>
      </c>
      <c r="AH29" s="10">
        <v>41.17496017378712</v>
      </c>
      <c r="AI29" s="10">
        <v>41.012754459811589</v>
      </c>
      <c r="AJ29" s="10">
        <v>42.697578699083735</v>
      </c>
      <c r="AK29" s="94">
        <v>44.708322421067948</v>
      </c>
      <c r="AL29" s="10">
        <v>43.974916901850108</v>
      </c>
      <c r="AM29" s="10">
        <v>44.128053824852891</v>
      </c>
      <c r="AN29" s="10">
        <v>44.184277969018936</v>
      </c>
      <c r="AO29" s="10">
        <v>46.169978723404256</v>
      </c>
      <c r="AP29" s="94">
        <v>46.456969907086403</v>
      </c>
      <c r="AQ29" s="10">
        <v>46.107584795321635</v>
      </c>
      <c r="AR29" s="10">
        <v>46.354024208127008</v>
      </c>
      <c r="AS29" s="10">
        <v>46.090820200717424</v>
      </c>
      <c r="AT29" s="10">
        <v>48.799859545535881</v>
      </c>
      <c r="AU29" s="94">
        <v>48.531023438637362</v>
      </c>
      <c r="AV29" s="10">
        <v>48.162581885283714</v>
      </c>
      <c r="AW29" s="10">
        <v>48.897819573097053</v>
      </c>
      <c r="AX29" s="10">
        <v>48.017500866551131</v>
      </c>
      <c r="AY29" s="10">
        <v>49.362704167077126</v>
      </c>
      <c r="AZ29" s="94">
        <v>46.659484691088025</v>
      </c>
      <c r="BA29" s="10">
        <v>45.825668621700878</v>
      </c>
      <c r="BB29" s="10">
        <v>46.764707577291496</v>
      </c>
      <c r="BC29" s="10">
        <v>46.7184955465587</v>
      </c>
      <c r="BD29" s="10">
        <v>49.364308442155604</v>
      </c>
      <c r="BE29" s="94">
        <v>39.463363749481537</v>
      </c>
      <c r="BF29" s="10">
        <v>31.791995273962481</v>
      </c>
      <c r="BG29" s="10">
        <v>41.698000152835085</v>
      </c>
      <c r="BH29" s="10">
        <v>40.923678288872097</v>
      </c>
      <c r="BI29" s="95">
        <v>50.63321460856988</v>
      </c>
    </row>
    <row r="30" spans="1:61">
      <c r="A30" s="96" t="s">
        <v>112</v>
      </c>
      <c r="B30" s="94">
        <v>58.222623718887263</v>
      </c>
      <c r="C30" s="10">
        <v>56.167775859362727</v>
      </c>
      <c r="D30" s="10">
        <v>59.652925800314335</v>
      </c>
      <c r="E30" s="10">
        <v>61.462042343338148</v>
      </c>
      <c r="F30" s="10">
        <v>61.267842064862791</v>
      </c>
      <c r="G30" s="94">
        <v>49.064274013402823</v>
      </c>
      <c r="H30" s="10">
        <v>48.199956359102238</v>
      </c>
      <c r="I30" s="10">
        <v>50.134610191287578</v>
      </c>
      <c r="J30" s="10">
        <v>49.983330324133775</v>
      </c>
      <c r="K30" s="10">
        <v>51.085727228915658</v>
      </c>
      <c r="L30" s="94">
        <v>46.310561232270857</v>
      </c>
      <c r="M30" s="10">
        <v>46.115292123950937</v>
      </c>
      <c r="N30" s="10">
        <v>46.512625512295074</v>
      </c>
      <c r="O30" s="10">
        <v>46.636450064020487</v>
      </c>
      <c r="P30" s="10">
        <v>47.153642511102142</v>
      </c>
      <c r="Q30" s="94">
        <v>34.795107269640376</v>
      </c>
      <c r="R30" s="10">
        <v>33.940486416137951</v>
      </c>
      <c r="S30" s="10">
        <v>35.688676112656466</v>
      </c>
      <c r="T30" s="10">
        <v>35.545790185210215</v>
      </c>
      <c r="U30" s="10">
        <v>39.305728826959189</v>
      </c>
      <c r="V30" s="94">
        <v>32.018695652173911</v>
      </c>
      <c r="W30" s="10">
        <v>31.238824265165725</v>
      </c>
      <c r="X30" s="10">
        <v>32.547907329401852</v>
      </c>
      <c r="Y30" s="10">
        <v>32.700885983711956</v>
      </c>
      <c r="Z30" s="10">
        <v>35.641339465363615</v>
      </c>
      <c r="AA30" s="94">
        <v>30.421613760313246</v>
      </c>
      <c r="AB30" s="10">
        <v>29.64355632218389</v>
      </c>
      <c r="AC30" s="10">
        <v>30.557329877396526</v>
      </c>
      <c r="AD30" s="10">
        <v>30.870218491544254</v>
      </c>
      <c r="AE30" s="10">
        <v>35.446239292622273</v>
      </c>
      <c r="AF30" s="94">
        <v>41.568054113145664</v>
      </c>
      <c r="AG30" s="10">
        <v>40.956158920979327</v>
      </c>
      <c r="AH30" s="10">
        <v>41.118217072974488</v>
      </c>
      <c r="AI30" s="10">
        <v>40.917427540589287</v>
      </c>
      <c r="AJ30" s="10">
        <v>42.604173092624521</v>
      </c>
      <c r="AK30" s="94">
        <v>44.67075658373345</v>
      </c>
      <c r="AL30" s="10">
        <v>43.93494512386328</v>
      </c>
      <c r="AM30" s="10">
        <v>44.038053824852881</v>
      </c>
      <c r="AN30" s="10">
        <v>44.059391135972461</v>
      </c>
      <c r="AO30" s="10">
        <v>46.062383945841397</v>
      </c>
      <c r="AP30" s="94">
        <v>46.393586187768683</v>
      </c>
      <c r="AQ30" s="10">
        <v>46.075320175438598</v>
      </c>
      <c r="AR30" s="10">
        <v>46.253844219130706</v>
      </c>
      <c r="AS30" s="10">
        <v>45.953937366490671</v>
      </c>
      <c r="AT30" s="10">
        <v>48.642178386115596</v>
      </c>
      <c r="AU30" s="94">
        <v>48.444058814965793</v>
      </c>
      <c r="AV30" s="10">
        <v>48.078305397508835</v>
      </c>
      <c r="AW30" s="10">
        <v>48.717110753121226</v>
      </c>
      <c r="AX30" s="10">
        <v>47.92099826689774</v>
      </c>
      <c r="AY30" s="10">
        <v>49.260478770564475</v>
      </c>
      <c r="AZ30" s="94">
        <v>46.545355385456538</v>
      </c>
      <c r="BA30" s="10">
        <v>45.725341642228742</v>
      </c>
      <c r="BB30" s="10">
        <v>46.652196869402694</v>
      </c>
      <c r="BC30" s="10">
        <v>46.622074089068825</v>
      </c>
      <c r="BD30" s="10">
        <v>49.266922015817549</v>
      </c>
      <c r="BE30" s="94">
        <v>39.386773123185399</v>
      </c>
      <c r="BF30" s="10">
        <v>31.754355338945501</v>
      </c>
      <c r="BG30" s="10">
        <v>41.670653370013746</v>
      </c>
      <c r="BH30" s="10">
        <v>40.838674114419739</v>
      </c>
      <c r="BI30" s="95">
        <v>48.139537154221657</v>
      </c>
    </row>
    <row r="31" spans="1:61">
      <c r="A31" s="96" t="s">
        <v>113</v>
      </c>
      <c r="B31" s="94">
        <v>56.06789897510982</v>
      </c>
      <c r="C31" s="10">
        <v>54.462790770679639</v>
      </c>
      <c r="D31" s="10">
        <v>56.866713541235839</v>
      </c>
      <c r="E31" s="10">
        <v>57.690464246237575</v>
      </c>
      <c r="F31" s="10">
        <v>57.768428324697744</v>
      </c>
      <c r="G31" s="94">
        <v>46.503836187639614</v>
      </c>
      <c r="H31" s="10">
        <v>46.001940461346628</v>
      </c>
      <c r="I31" s="10">
        <v>47.474654396399295</v>
      </c>
      <c r="J31" s="10">
        <v>47.317513971283631</v>
      </c>
      <c r="K31" s="10">
        <v>48.347723373493977</v>
      </c>
      <c r="L31" s="94">
        <v>43.887382949519598</v>
      </c>
      <c r="M31" s="10">
        <v>43.787759845061331</v>
      </c>
      <c r="N31" s="10">
        <v>43.978855874316942</v>
      </c>
      <c r="O31" s="10">
        <v>43.955683190049385</v>
      </c>
      <c r="P31" s="10">
        <v>44.16714372224466</v>
      </c>
      <c r="Q31" s="94">
        <v>32.641853681123628</v>
      </c>
      <c r="R31" s="10">
        <v>32.166500732064428</v>
      </c>
      <c r="S31" s="10">
        <v>33.28356745479833</v>
      </c>
      <c r="T31" s="10">
        <v>33.17227659862106</v>
      </c>
      <c r="U31" s="10">
        <v>36.613706888032418</v>
      </c>
      <c r="V31" s="94">
        <v>30.109503105590061</v>
      </c>
      <c r="W31" s="10">
        <v>29.645547217010627</v>
      </c>
      <c r="X31" s="10">
        <v>30.428904802021897</v>
      </c>
      <c r="Y31" s="10">
        <v>30.552410630090016</v>
      </c>
      <c r="Z31" s="10">
        <v>33.22049056242215</v>
      </c>
      <c r="AA31" s="94">
        <v>28.6111914417564</v>
      </c>
      <c r="AB31" s="10">
        <v>28.133005849707516</v>
      </c>
      <c r="AC31" s="10">
        <v>28.624829260264956</v>
      </c>
      <c r="AD31" s="10">
        <v>28.840659589351109</v>
      </c>
      <c r="AE31" s="10">
        <v>33.020526849037495</v>
      </c>
      <c r="AF31" s="94">
        <v>39.210133916370594</v>
      </c>
      <c r="AG31" s="10">
        <v>39.078076528368271</v>
      </c>
      <c r="AH31" s="10">
        <v>39.0627451926945</v>
      </c>
      <c r="AI31" s="10">
        <v>38.999237121667669</v>
      </c>
      <c r="AJ31" s="10">
        <v>39.834416220629592</v>
      </c>
      <c r="AK31" s="94">
        <v>42.328824385275716</v>
      </c>
      <c r="AL31" s="10">
        <v>42.301577296958293</v>
      </c>
      <c r="AM31" s="10">
        <v>42.301998961578391</v>
      </c>
      <c r="AN31" s="10">
        <v>42.129605851979349</v>
      </c>
      <c r="AO31" s="10">
        <v>43.086872340425543</v>
      </c>
      <c r="AP31" s="94">
        <v>44.482637636943558</v>
      </c>
      <c r="AQ31" s="10">
        <v>44.41509649122807</v>
      </c>
      <c r="AR31" s="10">
        <v>44.396275249548054</v>
      </c>
      <c r="AS31" s="10">
        <v>44.190777477731665</v>
      </c>
      <c r="AT31" s="10">
        <v>46.046242619431027</v>
      </c>
      <c r="AU31" s="94">
        <v>46.418634444606198</v>
      </c>
      <c r="AV31" s="10">
        <v>46.268951253267716</v>
      </c>
      <c r="AW31" s="10">
        <v>46.623780104712047</v>
      </c>
      <c r="AX31" s="10">
        <v>46.08241724436742</v>
      </c>
      <c r="AY31" s="10">
        <v>46.862909072997731</v>
      </c>
      <c r="AZ31" s="94">
        <v>44.068939311098966</v>
      </c>
      <c r="BA31" s="10">
        <v>43.434215542521997</v>
      </c>
      <c r="BB31" s="10">
        <v>44.176363990343432</v>
      </c>
      <c r="BC31" s="10">
        <v>43.834074898785431</v>
      </c>
      <c r="BD31" s="10">
        <v>45.968483538716214</v>
      </c>
      <c r="BE31" s="94">
        <v>37.102816258813768</v>
      </c>
      <c r="BF31" s="10">
        <v>29.993671540392853</v>
      </c>
      <c r="BG31" s="10">
        <v>38.74975087880177</v>
      </c>
      <c r="BH31" s="10">
        <v>37.823955392994876</v>
      </c>
      <c r="BI31" s="95">
        <v>40.710509853552708</v>
      </c>
    </row>
    <row r="32" spans="1:61">
      <c r="A32" s="96" t="s">
        <v>114</v>
      </c>
      <c r="B32" s="94">
        <v>54.866978038067352</v>
      </c>
      <c r="C32" s="10">
        <v>54.20041751687333</v>
      </c>
      <c r="D32" s="10">
        <v>55.013696749110771</v>
      </c>
      <c r="E32" s="10">
        <v>56.517032565258049</v>
      </c>
      <c r="F32" s="10">
        <v>54.974546152369982</v>
      </c>
      <c r="G32" s="94">
        <v>46.143992553983622</v>
      </c>
      <c r="H32" s="10">
        <v>45.893210723192013</v>
      </c>
      <c r="I32" s="10">
        <v>46.730024111879125</v>
      </c>
      <c r="J32" s="10">
        <v>47.37303843177714</v>
      </c>
      <c r="K32" s="10">
        <v>46.978942650602413</v>
      </c>
      <c r="L32" s="94">
        <v>44.22660515479641</v>
      </c>
      <c r="M32" s="10">
        <v>43.848676565526148</v>
      </c>
      <c r="N32" s="10">
        <v>44.41648138661202</v>
      </c>
      <c r="O32" s="10">
        <v>44.477024419242731</v>
      </c>
      <c r="P32" s="10">
        <v>44.707327412192164</v>
      </c>
      <c r="Q32" s="94">
        <v>33.538626331223952</v>
      </c>
      <c r="R32" s="10">
        <v>32.86702293801855</v>
      </c>
      <c r="S32" s="10">
        <v>34.005246870653686</v>
      </c>
      <c r="T32" s="10">
        <v>34.014235951511864</v>
      </c>
      <c r="U32" s="10">
        <v>37.430568237968181</v>
      </c>
      <c r="V32" s="94">
        <v>30.980829636202305</v>
      </c>
      <c r="W32" s="10">
        <v>30.344896810506562</v>
      </c>
      <c r="X32" s="10">
        <v>31.278319292333613</v>
      </c>
      <c r="Y32" s="10">
        <v>31.418817402486066</v>
      </c>
      <c r="Z32" s="10">
        <v>33.961262814985147</v>
      </c>
      <c r="AA32" s="94">
        <v>29.485820165011887</v>
      </c>
      <c r="AB32" s="10">
        <v>28.859998500074997</v>
      </c>
      <c r="AC32" s="10">
        <v>29.478311528017773</v>
      </c>
      <c r="AD32" s="10">
        <v>29.627617578076777</v>
      </c>
      <c r="AE32" s="10">
        <v>33.756800221055542</v>
      </c>
      <c r="AF32" s="94">
        <v>40.095452309374153</v>
      </c>
      <c r="AG32" s="10">
        <v>39.676449200996913</v>
      </c>
      <c r="AH32" s="10">
        <v>39.988185694746164</v>
      </c>
      <c r="AI32" s="10">
        <v>40.172170374824603</v>
      </c>
      <c r="AJ32" s="10">
        <v>40.776687834527806</v>
      </c>
      <c r="AK32" s="94">
        <v>43.122517095882444</v>
      </c>
      <c r="AL32" s="10">
        <v>43.044687989965503</v>
      </c>
      <c r="AM32" s="10">
        <v>43.067872101073029</v>
      </c>
      <c r="AN32" s="10">
        <v>43.083767211703965</v>
      </c>
      <c r="AO32" s="10">
        <v>44.087120889748554</v>
      </c>
      <c r="AP32" s="94">
        <v>45.432641797254192</v>
      </c>
      <c r="AQ32" s="10">
        <v>44.889064327485379</v>
      </c>
      <c r="AR32" s="10">
        <v>45.36011160889727</v>
      </c>
      <c r="AS32" s="10">
        <v>45.273205433074047</v>
      </c>
      <c r="AT32" s="10">
        <v>46.907723206298094</v>
      </c>
      <c r="AU32" s="94">
        <v>47.040794875527737</v>
      </c>
      <c r="AV32" s="10">
        <v>46.75379209595571</v>
      </c>
      <c r="AW32" s="10">
        <v>47.499753523962951</v>
      </c>
      <c r="AX32" s="10">
        <v>47.293319324090113</v>
      </c>
      <c r="AY32" s="10">
        <v>47.612749482809576</v>
      </c>
      <c r="AZ32" s="94">
        <v>44.214204483324224</v>
      </c>
      <c r="BA32" s="10">
        <v>43.769457478005862</v>
      </c>
      <c r="BB32" s="10">
        <v>44.278245463748931</v>
      </c>
      <c r="BC32" s="10">
        <v>44.253632388663974</v>
      </c>
      <c r="BD32" s="10">
        <v>44.687077432407584</v>
      </c>
      <c r="BE32" s="94">
        <v>31.297606802156785</v>
      </c>
      <c r="BF32" s="10">
        <v>24.236120218579234</v>
      </c>
      <c r="BG32" s="10">
        <v>35.879173926333479</v>
      </c>
      <c r="BH32" s="10">
        <v>36.135194211426075</v>
      </c>
      <c r="BI32" s="95">
        <v>35.419408786837828</v>
      </c>
    </row>
    <row r="33" spans="1:61">
      <c r="A33" s="96" t="s">
        <v>115</v>
      </c>
      <c r="B33" s="94">
        <v>48.747516837481704</v>
      </c>
      <c r="C33" s="10">
        <v>46.609934076283153</v>
      </c>
      <c r="D33" s="10">
        <v>52.726718504425513</v>
      </c>
      <c r="E33" s="10">
        <v>54.848504804013267</v>
      </c>
      <c r="F33" s="10">
        <v>52.595270581462295</v>
      </c>
      <c r="G33" s="94">
        <v>39.981538346984358</v>
      </c>
      <c r="H33" s="10">
        <v>38.482987842892761</v>
      </c>
      <c r="I33" s="10">
        <v>43.682485934737187</v>
      </c>
      <c r="J33" s="10">
        <v>44.181649901126299</v>
      </c>
      <c r="K33" s="10">
        <v>43.562827951807229</v>
      </c>
      <c r="L33" s="94">
        <v>36.280605459813941</v>
      </c>
      <c r="M33" s="10">
        <v>34.928021304067144</v>
      </c>
      <c r="N33" s="10">
        <v>37.989257172131147</v>
      </c>
      <c r="O33" s="10">
        <v>38.511727181269428</v>
      </c>
      <c r="P33" s="10">
        <v>37.458604158255952</v>
      </c>
      <c r="Q33" s="94">
        <v>26.953724340175953</v>
      </c>
      <c r="R33" s="10">
        <v>24.557188872620795</v>
      </c>
      <c r="S33" s="10">
        <v>28.117251390820584</v>
      </c>
      <c r="T33" s="10">
        <v>28.840731828218644</v>
      </c>
      <c r="U33" s="10">
        <v>30.515813815594431</v>
      </c>
      <c r="V33" s="94">
        <v>28.424778172138421</v>
      </c>
      <c r="W33" s="10">
        <v>27.581937148217634</v>
      </c>
      <c r="X33" s="10">
        <v>30.646131423757371</v>
      </c>
      <c r="Y33" s="10">
        <v>33.483367338191172</v>
      </c>
      <c r="Z33" s="10">
        <v>33.299126185685544</v>
      </c>
      <c r="AA33" s="94">
        <v>24.499811215214653</v>
      </c>
      <c r="AB33" s="10">
        <v>22.878644067796614</v>
      </c>
      <c r="AC33" s="10">
        <v>26.643647659014235</v>
      </c>
      <c r="AD33" s="10">
        <v>27.425757725383701</v>
      </c>
      <c r="AE33" s="10">
        <v>28.209731970157502</v>
      </c>
      <c r="AF33" s="94">
        <v>32.229431538671776</v>
      </c>
      <c r="AG33" s="10">
        <v>31.999838733323564</v>
      </c>
      <c r="AH33" s="10">
        <v>33.420259876096232</v>
      </c>
      <c r="AI33" s="10">
        <v>34.817223892563639</v>
      </c>
      <c r="AJ33" s="10">
        <v>34.399731470561555</v>
      </c>
      <c r="AK33" s="94">
        <v>35.4374057907755</v>
      </c>
      <c r="AL33" s="10">
        <v>35.344664471621194</v>
      </c>
      <c r="AM33" s="10">
        <v>36.826555901696082</v>
      </c>
      <c r="AN33" s="10">
        <v>38.310845094664366</v>
      </c>
      <c r="AO33" s="10">
        <v>37.966905222437141</v>
      </c>
      <c r="AP33" s="94">
        <v>37.011293856607963</v>
      </c>
      <c r="AQ33" s="10">
        <v>35.056608187134501</v>
      </c>
      <c r="AR33" s="10">
        <v>38.599813723178492</v>
      </c>
      <c r="AS33" s="10">
        <v>39.235794607230666</v>
      </c>
      <c r="AT33" s="10">
        <v>39.448648237609596</v>
      </c>
      <c r="AU33" s="94">
        <v>38.617772601543173</v>
      </c>
      <c r="AV33" s="10">
        <v>37.836996770721207</v>
      </c>
      <c r="AW33" s="10">
        <v>41.228891663310513</v>
      </c>
      <c r="AX33" s="10">
        <v>41.012741334488737</v>
      </c>
      <c r="AY33" s="10">
        <v>40.094493153383908</v>
      </c>
      <c r="AZ33" s="94">
        <v>36.273083652269001</v>
      </c>
      <c r="BA33" s="10">
        <v>35.670344574780053</v>
      </c>
      <c r="BB33" s="10">
        <v>38.686498715053354</v>
      </c>
      <c r="BC33" s="10">
        <v>38.964472469635631</v>
      </c>
      <c r="BD33" s="10">
        <v>39.227544601802471</v>
      </c>
      <c r="BE33" s="94">
        <v>31.379348817917876</v>
      </c>
      <c r="BF33" s="10">
        <v>24.846443656771523</v>
      </c>
      <c r="BG33" s="10">
        <v>34.20889729481889</v>
      </c>
      <c r="BH33" s="10">
        <v>37.892799666043814</v>
      </c>
      <c r="BI33" s="95">
        <v>34.65352377508588</v>
      </c>
    </row>
    <row r="34" spans="1:61">
      <c r="A34" s="96" t="s">
        <v>116</v>
      </c>
      <c r="B34" s="94">
        <v>53.45532650073207</v>
      </c>
      <c r="C34" s="10">
        <v>52.854236383613248</v>
      </c>
      <c r="D34" s="10">
        <v>53.59622383985441</v>
      </c>
      <c r="E34" s="10">
        <v>55.057388827480658</v>
      </c>
      <c r="F34" s="10">
        <v>53.632775858760311</v>
      </c>
      <c r="G34" s="94">
        <v>45.512647803425168</v>
      </c>
      <c r="H34" s="10">
        <v>45.424682044887774</v>
      </c>
      <c r="I34" s="10">
        <v>46.034940524031512</v>
      </c>
      <c r="J34" s="10">
        <v>46.54529576132748</v>
      </c>
      <c r="K34" s="10">
        <v>46.170168674698793</v>
      </c>
      <c r="L34" s="94">
        <v>43.886144578313257</v>
      </c>
      <c r="M34" s="10">
        <v>43.659307617817944</v>
      </c>
      <c r="N34" s="10">
        <v>44.028732923497266</v>
      </c>
      <c r="O34" s="10">
        <v>44.030746753246746</v>
      </c>
      <c r="P34" s="10">
        <v>44.195286637060967</v>
      </c>
      <c r="Q34" s="94">
        <v>33.283202654730665</v>
      </c>
      <c r="R34" s="10">
        <v>32.714618513095822</v>
      </c>
      <c r="S34" s="10">
        <v>33.709361091794158</v>
      </c>
      <c r="T34" s="10">
        <v>33.715732053535213</v>
      </c>
      <c r="U34" s="10">
        <v>37.090374542939031</v>
      </c>
      <c r="V34" s="94">
        <v>30.73602484472049</v>
      </c>
      <c r="W34" s="10">
        <v>30.223847717323324</v>
      </c>
      <c r="X34" s="10">
        <v>31.036592249368152</v>
      </c>
      <c r="Y34" s="10">
        <v>31.144371624517788</v>
      </c>
      <c r="Z34" s="10">
        <v>33.714911372999907</v>
      </c>
      <c r="AA34" s="94">
        <v>29.22872045867711</v>
      </c>
      <c r="AB34" s="10">
        <v>28.731202939853006</v>
      </c>
      <c r="AC34" s="10">
        <v>29.223884637538056</v>
      </c>
      <c r="AD34" s="10">
        <v>29.36054478870922</v>
      </c>
      <c r="AE34" s="10">
        <v>33.455693101225016</v>
      </c>
      <c r="AF34" s="94">
        <v>39.744132276578306</v>
      </c>
      <c r="AG34" s="10">
        <v>39.501639055856913</v>
      </c>
      <c r="AH34" s="10">
        <v>39.673158741652585</v>
      </c>
      <c r="AI34" s="10">
        <v>39.631854078973745</v>
      </c>
      <c r="AJ34" s="10">
        <v>40.421260999727835</v>
      </c>
      <c r="AK34" s="94">
        <v>42.739985450312822</v>
      </c>
      <c r="AL34" s="10">
        <v>42.669659767952339</v>
      </c>
      <c r="AM34" s="10">
        <v>42.687798546209756</v>
      </c>
      <c r="AN34" s="10">
        <v>42.698894148020656</v>
      </c>
      <c r="AO34" s="10">
        <v>43.734499999999997</v>
      </c>
      <c r="AP34" s="94">
        <v>45.037849119400917</v>
      </c>
      <c r="AQ34" s="10">
        <v>44.688988304093563</v>
      </c>
      <c r="AR34" s="10">
        <v>44.964983101469784</v>
      </c>
      <c r="AS34" s="10">
        <v>44.873205433074048</v>
      </c>
      <c r="AT34" s="10">
        <v>46.517761674718201</v>
      </c>
      <c r="AU34" s="94">
        <v>46.730844373271232</v>
      </c>
      <c r="AV34" s="10">
        <v>46.551856066430879</v>
      </c>
      <c r="AW34" s="10">
        <v>46.958968183648814</v>
      </c>
      <c r="AX34" s="10">
        <v>46.594906845753897</v>
      </c>
      <c r="AY34" s="10">
        <v>46.953119889666048</v>
      </c>
      <c r="AZ34" s="94">
        <v>43.682717331875345</v>
      </c>
      <c r="BA34" s="10">
        <v>43.239473607038114</v>
      </c>
      <c r="BB34" s="10">
        <v>43.750360563819022</v>
      </c>
      <c r="BC34" s="10">
        <v>43.810859514170041</v>
      </c>
      <c r="BD34" s="10">
        <v>43.971461283796209</v>
      </c>
      <c r="BE34" s="94">
        <v>31.044690999585235</v>
      </c>
      <c r="BF34" s="10">
        <v>24.053228474376017</v>
      </c>
      <c r="BG34" s="10">
        <v>35.566531407611187</v>
      </c>
      <c r="BH34" s="10">
        <v>35.649559098318292</v>
      </c>
      <c r="BI34" s="95">
        <v>34.895272102693909</v>
      </c>
    </row>
    <row r="35" spans="1:61">
      <c r="A35" s="96" t="s">
        <v>117</v>
      </c>
      <c r="B35" s="94">
        <v>52.885909224011726</v>
      </c>
      <c r="C35" s="10">
        <v>51.685788730183631</v>
      </c>
      <c r="D35" s="10">
        <v>46.229449085945909</v>
      </c>
      <c r="E35" s="10">
        <v>41.378102627327607</v>
      </c>
      <c r="F35" s="10">
        <v>54.246646516983297</v>
      </c>
      <c r="G35" s="94">
        <v>53.936668652271031</v>
      </c>
      <c r="H35" s="10">
        <v>53.85032574812967</v>
      </c>
      <c r="I35" s="10">
        <v>45.220664684134391</v>
      </c>
      <c r="J35" s="10">
        <v>40.349693061645596</v>
      </c>
      <c r="K35" s="10">
        <v>58.780033734939771</v>
      </c>
      <c r="L35" s="94">
        <v>55.006210157084041</v>
      </c>
      <c r="M35" s="10">
        <v>51.958970303421573</v>
      </c>
      <c r="N35" s="10">
        <v>41.729303278688519</v>
      </c>
      <c r="O35" s="10">
        <v>37.915802999817082</v>
      </c>
      <c r="P35" s="10">
        <v>55.108364957610007</v>
      </c>
      <c r="Q35" s="94">
        <v>43.313821577403921</v>
      </c>
      <c r="R35" s="10">
        <v>43.314136977387349</v>
      </c>
      <c r="S35" s="10">
        <v>39.76721748956885</v>
      </c>
      <c r="T35" s="10">
        <v>30.678865756387722</v>
      </c>
      <c r="U35" s="10">
        <v>43.485722897519523</v>
      </c>
      <c r="V35" s="94">
        <v>46.715323868677899</v>
      </c>
      <c r="W35" s="10">
        <v>46.033356785490923</v>
      </c>
      <c r="X35" s="10">
        <v>40.187462510530743</v>
      </c>
      <c r="Y35" s="10">
        <v>33.177054436348051</v>
      </c>
      <c r="Z35" s="10">
        <v>48.167728274408354</v>
      </c>
      <c r="AA35" s="94">
        <v>43.632757656271849</v>
      </c>
      <c r="AB35" s="10">
        <v>43.49</v>
      </c>
      <c r="AC35" s="10">
        <v>40.219392742532712</v>
      </c>
      <c r="AD35" s="10">
        <v>32.903884294120068</v>
      </c>
      <c r="AE35" s="10">
        <v>46.70403150041448</v>
      </c>
      <c r="AF35" s="94">
        <v>43.024738999726701</v>
      </c>
      <c r="AG35" s="10">
        <v>42.481335581293067</v>
      </c>
      <c r="AH35" s="10">
        <v>39.890691125593378</v>
      </c>
      <c r="AI35" s="10">
        <v>37.04025856885147</v>
      </c>
      <c r="AJ35" s="10">
        <v>43.763621518642843</v>
      </c>
      <c r="AK35" s="94">
        <v>45.68305979921432</v>
      </c>
      <c r="AL35" s="10">
        <v>44.957405142677949</v>
      </c>
      <c r="AM35" s="10">
        <v>41.6900744202146</v>
      </c>
      <c r="AN35" s="10">
        <v>38.965657056798619</v>
      </c>
      <c r="AO35" s="10">
        <v>46.88971470019343</v>
      </c>
      <c r="AP35" s="94">
        <v>47.369904312855361</v>
      </c>
      <c r="AQ35" s="10">
        <v>47.074073099415209</v>
      </c>
      <c r="AR35" s="10">
        <v>43.528373811208041</v>
      </c>
      <c r="AS35" s="10">
        <v>40.029140703720124</v>
      </c>
      <c r="AT35" s="10">
        <v>49.160436571837543</v>
      </c>
      <c r="AU35" s="94">
        <v>48.793646819042074</v>
      </c>
      <c r="AV35" s="10">
        <v>48.400898047055207</v>
      </c>
      <c r="AW35" s="10">
        <v>45.884785340314131</v>
      </c>
      <c r="AX35" s="10">
        <v>42.235727036395154</v>
      </c>
      <c r="AY35" s="10">
        <v>49.305257610087679</v>
      </c>
      <c r="AZ35" s="94">
        <v>47.112476763258606</v>
      </c>
      <c r="BA35" s="10">
        <v>46.751857771260987</v>
      </c>
      <c r="BB35" s="10">
        <v>44.497057082781723</v>
      </c>
      <c r="BC35" s="10">
        <v>43.292157085020243</v>
      </c>
      <c r="BD35" s="10">
        <v>49.238597572190557</v>
      </c>
      <c r="BE35" s="94">
        <v>41.862944836167564</v>
      </c>
      <c r="BF35" s="10">
        <v>33.877179146359474</v>
      </c>
      <c r="BG35" s="10">
        <v>40.839897600489067</v>
      </c>
      <c r="BH35" s="10">
        <v>39.574966405597742</v>
      </c>
      <c r="BI35" s="95">
        <v>46.179152052070158</v>
      </c>
    </row>
    <row r="36" spans="1:61">
      <c r="A36" s="96" t="s">
        <v>118</v>
      </c>
      <c r="B36" s="94">
        <v>53.914282576866768</v>
      </c>
      <c r="C36" s="10">
        <v>52.692293203578714</v>
      </c>
      <c r="D36" s="10">
        <v>46.539296881462491</v>
      </c>
      <c r="E36" s="10">
        <v>40.588391718391293</v>
      </c>
      <c r="F36" s="10">
        <v>55.301729994242947</v>
      </c>
      <c r="G36" s="94">
        <v>54.984760982874164</v>
      </c>
      <c r="H36" s="10">
        <v>54.900751246882791</v>
      </c>
      <c r="I36" s="10">
        <v>44.356145314258164</v>
      </c>
      <c r="J36" s="10">
        <v>39.579693061645592</v>
      </c>
      <c r="K36" s="10">
        <v>59.923976867469882</v>
      </c>
      <c r="L36" s="94">
        <v>56.078674698795183</v>
      </c>
      <c r="M36" s="10">
        <v>52.974094577146545</v>
      </c>
      <c r="N36" s="10">
        <v>40.934393784153009</v>
      </c>
      <c r="O36" s="10">
        <v>37.190949332357782</v>
      </c>
      <c r="P36" s="10">
        <v>56.183900888171166</v>
      </c>
      <c r="Q36" s="94">
        <v>44.16382157740393</v>
      </c>
      <c r="R36" s="10">
        <v>44.164136977387351</v>
      </c>
      <c r="S36" s="10">
        <v>39.002483484005559</v>
      </c>
      <c r="T36" s="10">
        <v>30.089837772069753</v>
      </c>
      <c r="U36" s="10">
        <v>44.335722897519517</v>
      </c>
      <c r="V36" s="94">
        <v>47.628021295474717</v>
      </c>
      <c r="W36" s="10">
        <v>46.932073170731705</v>
      </c>
      <c r="X36" s="10">
        <v>39.417462510530747</v>
      </c>
      <c r="Y36" s="10">
        <v>32.544715387912561</v>
      </c>
      <c r="Z36" s="10">
        <v>49.103263389862981</v>
      </c>
      <c r="AA36" s="94">
        <v>44.487979303593896</v>
      </c>
      <c r="AB36" s="10">
        <v>44.34</v>
      </c>
      <c r="AC36" s="10">
        <v>39.449392742532702</v>
      </c>
      <c r="AD36" s="10">
        <v>32.276483150228366</v>
      </c>
      <c r="AE36" s="10">
        <v>47.614469006171134</v>
      </c>
      <c r="AF36" s="94">
        <v>43.863536485378518</v>
      </c>
      <c r="AG36" s="10">
        <v>43.309633484826271</v>
      </c>
      <c r="AH36" s="10">
        <v>39.128766594255367</v>
      </c>
      <c r="AI36" s="10">
        <v>36.332970535177388</v>
      </c>
      <c r="AJ36" s="10">
        <v>44.617677583235057</v>
      </c>
      <c r="AK36" s="94">
        <v>46.573157282118437</v>
      </c>
      <c r="AL36" s="10">
        <v>45.832533709626844</v>
      </c>
      <c r="AM36" s="10">
        <v>40.892499999999998</v>
      </c>
      <c r="AN36" s="10">
        <v>38.220654044750432</v>
      </c>
      <c r="AO36" s="10">
        <v>47.802413926499035</v>
      </c>
      <c r="AP36" s="94">
        <v>48.294696990708644</v>
      </c>
      <c r="AQ36" s="10">
        <v>47.986346491228076</v>
      </c>
      <c r="AR36" s="10">
        <v>42.69596321622258</v>
      </c>
      <c r="AS36" s="10">
        <v>39.266554350892747</v>
      </c>
      <c r="AT36" s="10">
        <v>50.12010466988729</v>
      </c>
      <c r="AU36" s="94">
        <v>49.748630077158253</v>
      </c>
      <c r="AV36" s="10">
        <v>49.345871136398593</v>
      </c>
      <c r="AW36" s="10">
        <v>45.007117196939184</v>
      </c>
      <c r="AX36" s="10">
        <v>41.433447140381283</v>
      </c>
      <c r="AY36" s="10">
        <v>50.264892128854299</v>
      </c>
      <c r="AZ36" s="94">
        <v>48.032311372334618</v>
      </c>
      <c r="BA36" s="10">
        <v>47.661843108504399</v>
      </c>
      <c r="BB36" s="10">
        <v>43.644934973911688</v>
      </c>
      <c r="BC36" s="10">
        <v>42.464517004048581</v>
      </c>
      <c r="BD36" s="10">
        <v>50.196531175280491</v>
      </c>
      <c r="BE36" s="94">
        <v>42.68289506428868</v>
      </c>
      <c r="BF36" s="10">
        <v>34.539890710382508</v>
      </c>
      <c r="BG36" s="10">
        <v>40.060523460186452</v>
      </c>
      <c r="BH36" s="10">
        <v>38.820296187333511</v>
      </c>
      <c r="BI36" s="95">
        <v>47.079839088772374</v>
      </c>
    </row>
    <row r="37" spans="1:61">
      <c r="A37" s="96" t="s">
        <v>119</v>
      </c>
      <c r="B37" s="94">
        <v>59.321029282576866</v>
      </c>
      <c r="C37" s="10">
        <v>57.309100612148804</v>
      </c>
      <c r="D37" s="10">
        <v>59.95153693440318</v>
      </c>
      <c r="E37" s="10">
        <v>60.799393333900177</v>
      </c>
      <c r="F37" s="10">
        <v>62.100304164267897</v>
      </c>
      <c r="G37" s="94">
        <v>49.147233060312729</v>
      </c>
      <c r="H37" s="10">
        <v>48.387152431421448</v>
      </c>
      <c r="I37" s="10">
        <v>49.598861115576277</v>
      </c>
      <c r="J37" s="10">
        <v>47.931492562978242</v>
      </c>
      <c r="K37" s="10">
        <v>51.41703325301205</v>
      </c>
      <c r="L37" s="94">
        <v>46.260674088760105</v>
      </c>
      <c r="M37" s="10">
        <v>45.996481601032926</v>
      </c>
      <c r="N37" s="10">
        <v>45.217380464480875</v>
      </c>
      <c r="O37" s="10">
        <v>44.401370952990668</v>
      </c>
      <c r="P37" s="10">
        <v>47.049906136455391</v>
      </c>
      <c r="Q37" s="94">
        <v>34.68497453310696</v>
      </c>
      <c r="R37" s="10">
        <v>33.92709126403124</v>
      </c>
      <c r="S37" s="10">
        <v>34.359886995827544</v>
      </c>
      <c r="T37" s="10">
        <v>33.087608039295212</v>
      </c>
      <c r="U37" s="10">
        <v>39.027265540073138</v>
      </c>
      <c r="V37" s="94">
        <v>32.348811002661932</v>
      </c>
      <c r="W37" s="10">
        <v>31.660777048155097</v>
      </c>
      <c r="X37" s="10">
        <v>31.8927548441449</v>
      </c>
      <c r="Y37" s="10">
        <v>31.019450064294901</v>
      </c>
      <c r="Z37" s="10">
        <v>35.813857430296061</v>
      </c>
      <c r="AA37" s="94">
        <v>30.484360229338556</v>
      </c>
      <c r="AB37" s="10">
        <v>29.797561121943907</v>
      </c>
      <c r="AC37" s="10">
        <v>29.675560766888839</v>
      </c>
      <c r="AD37" s="10">
        <v>29.089760523392172</v>
      </c>
      <c r="AE37" s="10">
        <v>35.516577323385832</v>
      </c>
      <c r="AF37" s="94">
        <v>41.420964744465699</v>
      </c>
      <c r="AG37" s="10">
        <v>40.948385867174906</v>
      </c>
      <c r="AH37" s="10">
        <v>39.759662885187879</v>
      </c>
      <c r="AI37" s="10">
        <v>38.368908799358586</v>
      </c>
      <c r="AJ37" s="10">
        <v>42.774261997641297</v>
      </c>
      <c r="AK37" s="94">
        <v>44.730515058926237</v>
      </c>
      <c r="AL37" s="10">
        <v>43.930042333019756</v>
      </c>
      <c r="AM37" s="10">
        <v>43.300147975077877</v>
      </c>
      <c r="AN37" s="10">
        <v>42.009592943201369</v>
      </c>
      <c r="AO37" s="10">
        <v>46.672709864603483</v>
      </c>
      <c r="AP37" s="94">
        <v>46.459069477187626</v>
      </c>
      <c r="AQ37" s="10">
        <v>46.09277046783626</v>
      </c>
      <c r="AR37" s="10">
        <v>45.695822526133767</v>
      </c>
      <c r="AS37" s="10">
        <v>44.22756801418727</v>
      </c>
      <c r="AT37" s="10">
        <v>49.662662372517453</v>
      </c>
      <c r="AU37" s="94">
        <v>49.008228271946429</v>
      </c>
      <c r="AV37" s="10">
        <v>48.719853913578348</v>
      </c>
      <c r="AW37" s="10">
        <v>48.58348530004028</v>
      </c>
      <c r="AX37" s="10">
        <v>46.551650346620455</v>
      </c>
      <c r="AY37" s="10">
        <v>49.646573736577672</v>
      </c>
      <c r="AZ37" s="94">
        <v>46.69870831055222</v>
      </c>
      <c r="BA37" s="10">
        <v>45.914758064516128</v>
      </c>
      <c r="BB37" s="10">
        <v>46.813783194455262</v>
      </c>
      <c r="BC37" s="10">
        <v>45.140936032388666</v>
      </c>
      <c r="BD37" s="10">
        <v>49.086155968364913</v>
      </c>
      <c r="BE37" s="94">
        <v>39.480182496889256</v>
      </c>
      <c r="BF37" s="10">
        <v>31.827055087874758</v>
      </c>
      <c r="BG37" s="10">
        <v>41.611579550664828</v>
      </c>
      <c r="BH37" s="10">
        <v>39.448247922712994</v>
      </c>
      <c r="BI37" s="95">
        <v>43.264877960585792</v>
      </c>
    </row>
    <row r="38" spans="1:61">
      <c r="A38" s="96" t="s">
        <v>120</v>
      </c>
      <c r="B38" s="94">
        <v>54.895216691068818</v>
      </c>
      <c r="C38" s="10">
        <v>53.692228849474184</v>
      </c>
      <c r="D38" s="10">
        <v>50.669726197369513</v>
      </c>
      <c r="E38" s="10">
        <v>44.996923730975254</v>
      </c>
      <c r="F38" s="10">
        <v>56.498143350604494</v>
      </c>
      <c r="G38" s="94">
        <v>50.993160089352195</v>
      </c>
      <c r="H38" s="10">
        <v>50.323729738154604</v>
      </c>
      <c r="I38" s="10">
        <v>44.975862401543161</v>
      </c>
      <c r="J38" s="10">
        <v>40.149693061645593</v>
      </c>
      <c r="K38" s="10">
        <v>55.599073734939772</v>
      </c>
      <c r="L38" s="94">
        <v>53.120770169284732</v>
      </c>
      <c r="M38" s="10">
        <v>49.835022595222725</v>
      </c>
      <c r="N38" s="10">
        <v>42.589921448087438</v>
      </c>
      <c r="O38" s="10">
        <v>40.087444668008047</v>
      </c>
      <c r="P38" s="10">
        <v>53.262071053693987</v>
      </c>
      <c r="Q38" s="94">
        <v>40.03616298811545</v>
      </c>
      <c r="R38" s="10">
        <v>40.029006019196359</v>
      </c>
      <c r="S38" s="10">
        <v>38.3846340403338</v>
      </c>
      <c r="T38" s="10">
        <v>30.978827903203996</v>
      </c>
      <c r="U38" s="10">
        <v>41.133171261982412</v>
      </c>
      <c r="V38" s="94">
        <v>43.411841171251105</v>
      </c>
      <c r="W38" s="10">
        <v>42.539760787992492</v>
      </c>
      <c r="X38" s="10">
        <v>39.096010109519789</v>
      </c>
      <c r="Y38" s="10">
        <v>29.817403771967424</v>
      </c>
      <c r="Z38" s="10">
        <v>45.587083453099552</v>
      </c>
      <c r="AA38" s="94">
        <v>41.257536008949792</v>
      </c>
      <c r="AB38" s="10">
        <v>40.19</v>
      </c>
      <c r="AC38" s="10">
        <v>39.060805562412568</v>
      </c>
      <c r="AD38" s="10">
        <v>28.842334691190388</v>
      </c>
      <c r="AE38" s="10">
        <v>44.277937736022842</v>
      </c>
      <c r="AF38" s="94">
        <v>43.13257993987429</v>
      </c>
      <c r="AG38" s="10">
        <v>42.582577334701654</v>
      </c>
      <c r="AH38" s="10">
        <v>42.046689999195436</v>
      </c>
      <c r="AI38" s="10">
        <v>40.888366806975348</v>
      </c>
      <c r="AJ38" s="10">
        <v>44.166842057516106</v>
      </c>
      <c r="AK38" s="94">
        <v>46.97322130074204</v>
      </c>
      <c r="AL38" s="10">
        <v>46.22753370962684</v>
      </c>
      <c r="AM38" s="10">
        <v>45.173020941502244</v>
      </c>
      <c r="AN38" s="10">
        <v>44.069932874354564</v>
      </c>
      <c r="AO38" s="10">
        <v>48.373264990328821</v>
      </c>
      <c r="AP38" s="94">
        <v>48.682173068922481</v>
      </c>
      <c r="AQ38" s="10">
        <v>48.34075</v>
      </c>
      <c r="AR38" s="10">
        <v>47.358745578872906</v>
      </c>
      <c r="AS38" s="10">
        <v>45.772165168675194</v>
      </c>
      <c r="AT38" s="10">
        <v>50.745434782608704</v>
      </c>
      <c r="AU38" s="94">
        <v>50.269590915708257</v>
      </c>
      <c r="AV38" s="10">
        <v>49.920861141011841</v>
      </c>
      <c r="AW38" s="10">
        <v>49.838555779299234</v>
      </c>
      <c r="AX38" s="10">
        <v>47.76207928942808</v>
      </c>
      <c r="AY38" s="10">
        <v>50.78231799822678</v>
      </c>
      <c r="AZ38" s="94">
        <v>47.651260251503558</v>
      </c>
      <c r="BA38" s="10">
        <v>46.877769794721402</v>
      </c>
      <c r="BB38" s="10">
        <v>47.147939412818317</v>
      </c>
      <c r="BC38" s="10">
        <v>46.134589878542513</v>
      </c>
      <c r="BD38" s="10">
        <v>49.732368033842192</v>
      </c>
      <c r="BE38" s="94">
        <v>38.473985897967651</v>
      </c>
      <c r="BF38" s="10">
        <v>31.209102052872538</v>
      </c>
      <c r="BG38" s="10">
        <v>40.15870625095522</v>
      </c>
      <c r="BH38" s="10">
        <v>38.842498310340709</v>
      </c>
      <c r="BI38" s="95">
        <v>43.985340806364135</v>
      </c>
    </row>
    <row r="39" spans="1:61">
      <c r="A39" s="96" t="s">
        <v>984</v>
      </c>
      <c r="B39" s="94">
        <v>53.941128843338205</v>
      </c>
      <c r="C39" s="10">
        <v>52.74913357400721</v>
      </c>
      <c r="D39" s="10">
        <v>49.612454297295066</v>
      </c>
      <c r="E39" s="10">
        <v>44.867062324632258</v>
      </c>
      <c r="F39" s="10">
        <v>55.280687008251782</v>
      </c>
      <c r="G39" s="94">
        <v>54.768148920327633</v>
      </c>
      <c r="H39" s="10">
        <v>54.693432044887771</v>
      </c>
      <c r="I39" s="10">
        <v>49.078486577720625</v>
      </c>
      <c r="J39" s="10">
        <v>44.617014444157853</v>
      </c>
      <c r="K39" s="10">
        <v>59.752994698795192</v>
      </c>
      <c r="L39" s="94">
        <v>55.963680036602099</v>
      </c>
      <c r="M39" s="10">
        <v>52.832756617172372</v>
      </c>
      <c r="N39" s="10">
        <v>45.755407274590162</v>
      </c>
      <c r="O39" s="10">
        <v>43.645515364916768</v>
      </c>
      <c r="P39" s="10">
        <v>56.069186515946711</v>
      </c>
      <c r="Q39" s="94">
        <v>44.683610125019293</v>
      </c>
      <c r="R39" s="10">
        <v>44.683875061005381</v>
      </c>
      <c r="S39" s="10">
        <v>43.977205319888739</v>
      </c>
      <c r="T39" s="10">
        <v>36.552390158172223</v>
      </c>
      <c r="U39" s="10">
        <v>44.840000000000011</v>
      </c>
      <c r="V39" s="94">
        <v>48.119414374445434</v>
      </c>
      <c r="W39" s="10">
        <v>47.508076923076921</v>
      </c>
      <c r="X39" s="10">
        <v>44.466660488626786</v>
      </c>
      <c r="Y39" s="10">
        <v>39.056905700814404</v>
      </c>
      <c r="Z39" s="10">
        <v>49.257765641467849</v>
      </c>
      <c r="AA39" s="94">
        <v>45.187340232135362</v>
      </c>
      <c r="AB39" s="10">
        <v>44.840000000000011</v>
      </c>
      <c r="AC39" s="10">
        <v>44.51</v>
      </c>
      <c r="AD39" s="10">
        <v>38.917095831790313</v>
      </c>
      <c r="AE39" s="10">
        <v>47.717094040711061</v>
      </c>
      <c r="AF39" s="94">
        <v>46.613170265099754</v>
      </c>
      <c r="AG39" s="10">
        <v>46.07646386160387</v>
      </c>
      <c r="AH39" s="10">
        <v>45.237567785018911</v>
      </c>
      <c r="AI39" s="10">
        <v>42.883908598917614</v>
      </c>
      <c r="AJ39" s="10">
        <v>47.161098611993104</v>
      </c>
      <c r="AK39" s="94">
        <v>48.193631601920558</v>
      </c>
      <c r="AL39" s="10">
        <v>47.528728441517714</v>
      </c>
      <c r="AM39" s="10">
        <v>45.31990913811007</v>
      </c>
      <c r="AN39" s="10">
        <v>44.681389845094664</v>
      </c>
      <c r="AO39" s="10">
        <v>49.19729980657641</v>
      </c>
      <c r="AP39" s="94">
        <v>49.097146026903346</v>
      </c>
      <c r="AQ39" s="10">
        <v>48.508831871345031</v>
      </c>
      <c r="AR39" s="10">
        <v>46.567019570855926</v>
      </c>
      <c r="AS39" s="10">
        <v>44.384042158719922</v>
      </c>
      <c r="AT39" s="10">
        <v>50.230348005009844</v>
      </c>
      <c r="AU39" s="94">
        <v>50.003351288397148</v>
      </c>
      <c r="AV39" s="10">
        <v>49.470964170382899</v>
      </c>
      <c r="AW39" s="10">
        <v>48.620194120016109</v>
      </c>
      <c r="AX39" s="10">
        <v>45.947832755632589</v>
      </c>
      <c r="AY39" s="10">
        <v>50.43214658654319</v>
      </c>
      <c r="AZ39" s="94">
        <v>48.552465828321495</v>
      </c>
      <c r="BA39" s="10">
        <v>48.210699413489735</v>
      </c>
      <c r="BB39" s="10">
        <v>47.488183163305045</v>
      </c>
      <c r="BC39" s="10">
        <v>46.13127368421052</v>
      </c>
      <c r="BD39" s="10">
        <v>50.265511311384955</v>
      </c>
      <c r="BE39" s="94">
        <v>45.695474906677717</v>
      </c>
      <c r="BF39" s="10">
        <v>44.88716437749224</v>
      </c>
      <c r="BG39" s="10">
        <v>44.839999999999996</v>
      </c>
      <c r="BH39" s="10">
        <v>43.753531984256348</v>
      </c>
      <c r="BI39" s="95">
        <v>48.662086421985173</v>
      </c>
    </row>
    <row r="40" spans="1:61">
      <c r="A40" s="96" t="s">
        <v>121</v>
      </c>
      <c r="B40" s="94">
        <v>53.760743777452412</v>
      </c>
      <c r="C40" s="10">
        <v>53.170183644639764</v>
      </c>
      <c r="D40" s="10">
        <v>53.899522706592776</v>
      </c>
      <c r="E40" s="10">
        <v>55.375512286370203</v>
      </c>
      <c r="F40" s="10">
        <v>53.914985607369026</v>
      </c>
      <c r="G40" s="94">
        <v>45.637909158600145</v>
      </c>
      <c r="H40" s="10">
        <v>45.546454177057356</v>
      </c>
      <c r="I40" s="10">
        <v>46.14110191287574</v>
      </c>
      <c r="J40" s="10">
        <v>46.640868369013837</v>
      </c>
      <c r="K40" s="10">
        <v>46.27485975903614</v>
      </c>
      <c r="L40" s="94">
        <v>43.944477657465306</v>
      </c>
      <c r="M40" s="10">
        <v>43.689307617817946</v>
      </c>
      <c r="N40" s="10">
        <v>44.096014344262294</v>
      </c>
      <c r="O40" s="10">
        <v>44.093705871593208</v>
      </c>
      <c r="P40" s="10">
        <v>44.25243035930562</v>
      </c>
      <c r="Q40" s="94">
        <v>33.325477697175494</v>
      </c>
      <c r="R40" s="10">
        <v>32.739791768342286</v>
      </c>
      <c r="S40" s="10">
        <v>33.75905337273992</v>
      </c>
      <c r="T40" s="10">
        <v>33.765431931864271</v>
      </c>
      <c r="U40" s="10">
        <v>37.145254471785748</v>
      </c>
      <c r="V40" s="94">
        <v>30.776233362910379</v>
      </c>
      <c r="W40" s="10">
        <v>30.245784865540958</v>
      </c>
      <c r="X40" s="10">
        <v>31.07674726200505</v>
      </c>
      <c r="Y40" s="10">
        <v>31.19224260608658</v>
      </c>
      <c r="Z40" s="10">
        <v>33.710964836638887</v>
      </c>
      <c r="AA40" s="94">
        <v>29.271655712487764</v>
      </c>
      <c r="AB40" s="10">
        <v>28.748599070046499</v>
      </c>
      <c r="AC40" s="10">
        <v>29.264188266271702</v>
      </c>
      <c r="AD40" s="10">
        <v>29.410863679381155</v>
      </c>
      <c r="AE40" s="10">
        <v>33.509025513493604</v>
      </c>
      <c r="AF40" s="94">
        <v>39.801948619841482</v>
      </c>
      <c r="AG40" s="10">
        <v>39.534270634804273</v>
      </c>
      <c r="AH40" s="10">
        <v>39.726726204843516</v>
      </c>
      <c r="AI40" s="10">
        <v>39.679204249348565</v>
      </c>
      <c r="AJ40" s="10">
        <v>40.433987117844509</v>
      </c>
      <c r="AK40" s="94">
        <v>42.804983267859747</v>
      </c>
      <c r="AL40" s="10">
        <v>42.729659767952334</v>
      </c>
      <c r="AM40" s="10">
        <v>42.755333160263056</v>
      </c>
      <c r="AN40" s="10">
        <v>42.743526678141137</v>
      </c>
      <c r="AO40" s="10">
        <v>43.70450000000001</v>
      </c>
      <c r="AP40" s="94">
        <v>45.105247538482871</v>
      </c>
      <c r="AQ40" s="10">
        <v>44.7241067251462</v>
      </c>
      <c r="AR40" s="10">
        <v>45.027482511986157</v>
      </c>
      <c r="AS40" s="10">
        <v>44.943205433074041</v>
      </c>
      <c r="AT40" s="10">
        <v>46.512918232241915</v>
      </c>
      <c r="AU40" s="94">
        <v>46.783199883534721</v>
      </c>
      <c r="AV40" s="10">
        <v>46.5891696140243</v>
      </c>
      <c r="AW40" s="10">
        <v>47.021300040273857</v>
      </c>
      <c r="AX40" s="10">
        <v>46.647598786828425</v>
      </c>
      <c r="AY40" s="10">
        <v>47.070353659737961</v>
      </c>
      <c r="AZ40" s="94">
        <v>43.762901858939308</v>
      </c>
      <c r="BA40" s="10">
        <v>43.322368035190614</v>
      </c>
      <c r="BB40" s="10">
        <v>43.833161747527456</v>
      </c>
      <c r="BC40" s="10">
        <v>43.801753846153851</v>
      </c>
      <c r="BD40" s="10">
        <v>44.041361964318568</v>
      </c>
      <c r="BE40" s="94">
        <v>31.073326420572378</v>
      </c>
      <c r="BF40" s="10">
        <v>24.067780239255647</v>
      </c>
      <c r="BG40" s="10">
        <v>35.616531407611184</v>
      </c>
      <c r="BH40" s="10">
        <v>35.612232338090884</v>
      </c>
      <c r="BI40" s="95">
        <v>34.90640209726994</v>
      </c>
    </row>
    <row r="41" spans="1:61">
      <c r="A41" s="96" t="s">
        <v>122</v>
      </c>
      <c r="B41" s="94">
        <v>60.126203513909225</v>
      </c>
      <c r="C41" s="10">
        <v>58.086840370428497</v>
      </c>
      <c r="D41" s="10">
        <v>60.340272975432207</v>
      </c>
      <c r="E41" s="10">
        <v>60.781871864637367</v>
      </c>
      <c r="F41" s="10">
        <v>62.942961043945495</v>
      </c>
      <c r="G41" s="94">
        <v>49.81317795979151</v>
      </c>
      <c r="H41" s="10">
        <v>49.043436720698246</v>
      </c>
      <c r="I41" s="10">
        <v>49.82104484809517</v>
      </c>
      <c r="J41" s="10">
        <v>47.290031381652476</v>
      </c>
      <c r="K41" s="10">
        <v>52.113727228915664</v>
      </c>
      <c r="L41" s="94">
        <v>46.888638096690563</v>
      </c>
      <c r="M41" s="10">
        <v>46.622241768883157</v>
      </c>
      <c r="N41" s="10">
        <v>45.11204320355192</v>
      </c>
      <c r="O41" s="10">
        <v>43.722440552405338</v>
      </c>
      <c r="P41" s="10">
        <v>47.690324989907147</v>
      </c>
      <c r="Q41" s="94">
        <v>35.158002778206516</v>
      </c>
      <c r="R41" s="10">
        <v>34.390089474540432</v>
      </c>
      <c r="S41" s="10">
        <v>34.210660639777466</v>
      </c>
      <c r="T41" s="10">
        <v>32.353606417015904</v>
      </c>
      <c r="U41" s="10">
        <v>39.551434924399651</v>
      </c>
      <c r="V41" s="94">
        <v>33.028145519077192</v>
      </c>
      <c r="W41" s="10">
        <v>32.324914008755471</v>
      </c>
      <c r="X41" s="10">
        <v>31.982870261162589</v>
      </c>
      <c r="Y41" s="10">
        <v>30.553860265752245</v>
      </c>
      <c r="Z41" s="10">
        <v>36.566303535498704</v>
      </c>
      <c r="AA41" s="94">
        <v>30.996589288211442</v>
      </c>
      <c r="AB41" s="10">
        <v>30.250334483275836</v>
      </c>
      <c r="AC41" s="10">
        <v>29.641613593351433</v>
      </c>
      <c r="AD41" s="10">
        <v>28.539546558038104</v>
      </c>
      <c r="AE41" s="10">
        <v>36.285196647324305</v>
      </c>
      <c r="AF41" s="94">
        <v>41.985340256900791</v>
      </c>
      <c r="AG41" s="10">
        <v>41.502326638322828</v>
      </c>
      <c r="AH41" s="10">
        <v>39.576541958323283</v>
      </c>
      <c r="AI41" s="10">
        <v>37.520626578472637</v>
      </c>
      <c r="AJ41" s="10">
        <v>43.664637575977501</v>
      </c>
      <c r="AK41" s="94">
        <v>45.649560599447113</v>
      </c>
      <c r="AL41" s="10">
        <v>44.525106616494199</v>
      </c>
      <c r="AM41" s="10">
        <v>43.495183454482515</v>
      </c>
      <c r="AN41" s="10">
        <v>41.449551635111874</v>
      </c>
      <c r="AO41" s="10">
        <v>47.732958413926504</v>
      </c>
      <c r="AP41" s="94">
        <v>47.402626542781853</v>
      </c>
      <c r="AQ41" s="10">
        <v>46.715043859649121</v>
      </c>
      <c r="AR41" s="10">
        <v>45.89845162304487</v>
      </c>
      <c r="AS41" s="10">
        <v>43.637568014187252</v>
      </c>
      <c r="AT41" s="10">
        <v>50.784947217749156</v>
      </c>
      <c r="AU41" s="94">
        <v>49.97434706653079</v>
      </c>
      <c r="AV41" s="10">
        <v>49.37944948485314</v>
      </c>
      <c r="AW41" s="10">
        <v>49.042172372130487</v>
      </c>
      <c r="AX41" s="10">
        <v>45.926678942807627</v>
      </c>
      <c r="AY41" s="10">
        <v>50.318882868682884</v>
      </c>
      <c r="AZ41" s="94">
        <v>47.33371377802078</v>
      </c>
      <c r="BA41" s="10">
        <v>46.539579178885624</v>
      </c>
      <c r="BB41" s="10">
        <v>47.448806946499502</v>
      </c>
      <c r="BC41" s="10">
        <v>44.939367611336031</v>
      </c>
      <c r="BD41" s="10">
        <v>49.749272576788677</v>
      </c>
      <c r="BE41" s="94">
        <v>40.017104935711323</v>
      </c>
      <c r="BF41" s="10">
        <v>32.256643036479105</v>
      </c>
      <c r="BG41" s="10">
        <v>42.178601558917919</v>
      </c>
      <c r="BH41" s="10">
        <v>39.270912813580885</v>
      </c>
      <c r="BI41" s="95">
        <v>43.917629723377331</v>
      </c>
    </row>
    <row r="42" spans="1:61">
      <c r="A42" s="96" t="s">
        <v>123</v>
      </c>
      <c r="B42" s="94">
        <v>54.352158125915075</v>
      </c>
      <c r="C42" s="10">
        <v>53.725578402134666</v>
      </c>
      <c r="D42" s="10">
        <v>54.498772437753324</v>
      </c>
      <c r="E42" s="10">
        <v>55.989860130941246</v>
      </c>
      <c r="F42" s="10">
        <v>54.452348877374781</v>
      </c>
      <c r="G42" s="94">
        <v>45.907524944154879</v>
      </c>
      <c r="H42" s="10">
        <v>45.721924875311714</v>
      </c>
      <c r="I42" s="10">
        <v>46.506746503777535</v>
      </c>
      <c r="J42" s="10">
        <v>46.991213567191124</v>
      </c>
      <c r="K42" s="10">
        <v>46.580765301204828</v>
      </c>
      <c r="L42" s="94">
        <v>44.186782064968739</v>
      </c>
      <c r="M42" s="10">
        <v>43.876885087153006</v>
      </c>
      <c r="N42" s="10">
        <v>44.359199965846997</v>
      </c>
      <c r="O42" s="10">
        <v>44.349354307664171</v>
      </c>
      <c r="P42" s="10">
        <v>44.499839523617275</v>
      </c>
      <c r="Q42" s="94">
        <v>33.511668467356074</v>
      </c>
      <c r="R42" s="10">
        <v>32.884210183829509</v>
      </c>
      <c r="S42" s="10">
        <v>33.96044680111266</v>
      </c>
      <c r="T42" s="10">
        <v>33.966865846514345</v>
      </c>
      <c r="U42" s="10">
        <v>37.367459235102281</v>
      </c>
      <c r="V42" s="94">
        <v>30.949214729370006</v>
      </c>
      <c r="W42" s="10">
        <v>30.367265478424013</v>
      </c>
      <c r="X42" s="10">
        <v>31.25182729570345</v>
      </c>
      <c r="Y42" s="10">
        <v>31.376456922417489</v>
      </c>
      <c r="Z42" s="10">
        <v>33.913837309571718</v>
      </c>
      <c r="AA42" s="94">
        <v>29.445497133268077</v>
      </c>
      <c r="AB42" s="10">
        <v>28.872134393280341</v>
      </c>
      <c r="AC42" s="10">
        <v>29.440554595573111</v>
      </c>
      <c r="AD42" s="10">
        <v>29.587298687404846</v>
      </c>
      <c r="AE42" s="10">
        <v>33.711245279543157</v>
      </c>
      <c r="AF42" s="94">
        <v>40.040243235856792</v>
      </c>
      <c r="AG42" s="10">
        <v>39.704698724527191</v>
      </c>
      <c r="AH42" s="10">
        <v>39.947483305173392</v>
      </c>
      <c r="AI42" s="10">
        <v>39.888754860693524</v>
      </c>
      <c r="AJ42" s="10">
        <v>40.677069763222356</v>
      </c>
      <c r="AK42" s="94">
        <v>43.064983267859738</v>
      </c>
      <c r="AL42" s="10">
        <v>42.984687989965508</v>
      </c>
      <c r="AM42" s="10">
        <v>43.007872101073033</v>
      </c>
      <c r="AN42" s="10">
        <v>42.99602409638554</v>
      </c>
      <c r="AO42" s="10">
        <v>43.967042553191483</v>
      </c>
      <c r="AP42" s="94">
        <v>45.372641797254197</v>
      </c>
      <c r="AQ42" s="10">
        <v>44.916625730994156</v>
      </c>
      <c r="AR42" s="10">
        <v>45.294983101469775</v>
      </c>
      <c r="AS42" s="10">
        <v>45.213205433074044</v>
      </c>
      <c r="AT42" s="10">
        <v>46.792817140812311</v>
      </c>
      <c r="AU42" s="94">
        <v>47.023311981365559</v>
      </c>
      <c r="AV42" s="10">
        <v>46.789152698754414</v>
      </c>
      <c r="AW42" s="10">
        <v>47.288619412001601</v>
      </c>
      <c r="AX42" s="10">
        <v>46.887205805892556</v>
      </c>
      <c r="AY42" s="10">
        <v>47.243119889666048</v>
      </c>
      <c r="AZ42" s="94">
        <v>44.06896938217605</v>
      </c>
      <c r="BA42" s="10">
        <v>43.626236070381232</v>
      </c>
      <c r="BB42" s="10">
        <v>44.142216338291412</v>
      </c>
      <c r="BC42" s="10">
        <v>44.106007692307692</v>
      </c>
      <c r="BD42" s="10">
        <v>44.322035129667107</v>
      </c>
      <c r="BE42" s="94">
        <v>31.25227706345915</v>
      </c>
      <c r="BF42" s="10">
        <v>24.20084182543199</v>
      </c>
      <c r="BG42" s="10">
        <v>35.831827143512143</v>
      </c>
      <c r="BH42" s="10">
        <v>35.792232338090884</v>
      </c>
      <c r="BI42" s="95">
        <v>35.08404990056048</v>
      </c>
    </row>
    <row r="43" spans="1:61">
      <c r="A43" s="96" t="s">
        <v>124</v>
      </c>
      <c r="B43" s="94">
        <v>51.174040995607612</v>
      </c>
      <c r="C43" s="10">
        <v>49.864242662062466</v>
      </c>
      <c r="D43" s="10">
        <v>47.879186864091324</v>
      </c>
      <c r="E43" s="10">
        <v>42.480374542981046</v>
      </c>
      <c r="F43" s="10">
        <v>52.792394933793901</v>
      </c>
      <c r="G43" s="94">
        <v>51.886017870439318</v>
      </c>
      <c r="H43" s="10">
        <v>52.889014962593507</v>
      </c>
      <c r="I43" s="10">
        <v>46.624861758559717</v>
      </c>
      <c r="J43" s="10">
        <v>41.419693061645596</v>
      </c>
      <c r="K43" s="10">
        <v>56.770468433734941</v>
      </c>
      <c r="L43" s="94">
        <v>53.124747597986882</v>
      </c>
      <c r="M43" s="10">
        <v>51.048639444803101</v>
      </c>
      <c r="N43" s="10">
        <v>42.941622267759563</v>
      </c>
      <c r="O43" s="10">
        <v>40.403802359612222</v>
      </c>
      <c r="P43" s="10">
        <v>53.231354461041583</v>
      </c>
      <c r="Q43" s="94">
        <v>43.49297576786541</v>
      </c>
      <c r="R43" s="10">
        <v>43.366702456482841</v>
      </c>
      <c r="S43" s="10">
        <v>42.066297809457588</v>
      </c>
      <c r="T43" s="10">
        <v>33.290887747284934</v>
      </c>
      <c r="U43" s="10">
        <v>42.003464769245973</v>
      </c>
      <c r="V43" s="94">
        <v>46.480297249334519</v>
      </c>
      <c r="W43" s="10">
        <v>46.091031894934332</v>
      </c>
      <c r="X43" s="10">
        <v>42.066453243470924</v>
      </c>
      <c r="Y43" s="10">
        <v>35.651149164166306</v>
      </c>
      <c r="Z43" s="10">
        <v>46.537111238861748</v>
      </c>
      <c r="AA43" s="94">
        <v>42.061082366102639</v>
      </c>
      <c r="AB43" s="10">
        <v>43.54</v>
      </c>
      <c r="AC43" s="10">
        <v>42.063887928906439</v>
      </c>
      <c r="AD43" s="10">
        <v>35.394046414022959</v>
      </c>
      <c r="AE43" s="10">
        <v>45.123156488901174</v>
      </c>
      <c r="AF43" s="94">
        <v>41.702927029242964</v>
      </c>
      <c r="AG43" s="10">
        <v>41.192593461369299</v>
      </c>
      <c r="AH43" s="10">
        <v>40.584726848499479</v>
      </c>
      <c r="AI43" s="10">
        <v>39.531520545199427</v>
      </c>
      <c r="AJ43" s="10">
        <v>42.064747346457409</v>
      </c>
      <c r="AK43" s="94">
        <v>44.107896115233522</v>
      </c>
      <c r="AL43" s="10">
        <v>43.364266227657573</v>
      </c>
      <c r="AM43" s="10">
        <v>42.807708549671162</v>
      </c>
      <c r="AN43" s="10">
        <v>41.618603700516346</v>
      </c>
      <c r="AO43" s="10">
        <v>45.597083172147009</v>
      </c>
      <c r="AP43" s="94">
        <v>45.682134239356536</v>
      </c>
      <c r="AQ43" s="10">
        <v>45.25643567251462</v>
      </c>
      <c r="AR43" s="10">
        <v>44.694363750687728</v>
      </c>
      <c r="AS43" s="10">
        <v>42.771727056547505</v>
      </c>
      <c r="AT43" s="10">
        <v>47.500247808194672</v>
      </c>
      <c r="AU43" s="94">
        <v>47.130465861115155</v>
      </c>
      <c r="AV43" s="10">
        <v>46.588406889128095</v>
      </c>
      <c r="AW43" s="10">
        <v>47.27572130487313</v>
      </c>
      <c r="AX43" s="10">
        <v>44.888110051993074</v>
      </c>
      <c r="AY43" s="10">
        <v>47.62054772928775</v>
      </c>
      <c r="AZ43" s="94">
        <v>45.348916074357582</v>
      </c>
      <c r="BA43" s="10">
        <v>45.36803225806451</v>
      </c>
      <c r="BB43" s="10">
        <v>45.715765127326534</v>
      </c>
      <c r="BC43" s="10">
        <v>44.472172874493921</v>
      </c>
      <c r="BD43" s="10">
        <v>47.38372080191283</v>
      </c>
      <c r="BE43" s="94">
        <v>42.256528411447533</v>
      </c>
      <c r="BF43" s="10">
        <v>34.120496233938859</v>
      </c>
      <c r="BG43" s="10">
        <v>41.868425034387883</v>
      </c>
      <c r="BH43" s="10">
        <v>40.519045839462486</v>
      </c>
      <c r="BI43" s="95">
        <v>45.239613089857166</v>
      </c>
    </row>
    <row r="44" spans="1:61">
      <c r="A44" s="96" t="s">
        <v>125</v>
      </c>
      <c r="B44" s="94">
        <v>59.826197657393848</v>
      </c>
      <c r="C44" s="10">
        <v>57.801673206717929</v>
      </c>
      <c r="D44" s="10">
        <v>60.200282074613291</v>
      </c>
      <c r="E44" s="10">
        <v>60.786998979678593</v>
      </c>
      <c r="F44" s="10">
        <v>62.630349261178281</v>
      </c>
      <c r="G44" s="94">
        <v>49.57131496649292</v>
      </c>
      <c r="H44" s="10">
        <v>48.801564837905232</v>
      </c>
      <c r="I44" s="10">
        <v>49.741117987461827</v>
      </c>
      <c r="J44" s="10">
        <v>47.522229386983064</v>
      </c>
      <c r="K44" s="10">
        <v>51.85665445783134</v>
      </c>
      <c r="L44" s="94">
        <v>46.658671648619801</v>
      </c>
      <c r="M44" s="10">
        <v>46.394499677211101</v>
      </c>
      <c r="N44" s="10">
        <v>45.150294569672134</v>
      </c>
      <c r="O44" s="10">
        <v>43.968656941649897</v>
      </c>
      <c r="P44" s="10">
        <v>47.455257367783602</v>
      </c>
      <c r="Q44" s="94">
        <v>34.986138292946436</v>
      </c>
      <c r="R44" s="10">
        <v>34.218236538148695</v>
      </c>
      <c r="S44" s="10">
        <v>34.265460709318496</v>
      </c>
      <c r="T44" s="10">
        <v>32.622482087332692</v>
      </c>
      <c r="U44" s="10">
        <v>39.3591767961261</v>
      </c>
      <c r="V44" s="94">
        <v>32.773895297249339</v>
      </c>
      <c r="W44" s="10">
        <v>32.083422451532201</v>
      </c>
      <c r="X44" s="10">
        <v>31.950838247683226</v>
      </c>
      <c r="Y44" s="10">
        <v>30.724051864552081</v>
      </c>
      <c r="Z44" s="10">
        <v>36.28866628341477</v>
      </c>
      <c r="AA44" s="94">
        <v>30.809138582016502</v>
      </c>
      <c r="AB44" s="10">
        <v>30.083710814459277</v>
      </c>
      <c r="AC44" s="10">
        <v>29.65313173701967</v>
      </c>
      <c r="AD44" s="10">
        <v>28.742416574085507</v>
      </c>
      <c r="AE44" s="10">
        <v>36.022517269964084</v>
      </c>
      <c r="AF44" s="94">
        <v>41.77970757037442</v>
      </c>
      <c r="AG44" s="10">
        <v>41.299266969652543</v>
      </c>
      <c r="AH44" s="10">
        <v>39.644397779386914</v>
      </c>
      <c r="AI44" s="10">
        <v>37.826893164962918</v>
      </c>
      <c r="AJ44" s="10">
        <v>43.336682391363517</v>
      </c>
      <c r="AK44" s="94">
        <v>45.311489887967412</v>
      </c>
      <c r="AL44" s="10">
        <v>44.310106616494195</v>
      </c>
      <c r="AM44" s="10">
        <v>43.420147975077874</v>
      </c>
      <c r="AN44" s="10">
        <v>41.654554647160062</v>
      </c>
      <c r="AO44" s="10">
        <v>47.345377176015482</v>
      </c>
      <c r="AP44" s="94">
        <v>47.055681597559278</v>
      </c>
      <c r="AQ44" s="10">
        <v>46.485043859649124</v>
      </c>
      <c r="AR44" s="10">
        <v>45.82582252613377</v>
      </c>
      <c r="AS44" s="10">
        <v>43.850154367014639</v>
      </c>
      <c r="AT44" s="10">
        <v>50.372662372517446</v>
      </c>
      <c r="AU44" s="94">
        <v>49.643504149075554</v>
      </c>
      <c r="AV44" s="10">
        <v>49.137150545901889</v>
      </c>
      <c r="AW44" s="10">
        <v>48.873904953685056</v>
      </c>
      <c r="AX44" s="10">
        <v>46.154361351819752</v>
      </c>
      <c r="AY44" s="10">
        <v>50.073888286868289</v>
      </c>
      <c r="AZ44" s="94">
        <v>47.096990158556594</v>
      </c>
      <c r="BA44" s="10">
        <v>46.310552785923747</v>
      </c>
      <c r="BB44" s="10">
        <v>47.212078498559308</v>
      </c>
      <c r="BC44" s="10">
        <v>45.013854655870453</v>
      </c>
      <c r="BD44" s="10">
        <v>49.504788486297592</v>
      </c>
      <c r="BE44" s="94">
        <v>39.82246785566155</v>
      </c>
      <c r="BF44" s="10">
        <v>32.100113720277648</v>
      </c>
      <c r="BG44" s="10">
        <v>41.966260889500226</v>
      </c>
      <c r="BH44" s="10">
        <v>39.335916988033233</v>
      </c>
      <c r="BI44" s="95">
        <v>43.699965648164891</v>
      </c>
    </row>
    <row r="45" spans="1:61">
      <c r="A45" s="96" t="s">
        <v>126</v>
      </c>
      <c r="B45" s="94">
        <v>56.688409956076136</v>
      </c>
      <c r="C45" s="10">
        <v>54.889912101710884</v>
      </c>
      <c r="D45" s="10">
        <v>57.657482008437434</v>
      </c>
      <c r="E45" s="10">
        <v>59.00397245132217</v>
      </c>
      <c r="F45" s="10">
        <v>58.875920168873535</v>
      </c>
      <c r="G45" s="94">
        <v>46.733224125093074</v>
      </c>
      <c r="H45" s="10">
        <v>46.176366895261843</v>
      </c>
      <c r="I45" s="10">
        <v>48.016403311364733</v>
      </c>
      <c r="J45" s="10">
        <v>47.801909981944803</v>
      </c>
      <c r="K45" s="10">
        <v>48.862190843373497</v>
      </c>
      <c r="L45" s="94">
        <v>44.033648009760562</v>
      </c>
      <c r="M45" s="10">
        <v>43.918021304067139</v>
      </c>
      <c r="N45" s="10">
        <v>44.23787397540984</v>
      </c>
      <c r="O45" s="10">
        <v>44.227501829156751</v>
      </c>
      <c r="P45" s="10">
        <v>44.413679854662909</v>
      </c>
      <c r="Q45" s="94">
        <v>32.168481247106037</v>
      </c>
      <c r="R45" s="10">
        <v>31.639032048153574</v>
      </c>
      <c r="S45" s="10">
        <v>32.872826842837277</v>
      </c>
      <c r="T45" s="10">
        <v>32.895399486278222</v>
      </c>
      <c r="U45" s="10">
        <v>36.244070560332062</v>
      </c>
      <c r="V45" s="94">
        <v>29.652981366459628</v>
      </c>
      <c r="W45" s="10">
        <v>29.126579111944967</v>
      </c>
      <c r="X45" s="10">
        <v>30.144185341196287</v>
      </c>
      <c r="Y45" s="10">
        <v>30.356352764680668</v>
      </c>
      <c r="Z45" s="10">
        <v>32.920686979016963</v>
      </c>
      <c r="AA45" s="94">
        <v>28.219635016081668</v>
      </c>
      <c r="AB45" s="10">
        <v>27.646670166491678</v>
      </c>
      <c r="AC45" s="10">
        <v>28.385508927836749</v>
      </c>
      <c r="AD45" s="10">
        <v>28.651982882771676</v>
      </c>
      <c r="AE45" s="10">
        <v>32.78791655153357</v>
      </c>
      <c r="AF45" s="94">
        <v>38.710620388084173</v>
      </c>
      <c r="AG45" s="10">
        <v>38.407981234423104</v>
      </c>
      <c r="AH45" s="10">
        <v>38.60909888164776</v>
      </c>
      <c r="AI45" s="10">
        <v>38.606242533573862</v>
      </c>
      <c r="AJ45" s="10">
        <v>39.563035471287307</v>
      </c>
      <c r="AK45" s="94">
        <v>42.060970464135025</v>
      </c>
      <c r="AL45" s="10">
        <v>41.985448416431481</v>
      </c>
      <c r="AM45" s="10">
        <v>42.038090169608857</v>
      </c>
      <c r="AN45" s="10">
        <v>41.946423407917386</v>
      </c>
      <c r="AO45" s="10">
        <v>42.966974854932303</v>
      </c>
      <c r="AP45" s="94">
        <v>44.416004715018715</v>
      </c>
      <c r="AQ45" s="10">
        <v>44.297602339181289</v>
      </c>
      <c r="AR45" s="10">
        <v>44.335449186512605</v>
      </c>
      <c r="AS45" s="10">
        <v>44.323164725323451</v>
      </c>
      <c r="AT45" s="10">
        <v>46.280789944533922</v>
      </c>
      <c r="AU45" s="94">
        <v>46.485583054301934</v>
      </c>
      <c r="AV45" s="10">
        <v>46.327654928494539</v>
      </c>
      <c r="AW45" s="10">
        <v>46.827518324607325</v>
      </c>
      <c r="AX45" s="10">
        <v>46.409716637781628</v>
      </c>
      <c r="AY45" s="10">
        <v>46.954876366860418</v>
      </c>
      <c r="AZ45" s="94">
        <v>43.987367413887377</v>
      </c>
      <c r="BA45" s="10">
        <v>43.404602639296186</v>
      </c>
      <c r="BB45" s="10">
        <v>44.239245385873382</v>
      </c>
      <c r="BC45" s="10">
        <v>44.016240890688252</v>
      </c>
      <c r="BD45" s="10">
        <v>46.014592606216667</v>
      </c>
      <c r="BE45" s="94">
        <v>36.999041891331395</v>
      </c>
      <c r="BF45" s="10">
        <v>29.862637719686902</v>
      </c>
      <c r="BG45" s="10">
        <v>38.792424728717712</v>
      </c>
      <c r="BH45" s="10">
        <v>37.986871148570742</v>
      </c>
      <c r="BI45" s="95">
        <v>40.507958777797867</v>
      </c>
    </row>
    <row r="46" spans="1:61">
      <c r="A46" s="96" t="s">
        <v>127</v>
      </c>
      <c r="B46" s="94">
        <v>57.685765739385069</v>
      </c>
      <c r="C46" s="10">
        <v>55.735355517187259</v>
      </c>
      <c r="D46" s="10">
        <v>59.149214988832817</v>
      </c>
      <c r="E46" s="10">
        <v>60.91273191055182</v>
      </c>
      <c r="F46" s="10">
        <v>60.71327672231817</v>
      </c>
      <c r="G46" s="94">
        <v>48.717590469099029</v>
      </c>
      <c r="H46" s="10">
        <v>47.955612531172065</v>
      </c>
      <c r="I46" s="10">
        <v>49.774894711461179</v>
      </c>
      <c r="J46" s="10">
        <v>49.598254234373655</v>
      </c>
      <c r="K46" s="10">
        <v>50.659974939759039</v>
      </c>
      <c r="L46" s="94">
        <v>46.049179502821417</v>
      </c>
      <c r="M46" s="10">
        <v>45.872835700451908</v>
      </c>
      <c r="N46" s="10">
        <v>46.171526639344258</v>
      </c>
      <c r="O46" s="10">
        <v>46.273679806109378</v>
      </c>
      <c r="P46" s="10">
        <v>46.75059043197416</v>
      </c>
      <c r="Q46" s="94">
        <v>34.734719864176569</v>
      </c>
      <c r="R46" s="10">
        <v>33.906876525134216</v>
      </c>
      <c r="S46" s="10">
        <v>35.415293810848397</v>
      </c>
      <c r="T46" s="10">
        <v>35.203599657518808</v>
      </c>
      <c r="U46" s="10">
        <v>39.011961656290154</v>
      </c>
      <c r="V46" s="94">
        <v>32.016779059449867</v>
      </c>
      <c r="W46" s="10">
        <v>31.205309568480299</v>
      </c>
      <c r="X46" s="10">
        <v>32.334356360572869</v>
      </c>
      <c r="Y46" s="10">
        <v>32.442972996142302</v>
      </c>
      <c r="Z46" s="10">
        <v>35.40312446105203</v>
      </c>
      <c r="AA46" s="94">
        <v>30.403782687735983</v>
      </c>
      <c r="AB46" s="10">
        <v>29.613685315734216</v>
      </c>
      <c r="AC46" s="10">
        <v>30.394770015633998</v>
      </c>
      <c r="AD46" s="10">
        <v>30.633763732872485</v>
      </c>
      <c r="AE46" s="10">
        <v>35.205663627152994</v>
      </c>
      <c r="AF46" s="94">
        <v>41.425252801311828</v>
      </c>
      <c r="AG46" s="10">
        <v>40.817660167130917</v>
      </c>
      <c r="AH46" s="10">
        <v>40.866989299219568</v>
      </c>
      <c r="AI46" s="10">
        <v>40.598103427540586</v>
      </c>
      <c r="AJ46" s="10">
        <v>42.32785630046267</v>
      </c>
      <c r="AK46" s="94">
        <v>44.448060526698676</v>
      </c>
      <c r="AL46" s="10">
        <v>43.717348698651612</v>
      </c>
      <c r="AM46" s="10">
        <v>43.742944790584971</v>
      </c>
      <c r="AN46" s="10">
        <v>43.560873063683303</v>
      </c>
      <c r="AO46" s="10">
        <v>45.727271760154743</v>
      </c>
      <c r="AP46" s="94">
        <v>46.112475384828727</v>
      </c>
      <c r="AQ46" s="10">
        <v>45.822362573099419</v>
      </c>
      <c r="AR46" s="10">
        <v>45.946163640650788</v>
      </c>
      <c r="AS46" s="10">
        <v>45.54015597920278</v>
      </c>
      <c r="AT46" s="10">
        <v>48.279995526927898</v>
      </c>
      <c r="AU46" s="94">
        <v>48.100669675353046</v>
      </c>
      <c r="AV46" s="10">
        <v>47.77938182377364</v>
      </c>
      <c r="AW46" s="10">
        <v>48.312203785743051</v>
      </c>
      <c r="AX46" s="10">
        <v>47.438306325823227</v>
      </c>
      <c r="AY46" s="10">
        <v>48.859679834499062</v>
      </c>
      <c r="AZ46" s="94">
        <v>46.430667031164582</v>
      </c>
      <c r="BA46" s="10">
        <v>45.595816715542512</v>
      </c>
      <c r="BB46" s="10">
        <v>46.559364535472319</v>
      </c>
      <c r="BC46" s="10">
        <v>46.146719838056676</v>
      </c>
      <c r="BD46" s="10">
        <v>48.905303476181714</v>
      </c>
      <c r="BE46" s="94">
        <v>39.41751555371215</v>
      </c>
      <c r="BF46" s="10">
        <v>31.726694727514399</v>
      </c>
      <c r="BG46" s="10">
        <v>41.641454990065718</v>
      </c>
      <c r="BH46" s="10">
        <v>40.514329503438951</v>
      </c>
      <c r="BI46" s="95">
        <v>47.289569698065449</v>
      </c>
    </row>
    <row r="47" spans="1:61">
      <c r="A47" s="96" t="s">
        <v>128</v>
      </c>
      <c r="B47" s="94">
        <v>58.119308931185948</v>
      </c>
      <c r="C47" s="10">
        <v>55.989921519384701</v>
      </c>
      <c r="D47" s="10">
        <v>60.146893870460758</v>
      </c>
      <c r="E47" s="10">
        <v>61.556727744239446</v>
      </c>
      <c r="F47" s="10">
        <v>61.41584628670121</v>
      </c>
      <c r="G47" s="94">
        <v>47.668784810126581</v>
      </c>
      <c r="H47" s="10">
        <v>47.099643079800494</v>
      </c>
      <c r="I47" s="10">
        <v>50.090722552644273</v>
      </c>
      <c r="J47" s="10">
        <v>49.86849153125268</v>
      </c>
      <c r="K47" s="10">
        <v>50.975171084337347</v>
      </c>
      <c r="L47" s="94">
        <v>44.19132072594175</v>
      </c>
      <c r="M47" s="10">
        <v>44.294699806326669</v>
      </c>
      <c r="N47" s="10">
        <v>44.90676144125684</v>
      </c>
      <c r="O47" s="10">
        <v>45.105965794768601</v>
      </c>
      <c r="P47" s="10">
        <v>45.299287444489302</v>
      </c>
      <c r="Q47" s="94">
        <v>31.721984874208989</v>
      </c>
      <c r="R47" s="10">
        <v>31.019007646006187</v>
      </c>
      <c r="S47" s="10">
        <v>32.544646210013909</v>
      </c>
      <c r="T47" s="10">
        <v>33.370695777567477</v>
      </c>
      <c r="U47" s="10">
        <v>36.763815594426333</v>
      </c>
      <c r="V47" s="94">
        <v>29.069853593611356</v>
      </c>
      <c r="W47" s="10">
        <v>28.556036585365852</v>
      </c>
      <c r="X47" s="10">
        <v>30.31041533277169</v>
      </c>
      <c r="Y47" s="10">
        <v>30.964527646806687</v>
      </c>
      <c r="Z47" s="10">
        <v>33.578599214333614</v>
      </c>
      <c r="AA47" s="94">
        <v>28.13898895259404</v>
      </c>
      <c r="AB47" s="10">
        <v>27.102627868606575</v>
      </c>
      <c r="AC47" s="10">
        <v>28.537614580761947</v>
      </c>
      <c r="AD47" s="10">
        <v>29.218689050734479</v>
      </c>
      <c r="AE47" s="10">
        <v>33.443080040526851</v>
      </c>
      <c r="AF47" s="94">
        <v>39.082197321672595</v>
      </c>
      <c r="AG47" s="10">
        <v>38.797457850755023</v>
      </c>
      <c r="AH47" s="10">
        <v>39.206261163408165</v>
      </c>
      <c r="AI47" s="10">
        <v>39.870130286630584</v>
      </c>
      <c r="AJ47" s="10">
        <v>40.353158849677946</v>
      </c>
      <c r="AK47" s="94">
        <v>42.898533391532084</v>
      </c>
      <c r="AL47" s="10">
        <v>42.828008780181875</v>
      </c>
      <c r="AM47" s="10">
        <v>42.878129975770158</v>
      </c>
      <c r="AN47" s="10">
        <v>43.756584767641996</v>
      </c>
      <c r="AO47" s="10">
        <v>43.824680851063832</v>
      </c>
      <c r="AP47" s="94">
        <v>45.306004715018716</v>
      </c>
      <c r="AQ47" s="10">
        <v>44.175002923976606</v>
      </c>
      <c r="AR47" s="10">
        <v>45.218078283423722</v>
      </c>
      <c r="AS47" s="10">
        <v>45.203164725323447</v>
      </c>
      <c r="AT47" s="10">
        <v>47.203305600286285</v>
      </c>
      <c r="AU47" s="94">
        <v>46.898780026204683</v>
      </c>
      <c r="AV47" s="10">
        <v>46.481477779486397</v>
      </c>
      <c r="AW47" s="10">
        <v>47.762098268223923</v>
      </c>
      <c r="AX47" s="10">
        <v>47.334688474870013</v>
      </c>
      <c r="AY47" s="10">
        <v>47.892169244409423</v>
      </c>
      <c r="AZ47" s="94">
        <v>44.393007107709131</v>
      </c>
      <c r="BA47" s="10">
        <v>42.79569648093841</v>
      </c>
      <c r="BB47" s="10">
        <v>45.120337201152566</v>
      </c>
      <c r="BC47" s="10">
        <v>44.89476396761134</v>
      </c>
      <c r="BD47" s="10">
        <v>46.934138311568887</v>
      </c>
      <c r="BE47" s="94">
        <v>37.114475321443386</v>
      </c>
      <c r="BF47" s="10">
        <v>29.279537734455765</v>
      </c>
      <c r="BG47" s="10">
        <v>39.566782057160317</v>
      </c>
      <c r="BH47" s="10">
        <v>39.627882956307403</v>
      </c>
      <c r="BI47" s="95">
        <v>41.313301392153321</v>
      </c>
    </row>
    <row r="48" spans="1:61">
      <c r="A48" s="96" t="s">
        <v>129</v>
      </c>
      <c r="B48" s="94">
        <v>57.953775988286971</v>
      </c>
      <c r="C48" s="10">
        <v>56.107407000470886</v>
      </c>
      <c r="D48" s="10">
        <v>58.17473405575317</v>
      </c>
      <c r="E48" s="10">
        <v>59.675014029419273</v>
      </c>
      <c r="F48" s="10">
        <v>60.00935425062368</v>
      </c>
      <c r="G48" s="94">
        <v>49.319790022338047</v>
      </c>
      <c r="H48" s="10">
        <v>48.531971633416447</v>
      </c>
      <c r="I48" s="10">
        <v>50.34519852113808</v>
      </c>
      <c r="J48" s="10">
        <v>49.756998108503147</v>
      </c>
      <c r="K48" s="10">
        <v>51.152573493975908</v>
      </c>
      <c r="L48" s="94">
        <v>46.976275735854813</v>
      </c>
      <c r="M48" s="10">
        <v>46.846060361523563</v>
      </c>
      <c r="N48" s="10">
        <v>46.881307206284163</v>
      </c>
      <c r="O48" s="10">
        <v>46.5108821108469</v>
      </c>
      <c r="P48" s="10">
        <v>47.825725676221239</v>
      </c>
      <c r="Q48" s="94">
        <v>35.443306065750896</v>
      </c>
      <c r="R48" s="10">
        <v>34.53414511143648</v>
      </c>
      <c r="S48" s="10">
        <v>36.09625086926286</v>
      </c>
      <c r="T48" s="10">
        <v>35.53511423550087</v>
      </c>
      <c r="U48" s="10">
        <v>39.930241130546499</v>
      </c>
      <c r="V48" s="94">
        <v>32.435745341614911</v>
      </c>
      <c r="W48" s="10">
        <v>31.614846779237023</v>
      </c>
      <c r="X48" s="10">
        <v>32.918488626790229</v>
      </c>
      <c r="Y48" s="10">
        <v>32.77563909129875</v>
      </c>
      <c r="Z48" s="10">
        <v>36.180834530995497</v>
      </c>
      <c r="AA48" s="94">
        <v>30.827074535030068</v>
      </c>
      <c r="AB48" s="10">
        <v>30.009464526773662</v>
      </c>
      <c r="AC48" s="10">
        <v>30.915336953838558</v>
      </c>
      <c r="AD48" s="10">
        <v>30.862643295066452</v>
      </c>
      <c r="AE48" s="10">
        <v>35.796992723588467</v>
      </c>
      <c r="AF48" s="94">
        <v>42.114643345176283</v>
      </c>
      <c r="AG48" s="10">
        <v>41.472851488051603</v>
      </c>
      <c r="AH48" s="10">
        <v>41.187603990666993</v>
      </c>
      <c r="AI48" s="10">
        <v>40.631045099218277</v>
      </c>
      <c r="AJ48" s="10">
        <v>43.342910278508569</v>
      </c>
      <c r="AK48" s="94">
        <v>45.463254765022555</v>
      </c>
      <c r="AL48" s="10">
        <v>44.476387582314196</v>
      </c>
      <c r="AM48" s="10">
        <v>44.353018345448248</v>
      </c>
      <c r="AN48" s="10">
        <v>43.630957831325304</v>
      </c>
      <c r="AO48" s="10">
        <v>46.886110251450674</v>
      </c>
      <c r="AP48" s="94">
        <v>46.857297184856471</v>
      </c>
      <c r="AQ48" s="10">
        <v>46.368067251461987</v>
      </c>
      <c r="AR48" s="10">
        <v>46.27695433466949</v>
      </c>
      <c r="AS48" s="10">
        <v>45.533807585345215</v>
      </c>
      <c r="AT48" s="10">
        <v>48.659281624619794</v>
      </c>
      <c r="AU48" s="94">
        <v>48.369721939146899</v>
      </c>
      <c r="AV48" s="10">
        <v>47.899264954636322</v>
      </c>
      <c r="AW48" s="10">
        <v>48.568183648811917</v>
      </c>
      <c r="AX48" s="10">
        <v>47.136045493934141</v>
      </c>
      <c r="AY48" s="10">
        <v>49.191341739730078</v>
      </c>
      <c r="AZ48" s="94">
        <v>47.160884363039912</v>
      </c>
      <c r="BA48" s="10">
        <v>46.238664222873894</v>
      </c>
      <c r="BB48" s="10">
        <v>47.262596370999148</v>
      </c>
      <c r="BC48" s="10">
        <v>46.633607692307692</v>
      </c>
      <c r="BD48" s="10">
        <v>49.683156152289868</v>
      </c>
      <c r="BE48" s="94">
        <v>40.217133969307348</v>
      </c>
      <c r="BF48" s="10">
        <v>32.402735194210599</v>
      </c>
      <c r="BG48" s="10">
        <v>42.315846706403782</v>
      </c>
      <c r="BH48" s="10">
        <v>40.986435017691726</v>
      </c>
      <c r="BI48" s="95">
        <v>49.658600614717052</v>
      </c>
    </row>
    <row r="49" spans="1:61">
      <c r="A49" s="96" t="s">
        <v>130</v>
      </c>
      <c r="B49" s="94">
        <v>54.726910688140556</v>
      </c>
      <c r="C49" s="10">
        <v>53.040491288651701</v>
      </c>
      <c r="D49" s="10">
        <v>53.551207709487961</v>
      </c>
      <c r="E49" s="10">
        <v>53.025019556160188</v>
      </c>
      <c r="F49" s="10">
        <v>56.812145461523691</v>
      </c>
      <c r="G49" s="94">
        <v>48.436911392405058</v>
      </c>
      <c r="H49" s="10">
        <v>47.805391209476305</v>
      </c>
      <c r="I49" s="10">
        <v>47.683813695547343</v>
      </c>
      <c r="J49" s="10">
        <v>46.245095004728739</v>
      </c>
      <c r="K49" s="10">
        <v>48.241465060240962</v>
      </c>
      <c r="L49" s="94">
        <v>46.305688577093186</v>
      </c>
      <c r="M49" s="10">
        <v>46.442462879276952</v>
      </c>
      <c r="N49" s="10">
        <v>44.801898907103826</v>
      </c>
      <c r="O49" s="10">
        <v>43.829841320651177</v>
      </c>
      <c r="P49" s="10">
        <v>45.428354864755754</v>
      </c>
      <c r="Q49" s="94">
        <v>35.350686834388029</v>
      </c>
      <c r="R49" s="10">
        <v>34.476606474703104</v>
      </c>
      <c r="S49" s="10">
        <v>36.262140125173858</v>
      </c>
      <c r="T49" s="10">
        <v>33.443789824703707</v>
      </c>
      <c r="U49" s="10">
        <v>38.208196462101</v>
      </c>
      <c r="V49" s="94">
        <v>32.918398402839394</v>
      </c>
      <c r="W49" s="10">
        <v>32.606097560975613</v>
      </c>
      <c r="X49" s="10">
        <v>33.086170176916589</v>
      </c>
      <c r="Y49" s="10">
        <v>31.205006858122584</v>
      </c>
      <c r="Z49" s="10">
        <v>36.079189422247772</v>
      </c>
      <c r="AA49" s="94">
        <v>31.407138861697668</v>
      </c>
      <c r="AB49" s="10">
        <v>31.01468726563672</v>
      </c>
      <c r="AC49" s="10">
        <v>31.771921336295563</v>
      </c>
      <c r="AD49" s="10">
        <v>29.611677570670285</v>
      </c>
      <c r="AE49" s="10">
        <v>35.929009855392835</v>
      </c>
      <c r="AF49" s="94">
        <v>41.200593058212625</v>
      </c>
      <c r="AG49" s="10">
        <v>40.84046767336168</v>
      </c>
      <c r="AH49" s="10">
        <v>40.740589749778749</v>
      </c>
      <c r="AI49" s="10">
        <v>39.365135297654838</v>
      </c>
      <c r="AJ49" s="10">
        <v>41.850928966705979</v>
      </c>
      <c r="AK49" s="94">
        <v>43.982928852029687</v>
      </c>
      <c r="AL49" s="10">
        <v>43.242256193164003</v>
      </c>
      <c r="AM49" s="10">
        <v>43.530334890965733</v>
      </c>
      <c r="AN49" s="10">
        <v>42.019209122203094</v>
      </c>
      <c r="AO49" s="10">
        <v>45.116184719535788</v>
      </c>
      <c r="AP49" s="94">
        <v>45.621139925114406</v>
      </c>
      <c r="AQ49" s="10">
        <v>45.14415935672514</v>
      </c>
      <c r="AR49" s="10">
        <v>45.313682307631844</v>
      </c>
      <c r="AS49" s="10">
        <v>44.140155979202781</v>
      </c>
      <c r="AT49" s="10">
        <v>46.785984075863304</v>
      </c>
      <c r="AU49" s="94">
        <v>46.888402969864607</v>
      </c>
      <c r="AV49" s="10">
        <v>46.505033061663845</v>
      </c>
      <c r="AW49" s="10">
        <v>46.730756343133301</v>
      </c>
      <c r="AX49" s="10">
        <v>45.655633015597921</v>
      </c>
      <c r="AY49" s="10">
        <v>47.09871441237317</v>
      </c>
      <c r="AZ49" s="94">
        <v>45.356465281574629</v>
      </c>
      <c r="BA49" s="10">
        <v>44.709035190615836</v>
      </c>
      <c r="BB49" s="10">
        <v>45.619217350673622</v>
      </c>
      <c r="BC49" s="10">
        <v>44.827154251012146</v>
      </c>
      <c r="BD49" s="10">
        <v>47.518222365274973</v>
      </c>
      <c r="BE49" s="94">
        <v>39.533197843218581</v>
      </c>
      <c r="BF49" s="10">
        <v>32.135598877566089</v>
      </c>
      <c r="BG49" s="10">
        <v>41.302926027815985</v>
      </c>
      <c r="BH49" s="10">
        <v>40.160008348904704</v>
      </c>
      <c r="BI49" s="95">
        <v>45.469943952269027</v>
      </c>
    </row>
    <row r="50" spans="1:61">
      <c r="A50" s="96" t="s">
        <v>131</v>
      </c>
      <c r="B50" s="94">
        <v>50.118234260614933</v>
      </c>
      <c r="C50" s="10">
        <v>48.832902213153339</v>
      </c>
      <c r="D50" s="10">
        <v>46.89077756638266</v>
      </c>
      <c r="E50" s="10">
        <v>41.605519088512885</v>
      </c>
      <c r="F50" s="10">
        <v>51.700497025522928</v>
      </c>
      <c r="G50" s="94">
        <v>50.815350707371557</v>
      </c>
      <c r="H50" s="10">
        <v>51.798815461346628</v>
      </c>
      <c r="I50" s="10">
        <v>45.66296093875583</v>
      </c>
      <c r="J50" s="10">
        <v>40.567077637348461</v>
      </c>
      <c r="K50" s="10">
        <v>55.596510843373508</v>
      </c>
      <c r="L50" s="94">
        <v>52.029890193686136</v>
      </c>
      <c r="M50" s="10">
        <v>49.995668173014849</v>
      </c>
      <c r="N50" s="10">
        <v>42.05647626366121</v>
      </c>
      <c r="O50" s="10">
        <v>39.571135906347166</v>
      </c>
      <c r="P50" s="10">
        <v>52.131178845377477</v>
      </c>
      <c r="Q50" s="94">
        <v>42.592975767865411</v>
      </c>
      <c r="R50" s="10">
        <v>42.466702456482842</v>
      </c>
      <c r="S50" s="10">
        <v>41.198341446453419</v>
      </c>
      <c r="T50" s="10">
        <v>32.601783605966375</v>
      </c>
      <c r="U50" s="10">
        <v>41.135722897519528</v>
      </c>
      <c r="V50" s="94">
        <v>45.521876663708959</v>
      </c>
      <c r="W50" s="10">
        <v>45.137712632895557</v>
      </c>
      <c r="X50" s="10">
        <v>41.19924347093513</v>
      </c>
      <c r="Y50" s="10">
        <v>34.916134162023148</v>
      </c>
      <c r="Z50" s="10">
        <v>45.576515282169211</v>
      </c>
      <c r="AA50" s="94">
        <v>41.195860718780594</v>
      </c>
      <c r="AB50" s="10">
        <v>42.64</v>
      </c>
      <c r="AC50" s="10">
        <v>41.194495186373736</v>
      </c>
      <c r="AD50" s="10">
        <v>34.669205859358925</v>
      </c>
      <c r="AE50" s="10">
        <v>44.187937736022846</v>
      </c>
      <c r="AF50" s="94">
        <v>40.842817709756766</v>
      </c>
      <c r="AG50" s="10">
        <v>40.342545081366367</v>
      </c>
      <c r="AH50" s="10">
        <v>39.747090675034194</v>
      </c>
      <c r="AI50" s="10">
        <v>38.715888153938664</v>
      </c>
      <c r="AJ50" s="10">
        <v>41.195438628322592</v>
      </c>
      <c r="AK50" s="94">
        <v>43.197801542266838</v>
      </c>
      <c r="AL50" s="10">
        <v>42.471669802445909</v>
      </c>
      <c r="AM50" s="10">
        <v>41.922599515403249</v>
      </c>
      <c r="AN50" s="10">
        <v>40.758560240963853</v>
      </c>
      <c r="AO50" s="10">
        <v>44.654292069632504</v>
      </c>
      <c r="AP50" s="94">
        <v>44.739532658438499</v>
      </c>
      <c r="AQ50" s="10">
        <v>44.323827485380122</v>
      </c>
      <c r="AR50" s="10">
        <v>43.776863161204112</v>
      </c>
      <c r="AS50" s="10">
        <v>41.884359759783976</v>
      </c>
      <c r="AT50" s="10">
        <v>46.517732152442299</v>
      </c>
      <c r="AU50" s="94">
        <v>46.15548260299898</v>
      </c>
      <c r="AV50" s="10">
        <v>45.626107950176845</v>
      </c>
      <c r="AW50" s="10">
        <v>46.30111880789368</v>
      </c>
      <c r="AX50" s="10">
        <v>43.963138214904689</v>
      </c>
      <c r="AY50" s="10">
        <v>46.635907792335729</v>
      </c>
      <c r="AZ50" s="94">
        <v>44.411673045379992</v>
      </c>
      <c r="BA50" s="10">
        <v>44.435451612903222</v>
      </c>
      <c r="BB50" s="10">
        <v>44.77140175998754</v>
      </c>
      <c r="BC50" s="10">
        <v>43.554880161943323</v>
      </c>
      <c r="BD50" s="10">
        <v>46.408375942615422</v>
      </c>
      <c r="BE50" s="94">
        <v>41.383168809622561</v>
      </c>
      <c r="BF50" s="10">
        <v>33.413485452665782</v>
      </c>
      <c r="BG50" s="10">
        <v>41.001403026134788</v>
      </c>
      <c r="BH50" s="10">
        <v>39.684352164751715</v>
      </c>
      <c r="BI50" s="95">
        <v>44.306667871994215</v>
      </c>
    </row>
    <row r="51" spans="1:61">
      <c r="A51" s="96" t="s">
        <v>132</v>
      </c>
      <c r="B51" s="94">
        <v>50.996601756954618</v>
      </c>
      <c r="C51" s="10">
        <v>49.830477162140951</v>
      </c>
      <c r="D51" s="10">
        <v>46.518319133096206</v>
      </c>
      <c r="E51" s="10">
        <v>41.470663634044726</v>
      </c>
      <c r="F51" s="10">
        <v>52.296749184417578</v>
      </c>
      <c r="G51" s="94">
        <v>51.968649292628449</v>
      </c>
      <c r="H51" s="10">
        <v>51.908658042394002</v>
      </c>
      <c r="I51" s="10">
        <v>45.403283234206718</v>
      </c>
      <c r="J51" s="10">
        <v>40.534462213051327</v>
      </c>
      <c r="K51" s="10">
        <v>56.632610120481935</v>
      </c>
      <c r="L51" s="94">
        <v>52.997875552844285</v>
      </c>
      <c r="M51" s="10">
        <v>50.098008392511296</v>
      </c>
      <c r="N51" s="10">
        <v>41.863902834699459</v>
      </c>
      <c r="O51" s="10">
        <v>39.541135906347172</v>
      </c>
      <c r="P51" s="10">
        <v>53.092145740815504</v>
      </c>
      <c r="Q51" s="94">
        <v>41.768927303596236</v>
      </c>
      <c r="R51" s="10">
        <v>41.776702456482838</v>
      </c>
      <c r="S51" s="10">
        <v>40.001029207232271</v>
      </c>
      <c r="T51" s="10">
        <v>32.006791942679456</v>
      </c>
      <c r="U51" s="10">
        <v>41.898274533056622</v>
      </c>
      <c r="V51" s="94">
        <v>45.033225377107371</v>
      </c>
      <c r="W51" s="10">
        <v>44.40172764227642</v>
      </c>
      <c r="X51" s="10">
        <v>40.431680707666381</v>
      </c>
      <c r="Y51" s="10">
        <v>36.277164594942136</v>
      </c>
      <c r="Z51" s="10">
        <v>46.424580818242788</v>
      </c>
      <c r="AA51" s="94">
        <v>42.042314361627739</v>
      </c>
      <c r="AB51" s="10">
        <v>41.94</v>
      </c>
      <c r="AC51" s="10">
        <v>40.453937299432233</v>
      </c>
      <c r="AD51" s="10">
        <v>36.243023906513599</v>
      </c>
      <c r="AE51" s="10">
        <v>44.998375241779492</v>
      </c>
      <c r="AF51" s="94">
        <v>41.454536758677229</v>
      </c>
      <c r="AG51" s="10">
        <v>40.952677026828908</v>
      </c>
      <c r="AH51" s="10">
        <v>40.014606163005872</v>
      </c>
      <c r="AI51" s="10">
        <v>38.746848266185609</v>
      </c>
      <c r="AJ51" s="10">
        <v>42.14210741177537</v>
      </c>
      <c r="AK51" s="94">
        <v>44.007896115233521</v>
      </c>
      <c r="AL51" s="10">
        <v>43.312340859203509</v>
      </c>
      <c r="AM51" s="10">
        <v>41.767575285565933</v>
      </c>
      <c r="AN51" s="10">
        <v>40.715899311531835</v>
      </c>
      <c r="AO51" s="10">
        <v>45.199944874274664</v>
      </c>
      <c r="AP51" s="94">
        <v>45.630167799195675</v>
      </c>
      <c r="AQ51" s="10">
        <v>45.341554093567247</v>
      </c>
      <c r="AR51" s="10">
        <v>43.634942230605986</v>
      </c>
      <c r="AS51" s="10">
        <v>41.729140703720134</v>
      </c>
      <c r="AT51" s="10">
        <v>47.366833064949013</v>
      </c>
      <c r="AU51" s="94">
        <v>47.010928810598337</v>
      </c>
      <c r="AV51" s="10">
        <v>46.64618330001538</v>
      </c>
      <c r="AW51" s="10">
        <v>46.054546919049535</v>
      </c>
      <c r="AX51" s="10">
        <v>43.767968370883878</v>
      </c>
      <c r="AY51" s="10">
        <v>47.503270613732639</v>
      </c>
      <c r="AZ51" s="94">
        <v>45.412174685620563</v>
      </c>
      <c r="BA51" s="10">
        <v>45.045741935483868</v>
      </c>
      <c r="BB51" s="10">
        <v>44.728324118059341</v>
      </c>
      <c r="BC51" s="10">
        <v>43.500283400809714</v>
      </c>
      <c r="BD51" s="10">
        <v>47.454350744896082</v>
      </c>
      <c r="BE51" s="94">
        <v>40.402451265035261</v>
      </c>
      <c r="BF51" s="10">
        <v>32.734637424309554</v>
      </c>
      <c r="BG51" s="10">
        <v>40.959605685465377</v>
      </c>
      <c r="BH51" s="10">
        <v>39.71899216793225</v>
      </c>
      <c r="BI51" s="95">
        <v>44.595257638763336</v>
      </c>
    </row>
    <row r="52" spans="1:61">
      <c r="A52" s="96" t="s">
        <v>133</v>
      </c>
      <c r="B52" s="94">
        <v>53.976450951683752</v>
      </c>
      <c r="C52" s="10">
        <v>53.372727986187407</v>
      </c>
      <c r="D52" s="10">
        <v>54.117712796757381</v>
      </c>
      <c r="E52" s="10">
        <v>55.596239690502507</v>
      </c>
      <c r="F52" s="10">
        <v>54.114973133755505</v>
      </c>
      <c r="G52" s="94">
        <v>45.788348473566643</v>
      </c>
      <c r="H52" s="10">
        <v>45.611624064837898</v>
      </c>
      <c r="I52" s="10">
        <v>46.27435621282752</v>
      </c>
      <c r="J52" s="10">
        <v>46.766760381738457</v>
      </c>
      <c r="K52" s="10">
        <v>46.409872771084345</v>
      </c>
      <c r="L52" s="94">
        <v>44.0326597529358</v>
      </c>
      <c r="M52" s="10">
        <v>43.761980309877337</v>
      </c>
      <c r="N52" s="10">
        <v>44.188690232240432</v>
      </c>
      <c r="O52" s="10">
        <v>44.18395692335833</v>
      </c>
      <c r="P52" s="10">
        <v>44.342421275736783</v>
      </c>
      <c r="Q52" s="94">
        <v>33.397462571384473</v>
      </c>
      <c r="R52" s="10">
        <v>32.792000976085902</v>
      </c>
      <c r="S52" s="10">
        <v>33.831220445062584</v>
      </c>
      <c r="T52" s="10">
        <v>33.837613897526019</v>
      </c>
      <c r="U52" s="10">
        <v>37.222632671212573</v>
      </c>
      <c r="V52" s="94">
        <v>30.841499556344282</v>
      </c>
      <c r="W52" s="10">
        <v>30.290500312695428</v>
      </c>
      <c r="X52" s="10">
        <v>31.141944397641112</v>
      </c>
      <c r="Y52" s="10">
        <v>31.256583797685384</v>
      </c>
      <c r="Z52" s="10">
        <v>33.781208201590495</v>
      </c>
      <c r="AA52" s="94">
        <v>29.334528038036641</v>
      </c>
      <c r="AB52" s="10">
        <v>28.796668666566671</v>
      </c>
      <c r="AC52" s="10">
        <v>29.329643709372167</v>
      </c>
      <c r="AD52" s="10">
        <v>29.473743159280748</v>
      </c>
      <c r="AE52" s="10">
        <v>33.582357925762182</v>
      </c>
      <c r="AF52" s="94">
        <v>39.88718775621755</v>
      </c>
      <c r="AG52" s="10">
        <v>39.596877290719839</v>
      </c>
      <c r="AH52" s="10">
        <v>39.805558773835386</v>
      </c>
      <c r="AI52" s="10">
        <v>39.756615754660253</v>
      </c>
      <c r="AJ52" s="10">
        <v>40.521817109679766</v>
      </c>
      <c r="AK52" s="94">
        <v>42.897482904117567</v>
      </c>
      <c r="AL52" s="10">
        <v>42.82715584822828</v>
      </c>
      <c r="AM52" s="10">
        <v>42.84533316026306</v>
      </c>
      <c r="AN52" s="10">
        <v>42.833526678141133</v>
      </c>
      <c r="AO52" s="10">
        <v>43.799538684719536</v>
      </c>
      <c r="AP52" s="94">
        <v>45.2001137151574</v>
      </c>
      <c r="AQ52" s="10">
        <v>44.7941067251462</v>
      </c>
      <c r="AR52" s="10">
        <v>45.124983101469773</v>
      </c>
      <c r="AS52" s="10">
        <v>45.040619080246671</v>
      </c>
      <c r="AT52" s="10">
        <v>46.615433887994278</v>
      </c>
      <c r="AU52" s="94">
        <v>46.870922987334403</v>
      </c>
      <c r="AV52" s="10">
        <v>46.661480854990003</v>
      </c>
      <c r="AW52" s="10">
        <v>47.121300040273859</v>
      </c>
      <c r="AX52" s="10">
        <v>46.732215337954941</v>
      </c>
      <c r="AY52" s="10">
        <v>47.135380750664964</v>
      </c>
      <c r="AZ52" s="94">
        <v>43.873086386003287</v>
      </c>
      <c r="BA52" s="10">
        <v>43.430112903225805</v>
      </c>
      <c r="BB52" s="10">
        <v>43.943370454014492</v>
      </c>
      <c r="BC52" s="10">
        <v>43.911969635627528</v>
      </c>
      <c r="BD52" s="10">
        <v>44.141243332720251</v>
      </c>
      <c r="BE52" s="94">
        <v>31.138987971795938</v>
      </c>
      <c r="BF52" s="10">
        <v>24.118025402451632</v>
      </c>
      <c r="BG52" s="10">
        <v>35.694179275561666</v>
      </c>
      <c r="BH52" s="10">
        <v>35.677228163638532</v>
      </c>
      <c r="BI52" s="95">
        <v>34.974066172482367</v>
      </c>
    </row>
    <row r="53" spans="1:61">
      <c r="A53" s="96" t="s">
        <v>134</v>
      </c>
      <c r="B53" s="94">
        <v>57.629587115666183</v>
      </c>
      <c r="C53" s="10">
        <v>55.515082404646051</v>
      </c>
      <c r="D53" s="10">
        <v>59.641315245264295</v>
      </c>
      <c r="E53" s="10">
        <v>61.036684805713804</v>
      </c>
      <c r="F53" s="10">
        <v>60.900979658414883</v>
      </c>
      <c r="G53" s="94">
        <v>47.264702903946386</v>
      </c>
      <c r="H53" s="10">
        <v>46.700400561097247</v>
      </c>
      <c r="I53" s="10">
        <v>49.671479665648612</v>
      </c>
      <c r="J53" s="10">
        <v>49.449228355257489</v>
      </c>
      <c r="K53" s="10">
        <v>50.54554987951807</v>
      </c>
      <c r="L53" s="94">
        <v>43.82065731279549</v>
      </c>
      <c r="M53" s="10">
        <v>43.922078760490635</v>
      </c>
      <c r="N53" s="10">
        <v>44.526294398907105</v>
      </c>
      <c r="O53" s="10">
        <v>44.727932138284253</v>
      </c>
      <c r="P53" s="10">
        <v>44.919022002422288</v>
      </c>
      <c r="Q53" s="94">
        <v>31.995767865411331</v>
      </c>
      <c r="R53" s="10">
        <v>31.280504311046041</v>
      </c>
      <c r="S53" s="10">
        <v>32.691914986091795</v>
      </c>
      <c r="T53" s="10">
        <v>33.089566490919736</v>
      </c>
      <c r="U53" s="10">
        <v>36.456714102184009</v>
      </c>
      <c r="V53" s="94">
        <v>29.316486246672582</v>
      </c>
      <c r="W53" s="10">
        <v>28.800067229518451</v>
      </c>
      <c r="X53" s="10">
        <v>30.153587194608253</v>
      </c>
      <c r="Y53" s="10">
        <v>30.702800685812257</v>
      </c>
      <c r="Z53" s="10">
        <v>33.295936571811829</v>
      </c>
      <c r="AA53" s="94">
        <v>27.901829114809114</v>
      </c>
      <c r="AB53" s="10">
        <v>27.334186290685466</v>
      </c>
      <c r="AC53" s="10">
        <v>28.298397926437918</v>
      </c>
      <c r="AD53" s="10">
        <v>28.976775706702881</v>
      </c>
      <c r="AE53" s="10">
        <v>33.159750391452519</v>
      </c>
      <c r="AF53" s="94">
        <v>38.753454495763869</v>
      </c>
      <c r="AG53" s="10">
        <v>38.473945169330015</v>
      </c>
      <c r="AH53" s="10">
        <v>38.876927347332852</v>
      </c>
      <c r="AI53" s="10">
        <v>39.5333529765484</v>
      </c>
      <c r="AJ53" s="10">
        <v>40.012246212464845</v>
      </c>
      <c r="AK53" s="94">
        <v>42.538504292157718</v>
      </c>
      <c r="AL53" s="10">
        <v>42.467980558168698</v>
      </c>
      <c r="AM53" s="10">
        <v>42.515591034960188</v>
      </c>
      <c r="AN53" s="10">
        <v>43.391581755593805</v>
      </c>
      <c r="AO53" s="10">
        <v>43.454602514506774</v>
      </c>
      <c r="AP53" s="94">
        <v>44.921138538344195</v>
      </c>
      <c r="AQ53" s="10">
        <v>43.80012134502924</v>
      </c>
      <c r="AR53" s="10">
        <v>44.838078283423712</v>
      </c>
      <c r="AS53" s="10">
        <v>44.823164725323444</v>
      </c>
      <c r="AT53" s="10">
        <v>46.808505099302209</v>
      </c>
      <c r="AU53" s="94">
        <v>46.503830251856165</v>
      </c>
      <c r="AV53" s="10">
        <v>46.094193449177311</v>
      </c>
      <c r="AW53" s="10">
        <v>47.359802658074912</v>
      </c>
      <c r="AX53" s="10">
        <v>46.937006065857886</v>
      </c>
      <c r="AY53" s="10">
        <v>47.492180080780216</v>
      </c>
      <c r="AZ53" s="94">
        <v>44.019893384363044</v>
      </c>
      <c r="BA53" s="10">
        <v>43.156324046920815</v>
      </c>
      <c r="BB53" s="10">
        <v>44.739454092360418</v>
      </c>
      <c r="BC53" s="10">
        <v>44.519039676113366</v>
      </c>
      <c r="BD53" s="10">
        <v>46.542897737723017</v>
      </c>
      <c r="BE53" s="94">
        <v>36.802517627540439</v>
      </c>
      <c r="BF53" s="10">
        <v>29.529627824545859</v>
      </c>
      <c r="BG53" s="10">
        <v>39.234753935503591</v>
      </c>
      <c r="BH53" s="10">
        <v>39.293212738043174</v>
      </c>
      <c r="BI53" s="95">
        <v>40.968302296148984</v>
      </c>
    </row>
    <row r="54" spans="1:61">
      <c r="A54" s="96" t="s">
        <v>135</v>
      </c>
      <c r="B54" s="94">
        <v>57.306562225475837</v>
      </c>
      <c r="C54" s="10">
        <v>55.456708522994809</v>
      </c>
      <c r="D54" s="10">
        <v>57.696462900157172</v>
      </c>
      <c r="E54" s="10">
        <v>59.090203214012419</v>
      </c>
      <c r="F54" s="10">
        <v>59.720416426789484</v>
      </c>
      <c r="G54" s="94">
        <v>48.935292628443776</v>
      </c>
      <c r="H54" s="10">
        <v>48.145556421446372</v>
      </c>
      <c r="I54" s="10">
        <v>50.00422520495097</v>
      </c>
      <c r="J54" s="10">
        <v>49.547705270398069</v>
      </c>
      <c r="K54" s="10">
        <v>51.088803855421688</v>
      </c>
      <c r="L54" s="94">
        <v>46.63015250876925</v>
      </c>
      <c r="M54" s="10">
        <v>46.29005648805682</v>
      </c>
      <c r="N54" s="10">
        <v>46.818462260928968</v>
      </c>
      <c r="O54" s="10">
        <v>46.672137826961773</v>
      </c>
      <c r="P54" s="10">
        <v>47.757665522809852</v>
      </c>
      <c r="Q54" s="94">
        <v>35.124350980089517</v>
      </c>
      <c r="R54" s="10">
        <v>34.232895721490159</v>
      </c>
      <c r="S54" s="10">
        <v>35.983186717663422</v>
      </c>
      <c r="T54" s="10">
        <v>35.195481501509619</v>
      </c>
      <c r="U54" s="10">
        <v>39.577253681193788</v>
      </c>
      <c r="V54" s="94">
        <v>32.591055900621122</v>
      </c>
      <c r="W54" s="10">
        <v>31.762065353345839</v>
      </c>
      <c r="X54" s="10">
        <v>32.945665543386689</v>
      </c>
      <c r="Y54" s="10">
        <v>32.810222460351476</v>
      </c>
      <c r="Z54" s="10">
        <v>36.112448979591839</v>
      </c>
      <c r="AA54" s="94">
        <v>30.978747028387634</v>
      </c>
      <c r="AB54" s="10">
        <v>30.155551222438884</v>
      </c>
      <c r="AC54" s="10">
        <v>31.044648235003706</v>
      </c>
      <c r="AD54" s="10">
        <v>31.199676994609721</v>
      </c>
      <c r="AE54" s="10">
        <v>36.341617389702499</v>
      </c>
      <c r="AF54" s="94">
        <v>42.179357748018589</v>
      </c>
      <c r="AG54" s="10">
        <v>41.494852660900158</v>
      </c>
      <c r="AH54" s="10">
        <v>41.536720572853817</v>
      </c>
      <c r="AI54" s="10">
        <v>40.990177189817594</v>
      </c>
      <c r="AJ54" s="10">
        <v>43.302422208110315</v>
      </c>
      <c r="AK54" s="94">
        <v>45.258155099665359</v>
      </c>
      <c r="AL54" s="10">
        <v>44.392533709626839</v>
      </c>
      <c r="AM54" s="10">
        <v>44.457982866043608</v>
      </c>
      <c r="AN54" s="10">
        <v>43.709732788296044</v>
      </c>
      <c r="AO54" s="10">
        <v>46.90322920696326</v>
      </c>
      <c r="AP54" s="94">
        <v>46.605943697129383</v>
      </c>
      <c r="AQ54" s="10">
        <v>46.169744152046789</v>
      </c>
      <c r="AR54" s="10">
        <v>46.209397154759088</v>
      </c>
      <c r="AS54" s="10">
        <v>45.590061666196448</v>
      </c>
      <c r="AT54" s="10">
        <v>48.629727142601539</v>
      </c>
      <c r="AU54" s="94">
        <v>47.575792691803755</v>
      </c>
      <c r="AV54" s="10">
        <v>47.305555897278175</v>
      </c>
      <c r="AW54" s="10">
        <v>48.0100249697946</v>
      </c>
      <c r="AX54" s="10">
        <v>47.661074523396877</v>
      </c>
      <c r="AY54" s="10">
        <v>48.894720717170728</v>
      </c>
      <c r="AZ54" s="94">
        <v>46.832450792782943</v>
      </c>
      <c r="BA54" s="10">
        <v>46.156697947214077</v>
      </c>
      <c r="BB54" s="10">
        <v>46.935649871505341</v>
      </c>
      <c r="BC54" s="10">
        <v>46.718549392712553</v>
      </c>
      <c r="BD54" s="10">
        <v>49.613423763104663</v>
      </c>
      <c r="BE54" s="94">
        <v>40.422048942347573</v>
      </c>
      <c r="BF54" s="10">
        <v>32.527190961453258</v>
      </c>
      <c r="BG54" s="10">
        <v>42.429741708696312</v>
      </c>
      <c r="BH54" s="10">
        <v>41.903553055301551</v>
      </c>
      <c r="BI54" s="95">
        <v>48.558971252937987</v>
      </c>
    </row>
    <row r="55" spans="1:61">
      <c r="A55" s="96" t="s">
        <v>136</v>
      </c>
      <c r="B55" s="94">
        <v>57.626549048316257</v>
      </c>
      <c r="C55" s="10">
        <v>55.931896091665358</v>
      </c>
      <c r="D55" s="10">
        <v>57.862397220613786</v>
      </c>
      <c r="E55" s="10">
        <v>59.321439503443585</v>
      </c>
      <c r="F55" s="10">
        <v>59.737951448858183</v>
      </c>
      <c r="G55" s="94">
        <v>49.260671630677578</v>
      </c>
      <c r="H55" s="10">
        <v>48.42111907730672</v>
      </c>
      <c r="I55" s="10">
        <v>50.238973637678832</v>
      </c>
      <c r="J55" s="10">
        <v>49.733534949703376</v>
      </c>
      <c r="K55" s="10">
        <v>51.052531084337346</v>
      </c>
      <c r="L55" s="94">
        <v>46.856658532865644</v>
      </c>
      <c r="M55" s="10">
        <v>46.667433828276309</v>
      </c>
      <c r="N55" s="10">
        <v>46.834153005464479</v>
      </c>
      <c r="O55" s="10">
        <v>46.542387964148524</v>
      </c>
      <c r="P55" s="10">
        <v>47.591467501009291</v>
      </c>
      <c r="Q55" s="94">
        <v>35.4555687606112</v>
      </c>
      <c r="R55" s="10">
        <v>34.546705710102501</v>
      </c>
      <c r="S55" s="10">
        <v>36.090414638386648</v>
      </c>
      <c r="T55" s="10">
        <v>35.566996079491688</v>
      </c>
      <c r="U55" s="10">
        <v>39.927015515367131</v>
      </c>
      <c r="V55" s="94">
        <v>32.420687666370895</v>
      </c>
      <c r="W55" s="10">
        <v>31.589790494058782</v>
      </c>
      <c r="X55" s="10">
        <v>32.909870261162588</v>
      </c>
      <c r="Y55" s="10">
        <v>32.825639091298754</v>
      </c>
      <c r="Z55" s="10">
        <v>36.171035738238963</v>
      </c>
      <c r="AA55" s="94">
        <v>30.811913019158158</v>
      </c>
      <c r="AB55" s="10">
        <v>29.994309284535774</v>
      </c>
      <c r="AC55" s="10">
        <v>30.890185139471736</v>
      </c>
      <c r="AD55" s="10">
        <v>30.898169773279019</v>
      </c>
      <c r="AE55" s="10">
        <v>35.759160910011978</v>
      </c>
      <c r="AF55" s="94">
        <v>41.876179283957363</v>
      </c>
      <c r="AG55" s="10">
        <v>41.236457997361093</v>
      </c>
      <c r="AH55" s="10">
        <v>41.07999034516051</v>
      </c>
      <c r="AI55" s="10">
        <v>40.657985969132092</v>
      </c>
      <c r="AJ55" s="10">
        <v>43.114976866551764</v>
      </c>
      <c r="AK55" s="94">
        <v>45.173189291430234</v>
      </c>
      <c r="AL55" s="10">
        <v>44.226259015365315</v>
      </c>
      <c r="AM55" s="10">
        <v>44.162944790584973</v>
      </c>
      <c r="AN55" s="10">
        <v>43.473262478485367</v>
      </c>
      <c r="AO55" s="10">
        <v>46.583659574468086</v>
      </c>
      <c r="AP55" s="94">
        <v>46.680409097212589</v>
      </c>
      <c r="AQ55" s="10">
        <v>46.196894736842104</v>
      </c>
      <c r="AR55" s="10">
        <v>46.11312426314548</v>
      </c>
      <c r="AS55" s="10">
        <v>45.370597718753785</v>
      </c>
      <c r="AT55" s="10">
        <v>48.48940508140992</v>
      </c>
      <c r="AU55" s="94">
        <v>48.272394817295101</v>
      </c>
      <c r="AV55" s="10">
        <v>47.784671689989239</v>
      </c>
      <c r="AW55" s="10">
        <v>48.478945630285942</v>
      </c>
      <c r="AX55" s="10">
        <v>47.108363518197578</v>
      </c>
      <c r="AY55" s="10">
        <v>49.08829080878732</v>
      </c>
      <c r="AZ55" s="94">
        <v>47.152929196282123</v>
      </c>
      <c r="BA55" s="10">
        <v>46.215087976539586</v>
      </c>
      <c r="BB55" s="10">
        <v>47.254591542714742</v>
      </c>
      <c r="BC55" s="10">
        <v>46.642356275303648</v>
      </c>
      <c r="BD55" s="10">
        <v>49.636094353503779</v>
      </c>
      <c r="BE55" s="94">
        <v>40.244433844877641</v>
      </c>
      <c r="BF55" s="10">
        <v>32.422718948456648</v>
      </c>
      <c r="BG55" s="10">
        <v>42.3102040348464</v>
      </c>
      <c r="BH55" s="10">
        <v>41.046451715501135</v>
      </c>
      <c r="BI55" s="95">
        <v>49.035875971795342</v>
      </c>
    </row>
    <row r="56" spans="1:61">
      <c r="A56" s="96" t="s">
        <v>137</v>
      </c>
      <c r="B56" s="94">
        <v>57.662276720351386</v>
      </c>
      <c r="C56" s="10">
        <v>55.684204991367125</v>
      </c>
      <c r="D56" s="10">
        <v>58.946464554553714</v>
      </c>
      <c r="E56" s="10">
        <v>60.496438653175758</v>
      </c>
      <c r="F56" s="10">
        <v>60.472985031663789</v>
      </c>
      <c r="G56" s="94">
        <v>48.337816827997017</v>
      </c>
      <c r="H56" s="10">
        <v>47.556945137157093</v>
      </c>
      <c r="I56" s="10">
        <v>49.364058832985052</v>
      </c>
      <c r="J56" s="10">
        <v>49.239184077035503</v>
      </c>
      <c r="K56" s="10">
        <v>50.460718072289161</v>
      </c>
      <c r="L56" s="94">
        <v>45.53490010675614</v>
      </c>
      <c r="M56" s="10">
        <v>45.346045836023244</v>
      </c>
      <c r="N56" s="10">
        <v>45.590948599726772</v>
      </c>
      <c r="O56" s="10">
        <v>45.523643222974208</v>
      </c>
      <c r="P56" s="10">
        <v>46.272064997981431</v>
      </c>
      <c r="Q56" s="94">
        <v>34.126496372897051</v>
      </c>
      <c r="R56" s="10">
        <v>33.355755653164145</v>
      </c>
      <c r="S56" s="10">
        <v>34.887960709318499</v>
      </c>
      <c r="T56" s="10">
        <v>34.689970708845919</v>
      </c>
      <c r="U56" s="10">
        <v>38.34792271963633</v>
      </c>
      <c r="V56" s="94">
        <v>31.448527062999116</v>
      </c>
      <c r="W56" s="10">
        <v>30.74505784865541</v>
      </c>
      <c r="X56" s="10">
        <v>31.883363942712716</v>
      </c>
      <c r="Y56" s="10">
        <v>31.998335619374195</v>
      </c>
      <c r="Z56" s="10">
        <v>34.806239340806748</v>
      </c>
      <c r="AA56" s="94">
        <v>29.890802684939171</v>
      </c>
      <c r="AB56" s="10">
        <v>29.181142942852858</v>
      </c>
      <c r="AC56" s="10">
        <v>30.000884555253847</v>
      </c>
      <c r="AD56" s="10">
        <v>30.241511747520885</v>
      </c>
      <c r="AE56" s="10">
        <v>34.566742193976239</v>
      </c>
      <c r="AF56" s="94">
        <v>40.820382618201691</v>
      </c>
      <c r="AG56" s="10">
        <v>40.313736988711327</v>
      </c>
      <c r="AH56" s="10">
        <v>40.274021240646881</v>
      </c>
      <c r="AI56" s="10">
        <v>39.915021848065741</v>
      </c>
      <c r="AJ56" s="10">
        <v>41.737314705615539</v>
      </c>
      <c r="AK56" s="94">
        <v>43.95024734468209</v>
      </c>
      <c r="AL56" s="10">
        <v>43.266912825337094</v>
      </c>
      <c r="AM56" s="10">
        <v>43.212152994115606</v>
      </c>
      <c r="AN56" s="10">
        <v>43.076796901893282</v>
      </c>
      <c r="AO56" s="10">
        <v>45.41241586073501</v>
      </c>
      <c r="AP56" s="94">
        <v>45.823788656219662</v>
      </c>
      <c r="AQ56" s="10">
        <v>45.430138888888891</v>
      </c>
      <c r="AR56" s="10">
        <v>45.6373237443999</v>
      </c>
      <c r="AS56" s="10">
        <v>45.327839264842211</v>
      </c>
      <c r="AT56" s="10">
        <v>48.073926462694587</v>
      </c>
      <c r="AU56" s="94">
        <v>47.866829232784973</v>
      </c>
      <c r="AV56" s="10">
        <v>47.542237428878977</v>
      </c>
      <c r="AW56" s="10">
        <v>48.113207410390658</v>
      </c>
      <c r="AX56" s="10">
        <v>47.465087088388216</v>
      </c>
      <c r="AY56" s="10">
        <v>48.737080090631473</v>
      </c>
      <c r="AZ56" s="94">
        <v>45.853184800437411</v>
      </c>
      <c r="BA56" s="10">
        <v>45.091878299120232</v>
      </c>
      <c r="BB56" s="10">
        <v>45.961152558211978</v>
      </c>
      <c r="BC56" s="10">
        <v>45.586542105263163</v>
      </c>
      <c r="BD56" s="10">
        <v>48.290620746735343</v>
      </c>
      <c r="BE56" s="94">
        <v>38.830186644545833</v>
      </c>
      <c r="BF56" s="10">
        <v>31.323458868704773</v>
      </c>
      <c r="BG56" s="10">
        <v>40.844597279535378</v>
      </c>
      <c r="BH56" s="10">
        <v>39.820904464676182</v>
      </c>
      <c r="BI56" s="95">
        <v>42.254360875067803</v>
      </c>
    </row>
    <row r="57" spans="1:61">
      <c r="A57" s="96" t="s">
        <v>138</v>
      </c>
      <c r="B57" s="94">
        <v>52.177118594436308</v>
      </c>
      <c r="C57" s="10">
        <v>52.434319573065444</v>
      </c>
      <c r="D57" s="10">
        <v>52.316222185457853</v>
      </c>
      <c r="E57" s="10">
        <v>53.294492390102889</v>
      </c>
      <c r="F57" s="10">
        <v>52.24276242563807</v>
      </c>
      <c r="G57" s="94">
        <v>43.843046909903201</v>
      </c>
      <c r="H57" s="10">
        <v>43.862602867830418</v>
      </c>
      <c r="I57" s="10">
        <v>43.933375663076681</v>
      </c>
      <c r="J57" s="10">
        <v>44.45491875161207</v>
      </c>
      <c r="K57" s="10">
        <v>44.093168192771088</v>
      </c>
      <c r="L57" s="94">
        <v>41.675041939911544</v>
      </c>
      <c r="M57" s="10">
        <v>41.668615235635897</v>
      </c>
      <c r="N57" s="10">
        <v>41.62798241120219</v>
      </c>
      <c r="O57" s="10">
        <v>41.629104170477412</v>
      </c>
      <c r="P57" s="10">
        <v>41.716852038756564</v>
      </c>
      <c r="Q57" s="94">
        <v>32.350623553017442</v>
      </c>
      <c r="R57" s="10">
        <v>31.956557670408337</v>
      </c>
      <c r="S57" s="10">
        <v>32.391431675938804</v>
      </c>
      <c r="T57" s="10">
        <v>32.398398900455142</v>
      </c>
      <c r="U57" s="10">
        <v>34.949484138748893</v>
      </c>
      <c r="V57" s="94">
        <v>29.670079858030164</v>
      </c>
      <c r="W57" s="10">
        <v>29.483294246404</v>
      </c>
      <c r="X57" s="10">
        <v>29.55853074978938</v>
      </c>
      <c r="Y57" s="10">
        <v>29.560310330047148</v>
      </c>
      <c r="Z57" s="10">
        <v>31.699376257545278</v>
      </c>
      <c r="AA57" s="94">
        <v>28.217944343448472</v>
      </c>
      <c r="AB57" s="10">
        <v>27.984309284535776</v>
      </c>
      <c r="AC57" s="10">
        <v>28.214147124166868</v>
      </c>
      <c r="AD57" s="10">
        <v>28.11573303707361</v>
      </c>
      <c r="AE57" s="10">
        <v>31.602100948696698</v>
      </c>
      <c r="AF57" s="94">
        <v>38.538032249248424</v>
      </c>
      <c r="AG57" s="10">
        <v>38.54990030787274</v>
      </c>
      <c r="AH57" s="10">
        <v>38.502820017700543</v>
      </c>
      <c r="AI57" s="10">
        <v>38.500410903988765</v>
      </c>
      <c r="AJ57" s="10">
        <v>38.275562006713237</v>
      </c>
      <c r="AK57" s="94">
        <v>41.35757165720937</v>
      </c>
      <c r="AL57" s="10">
        <v>41.390017246785831</v>
      </c>
      <c r="AM57" s="10">
        <v>41.381012461059179</v>
      </c>
      <c r="AN57" s="10">
        <v>41.383728915662651</v>
      </c>
      <c r="AO57" s="10">
        <v>41.363904255319149</v>
      </c>
      <c r="AP57" s="94">
        <v>43.72498405214256</v>
      </c>
      <c r="AQ57" s="10">
        <v>43.616862573099418</v>
      </c>
      <c r="AR57" s="10">
        <v>43.648140375697551</v>
      </c>
      <c r="AS57" s="10">
        <v>43.563251783483139</v>
      </c>
      <c r="AT57" s="10">
        <v>44.382028090892838</v>
      </c>
      <c r="AU57" s="94">
        <v>45.424300480419276</v>
      </c>
      <c r="AV57" s="10">
        <v>45.408860525911123</v>
      </c>
      <c r="AW57" s="10">
        <v>45.422789367700361</v>
      </c>
      <c r="AX57" s="10">
        <v>45.377147313691502</v>
      </c>
      <c r="AY57" s="10">
        <v>45.424127672150533</v>
      </c>
      <c r="AZ57" s="94">
        <v>41.933302351011484</v>
      </c>
      <c r="BA57" s="10">
        <v>41.76724780058651</v>
      </c>
      <c r="BB57" s="10">
        <v>41.963357993925712</v>
      </c>
      <c r="BC57" s="10">
        <v>41.954961538461539</v>
      </c>
      <c r="BD57" s="10">
        <v>42.13529611918338</v>
      </c>
      <c r="BE57" s="94">
        <v>29.241053504769813</v>
      </c>
      <c r="BF57" s="10">
        <v>22.646495347806823</v>
      </c>
      <c r="BG57" s="10">
        <v>33.492741861531407</v>
      </c>
      <c r="BH57" s="10">
        <v>33.577875004969577</v>
      </c>
      <c r="BI57" s="95">
        <v>32.91287289821009</v>
      </c>
    </row>
    <row r="58" spans="1:61">
      <c r="A58" s="96" t="s">
        <v>139</v>
      </c>
      <c r="B58" s="94">
        <v>53.061071742313331</v>
      </c>
      <c r="C58" s="10">
        <v>51.8609558938942</v>
      </c>
      <c r="D58" s="10">
        <v>45.803871287947729</v>
      </c>
      <c r="E58" s="10">
        <v>39.948680809454977</v>
      </c>
      <c r="F58" s="10">
        <v>54.429200729226629</v>
      </c>
      <c r="G58" s="94">
        <v>54.119328369322403</v>
      </c>
      <c r="H58" s="10">
        <v>54.035258728179542</v>
      </c>
      <c r="I58" s="10">
        <v>43.654244494454275</v>
      </c>
      <c r="J58" s="10">
        <v>38.957077637348462</v>
      </c>
      <c r="K58" s="10">
        <v>58.980525301204821</v>
      </c>
      <c r="L58" s="94">
        <v>55.193111178892778</v>
      </c>
      <c r="M58" s="10">
        <v>52.13585861846353</v>
      </c>
      <c r="N58" s="10">
        <v>40.286802424863396</v>
      </c>
      <c r="O58" s="10">
        <v>35.885856045363084</v>
      </c>
      <c r="P58" s="10">
        <v>55.297573677836091</v>
      </c>
      <c r="Q58" s="94">
        <v>43.46382157740392</v>
      </c>
      <c r="R58" s="10">
        <v>43.464136977387348</v>
      </c>
      <c r="S58" s="10">
        <v>38.387749478442281</v>
      </c>
      <c r="T58" s="10">
        <v>29.036817628768414</v>
      </c>
      <c r="U58" s="10">
        <v>43.635722897519528</v>
      </c>
      <c r="V58" s="94">
        <v>46.870288376220053</v>
      </c>
      <c r="W58" s="10">
        <v>46.193810193871172</v>
      </c>
      <c r="X58" s="10">
        <v>38.797462510530742</v>
      </c>
      <c r="Y58" s="10">
        <v>31.402187741105866</v>
      </c>
      <c r="Z58" s="10">
        <v>48.330445530324809</v>
      </c>
      <c r="AA58" s="94">
        <v>43.782757656271855</v>
      </c>
      <c r="AB58" s="10">
        <v>43.64</v>
      </c>
      <c r="AC58" s="10">
        <v>38.827142269398507</v>
      </c>
      <c r="AD58" s="10">
        <v>31.143565403448136</v>
      </c>
      <c r="AE58" s="10">
        <v>46.864031500414477</v>
      </c>
      <c r="AF58" s="94">
        <v>43.172555342989888</v>
      </c>
      <c r="AG58" s="10">
        <v>42.626525436153052</v>
      </c>
      <c r="AH58" s="10">
        <v>38.512579451283294</v>
      </c>
      <c r="AI58" s="10">
        <v>35.053210663459602</v>
      </c>
      <c r="AJ58" s="10">
        <v>43.914089630772025</v>
      </c>
      <c r="AK58" s="94">
        <v>45.835591444783937</v>
      </c>
      <c r="AL58" s="10">
        <v>45.112441204139223</v>
      </c>
      <c r="AM58" s="10">
        <v>40.24988750432675</v>
      </c>
      <c r="AN58" s="10">
        <v>36.880654044750436</v>
      </c>
      <c r="AO58" s="10">
        <v>47.044754352030949</v>
      </c>
      <c r="AP58" s="94">
        <v>47.532432394952146</v>
      </c>
      <c r="AQ58" s="10">
        <v>47.234073099415205</v>
      </c>
      <c r="AR58" s="10">
        <v>42.023682307631844</v>
      </c>
      <c r="AS58" s="10">
        <v>37.886554350892752</v>
      </c>
      <c r="AT58" s="10">
        <v>49.327819824655577</v>
      </c>
      <c r="AU58" s="94">
        <v>48.963646819042076</v>
      </c>
      <c r="AV58" s="10">
        <v>48.565883438413039</v>
      </c>
      <c r="AW58" s="10">
        <v>44.297502215062423</v>
      </c>
      <c r="AX58" s="10">
        <v>40.33849480069324</v>
      </c>
      <c r="AY58" s="10">
        <v>49.472572160378292</v>
      </c>
      <c r="AZ58" s="94">
        <v>47.272140513942048</v>
      </c>
      <c r="BA58" s="10">
        <v>46.91152785923753</v>
      </c>
      <c r="BB58" s="10">
        <v>42.959564675648323</v>
      </c>
      <c r="BC58" s="10">
        <v>41.796221457489878</v>
      </c>
      <c r="BD58" s="10">
        <v>49.408245355894799</v>
      </c>
      <c r="BE58" s="94">
        <v>42.007926171712988</v>
      </c>
      <c r="BF58" s="10">
        <v>33.991397134839758</v>
      </c>
      <c r="BG58" s="10">
        <v>39.428194253400576</v>
      </c>
      <c r="BH58" s="10">
        <v>38.210287838428812</v>
      </c>
      <c r="BI58" s="95">
        <v>46.336816127282589</v>
      </c>
    </row>
    <row r="59" spans="1:61">
      <c r="A59" s="96" t="s">
        <v>140</v>
      </c>
      <c r="B59" s="94">
        <v>55.364103953147882</v>
      </c>
      <c r="C59" s="10">
        <v>54.715253492387369</v>
      </c>
      <c r="D59" s="10">
        <v>55.510843742245015</v>
      </c>
      <c r="E59" s="10">
        <v>59.177030439588478</v>
      </c>
      <c r="F59" s="10">
        <v>55.481864325465359</v>
      </c>
      <c r="G59" s="94">
        <v>46.377501116902458</v>
      </c>
      <c r="H59" s="10">
        <v>46.291105049875306</v>
      </c>
      <c r="I59" s="10">
        <v>46.922940041793929</v>
      </c>
      <c r="J59" s="10">
        <v>47.498896483535376</v>
      </c>
      <c r="K59" s="10">
        <v>47.109847710843376</v>
      </c>
      <c r="L59" s="94">
        <v>44.328345279853593</v>
      </c>
      <c r="M59" s="10">
        <v>44.219456100710133</v>
      </c>
      <c r="N59" s="10">
        <v>44.444042008196725</v>
      </c>
      <c r="O59" s="10">
        <v>44.475475580757269</v>
      </c>
      <c r="P59" s="10">
        <v>44.671212151796524</v>
      </c>
      <c r="Q59" s="94">
        <v>33.617342182435564</v>
      </c>
      <c r="R59" s="10">
        <v>33.164449324873921</v>
      </c>
      <c r="S59" s="10">
        <v>34.027813803894297</v>
      </c>
      <c r="T59" s="10">
        <v>34.418272272542922</v>
      </c>
      <c r="U59" s="10">
        <v>37.924750469413979</v>
      </c>
      <c r="V59" s="94">
        <v>31.043030168589176</v>
      </c>
      <c r="W59" s="10">
        <v>30.602895559724828</v>
      </c>
      <c r="X59" s="10">
        <v>32.910871103622576</v>
      </c>
      <c r="Y59" s="10">
        <v>33.020339905700816</v>
      </c>
      <c r="Z59" s="10">
        <v>35.689114688128768</v>
      </c>
      <c r="AA59" s="94">
        <v>30.972610823661025</v>
      </c>
      <c r="AB59" s="10">
        <v>29.055413229338534</v>
      </c>
      <c r="AC59" s="10">
        <v>30.969191146219043</v>
      </c>
      <c r="AD59" s="10">
        <v>31.149059375385757</v>
      </c>
      <c r="AE59" s="10">
        <v>35.490070921985819</v>
      </c>
      <c r="AF59" s="94">
        <v>42.153323312380422</v>
      </c>
      <c r="AG59" s="10">
        <v>41.605761618530998</v>
      </c>
      <c r="AH59" s="10">
        <v>42.097540429640361</v>
      </c>
      <c r="AI59" s="10">
        <v>42.132659851673679</v>
      </c>
      <c r="AJ59" s="10">
        <v>42.845307085185524</v>
      </c>
      <c r="AK59" s="94">
        <v>45.322773170376841</v>
      </c>
      <c r="AL59" s="10">
        <v>45.217441204139227</v>
      </c>
      <c r="AM59" s="10">
        <v>45.285633437175491</v>
      </c>
      <c r="AN59" s="10">
        <v>45.284005163511189</v>
      </c>
      <c r="AO59" s="10">
        <v>46.317571566731147</v>
      </c>
      <c r="AP59" s="94">
        <v>47.151632228539725</v>
      </c>
      <c r="AQ59" s="10">
        <v>45.274334795321643</v>
      </c>
      <c r="AR59" s="10">
        <v>47.660589483612355</v>
      </c>
      <c r="AS59" s="10">
        <v>47.598073435169887</v>
      </c>
      <c r="AT59" s="10">
        <v>49.287949543746649</v>
      </c>
      <c r="AU59" s="94">
        <v>47.256760809433686</v>
      </c>
      <c r="AV59" s="10">
        <v>47.133387667230508</v>
      </c>
      <c r="AW59" s="10">
        <v>47.505627869512686</v>
      </c>
      <c r="AX59" s="10">
        <v>48.464129116117853</v>
      </c>
      <c r="AY59" s="10">
        <v>47.697538173578955</v>
      </c>
      <c r="AZ59" s="94">
        <v>44.342549207217068</v>
      </c>
      <c r="BA59" s="10">
        <v>43.901070381231669</v>
      </c>
      <c r="BB59" s="10">
        <v>44.38167276691847</v>
      </c>
      <c r="BC59" s="10">
        <v>46.562012550607285</v>
      </c>
      <c r="BD59" s="10">
        <v>44.697560235423957</v>
      </c>
      <c r="BE59" s="94">
        <v>31.317586063873915</v>
      </c>
      <c r="BF59" s="10">
        <v>24.254088022448677</v>
      </c>
      <c r="BG59" s="10">
        <v>36.299036374751644</v>
      </c>
      <c r="BH59" s="10">
        <v>37.854073072794492</v>
      </c>
      <c r="BI59" s="95">
        <v>37.079587777978674</v>
      </c>
    </row>
    <row r="60" spans="1:61">
      <c r="A60" s="96" t="s">
        <v>141</v>
      </c>
      <c r="B60" s="94">
        <v>52.613023426061488</v>
      </c>
      <c r="C60" s="10">
        <v>51.46438392716999</v>
      </c>
      <c r="D60" s="10">
        <v>48.56259243940773</v>
      </c>
      <c r="E60" s="10">
        <v>43.130085451917346</v>
      </c>
      <c r="F60" s="10">
        <v>54.150485511418147</v>
      </c>
      <c r="G60" s="94">
        <v>53.206442293373037</v>
      </c>
      <c r="H60" s="10">
        <v>52.510659289276809</v>
      </c>
      <c r="I60" s="10">
        <v>46.927158013181163</v>
      </c>
      <c r="J60" s="10">
        <v>41.892308485942742</v>
      </c>
      <c r="K60" s="10">
        <v>58.009986506024099</v>
      </c>
      <c r="L60" s="94">
        <v>54.276939149001066</v>
      </c>
      <c r="M60" s="10">
        <v>50.844233376371854</v>
      </c>
      <c r="N60" s="10">
        <v>43.418119877049186</v>
      </c>
      <c r="O60" s="10">
        <v>40.858907078836658</v>
      </c>
      <c r="P60" s="10">
        <v>54.422348607186109</v>
      </c>
      <c r="Q60" s="94">
        <v>41.776162988115452</v>
      </c>
      <c r="R60" s="10">
        <v>41.761571498291858</v>
      </c>
      <c r="S60" s="10">
        <v>40.045398122392214</v>
      </c>
      <c r="T60" s="10">
        <v>32.328089315488256</v>
      </c>
      <c r="U60" s="10">
        <v>42.913171261982413</v>
      </c>
      <c r="V60" s="94">
        <v>45.293478260869563</v>
      </c>
      <c r="W60" s="10">
        <v>44.384484052532834</v>
      </c>
      <c r="X60" s="10">
        <v>40.79085088458298</v>
      </c>
      <c r="Y60" s="10">
        <v>31.110732533219036</v>
      </c>
      <c r="Z60" s="10">
        <v>47.563688799463449</v>
      </c>
      <c r="AA60" s="94">
        <v>43.047979303593898</v>
      </c>
      <c r="AB60" s="10">
        <v>41.937759112044397</v>
      </c>
      <c r="AC60" s="10">
        <v>40.753663293014064</v>
      </c>
      <c r="AD60" s="10">
        <v>30.094509731308893</v>
      </c>
      <c r="AE60" s="10">
        <v>46.193593994657824</v>
      </c>
      <c r="AF60" s="94">
        <v>42.039188302814978</v>
      </c>
      <c r="AG60" s="10">
        <v>41.504037531153784</v>
      </c>
      <c r="AH60" s="10">
        <v>40.973010700780435</v>
      </c>
      <c r="AI60" s="10">
        <v>39.829230707556619</v>
      </c>
      <c r="AJ60" s="10">
        <v>43.050365599201669</v>
      </c>
      <c r="AK60" s="94">
        <v>45.020494689364185</v>
      </c>
      <c r="AL60" s="10">
        <v>44.307312637190343</v>
      </c>
      <c r="AM60" s="10">
        <v>43.295299411561089</v>
      </c>
      <c r="AN60" s="10">
        <v>42.239854130808943</v>
      </c>
      <c r="AO60" s="10">
        <v>46.362814313346242</v>
      </c>
      <c r="AP60" s="94">
        <v>46.659908473165991</v>
      </c>
      <c r="AQ60" s="10">
        <v>46.330750000000002</v>
      </c>
      <c r="AR60" s="10">
        <v>45.391554664780315</v>
      </c>
      <c r="AS60" s="10">
        <v>43.874359759783971</v>
      </c>
      <c r="AT60" s="10">
        <v>48.635535874038297</v>
      </c>
      <c r="AU60" s="94">
        <v>48.180042218663573</v>
      </c>
      <c r="AV60" s="10">
        <v>47.84897893280025</v>
      </c>
      <c r="AW60" s="10">
        <v>47.771297623842123</v>
      </c>
      <c r="AX60" s="10">
        <v>45.780230502599643</v>
      </c>
      <c r="AY60" s="10">
        <v>48.675368929169544</v>
      </c>
      <c r="AZ60" s="94">
        <v>46.550043739748503</v>
      </c>
      <c r="BA60" s="10">
        <v>45.768354838709669</v>
      </c>
      <c r="BB60" s="10">
        <v>46.065054902266183</v>
      </c>
      <c r="BC60" s="10">
        <v>45.088722267206478</v>
      </c>
      <c r="BD60" s="10">
        <v>48.621098951627744</v>
      </c>
      <c r="BE60" s="94">
        <v>40.142778929904608</v>
      </c>
      <c r="BF60" s="10">
        <v>32.566146802540253</v>
      </c>
      <c r="BG60" s="10">
        <v>41.900096286107285</v>
      </c>
      <c r="BH60" s="10">
        <v>40.524496879099907</v>
      </c>
      <c r="BI60" s="95">
        <v>45.888691014283133</v>
      </c>
    </row>
    <row r="61" spans="1:61">
      <c r="A61" s="96" t="s">
        <v>142</v>
      </c>
      <c r="B61" s="94">
        <v>52.074975109809671</v>
      </c>
      <c r="C61" s="10">
        <v>50.956281588447645</v>
      </c>
      <c r="D61" s="10">
        <v>48.008565638183477</v>
      </c>
      <c r="E61" s="10">
        <v>42.645229997449192</v>
      </c>
      <c r="F61" s="10">
        <v>53.58502878526194</v>
      </c>
      <c r="G61" s="94">
        <v>52.648847356664184</v>
      </c>
      <c r="H61" s="10">
        <v>52.39399314214463</v>
      </c>
      <c r="I61" s="10">
        <v>46.360059475968498</v>
      </c>
      <c r="J61" s="10">
        <v>41.402308485942733</v>
      </c>
      <c r="K61" s="10">
        <v>57.385220240963861</v>
      </c>
      <c r="L61" s="94">
        <v>53.692482842763454</v>
      </c>
      <c r="M61" s="10">
        <v>50.683647514525504</v>
      </c>
      <c r="N61" s="10">
        <v>42.908598872950819</v>
      </c>
      <c r="O61" s="10">
        <v>40.383802359612218</v>
      </c>
      <c r="P61" s="10">
        <v>53.7992642309245</v>
      </c>
      <c r="Q61" s="94">
        <v>42.008715851211619</v>
      </c>
      <c r="R61" s="10">
        <v>42.006744753538321</v>
      </c>
      <c r="S61" s="10">
        <v>40.038830841446455</v>
      </c>
      <c r="T61" s="10">
        <v>32.178248839619663</v>
      </c>
      <c r="U61" s="10">
        <v>42.453171261982412</v>
      </c>
      <c r="V61" s="94">
        <v>45.375292812777282</v>
      </c>
      <c r="W61" s="10">
        <v>44.64224984365228</v>
      </c>
      <c r="X61" s="10">
        <v>40.602658803706817</v>
      </c>
      <c r="Y61" s="10">
        <v>30.297414059151308</v>
      </c>
      <c r="Z61" s="10">
        <v>46.96105777522277</v>
      </c>
      <c r="AA61" s="94">
        <v>42.587536008949797</v>
      </c>
      <c r="AB61" s="10">
        <v>42.18</v>
      </c>
      <c r="AC61" s="10">
        <v>40.548491730436922</v>
      </c>
      <c r="AD61" s="10">
        <v>29.218859811545901</v>
      </c>
      <c r="AE61" s="10">
        <v>45.593593994657823</v>
      </c>
      <c r="AF61" s="94">
        <v>41.726704017491116</v>
      </c>
      <c r="AG61" s="10">
        <v>41.193870400234573</v>
      </c>
      <c r="AH61" s="10">
        <v>40.487602381527076</v>
      </c>
      <c r="AI61" s="10">
        <v>39.350314291441165</v>
      </c>
      <c r="AJ61" s="10">
        <v>42.48854213916357</v>
      </c>
      <c r="AK61" s="94">
        <v>44.530400116397502</v>
      </c>
      <c r="AL61" s="10">
        <v>43.824816556914399</v>
      </c>
      <c r="AM61" s="10">
        <v>42.787722395292484</v>
      </c>
      <c r="AN61" s="10">
        <v>41.76239500860585</v>
      </c>
      <c r="AO61" s="10">
        <v>45.734767891682786</v>
      </c>
      <c r="AP61" s="94">
        <v>46.159908473165984</v>
      </c>
      <c r="AQ61" s="10">
        <v>45.840750000000007</v>
      </c>
      <c r="AR61" s="10">
        <v>44.876644659278469</v>
      </c>
      <c r="AS61" s="10">
        <v>43.41435975978397</v>
      </c>
      <c r="AT61" s="10">
        <v>48.006266774020411</v>
      </c>
      <c r="AU61" s="94">
        <v>47.664641141359731</v>
      </c>
      <c r="AV61" s="10">
        <v>47.353935106873749</v>
      </c>
      <c r="AW61" s="10">
        <v>47.206681433749495</v>
      </c>
      <c r="AX61" s="10">
        <v>45.280229636048524</v>
      </c>
      <c r="AY61" s="10">
        <v>48.150352674613337</v>
      </c>
      <c r="AZ61" s="94">
        <v>46.068503280481146</v>
      </c>
      <c r="BA61" s="10">
        <v>45.449604105571844</v>
      </c>
      <c r="BB61" s="10">
        <v>45.508640292812089</v>
      </c>
      <c r="BC61" s="10">
        <v>44.573864777327934</v>
      </c>
      <c r="BD61" s="10">
        <v>48.114405922383675</v>
      </c>
      <c r="BE61" s="94">
        <v>40.113284944006637</v>
      </c>
      <c r="BF61" s="10">
        <v>32.517052134101313</v>
      </c>
      <c r="BG61" s="10">
        <v>41.370409598043707</v>
      </c>
      <c r="BH61" s="10">
        <v>40.013812268914251</v>
      </c>
      <c r="BI61" s="95">
        <v>45.258470439341899</v>
      </c>
    </row>
    <row r="62" spans="1:61">
      <c r="A62" s="96" t="s">
        <v>143</v>
      </c>
      <c r="B62" s="94">
        <v>58.193188872620794</v>
      </c>
      <c r="C62" s="10">
        <v>56.207509025270753</v>
      </c>
      <c r="D62" s="10">
        <v>59.403910166266861</v>
      </c>
      <c r="E62" s="10">
        <v>61.097871354476666</v>
      </c>
      <c r="F62" s="10">
        <v>60.897659758203794</v>
      </c>
      <c r="G62" s="94">
        <v>48.325882352941179</v>
      </c>
      <c r="H62" s="10">
        <v>47.606656795511213</v>
      </c>
      <c r="I62" s="10">
        <v>49.481479665648614</v>
      </c>
      <c r="J62" s="10">
        <v>49.052172642077203</v>
      </c>
      <c r="K62" s="10">
        <v>50.512959036144579</v>
      </c>
      <c r="L62" s="94">
        <v>45.478113466524327</v>
      </c>
      <c r="M62" s="10">
        <v>45.238365074241443</v>
      </c>
      <c r="N62" s="10">
        <v>45.54857240437159</v>
      </c>
      <c r="O62" s="10">
        <v>45.46859520760929</v>
      </c>
      <c r="P62" s="10">
        <v>46.177444489301571</v>
      </c>
      <c r="Q62" s="94">
        <v>34.006987189381078</v>
      </c>
      <c r="R62" s="10">
        <v>33.22515698714821</v>
      </c>
      <c r="S62" s="10">
        <v>34.557135778859525</v>
      </c>
      <c r="T62" s="10">
        <v>34.384172862872333</v>
      </c>
      <c r="U62" s="10">
        <v>38.320784662516054</v>
      </c>
      <c r="V62" s="94">
        <v>31.425039929015085</v>
      </c>
      <c r="W62" s="10">
        <v>30.767426516572854</v>
      </c>
      <c r="X62" s="10">
        <v>31.811635214827295</v>
      </c>
      <c r="Y62" s="10">
        <v>31.780963566223747</v>
      </c>
      <c r="Z62" s="10">
        <v>34.815865670211743</v>
      </c>
      <c r="AA62" s="94">
        <v>29.865835547475875</v>
      </c>
      <c r="AB62" s="10">
        <v>29.20108444577771</v>
      </c>
      <c r="AC62" s="10">
        <v>29.719637126635394</v>
      </c>
      <c r="AD62" s="10">
        <v>29.984438958153312</v>
      </c>
      <c r="AE62" s="10">
        <v>34.566742193976239</v>
      </c>
      <c r="AF62" s="94">
        <v>40.620276031702652</v>
      </c>
      <c r="AG62" s="10">
        <v>40.129325612080343</v>
      </c>
      <c r="AH62" s="10">
        <v>40.10875693941589</v>
      </c>
      <c r="AI62" s="10">
        <v>39.814663860493077</v>
      </c>
      <c r="AJ62" s="10">
        <v>41.732506577156855</v>
      </c>
      <c r="AK62" s="94">
        <v>43.801469518405355</v>
      </c>
      <c r="AL62" s="10">
        <v>43.217232674819691</v>
      </c>
      <c r="AM62" s="10">
        <v>43.185217203184486</v>
      </c>
      <c r="AN62" s="10">
        <v>43.009793889845099</v>
      </c>
      <c r="AO62" s="10">
        <v>45.382429400386847</v>
      </c>
      <c r="AP62" s="94">
        <v>45.724276799334355</v>
      </c>
      <c r="AQ62" s="10">
        <v>45.365361111111106</v>
      </c>
      <c r="AR62" s="10">
        <v>45.568413110115543</v>
      </c>
      <c r="AS62" s="10">
        <v>45.279414372657293</v>
      </c>
      <c r="AT62" s="10">
        <v>48.167929862229386</v>
      </c>
      <c r="AU62" s="94">
        <v>48.128804775076432</v>
      </c>
      <c r="AV62" s="10">
        <v>47.850625864985389</v>
      </c>
      <c r="AW62" s="10">
        <v>48.420645187273458</v>
      </c>
      <c r="AX62" s="10">
        <v>47.694304592720968</v>
      </c>
      <c r="AY62" s="10">
        <v>48.670052211604769</v>
      </c>
      <c r="AZ62" s="94">
        <v>45.924279661016961</v>
      </c>
      <c r="BA62" s="10">
        <v>45.106436950146623</v>
      </c>
      <c r="BB62" s="10">
        <v>46.070471147106929</v>
      </c>
      <c r="BC62" s="10">
        <v>45.576570445344132</v>
      </c>
      <c r="BD62" s="10">
        <v>48.19369413279383</v>
      </c>
      <c r="BE62" s="94">
        <v>38.760958108668603</v>
      </c>
      <c r="BF62" s="10">
        <v>31.267230837394774</v>
      </c>
      <c r="BG62" s="10">
        <v>40.882958887360537</v>
      </c>
      <c r="BH62" s="10">
        <v>39.880906054943743</v>
      </c>
      <c r="BI62" s="95">
        <v>42.479849936720306</v>
      </c>
    </row>
    <row r="63" spans="1:61">
      <c r="A63" s="96" t="s">
        <v>144</v>
      </c>
      <c r="B63" s="94">
        <v>55.915332357247436</v>
      </c>
      <c r="C63" s="10">
        <v>54.312790770679634</v>
      </c>
      <c r="D63" s="10">
        <v>56.716673008520139</v>
      </c>
      <c r="E63" s="10">
        <v>57.265276762180086</v>
      </c>
      <c r="F63" s="10">
        <v>57.264953943580885</v>
      </c>
      <c r="G63" s="94">
        <v>46.184769918093821</v>
      </c>
      <c r="H63" s="10">
        <v>45.780406795511212</v>
      </c>
      <c r="I63" s="10">
        <v>46.900609226812414</v>
      </c>
      <c r="J63" s="10">
        <v>46.746052789957872</v>
      </c>
      <c r="K63" s="10">
        <v>47.765875662650593</v>
      </c>
      <c r="L63" s="94">
        <v>43.567416501448839</v>
      </c>
      <c r="M63" s="10">
        <v>43.569586830213048</v>
      </c>
      <c r="N63" s="10">
        <v>43.568227459016398</v>
      </c>
      <c r="O63" s="10">
        <v>43.569886592280959</v>
      </c>
      <c r="P63" s="10">
        <v>43.703349818328618</v>
      </c>
      <c r="Q63" s="94">
        <v>32.265862015743174</v>
      </c>
      <c r="R63" s="10">
        <v>31.792794859280956</v>
      </c>
      <c r="S63" s="10">
        <v>32.895580667593876</v>
      </c>
      <c r="T63" s="10">
        <v>32.78896083998017</v>
      </c>
      <c r="U63" s="10">
        <v>36.189243996442343</v>
      </c>
      <c r="V63" s="94">
        <v>29.765709849157052</v>
      </c>
      <c r="W63" s="10">
        <v>29.308581926203878</v>
      </c>
      <c r="X63" s="10">
        <v>30.082601516427967</v>
      </c>
      <c r="Y63" s="10">
        <v>30.20596270895842</v>
      </c>
      <c r="Z63" s="10">
        <v>32.837937146689661</v>
      </c>
      <c r="AA63" s="94">
        <v>28.281216613061105</v>
      </c>
      <c r="AB63" s="10">
        <v>27.817912104394779</v>
      </c>
      <c r="AC63" s="10">
        <v>28.297248416028967</v>
      </c>
      <c r="AD63" s="10">
        <v>28.513258033987576</v>
      </c>
      <c r="AE63" s="10">
        <v>32.641251726996408</v>
      </c>
      <c r="AF63" s="94">
        <v>38.753520087455584</v>
      </c>
      <c r="AG63" s="10">
        <v>38.704559448761181</v>
      </c>
      <c r="AH63" s="10">
        <v>38.700121490063559</v>
      </c>
      <c r="AI63" s="10">
        <v>38.703057125676487</v>
      </c>
      <c r="AJ63" s="10">
        <v>39.375168284496056</v>
      </c>
      <c r="AK63" s="94">
        <v>42.028860759493675</v>
      </c>
      <c r="AL63" s="10">
        <v>42.028759799310123</v>
      </c>
      <c r="AM63" s="10">
        <v>42.029511076497052</v>
      </c>
      <c r="AN63" s="10">
        <v>42.029800774526677</v>
      </c>
      <c r="AO63" s="10">
        <v>42.589290135396517</v>
      </c>
      <c r="AP63" s="94">
        <v>44.175239217861602</v>
      </c>
      <c r="AQ63" s="10">
        <v>44.117861111111111</v>
      </c>
      <c r="AR63" s="10">
        <v>44.091494930440938</v>
      </c>
      <c r="AS63" s="10">
        <v>44.057201241384874</v>
      </c>
      <c r="AT63" s="10">
        <v>45.624023081052073</v>
      </c>
      <c r="AU63" s="94">
        <v>46.158184597466878</v>
      </c>
      <c r="AV63" s="10">
        <v>46.158980470552052</v>
      </c>
      <c r="AW63" s="10">
        <v>46.312140958517922</v>
      </c>
      <c r="AX63" s="10">
        <v>45.975128249566723</v>
      </c>
      <c r="AY63" s="10">
        <v>46.407337208156832</v>
      </c>
      <c r="AZ63" s="94">
        <v>43.626241115363591</v>
      </c>
      <c r="BA63" s="10">
        <v>43.133652492668617</v>
      </c>
      <c r="BB63" s="10">
        <v>43.705237909820106</v>
      </c>
      <c r="BC63" s="10">
        <v>43.449778542510117</v>
      </c>
      <c r="BD63" s="10">
        <v>45.417589663417324</v>
      </c>
      <c r="BE63" s="94">
        <v>36.712629614267939</v>
      </c>
      <c r="BF63" s="10">
        <v>29.733797075764283</v>
      </c>
      <c r="BG63" s="10">
        <v>38.300388201130971</v>
      </c>
      <c r="BH63" s="10">
        <v>37.384623305371122</v>
      </c>
      <c r="BI63" s="95">
        <v>40.240542397396496</v>
      </c>
    </row>
    <row r="64" spans="1:61">
      <c r="A64" s="96" t="s">
        <v>145</v>
      </c>
      <c r="B64" s="94">
        <v>54.494724743777461</v>
      </c>
      <c r="C64" s="10">
        <v>53.890414377648717</v>
      </c>
      <c r="D64" s="10">
        <v>54.641383902721486</v>
      </c>
      <c r="E64" s="10">
        <v>56.137299124224135</v>
      </c>
      <c r="F64" s="10">
        <v>54.597170408750721</v>
      </c>
      <c r="G64" s="94">
        <v>46.036784810126584</v>
      </c>
      <c r="H64" s="10">
        <v>45.834468516209469</v>
      </c>
      <c r="I64" s="10">
        <v>46.63598939077319</v>
      </c>
      <c r="J64" s="10">
        <v>47.115600120367979</v>
      </c>
      <c r="K64" s="10">
        <v>46.695232771084335</v>
      </c>
      <c r="L64" s="94">
        <v>44.294540186060701</v>
      </c>
      <c r="M64" s="10">
        <v>43.976885087153001</v>
      </c>
      <c r="N64" s="10">
        <v>44.471875853825139</v>
      </c>
      <c r="O64" s="10">
        <v>44.459324126577641</v>
      </c>
      <c r="P64" s="10">
        <v>44.607429350020183</v>
      </c>
      <c r="Q64" s="94">
        <v>33.593943509800894</v>
      </c>
      <c r="R64" s="10">
        <v>32.95897999023915</v>
      </c>
      <c r="S64" s="10">
        <v>34.045246870653685</v>
      </c>
      <c r="T64" s="10">
        <v>34.053935829840917</v>
      </c>
      <c r="U64" s="10">
        <v>37.467582765095372</v>
      </c>
      <c r="V64" s="94">
        <v>31.026721384205853</v>
      </c>
      <c r="W64" s="10">
        <v>30.427559412132577</v>
      </c>
      <c r="X64" s="10">
        <v>31.327024431339506</v>
      </c>
      <c r="Y64" s="10">
        <v>31.458933133304761</v>
      </c>
      <c r="Z64" s="10">
        <v>33.998688320398585</v>
      </c>
      <c r="AA64" s="94">
        <v>29.520981680883793</v>
      </c>
      <c r="AB64" s="10">
        <v>28.937963101844907</v>
      </c>
      <c r="AC64" s="10">
        <v>29.516010038673581</v>
      </c>
      <c r="AD64" s="10">
        <v>29.660178167304451</v>
      </c>
      <c r="AE64" s="10">
        <v>33.79491388044579</v>
      </c>
      <c r="AF64" s="94">
        <v>40.143268652637332</v>
      </c>
      <c r="AG64" s="10">
        <v>39.794698724527194</v>
      </c>
      <c r="AH64" s="10">
        <v>40.045814627081825</v>
      </c>
      <c r="AI64" s="10">
        <v>39.99670434956905</v>
      </c>
      <c r="AJ64" s="10">
        <v>40.803642384105963</v>
      </c>
      <c r="AK64" s="94">
        <v>43.172517095882441</v>
      </c>
      <c r="AL64" s="10">
        <v>43.094687989965507</v>
      </c>
      <c r="AM64" s="10">
        <v>43.117872101073033</v>
      </c>
      <c r="AN64" s="10">
        <v>43.123686316695348</v>
      </c>
      <c r="AO64" s="10">
        <v>44.112081237911028</v>
      </c>
      <c r="AP64" s="94">
        <v>45.48784911940092</v>
      </c>
      <c r="AQ64" s="10">
        <v>45.016625730994157</v>
      </c>
      <c r="AR64" s="10">
        <v>45.412392517488009</v>
      </c>
      <c r="AS64" s="10">
        <v>45.328119785578984</v>
      </c>
      <c r="AT64" s="10">
        <v>46.937886920737171</v>
      </c>
      <c r="AU64" s="94">
        <v>47.135655845101184</v>
      </c>
      <c r="AV64" s="10">
        <v>46.891468552975553</v>
      </c>
      <c r="AW64" s="10">
        <v>47.405938783729361</v>
      </c>
      <c r="AX64" s="10">
        <v>47.010272097053729</v>
      </c>
      <c r="AY64" s="10">
        <v>47.36810363510984</v>
      </c>
      <c r="AZ64" s="94">
        <v>44.190181793329693</v>
      </c>
      <c r="BA64" s="10">
        <v>43.742683284457478</v>
      </c>
      <c r="BB64" s="10">
        <v>44.253783194455259</v>
      </c>
      <c r="BC64" s="10">
        <v>44.217900404858298</v>
      </c>
      <c r="BD64" s="10">
        <v>44.426524737906938</v>
      </c>
      <c r="BE64" s="94">
        <v>31.332936540854416</v>
      </c>
      <c r="BF64" s="10">
        <v>24.264071776694724</v>
      </c>
      <c r="BG64" s="10">
        <v>35.924167812929845</v>
      </c>
      <c r="BH64" s="10">
        <v>35.907540253647674</v>
      </c>
      <c r="BI64" s="95">
        <v>35.196729343699154</v>
      </c>
    </row>
    <row r="65" spans="1:61">
      <c r="A65" s="96" t="s">
        <v>146</v>
      </c>
      <c r="B65" s="94">
        <v>49.933595900439236</v>
      </c>
      <c r="C65" s="10">
        <v>48.426889028409981</v>
      </c>
      <c r="D65" s="10">
        <v>51.851849615352805</v>
      </c>
      <c r="E65" s="10">
        <v>55.345300144545533</v>
      </c>
      <c r="F65" s="10">
        <v>52.320984455958552</v>
      </c>
      <c r="G65" s="94">
        <v>41.005608339538341</v>
      </c>
      <c r="H65" s="10">
        <v>40.910994389027422</v>
      </c>
      <c r="I65" s="10">
        <v>43.05087526121202</v>
      </c>
      <c r="J65" s="10">
        <v>44.612810162496778</v>
      </c>
      <c r="K65" s="10">
        <v>43.292386506024094</v>
      </c>
      <c r="L65" s="94">
        <v>39.037003202684154</v>
      </c>
      <c r="M65" s="10">
        <v>39.021024854745001</v>
      </c>
      <c r="N65" s="10">
        <v>39.59752988387978</v>
      </c>
      <c r="O65" s="10">
        <v>39.936676879458574</v>
      </c>
      <c r="P65" s="10">
        <v>39.606840936616877</v>
      </c>
      <c r="Q65" s="94">
        <v>32.641350517055102</v>
      </c>
      <c r="R65" s="10">
        <v>32.246990401822025</v>
      </c>
      <c r="S65" s="10">
        <v>34.465174721835879</v>
      </c>
      <c r="T65" s="10">
        <v>35.925250326709026</v>
      </c>
      <c r="U65" s="10">
        <v>39.360445696215045</v>
      </c>
      <c r="V65" s="94">
        <v>31.877590949423251</v>
      </c>
      <c r="W65" s="10">
        <v>30.771851156973106</v>
      </c>
      <c r="X65" s="10">
        <v>33.199284751474302</v>
      </c>
      <c r="Y65" s="10">
        <v>33.954704243463354</v>
      </c>
      <c r="Z65" s="10">
        <v>35.266789307272198</v>
      </c>
      <c r="AA65" s="94">
        <v>31.004463711369034</v>
      </c>
      <c r="AB65" s="10">
        <v>30.416049197540122</v>
      </c>
      <c r="AC65" s="10">
        <v>31.628298362544228</v>
      </c>
      <c r="AD65" s="10">
        <v>32.680067481380895</v>
      </c>
      <c r="AE65" s="10">
        <v>36.534784010315924</v>
      </c>
      <c r="AF65" s="94">
        <v>41.554006559169167</v>
      </c>
      <c r="AG65" s="10">
        <v>41.532202023163755</v>
      </c>
      <c r="AH65" s="10">
        <v>42.0587529165661</v>
      </c>
      <c r="AI65" s="10">
        <v>42.629391060332729</v>
      </c>
      <c r="AJ65" s="10">
        <v>42.778299918352531</v>
      </c>
      <c r="AK65" s="94">
        <v>43.661738687618218</v>
      </c>
      <c r="AL65" s="10">
        <v>43.538482282847283</v>
      </c>
      <c r="AM65" s="10">
        <v>43.736225337487014</v>
      </c>
      <c r="AN65" s="10">
        <v>43.825236230636833</v>
      </c>
      <c r="AO65" s="10">
        <v>43.94172340425532</v>
      </c>
      <c r="AP65" s="94">
        <v>40.854806545555398</v>
      </c>
      <c r="AQ65" s="10">
        <v>40.184263157894733</v>
      </c>
      <c r="AR65" s="10">
        <v>42.255574157038431</v>
      </c>
      <c r="AS65" s="10">
        <v>43.023282818104875</v>
      </c>
      <c r="AT65" s="10">
        <v>44.413935408838796</v>
      </c>
      <c r="AU65" s="94">
        <v>41.709416217790071</v>
      </c>
      <c r="AV65" s="10">
        <v>41.33869291096417</v>
      </c>
      <c r="AW65" s="10">
        <v>43.399393475634312</v>
      </c>
      <c r="AX65" s="10">
        <v>43.593805892547657</v>
      </c>
      <c r="AY65" s="10">
        <v>42.501975174859624</v>
      </c>
      <c r="AZ65" s="94">
        <v>37.565049207217065</v>
      </c>
      <c r="BA65" s="10">
        <v>37.437218475073308</v>
      </c>
      <c r="BB65" s="10">
        <v>38.596941826960517</v>
      </c>
      <c r="BC65" s="10">
        <v>38.672705668016199</v>
      </c>
      <c r="BD65" s="10">
        <v>38.840295199558582</v>
      </c>
      <c r="BE65" s="94">
        <v>28.983537951057649</v>
      </c>
      <c r="BF65" s="10">
        <v>22.325677152562399</v>
      </c>
      <c r="BG65" s="10">
        <v>32.165385908604613</v>
      </c>
      <c r="BH65" s="10">
        <v>32.518552856518106</v>
      </c>
      <c r="BI65" s="95">
        <v>31.960489965648165</v>
      </c>
    </row>
    <row r="66" spans="1:61">
      <c r="A66" s="96" t="s">
        <v>147</v>
      </c>
      <c r="B66" s="94">
        <v>57.257972181551985</v>
      </c>
      <c r="C66" s="10">
        <v>55.344749646837229</v>
      </c>
      <c r="D66" s="10">
        <v>58.41885515758127</v>
      </c>
      <c r="E66" s="10">
        <v>59.803578352180935</v>
      </c>
      <c r="F66" s="10">
        <v>60.112252926501618</v>
      </c>
      <c r="G66" s="94">
        <v>48.381317944899479</v>
      </c>
      <c r="H66" s="10">
        <v>47.595063902743135</v>
      </c>
      <c r="I66" s="10">
        <v>49.430928307346086</v>
      </c>
      <c r="J66" s="10">
        <v>49.251704496603899</v>
      </c>
      <c r="K66" s="10">
        <v>50.293323373493983</v>
      </c>
      <c r="L66" s="94">
        <v>45.751215494890964</v>
      </c>
      <c r="M66" s="10">
        <v>45.582420916720466</v>
      </c>
      <c r="N66" s="10">
        <v>45.852995218579238</v>
      </c>
      <c r="O66" s="10">
        <v>45.950822663252239</v>
      </c>
      <c r="P66" s="10">
        <v>46.412229511505856</v>
      </c>
      <c r="Q66" s="94">
        <v>34.412367649328601</v>
      </c>
      <c r="R66" s="10">
        <v>33.565384740523839</v>
      </c>
      <c r="S66" s="10">
        <v>35.144745305980528</v>
      </c>
      <c r="T66" s="10">
        <v>34.939155062863314</v>
      </c>
      <c r="U66" s="10">
        <v>38.702419211384523</v>
      </c>
      <c r="V66" s="94">
        <v>31.695456965394854</v>
      </c>
      <c r="W66" s="10">
        <v>30.88656347717323</v>
      </c>
      <c r="X66" s="10">
        <v>32.107606571187866</v>
      </c>
      <c r="Y66" s="10">
        <v>32.21734633519074</v>
      </c>
      <c r="Z66" s="10">
        <v>35.115530324805981</v>
      </c>
      <c r="AA66" s="94">
        <v>30.119734302894699</v>
      </c>
      <c r="AB66" s="10">
        <v>29.31418629068547</v>
      </c>
      <c r="AC66" s="10">
        <v>30.178626676540773</v>
      </c>
      <c r="AD66" s="10">
        <v>30.420304489157715</v>
      </c>
      <c r="AE66" s="10">
        <v>34.919789997236805</v>
      </c>
      <c r="AF66" s="94">
        <v>41.182273845312928</v>
      </c>
      <c r="AG66" s="10">
        <v>40.57726726286468</v>
      </c>
      <c r="AH66" s="10">
        <v>40.598548555796931</v>
      </c>
      <c r="AI66" s="10">
        <v>40.316087793144909</v>
      </c>
      <c r="AJ66" s="10">
        <v>42.042433094438906</v>
      </c>
      <c r="AK66" s="94">
        <v>44.16799505310636</v>
      </c>
      <c r="AL66" s="10">
        <v>43.442320476638443</v>
      </c>
      <c r="AM66" s="10">
        <v>43.447835756317055</v>
      </c>
      <c r="AN66" s="10">
        <v>43.215561101549049</v>
      </c>
      <c r="AO66" s="10">
        <v>45.412245647969051</v>
      </c>
      <c r="AP66" s="94">
        <v>45.807008736652335</v>
      </c>
      <c r="AQ66" s="10">
        <v>45.527252923976604</v>
      </c>
      <c r="AR66" s="10">
        <v>45.638792737561893</v>
      </c>
      <c r="AS66" s="10">
        <v>45.204890572729838</v>
      </c>
      <c r="AT66" s="10">
        <v>47.9400295222759</v>
      </c>
      <c r="AU66" s="94">
        <v>47.771449992720925</v>
      </c>
      <c r="AV66" s="10">
        <v>47.4620851914501</v>
      </c>
      <c r="AW66" s="10">
        <v>47.967999999999996</v>
      </c>
      <c r="AX66" s="10">
        <v>47.076007365684575</v>
      </c>
      <c r="AY66" s="10">
        <v>48.512741601812628</v>
      </c>
      <c r="AZ66" s="94">
        <v>46.112550574084196</v>
      </c>
      <c r="BA66" s="10">
        <v>45.382209677419354</v>
      </c>
      <c r="BB66" s="10">
        <v>46.191671209407367</v>
      </c>
      <c r="BC66" s="10">
        <v>45.795843724696354</v>
      </c>
      <c r="BD66" s="10">
        <v>48.567509656060331</v>
      </c>
      <c r="BE66" s="94">
        <v>39.374815429282464</v>
      </c>
      <c r="BF66" s="10">
        <v>31.733569635208976</v>
      </c>
      <c r="BG66" s="10">
        <v>41.27155968210301</v>
      </c>
      <c r="BH66" s="10">
        <v>40.229659285174726</v>
      </c>
      <c r="BI66" s="95">
        <v>46.834241547640573</v>
      </c>
    </row>
    <row r="67" spans="1:61">
      <c r="A67" s="96" t="s">
        <v>148</v>
      </c>
      <c r="B67" s="94">
        <v>58.213531478770129</v>
      </c>
      <c r="C67" s="10">
        <v>56.428976612776637</v>
      </c>
      <c r="D67" s="10">
        <v>59.382690048804704</v>
      </c>
      <c r="E67" s="10">
        <v>61.02088002720857</v>
      </c>
      <c r="F67" s="10">
        <v>61.110651506428709</v>
      </c>
      <c r="G67" s="94">
        <v>49.531085629188389</v>
      </c>
      <c r="H67" s="10">
        <v>48.615827618453856</v>
      </c>
      <c r="I67" s="10">
        <v>50.478597492364571</v>
      </c>
      <c r="J67" s="10">
        <v>49.867827357922785</v>
      </c>
      <c r="K67" s="10">
        <v>51.51530602409639</v>
      </c>
      <c r="L67" s="94">
        <v>46.895411011133142</v>
      </c>
      <c r="M67" s="10">
        <v>46.634306003873469</v>
      </c>
      <c r="N67" s="10">
        <v>46.779347677595631</v>
      </c>
      <c r="O67" s="10">
        <v>46.37191878543991</v>
      </c>
      <c r="P67" s="10">
        <v>47.823907953169154</v>
      </c>
      <c r="Q67" s="94">
        <v>35.341507948757531</v>
      </c>
      <c r="R67" s="10">
        <v>34.43937530502685</v>
      </c>
      <c r="S67" s="10">
        <v>36.048841272600832</v>
      </c>
      <c r="T67" s="10">
        <v>35.386538686855033</v>
      </c>
      <c r="U67" s="10">
        <v>39.869190631485324</v>
      </c>
      <c r="V67" s="94">
        <v>32.430687666370893</v>
      </c>
      <c r="W67" s="10">
        <v>31.614484052532831</v>
      </c>
      <c r="X67" s="10">
        <v>32.884602358887946</v>
      </c>
      <c r="Y67" s="10">
        <v>32.578220745820829</v>
      </c>
      <c r="Z67" s="10">
        <v>36.143868927852836</v>
      </c>
      <c r="AA67" s="94">
        <v>30.821532652775833</v>
      </c>
      <c r="AB67" s="10">
        <v>30.006854657267134</v>
      </c>
      <c r="AC67" s="10">
        <v>30.924686085740149</v>
      </c>
      <c r="AD67" s="10">
        <v>30.711048841706784</v>
      </c>
      <c r="AE67" s="10">
        <v>35.847477203647422</v>
      </c>
      <c r="AF67" s="94">
        <v>42.108980595791202</v>
      </c>
      <c r="AG67" s="10">
        <v>41.473207740800468</v>
      </c>
      <c r="AH67" s="10">
        <v>41.010821465926462</v>
      </c>
      <c r="AI67" s="10">
        <v>40.729333734215267</v>
      </c>
      <c r="AJ67" s="10">
        <v>43.276157126009252</v>
      </c>
      <c r="AK67" s="94">
        <v>45.35332023861487</v>
      </c>
      <c r="AL67" s="10">
        <v>44.301516149263087</v>
      </c>
      <c r="AM67" s="10">
        <v>44.010479404638275</v>
      </c>
      <c r="AN67" s="10">
        <v>44.153848967297755</v>
      </c>
      <c r="AO67" s="10">
        <v>46.80558704061896</v>
      </c>
      <c r="AP67" s="94">
        <v>46.931965053390648</v>
      </c>
      <c r="AQ67" s="10">
        <v>46.448929824561404</v>
      </c>
      <c r="AR67" s="10">
        <v>46.327623988053134</v>
      </c>
      <c r="AS67" s="10">
        <v>46.071149893192541</v>
      </c>
      <c r="AT67" s="10">
        <v>49.221623725174453</v>
      </c>
      <c r="AU67" s="94">
        <v>48.729008589314304</v>
      </c>
      <c r="AV67" s="10">
        <v>48.308409964631707</v>
      </c>
      <c r="AW67" s="10">
        <v>48.914767619814739</v>
      </c>
      <c r="AX67" s="10">
        <v>47.312941507798968</v>
      </c>
      <c r="AY67" s="10">
        <v>49.560489606935285</v>
      </c>
      <c r="AZ67" s="94">
        <v>47.189149808638597</v>
      </c>
      <c r="BA67" s="10">
        <v>46.302634897360697</v>
      </c>
      <c r="BB67" s="10">
        <v>47.294250447784442</v>
      </c>
      <c r="BC67" s="10">
        <v>46.635050607287454</v>
      </c>
      <c r="BD67" s="10">
        <v>49.814330513150644</v>
      </c>
      <c r="BE67" s="94">
        <v>40.08255080879303</v>
      </c>
      <c r="BF67" s="10">
        <v>32.291847585290206</v>
      </c>
      <c r="BG67" s="10">
        <v>42.257780834479597</v>
      </c>
      <c r="BH67" s="10">
        <v>40.739058164036102</v>
      </c>
      <c r="BI67" s="95">
        <v>50.428407159645637</v>
      </c>
    </row>
    <row r="68" spans="1:61">
      <c r="A68" s="96" t="s">
        <v>149</v>
      </c>
      <c r="B68" s="94">
        <v>57.10522547584187</v>
      </c>
      <c r="C68" s="10">
        <v>55.388554387066392</v>
      </c>
      <c r="D68" s="10">
        <v>57.474595913640499</v>
      </c>
      <c r="E68" s="10">
        <v>58.880800952299985</v>
      </c>
      <c r="F68" s="10">
        <v>59.396204183458067</v>
      </c>
      <c r="G68" s="94">
        <v>48.797471332836928</v>
      </c>
      <c r="H68" s="10">
        <v>48.003079800498746</v>
      </c>
      <c r="I68" s="10">
        <v>49.802575952419225</v>
      </c>
      <c r="J68" s="10">
        <v>49.313477774911867</v>
      </c>
      <c r="K68" s="10">
        <v>50.530262168674703</v>
      </c>
      <c r="L68" s="94">
        <v>46.504689644654576</v>
      </c>
      <c r="M68" s="10">
        <v>46.351849580374434</v>
      </c>
      <c r="N68" s="10">
        <v>46.494124829234977</v>
      </c>
      <c r="O68" s="10">
        <v>46.324941924272913</v>
      </c>
      <c r="P68" s="10">
        <v>47.201598708114652</v>
      </c>
      <c r="Q68" s="94">
        <v>35.194060811853682</v>
      </c>
      <c r="R68" s="10">
        <v>34.287769643728652</v>
      </c>
      <c r="S68" s="10">
        <v>35.800618045897082</v>
      </c>
      <c r="T68" s="10">
        <v>35.325190392501462</v>
      </c>
      <c r="U68" s="10">
        <v>39.609327008597688</v>
      </c>
      <c r="V68" s="94">
        <v>32.144423247559899</v>
      </c>
      <c r="W68" s="10">
        <v>31.31801594746716</v>
      </c>
      <c r="X68" s="10">
        <v>32.639348778433025</v>
      </c>
      <c r="Y68" s="10">
        <v>32.631667381054434</v>
      </c>
      <c r="Z68" s="10">
        <v>35.876310242406824</v>
      </c>
      <c r="AA68" s="94">
        <v>30.542584253950501</v>
      </c>
      <c r="AB68" s="10">
        <v>29.735050247487628</v>
      </c>
      <c r="AC68" s="10">
        <v>30.618710606434622</v>
      </c>
      <c r="AD68" s="10">
        <v>30.696894210591282</v>
      </c>
      <c r="AE68" s="10">
        <v>35.425393755180991</v>
      </c>
      <c r="AF68" s="94">
        <v>41.517914730800769</v>
      </c>
      <c r="AG68" s="10">
        <v>40.88038704002345</v>
      </c>
      <c r="AH68" s="10">
        <v>40.80453455627967</v>
      </c>
      <c r="AI68" s="10">
        <v>40.371310082180798</v>
      </c>
      <c r="AJ68" s="10">
        <v>42.583734917898944</v>
      </c>
      <c r="AK68" s="94">
        <v>44.473091808526121</v>
      </c>
      <c r="AL68" s="10">
        <v>43.657505487613669</v>
      </c>
      <c r="AM68" s="10">
        <v>43.580405849774998</v>
      </c>
      <c r="AN68" s="10">
        <v>43.278066695352834</v>
      </c>
      <c r="AO68" s="10">
        <v>45.851176015473889</v>
      </c>
      <c r="AP68" s="94">
        <v>46.101775065871578</v>
      </c>
      <c r="AQ68" s="10">
        <v>45.712355263157896</v>
      </c>
      <c r="AR68" s="10">
        <v>45.726414367680576</v>
      </c>
      <c r="AS68" s="10">
        <v>45.172168796098504</v>
      </c>
      <c r="AT68" s="10">
        <v>47.894295043836109</v>
      </c>
      <c r="AU68" s="94">
        <v>47.770084437327121</v>
      </c>
      <c r="AV68" s="10">
        <v>47.267433492234353</v>
      </c>
      <c r="AW68" s="10">
        <v>47.984706403544102</v>
      </c>
      <c r="AX68" s="10">
        <v>46.696084055459266</v>
      </c>
      <c r="AY68" s="10">
        <v>48.580250221653039</v>
      </c>
      <c r="AZ68" s="94">
        <v>46.769617277200659</v>
      </c>
      <c r="BA68" s="10">
        <v>45.926087976539584</v>
      </c>
      <c r="BB68" s="10">
        <v>46.870888560080992</v>
      </c>
      <c r="BC68" s="10">
        <v>46.275046963562758</v>
      </c>
      <c r="BD68" s="10">
        <v>49.187470112194234</v>
      </c>
      <c r="BE68" s="94">
        <v>39.954450435503944</v>
      </c>
      <c r="BF68" s="10">
        <v>32.190268793383545</v>
      </c>
      <c r="BG68" s="10">
        <v>41.967214580467676</v>
      </c>
      <c r="BH68" s="10">
        <v>40.801806543951017</v>
      </c>
      <c r="BI68" s="95">
        <v>48.275816308081716</v>
      </c>
    </row>
    <row r="69" spans="1:61">
      <c r="A69" s="96" t="s">
        <v>150</v>
      </c>
      <c r="B69" s="94">
        <v>57.012572474377755</v>
      </c>
      <c r="C69" s="10">
        <v>55.24541359284256</v>
      </c>
      <c r="D69" s="10">
        <v>57.899286127884849</v>
      </c>
      <c r="E69" s="10">
        <v>59.195356687356522</v>
      </c>
      <c r="F69" s="10">
        <v>59.680935521013247</v>
      </c>
      <c r="G69" s="94">
        <v>48.647462397617275</v>
      </c>
      <c r="H69" s="10">
        <v>47.858386845386534</v>
      </c>
      <c r="I69" s="10">
        <v>49.701080212184536</v>
      </c>
      <c r="J69" s="10">
        <v>49.454076175737249</v>
      </c>
      <c r="K69" s="10">
        <v>50.55479228915663</v>
      </c>
      <c r="L69" s="94">
        <v>46.089951197193841</v>
      </c>
      <c r="M69" s="10">
        <v>45.906325048418338</v>
      </c>
      <c r="N69" s="10">
        <v>46.174853995901643</v>
      </c>
      <c r="O69" s="10">
        <v>46.208163526614229</v>
      </c>
      <c r="P69" s="10">
        <v>46.781820750908359</v>
      </c>
      <c r="Q69" s="94">
        <v>34.693531409168088</v>
      </c>
      <c r="R69" s="10">
        <v>33.839142671221744</v>
      </c>
      <c r="S69" s="10">
        <v>35.417716446453412</v>
      </c>
      <c r="T69" s="10">
        <v>35.135777116849169</v>
      </c>
      <c r="U69" s="10">
        <v>39.029867575847419</v>
      </c>
      <c r="V69" s="94">
        <v>31.924791481810111</v>
      </c>
      <c r="W69" s="10">
        <v>31.10590056285178</v>
      </c>
      <c r="X69" s="10">
        <v>32.346504633529904</v>
      </c>
      <c r="Y69" s="10">
        <v>32.426198456922414</v>
      </c>
      <c r="Z69" s="10">
        <v>35.412333045894414</v>
      </c>
      <c r="AA69" s="94">
        <v>30.336510977485666</v>
      </c>
      <c r="AB69" s="10">
        <v>29.525738713064346</v>
      </c>
      <c r="AC69" s="10">
        <v>30.397547107710036</v>
      </c>
      <c r="AD69" s="10">
        <v>30.611261161173513</v>
      </c>
      <c r="AE69" s="10">
        <v>35.185342175554943</v>
      </c>
      <c r="AF69" s="94">
        <v>41.104851052200061</v>
      </c>
      <c r="AG69" s="10">
        <v>40.497695352587591</v>
      </c>
      <c r="AH69" s="10">
        <v>40.497571807868702</v>
      </c>
      <c r="AI69" s="10">
        <v>40.171680096211666</v>
      </c>
      <c r="AJ69" s="10">
        <v>42.003257733829265</v>
      </c>
      <c r="AK69" s="94">
        <v>44.070494689364182</v>
      </c>
      <c r="AL69" s="10">
        <v>43.33734869865161</v>
      </c>
      <c r="AM69" s="10">
        <v>43.317835756317059</v>
      </c>
      <c r="AN69" s="10">
        <v>43.045677280550777</v>
      </c>
      <c r="AO69" s="10">
        <v>45.339826885880079</v>
      </c>
      <c r="AP69" s="94">
        <v>45.691619747607817</v>
      </c>
      <c r="AQ69" s="10">
        <v>45.392415204678358</v>
      </c>
      <c r="AR69" s="10">
        <v>45.472982787078514</v>
      </c>
      <c r="AS69" s="10">
        <v>45.002211519084284</v>
      </c>
      <c r="AT69" s="10">
        <v>47.752747360887462</v>
      </c>
      <c r="AU69" s="94">
        <v>47.554101033629351</v>
      </c>
      <c r="AV69" s="10">
        <v>47.214830078425344</v>
      </c>
      <c r="AW69" s="10">
        <v>47.76908256141764</v>
      </c>
      <c r="AX69" s="10">
        <v>46.846026429809356</v>
      </c>
      <c r="AY69" s="10">
        <v>48.335061570288644</v>
      </c>
      <c r="AZ69" s="94">
        <v>46.421276653909246</v>
      </c>
      <c r="BA69" s="10">
        <v>45.675702346041049</v>
      </c>
      <c r="BB69" s="10">
        <v>46.500052955377313</v>
      </c>
      <c r="BC69" s="10">
        <v>46.082065182186234</v>
      </c>
      <c r="BD69" s="10">
        <v>48.899548464226598</v>
      </c>
      <c r="BE69" s="94">
        <v>39.653347158855254</v>
      </c>
      <c r="BF69" s="10">
        <v>31.949328016541134</v>
      </c>
      <c r="BG69" s="10">
        <v>41.585603698609198</v>
      </c>
      <c r="BH69" s="10">
        <v>40.54168806901761</v>
      </c>
      <c r="BI69" s="95">
        <v>47.332487796058587</v>
      </c>
    </row>
    <row r="70" spans="1:61">
      <c r="A70" s="96" t="s">
        <v>151</v>
      </c>
      <c r="B70" s="94">
        <v>51.886582723279645</v>
      </c>
      <c r="C70" s="10">
        <v>51.88590174226966</v>
      </c>
      <c r="D70" s="10">
        <v>51.927241293738113</v>
      </c>
      <c r="E70" s="10">
        <v>53.32233993708018</v>
      </c>
      <c r="F70" s="10">
        <v>51.880788716177321</v>
      </c>
      <c r="G70" s="94">
        <v>43.701545793000747</v>
      </c>
      <c r="H70" s="10">
        <v>43.703795199501236</v>
      </c>
      <c r="I70" s="10">
        <v>43.936904838450417</v>
      </c>
      <c r="J70" s="10">
        <v>44.451886768119678</v>
      </c>
      <c r="K70" s="10">
        <v>43.738045301204821</v>
      </c>
      <c r="L70" s="94">
        <v>41.750399572975446</v>
      </c>
      <c r="M70" s="10">
        <v>41.752595222724338</v>
      </c>
      <c r="N70" s="10">
        <v>41.747894467213115</v>
      </c>
      <c r="O70" s="10">
        <v>41.770219498811045</v>
      </c>
      <c r="P70" s="10">
        <v>41.8771457408155</v>
      </c>
      <c r="Q70" s="94">
        <v>32.174394196635284</v>
      </c>
      <c r="R70" s="10">
        <v>31.957343419554256</v>
      </c>
      <c r="S70" s="10">
        <v>32.155271210013915</v>
      </c>
      <c r="T70" s="10">
        <v>32.162501013924562</v>
      </c>
      <c r="U70" s="10">
        <v>32.172559541456664</v>
      </c>
      <c r="V70" s="94">
        <v>29.591912156166817</v>
      </c>
      <c r="W70" s="10">
        <v>29.456186679174483</v>
      </c>
      <c r="X70" s="10">
        <v>29.582314237573712</v>
      </c>
      <c r="Y70" s="10">
        <v>29.595986712387486</v>
      </c>
      <c r="Z70" s="10">
        <v>29.856488454536745</v>
      </c>
      <c r="AA70" s="94">
        <v>27.925473360369182</v>
      </c>
      <c r="AB70" s="10">
        <v>27.917042147892612</v>
      </c>
      <c r="AC70" s="10">
        <v>27.912610877972515</v>
      </c>
      <c r="AD70" s="10">
        <v>27.923104966465043</v>
      </c>
      <c r="AE70" s="10">
        <v>27.939862761352124</v>
      </c>
      <c r="AF70" s="94">
        <v>38.526127357201418</v>
      </c>
      <c r="AG70" s="10">
        <v>38.527412402873473</v>
      </c>
      <c r="AH70" s="10">
        <v>38.540724112961627</v>
      </c>
      <c r="AI70" s="10">
        <v>38.543137302064537</v>
      </c>
      <c r="AJ70" s="10">
        <v>38.669008436904655</v>
      </c>
      <c r="AK70" s="94">
        <v>41.126721955477962</v>
      </c>
      <c r="AL70" s="10">
        <v>41.11428974600188</v>
      </c>
      <c r="AM70" s="10">
        <v>41.130430079612317</v>
      </c>
      <c r="AN70" s="10">
        <v>41.116132530120488</v>
      </c>
      <c r="AO70" s="10">
        <v>41.508596711798852</v>
      </c>
      <c r="AP70" s="94">
        <v>43.930710026348635</v>
      </c>
      <c r="AQ70" s="10">
        <v>43.839461988304095</v>
      </c>
      <c r="AR70" s="10">
        <v>43.846219445099422</v>
      </c>
      <c r="AS70" s="10">
        <v>43.783251783483131</v>
      </c>
      <c r="AT70" s="10">
        <v>43.929480229021294</v>
      </c>
      <c r="AU70" s="94">
        <v>45.594881350997234</v>
      </c>
      <c r="AV70" s="10">
        <v>45.595864985391358</v>
      </c>
      <c r="AW70" s="10">
        <v>45.595843737414413</v>
      </c>
      <c r="AX70" s="10">
        <v>45.59638171577123</v>
      </c>
      <c r="AY70" s="10">
        <v>45.597579548812931</v>
      </c>
      <c r="AZ70" s="94">
        <v>42.187247129579006</v>
      </c>
      <c r="BA70" s="10">
        <v>42.168832844574773</v>
      </c>
      <c r="BB70" s="10">
        <v>42.188851335565772</v>
      </c>
      <c r="BC70" s="10">
        <v>42.188673684210528</v>
      </c>
      <c r="BD70" s="10">
        <v>42.189825271289322</v>
      </c>
      <c r="BE70" s="94">
        <v>16.668386561592705</v>
      </c>
      <c r="BF70" s="10">
        <v>16.675408359178849</v>
      </c>
      <c r="BG70" s="10">
        <v>16.713216414488766</v>
      </c>
      <c r="BH70" s="10">
        <v>16.668444320756965</v>
      </c>
      <c r="BI70" s="95">
        <v>16.626065810884111</v>
      </c>
    </row>
    <row r="71" spans="1:61">
      <c r="A71" s="96" t="s">
        <v>152</v>
      </c>
      <c r="B71" s="94">
        <v>58.165784773060039</v>
      </c>
      <c r="C71" s="10">
        <v>56.191688902840994</v>
      </c>
      <c r="D71" s="10">
        <v>59.386521631235006</v>
      </c>
      <c r="E71" s="10">
        <v>60.834691777910045</v>
      </c>
      <c r="F71" s="10">
        <v>60.890213970447128</v>
      </c>
      <c r="G71" s="94">
        <v>48.19134475055845</v>
      </c>
      <c r="H71" s="10">
        <v>47.441271820448868</v>
      </c>
      <c r="I71" s="10">
        <v>49.271875100466168</v>
      </c>
      <c r="J71" s="10">
        <v>48.882536325337455</v>
      </c>
      <c r="K71" s="10">
        <v>50.412959036144578</v>
      </c>
      <c r="L71" s="94">
        <v>45.362046667683394</v>
      </c>
      <c r="M71" s="10">
        <v>45.100471271788251</v>
      </c>
      <c r="N71" s="10">
        <v>45.37069586748634</v>
      </c>
      <c r="O71" s="10">
        <v>45.280116151454173</v>
      </c>
      <c r="P71" s="10">
        <v>46.136537141703677</v>
      </c>
      <c r="Q71" s="94">
        <v>34.010438339249887</v>
      </c>
      <c r="R71" s="10">
        <v>33.267066861883848</v>
      </c>
      <c r="S71" s="10">
        <v>34.588713490959663</v>
      </c>
      <c r="T71" s="10">
        <v>34.190109053219771</v>
      </c>
      <c r="U71" s="10">
        <v>38.263406463089247</v>
      </c>
      <c r="V71" s="94">
        <v>31.378110026619343</v>
      </c>
      <c r="W71" s="10">
        <v>30.715398686679173</v>
      </c>
      <c r="X71" s="10">
        <v>31.762418702611626</v>
      </c>
      <c r="Y71" s="10">
        <v>31.716665237891124</v>
      </c>
      <c r="Z71" s="10">
        <v>34.737965890581584</v>
      </c>
      <c r="AA71" s="94">
        <v>29.822963221927004</v>
      </c>
      <c r="AB71" s="10">
        <v>29.153377831108443</v>
      </c>
      <c r="AC71" s="10">
        <v>29.729028223483912</v>
      </c>
      <c r="AD71" s="10">
        <v>29.916718923589677</v>
      </c>
      <c r="AE71" s="10">
        <v>34.493409781707655</v>
      </c>
      <c r="AF71" s="94">
        <v>40.613533752391362</v>
      </c>
      <c r="AG71" s="10">
        <v>40.150907491570152</v>
      </c>
      <c r="AH71" s="10">
        <v>40.020639633116105</v>
      </c>
      <c r="AI71" s="10">
        <v>39.649179394668266</v>
      </c>
      <c r="AJ71" s="10">
        <v>41.642062052072937</v>
      </c>
      <c r="AK71" s="94">
        <v>43.713487560017462</v>
      </c>
      <c r="AL71" s="10">
        <v>43.074949827532144</v>
      </c>
      <c r="AM71" s="10">
        <v>43.01510989961924</v>
      </c>
      <c r="AN71" s="10">
        <v>42.844709982788295</v>
      </c>
      <c r="AO71" s="10">
        <v>45.169886847195357</v>
      </c>
      <c r="AP71" s="94">
        <v>45.551675218416307</v>
      </c>
      <c r="AQ71" s="10">
        <v>45.190171052631577</v>
      </c>
      <c r="AR71" s="10">
        <v>45.39582252613377</v>
      </c>
      <c r="AS71" s="10">
        <v>45.1024360162831</v>
      </c>
      <c r="AT71" s="10">
        <v>48.062431561996789</v>
      </c>
      <c r="AU71" s="94">
        <v>48.050989954869713</v>
      </c>
      <c r="AV71" s="10">
        <v>47.770270644318011</v>
      </c>
      <c r="AW71" s="10">
        <v>48.268497784937573</v>
      </c>
      <c r="AX71" s="10">
        <v>47.476622183708841</v>
      </c>
      <c r="AY71" s="10">
        <v>48.679270022657875</v>
      </c>
      <c r="AZ71" s="94">
        <v>45.787327774740305</v>
      </c>
      <c r="BA71" s="10">
        <v>45.020916422287385</v>
      </c>
      <c r="BB71" s="10">
        <v>45.897197258780473</v>
      </c>
      <c r="BC71" s="10">
        <v>45.439578947368418</v>
      </c>
      <c r="BD71" s="10">
        <v>48.126282876586359</v>
      </c>
      <c r="BE71" s="94">
        <v>38.708622978017416</v>
      </c>
      <c r="BF71" s="10">
        <v>31.205657953035001</v>
      </c>
      <c r="BG71" s="10">
        <v>40.802216872994038</v>
      </c>
      <c r="BH71" s="10">
        <v>39.705583031845102</v>
      </c>
      <c r="BI71" s="95">
        <v>42.421854999096006</v>
      </c>
    </row>
    <row r="72" spans="1:61">
      <c r="A72" s="96" t="s">
        <v>153</v>
      </c>
      <c r="B72" s="94">
        <v>58.163508052708636</v>
      </c>
      <c r="C72" s="10">
        <v>56.191688902840994</v>
      </c>
      <c r="D72" s="10">
        <v>59.386521631235006</v>
      </c>
      <c r="E72" s="10">
        <v>60.834691777910045</v>
      </c>
      <c r="F72" s="10">
        <v>60.887946651314529</v>
      </c>
      <c r="G72" s="94">
        <v>48.189097542814594</v>
      </c>
      <c r="H72" s="10">
        <v>47.441271820448868</v>
      </c>
      <c r="I72" s="10">
        <v>49.271875100466168</v>
      </c>
      <c r="J72" s="10">
        <v>48.882536325337455</v>
      </c>
      <c r="K72" s="10">
        <v>50.412959036144578</v>
      </c>
      <c r="L72" s="94">
        <v>45.359347262467594</v>
      </c>
      <c r="M72" s="10">
        <v>45.098239186571988</v>
      </c>
      <c r="N72" s="10">
        <v>45.368529713114761</v>
      </c>
      <c r="O72" s="10">
        <v>45.284730199378089</v>
      </c>
      <c r="P72" s="10">
        <v>46.136537141703677</v>
      </c>
      <c r="Q72" s="94">
        <v>34.007885476153731</v>
      </c>
      <c r="R72" s="10">
        <v>33.264805596225806</v>
      </c>
      <c r="S72" s="10">
        <v>34.588713490959663</v>
      </c>
      <c r="T72" s="10">
        <v>34.190109053219771</v>
      </c>
      <c r="U72" s="10">
        <v>38.263406463089247</v>
      </c>
      <c r="V72" s="94">
        <v>31.375408163265309</v>
      </c>
      <c r="W72" s="10">
        <v>30.712689180737961</v>
      </c>
      <c r="X72" s="10">
        <v>31.762418702611626</v>
      </c>
      <c r="Y72" s="10">
        <v>31.716665237891124</v>
      </c>
      <c r="Z72" s="10">
        <v>34.735622305260136</v>
      </c>
      <c r="AA72" s="94">
        <v>29.820353796671792</v>
      </c>
      <c r="AB72" s="10">
        <v>29.150773961301937</v>
      </c>
      <c r="AC72" s="10">
        <v>29.726481527194927</v>
      </c>
      <c r="AD72" s="10">
        <v>29.918960622145413</v>
      </c>
      <c r="AE72" s="10">
        <v>34.493409781707655</v>
      </c>
      <c r="AF72" s="94">
        <v>40.613533752391362</v>
      </c>
      <c r="AG72" s="10">
        <v>40.150907491570152</v>
      </c>
      <c r="AH72" s="10">
        <v>40.020639633116105</v>
      </c>
      <c r="AI72" s="10">
        <v>39.649179394668266</v>
      </c>
      <c r="AJ72" s="10">
        <v>41.642062052072937</v>
      </c>
      <c r="AK72" s="94">
        <v>43.710955914447844</v>
      </c>
      <c r="AL72" s="10">
        <v>43.069949827532135</v>
      </c>
      <c r="AM72" s="10">
        <v>43.01510989961924</v>
      </c>
      <c r="AN72" s="10">
        <v>42.844709982788295</v>
      </c>
      <c r="AO72" s="10">
        <v>45.167422630560935</v>
      </c>
      <c r="AP72" s="94">
        <v>45.551675218416307</v>
      </c>
      <c r="AQ72" s="10">
        <v>45.190171052631577</v>
      </c>
      <c r="AR72" s="10">
        <v>45.393541617543029</v>
      </c>
      <c r="AS72" s="10">
        <v>45.1024360162831</v>
      </c>
      <c r="AT72" s="10">
        <v>48.055014313830739</v>
      </c>
      <c r="AU72" s="94">
        <v>48.050989954869713</v>
      </c>
      <c r="AV72" s="10">
        <v>47.767596493925879</v>
      </c>
      <c r="AW72" s="10">
        <v>48.268497784937573</v>
      </c>
      <c r="AX72" s="10">
        <v>47.476622183708841</v>
      </c>
      <c r="AY72" s="10">
        <v>48.679270022657875</v>
      </c>
      <c r="AZ72" s="94">
        <v>45.787327774740305</v>
      </c>
      <c r="BA72" s="10">
        <v>45.020916422287385</v>
      </c>
      <c r="BB72" s="10">
        <v>45.897197258780473</v>
      </c>
      <c r="BC72" s="10">
        <v>45.439578947368418</v>
      </c>
      <c r="BD72" s="10">
        <v>48.126282876586359</v>
      </c>
      <c r="BE72" s="94">
        <v>38.708622978017416</v>
      </c>
      <c r="BF72" s="10">
        <v>31.203314133805936</v>
      </c>
      <c r="BG72" s="10">
        <v>40.802216872994038</v>
      </c>
      <c r="BH72" s="10">
        <v>39.705583031845102</v>
      </c>
      <c r="BI72" s="95">
        <v>42.414550714156576</v>
      </c>
    </row>
    <row r="73" spans="1:61">
      <c r="A73" s="96" t="s">
        <v>154</v>
      </c>
      <c r="B73" s="94">
        <v>59.618937042459741</v>
      </c>
      <c r="C73" s="10">
        <v>57.555038455501489</v>
      </c>
      <c r="D73" s="10">
        <v>60.412842253288126</v>
      </c>
      <c r="E73" s="10">
        <v>60.75097355667036</v>
      </c>
      <c r="F73" s="10">
        <v>60.748466705047008</v>
      </c>
      <c r="G73" s="94">
        <v>48.913870439314962</v>
      </c>
      <c r="H73" s="10">
        <v>48.914538653366584</v>
      </c>
      <c r="I73" s="10">
        <v>48.903593473718054</v>
      </c>
      <c r="J73" s="10">
        <v>48.906715243745161</v>
      </c>
      <c r="K73" s="10">
        <v>49.109610602409639</v>
      </c>
      <c r="L73" s="94">
        <v>45.619127649839868</v>
      </c>
      <c r="M73" s="10">
        <v>45.620879599741777</v>
      </c>
      <c r="N73" s="10">
        <v>45.619324624316938</v>
      </c>
      <c r="O73" s="10">
        <v>45.620868392171204</v>
      </c>
      <c r="P73" s="10">
        <v>45.622506055712556</v>
      </c>
      <c r="Q73" s="94">
        <v>35.369896588979785</v>
      </c>
      <c r="R73" s="10">
        <v>34.909043435822355</v>
      </c>
      <c r="S73" s="10">
        <v>35.916098748261476</v>
      </c>
      <c r="T73" s="10">
        <v>35.924060655220579</v>
      </c>
      <c r="U73" s="10">
        <v>38.116449253878841</v>
      </c>
      <c r="V73" s="94">
        <v>32.017617568766639</v>
      </c>
      <c r="W73" s="10">
        <v>31.842911194496562</v>
      </c>
      <c r="X73" s="10">
        <v>32.151906486941868</v>
      </c>
      <c r="Y73" s="10">
        <v>32.1638328332619</v>
      </c>
      <c r="Z73" s="10">
        <v>34.696222094471601</v>
      </c>
      <c r="AA73" s="94">
        <v>30.168267375192283</v>
      </c>
      <c r="AB73" s="10">
        <v>29.981118944052803</v>
      </c>
      <c r="AC73" s="10">
        <v>30.156624701719739</v>
      </c>
      <c r="AD73" s="10">
        <v>30.208496070443982</v>
      </c>
      <c r="AE73" s="10">
        <v>34.555923367412738</v>
      </c>
      <c r="AF73" s="94">
        <v>41.159204700737909</v>
      </c>
      <c r="AG73" s="10">
        <v>41.160958803694477</v>
      </c>
      <c r="AH73" s="10">
        <v>41.179189798052946</v>
      </c>
      <c r="AI73" s="10">
        <v>41.182574463820394</v>
      </c>
      <c r="AJ73" s="10">
        <v>41.407823641476917</v>
      </c>
      <c r="AK73" s="94">
        <v>44.892812454532233</v>
      </c>
      <c r="AL73" s="10">
        <v>44.844946691752895</v>
      </c>
      <c r="AM73" s="10">
        <v>44.881247836621661</v>
      </c>
      <c r="AN73" s="10">
        <v>44.89452151462995</v>
      </c>
      <c r="AO73" s="10">
        <v>44.894552224371381</v>
      </c>
      <c r="AP73" s="94">
        <v>47.332290944390515</v>
      </c>
      <c r="AQ73" s="10">
        <v>47.332242690058486</v>
      </c>
      <c r="AR73" s="10">
        <v>47.332071838402889</v>
      </c>
      <c r="AS73" s="10">
        <v>47.221655717222205</v>
      </c>
      <c r="AT73" s="10">
        <v>47.332178386115586</v>
      </c>
      <c r="AU73" s="94">
        <v>48.495137574610574</v>
      </c>
      <c r="AV73" s="10">
        <v>48.496366292480396</v>
      </c>
      <c r="AW73" s="10">
        <v>48.495084977849373</v>
      </c>
      <c r="AX73" s="10">
        <v>48.494005199306763</v>
      </c>
      <c r="AY73" s="10">
        <v>48.495671362427352</v>
      </c>
      <c r="AZ73" s="94">
        <v>45.705497539639147</v>
      </c>
      <c r="BA73" s="10">
        <v>45.27258797653959</v>
      </c>
      <c r="BB73" s="10">
        <v>45.771362822210108</v>
      </c>
      <c r="BC73" s="10">
        <v>45.786739271255065</v>
      </c>
      <c r="BD73" s="10">
        <v>47.647501379437202</v>
      </c>
      <c r="BE73" s="94">
        <v>38.084110327664874</v>
      </c>
      <c r="BF73" s="10">
        <v>30.791726480578934</v>
      </c>
      <c r="BG73" s="10">
        <v>40.209262570686228</v>
      </c>
      <c r="BH73" s="10">
        <v>39.406994394306842</v>
      </c>
      <c r="BI73" s="95">
        <v>46.451155306454531</v>
      </c>
    </row>
    <row r="74" spans="1:61">
      <c r="A74" s="96" t="s">
        <v>155</v>
      </c>
      <c r="B74" s="94">
        <v>53.404481698389468</v>
      </c>
      <c r="C74" s="10">
        <v>52.78045832679328</v>
      </c>
      <c r="D74" s="10">
        <v>53.546070808172722</v>
      </c>
      <c r="E74" s="10">
        <v>55.009376753677415</v>
      </c>
      <c r="F74" s="10">
        <v>53.520221646516973</v>
      </c>
      <c r="G74" s="94">
        <v>44.312850335070728</v>
      </c>
      <c r="H74" s="10">
        <v>44.269708541147132</v>
      </c>
      <c r="I74" s="10">
        <v>44.828896479665651</v>
      </c>
      <c r="J74" s="10">
        <v>45.363074112286128</v>
      </c>
      <c r="K74" s="10">
        <v>44.992501204819284</v>
      </c>
      <c r="L74" s="94">
        <v>42.608516089675156</v>
      </c>
      <c r="M74" s="10">
        <v>42.563248870238866</v>
      </c>
      <c r="N74" s="10">
        <v>42.704429644808741</v>
      </c>
      <c r="O74" s="10">
        <v>42.724099140296318</v>
      </c>
      <c r="P74" s="10">
        <v>42.90858397254744</v>
      </c>
      <c r="Q74" s="94">
        <v>32.380623553017443</v>
      </c>
      <c r="R74" s="10">
        <v>31.989118269074353</v>
      </c>
      <c r="S74" s="10">
        <v>32.761554242002788</v>
      </c>
      <c r="T74" s="10">
        <v>32.767742778603932</v>
      </c>
      <c r="U74" s="10">
        <v>36.052105939322068</v>
      </c>
      <c r="V74" s="94">
        <v>29.847196095829631</v>
      </c>
      <c r="W74" s="10">
        <v>29.464917135709815</v>
      </c>
      <c r="X74" s="10">
        <v>30.140388374052229</v>
      </c>
      <c r="Y74" s="10">
        <v>30.215537076725244</v>
      </c>
      <c r="Z74" s="10">
        <v>32.659019833285427</v>
      </c>
      <c r="AA74" s="94">
        <v>28.364746189344149</v>
      </c>
      <c r="AB74" s="10">
        <v>27.969128543572825</v>
      </c>
      <c r="AC74" s="10">
        <v>28.359901258948412</v>
      </c>
      <c r="AD74" s="10">
        <v>28.494173558819899</v>
      </c>
      <c r="AE74" s="10">
        <v>32.469800128949061</v>
      </c>
      <c r="AF74" s="94">
        <v>38.618013118338347</v>
      </c>
      <c r="AG74" s="10">
        <v>38.587721741680106</v>
      </c>
      <c r="AH74" s="10">
        <v>38.585648081100651</v>
      </c>
      <c r="AI74" s="10">
        <v>38.575492082581675</v>
      </c>
      <c r="AJ74" s="10">
        <v>39.245935770661347</v>
      </c>
      <c r="AK74" s="94">
        <v>41.532357049323437</v>
      </c>
      <c r="AL74" s="10">
        <v>41.469502978990278</v>
      </c>
      <c r="AM74" s="10">
        <v>41.485146244375208</v>
      </c>
      <c r="AN74" s="10">
        <v>41.483408777969018</v>
      </c>
      <c r="AO74" s="10">
        <v>42.426715667311413</v>
      </c>
      <c r="AP74" s="94">
        <v>43.856246013035637</v>
      </c>
      <c r="AQ74" s="10">
        <v>43.748369883040937</v>
      </c>
      <c r="AR74" s="10">
        <v>43.78415703843433</v>
      </c>
      <c r="AS74" s="10">
        <v>43.692540808512355</v>
      </c>
      <c r="AT74" s="10">
        <v>45.237062980855256</v>
      </c>
      <c r="AU74" s="94">
        <v>45.736079487552772</v>
      </c>
      <c r="AV74" s="10">
        <v>45.655589727817926</v>
      </c>
      <c r="AW74" s="10">
        <v>45.930584776480053</v>
      </c>
      <c r="AX74" s="10">
        <v>45.624074523396885</v>
      </c>
      <c r="AY74" s="10">
        <v>46.135356122549503</v>
      </c>
      <c r="AZ74" s="94">
        <v>42.444009021323133</v>
      </c>
      <c r="BA74" s="10">
        <v>42.01822140762463</v>
      </c>
      <c r="BB74" s="10">
        <v>42.480967993146947</v>
      </c>
      <c r="BC74" s="10">
        <v>42.451955465587048</v>
      </c>
      <c r="BD74" s="10">
        <v>42.756520139782978</v>
      </c>
      <c r="BE74" s="94">
        <v>29.894334301119869</v>
      </c>
      <c r="BF74" s="10">
        <v>23.15239255649092</v>
      </c>
      <c r="BG74" s="10">
        <v>34.268314228946963</v>
      </c>
      <c r="BH74" s="10">
        <v>34.356315350057642</v>
      </c>
      <c r="BI74" s="95">
        <v>33.677333212800576</v>
      </c>
    </row>
    <row r="75" spans="1:61">
      <c r="A75" s="96" t="s">
        <v>156</v>
      </c>
      <c r="B75" s="94">
        <v>60.536528550512443</v>
      </c>
      <c r="C75" s="10">
        <v>58.481679485167163</v>
      </c>
      <c r="D75" s="10">
        <v>60.305411531144024</v>
      </c>
      <c r="E75" s="10">
        <v>60.259634809965142</v>
      </c>
      <c r="F75" s="10">
        <v>63.370394358088653</v>
      </c>
      <c r="G75" s="94">
        <v>50.157615785554725</v>
      </c>
      <c r="H75" s="10">
        <v>49.377849127182031</v>
      </c>
      <c r="I75" s="10">
        <v>49.484058832985049</v>
      </c>
      <c r="J75" s="10">
        <v>46.331558765368406</v>
      </c>
      <c r="K75" s="10">
        <v>52.471107469879527</v>
      </c>
      <c r="L75" s="94">
        <v>47.211576940674092</v>
      </c>
      <c r="M75" s="10">
        <v>46.942491930277598</v>
      </c>
      <c r="N75" s="10">
        <v>44.806418203551914</v>
      </c>
      <c r="O75" s="10">
        <v>42.839081306017924</v>
      </c>
      <c r="P75" s="10">
        <v>48.015676221235367</v>
      </c>
      <c r="Q75" s="94">
        <v>35.396957863867883</v>
      </c>
      <c r="R75" s="10">
        <v>34.626764275256228</v>
      </c>
      <c r="S75" s="10">
        <v>33.974467141863705</v>
      </c>
      <c r="T75" s="10">
        <v>31.696674778063173</v>
      </c>
      <c r="U75" s="10">
        <v>39.828519616562907</v>
      </c>
      <c r="V75" s="94">
        <v>33.479383318544812</v>
      </c>
      <c r="W75" s="10">
        <v>32.771402439024392</v>
      </c>
      <c r="X75" s="10">
        <v>31.980243470935125</v>
      </c>
      <c r="Y75" s="10">
        <v>29.935117016716674</v>
      </c>
      <c r="Z75" s="10">
        <v>37.058613586279577</v>
      </c>
      <c r="AA75" s="94">
        <v>31.284312683540762</v>
      </c>
      <c r="AB75" s="10">
        <v>30.526140692965352</v>
      </c>
      <c r="AC75" s="10">
        <v>29.50986011684358</v>
      </c>
      <c r="AD75" s="10">
        <v>27.965391103978931</v>
      </c>
      <c r="AE75" s="10">
        <v>36.606314819931839</v>
      </c>
      <c r="AF75" s="94">
        <v>42.273604810057392</v>
      </c>
      <c r="AG75" s="10">
        <v>41.788445975663393</v>
      </c>
      <c r="AH75" s="10">
        <v>39.310775605438899</v>
      </c>
      <c r="AI75" s="10">
        <v>36.759755862898366</v>
      </c>
      <c r="AJ75" s="10">
        <v>43.963380205025857</v>
      </c>
      <c r="AK75" s="94">
        <v>45.962092245016734</v>
      </c>
      <c r="AL75" s="10">
        <v>44.832638758231418</v>
      </c>
      <c r="AM75" s="10">
        <v>43.197609034267906</v>
      </c>
      <c r="AN75" s="10">
        <v>40.614434595524955</v>
      </c>
      <c r="AO75" s="10">
        <v>48.060540618955521</v>
      </c>
      <c r="AP75" s="94">
        <v>47.730361947025379</v>
      </c>
      <c r="AQ75" s="10">
        <v>47.037643274853799</v>
      </c>
      <c r="AR75" s="10">
        <v>45.585822526133768</v>
      </c>
      <c r="AS75" s="10">
        <v>42.752653661682324</v>
      </c>
      <c r="AT75" s="10">
        <v>51.130079620683496</v>
      </c>
      <c r="AU75" s="94">
        <v>50.31933032464697</v>
      </c>
      <c r="AV75" s="10">
        <v>49.719420267568815</v>
      </c>
      <c r="AW75" s="10">
        <v>48.707184857027791</v>
      </c>
      <c r="AX75" s="10">
        <v>44.999408578856155</v>
      </c>
      <c r="AY75" s="10">
        <v>50.66619741897351</v>
      </c>
      <c r="AZ75" s="94">
        <v>47.654920721705857</v>
      </c>
      <c r="BA75" s="10">
        <v>46.855700879765394</v>
      </c>
      <c r="BB75" s="10">
        <v>47.770022583910915</v>
      </c>
      <c r="BC75" s="10">
        <v>44.635559109311743</v>
      </c>
      <c r="BD75" s="10">
        <v>50.088251793268348</v>
      </c>
      <c r="BE75" s="94">
        <v>40.2917254251348</v>
      </c>
      <c r="BF75" s="10">
        <v>32.481420765027323</v>
      </c>
      <c r="BG75" s="10">
        <v>42.460942228335618</v>
      </c>
      <c r="BH75" s="10">
        <v>39.006250944221364</v>
      </c>
      <c r="BI75" s="95">
        <v>44.220309166516003</v>
      </c>
    </row>
    <row r="76" spans="1:61">
      <c r="A76" s="96" t="s">
        <v>227</v>
      </c>
      <c r="B76" s="94">
        <v>57.709245973645693</v>
      </c>
      <c r="C76" s="10">
        <v>55.824956835661588</v>
      </c>
      <c r="D76" s="10">
        <v>58.843513938291011</v>
      </c>
      <c r="E76" s="10">
        <v>60.387452172434315</v>
      </c>
      <c r="F76" s="10">
        <v>60.289964498176928</v>
      </c>
      <c r="G76" s="94">
        <v>47.75262546537602</v>
      </c>
      <c r="H76" s="10">
        <v>47.123731296758095</v>
      </c>
      <c r="I76" s="10">
        <v>48.897434496061727</v>
      </c>
      <c r="J76" s="10">
        <v>48.622953744304013</v>
      </c>
      <c r="K76" s="10">
        <v>49.726265060240969</v>
      </c>
      <c r="L76" s="94">
        <v>45.018683849321334</v>
      </c>
      <c r="M76" s="10">
        <v>44.872651710781149</v>
      </c>
      <c r="N76" s="10">
        <v>45.158500683060112</v>
      </c>
      <c r="O76" s="10">
        <v>45.066123102249861</v>
      </c>
      <c r="P76" s="10">
        <v>45.49721437222447</v>
      </c>
      <c r="Q76" s="94">
        <v>33.482447908627876</v>
      </c>
      <c r="R76" s="10">
        <v>32.867532129494066</v>
      </c>
      <c r="S76" s="10">
        <v>34.161808066759392</v>
      </c>
      <c r="T76" s="10">
        <v>34.100857104231437</v>
      </c>
      <c r="U76" s="10">
        <v>37.604357149915998</v>
      </c>
      <c r="V76" s="94">
        <v>30.833575865128658</v>
      </c>
      <c r="W76" s="10">
        <v>30.223833646028762</v>
      </c>
      <c r="X76" s="10">
        <v>31.211021903959562</v>
      </c>
      <c r="Y76" s="10">
        <v>31.351945135019289</v>
      </c>
      <c r="Z76" s="10">
        <v>34.092376161732297</v>
      </c>
      <c r="AA76" s="94">
        <v>29.30119004335058</v>
      </c>
      <c r="AB76" s="10">
        <v>28.687048147592616</v>
      </c>
      <c r="AC76" s="10">
        <v>29.328357607175182</v>
      </c>
      <c r="AD76" s="10">
        <v>29.581559066781882</v>
      </c>
      <c r="AE76" s="10">
        <v>33.84308188265635</v>
      </c>
      <c r="AF76" s="94">
        <v>39.963602077070242</v>
      </c>
      <c r="AG76" s="10">
        <v>39.625531447001904</v>
      </c>
      <c r="AH76" s="10">
        <v>39.651377423767002</v>
      </c>
      <c r="AI76" s="10">
        <v>39.454358388454601</v>
      </c>
      <c r="AJ76" s="10">
        <v>40.847154132268898</v>
      </c>
      <c r="AK76" s="94">
        <v>43.125467772442896</v>
      </c>
      <c r="AL76" s="10">
        <v>42.834093759799309</v>
      </c>
      <c r="AM76" s="10">
        <v>42.822649705780542</v>
      </c>
      <c r="AN76" s="10">
        <v>42.64714285714286</v>
      </c>
      <c r="AO76" s="10">
        <v>44.362227272727274</v>
      </c>
      <c r="AP76" s="94">
        <v>45.377033698516151</v>
      </c>
      <c r="AQ76" s="10">
        <v>44.954096491228071</v>
      </c>
      <c r="AR76" s="10">
        <v>45.192185805234608</v>
      </c>
      <c r="AS76" s="10">
        <v>44.900112450122933</v>
      </c>
      <c r="AT76" s="10">
        <v>47.41000268384326</v>
      </c>
      <c r="AU76" s="94">
        <v>47.66159703013539</v>
      </c>
      <c r="AV76" s="10">
        <v>47.424165769644773</v>
      </c>
      <c r="AW76" s="10">
        <v>47.926371325010074</v>
      </c>
      <c r="AX76" s="10">
        <v>47.218157279029469</v>
      </c>
      <c r="AY76" s="10">
        <v>48.126898827701694</v>
      </c>
      <c r="AZ76" s="94">
        <v>45.258373428102793</v>
      </c>
      <c r="BA76" s="10">
        <v>44.621275659824043</v>
      </c>
      <c r="BB76" s="10">
        <v>45.393199906549334</v>
      </c>
      <c r="BC76" s="10">
        <v>45.095812550607292</v>
      </c>
      <c r="BD76" s="10">
        <v>47.399355343020048</v>
      </c>
      <c r="BE76" s="94">
        <v>38.032978017420156</v>
      </c>
      <c r="BF76" s="10">
        <v>30.776560330822626</v>
      </c>
      <c r="BG76" s="10">
        <v>40.052131285343116</v>
      </c>
      <c r="BH76" s="10">
        <v>39.094223750646037</v>
      </c>
      <c r="BI76" s="95">
        <v>41.737685771108303</v>
      </c>
    </row>
    <row r="77" spans="1:61">
      <c r="A77" s="96" t="s">
        <v>157</v>
      </c>
      <c r="B77" s="94">
        <v>56.947263543191802</v>
      </c>
      <c r="C77" s="10">
        <v>54.442506670852303</v>
      </c>
      <c r="D77" s="10">
        <v>61.596437257010507</v>
      </c>
      <c r="E77" s="10">
        <v>64.074627582688549</v>
      </c>
      <c r="F77" s="10">
        <v>61.436332757628087</v>
      </c>
      <c r="G77" s="94">
        <v>46.70840208488459</v>
      </c>
      <c r="H77" s="10">
        <v>44.95121882793017</v>
      </c>
      <c r="I77" s="10">
        <v>51.030437228741363</v>
      </c>
      <c r="J77" s="10">
        <v>51.615151749634592</v>
      </c>
      <c r="K77" s="10">
        <v>50.887776385542168</v>
      </c>
      <c r="L77" s="94">
        <v>42.378613695287484</v>
      </c>
      <c r="M77" s="10">
        <v>41.738087475790842</v>
      </c>
      <c r="N77" s="10">
        <v>44.375668545081972</v>
      </c>
      <c r="O77" s="10">
        <v>44.984666178891537</v>
      </c>
      <c r="P77" s="10">
        <v>43.756165724666943</v>
      </c>
      <c r="Q77" s="94">
        <v>31.444267633894125</v>
      </c>
      <c r="R77" s="10">
        <v>30.136608101512937</v>
      </c>
      <c r="S77" s="10">
        <v>32.491329972183586</v>
      </c>
      <c r="T77" s="10">
        <v>33.666638276778869</v>
      </c>
      <c r="U77" s="10">
        <v>35.642307540270778</v>
      </c>
      <c r="V77" s="94">
        <v>29.769529724933452</v>
      </c>
      <c r="W77" s="10">
        <v>28.830717636022513</v>
      </c>
      <c r="X77" s="10">
        <v>31.387557708508844</v>
      </c>
      <c r="Y77" s="10">
        <v>32.424698671238751</v>
      </c>
      <c r="Z77" s="10">
        <v>34.438583884257923</v>
      </c>
      <c r="AA77" s="94">
        <v>27.481924206404699</v>
      </c>
      <c r="AB77" s="10">
        <v>26.202452377381132</v>
      </c>
      <c r="AC77" s="10">
        <v>28.637172714556073</v>
      </c>
      <c r="AD77" s="10">
        <v>29.864619594288769</v>
      </c>
      <c r="AE77" s="10">
        <v>32.389150778299715</v>
      </c>
      <c r="AF77" s="94">
        <v>37.649592784913914</v>
      </c>
      <c r="AG77" s="10">
        <v>37.383351414748574</v>
      </c>
      <c r="AH77" s="10">
        <v>39.038974977874325</v>
      </c>
      <c r="AI77" s="10">
        <v>40.667015433954695</v>
      </c>
      <c r="AJ77" s="10">
        <v>40.185259911094981</v>
      </c>
      <c r="AK77" s="94">
        <v>41.394862505456139</v>
      </c>
      <c r="AL77" s="10">
        <v>41.289644089056125</v>
      </c>
      <c r="AM77" s="10">
        <v>43.021368120456899</v>
      </c>
      <c r="AN77" s="10">
        <v>44.750989672977624</v>
      </c>
      <c r="AO77" s="10">
        <v>44.350989361702133</v>
      </c>
      <c r="AP77" s="94">
        <v>43.238610456247393</v>
      </c>
      <c r="AQ77" s="10">
        <v>42.003919590643271</v>
      </c>
      <c r="AR77" s="10">
        <v>45.088228405250334</v>
      </c>
      <c r="AS77" s="10">
        <v>45.833164725323456</v>
      </c>
      <c r="AT77" s="10">
        <v>46.084366612989804</v>
      </c>
      <c r="AU77" s="94">
        <v>45.110024748871744</v>
      </c>
      <c r="AV77" s="10">
        <v>44.203146240196837</v>
      </c>
      <c r="AW77" s="10">
        <v>48.161256544502614</v>
      </c>
      <c r="AX77" s="10">
        <v>47.91082755632582</v>
      </c>
      <c r="AY77" s="10">
        <v>46.836458476997343</v>
      </c>
      <c r="AZ77" s="94">
        <v>42.372942864953529</v>
      </c>
      <c r="BA77" s="10">
        <v>41.669379765395895</v>
      </c>
      <c r="BB77" s="10">
        <v>45.194563507514992</v>
      </c>
      <c r="BC77" s="10">
        <v>45.516868016194337</v>
      </c>
      <c r="BD77" s="10">
        <v>45.824562258598498</v>
      </c>
      <c r="BE77" s="94">
        <v>36.659850684363334</v>
      </c>
      <c r="BF77" s="10">
        <v>28.505883916703588</v>
      </c>
      <c r="BG77" s="10">
        <v>39.962235977380395</v>
      </c>
      <c r="BH77" s="10">
        <v>40.936874329105869</v>
      </c>
      <c r="BI77" s="95">
        <v>40.480607485084064</v>
      </c>
    </row>
    <row r="78" spans="1:61">
      <c r="A78" s="96" t="s">
        <v>158</v>
      </c>
      <c r="B78" s="94">
        <v>59.266510980966324</v>
      </c>
      <c r="C78" s="10">
        <v>57.095066708522992</v>
      </c>
      <c r="D78" s="10">
        <v>61.946850028951943</v>
      </c>
      <c r="E78" s="10">
        <v>63.954627582688545</v>
      </c>
      <c r="F78" s="10">
        <v>63.813517559009789</v>
      </c>
      <c r="G78" s="94">
        <v>48.612069992553991</v>
      </c>
      <c r="H78" s="10">
        <v>47.139643079800493</v>
      </c>
      <c r="I78" s="10">
        <v>51.322660343996148</v>
      </c>
      <c r="J78" s="10">
        <v>51.81283079700799</v>
      </c>
      <c r="K78" s="10">
        <v>52.96296963855422</v>
      </c>
      <c r="L78" s="94">
        <v>44.473913375019066</v>
      </c>
      <c r="M78" s="10">
        <v>43.929780503550681</v>
      </c>
      <c r="N78" s="10">
        <v>45.187591359289613</v>
      </c>
      <c r="O78" s="10">
        <v>45.815599048838486</v>
      </c>
      <c r="P78" s="10">
        <v>45.786861122325398</v>
      </c>
      <c r="Q78" s="94">
        <v>32.455030097237234</v>
      </c>
      <c r="R78" s="10">
        <v>31.438286969253301</v>
      </c>
      <c r="S78" s="10">
        <v>33.162723400556338</v>
      </c>
      <c r="T78" s="10">
        <v>34.048975710873769</v>
      </c>
      <c r="U78" s="10">
        <v>37.310360707579804</v>
      </c>
      <c r="V78" s="94">
        <v>29.590532386867793</v>
      </c>
      <c r="W78" s="10">
        <v>28.907589118198864</v>
      </c>
      <c r="X78" s="10">
        <v>30.619211457455773</v>
      </c>
      <c r="Y78" s="10">
        <v>31.760300900128588</v>
      </c>
      <c r="Z78" s="10">
        <v>34.127553894797344</v>
      </c>
      <c r="AA78" s="94">
        <v>28.166699762271012</v>
      </c>
      <c r="AB78" s="10">
        <v>27.263814309284538</v>
      </c>
      <c r="AC78" s="10">
        <v>28.653686332592777</v>
      </c>
      <c r="AD78" s="10">
        <v>29.800602806237919</v>
      </c>
      <c r="AE78" s="10">
        <v>33.566816800221055</v>
      </c>
      <c r="AF78" s="94">
        <v>39.398302814976773</v>
      </c>
      <c r="AG78" s="10">
        <v>39.094409910570299</v>
      </c>
      <c r="AH78" s="10">
        <v>39.649109341057205</v>
      </c>
      <c r="AI78" s="10">
        <v>40.873593505712563</v>
      </c>
      <c r="AJ78" s="10">
        <v>40.999248843327585</v>
      </c>
      <c r="AK78" s="94">
        <v>43.328508657063878</v>
      </c>
      <c r="AL78" s="10">
        <v>43.215672624647226</v>
      </c>
      <c r="AM78" s="10">
        <v>43.51751124956732</v>
      </c>
      <c r="AN78" s="10">
        <v>45.010989672977622</v>
      </c>
      <c r="AO78" s="10">
        <v>44.689889748549319</v>
      </c>
      <c r="AP78" s="94">
        <v>45.346004715018715</v>
      </c>
      <c r="AQ78" s="10">
        <v>44.215002923976606</v>
      </c>
      <c r="AR78" s="10">
        <v>45.693318399748485</v>
      </c>
      <c r="AS78" s="10">
        <v>46.098032727419294</v>
      </c>
      <c r="AT78" s="10">
        <v>48.135821256038653</v>
      </c>
      <c r="AU78" s="94">
        <v>46.941452904352893</v>
      </c>
      <c r="AV78" s="10">
        <v>46.526838382285106</v>
      </c>
      <c r="AW78" s="10">
        <v>48.706675795408778</v>
      </c>
      <c r="AX78" s="10">
        <v>48.269640814558052</v>
      </c>
      <c r="AY78" s="10">
        <v>48.635304896069357</v>
      </c>
      <c r="AZ78" s="94">
        <v>44.435595954073264</v>
      </c>
      <c r="BA78" s="10">
        <v>43.768101173020533</v>
      </c>
      <c r="BB78" s="10">
        <v>45.613340861303641</v>
      </c>
      <c r="BC78" s="10">
        <v>45.78067651821862</v>
      </c>
      <c r="BD78" s="10">
        <v>47.865912267794741</v>
      </c>
      <c r="BE78" s="94">
        <v>37.152140190792203</v>
      </c>
      <c r="BF78" s="10">
        <v>29.807357849652924</v>
      </c>
      <c r="BG78" s="10">
        <v>40.348787253553411</v>
      </c>
      <c r="BH78" s="10">
        <v>41.171863396016377</v>
      </c>
      <c r="BI78" s="95">
        <v>42.13096365937443</v>
      </c>
    </row>
    <row r="79" spans="1:61">
      <c r="A79" s="96" t="s">
        <v>159</v>
      </c>
      <c r="B79" s="94">
        <v>54.629568081991216</v>
      </c>
      <c r="C79" s="10">
        <v>53.960414377648718</v>
      </c>
      <c r="D79" s="10">
        <v>54.771440979402762</v>
      </c>
      <c r="E79" s="10">
        <v>56.269593571975172</v>
      </c>
      <c r="F79" s="10">
        <v>54.729724620994048</v>
      </c>
      <c r="G79" s="94">
        <v>46.089003723008183</v>
      </c>
      <c r="H79" s="10">
        <v>45.867037094763084</v>
      </c>
      <c r="I79" s="10">
        <v>46.678139366661313</v>
      </c>
      <c r="J79" s="10">
        <v>47.157478720660301</v>
      </c>
      <c r="K79" s="10">
        <v>46.763872771084344</v>
      </c>
      <c r="L79" s="94">
        <v>44.324964160439229</v>
      </c>
      <c r="M79" s="10">
        <v>44.001789864428659</v>
      </c>
      <c r="N79" s="10">
        <v>44.50671789617487</v>
      </c>
      <c r="O79" s="10">
        <v>44.489605359429298</v>
      </c>
      <c r="P79" s="10">
        <v>44.640104965684294</v>
      </c>
      <c r="Q79" s="94">
        <v>33.616218552245719</v>
      </c>
      <c r="R79" s="10">
        <v>32.978979990239139</v>
      </c>
      <c r="S79" s="10">
        <v>34.072613873435323</v>
      </c>
      <c r="T79" s="10">
        <v>34.08130593483844</v>
      </c>
      <c r="U79" s="10">
        <v>37.505448166814908</v>
      </c>
      <c r="V79" s="94">
        <v>31.05187222715173</v>
      </c>
      <c r="W79" s="10">
        <v>30.444871794871794</v>
      </c>
      <c r="X79" s="10">
        <v>31.352066554338666</v>
      </c>
      <c r="Y79" s="10">
        <v>31.481272181740245</v>
      </c>
      <c r="Z79" s="10">
        <v>34.023749161636488</v>
      </c>
      <c r="AA79" s="94">
        <v>29.546143196755697</v>
      </c>
      <c r="AB79" s="10">
        <v>28.955359232038397</v>
      </c>
      <c r="AC79" s="10">
        <v>29.538564140541428</v>
      </c>
      <c r="AD79" s="10">
        <v>29.685337612640414</v>
      </c>
      <c r="AE79" s="10">
        <v>33.822691351201989</v>
      </c>
      <c r="AF79" s="94">
        <v>40.173268652637333</v>
      </c>
      <c r="AG79" s="10">
        <v>39.81469872452719</v>
      </c>
      <c r="AH79" s="10">
        <v>40.07631587416526</v>
      </c>
      <c r="AI79" s="10">
        <v>40.032065343756251</v>
      </c>
      <c r="AJ79" s="10">
        <v>40.859770479905656</v>
      </c>
      <c r="AK79" s="94">
        <v>43.210014549687187</v>
      </c>
      <c r="AL79" s="10">
        <v>43.132191909689553</v>
      </c>
      <c r="AM79" s="10">
        <v>43.152834025614389</v>
      </c>
      <c r="AN79" s="10">
        <v>43.171348537005166</v>
      </c>
      <c r="AO79" s="10">
        <v>44.179585106382987</v>
      </c>
      <c r="AP79" s="94">
        <v>45.522641797254188</v>
      </c>
      <c r="AQ79" s="10">
        <v>45.039144736842104</v>
      </c>
      <c r="AR79" s="10">
        <v>45.447482511986166</v>
      </c>
      <c r="AS79" s="10">
        <v>45.363205433074043</v>
      </c>
      <c r="AT79" s="10">
        <v>47.000339953480058</v>
      </c>
      <c r="AU79" s="94">
        <v>47.165677682340956</v>
      </c>
      <c r="AV79" s="10">
        <v>46.916466246347838</v>
      </c>
      <c r="AW79" s="10">
        <v>47.443246878775675</v>
      </c>
      <c r="AX79" s="10">
        <v>47.04603032928943</v>
      </c>
      <c r="AY79" s="10">
        <v>47.407711555511774</v>
      </c>
      <c r="AZ79" s="94">
        <v>44.229499726626578</v>
      </c>
      <c r="BA79" s="10">
        <v>43.78203958944281</v>
      </c>
      <c r="BB79" s="10">
        <v>44.295682579238374</v>
      </c>
      <c r="BC79" s="10">
        <v>44.270710526315789</v>
      </c>
      <c r="BD79" s="10">
        <v>44.474158543314331</v>
      </c>
      <c r="BE79" s="94">
        <v>31.357917876399839</v>
      </c>
      <c r="BF79" s="10">
        <v>24.284037808300102</v>
      </c>
      <c r="BG79" s="10">
        <v>35.949162463701661</v>
      </c>
      <c r="BH79" s="10">
        <v>35.957540253647679</v>
      </c>
      <c r="BI79" s="95">
        <v>35.246729343699158</v>
      </c>
    </row>
    <row r="80" spans="1:61">
      <c r="A80" s="96" t="s">
        <v>160</v>
      </c>
      <c r="B80" s="94">
        <v>59.943672035139087</v>
      </c>
      <c r="C80" s="10">
        <v>57.312500392403074</v>
      </c>
      <c r="D80" s="10">
        <v>62.655064107866657</v>
      </c>
      <c r="E80" s="10">
        <v>65.177296998554553</v>
      </c>
      <c r="F80" s="10">
        <v>64.67158510842448</v>
      </c>
      <c r="G80" s="94">
        <v>49.165767684288909</v>
      </c>
      <c r="H80" s="10">
        <v>47.321868765586025</v>
      </c>
      <c r="I80" s="10">
        <v>51.911903230991804</v>
      </c>
      <c r="J80" s="10">
        <v>52.503678101624956</v>
      </c>
      <c r="K80" s="10">
        <v>53.56742265060241</v>
      </c>
      <c r="L80" s="94">
        <v>44.612342534695749</v>
      </c>
      <c r="M80" s="10">
        <v>43.936983537766302</v>
      </c>
      <c r="N80" s="10">
        <v>45.459784836065573</v>
      </c>
      <c r="O80" s="10">
        <v>46.087358697640383</v>
      </c>
      <c r="P80" s="10">
        <v>46.061210133225678</v>
      </c>
      <c r="Q80" s="94">
        <v>32.583784534650412</v>
      </c>
      <c r="R80" s="10">
        <v>31.377436147714334</v>
      </c>
      <c r="S80" s="10">
        <v>33.357466968011131</v>
      </c>
      <c r="T80" s="10">
        <v>34.245971339732321</v>
      </c>
      <c r="U80" s="10">
        <v>37.520069176796127</v>
      </c>
      <c r="V80" s="94">
        <v>29.707670807453415</v>
      </c>
      <c r="W80" s="10">
        <v>28.951763602251411</v>
      </c>
      <c r="X80" s="10">
        <v>30.809819713563602</v>
      </c>
      <c r="Y80" s="10">
        <v>32.004875267895414</v>
      </c>
      <c r="Z80" s="10">
        <v>34.396140653444476</v>
      </c>
      <c r="AA80" s="94">
        <v>28.203676408893855</v>
      </c>
      <c r="AB80" s="10">
        <v>27.235554222288883</v>
      </c>
      <c r="AC80" s="10">
        <v>28.764300995638937</v>
      </c>
      <c r="AD80" s="10">
        <v>29.996090606098011</v>
      </c>
      <c r="AE80" s="10">
        <v>33.733487151146726</v>
      </c>
      <c r="AF80" s="94">
        <v>39.630817163159335</v>
      </c>
      <c r="AG80" s="10">
        <v>39.348903386600206</v>
      </c>
      <c r="AH80" s="10">
        <v>39.965949794834664</v>
      </c>
      <c r="AI80" s="10">
        <v>41.371142112647824</v>
      </c>
      <c r="AJ80" s="10">
        <v>41.152331488705428</v>
      </c>
      <c r="AK80" s="94">
        <v>43.574890149861773</v>
      </c>
      <c r="AL80" s="10">
        <v>43.464615867042959</v>
      </c>
      <c r="AM80" s="10">
        <v>43.766330044998263</v>
      </c>
      <c r="AN80" s="10">
        <v>45.525992685025813</v>
      </c>
      <c r="AO80" s="10">
        <v>45.118695357833658</v>
      </c>
      <c r="AP80" s="94">
        <v>45.516004715018717</v>
      </c>
      <c r="AQ80" s="10">
        <v>44.219029239766087</v>
      </c>
      <c r="AR80" s="10">
        <v>45.870689302837377</v>
      </c>
      <c r="AS80" s="10">
        <v>46.625533432751602</v>
      </c>
      <c r="AT80" s="10">
        <v>48.509594739667207</v>
      </c>
      <c r="AU80" s="94">
        <v>47.121068568932891</v>
      </c>
      <c r="AV80" s="10">
        <v>46.528640627402737</v>
      </c>
      <c r="AW80" s="10">
        <v>48.995847764800637</v>
      </c>
      <c r="AX80" s="10">
        <v>48.738471403812831</v>
      </c>
      <c r="AY80" s="10">
        <v>48.927528322332783</v>
      </c>
      <c r="AZ80" s="94">
        <v>44.604562602515038</v>
      </c>
      <c r="BA80" s="10">
        <v>43.862488269794717</v>
      </c>
      <c r="BB80" s="10">
        <v>45.970835604703687</v>
      </c>
      <c r="BC80" s="10">
        <v>46.303475303643722</v>
      </c>
      <c r="BD80" s="10">
        <v>48.23351296670959</v>
      </c>
      <c r="BE80" s="94">
        <v>37.292123600165908</v>
      </c>
      <c r="BF80" s="10">
        <v>29.851091419288139</v>
      </c>
      <c r="BG80" s="10">
        <v>40.648945437872527</v>
      </c>
      <c r="BH80" s="10">
        <v>41.641210591181967</v>
      </c>
      <c r="BI80" s="95">
        <v>42.613626830591215</v>
      </c>
    </row>
    <row r="81" spans="1:61">
      <c r="A81" s="96" t="s">
        <v>161</v>
      </c>
      <c r="B81" s="94">
        <v>52.951461200585655</v>
      </c>
      <c r="C81" s="10">
        <v>52.3348783550463</v>
      </c>
      <c r="D81" s="10">
        <v>53.715206385970717</v>
      </c>
      <c r="E81" s="10">
        <v>56.265558200833262</v>
      </c>
      <c r="F81" s="10">
        <v>54.18114277489925</v>
      </c>
      <c r="G81" s="94">
        <v>44.121228592702913</v>
      </c>
      <c r="H81" s="10">
        <v>44.054597880299248</v>
      </c>
      <c r="I81" s="10">
        <v>44.863222954508927</v>
      </c>
      <c r="J81" s="10">
        <v>45.973029834064135</v>
      </c>
      <c r="K81" s="10">
        <v>45.235252048192777</v>
      </c>
      <c r="L81" s="94">
        <v>42.18936098825683</v>
      </c>
      <c r="M81" s="10">
        <v>42.14690929632021</v>
      </c>
      <c r="N81" s="10">
        <v>42.310052083333339</v>
      </c>
      <c r="O81" s="10">
        <v>42.59667687945857</v>
      </c>
      <c r="P81" s="10">
        <v>42.534766855066614</v>
      </c>
      <c r="Q81" s="94">
        <v>32.438840870504706</v>
      </c>
      <c r="R81" s="10">
        <v>32.146876525134211</v>
      </c>
      <c r="S81" s="10">
        <v>33.599827016689851</v>
      </c>
      <c r="T81" s="10">
        <v>33.600996349871565</v>
      </c>
      <c r="U81" s="10">
        <v>36.970791580195673</v>
      </c>
      <c r="V81" s="94">
        <v>30.660807453416147</v>
      </c>
      <c r="W81" s="10">
        <v>30.169984365228263</v>
      </c>
      <c r="X81" s="10">
        <v>30.959006739679864</v>
      </c>
      <c r="Y81" s="10">
        <v>31.393575225032144</v>
      </c>
      <c r="Z81" s="10">
        <v>33.710409121395038</v>
      </c>
      <c r="AA81" s="94">
        <v>29.130683820444691</v>
      </c>
      <c r="AB81" s="10">
        <v>28.859200539973006</v>
      </c>
      <c r="AC81" s="10">
        <v>29.128125565703936</v>
      </c>
      <c r="AD81" s="10">
        <v>29.864642636711523</v>
      </c>
      <c r="AE81" s="10">
        <v>33.88853550704615</v>
      </c>
      <c r="AF81" s="94">
        <v>39.606315933315109</v>
      </c>
      <c r="AG81" s="10">
        <v>39.583757513561054</v>
      </c>
      <c r="AH81" s="10">
        <v>39.695307748008695</v>
      </c>
      <c r="AI81" s="10">
        <v>40.007036680697531</v>
      </c>
      <c r="AJ81" s="10">
        <v>40.394398983942665</v>
      </c>
      <c r="AK81" s="94">
        <v>42.592451622290127</v>
      </c>
      <c r="AL81" s="10">
        <v>42.527127626215119</v>
      </c>
      <c r="AM81" s="10">
        <v>42.542794219453093</v>
      </c>
      <c r="AN81" s="10">
        <v>42.541066695352832</v>
      </c>
      <c r="AO81" s="10">
        <v>43.509460348162477</v>
      </c>
      <c r="AP81" s="94">
        <v>43.47427541256414</v>
      </c>
      <c r="AQ81" s="10">
        <v>43.436862573099418</v>
      </c>
      <c r="AR81" s="10">
        <v>44.085820168199326</v>
      </c>
      <c r="AS81" s="10">
        <v>44.600652936197655</v>
      </c>
      <c r="AT81" s="10">
        <v>46.131853641080703</v>
      </c>
      <c r="AU81" s="94">
        <v>45.112506915125927</v>
      </c>
      <c r="AV81" s="10">
        <v>45.120252191296323</v>
      </c>
      <c r="AW81" s="10">
        <v>45.517816351188074</v>
      </c>
      <c r="AX81" s="10">
        <v>45.600730502599653</v>
      </c>
      <c r="AY81" s="10">
        <v>45.578380455127572</v>
      </c>
      <c r="AZ81" s="94">
        <v>42.153469108802625</v>
      </c>
      <c r="BA81" s="10">
        <v>41.719353372434014</v>
      </c>
      <c r="BB81" s="10">
        <v>42.338503231835524</v>
      </c>
      <c r="BC81" s="10">
        <v>42.33256801619433</v>
      </c>
      <c r="BD81" s="10">
        <v>42.643567224572386</v>
      </c>
      <c r="BE81" s="94">
        <v>29.690647034425549</v>
      </c>
      <c r="BF81" s="10">
        <v>22.941553684832371</v>
      </c>
      <c r="BG81" s="10">
        <v>34.112508023842267</v>
      </c>
      <c r="BH81" s="10">
        <v>34.617620959726473</v>
      </c>
      <c r="BI81" s="95">
        <v>33.784897848490331</v>
      </c>
    </row>
    <row r="82" spans="1:61">
      <c r="A82" s="96" t="s">
        <v>162</v>
      </c>
      <c r="B82" s="94">
        <v>57.140140556368962</v>
      </c>
      <c r="C82" s="10">
        <v>55.300167948516716</v>
      </c>
      <c r="D82" s="10">
        <v>58.195655554636446</v>
      </c>
      <c r="E82" s="10">
        <v>59.752328033330507</v>
      </c>
      <c r="F82" s="10">
        <v>59.650971022836302</v>
      </c>
      <c r="G82" s="94">
        <v>47.2917870439315</v>
      </c>
      <c r="H82" s="10">
        <v>46.693788965087272</v>
      </c>
      <c r="I82" s="10">
        <v>48.408264748432728</v>
      </c>
      <c r="J82" s="10">
        <v>48.166305992605963</v>
      </c>
      <c r="K82" s="10">
        <v>49.24181204819277</v>
      </c>
      <c r="L82" s="94">
        <v>44.660608509989324</v>
      </c>
      <c r="M82" s="10">
        <v>44.529867656552625</v>
      </c>
      <c r="N82" s="10">
        <v>44.837377903005468</v>
      </c>
      <c r="O82" s="10">
        <v>44.693922626669107</v>
      </c>
      <c r="P82" s="10">
        <v>45.17913403310456</v>
      </c>
      <c r="Q82" s="94">
        <v>32.788201883006643</v>
      </c>
      <c r="R82" s="10">
        <v>32.215897185619006</v>
      </c>
      <c r="S82" s="10">
        <v>33.47487134909597</v>
      </c>
      <c r="T82" s="10">
        <v>33.610683159839574</v>
      </c>
      <c r="U82" s="10">
        <v>36.877929637315937</v>
      </c>
      <c r="V82" s="94">
        <v>30.207054125998226</v>
      </c>
      <c r="W82" s="10">
        <v>29.642837711069419</v>
      </c>
      <c r="X82" s="10">
        <v>30.773765796124678</v>
      </c>
      <c r="Y82" s="10">
        <v>31.084422203171879</v>
      </c>
      <c r="Z82" s="10">
        <v>33.564417936188562</v>
      </c>
      <c r="AA82" s="94">
        <v>28.77483009369319</v>
      </c>
      <c r="AB82" s="10">
        <v>28.133005849707516</v>
      </c>
      <c r="AC82" s="10">
        <v>29.071204640829428</v>
      </c>
      <c r="AD82" s="10">
        <v>29.33448627741431</v>
      </c>
      <c r="AE82" s="10">
        <v>33.562357925762178</v>
      </c>
      <c r="AF82" s="94">
        <v>39.629059852418699</v>
      </c>
      <c r="AG82" s="10">
        <v>39.237519425304207</v>
      </c>
      <c r="AH82" s="10">
        <v>39.412009011183521</v>
      </c>
      <c r="AI82" s="10">
        <v>39.307122469432748</v>
      </c>
      <c r="AJ82" s="10">
        <v>40.506241495055797</v>
      </c>
      <c r="AK82" s="94">
        <v>42.899553324603517</v>
      </c>
      <c r="AL82" s="10">
        <v>42.706083411727818</v>
      </c>
      <c r="AM82" s="10">
        <v>42.640392004153675</v>
      </c>
      <c r="AN82" s="10">
        <v>42.505629087779688</v>
      </c>
      <c r="AO82" s="10">
        <v>43.987182785299801</v>
      </c>
      <c r="AP82" s="94">
        <v>45.215257245874355</v>
      </c>
      <c r="AQ82" s="10">
        <v>44.684922514619885</v>
      </c>
      <c r="AR82" s="10">
        <v>44.985420891299214</v>
      </c>
      <c r="AS82" s="10">
        <v>44.554052234895821</v>
      </c>
      <c r="AT82" s="10">
        <v>47.179270889246737</v>
      </c>
      <c r="AU82" s="94">
        <v>47.22404571262193</v>
      </c>
      <c r="AV82" s="10">
        <v>47.01996001845302</v>
      </c>
      <c r="AW82" s="10">
        <v>47.518963350785342</v>
      </c>
      <c r="AX82" s="10">
        <v>46.849526863084925</v>
      </c>
      <c r="AY82" s="10">
        <v>47.689954684267562</v>
      </c>
      <c r="AZ82" s="94">
        <v>44.764358939311101</v>
      </c>
      <c r="BA82" s="10">
        <v>44.242932551319647</v>
      </c>
      <c r="BB82" s="10">
        <v>45.046988552293442</v>
      </c>
      <c r="BC82" s="10">
        <v>44.684552226720641</v>
      </c>
      <c r="BD82" s="10">
        <v>46.756981791429105</v>
      </c>
      <c r="BE82" s="94">
        <v>37.710738282870182</v>
      </c>
      <c r="BF82" s="10">
        <v>30.523290503618373</v>
      </c>
      <c r="BG82" s="10">
        <v>39.713604615619744</v>
      </c>
      <c r="BH82" s="10">
        <v>38.821541764401857</v>
      </c>
      <c r="BI82" s="95">
        <v>41.247215693364673</v>
      </c>
    </row>
    <row r="83" spans="1:61">
      <c r="A83" s="96" t="s">
        <v>163</v>
      </c>
      <c r="B83" s="94">
        <v>57.974762811127384</v>
      </c>
      <c r="C83" s="10">
        <v>55.983051326322389</v>
      </c>
      <c r="D83" s="10">
        <v>59.143869633551162</v>
      </c>
      <c r="E83" s="10">
        <v>60.757319530652161</v>
      </c>
      <c r="F83" s="10">
        <v>60.612506236806759</v>
      </c>
      <c r="G83" s="94">
        <v>48.049253909158601</v>
      </c>
      <c r="H83" s="10">
        <v>47.380213528678297</v>
      </c>
      <c r="I83" s="10">
        <v>49.201875100466168</v>
      </c>
      <c r="J83" s="10">
        <v>48.85740349067148</v>
      </c>
      <c r="K83" s="10">
        <v>50.118491566265064</v>
      </c>
      <c r="L83" s="94">
        <v>45.263474149763617</v>
      </c>
      <c r="M83" s="10">
        <v>45.071857650096838</v>
      </c>
      <c r="N83" s="10">
        <v>45.373536543715851</v>
      </c>
      <c r="O83" s="10">
        <v>45.284666178891534</v>
      </c>
      <c r="P83" s="10">
        <v>45.792728098506259</v>
      </c>
      <c r="Q83" s="94">
        <v>33.717209445902149</v>
      </c>
      <c r="R83" s="10">
        <v>33.056168862859927</v>
      </c>
      <c r="S83" s="10">
        <v>34.368001564673165</v>
      </c>
      <c r="T83" s="10">
        <v>34.254920913884</v>
      </c>
      <c r="U83" s="10">
        <v>37.878873406463093</v>
      </c>
      <c r="V83" s="94">
        <v>31.057968056787928</v>
      </c>
      <c r="W83" s="10">
        <v>30.428545966228889</v>
      </c>
      <c r="X83" s="10">
        <v>31.442982308340348</v>
      </c>
      <c r="Y83" s="10">
        <v>31.568993999142737</v>
      </c>
      <c r="Z83" s="10">
        <v>34.447525150905435</v>
      </c>
      <c r="AA83" s="94">
        <v>29.515417424136487</v>
      </c>
      <c r="AB83" s="10">
        <v>28.878600569971507</v>
      </c>
      <c r="AC83" s="10">
        <v>29.516619764667158</v>
      </c>
      <c r="AD83" s="10">
        <v>29.79060280623791</v>
      </c>
      <c r="AE83" s="10">
        <v>34.199743943999266</v>
      </c>
      <c r="AF83" s="94">
        <v>40.274779994534029</v>
      </c>
      <c r="AG83" s="10">
        <v>39.866732150711037</v>
      </c>
      <c r="AH83" s="10">
        <v>39.893771823960094</v>
      </c>
      <c r="AI83" s="10">
        <v>39.645836039286422</v>
      </c>
      <c r="AJ83" s="10">
        <v>41.28114941485984</v>
      </c>
      <c r="AK83" s="94">
        <v>43.440653280954457</v>
      </c>
      <c r="AL83" s="10">
        <v>43.04441517717153</v>
      </c>
      <c r="AM83" s="10">
        <v>43.017685185185179</v>
      </c>
      <c r="AN83" s="10">
        <v>42.844718158347675</v>
      </c>
      <c r="AO83" s="10">
        <v>44.859808510638302</v>
      </c>
      <c r="AP83" s="94">
        <v>45.571826376369437</v>
      </c>
      <c r="AQ83" s="10">
        <v>45.177173976608188</v>
      </c>
      <c r="AR83" s="10">
        <v>45.397599622730482</v>
      </c>
      <c r="AS83" s="10">
        <v>45.10625528999234</v>
      </c>
      <c r="AT83" s="10">
        <v>47.816540526033286</v>
      </c>
      <c r="AU83" s="94">
        <v>47.907698354927938</v>
      </c>
      <c r="AV83" s="10">
        <v>47.657210518222357</v>
      </c>
      <c r="AW83" s="10">
        <v>48.188315747080139</v>
      </c>
      <c r="AX83" s="10">
        <v>47.472380415944542</v>
      </c>
      <c r="AY83" s="10">
        <v>48.383747414047882</v>
      </c>
      <c r="AZ83" s="94">
        <v>45.553190267905968</v>
      </c>
      <c r="BA83" s="10">
        <v>44.875143695014657</v>
      </c>
      <c r="BB83" s="10">
        <v>45.688712717078118</v>
      </c>
      <c r="BC83" s="10">
        <v>45.347323076923082</v>
      </c>
      <c r="BD83" s="10">
        <v>47.721250689718602</v>
      </c>
      <c r="BE83" s="94">
        <v>38.313309829946078</v>
      </c>
      <c r="BF83" s="10">
        <v>30.9780623246197</v>
      </c>
      <c r="BG83" s="10">
        <v>40.416574201436646</v>
      </c>
      <c r="BH83" s="10">
        <v>39.396235836679523</v>
      </c>
      <c r="BI83" s="95">
        <v>42.059804736937267</v>
      </c>
    </row>
    <row r="84" spans="1:61">
      <c r="A84" s="96" t="s">
        <v>164</v>
      </c>
      <c r="B84" s="94">
        <v>53.571920937042449</v>
      </c>
      <c r="C84" s="10">
        <v>53.088538690943331</v>
      </c>
      <c r="D84" s="10">
        <v>53.716070808172724</v>
      </c>
      <c r="E84" s="10">
        <v>55.068857665164529</v>
      </c>
      <c r="F84" s="10">
        <v>53.702705814622909</v>
      </c>
      <c r="G84" s="94">
        <v>44.807425167535364</v>
      </c>
      <c r="H84" s="10">
        <v>44.772040211970065</v>
      </c>
      <c r="I84" s="10">
        <v>45.323348336280347</v>
      </c>
      <c r="J84" s="10">
        <v>45.862742240564003</v>
      </c>
      <c r="K84" s="10">
        <v>45.489733975903619</v>
      </c>
      <c r="L84" s="94">
        <v>42.774955009913079</v>
      </c>
      <c r="M84" s="10">
        <v>42.782479018721759</v>
      </c>
      <c r="N84" s="10">
        <v>42.887568306010934</v>
      </c>
      <c r="O84" s="10">
        <v>42.911584964331446</v>
      </c>
      <c r="P84" s="10">
        <v>43.111009285425929</v>
      </c>
      <c r="Q84" s="94">
        <v>32.596959407315943</v>
      </c>
      <c r="R84" s="10">
        <v>32.203232471124132</v>
      </c>
      <c r="S84" s="10">
        <v>32.928381432545194</v>
      </c>
      <c r="T84" s="10">
        <v>32.934737055563062</v>
      </c>
      <c r="U84" s="10">
        <v>36.014773198932701</v>
      </c>
      <c r="V84" s="94">
        <v>30.062400177462287</v>
      </c>
      <c r="W84" s="10">
        <v>29.710353345841146</v>
      </c>
      <c r="X84" s="10">
        <v>30.289008424599825</v>
      </c>
      <c r="Y84" s="10">
        <v>30.337326189455638</v>
      </c>
      <c r="Z84" s="10">
        <v>32.835230430200255</v>
      </c>
      <c r="AA84" s="94">
        <v>28.565223045727873</v>
      </c>
      <c r="AB84" s="10">
        <v>28.198471576421181</v>
      </c>
      <c r="AC84" s="10">
        <v>28.563034641652266</v>
      </c>
      <c r="AD84" s="10">
        <v>28.624362835863888</v>
      </c>
      <c r="AE84" s="10">
        <v>32.500990144607165</v>
      </c>
      <c r="AF84" s="94">
        <v>38.807824542224658</v>
      </c>
      <c r="AG84" s="10">
        <v>38.843388066265945</v>
      </c>
      <c r="AH84" s="10">
        <v>38.772607611231798</v>
      </c>
      <c r="AI84" s="10">
        <v>38.762352375225497</v>
      </c>
      <c r="AJ84" s="10">
        <v>39.091857026217909</v>
      </c>
      <c r="AK84" s="94">
        <v>41.683215480867162</v>
      </c>
      <c r="AL84" s="10">
        <v>41.680431169645651</v>
      </c>
      <c r="AM84" s="10">
        <v>41.688685531325717</v>
      </c>
      <c r="AN84" s="10">
        <v>41.686931153184169</v>
      </c>
      <c r="AO84" s="10">
        <v>42.215116054158607</v>
      </c>
      <c r="AP84" s="94">
        <v>44.062719456386077</v>
      </c>
      <c r="AQ84" s="10">
        <v>43.954254385964916</v>
      </c>
      <c r="AR84" s="10">
        <v>43.987482511986165</v>
      </c>
      <c r="AS84" s="10">
        <v>43.898119785578984</v>
      </c>
      <c r="AT84" s="10">
        <v>45.376967257112192</v>
      </c>
      <c r="AU84" s="94">
        <v>45.826309506478381</v>
      </c>
      <c r="AV84" s="10">
        <v>45.758831308626789</v>
      </c>
      <c r="AW84" s="10">
        <v>45.978253725332252</v>
      </c>
      <c r="AX84" s="10">
        <v>45.724436741767768</v>
      </c>
      <c r="AY84" s="10">
        <v>46.183936557974583</v>
      </c>
      <c r="AZ84" s="94">
        <v>42.818887370147621</v>
      </c>
      <c r="BA84" s="10">
        <v>42.441230205278586</v>
      </c>
      <c r="BB84" s="10">
        <v>42.846798535939577</v>
      </c>
      <c r="BC84" s="10">
        <v>42.849210931174085</v>
      </c>
      <c r="BD84" s="10">
        <v>43.147758874379257</v>
      </c>
      <c r="BE84" s="94">
        <v>30.088693488179182</v>
      </c>
      <c r="BF84" s="10">
        <v>23.297146654851574</v>
      </c>
      <c r="BG84" s="10">
        <v>34.486912731163073</v>
      </c>
      <c r="BH84" s="10">
        <v>34.574987874209839</v>
      </c>
      <c r="BI84" s="95">
        <v>33.893758813957696</v>
      </c>
    </row>
    <row r="85" spans="1:61">
      <c r="A85" s="96" t="s">
        <v>165</v>
      </c>
      <c r="B85" s="94">
        <v>51.452650073206442</v>
      </c>
      <c r="C85" s="10">
        <v>50.541775231517811</v>
      </c>
      <c r="D85" s="10">
        <v>52.895049218297629</v>
      </c>
      <c r="E85" s="10">
        <v>55.995249978743296</v>
      </c>
      <c r="F85" s="10">
        <v>53.397725964306275</v>
      </c>
      <c r="G85" s="94">
        <v>42.257645569620244</v>
      </c>
      <c r="H85" s="10">
        <v>42.201602244389015</v>
      </c>
      <c r="I85" s="10">
        <v>43.710523227776889</v>
      </c>
      <c r="J85" s="10">
        <v>45.029893388358694</v>
      </c>
      <c r="K85" s="10">
        <v>43.95142939759036</v>
      </c>
      <c r="L85" s="94">
        <v>40.287776422144276</v>
      </c>
      <c r="M85" s="10">
        <v>40.239160748870241</v>
      </c>
      <c r="N85" s="10">
        <v>40.720426058743172</v>
      </c>
      <c r="O85" s="10">
        <v>41.119134808853119</v>
      </c>
      <c r="P85" s="10">
        <v>40.899362131610822</v>
      </c>
      <c r="Q85" s="94">
        <v>32.038373205741628</v>
      </c>
      <c r="R85" s="10">
        <v>31.662277533756306</v>
      </c>
      <c r="S85" s="10">
        <v>33.580131258692624</v>
      </c>
      <c r="T85" s="10">
        <v>33.966865846514345</v>
      </c>
      <c r="U85" s="10">
        <v>37.468309121454688</v>
      </c>
      <c r="V85" s="94">
        <v>30.752839396628218</v>
      </c>
      <c r="W85" s="10">
        <v>30.122268605378363</v>
      </c>
      <c r="X85" s="10">
        <v>31.369710193765794</v>
      </c>
      <c r="Y85" s="10">
        <v>32.078003429061297</v>
      </c>
      <c r="Z85" s="10">
        <v>34.208277282744085</v>
      </c>
      <c r="AA85" s="94">
        <v>29.551304712627601</v>
      </c>
      <c r="AB85" s="10">
        <v>29.244370781460926</v>
      </c>
      <c r="AC85" s="10">
        <v>29.774249156586851</v>
      </c>
      <c r="AD85" s="10">
        <v>30.774777188001483</v>
      </c>
      <c r="AE85" s="10">
        <v>34.495918762088976</v>
      </c>
      <c r="AF85" s="94">
        <v>40.224539491664387</v>
      </c>
      <c r="AG85" s="10">
        <v>40.116419879783017</v>
      </c>
      <c r="AH85" s="10">
        <v>40.390632391986486</v>
      </c>
      <c r="AI85" s="10">
        <v>40.906279013830421</v>
      </c>
      <c r="AJ85" s="10">
        <v>41.318772566451962</v>
      </c>
      <c r="AK85" s="94">
        <v>43.231904554052093</v>
      </c>
      <c r="AL85" s="10">
        <v>43.082657572906861</v>
      </c>
      <c r="AM85" s="10">
        <v>43.215039806161293</v>
      </c>
      <c r="AN85" s="10">
        <v>43.276602839931151</v>
      </c>
      <c r="AO85" s="10">
        <v>44.001112185686651</v>
      </c>
      <c r="AP85" s="94">
        <v>42.627685480515879</v>
      </c>
      <c r="AQ85" s="10">
        <v>42.109135964912284</v>
      </c>
      <c r="AR85" s="10">
        <v>43.520609919044254</v>
      </c>
      <c r="AS85" s="10">
        <v>44.055651525533037</v>
      </c>
      <c r="AT85" s="10">
        <v>45.576884952585445</v>
      </c>
      <c r="AU85" s="94">
        <v>43.768983840442573</v>
      </c>
      <c r="AV85" s="10">
        <v>43.443953559895427</v>
      </c>
      <c r="AW85" s="10">
        <v>44.6832170761176</v>
      </c>
      <c r="AX85" s="10">
        <v>44.808844887348357</v>
      </c>
      <c r="AY85" s="10">
        <v>44.59618165697961</v>
      </c>
      <c r="AZ85" s="94">
        <v>39.388236741388738</v>
      </c>
      <c r="BA85" s="10">
        <v>39.019120234604109</v>
      </c>
      <c r="BB85" s="10">
        <v>40.560038937777435</v>
      </c>
      <c r="BC85" s="10">
        <v>40.606146153846161</v>
      </c>
      <c r="BD85" s="10">
        <v>40.818363067868312</v>
      </c>
      <c r="BE85" s="94">
        <v>28.833649937785154</v>
      </c>
      <c r="BF85" s="10">
        <v>22.260816718357702</v>
      </c>
      <c r="BG85" s="10">
        <v>32.884558306587188</v>
      </c>
      <c r="BH85" s="10">
        <v>33.405101578340556</v>
      </c>
      <c r="BI85" s="95">
        <v>32.709472066534083</v>
      </c>
    </row>
    <row r="86" spans="1:61">
      <c r="A86" s="96" t="s">
        <v>166</v>
      </c>
      <c r="B86" s="94">
        <v>55.32627818448023</v>
      </c>
      <c r="C86" s="10">
        <v>53.650371998116462</v>
      </c>
      <c r="D86" s="10">
        <v>55.536168417569698</v>
      </c>
      <c r="E86" s="10">
        <v>56.82651942862001</v>
      </c>
      <c r="F86" s="10">
        <v>57.509705430819423</v>
      </c>
      <c r="G86" s="94">
        <v>47.664285927029042</v>
      </c>
      <c r="H86" s="10">
        <v>47.061101932668322</v>
      </c>
      <c r="I86" s="10">
        <v>48.36404436585758</v>
      </c>
      <c r="J86" s="10">
        <v>47.737824778608882</v>
      </c>
      <c r="K86" s="10">
        <v>49.004937831325307</v>
      </c>
      <c r="L86" s="94">
        <v>45.722626201006555</v>
      </c>
      <c r="M86" s="10">
        <v>45.798999354422207</v>
      </c>
      <c r="N86" s="10">
        <v>45.643929303278696</v>
      </c>
      <c r="O86" s="10">
        <v>45.331609657947688</v>
      </c>
      <c r="P86" s="10">
        <v>46.306019378280183</v>
      </c>
      <c r="Q86" s="94">
        <v>34.803187220250038</v>
      </c>
      <c r="R86" s="10">
        <v>33.914016593460232</v>
      </c>
      <c r="S86" s="10">
        <v>35.703792593880387</v>
      </c>
      <c r="T86" s="10">
        <v>34.755171916542736</v>
      </c>
      <c r="U86" s="10">
        <v>39.146635042988436</v>
      </c>
      <c r="V86" s="94">
        <v>32.366388642413483</v>
      </c>
      <c r="W86" s="10">
        <v>31.530040650406498</v>
      </c>
      <c r="X86" s="10">
        <v>32.69275063184498</v>
      </c>
      <c r="Y86" s="10">
        <v>32.16996356622375</v>
      </c>
      <c r="Z86" s="10">
        <v>35.553198237041293</v>
      </c>
      <c r="AA86" s="94">
        <v>30.759360928541462</v>
      </c>
      <c r="AB86" s="10">
        <v>29.938843557822111</v>
      </c>
      <c r="AC86" s="10">
        <v>30.825380564469672</v>
      </c>
      <c r="AD86" s="10">
        <v>30.43376167551331</v>
      </c>
      <c r="AE86" s="10">
        <v>35.625390991986734</v>
      </c>
      <c r="AF86" s="94">
        <v>41.907952992620935</v>
      </c>
      <c r="AG86" s="10">
        <v>41.244876117871279</v>
      </c>
      <c r="AH86" s="10">
        <v>41.263014723630228</v>
      </c>
      <c r="AI86" s="10">
        <v>40.152127480456997</v>
      </c>
      <c r="AJ86" s="10">
        <v>42.551629320511658</v>
      </c>
      <c r="AK86" s="94">
        <v>44.94309180852612</v>
      </c>
      <c r="AL86" s="10">
        <v>44.125001567889619</v>
      </c>
      <c r="AM86" s="10">
        <v>44.142944790584977</v>
      </c>
      <c r="AN86" s="10">
        <v>42.757643717728058</v>
      </c>
      <c r="AO86" s="10">
        <v>46.002391682785301</v>
      </c>
      <c r="AP86" s="94">
        <v>46.241026209957006</v>
      </c>
      <c r="AQ86" s="10">
        <v>45.790631578947362</v>
      </c>
      <c r="AR86" s="10">
        <v>45.777544604260001</v>
      </c>
      <c r="AS86" s="10">
        <v>44.889137076296805</v>
      </c>
      <c r="AT86" s="10">
        <v>47.253962247271431</v>
      </c>
      <c r="AU86" s="94">
        <v>46.77184743048479</v>
      </c>
      <c r="AV86" s="10">
        <v>46.713390742734127</v>
      </c>
      <c r="AW86" s="10">
        <v>46.981790575916229</v>
      </c>
      <c r="AX86" s="10">
        <v>46.156534228769502</v>
      </c>
      <c r="AY86" s="10">
        <v>47.262699241454051</v>
      </c>
      <c r="AZ86" s="94">
        <v>45.752569710224165</v>
      </c>
      <c r="BA86" s="10">
        <v>45.111407624633429</v>
      </c>
      <c r="BB86" s="10">
        <v>45.860341094930305</v>
      </c>
      <c r="BC86" s="10">
        <v>45.175880161943326</v>
      </c>
      <c r="BD86" s="10">
        <v>47.98486389553063</v>
      </c>
      <c r="BE86" s="94">
        <v>40.109228535877229</v>
      </c>
      <c r="BF86" s="10">
        <v>32.260807857037364</v>
      </c>
      <c r="BG86" s="10">
        <v>42.116335014519329</v>
      </c>
      <c r="BH86" s="10">
        <v>40.724513179342424</v>
      </c>
      <c r="BI86" s="95">
        <v>47.161110106671494</v>
      </c>
    </row>
    <row r="87" spans="1:61">
      <c r="A87" s="96" t="s">
        <v>167</v>
      </c>
      <c r="B87" s="94">
        <v>56.593658857979506</v>
      </c>
      <c r="C87" s="10">
        <v>54.501590017265734</v>
      </c>
      <c r="D87" s="10">
        <v>57.960506245347005</v>
      </c>
      <c r="E87" s="10">
        <v>59.475624521724342</v>
      </c>
      <c r="F87" s="10">
        <v>59.582724045288806</v>
      </c>
      <c r="G87" s="94">
        <v>47.255072226358891</v>
      </c>
      <c r="H87" s="10">
        <v>46.353860660847879</v>
      </c>
      <c r="I87" s="10">
        <v>48.207022986658103</v>
      </c>
      <c r="J87" s="10">
        <v>48.068247786088904</v>
      </c>
      <c r="K87" s="10">
        <v>49.264537831325313</v>
      </c>
      <c r="L87" s="94">
        <v>42.948540491078234</v>
      </c>
      <c r="M87" s="10">
        <v>42.712711426726919</v>
      </c>
      <c r="N87" s="10">
        <v>43.068783299180332</v>
      </c>
      <c r="O87" s="10">
        <v>43.133234863727822</v>
      </c>
      <c r="P87" s="10">
        <v>43.53912999596286</v>
      </c>
      <c r="Q87" s="94">
        <v>32.189592529711376</v>
      </c>
      <c r="R87" s="10">
        <v>31.391605661298193</v>
      </c>
      <c r="S87" s="10">
        <v>32.910234700973582</v>
      </c>
      <c r="T87" s="10">
        <v>32.754973187328197</v>
      </c>
      <c r="U87" s="10">
        <v>36.160451625654709</v>
      </c>
      <c r="V87" s="94">
        <v>28.552333629103817</v>
      </c>
      <c r="W87" s="10">
        <v>27.830531582238898</v>
      </c>
      <c r="X87" s="10">
        <v>28.947602358887952</v>
      </c>
      <c r="Y87" s="10">
        <v>29.087684097728246</v>
      </c>
      <c r="Z87" s="10">
        <v>31.614456261377789</v>
      </c>
      <c r="AA87" s="94">
        <v>27.141188644944762</v>
      </c>
      <c r="AB87" s="10">
        <v>26.416980650967453</v>
      </c>
      <c r="AC87" s="10">
        <v>27.241417756932442</v>
      </c>
      <c r="AD87" s="10">
        <v>27.460116446529234</v>
      </c>
      <c r="AE87" s="10">
        <v>31.418857879708941</v>
      </c>
      <c r="AF87" s="94">
        <v>37.843673134736271</v>
      </c>
      <c r="AG87" s="10">
        <v>37.283874798416655</v>
      </c>
      <c r="AH87" s="10">
        <v>37.471779708745679</v>
      </c>
      <c r="AI87" s="10">
        <v>37.115124874724394</v>
      </c>
      <c r="AJ87" s="10">
        <v>38.67232785992924</v>
      </c>
      <c r="AK87" s="94">
        <v>39.867711334206319</v>
      </c>
      <c r="AL87" s="10">
        <v>39.201914393226723</v>
      </c>
      <c r="AM87" s="10">
        <v>39.360074420214595</v>
      </c>
      <c r="AN87" s="10">
        <v>39.147710413080894</v>
      </c>
      <c r="AO87" s="10">
        <v>41.008918762088982</v>
      </c>
      <c r="AP87" s="94">
        <v>41.388616003328252</v>
      </c>
      <c r="AQ87" s="10">
        <v>41.079736842105262</v>
      </c>
      <c r="AR87" s="10">
        <v>41.306514186905602</v>
      </c>
      <c r="AS87" s="10">
        <v>40.967087985167872</v>
      </c>
      <c r="AT87" s="10">
        <v>43.484746824118808</v>
      </c>
      <c r="AU87" s="94">
        <v>45.019193477944391</v>
      </c>
      <c r="AV87" s="10">
        <v>44.568675995694292</v>
      </c>
      <c r="AW87" s="10">
        <v>45.364616190092626</v>
      </c>
      <c r="AX87" s="10">
        <v>44.559142547660315</v>
      </c>
      <c r="AY87" s="10">
        <v>45.786394443897159</v>
      </c>
      <c r="AZ87" s="94">
        <v>43.232438490978687</v>
      </c>
      <c r="BA87" s="10">
        <v>42.383887096774188</v>
      </c>
      <c r="BB87" s="10">
        <v>43.271232770033492</v>
      </c>
      <c r="BC87" s="10">
        <v>42.957560323886639</v>
      </c>
      <c r="BD87" s="10">
        <v>45.441750045981244</v>
      </c>
      <c r="BE87" s="94">
        <v>36.531339693073413</v>
      </c>
      <c r="BF87" s="10">
        <v>29.519964554718648</v>
      </c>
      <c r="BG87" s="10">
        <v>38.478801008711592</v>
      </c>
      <c r="BH87" s="10">
        <v>37.657981155329381</v>
      </c>
      <c r="BI87" s="95">
        <v>-2.0000000000000004E-2</v>
      </c>
    </row>
    <row r="88" spans="1:61">
      <c r="A88" s="96" t="s">
        <v>168</v>
      </c>
      <c r="B88" s="94">
        <v>57.903676427525625</v>
      </c>
      <c r="C88" s="10">
        <v>55.941729712760946</v>
      </c>
      <c r="D88" s="10">
        <v>59.122525436347104</v>
      </c>
      <c r="E88" s="10">
        <v>60.569412464926458</v>
      </c>
      <c r="F88" s="10">
        <v>60.620816541930537</v>
      </c>
      <c r="G88" s="94">
        <v>47.772113179448993</v>
      </c>
      <c r="H88" s="10">
        <v>47.032029301745631</v>
      </c>
      <c r="I88" s="10">
        <v>48.847434496061723</v>
      </c>
      <c r="J88" s="10">
        <v>48.460711460751433</v>
      </c>
      <c r="K88" s="10">
        <v>49.98109686746988</v>
      </c>
      <c r="L88" s="94">
        <v>44.836024096385543</v>
      </c>
      <c r="M88" s="10">
        <v>44.582256294383477</v>
      </c>
      <c r="N88" s="10">
        <v>44.851659836065572</v>
      </c>
      <c r="O88" s="10">
        <v>44.765099231754164</v>
      </c>
      <c r="P88" s="10">
        <v>45.605664109810263</v>
      </c>
      <c r="Q88" s="94">
        <v>33.519975304830993</v>
      </c>
      <c r="R88" s="10">
        <v>32.786629250040676</v>
      </c>
      <c r="S88" s="10">
        <v>34.093693497913769</v>
      </c>
      <c r="T88" s="10">
        <v>33.699799468252891</v>
      </c>
      <c r="U88" s="10">
        <v>37.716615278189551</v>
      </c>
      <c r="V88" s="94">
        <v>30.926810115350484</v>
      </c>
      <c r="W88" s="10">
        <v>30.271258599124451</v>
      </c>
      <c r="X88" s="10">
        <v>31.311701769165964</v>
      </c>
      <c r="Y88" s="10">
        <v>31.260344192027432</v>
      </c>
      <c r="Z88" s="10">
        <v>34.242783366867869</v>
      </c>
      <c r="AA88" s="94">
        <v>29.391961963361769</v>
      </c>
      <c r="AB88" s="10">
        <v>28.732513874306289</v>
      </c>
      <c r="AC88" s="10">
        <v>29.303445239858473</v>
      </c>
      <c r="AD88" s="10">
        <v>29.488370571534379</v>
      </c>
      <c r="AE88" s="10">
        <v>33.997524177949707</v>
      </c>
      <c r="AF88" s="94">
        <v>40.031765509702097</v>
      </c>
      <c r="AG88" s="10">
        <v>39.574335141474855</v>
      </c>
      <c r="AH88" s="10">
        <v>39.446040711239846</v>
      </c>
      <c r="AI88" s="10">
        <v>39.084541190619355</v>
      </c>
      <c r="AJ88" s="10">
        <v>41.045428649188061</v>
      </c>
      <c r="AK88" s="94">
        <v>43.080890440855519</v>
      </c>
      <c r="AL88" s="10">
        <v>42.452389463781742</v>
      </c>
      <c r="AM88" s="10">
        <v>42.397535479404631</v>
      </c>
      <c r="AN88" s="10">
        <v>42.232133820998271</v>
      </c>
      <c r="AO88" s="10">
        <v>44.522259187620897</v>
      </c>
      <c r="AP88" s="94">
        <v>44.901675218416308</v>
      </c>
      <c r="AQ88" s="10">
        <v>44.542444444444442</v>
      </c>
      <c r="AR88" s="10">
        <v>44.74354161754303</v>
      </c>
      <c r="AS88" s="10">
        <v>44.460154367014631</v>
      </c>
      <c r="AT88" s="10">
        <v>47.369915906244415</v>
      </c>
      <c r="AU88" s="94">
        <v>47.636006696753533</v>
      </c>
      <c r="AV88" s="10">
        <v>47.355297554974626</v>
      </c>
      <c r="AW88" s="10">
        <v>47.853510269834871</v>
      </c>
      <c r="AX88" s="10">
        <v>47.068939774696709</v>
      </c>
      <c r="AY88" s="10">
        <v>48.256960890552662</v>
      </c>
      <c r="AZ88" s="94">
        <v>45.391288955713506</v>
      </c>
      <c r="BA88" s="10">
        <v>44.629961876832844</v>
      </c>
      <c r="BB88" s="10">
        <v>45.503740362900089</v>
      </c>
      <c r="BC88" s="10">
        <v>45.046101619433195</v>
      </c>
      <c r="BD88" s="10">
        <v>47.709897921647979</v>
      </c>
      <c r="BE88" s="94">
        <v>38.371339693073409</v>
      </c>
      <c r="BF88" s="10">
        <v>30.930255501403042</v>
      </c>
      <c r="BG88" s="10">
        <v>40.449876203576338</v>
      </c>
      <c r="BH88" s="10">
        <v>39.365916988033234</v>
      </c>
      <c r="BI88" s="95">
        <v>42.051871271017902</v>
      </c>
    </row>
    <row r="89" spans="1:61">
      <c r="A89" s="96" t="s">
        <v>169</v>
      </c>
      <c r="B89" s="94">
        <v>58.008345534407034</v>
      </c>
      <c r="C89" s="10">
        <v>56.051360853869092</v>
      </c>
      <c r="D89" s="10">
        <v>59.221315245264293</v>
      </c>
      <c r="E89" s="10">
        <v>60.713456763880629</v>
      </c>
      <c r="F89" s="10">
        <v>60.722780656303975</v>
      </c>
      <c r="G89" s="94">
        <v>48.077760238272525</v>
      </c>
      <c r="H89" s="10">
        <v>47.319502805486273</v>
      </c>
      <c r="I89" s="10">
        <v>49.134493650538502</v>
      </c>
      <c r="J89" s="10">
        <v>48.819974636746615</v>
      </c>
      <c r="K89" s="10">
        <v>50.333323373493975</v>
      </c>
      <c r="L89" s="94">
        <v>45.281634894006409</v>
      </c>
      <c r="M89" s="10">
        <v>45.025679470626208</v>
      </c>
      <c r="N89" s="10">
        <v>45.2987662226776</v>
      </c>
      <c r="O89" s="10">
        <v>45.23729879275654</v>
      </c>
      <c r="P89" s="10">
        <v>46.079409568025838</v>
      </c>
      <c r="Q89" s="94">
        <v>33.959749961413799</v>
      </c>
      <c r="R89" s="10">
        <v>33.234805596225804</v>
      </c>
      <c r="S89" s="10">
        <v>34.53589099443672</v>
      </c>
      <c r="T89" s="10">
        <v>34.229737280879633</v>
      </c>
      <c r="U89" s="10">
        <v>38.183406463089241</v>
      </c>
      <c r="V89" s="94">
        <v>31.31293700088731</v>
      </c>
      <c r="W89" s="10">
        <v>30.650229831144461</v>
      </c>
      <c r="X89" s="10">
        <v>31.693202190395954</v>
      </c>
      <c r="Y89" s="10">
        <v>31.680122160308613</v>
      </c>
      <c r="Z89" s="10">
        <v>34.653114879754717</v>
      </c>
      <c r="AA89" s="94">
        <v>29.757478674311287</v>
      </c>
      <c r="AB89" s="10">
        <v>29.090152992350383</v>
      </c>
      <c r="AC89" s="10">
        <v>29.676872377190818</v>
      </c>
      <c r="AD89" s="10">
        <v>29.876400032917747</v>
      </c>
      <c r="AE89" s="10">
        <v>34.412299898682875</v>
      </c>
      <c r="AF89" s="94">
        <v>40.542754851052202</v>
      </c>
      <c r="AG89" s="10">
        <v>40.098289107169037</v>
      </c>
      <c r="AH89" s="10">
        <v>39.960472282564972</v>
      </c>
      <c r="AI89" s="10">
        <v>39.600059731409097</v>
      </c>
      <c r="AJ89" s="10">
        <v>41.539423931779012</v>
      </c>
      <c r="AK89" s="94">
        <v>43.678229303069983</v>
      </c>
      <c r="AL89" s="10">
        <v>43.020042333019752</v>
      </c>
      <c r="AM89" s="10">
        <v>42.9425398061613</v>
      </c>
      <c r="AN89" s="10">
        <v>42.779590791738379</v>
      </c>
      <c r="AO89" s="10">
        <v>45.094880077369439</v>
      </c>
      <c r="AP89" s="94">
        <v>45.491675218416304</v>
      </c>
      <c r="AQ89" s="10">
        <v>45.114574561403508</v>
      </c>
      <c r="AR89" s="10">
        <v>45.322869606224948</v>
      </c>
      <c r="AS89" s="10">
        <v>45.031683527467656</v>
      </c>
      <c r="AT89" s="10">
        <v>47.977198067632855</v>
      </c>
      <c r="AU89" s="94">
        <v>47.914023875382156</v>
      </c>
      <c r="AV89" s="10">
        <v>47.630612025219122</v>
      </c>
      <c r="AW89" s="10">
        <v>48.145418445428916</v>
      </c>
      <c r="AX89" s="10">
        <v>47.346622183708831</v>
      </c>
      <c r="AY89" s="10">
        <v>48.563964141463899</v>
      </c>
      <c r="AZ89" s="94">
        <v>45.67316839803172</v>
      </c>
      <c r="BA89" s="10">
        <v>44.935096774193546</v>
      </c>
      <c r="BB89" s="10">
        <v>45.790801339459541</v>
      </c>
      <c r="BC89" s="10">
        <v>45.382265587044536</v>
      </c>
      <c r="BD89" s="10">
        <v>48.056530255655701</v>
      </c>
      <c r="BE89" s="94">
        <v>38.635595188718376</v>
      </c>
      <c r="BF89" s="10">
        <v>31.142032196130558</v>
      </c>
      <c r="BG89" s="10">
        <v>40.641493963013907</v>
      </c>
      <c r="BH89" s="10">
        <v>39.647913966524868</v>
      </c>
      <c r="BI89" s="95">
        <v>42.176541312601707</v>
      </c>
    </row>
    <row r="90" spans="1:61">
      <c r="A90" s="96" t="s">
        <v>170</v>
      </c>
      <c r="B90" s="94">
        <v>58.060941434846264</v>
      </c>
      <c r="C90" s="10">
        <v>56.082016951812889</v>
      </c>
      <c r="D90" s="10">
        <v>59.281315245264295</v>
      </c>
      <c r="E90" s="10">
        <v>60.89511563642548</v>
      </c>
      <c r="F90" s="10">
        <v>60.782780656303977</v>
      </c>
      <c r="G90" s="94">
        <v>48.297532390171256</v>
      </c>
      <c r="H90" s="10">
        <v>47.560475374064829</v>
      </c>
      <c r="I90" s="10">
        <v>49.414058832985049</v>
      </c>
      <c r="J90" s="10">
        <v>48.944788066374336</v>
      </c>
      <c r="K90" s="10">
        <v>50.49295903614459</v>
      </c>
      <c r="L90" s="94">
        <v>45.437366173554992</v>
      </c>
      <c r="M90" s="10">
        <v>45.170798902517753</v>
      </c>
      <c r="N90" s="10">
        <v>45.440738558743163</v>
      </c>
      <c r="O90" s="10">
        <v>45.373969727455638</v>
      </c>
      <c r="P90" s="10">
        <v>46.191254541784417</v>
      </c>
      <c r="Q90" s="94">
        <v>34.060782528167927</v>
      </c>
      <c r="R90" s="10">
        <v>33.291888726207908</v>
      </c>
      <c r="S90" s="10">
        <v>34.639302851182201</v>
      </c>
      <c r="T90" s="10">
        <v>34.304549141543866</v>
      </c>
      <c r="U90" s="10">
        <v>38.345664591362784</v>
      </c>
      <c r="V90" s="94">
        <v>31.445155279503108</v>
      </c>
      <c r="W90" s="10">
        <v>30.777426516572859</v>
      </c>
      <c r="X90" s="10">
        <v>31.836677337826451</v>
      </c>
      <c r="Y90" s="10">
        <v>31.750869267038144</v>
      </c>
      <c r="Z90" s="10">
        <v>34.823169493149372</v>
      </c>
      <c r="AA90" s="94">
        <v>29.885838344287514</v>
      </c>
      <c r="AB90" s="10">
        <v>29.211084445777711</v>
      </c>
      <c r="AC90" s="10">
        <v>29.778637373488031</v>
      </c>
      <c r="AD90" s="10">
        <v>29.959279512817346</v>
      </c>
      <c r="AE90" s="10">
        <v>34.576742193976237</v>
      </c>
      <c r="AF90" s="94">
        <v>40.684342716589235</v>
      </c>
      <c r="AG90" s="10">
        <v>40.201372232810442</v>
      </c>
      <c r="AH90" s="10">
        <v>40.078132593128977</v>
      </c>
      <c r="AI90" s="10">
        <v>39.732497494487873</v>
      </c>
      <c r="AJ90" s="10">
        <v>41.74250657715686</v>
      </c>
      <c r="AK90" s="94">
        <v>43.738745816964943</v>
      </c>
      <c r="AL90" s="10">
        <v>43.124865161492622</v>
      </c>
      <c r="AM90" s="10">
        <v>43.082678262374515</v>
      </c>
      <c r="AN90" s="10">
        <v>42.912293459552494</v>
      </c>
      <c r="AO90" s="10">
        <v>45.239886847195365</v>
      </c>
      <c r="AP90" s="94">
        <v>45.609069477187631</v>
      </c>
      <c r="AQ90" s="10">
        <v>45.265847953216372</v>
      </c>
      <c r="AR90" s="10">
        <v>45.463903953470094</v>
      </c>
      <c r="AS90" s="10">
        <v>45.176125911893926</v>
      </c>
      <c r="AT90" s="10">
        <v>48.13766505636071</v>
      </c>
      <c r="AU90" s="94">
        <v>48.034545057504722</v>
      </c>
      <c r="AV90" s="10">
        <v>47.745998769798554</v>
      </c>
      <c r="AW90" s="10">
        <v>48.332603302456704</v>
      </c>
      <c r="AX90" s="10">
        <v>47.601219237435011</v>
      </c>
      <c r="AY90" s="10">
        <v>48.636341247167771</v>
      </c>
      <c r="AZ90" s="94">
        <v>45.896306724986331</v>
      </c>
      <c r="BA90" s="10">
        <v>45.104158357771254</v>
      </c>
      <c r="BB90" s="10">
        <v>46.006180982789509</v>
      </c>
      <c r="BC90" s="10">
        <v>45.496892307692306</v>
      </c>
      <c r="BD90" s="10">
        <v>48.193466065845136</v>
      </c>
      <c r="BE90" s="94">
        <v>38.786304437992534</v>
      </c>
      <c r="BF90" s="10">
        <v>31.259283709939446</v>
      </c>
      <c r="BG90" s="10">
        <v>40.870178052880945</v>
      </c>
      <c r="BH90" s="10">
        <v>39.770921162485593</v>
      </c>
      <c r="BI90" s="95">
        <v>42.472200325438436</v>
      </c>
    </row>
    <row r="91" spans="1:61">
      <c r="A91" s="96" t="s">
        <v>171</v>
      </c>
      <c r="B91" s="94">
        <v>57.198588579795029</v>
      </c>
      <c r="C91" s="10">
        <v>55.316053994663314</v>
      </c>
      <c r="D91" s="10">
        <v>58.349680701464138</v>
      </c>
      <c r="E91" s="10">
        <v>59.899402686846351</v>
      </c>
      <c r="F91" s="10">
        <v>60.062950489349454</v>
      </c>
      <c r="G91" s="94">
        <v>48.229837676842877</v>
      </c>
      <c r="H91" s="10">
        <v>47.408796758104728</v>
      </c>
      <c r="I91" s="10">
        <v>49.269803890049843</v>
      </c>
      <c r="J91" s="10">
        <v>49.125240306078574</v>
      </c>
      <c r="K91" s="10">
        <v>50.168491566265061</v>
      </c>
      <c r="L91" s="94">
        <v>45.55678664023182</v>
      </c>
      <c r="M91" s="10">
        <v>45.374377017430604</v>
      </c>
      <c r="N91" s="10">
        <v>45.675706967213117</v>
      </c>
      <c r="O91" s="10">
        <v>45.741219590268884</v>
      </c>
      <c r="P91" s="10">
        <v>46.160514735567226</v>
      </c>
      <c r="Q91" s="94">
        <v>34.205343417194015</v>
      </c>
      <c r="R91" s="10">
        <v>33.348064096307148</v>
      </c>
      <c r="S91" s="10">
        <v>34.896578581363009</v>
      </c>
      <c r="T91" s="10">
        <v>34.738397999188855</v>
      </c>
      <c r="U91" s="10">
        <v>38.411628619428789</v>
      </c>
      <c r="V91" s="94">
        <v>31.493997338065657</v>
      </c>
      <c r="W91" s="10">
        <v>30.677611006879296</v>
      </c>
      <c r="X91" s="10">
        <v>31.903405223251895</v>
      </c>
      <c r="Y91" s="10">
        <v>32.014481354479216</v>
      </c>
      <c r="Z91" s="10">
        <v>34.851241736131072</v>
      </c>
      <c r="AA91" s="94">
        <v>29.930731366242483</v>
      </c>
      <c r="AB91" s="10">
        <v>29.11524373781311</v>
      </c>
      <c r="AC91" s="10">
        <v>30.001253188513122</v>
      </c>
      <c r="AD91" s="10">
        <v>30.227840184339382</v>
      </c>
      <c r="AE91" s="10">
        <v>34.641960946854567</v>
      </c>
      <c r="AF91" s="94">
        <v>40.985405848592514</v>
      </c>
      <c r="AG91" s="10">
        <v>40.401408884327807</v>
      </c>
      <c r="AH91" s="10">
        <v>40.396840453777465</v>
      </c>
      <c r="AI91" s="10">
        <v>40.012145119262371</v>
      </c>
      <c r="AJ91" s="10">
        <v>41.770883607003533</v>
      </c>
      <c r="AK91" s="94">
        <v>43.940301178524663</v>
      </c>
      <c r="AL91" s="10">
        <v>43.244724051426779</v>
      </c>
      <c r="AM91" s="10">
        <v>43.230261336102451</v>
      </c>
      <c r="AN91" s="10">
        <v>42.865450946643712</v>
      </c>
      <c r="AO91" s="10">
        <v>45.124813346228237</v>
      </c>
      <c r="AP91" s="94">
        <v>45.590241298016913</v>
      </c>
      <c r="AQ91" s="10">
        <v>45.319669590643279</v>
      </c>
      <c r="AR91" s="10">
        <v>45.373933034661633</v>
      </c>
      <c r="AS91" s="10">
        <v>44.871680706138413</v>
      </c>
      <c r="AT91" s="10">
        <v>47.708013955984974</v>
      </c>
      <c r="AU91" s="94">
        <v>47.617660503712337</v>
      </c>
      <c r="AV91" s="10">
        <v>47.292669537136703</v>
      </c>
      <c r="AW91" s="10">
        <v>47.726446234393883</v>
      </c>
      <c r="AX91" s="10">
        <v>46.827087954939344</v>
      </c>
      <c r="AY91" s="10">
        <v>48.31354053787804</v>
      </c>
      <c r="AZ91" s="94">
        <v>45.846334062329142</v>
      </c>
      <c r="BA91" s="10">
        <v>45.104777126099698</v>
      </c>
      <c r="BB91" s="10">
        <v>45.881418113854068</v>
      </c>
      <c r="BC91" s="10">
        <v>45.414034412955459</v>
      </c>
      <c r="BD91" s="10">
        <v>48.205933419164992</v>
      </c>
      <c r="BE91" s="94">
        <v>39.069021153048524</v>
      </c>
      <c r="BF91" s="10">
        <v>31.529416629744503</v>
      </c>
      <c r="BG91" s="10">
        <v>40.949218248509858</v>
      </c>
      <c r="BH91" s="10">
        <v>39.879308631177189</v>
      </c>
      <c r="BI91" s="95">
        <v>44.35848128728982</v>
      </c>
    </row>
    <row r="92" spans="1:61">
      <c r="A92" s="96" t="s">
        <v>172</v>
      </c>
      <c r="B92" s="94">
        <v>57.003071742313331</v>
      </c>
      <c r="C92" s="10">
        <v>55.137957934390208</v>
      </c>
      <c r="D92" s="10">
        <v>58.14488708743486</v>
      </c>
      <c r="E92" s="10">
        <v>59.757282118867451</v>
      </c>
      <c r="F92" s="10">
        <v>59.863053156783728</v>
      </c>
      <c r="G92" s="94">
        <v>48.029481757259859</v>
      </c>
      <c r="H92" s="10">
        <v>47.196192331670815</v>
      </c>
      <c r="I92" s="10">
        <v>49.067185339977499</v>
      </c>
      <c r="J92" s="10">
        <v>48.930063193190605</v>
      </c>
      <c r="K92" s="10">
        <v>49.98109686746988</v>
      </c>
      <c r="L92" s="94">
        <v>45.356786640231817</v>
      </c>
      <c r="M92" s="10">
        <v>45.171263718528081</v>
      </c>
      <c r="N92" s="10">
        <v>45.478662056010926</v>
      </c>
      <c r="O92" s="10">
        <v>45.530931040790193</v>
      </c>
      <c r="P92" s="10">
        <v>45.940729713362941</v>
      </c>
      <c r="Q92" s="94">
        <v>34.033478931933942</v>
      </c>
      <c r="R92" s="10">
        <v>33.176211159915411</v>
      </c>
      <c r="S92" s="10">
        <v>34.70431936717663</v>
      </c>
      <c r="T92" s="10">
        <v>34.568469649858045</v>
      </c>
      <c r="U92" s="10">
        <v>38.191388477122253</v>
      </c>
      <c r="V92" s="94">
        <v>31.327204968944098</v>
      </c>
      <c r="W92" s="10">
        <v>30.51066447779862</v>
      </c>
      <c r="X92" s="10">
        <v>31.736796967144056</v>
      </c>
      <c r="Y92" s="10">
        <v>31.850856836690962</v>
      </c>
      <c r="Z92" s="10">
        <v>34.653883299798792</v>
      </c>
      <c r="AA92" s="94">
        <v>29.77460075513914</v>
      </c>
      <c r="AB92" s="10">
        <v>28.956611669416532</v>
      </c>
      <c r="AC92" s="10">
        <v>29.845841356043774</v>
      </c>
      <c r="AD92" s="10">
        <v>30.072100975188246</v>
      </c>
      <c r="AE92" s="10">
        <v>34.442299898682883</v>
      </c>
      <c r="AF92" s="94">
        <v>40.738630773435368</v>
      </c>
      <c r="AG92" s="10">
        <v>40.162182964374722</v>
      </c>
      <c r="AH92" s="10">
        <v>40.224696274841101</v>
      </c>
      <c r="AI92" s="10">
        <v>39.865598717177789</v>
      </c>
      <c r="AJ92" s="10">
        <v>41.527806404789992</v>
      </c>
      <c r="AK92" s="94">
        <v>43.747704059362725</v>
      </c>
      <c r="AL92" s="10">
        <v>43.057155848228284</v>
      </c>
      <c r="AM92" s="10">
        <v>43.062726722049142</v>
      </c>
      <c r="AN92" s="10">
        <v>42.930296471600684</v>
      </c>
      <c r="AO92" s="10">
        <v>44.914748549323022</v>
      </c>
      <c r="AP92" s="94">
        <v>45.400500624046593</v>
      </c>
      <c r="AQ92" s="10">
        <v>45.139906432748539</v>
      </c>
      <c r="AR92" s="10">
        <v>45.209203018156096</v>
      </c>
      <c r="AS92" s="10">
        <v>44.963782596429013</v>
      </c>
      <c r="AT92" s="10">
        <v>47.525498300232606</v>
      </c>
      <c r="AU92" s="94">
        <v>47.440321735332653</v>
      </c>
      <c r="AV92" s="10">
        <v>47.112277410425953</v>
      </c>
      <c r="AW92" s="10">
        <v>47.703377366089406</v>
      </c>
      <c r="AX92" s="10">
        <v>46.941685008665509</v>
      </c>
      <c r="AY92" s="10">
        <v>48.143175056644672</v>
      </c>
      <c r="AZ92" s="94">
        <v>45.516804264625485</v>
      </c>
      <c r="BA92" s="10">
        <v>44.780621700879763</v>
      </c>
      <c r="BB92" s="10">
        <v>45.623718557744731</v>
      </c>
      <c r="BC92" s="10">
        <v>45.26563603238867</v>
      </c>
      <c r="BD92" s="10">
        <v>47.835201397829692</v>
      </c>
      <c r="BE92" s="94">
        <v>38.621360431356287</v>
      </c>
      <c r="BF92" s="10">
        <v>31.214935755427554</v>
      </c>
      <c r="BG92" s="10">
        <v>40.496553568699369</v>
      </c>
      <c r="BH92" s="10">
        <v>39.512325766310177</v>
      </c>
      <c r="BI92" s="95">
        <v>42.982981377689384</v>
      </c>
    </row>
    <row r="93" spans="1:61">
      <c r="A93" s="96" t="s">
        <v>228</v>
      </c>
      <c r="B93" s="94">
        <v>56.38877452415813</v>
      </c>
      <c r="C93" s="10">
        <v>54.597954795165585</v>
      </c>
      <c r="D93" s="10">
        <v>57.441919927206555</v>
      </c>
      <c r="E93" s="10">
        <v>58.072340787348011</v>
      </c>
      <c r="F93" s="10">
        <v>58.165529648819806</v>
      </c>
      <c r="G93" s="94">
        <v>46.709483246463137</v>
      </c>
      <c r="H93" s="10">
        <v>46.284533977556109</v>
      </c>
      <c r="I93" s="10">
        <v>47.719456678990518</v>
      </c>
      <c r="J93" s="10">
        <v>47.582327400911353</v>
      </c>
      <c r="K93" s="10">
        <v>48.60735903614458</v>
      </c>
      <c r="L93" s="94">
        <v>44.148113466524329</v>
      </c>
      <c r="M93" s="10">
        <v>44.079581988379609</v>
      </c>
      <c r="N93" s="10">
        <v>44.25425034153006</v>
      </c>
      <c r="O93" s="10">
        <v>44.272418145235051</v>
      </c>
      <c r="P93" s="10">
        <v>44.614881913605167</v>
      </c>
      <c r="Q93" s="94">
        <v>33.047778978237382</v>
      </c>
      <c r="R93" s="10">
        <v>32.646582072555724</v>
      </c>
      <c r="S93" s="10">
        <v>33.69936109179416</v>
      </c>
      <c r="T93" s="10">
        <v>33.570408724257582</v>
      </c>
      <c r="U93" s="10">
        <v>37.083049708469218</v>
      </c>
      <c r="V93" s="94">
        <v>30.513553682342504</v>
      </c>
      <c r="W93" s="10">
        <v>30.121693245778609</v>
      </c>
      <c r="X93" s="10">
        <v>30.812586352148273</v>
      </c>
      <c r="Y93" s="10">
        <v>30.930839262751817</v>
      </c>
      <c r="Z93" s="10">
        <v>33.643065057008727</v>
      </c>
      <c r="AA93" s="94">
        <v>28.992003915536284</v>
      </c>
      <c r="AB93" s="10">
        <v>28.586421178941055</v>
      </c>
      <c r="AC93" s="10">
        <v>28.982062865136182</v>
      </c>
      <c r="AD93" s="10">
        <v>29.200920873966179</v>
      </c>
      <c r="AE93" s="10">
        <v>33.443080040526851</v>
      </c>
      <c r="AF93" s="94">
        <v>39.58610002732987</v>
      </c>
      <c r="AG93" s="10">
        <v>39.443596246884617</v>
      </c>
      <c r="AH93" s="10">
        <v>39.470994448467287</v>
      </c>
      <c r="AI93" s="10">
        <v>39.411532571657652</v>
      </c>
      <c r="AJ93" s="10">
        <v>40.323626961807129</v>
      </c>
      <c r="AK93" s="94">
        <v>42.674826131238184</v>
      </c>
      <c r="AL93" s="10">
        <v>42.599531201003451</v>
      </c>
      <c r="AM93" s="10">
        <v>42.602539806161296</v>
      </c>
      <c r="AN93" s="10">
        <v>42.465141996557648</v>
      </c>
      <c r="AO93" s="10">
        <v>43.6145</v>
      </c>
      <c r="AP93" s="94">
        <v>44.853056441547636</v>
      </c>
      <c r="AQ93" s="10">
        <v>44.675024853801169</v>
      </c>
      <c r="AR93" s="10">
        <v>44.724744164112231</v>
      </c>
      <c r="AS93" s="10">
        <v>44.490619080246674</v>
      </c>
      <c r="AT93" s="10">
        <v>46.407886920737162</v>
      </c>
      <c r="AU93" s="94">
        <v>46.786364827485812</v>
      </c>
      <c r="AV93" s="10">
        <v>46.604917730278331</v>
      </c>
      <c r="AW93" s="10">
        <v>46.97726459927506</v>
      </c>
      <c r="AX93" s="10">
        <v>46.419779896013864</v>
      </c>
      <c r="AY93" s="10">
        <v>47.217489902472664</v>
      </c>
      <c r="AZ93" s="94">
        <v>44.432292236194648</v>
      </c>
      <c r="BA93" s="10">
        <v>43.727755131964805</v>
      </c>
      <c r="BB93" s="10">
        <v>44.531682890740598</v>
      </c>
      <c r="BC93" s="10">
        <v>44.243481376518218</v>
      </c>
      <c r="BD93" s="10">
        <v>46.456984550303488</v>
      </c>
      <c r="BE93" s="94">
        <v>37.511426793861474</v>
      </c>
      <c r="BF93" s="10">
        <v>30.322117855560478</v>
      </c>
      <c r="BG93" s="10">
        <v>39.296240256762943</v>
      </c>
      <c r="BH93" s="10">
        <v>38.341981870949787</v>
      </c>
      <c r="BI93" s="95">
        <v>41.617295244982827</v>
      </c>
    </row>
    <row r="94" spans="1:61">
      <c r="A94" s="96" t="s">
        <v>235</v>
      </c>
      <c r="B94" s="94">
        <v>52.916588579795032</v>
      </c>
      <c r="C94" s="10">
        <v>52.299714330560349</v>
      </c>
      <c r="D94" s="10">
        <v>53.682651997683848</v>
      </c>
      <c r="E94" s="10">
        <v>56.223241220984612</v>
      </c>
      <c r="F94" s="10">
        <v>54.146034350412592</v>
      </c>
      <c r="G94" s="94">
        <v>44.088981384959041</v>
      </c>
      <c r="H94" s="10">
        <v>44.022347256857849</v>
      </c>
      <c r="I94" s="10">
        <v>44.82013020414724</v>
      </c>
      <c r="J94" s="10">
        <v>45.919339265755305</v>
      </c>
      <c r="K94" s="10">
        <v>45.176833734939763</v>
      </c>
      <c r="L94" s="94">
        <v>42.156695134970263</v>
      </c>
      <c r="M94" s="10">
        <v>42.11423660426081</v>
      </c>
      <c r="N94" s="10">
        <v>42.249104337431696</v>
      </c>
      <c r="O94" s="10">
        <v>42.524935064935057</v>
      </c>
      <c r="P94" s="10">
        <v>42.444775938635445</v>
      </c>
      <c r="Q94" s="94">
        <v>32.416578175644389</v>
      </c>
      <c r="R94" s="10">
        <v>32.124268748983248</v>
      </c>
      <c r="S94" s="10">
        <v>33.565026947148823</v>
      </c>
      <c r="T94" s="10">
        <v>33.571368122211702</v>
      </c>
      <c r="U94" s="10">
        <v>36.935618144085382</v>
      </c>
      <c r="V94" s="94">
        <v>30.631175687666374</v>
      </c>
      <c r="W94" s="10">
        <v>30.145018761726078</v>
      </c>
      <c r="X94" s="10">
        <v>30.928922493681544</v>
      </c>
      <c r="Y94" s="10">
        <v>31.368897128161166</v>
      </c>
      <c r="Z94" s="10">
        <v>33.666680080482898</v>
      </c>
      <c r="AA94" s="94">
        <v>29.102973010767723</v>
      </c>
      <c r="AB94" s="10">
        <v>28.834045297735116</v>
      </c>
      <c r="AC94" s="10">
        <v>29.100427055048137</v>
      </c>
      <c r="AD94" s="10">
        <v>29.844642636711519</v>
      </c>
      <c r="AE94" s="10">
        <v>33.86592244634798</v>
      </c>
      <c r="AF94" s="94">
        <v>39.57107679693906</v>
      </c>
      <c r="AG94" s="10">
        <v>39.545936079753709</v>
      </c>
      <c r="AH94" s="10">
        <v>39.660042642207742</v>
      </c>
      <c r="AI94" s="10">
        <v>39.979141711765884</v>
      </c>
      <c r="AJ94" s="10">
        <v>40.361784450694003</v>
      </c>
      <c r="AK94" s="94">
        <v>42.554951258547945</v>
      </c>
      <c r="AL94" s="10">
        <v>42.487127626215106</v>
      </c>
      <c r="AM94" s="10">
        <v>42.505259605399786</v>
      </c>
      <c r="AN94" s="10">
        <v>42.50106669535284</v>
      </c>
      <c r="AO94" s="10">
        <v>43.47195744680851</v>
      </c>
      <c r="AP94" s="94">
        <v>43.446876993482178</v>
      </c>
      <c r="AQ94" s="10">
        <v>43.414254385964917</v>
      </c>
      <c r="AR94" s="10">
        <v>44.058101076790059</v>
      </c>
      <c r="AS94" s="10">
        <v>44.563152230865349</v>
      </c>
      <c r="AT94" s="10">
        <v>46.096884952585441</v>
      </c>
      <c r="AU94" s="94">
        <v>45.080184888630079</v>
      </c>
      <c r="AV94" s="10">
        <v>45.090252191296329</v>
      </c>
      <c r="AW94" s="10">
        <v>45.487816351188073</v>
      </c>
      <c r="AX94" s="10">
        <v>45.573422443674175</v>
      </c>
      <c r="AY94" s="10">
        <v>45.548380455127571</v>
      </c>
      <c r="AZ94" s="94">
        <v>42.103177966101697</v>
      </c>
      <c r="BA94" s="10">
        <v>41.687095307917886</v>
      </c>
      <c r="BB94" s="10">
        <v>42.293393037925398</v>
      </c>
      <c r="BC94" s="10">
        <v>42.258991497975707</v>
      </c>
      <c r="BD94" s="10">
        <v>42.559077616332544</v>
      </c>
      <c r="BE94" s="94">
        <v>29.665665698880133</v>
      </c>
      <c r="BF94" s="10">
        <v>22.918914488258746</v>
      </c>
      <c r="BG94" s="10">
        <v>34.042508023842274</v>
      </c>
      <c r="BH94" s="10">
        <v>34.549967001948076</v>
      </c>
      <c r="BI94" s="95">
        <v>33.717233773277897</v>
      </c>
    </row>
    <row r="95" spans="1:61">
      <c r="A95" s="96" t="s">
        <v>173</v>
      </c>
      <c r="B95" s="94">
        <v>50.526260614934124</v>
      </c>
      <c r="C95" s="10">
        <v>48.999422382671476</v>
      </c>
      <c r="D95" s="10">
        <v>53.059274547108949</v>
      </c>
      <c r="E95" s="10">
        <v>56.630710823909538</v>
      </c>
      <c r="F95" s="10">
        <v>53.53778065630398</v>
      </c>
      <c r="G95" s="94">
        <v>41.352265078183166</v>
      </c>
      <c r="H95" s="10">
        <v>41.252841334164579</v>
      </c>
      <c r="I95" s="10">
        <v>43.414485613245468</v>
      </c>
      <c r="J95" s="10">
        <v>45.647886252256896</v>
      </c>
      <c r="K95" s="10">
        <v>43.65609638554217</v>
      </c>
      <c r="L95" s="94">
        <v>39.361910934878757</v>
      </c>
      <c r="M95" s="10">
        <v>39.345929632020663</v>
      </c>
      <c r="N95" s="10">
        <v>40.390114412568309</v>
      </c>
      <c r="O95" s="10">
        <v>40.861972288275105</v>
      </c>
      <c r="P95" s="10">
        <v>40.076369600322977</v>
      </c>
      <c r="Q95" s="94">
        <v>32.915490044759999</v>
      </c>
      <c r="R95" s="10">
        <v>32.515926468195872</v>
      </c>
      <c r="S95" s="10">
        <v>35.268831710709321</v>
      </c>
      <c r="T95" s="10">
        <v>36.761429408318683</v>
      </c>
      <c r="U95" s="10">
        <v>40.276562901472481</v>
      </c>
      <c r="V95" s="94">
        <v>32.620878438331857</v>
      </c>
      <c r="W95" s="10">
        <v>31.489840525328326</v>
      </c>
      <c r="X95" s="10">
        <v>33.968997472620039</v>
      </c>
      <c r="Y95" s="10">
        <v>35.259210458636943</v>
      </c>
      <c r="Z95" s="10">
        <v>36.089409792085846</v>
      </c>
      <c r="AA95" s="94">
        <v>31.728109355334919</v>
      </c>
      <c r="AB95" s="10">
        <v>31.123878806059697</v>
      </c>
      <c r="AC95" s="10">
        <v>32.366014152884063</v>
      </c>
      <c r="AD95" s="10">
        <v>33.934416738674237</v>
      </c>
      <c r="AE95" s="10">
        <v>37.387675232568846</v>
      </c>
      <c r="AF95" s="94">
        <v>42.397786280404482</v>
      </c>
      <c r="AG95" s="10">
        <v>42.50266676440404</v>
      </c>
      <c r="AH95" s="10">
        <v>43.034720411939816</v>
      </c>
      <c r="AI95" s="10">
        <v>43.960952094608132</v>
      </c>
      <c r="AJ95" s="10">
        <v>43.773959902023044</v>
      </c>
      <c r="AK95" s="94">
        <v>44.676769969445658</v>
      </c>
      <c r="AL95" s="10">
        <v>44.550978363123228</v>
      </c>
      <c r="AM95" s="10">
        <v>44.753759951540324</v>
      </c>
      <c r="AN95" s="10">
        <v>45.50535628227194</v>
      </c>
      <c r="AO95" s="10">
        <v>44.961801740812376</v>
      </c>
      <c r="AP95" s="94">
        <v>41.197408126473448</v>
      </c>
      <c r="AQ95" s="10">
        <v>40.519144736842108</v>
      </c>
      <c r="AR95" s="10">
        <v>42.776208441405331</v>
      </c>
      <c r="AS95" s="10">
        <v>44.020783523437188</v>
      </c>
      <c r="AT95" s="10">
        <v>45.446220254070504</v>
      </c>
      <c r="AU95" s="94">
        <v>42.0590100451303</v>
      </c>
      <c r="AV95" s="10">
        <v>41.683303090881132</v>
      </c>
      <c r="AW95" s="10">
        <v>43.935929923479655</v>
      </c>
      <c r="AX95" s="10">
        <v>43.961114818024264</v>
      </c>
      <c r="AY95" s="10">
        <v>42.856604275440844</v>
      </c>
      <c r="AZ95" s="94">
        <v>37.881427009294697</v>
      </c>
      <c r="BA95" s="10">
        <v>37.202705278592369</v>
      </c>
      <c r="BB95" s="10">
        <v>38.922995872595592</v>
      </c>
      <c r="BC95" s="10">
        <v>38.996514170040484</v>
      </c>
      <c r="BD95" s="10">
        <v>39.164110722825093</v>
      </c>
      <c r="BE95" s="94">
        <v>29.227486520116138</v>
      </c>
      <c r="BF95" s="10">
        <v>22.512348249889229</v>
      </c>
      <c r="BG95" s="10">
        <v>32.433022313923267</v>
      </c>
      <c r="BH95" s="10">
        <v>32.788537748976267</v>
      </c>
      <c r="BI95" s="95">
        <v>32.227777978665706</v>
      </c>
    </row>
    <row r="96" spans="1:61">
      <c r="A96" s="96" t="s">
        <v>174</v>
      </c>
      <c r="B96" s="94">
        <v>49.744686676427534</v>
      </c>
      <c r="C96" s="10">
        <v>48.240100455187559</v>
      </c>
      <c r="D96" s="10">
        <v>52.239368847712797</v>
      </c>
      <c r="E96" s="10">
        <v>55.757971686081113</v>
      </c>
      <c r="F96" s="10">
        <v>52.710901938207634</v>
      </c>
      <c r="G96" s="94">
        <v>40.708595681310499</v>
      </c>
      <c r="H96" s="10">
        <v>40.611712905236907</v>
      </c>
      <c r="I96" s="10">
        <v>42.739448641697479</v>
      </c>
      <c r="J96" s="10">
        <v>44.942019602785656</v>
      </c>
      <c r="K96" s="10">
        <v>42.980903132530123</v>
      </c>
      <c r="L96" s="94">
        <v>38.752095470489557</v>
      </c>
      <c r="M96" s="10">
        <v>38.736120077469337</v>
      </c>
      <c r="N96" s="10">
        <v>39.76452612704918</v>
      </c>
      <c r="O96" s="10">
        <v>40.23203265044814</v>
      </c>
      <c r="P96" s="10">
        <v>39.456113241824788</v>
      </c>
      <c r="Q96" s="94">
        <v>32.407513505170556</v>
      </c>
      <c r="R96" s="10">
        <v>32.015090287945348</v>
      </c>
      <c r="S96" s="10">
        <v>34.721460361613353</v>
      </c>
      <c r="T96" s="10">
        <v>36.191496102023336</v>
      </c>
      <c r="U96" s="10">
        <v>39.654961952762136</v>
      </c>
      <c r="V96" s="94">
        <v>32.11683229813665</v>
      </c>
      <c r="W96" s="10">
        <v>31.006131957473414</v>
      </c>
      <c r="X96" s="10">
        <v>33.443154170176918</v>
      </c>
      <c r="Y96" s="10">
        <v>34.713132018859831</v>
      </c>
      <c r="Z96" s="10">
        <v>35.529309188464119</v>
      </c>
      <c r="AA96" s="94">
        <v>31.239011327087123</v>
      </c>
      <c r="AB96" s="10">
        <v>30.642756862156897</v>
      </c>
      <c r="AC96" s="10">
        <v>31.86496832057928</v>
      </c>
      <c r="AD96" s="10">
        <v>33.408039336707404</v>
      </c>
      <c r="AE96" s="10">
        <v>36.808066685087958</v>
      </c>
      <c r="AF96" s="94">
        <v>41.74040994807325</v>
      </c>
      <c r="AG96" s="10">
        <v>41.840904559448759</v>
      </c>
      <c r="AH96" s="10">
        <v>42.370176200820666</v>
      </c>
      <c r="AI96" s="10">
        <v>43.279923832431351</v>
      </c>
      <c r="AJ96" s="10">
        <v>43.096129910187791</v>
      </c>
      <c r="AK96" s="94">
        <v>43.989236141422964</v>
      </c>
      <c r="AL96" s="10">
        <v>43.858482282847291</v>
      </c>
      <c r="AM96" s="10">
        <v>44.061221010730343</v>
      </c>
      <c r="AN96" s="10">
        <v>44.800317986230638</v>
      </c>
      <c r="AO96" s="10">
        <v>44.269259187620897</v>
      </c>
      <c r="AP96" s="94">
        <v>40.559936208570242</v>
      </c>
      <c r="AQ96" s="10">
        <v>39.89687134502924</v>
      </c>
      <c r="AR96" s="10">
        <v>42.113706672954486</v>
      </c>
      <c r="AS96" s="10">
        <v>43.338150820200717</v>
      </c>
      <c r="AT96" s="10">
        <v>44.743935408838787</v>
      </c>
      <c r="AU96" s="94">
        <v>41.407127675061872</v>
      </c>
      <c r="AV96" s="10">
        <v>41.03870521297862</v>
      </c>
      <c r="AW96" s="10">
        <v>43.256337494965763</v>
      </c>
      <c r="AX96" s="10">
        <v>43.278814991334492</v>
      </c>
      <c r="AY96" s="10">
        <v>42.19504186779627</v>
      </c>
      <c r="AZ96" s="94">
        <v>37.29573400765446</v>
      </c>
      <c r="BA96" s="10">
        <v>36.629485337243395</v>
      </c>
      <c r="BB96" s="10">
        <v>38.320541235106305</v>
      </c>
      <c r="BC96" s="10">
        <v>38.394055870445342</v>
      </c>
      <c r="BD96" s="10">
        <v>38.559049107963958</v>
      </c>
      <c r="BE96" s="94">
        <v>28.772600580671924</v>
      </c>
      <c r="BF96" s="10">
        <v>22.164630039875938</v>
      </c>
      <c r="BG96" s="10">
        <v>31.930403484640067</v>
      </c>
      <c r="BH96" s="10">
        <v>32.280914006281556</v>
      </c>
      <c r="BI96" s="95">
        <v>31.725537877418187</v>
      </c>
    </row>
    <row r="97" spans="1:61">
      <c r="A97" s="96" t="s">
        <v>175</v>
      </c>
      <c r="B97" s="94">
        <v>51.684931185944357</v>
      </c>
      <c r="C97" s="10">
        <v>50.120960602731124</v>
      </c>
      <c r="D97" s="10">
        <v>54.27669947886509</v>
      </c>
      <c r="E97" s="10">
        <v>57.928705042088261</v>
      </c>
      <c r="F97" s="10">
        <v>54.76714354250624</v>
      </c>
      <c r="G97" s="94">
        <v>42.297769173492185</v>
      </c>
      <c r="H97" s="10">
        <v>42.195816708229415</v>
      </c>
      <c r="I97" s="10">
        <v>44.406146921716761</v>
      </c>
      <c r="J97" s="10">
        <v>46.695524030607857</v>
      </c>
      <c r="K97" s="10">
        <v>44.65568578313254</v>
      </c>
      <c r="L97" s="94">
        <v>40.264241268872965</v>
      </c>
      <c r="M97" s="10">
        <v>40.24601517107812</v>
      </c>
      <c r="N97" s="10">
        <v>41.313177937158478</v>
      </c>
      <c r="O97" s="10">
        <v>41.802653649167738</v>
      </c>
      <c r="P97" s="10">
        <v>40.991540169559954</v>
      </c>
      <c r="Q97" s="94">
        <v>33.667950300972372</v>
      </c>
      <c r="R97" s="10">
        <v>33.25861558483814</v>
      </c>
      <c r="S97" s="10">
        <v>36.075095618915164</v>
      </c>
      <c r="T97" s="10">
        <v>37.602424856923967</v>
      </c>
      <c r="U97" s="10">
        <v>41.200438778535435</v>
      </c>
      <c r="V97" s="94">
        <v>33.369223602484468</v>
      </c>
      <c r="W97" s="10">
        <v>32.212864290181358</v>
      </c>
      <c r="X97" s="10">
        <v>34.751416175231675</v>
      </c>
      <c r="Y97" s="10">
        <v>36.06503514787827</v>
      </c>
      <c r="Z97" s="10">
        <v>36.914294337453292</v>
      </c>
      <c r="AA97" s="94">
        <v>32.456536148790377</v>
      </c>
      <c r="AB97" s="10">
        <v>31.839532023398835</v>
      </c>
      <c r="AC97" s="10">
        <v>33.106276639512885</v>
      </c>
      <c r="AD97" s="10">
        <v>34.710050611035676</v>
      </c>
      <c r="AE97" s="10">
        <v>38.245394676245745</v>
      </c>
      <c r="AF97" s="94">
        <v>43.366034435638156</v>
      </c>
      <c r="AG97" s="10">
        <v>43.473131505644332</v>
      </c>
      <c r="AH97" s="10">
        <v>44.02065894279508</v>
      </c>
      <c r="AI97" s="10">
        <v>44.96772940469031</v>
      </c>
      <c r="AJ97" s="10">
        <v>44.774872539236142</v>
      </c>
      <c r="AK97" s="94">
        <v>45.701801251273103</v>
      </c>
      <c r="AL97" s="10">
        <v>45.568510504860456</v>
      </c>
      <c r="AM97" s="10">
        <v>45.778764278296983</v>
      </c>
      <c r="AN97" s="10">
        <v>46.547897160068842</v>
      </c>
      <c r="AO97" s="10">
        <v>45.994389748549324</v>
      </c>
      <c r="AP97" s="94">
        <v>42.140091526834006</v>
      </c>
      <c r="AQ97" s="10">
        <v>41.446862573099416</v>
      </c>
      <c r="AR97" s="10">
        <v>43.756558987660135</v>
      </c>
      <c r="AS97" s="10">
        <v>45.028237878360407</v>
      </c>
      <c r="AT97" s="10">
        <v>46.488837001252463</v>
      </c>
      <c r="AU97" s="94">
        <v>43.023180957926918</v>
      </c>
      <c r="AV97" s="10">
        <v>42.637876364754732</v>
      </c>
      <c r="AW97" s="10">
        <v>44.942819170358433</v>
      </c>
      <c r="AX97" s="10">
        <v>44.963021663778164</v>
      </c>
      <c r="AY97" s="10">
        <v>43.840470889567534</v>
      </c>
      <c r="AZ97" s="94">
        <v>38.749024056861678</v>
      </c>
      <c r="BA97" s="10">
        <v>38.055271260997067</v>
      </c>
      <c r="BB97" s="10">
        <v>39.817012693715441</v>
      </c>
      <c r="BC97" s="10">
        <v>39.890540890688257</v>
      </c>
      <c r="BD97" s="10">
        <v>40.062987860952731</v>
      </c>
      <c r="BE97" s="94">
        <v>29.895972625466616</v>
      </c>
      <c r="BF97" s="10">
        <v>23.02911534485305</v>
      </c>
      <c r="BG97" s="10">
        <v>33.177668500687751</v>
      </c>
      <c r="BH97" s="10">
        <v>33.54347314435654</v>
      </c>
      <c r="BI97" s="95">
        <v>32.967289821008862</v>
      </c>
    </row>
    <row r="98" spans="1:61">
      <c r="A98" s="96" t="s">
        <v>176</v>
      </c>
      <c r="B98" s="94">
        <v>52.083932650073194</v>
      </c>
      <c r="C98" s="10">
        <v>50.515471668497874</v>
      </c>
      <c r="D98" s="10">
        <v>54.718329059475558</v>
      </c>
      <c r="E98" s="10">
        <v>58.400607091233731</v>
      </c>
      <c r="F98" s="10">
        <v>55.204162348877375</v>
      </c>
      <c r="G98" s="94">
        <v>41.684099776619504</v>
      </c>
      <c r="H98" s="10">
        <v>41.587267768079791</v>
      </c>
      <c r="I98" s="10">
        <v>43.763293682687674</v>
      </c>
      <c r="J98" s="10">
        <v>46.017095692545787</v>
      </c>
      <c r="K98" s="10">
        <v>44.007565301204828</v>
      </c>
      <c r="L98" s="94">
        <v>39.682183925575728</v>
      </c>
      <c r="M98" s="10">
        <v>39.666205616526796</v>
      </c>
      <c r="N98" s="10">
        <v>40.718142076502737</v>
      </c>
      <c r="O98" s="10">
        <v>41.197328059264677</v>
      </c>
      <c r="P98" s="10">
        <v>40.39904521598708</v>
      </c>
      <c r="Q98" s="94">
        <v>33.182236456243245</v>
      </c>
      <c r="R98" s="10">
        <v>32.777779404587605</v>
      </c>
      <c r="S98" s="10">
        <v>35.552550417246181</v>
      </c>
      <c r="T98" s="10">
        <v>37.059933306295342</v>
      </c>
      <c r="U98" s="10">
        <v>40.603647593635735</v>
      </c>
      <c r="V98" s="94">
        <v>32.887533274179233</v>
      </c>
      <c r="W98" s="10">
        <v>31.744212007504686</v>
      </c>
      <c r="X98" s="10">
        <v>34.247909014321813</v>
      </c>
      <c r="Y98" s="10">
        <v>35.543656236605223</v>
      </c>
      <c r="Z98" s="10">
        <v>36.381950752131843</v>
      </c>
      <c r="AA98" s="94">
        <v>31.9852090616697</v>
      </c>
      <c r="AB98" s="10">
        <v>31.378351582420883</v>
      </c>
      <c r="AC98" s="10">
        <v>32.625238212786968</v>
      </c>
      <c r="AD98" s="10">
        <v>34.208832654404809</v>
      </c>
      <c r="AE98" s="10">
        <v>37.688782352399372</v>
      </c>
      <c r="AF98" s="94">
        <v>42.736474446570099</v>
      </c>
      <c r="AG98" s="10">
        <v>42.841369300689045</v>
      </c>
      <c r="AH98" s="10">
        <v>43.383524016413233</v>
      </c>
      <c r="AI98" s="10">
        <v>44.316673882541586</v>
      </c>
      <c r="AJ98" s="10">
        <v>44.129212555565644</v>
      </c>
      <c r="AK98" s="94">
        <v>45.036769969445658</v>
      </c>
      <c r="AL98" s="10">
        <v>44.910978363123228</v>
      </c>
      <c r="AM98" s="10">
        <v>45.116225337487016</v>
      </c>
      <c r="AN98" s="10">
        <v>45.872858864027535</v>
      </c>
      <c r="AO98" s="10">
        <v>45.329304642166349</v>
      </c>
      <c r="AP98" s="94">
        <v>41.530013867702124</v>
      </c>
      <c r="AQ98" s="10">
        <v>40.849144736842099</v>
      </c>
      <c r="AR98" s="10">
        <v>43.126338127800047</v>
      </c>
      <c r="AS98" s="10">
        <v>44.375651525533037</v>
      </c>
      <c r="AT98" s="10">
        <v>45.813935408838795</v>
      </c>
      <c r="AU98" s="94">
        <v>42.401298587858491</v>
      </c>
      <c r="AV98" s="10">
        <v>42.020604336460096</v>
      </c>
      <c r="AW98" s="10">
        <v>44.293226741844542</v>
      </c>
      <c r="AX98" s="10">
        <v>44.313413778162911</v>
      </c>
      <c r="AY98" s="10">
        <v>43.206223032213579</v>
      </c>
      <c r="AZ98" s="94">
        <v>38.190742208857301</v>
      </c>
      <c r="BA98" s="10">
        <v>37.506891495601174</v>
      </c>
      <c r="BB98" s="10">
        <v>39.239396464449811</v>
      </c>
      <c r="BC98" s="10">
        <v>39.312917004048586</v>
      </c>
      <c r="BD98" s="10">
        <v>39.485356814419724</v>
      </c>
      <c r="BE98" s="94">
        <v>29.461435089174621</v>
      </c>
      <c r="BF98" s="10">
        <v>22.691363166445136</v>
      </c>
      <c r="BG98" s="10">
        <v>32.692697539355031</v>
      </c>
      <c r="BH98" s="10">
        <v>33.053503359440228</v>
      </c>
      <c r="BI98" s="95">
        <v>32.485049719761349</v>
      </c>
    </row>
    <row r="99" spans="1:61">
      <c r="A99" s="96" t="s">
        <v>177</v>
      </c>
      <c r="B99" s="94">
        <v>55.042939970717427</v>
      </c>
      <c r="C99" s="10">
        <v>53.023384084131209</v>
      </c>
      <c r="D99" s="10">
        <v>50.805247745884685</v>
      </c>
      <c r="E99" s="10">
        <v>44.088562622226007</v>
      </c>
      <c r="F99" s="10">
        <v>56.648143350604485</v>
      </c>
      <c r="G99" s="94">
        <v>55.662384214445275</v>
      </c>
      <c r="H99" s="10">
        <v>54.935087281795511</v>
      </c>
      <c r="I99" s="10">
        <v>49.093255907410388</v>
      </c>
      <c r="J99" s="10">
        <v>42.522308485942737</v>
      </c>
      <c r="K99" s="10">
        <v>60.689192289156637</v>
      </c>
      <c r="L99" s="94">
        <v>56.787945706878148</v>
      </c>
      <c r="M99" s="10">
        <v>53.191922207876047</v>
      </c>
      <c r="N99" s="10">
        <v>45.139287909836071</v>
      </c>
      <c r="O99" s="10">
        <v>41.478895646606908</v>
      </c>
      <c r="P99" s="10">
        <v>56.936477593863543</v>
      </c>
      <c r="Q99" s="94">
        <v>43.706453156351294</v>
      </c>
      <c r="R99" s="10">
        <v>42.736342931511317</v>
      </c>
      <c r="S99" s="10">
        <v>40.652083623087627</v>
      </c>
      <c r="T99" s="10">
        <v>32.812005317471048</v>
      </c>
      <c r="U99" s="10">
        <v>44.895722897519526</v>
      </c>
      <c r="V99" s="94">
        <v>47.385527950310561</v>
      </c>
      <c r="W99" s="10">
        <v>46.436541588492801</v>
      </c>
      <c r="X99" s="10">
        <v>41.408229149115414</v>
      </c>
      <c r="Y99" s="10">
        <v>31.58250235747964</v>
      </c>
      <c r="Z99" s="10">
        <v>49.757597968764976</v>
      </c>
      <c r="AA99" s="94">
        <v>45.038422598238007</v>
      </c>
      <c r="AB99" s="10">
        <v>43.87</v>
      </c>
      <c r="AC99" s="10">
        <v>42.308293425491648</v>
      </c>
      <c r="AD99" s="10">
        <v>30.834021314241042</v>
      </c>
      <c r="AE99" s="10">
        <v>48.329687759049463</v>
      </c>
      <c r="AF99" s="94">
        <v>43.984553156600164</v>
      </c>
      <c r="AG99" s="10">
        <v>43.423682744465623</v>
      </c>
      <c r="AH99" s="10">
        <v>42.867836511384667</v>
      </c>
      <c r="AI99" s="10">
        <v>41.666278612948481</v>
      </c>
      <c r="AJ99" s="10">
        <v>45.414916084550484</v>
      </c>
      <c r="AK99" s="94">
        <v>47.098252582569472</v>
      </c>
      <c r="AL99" s="10">
        <v>46.350065851364064</v>
      </c>
      <c r="AM99" s="10">
        <v>45.293020941502249</v>
      </c>
      <c r="AN99" s="10">
        <v>44.192473752151464</v>
      </c>
      <c r="AO99" s="10">
        <v>49.633816247582203</v>
      </c>
      <c r="AP99" s="94">
        <v>48.819567327693811</v>
      </c>
      <c r="AQ99" s="10">
        <v>48.47334941520468</v>
      </c>
      <c r="AR99" s="10">
        <v>47.488745578872901</v>
      </c>
      <c r="AS99" s="10">
        <v>45.896946112611339</v>
      </c>
      <c r="AT99" s="10">
        <v>50.885434782608698</v>
      </c>
      <c r="AU99" s="94">
        <v>50.406896200320283</v>
      </c>
      <c r="AV99" s="10">
        <v>50.060861141011834</v>
      </c>
      <c r="AW99" s="10">
        <v>49.975863874345549</v>
      </c>
      <c r="AX99" s="10">
        <v>47.894771230502599</v>
      </c>
      <c r="AY99" s="10">
        <v>50.919632548517392</v>
      </c>
      <c r="AZ99" s="94">
        <v>48.698328321487153</v>
      </c>
      <c r="BA99" s="10">
        <v>47.881195014662751</v>
      </c>
      <c r="BB99" s="10">
        <v>48.192737325753448</v>
      </c>
      <c r="BC99" s="10">
        <v>47.171927530364371</v>
      </c>
      <c r="BD99" s="10">
        <v>50.868217767151009</v>
      </c>
      <c r="BE99" s="94">
        <v>41.998544172542516</v>
      </c>
      <c r="BF99" s="10">
        <v>34.069704622655436</v>
      </c>
      <c r="BG99" s="10">
        <v>43.833816292220696</v>
      </c>
      <c r="BH99" s="10">
        <v>42.396176599212815</v>
      </c>
      <c r="BI99" s="95">
        <v>48.009705297414577</v>
      </c>
    </row>
    <row r="100" spans="1:61">
      <c r="A100" s="96" t="s">
        <v>178</v>
      </c>
      <c r="B100" s="94">
        <v>57.602759882869698</v>
      </c>
      <c r="C100" s="10">
        <v>55.484564432585138</v>
      </c>
      <c r="D100" s="10">
        <v>53.101019935478533</v>
      </c>
      <c r="E100" s="10">
        <v>46.174010288240794</v>
      </c>
      <c r="F100" s="10">
        <v>62.223434081750149</v>
      </c>
      <c r="G100" s="94">
        <v>57.430702903946397</v>
      </c>
      <c r="H100" s="10">
        <v>56.679295511221945</v>
      </c>
      <c r="I100" s="10">
        <v>50.652616942613726</v>
      </c>
      <c r="J100" s="10">
        <v>43.874923910239872</v>
      </c>
      <c r="K100" s="10">
        <v>66.65496096385543</v>
      </c>
      <c r="L100" s="94">
        <v>61.614233643434495</v>
      </c>
      <c r="M100" s="10">
        <v>54.881428340865085</v>
      </c>
      <c r="N100" s="10">
        <v>46.573317964480879</v>
      </c>
      <c r="O100" s="10">
        <v>42.796666819096394</v>
      </c>
      <c r="P100" s="10">
        <v>62.537163907953165</v>
      </c>
      <c r="Q100" s="94">
        <v>45.091268714307766</v>
      </c>
      <c r="R100" s="10">
        <v>44.09423295916708</v>
      </c>
      <c r="S100" s="10">
        <v>41.943129346314322</v>
      </c>
      <c r="T100" s="10">
        <v>33.859461042765084</v>
      </c>
      <c r="U100" s="10">
        <v>49.313447969166916</v>
      </c>
      <c r="V100" s="94">
        <v>51.336353149955627</v>
      </c>
      <c r="W100" s="10">
        <v>48.791378986866789</v>
      </c>
      <c r="X100" s="10">
        <v>42.725691659646166</v>
      </c>
      <c r="Y100" s="10">
        <v>32.586653236176595</v>
      </c>
      <c r="Z100" s="10">
        <v>54.655991185206489</v>
      </c>
      <c r="AA100" s="94">
        <v>49.464087540204162</v>
      </c>
      <c r="AB100" s="10">
        <v>47.446751162441878</v>
      </c>
      <c r="AC100" s="10">
        <v>43.653562083436192</v>
      </c>
      <c r="AD100" s="10">
        <v>31.812428095296877</v>
      </c>
      <c r="AE100" s="10">
        <v>53.08143778207608</v>
      </c>
      <c r="AF100" s="94">
        <v>48.311339163705945</v>
      </c>
      <c r="AG100" s="10">
        <v>47.101737281923477</v>
      </c>
      <c r="AH100" s="10">
        <v>44.229094858797978</v>
      </c>
      <c r="AI100" s="10">
        <v>42.993899378632989</v>
      </c>
      <c r="AJ100" s="10">
        <v>49.883081738183805</v>
      </c>
      <c r="AK100" s="94">
        <v>51.73383238760367</v>
      </c>
      <c r="AL100" s="10">
        <v>50.913032298526183</v>
      </c>
      <c r="AM100" s="10">
        <v>49.01639754240221</v>
      </c>
      <c r="AN100" s="10">
        <v>46.349655335628221</v>
      </c>
      <c r="AO100" s="10">
        <v>54.51541489361702</v>
      </c>
      <c r="AP100" s="94">
        <v>53.619226182221603</v>
      </c>
      <c r="AQ100" s="10">
        <v>53.243192982456137</v>
      </c>
      <c r="AR100" s="10">
        <v>51.370723099897816</v>
      </c>
      <c r="AS100" s="10">
        <v>47.354751521502571</v>
      </c>
      <c r="AT100" s="10">
        <v>55.890134192163181</v>
      </c>
      <c r="AU100" s="94">
        <v>55.363671567913819</v>
      </c>
      <c r="AV100" s="10">
        <v>54.984221128709819</v>
      </c>
      <c r="AW100" s="10">
        <v>54.889983890455092</v>
      </c>
      <c r="AX100" s="10">
        <v>49.412022530329288</v>
      </c>
      <c r="AY100" s="10">
        <v>55.928170623583888</v>
      </c>
      <c r="AZ100" s="94">
        <v>53.488329688354305</v>
      </c>
      <c r="BA100" s="10">
        <v>52.592991202346042</v>
      </c>
      <c r="BB100" s="10">
        <v>51.346374892921119</v>
      </c>
      <c r="BC100" s="10">
        <v>48.669755870445343</v>
      </c>
      <c r="BD100" s="10">
        <v>55.869187051682914</v>
      </c>
      <c r="BE100" s="94">
        <v>46.128054749066784</v>
      </c>
      <c r="BF100" s="10">
        <v>35.151330674937228</v>
      </c>
      <c r="BG100" s="10">
        <v>48.14626165367568</v>
      </c>
      <c r="BH100" s="10">
        <v>43.745844233292246</v>
      </c>
      <c r="BI100" s="95">
        <v>52.732077382028578</v>
      </c>
    </row>
    <row r="101" spans="1:61">
      <c r="A101" s="96" t="s">
        <v>179</v>
      </c>
      <c r="B101" s="94">
        <v>59.284509516837481</v>
      </c>
      <c r="C101" s="10">
        <v>57.106126196829386</v>
      </c>
      <c r="D101" s="10">
        <v>53.044447017950198</v>
      </c>
      <c r="E101" s="10">
        <v>45.513444009863115</v>
      </c>
      <c r="F101" s="10">
        <v>64.038550182306651</v>
      </c>
      <c r="G101" s="94">
        <v>59.103815338793744</v>
      </c>
      <c r="H101" s="10">
        <v>58.333124999999988</v>
      </c>
      <c r="I101" s="10">
        <v>52.129070888924616</v>
      </c>
      <c r="J101" s="10">
        <v>42.632308485942737</v>
      </c>
      <c r="K101" s="10">
        <v>68.60192096385542</v>
      </c>
      <c r="L101" s="94">
        <v>63.408185145645866</v>
      </c>
      <c r="M101" s="10">
        <v>56.483166559070376</v>
      </c>
      <c r="N101" s="10">
        <v>47.377187499999998</v>
      </c>
      <c r="O101" s="10">
        <v>41.5815735321017</v>
      </c>
      <c r="P101" s="10">
        <v>64.361498788857475</v>
      </c>
      <c r="Q101" s="94">
        <v>46.409006019447446</v>
      </c>
      <c r="R101" s="10">
        <v>45.37980966325037</v>
      </c>
      <c r="S101" s="10">
        <v>42.551947148817803</v>
      </c>
      <c r="T101" s="10">
        <v>32.896817178135272</v>
      </c>
      <c r="U101" s="10">
        <v>50.75082616859374</v>
      </c>
      <c r="V101" s="94">
        <v>52.838172138420589</v>
      </c>
      <c r="W101" s="10">
        <v>50.217324890556597</v>
      </c>
      <c r="X101" s="10">
        <v>43.973154170176912</v>
      </c>
      <c r="Y101" s="10">
        <v>31.659920702957567</v>
      </c>
      <c r="Z101" s="10">
        <v>56.252122257353655</v>
      </c>
      <c r="AA101" s="94">
        <v>50.909309187526212</v>
      </c>
      <c r="AB101" s="10">
        <v>48.826388180590975</v>
      </c>
      <c r="AC101" s="10">
        <v>44.928830741380729</v>
      </c>
      <c r="AD101" s="10">
        <v>30.909499650248939</v>
      </c>
      <c r="AE101" s="10">
        <v>54.627094040711057</v>
      </c>
      <c r="AF101" s="94">
        <v>49.720090188576116</v>
      </c>
      <c r="AG101" s="10">
        <v>48.475226506377361</v>
      </c>
      <c r="AH101" s="10">
        <v>45.52247163890901</v>
      </c>
      <c r="AI101" s="10">
        <v>41.774139506915212</v>
      </c>
      <c r="AJ101" s="10">
        <v>51.33696180713055</v>
      </c>
      <c r="AK101" s="94">
        <v>53.243990979193946</v>
      </c>
      <c r="AL101" s="10">
        <v>52.395721229225458</v>
      </c>
      <c r="AM101" s="10">
        <v>50.446861370716498</v>
      </c>
      <c r="AN101" s="10">
        <v>45.039249569707401</v>
      </c>
      <c r="AO101" s="10">
        <v>56.105963249516442</v>
      </c>
      <c r="AP101" s="94">
        <v>55.184018860074886</v>
      </c>
      <c r="AQ101" s="10">
        <v>54.795466374268997</v>
      </c>
      <c r="AR101" s="10">
        <v>52.868048416254027</v>
      </c>
      <c r="AS101" s="10">
        <v>46.012165168675189</v>
      </c>
      <c r="AT101" s="10">
        <v>57.51980229021293</v>
      </c>
      <c r="AU101" s="94">
        <v>56.980931722230309</v>
      </c>
      <c r="AV101" s="10">
        <v>56.588802091342458</v>
      </c>
      <c r="AW101" s="10">
        <v>56.489573902537252</v>
      </c>
      <c r="AX101" s="10">
        <v>48.012079722703632</v>
      </c>
      <c r="AY101" s="10">
        <v>57.565119692641119</v>
      </c>
      <c r="AZ101" s="94">
        <v>55.050914434117004</v>
      </c>
      <c r="BA101" s="10">
        <v>54.127781524926682</v>
      </c>
      <c r="BB101" s="10">
        <v>52.845304882797286</v>
      </c>
      <c r="BC101" s="10">
        <v>47.289008906882593</v>
      </c>
      <c r="BD101" s="10">
        <v>57.497673349273505</v>
      </c>
      <c r="BE101" s="94">
        <v>47.474218166735803</v>
      </c>
      <c r="BF101" s="10">
        <v>36.180020676414117</v>
      </c>
      <c r="BG101" s="10">
        <v>49.550618982118287</v>
      </c>
      <c r="BH101" s="10">
        <v>42.501180773665176</v>
      </c>
      <c r="BI101" s="95">
        <v>54.270412222021335</v>
      </c>
    </row>
    <row r="102" spans="1:61">
      <c r="A102" s="96" t="s">
        <v>180</v>
      </c>
      <c r="B102" s="94">
        <v>56.570726207906297</v>
      </c>
      <c r="C102" s="10">
        <v>54.495035316276883</v>
      </c>
      <c r="D102" s="10">
        <v>52.151770204317977</v>
      </c>
      <c r="E102" s="10">
        <v>45.348870844315954</v>
      </c>
      <c r="F102" s="10">
        <v>61.113471502590677</v>
      </c>
      <c r="G102" s="94">
        <v>56.405213700670132</v>
      </c>
      <c r="H102" s="10">
        <v>55.668265274314209</v>
      </c>
      <c r="I102" s="10">
        <v>49.748097572737507</v>
      </c>
      <c r="J102" s="10">
        <v>43.092308485942738</v>
      </c>
      <c r="K102" s="10">
        <v>65.465807228915665</v>
      </c>
      <c r="L102" s="94">
        <v>60.512676528900414</v>
      </c>
      <c r="M102" s="10">
        <v>53.898148805681082</v>
      </c>
      <c r="N102" s="10">
        <v>45.740064890710379</v>
      </c>
      <c r="O102" s="10">
        <v>42.034000365831346</v>
      </c>
      <c r="P102" s="10">
        <v>61.419510496568428</v>
      </c>
      <c r="Q102" s="94">
        <v>44.286453156351293</v>
      </c>
      <c r="R102" s="10">
        <v>43.306394989425741</v>
      </c>
      <c r="S102" s="10">
        <v>41.196535987482612</v>
      </c>
      <c r="T102" s="10">
        <v>33.253363075120539</v>
      </c>
      <c r="U102" s="10">
        <v>48.428274533056623</v>
      </c>
      <c r="V102" s="94">
        <v>50.419707187222713</v>
      </c>
      <c r="W102" s="10">
        <v>47.919115071919947</v>
      </c>
      <c r="X102" s="10">
        <v>41.963271272114568</v>
      </c>
      <c r="Y102" s="10">
        <v>32.001933133304753</v>
      </c>
      <c r="Z102" s="10">
        <v>53.675395228513935</v>
      </c>
      <c r="AA102" s="94">
        <v>48.584087540204166</v>
      </c>
      <c r="AB102" s="10">
        <v>46.599478026098694</v>
      </c>
      <c r="AC102" s="10">
        <v>42.873503661647327</v>
      </c>
      <c r="AD102" s="10">
        <v>31.244021725712877</v>
      </c>
      <c r="AE102" s="10">
        <v>52.131000276319433</v>
      </c>
      <c r="AF102" s="94">
        <v>47.446485378518723</v>
      </c>
      <c r="AG102" s="10">
        <v>46.260842984899568</v>
      </c>
      <c r="AH102" s="10">
        <v>43.439314506396336</v>
      </c>
      <c r="AI102" s="10">
        <v>43.468428542794143</v>
      </c>
      <c r="AJ102" s="10">
        <v>48.992836795790623</v>
      </c>
      <c r="AK102" s="94">
        <v>50.808703622872109</v>
      </c>
      <c r="AL102" s="10">
        <v>50.000435873314515</v>
      </c>
      <c r="AM102" s="10">
        <v>48.141076497057796</v>
      </c>
      <c r="AN102" s="10">
        <v>47.192444492254729</v>
      </c>
      <c r="AO102" s="10">
        <v>53.540108317214703</v>
      </c>
      <c r="AP102" s="94">
        <v>52.661754264318404</v>
      </c>
      <c r="AQ102" s="10">
        <v>52.287985380116957</v>
      </c>
      <c r="AR102" s="10">
        <v>50.950337970604416</v>
      </c>
      <c r="AS102" s="10">
        <v>47.789871427995649</v>
      </c>
      <c r="AT102" s="10">
        <v>54.887618536410812</v>
      </c>
      <c r="AU102" s="94">
        <v>54.373705051681469</v>
      </c>
      <c r="AV102" s="10">
        <v>53.999623250807318</v>
      </c>
      <c r="AW102" s="10">
        <v>55.365037454691908</v>
      </c>
      <c r="AX102" s="10">
        <v>49.427648180242635</v>
      </c>
      <c r="AY102" s="10">
        <v>54.93085607329327</v>
      </c>
      <c r="AZ102" s="94">
        <v>52.53367823947513</v>
      </c>
      <c r="BA102" s="10">
        <v>51.653662756598244</v>
      </c>
      <c r="BB102" s="10">
        <v>50.425768242348731</v>
      </c>
      <c r="BC102" s="10">
        <v>47.797304453441299</v>
      </c>
      <c r="BD102" s="10">
        <v>54.871575317270555</v>
      </c>
      <c r="BE102" s="94">
        <v>45.301148900871006</v>
      </c>
      <c r="BF102" s="10">
        <v>34.524604932801651</v>
      </c>
      <c r="BG102" s="10">
        <v>47.286898976004885</v>
      </c>
      <c r="BH102" s="10">
        <v>42.963520057249632</v>
      </c>
      <c r="BI102" s="95">
        <v>51.78905442053879</v>
      </c>
    </row>
    <row r="103" spans="1:61">
      <c r="A103" s="96" t="s">
        <v>181</v>
      </c>
      <c r="B103" s="94">
        <v>57.569210834553438</v>
      </c>
      <c r="C103" s="10">
        <v>55.690120860147537</v>
      </c>
      <c r="D103" s="10">
        <v>58.700902473322856</v>
      </c>
      <c r="E103" s="10">
        <v>60.24001317915144</v>
      </c>
      <c r="F103" s="10">
        <v>60.142531184033771</v>
      </c>
      <c r="G103" s="94">
        <v>47.635584512285924</v>
      </c>
      <c r="H103" s="10">
        <v>47.008940149625921</v>
      </c>
      <c r="I103" s="10">
        <v>48.782632213470507</v>
      </c>
      <c r="J103" s="10">
        <v>48.50814031467629</v>
      </c>
      <c r="K103" s="10">
        <v>49.604038554216871</v>
      </c>
      <c r="L103" s="94">
        <v>44.90601799603477</v>
      </c>
      <c r="M103" s="10">
        <v>44.762375726275025</v>
      </c>
      <c r="N103" s="10">
        <v>45.050666837431699</v>
      </c>
      <c r="O103" s="10">
        <v>44.95831031644412</v>
      </c>
      <c r="P103" s="10">
        <v>45.384538756560353</v>
      </c>
      <c r="Q103" s="94">
        <v>33.402792097545912</v>
      </c>
      <c r="R103" s="10">
        <v>32.785322921750449</v>
      </c>
      <c r="S103" s="10">
        <v>34.074748783031986</v>
      </c>
      <c r="T103" s="10">
        <v>34.018675138569684</v>
      </c>
      <c r="U103" s="10">
        <v>37.512099021642456</v>
      </c>
      <c r="V103" s="94">
        <v>30.756069210292811</v>
      </c>
      <c r="W103" s="10">
        <v>30.154061913696058</v>
      </c>
      <c r="X103" s="10">
        <v>31.138588037068235</v>
      </c>
      <c r="Y103" s="10">
        <v>31.274526789541365</v>
      </c>
      <c r="Z103" s="10">
        <v>34.009415540864232</v>
      </c>
      <c r="AA103" s="94">
        <v>29.230927143056913</v>
      </c>
      <c r="AB103" s="10">
        <v>28.616731663416829</v>
      </c>
      <c r="AC103" s="10">
        <v>29.257750349707891</v>
      </c>
      <c r="AD103" s="10">
        <v>29.513530016870344</v>
      </c>
      <c r="AE103" s="10">
        <v>33.761971999631577</v>
      </c>
      <c r="AF103" s="94">
        <v>39.868362940694183</v>
      </c>
      <c r="AG103" s="10">
        <v>39.52771001319455</v>
      </c>
      <c r="AH103" s="10">
        <v>39.553521602703356</v>
      </c>
      <c r="AI103" s="10">
        <v>39.356497494487876</v>
      </c>
      <c r="AJ103" s="10">
        <v>40.749324140433636</v>
      </c>
      <c r="AK103" s="94">
        <v>43.017933944420193</v>
      </c>
      <c r="AL103" s="10">
        <v>42.731625901536532</v>
      </c>
      <c r="AM103" s="10">
        <v>42.712649705780542</v>
      </c>
      <c r="AN103" s="10">
        <v>42.547142857142859</v>
      </c>
      <c r="AO103" s="10">
        <v>44.257187620889752</v>
      </c>
      <c r="AP103" s="94">
        <v>45.267033698516158</v>
      </c>
      <c r="AQ103" s="10">
        <v>44.844096491228072</v>
      </c>
      <c r="AR103" s="10">
        <v>45.082185805234609</v>
      </c>
      <c r="AS103" s="10">
        <v>44.79011245012294</v>
      </c>
      <c r="AT103" s="10">
        <v>47.292518339595638</v>
      </c>
      <c r="AU103" s="94">
        <v>47.541597030135392</v>
      </c>
      <c r="AV103" s="10">
        <v>47.309168076272485</v>
      </c>
      <c r="AW103" s="10">
        <v>47.808678211840515</v>
      </c>
      <c r="AX103" s="10">
        <v>47.105465337954932</v>
      </c>
      <c r="AY103" s="10">
        <v>48.012274652743571</v>
      </c>
      <c r="AZ103" s="94">
        <v>45.151301257517773</v>
      </c>
      <c r="BA103" s="10">
        <v>44.514187683284455</v>
      </c>
      <c r="BB103" s="10">
        <v>45.281305194299513</v>
      </c>
      <c r="BC103" s="10">
        <v>44.986143724696362</v>
      </c>
      <c r="BD103" s="10">
        <v>47.282271473238922</v>
      </c>
      <c r="BE103" s="94">
        <v>37.940659477395272</v>
      </c>
      <c r="BF103" s="10">
        <v>30.700639491950966</v>
      </c>
      <c r="BG103" s="10">
        <v>39.949790615925416</v>
      </c>
      <c r="BH103" s="10">
        <v>38.999219576193696</v>
      </c>
      <c r="BI103" s="95">
        <v>41.634990056047727</v>
      </c>
    </row>
    <row r="104" spans="1:61">
      <c r="A104" s="96" t="s">
        <v>182</v>
      </c>
      <c r="B104" s="94">
        <v>50.24083016105417</v>
      </c>
      <c r="C104" s="10">
        <v>49.08947417987757</v>
      </c>
      <c r="D104" s="10">
        <v>45.882139961948887</v>
      </c>
      <c r="E104" s="10">
        <v>41.103247172859454</v>
      </c>
      <c r="F104" s="10">
        <v>51.52165323354442</v>
      </c>
      <c r="G104" s="94">
        <v>51.200641846612058</v>
      </c>
      <c r="H104" s="10">
        <v>51.140586034912708</v>
      </c>
      <c r="I104" s="10">
        <v>44.728441568879603</v>
      </c>
      <c r="J104" s="10">
        <v>40.299999999999997</v>
      </c>
      <c r="K104" s="10">
        <v>55.794761445783138</v>
      </c>
      <c r="L104" s="94">
        <v>52.311926185755674</v>
      </c>
      <c r="M104" s="10">
        <v>49.441149128469981</v>
      </c>
      <c r="N104" s="10">
        <v>41.422363387978152</v>
      </c>
      <c r="O104" s="10">
        <v>39.423813791841958</v>
      </c>
      <c r="P104" s="10">
        <v>52.404030076705688</v>
      </c>
      <c r="Q104" s="94">
        <v>41.210196017903996</v>
      </c>
      <c r="R104" s="10">
        <v>41.218273954774695</v>
      </c>
      <c r="S104" s="10">
        <v>39.88102920723226</v>
      </c>
      <c r="T104" s="10">
        <v>31.911980082015234</v>
      </c>
      <c r="U104" s="10">
        <v>41.342065421484342</v>
      </c>
      <c r="V104" s="94">
        <v>44.500017746228927</v>
      </c>
      <c r="W104" s="10">
        <v>43.875733270794242</v>
      </c>
      <c r="X104" s="10">
        <v>40.297294018534117</v>
      </c>
      <c r="Y104" s="10">
        <v>36.172222460351477</v>
      </c>
      <c r="Z104" s="10">
        <v>45.871102807320121</v>
      </c>
      <c r="AA104" s="94">
        <v>41.412314361627743</v>
      </c>
      <c r="AB104" s="10">
        <v>41.32</v>
      </c>
      <c r="AC104" s="10">
        <v>40.294848185633171</v>
      </c>
      <c r="AD104" s="10">
        <v>36.133342797185527</v>
      </c>
      <c r="AE104" s="10">
        <v>44.327937736022847</v>
      </c>
      <c r="AF104" s="94">
        <v>41.005487838207166</v>
      </c>
      <c r="AG104" s="10">
        <v>40.511375164931827</v>
      </c>
      <c r="AH104" s="10">
        <v>39.768243623783086</v>
      </c>
      <c r="AI104" s="10">
        <v>38.62898737221888</v>
      </c>
      <c r="AJ104" s="10">
        <v>41.617464392633586</v>
      </c>
      <c r="AK104" s="94">
        <v>43.486177797177362</v>
      </c>
      <c r="AL104" s="10">
        <v>42.797982126058329</v>
      </c>
      <c r="AM104" s="10">
        <v>41.270925925925916</v>
      </c>
      <c r="AN104" s="10">
        <v>40.355899311531836</v>
      </c>
      <c r="AO104" s="10">
        <v>44.663368471953582</v>
      </c>
      <c r="AP104" s="94">
        <v>44.95277354042436</v>
      </c>
      <c r="AQ104" s="10">
        <v>44.666346491228069</v>
      </c>
      <c r="AR104" s="10">
        <v>42.987532814587752</v>
      </c>
      <c r="AS104" s="10">
        <v>41.109140703720136</v>
      </c>
      <c r="AT104" s="10">
        <v>46.659449812130973</v>
      </c>
      <c r="AU104" s="94">
        <v>46.310928810598341</v>
      </c>
      <c r="AV104" s="10">
        <v>45.953884361064119</v>
      </c>
      <c r="AW104" s="10">
        <v>45.369559403946838</v>
      </c>
      <c r="AX104" s="10">
        <v>43.115688908145579</v>
      </c>
      <c r="AY104" s="10">
        <v>46.798630676780618</v>
      </c>
      <c r="AZ104" s="94">
        <v>44.871521323127396</v>
      </c>
      <c r="BA104" s="10">
        <v>44.563722873900289</v>
      </c>
      <c r="BB104" s="10">
        <v>44.202451522467101</v>
      </c>
      <c r="BC104" s="10">
        <v>43.04894817813765</v>
      </c>
      <c r="BD104" s="10">
        <v>46.828549751701317</v>
      </c>
      <c r="BE104" s="94">
        <v>40.166524263790961</v>
      </c>
      <c r="BF104" s="10">
        <v>32.521680697090531</v>
      </c>
      <c r="BG104" s="10">
        <v>40.538748280605219</v>
      </c>
      <c r="BH104" s="10">
        <v>39.543049735618013</v>
      </c>
      <c r="BI104" s="95">
        <v>44.059858976676914</v>
      </c>
    </row>
    <row r="105" spans="1:61">
      <c r="A105" s="96" t="s">
        <v>183</v>
      </c>
      <c r="B105" s="94">
        <v>56.162155197657405</v>
      </c>
      <c r="C105" s="10">
        <v>54.433070161670067</v>
      </c>
      <c r="D105" s="10">
        <v>56.013192158160329</v>
      </c>
      <c r="E105" s="10">
        <v>57.304572315279323</v>
      </c>
      <c r="F105" s="10">
        <v>58.30638840913452</v>
      </c>
      <c r="G105" s="94">
        <v>47.973666418466124</v>
      </c>
      <c r="H105" s="10">
        <v>47.228243453865332</v>
      </c>
      <c r="I105" s="10">
        <v>48.793482559074107</v>
      </c>
      <c r="J105" s="10">
        <v>47.850961654199985</v>
      </c>
      <c r="K105" s="10">
        <v>49.50780819277108</v>
      </c>
      <c r="L105" s="94">
        <v>45.964058258349858</v>
      </c>
      <c r="M105" s="10">
        <v>45.844561007101355</v>
      </c>
      <c r="N105" s="10">
        <v>45.821591530054647</v>
      </c>
      <c r="O105" s="10">
        <v>45.266013810133529</v>
      </c>
      <c r="P105" s="10">
        <v>46.626089018974568</v>
      </c>
      <c r="Q105" s="94">
        <v>34.865395894428154</v>
      </c>
      <c r="R105" s="10">
        <v>34.006173743289416</v>
      </c>
      <c r="S105" s="10">
        <v>35.638823887343534</v>
      </c>
      <c r="T105" s="10">
        <v>34.471103600558777</v>
      </c>
      <c r="U105" s="10">
        <v>39.211708666864318</v>
      </c>
      <c r="V105" s="94">
        <v>32.176872227151726</v>
      </c>
      <c r="W105" s="10">
        <v>31.35496560350219</v>
      </c>
      <c r="X105" s="10">
        <v>32.572340353833191</v>
      </c>
      <c r="Y105" s="10">
        <v>32.09718774110587</v>
      </c>
      <c r="Z105" s="10">
        <v>35.584006898534057</v>
      </c>
      <c r="AA105" s="94">
        <v>30.575899874143477</v>
      </c>
      <c r="AB105" s="10">
        <v>29.757601619919008</v>
      </c>
      <c r="AC105" s="10">
        <v>30.636763762034064</v>
      </c>
      <c r="AD105" s="10">
        <v>30.30393531662758</v>
      </c>
      <c r="AE105" s="10">
        <v>35.438288661692923</v>
      </c>
      <c r="AF105" s="94">
        <v>41.816949986335061</v>
      </c>
      <c r="AG105" s="10">
        <v>41.152436592874942</v>
      </c>
      <c r="AH105" s="10">
        <v>41.257313540912385</v>
      </c>
      <c r="AI105" s="10">
        <v>39.925714171176587</v>
      </c>
      <c r="AJ105" s="10">
        <v>42.68557833620612</v>
      </c>
      <c r="AK105" s="94">
        <v>44.880560162956506</v>
      </c>
      <c r="AL105" s="10">
        <v>44.129916901850102</v>
      </c>
      <c r="AM105" s="10">
        <v>44.202944790584972</v>
      </c>
      <c r="AN105" s="10">
        <v>42.712636833046467</v>
      </c>
      <c r="AO105" s="10">
        <v>46.035877176015475</v>
      </c>
      <c r="AP105" s="94">
        <v>46.495526279295525</v>
      </c>
      <c r="AQ105" s="10">
        <v>45.94711549707602</v>
      </c>
      <c r="AR105" s="10">
        <v>45.830403992768993</v>
      </c>
      <c r="AS105" s="10">
        <v>44.748054088912177</v>
      </c>
      <c r="AT105" s="10">
        <v>47.426918053319028</v>
      </c>
      <c r="AU105" s="94">
        <v>47.117321298587854</v>
      </c>
      <c r="AV105" s="10">
        <v>46.878792864831617</v>
      </c>
      <c r="AW105" s="10">
        <v>47.400506645187264</v>
      </c>
      <c r="AX105" s="10">
        <v>46.460623916811095</v>
      </c>
      <c r="AY105" s="10">
        <v>47.876227957836669</v>
      </c>
      <c r="AZ105" s="94">
        <v>46.153842263531992</v>
      </c>
      <c r="BA105" s="10">
        <v>45.44295454545454</v>
      </c>
      <c r="BB105" s="10">
        <v>46.275536173195235</v>
      </c>
      <c r="BC105" s="10">
        <v>45.537666396761132</v>
      </c>
      <c r="BD105" s="10">
        <v>48.302892219974254</v>
      </c>
      <c r="BE105" s="94">
        <v>40.010153463293243</v>
      </c>
      <c r="BF105" s="10">
        <v>32.157462708610247</v>
      </c>
      <c r="BG105" s="10">
        <v>42.008549594987009</v>
      </c>
      <c r="BH105" s="10">
        <v>40.869976543553456</v>
      </c>
      <c r="BI105" s="95">
        <v>46.820137407340447</v>
      </c>
    </row>
    <row r="106" spans="1:61">
      <c r="A106" s="96" t="s">
        <v>229</v>
      </c>
      <c r="B106" s="94">
        <v>58.026409956076137</v>
      </c>
      <c r="C106" s="10">
        <v>56.048530842881803</v>
      </c>
      <c r="D106" s="10">
        <v>59.418054429646787</v>
      </c>
      <c r="E106" s="10">
        <v>61.51733100926792</v>
      </c>
      <c r="F106" s="10">
        <v>61.036252158894641</v>
      </c>
      <c r="G106" s="94">
        <v>48.984247207743856</v>
      </c>
      <c r="H106" s="10">
        <v>48.12602867830423</v>
      </c>
      <c r="I106" s="10">
        <v>50.0463550876065</v>
      </c>
      <c r="J106" s="10">
        <v>49.874813429627714</v>
      </c>
      <c r="K106" s="10">
        <v>50.949539277108435</v>
      </c>
      <c r="L106" s="94">
        <v>46.292084794875713</v>
      </c>
      <c r="M106" s="10">
        <v>46.110413169786966</v>
      </c>
      <c r="N106" s="10">
        <v>46.42521601775956</v>
      </c>
      <c r="O106" s="10">
        <v>46.537057801353576</v>
      </c>
      <c r="P106" s="10">
        <v>47.021199031085992</v>
      </c>
      <c r="Q106" s="94">
        <v>34.715306374440502</v>
      </c>
      <c r="R106" s="10">
        <v>33.839793395152114</v>
      </c>
      <c r="S106" s="10">
        <v>35.584228094575799</v>
      </c>
      <c r="T106" s="10">
        <v>35.413528006849617</v>
      </c>
      <c r="U106" s="10">
        <v>39.172199822116816</v>
      </c>
      <c r="V106" s="94">
        <v>31.944698314108251</v>
      </c>
      <c r="W106" s="10">
        <v>31.140140712945584</v>
      </c>
      <c r="X106" s="10">
        <v>32.494510530749785</v>
      </c>
      <c r="Y106" s="10">
        <v>32.626691813116167</v>
      </c>
      <c r="Z106" s="10">
        <v>35.530880521222578</v>
      </c>
      <c r="AA106" s="94">
        <v>30.368421199832195</v>
      </c>
      <c r="AB106" s="10">
        <v>29.550758962051898</v>
      </c>
      <c r="AC106" s="10">
        <v>30.524072245536082</v>
      </c>
      <c r="AD106" s="10">
        <v>30.804305229807021</v>
      </c>
      <c r="AE106" s="10">
        <v>35.333344386110355</v>
      </c>
      <c r="AF106" s="94">
        <v>41.534804591418421</v>
      </c>
      <c r="AG106" s="10">
        <v>40.924814543322093</v>
      </c>
      <c r="AH106" s="10">
        <v>41.082784616622419</v>
      </c>
      <c r="AI106" s="10">
        <v>40.82698576869111</v>
      </c>
      <c r="AJ106" s="10">
        <v>42.554981402521996</v>
      </c>
      <c r="AK106" s="94">
        <v>44.670657645860615</v>
      </c>
      <c r="AL106" s="10">
        <v>43.939880840388838</v>
      </c>
      <c r="AM106" s="10">
        <v>43.982944790584966</v>
      </c>
      <c r="AN106" s="10">
        <v>43.838609724612731</v>
      </c>
      <c r="AO106" s="10">
        <v>45.977382978723405</v>
      </c>
      <c r="AP106" s="94">
        <v>46.354999306614893</v>
      </c>
      <c r="AQ106" s="10">
        <v>46.057472222222223</v>
      </c>
      <c r="AR106" s="10">
        <v>46.196163640650788</v>
      </c>
      <c r="AS106" s="10">
        <v>45.808007738503086</v>
      </c>
      <c r="AT106" s="10">
        <v>48.544863123993558</v>
      </c>
      <c r="AU106" s="94">
        <v>48.362946571553358</v>
      </c>
      <c r="AV106" s="10">
        <v>48.034004305705054</v>
      </c>
      <c r="AW106" s="10">
        <v>48.591793797825211</v>
      </c>
      <c r="AX106" s="10">
        <v>47.728306759098786</v>
      </c>
      <c r="AY106" s="10">
        <v>49.136983548418868</v>
      </c>
      <c r="AZ106" s="94">
        <v>46.45920585019136</v>
      </c>
      <c r="BA106" s="10">
        <v>45.654256598240458</v>
      </c>
      <c r="BB106" s="10">
        <v>46.624613347870103</v>
      </c>
      <c r="BC106" s="10">
        <v>46.430514574898794</v>
      </c>
      <c r="BD106" s="10">
        <v>49.175672245723746</v>
      </c>
      <c r="BE106" s="94">
        <v>39.244599751140612</v>
      </c>
      <c r="BF106" s="10">
        <v>31.619771082557968</v>
      </c>
      <c r="BG106" s="10">
        <v>41.619021091242551</v>
      </c>
      <c r="BH106" s="10">
        <v>40.743995547250826</v>
      </c>
      <c r="BI106" s="95">
        <v>47.652249141204123</v>
      </c>
    </row>
    <row r="107" spans="1:61">
      <c r="A107" s="96" t="s">
        <v>236</v>
      </c>
      <c r="B107" s="94">
        <v>53.439499267935574</v>
      </c>
      <c r="C107" s="10">
        <v>52.633056035159306</v>
      </c>
      <c r="D107" s="10">
        <v>54.180995119530152</v>
      </c>
      <c r="E107" s="10">
        <v>55.66173667205171</v>
      </c>
      <c r="F107" s="10">
        <v>54.154973133755519</v>
      </c>
      <c r="G107" s="94">
        <v>44.300366344005951</v>
      </c>
      <c r="H107" s="10">
        <v>44.071041147132163</v>
      </c>
      <c r="I107" s="10">
        <v>45.317860472592827</v>
      </c>
      <c r="J107" s="10">
        <v>46.026329636316724</v>
      </c>
      <c r="K107" s="10">
        <v>45.810505060240963</v>
      </c>
      <c r="L107" s="94">
        <v>42.036094250419396</v>
      </c>
      <c r="M107" s="10">
        <v>41.931728534538415</v>
      </c>
      <c r="N107" s="10">
        <v>42.624996584699453</v>
      </c>
      <c r="O107" s="10">
        <v>42.652408084872874</v>
      </c>
      <c r="P107" s="10">
        <v>42.506053693984661</v>
      </c>
      <c r="Q107" s="94">
        <v>31.982165457632352</v>
      </c>
      <c r="R107" s="10">
        <v>31.550379046689446</v>
      </c>
      <c r="S107" s="10">
        <v>32.484980876216973</v>
      </c>
      <c r="T107" s="10">
        <v>32.85075661304132</v>
      </c>
      <c r="U107" s="10">
        <v>36.54889712422176</v>
      </c>
      <c r="V107" s="94">
        <v>29.686441881100265</v>
      </c>
      <c r="W107" s="10">
        <v>29.097867417135706</v>
      </c>
      <c r="X107" s="10">
        <v>29.977563605728722</v>
      </c>
      <c r="Y107" s="10">
        <v>30.344315902271756</v>
      </c>
      <c r="Z107" s="10">
        <v>32.790421577081531</v>
      </c>
      <c r="AA107" s="94">
        <v>28.273916934694448</v>
      </c>
      <c r="AB107" s="10">
        <v>27.841994900254988</v>
      </c>
      <c r="AC107" s="10">
        <v>28.403072492388709</v>
      </c>
      <c r="AD107" s="10">
        <v>28.95735588198988</v>
      </c>
      <c r="AE107" s="10">
        <v>32.992749378281296</v>
      </c>
      <c r="AF107" s="94">
        <v>39.528297349002457</v>
      </c>
      <c r="AG107" s="10">
        <v>39.281389825538774</v>
      </c>
      <c r="AH107" s="10">
        <v>39.485173384825814</v>
      </c>
      <c r="AI107" s="10">
        <v>40.093655642413303</v>
      </c>
      <c r="AJ107" s="10">
        <v>40.769749614442532</v>
      </c>
      <c r="AK107" s="94">
        <v>42.138604684999272</v>
      </c>
      <c r="AL107" s="10">
        <v>42.036180620884288</v>
      </c>
      <c r="AM107" s="10">
        <v>42.400591900311518</v>
      </c>
      <c r="AN107" s="10">
        <v>42.708894148020654</v>
      </c>
      <c r="AO107" s="10">
        <v>43.684572533849128</v>
      </c>
      <c r="AP107" s="94">
        <v>43.580922202191104</v>
      </c>
      <c r="AQ107" s="10">
        <v>42.929216374269004</v>
      </c>
      <c r="AR107" s="10">
        <v>43.848542010532107</v>
      </c>
      <c r="AS107" s="10">
        <v>44.258119785578984</v>
      </c>
      <c r="AT107" s="10">
        <v>45.827954016818758</v>
      </c>
      <c r="AU107" s="94">
        <v>44.812306012520018</v>
      </c>
      <c r="AV107" s="10">
        <v>44.694279563278485</v>
      </c>
      <c r="AW107" s="10">
        <v>46.368741039065647</v>
      </c>
      <c r="AX107" s="10">
        <v>46.0748301559792</v>
      </c>
      <c r="AY107" s="10">
        <v>45.892925820116247</v>
      </c>
      <c r="AZ107" s="94">
        <v>42.050984144341172</v>
      </c>
      <c r="BA107" s="10">
        <v>41.626938416422284</v>
      </c>
      <c r="BB107" s="10">
        <v>42.696966747138077</v>
      </c>
      <c r="BC107" s="10">
        <v>43.132696356275311</v>
      </c>
      <c r="BD107" s="10">
        <v>43.627472871068612</v>
      </c>
      <c r="BE107" s="94">
        <v>29.758763998340942</v>
      </c>
      <c r="BF107" s="10">
        <v>23.084894402599321</v>
      </c>
      <c r="BG107" s="10">
        <v>35.038593152987922</v>
      </c>
      <c r="BH107" s="10">
        <v>35.194266290303339</v>
      </c>
      <c r="BI107" s="95">
        <v>34.471466280961856</v>
      </c>
    </row>
    <row r="108" spans="1:61">
      <c r="A108" s="96" t="s">
        <v>184</v>
      </c>
      <c r="B108" s="94">
        <v>54.016789165446561</v>
      </c>
      <c r="C108" s="10">
        <v>53.346433840841307</v>
      </c>
      <c r="D108" s="10">
        <v>54.174124410621232</v>
      </c>
      <c r="E108" s="10">
        <v>55.652467052121423</v>
      </c>
      <c r="F108" s="10">
        <v>54.052418921512185</v>
      </c>
      <c r="G108" s="94">
        <v>45.664650781831718</v>
      </c>
      <c r="H108" s="10">
        <v>45.581058291770574</v>
      </c>
      <c r="I108" s="10">
        <v>46.228333869152877</v>
      </c>
      <c r="J108" s="10">
        <v>46.741200670621609</v>
      </c>
      <c r="K108" s="10">
        <v>46.358512771084342</v>
      </c>
      <c r="L108" s="94">
        <v>43.980170809821566</v>
      </c>
      <c r="M108" s="10">
        <v>43.773051969012272</v>
      </c>
      <c r="N108" s="10">
        <v>44.118690232240439</v>
      </c>
      <c r="O108" s="10">
        <v>44.123173586976399</v>
      </c>
      <c r="P108" s="10">
        <v>44.290363342753331</v>
      </c>
      <c r="Q108" s="94">
        <v>33.357951844420434</v>
      </c>
      <c r="R108" s="10">
        <v>32.791449487554914</v>
      </c>
      <c r="S108" s="10">
        <v>33.77642037552156</v>
      </c>
      <c r="T108" s="10">
        <v>33.782802036861781</v>
      </c>
      <c r="U108" s="10">
        <v>37.165254471785751</v>
      </c>
      <c r="V108" s="94">
        <v>30.805288376220052</v>
      </c>
      <c r="W108" s="10">
        <v>30.282662601626011</v>
      </c>
      <c r="X108" s="10">
        <v>31.103116259477673</v>
      </c>
      <c r="Y108" s="10">
        <v>31.2041290184312</v>
      </c>
      <c r="Z108" s="10">
        <v>33.726025677876784</v>
      </c>
      <c r="AA108" s="94">
        <v>29.289426653614882</v>
      </c>
      <c r="AB108" s="10">
        <v>28.780629968501575</v>
      </c>
      <c r="AC108" s="10">
        <v>29.279340080638523</v>
      </c>
      <c r="AD108" s="10">
        <v>29.418264823272846</v>
      </c>
      <c r="AE108" s="10">
        <v>33.519025513493595</v>
      </c>
      <c r="AF108" s="94">
        <v>39.821948619841493</v>
      </c>
      <c r="AG108" s="10">
        <v>39.605556370033725</v>
      </c>
      <c r="AH108" s="10">
        <v>39.757447099525308</v>
      </c>
      <c r="AI108" s="10">
        <v>39.717575866907197</v>
      </c>
      <c r="AJ108" s="10">
        <v>40.454455229973689</v>
      </c>
      <c r="AK108" s="94">
        <v>42.822451622290117</v>
      </c>
      <c r="AL108" s="10">
        <v>42.759659767952336</v>
      </c>
      <c r="AM108" s="10">
        <v>42.777798546209759</v>
      </c>
      <c r="AN108" s="10">
        <v>42.76352667814114</v>
      </c>
      <c r="AO108" s="10">
        <v>43.729538684719536</v>
      </c>
      <c r="AP108" s="94">
        <v>45.127849119400913</v>
      </c>
      <c r="AQ108" s="10">
        <v>44.804030701754385</v>
      </c>
      <c r="AR108" s="10">
        <v>45.054983101469773</v>
      </c>
      <c r="AS108" s="10">
        <v>44.960619080246673</v>
      </c>
      <c r="AT108" s="10">
        <v>46.537785829307573</v>
      </c>
      <c r="AU108" s="94">
        <v>46.841151550444025</v>
      </c>
      <c r="AV108" s="10">
        <v>46.679169614024289</v>
      </c>
      <c r="AW108" s="10">
        <v>47.041673781715666</v>
      </c>
      <c r="AX108" s="10">
        <v>46.687637348353555</v>
      </c>
      <c r="AY108" s="10">
        <v>47.083098216924441</v>
      </c>
      <c r="AZ108" s="94">
        <v>43.807920995079286</v>
      </c>
      <c r="BA108" s="10">
        <v>43.367530791788852</v>
      </c>
      <c r="BB108" s="10">
        <v>43.884604781559069</v>
      </c>
      <c r="BC108" s="10">
        <v>43.855458299595135</v>
      </c>
      <c r="BD108" s="10">
        <v>44.120902151922024</v>
      </c>
      <c r="BE108" s="94">
        <v>31.07698050601411</v>
      </c>
      <c r="BF108" s="10">
        <v>24.062036626790725</v>
      </c>
      <c r="BG108" s="10">
        <v>35.634179275561671</v>
      </c>
      <c r="BH108" s="10">
        <v>35.65223233809089</v>
      </c>
      <c r="BI108" s="95">
        <v>34.95137045742181</v>
      </c>
    </row>
    <row r="109" spans="1:61">
      <c r="A109" s="96" t="s">
        <v>185</v>
      </c>
      <c r="B109" s="94">
        <v>54.841850658857986</v>
      </c>
      <c r="C109" s="10">
        <v>54.185250353162772</v>
      </c>
      <c r="D109" s="10">
        <v>54.988530895855739</v>
      </c>
      <c r="E109" s="10">
        <v>56.491867613298197</v>
      </c>
      <c r="F109" s="10">
        <v>54.954546152369986</v>
      </c>
      <c r="G109" s="94">
        <v>46.227523454951594</v>
      </c>
      <c r="H109" s="10">
        <v>45.865121571072315</v>
      </c>
      <c r="I109" s="10">
        <v>46.796591384021866</v>
      </c>
      <c r="J109" s="10">
        <v>47.423781274181067</v>
      </c>
      <c r="K109" s="10">
        <v>47.021605783132529</v>
      </c>
      <c r="L109" s="94">
        <v>44.35219155101418</v>
      </c>
      <c r="M109" s="10">
        <v>43.822976113621699</v>
      </c>
      <c r="N109" s="10">
        <v>44.589393784153003</v>
      </c>
      <c r="O109" s="10">
        <v>44.637568136089257</v>
      </c>
      <c r="P109" s="10">
        <v>44.859650787242629</v>
      </c>
      <c r="Q109" s="94">
        <v>33.629989195863558</v>
      </c>
      <c r="R109" s="10">
        <v>32.85245322921751</v>
      </c>
      <c r="S109" s="10">
        <v>34.139673157162726</v>
      </c>
      <c r="T109" s="10">
        <v>34.146117795502676</v>
      </c>
      <c r="U109" s="10">
        <v>37.572462693942093</v>
      </c>
      <c r="V109" s="94">
        <v>31.073438331854479</v>
      </c>
      <c r="W109" s="10">
        <v>30.322096622889305</v>
      </c>
      <c r="X109" s="10">
        <v>31.373283066554333</v>
      </c>
      <c r="Y109" s="10">
        <v>31.541029575653663</v>
      </c>
      <c r="Z109" s="10">
        <v>34.086235508287828</v>
      </c>
      <c r="AA109" s="94">
        <v>29.599398685498535</v>
      </c>
      <c r="AB109" s="10">
        <v>28.868641067946605</v>
      </c>
      <c r="AC109" s="10">
        <v>29.596617296140867</v>
      </c>
      <c r="AD109" s="10">
        <v>29.740815948648319</v>
      </c>
      <c r="AE109" s="10">
        <v>33.883465045592708</v>
      </c>
      <c r="AF109" s="94">
        <v>40.248507789013388</v>
      </c>
      <c r="AG109" s="10">
        <v>39.650353320627467</v>
      </c>
      <c r="AH109" s="10">
        <v>40.104855579692661</v>
      </c>
      <c r="AI109" s="10">
        <v>40.293349368610933</v>
      </c>
      <c r="AJ109" s="10">
        <v>40.921940488070398</v>
      </c>
      <c r="AK109" s="94">
        <v>43.285048741452059</v>
      </c>
      <c r="AL109" s="10">
        <v>43.212191909689558</v>
      </c>
      <c r="AM109" s="10">
        <v>43.235372966424364</v>
      </c>
      <c r="AN109" s="10">
        <v>43.243767211703961</v>
      </c>
      <c r="AO109" s="10">
        <v>44.244623791102519</v>
      </c>
      <c r="AP109" s="94">
        <v>45.610377201497712</v>
      </c>
      <c r="AQ109" s="10">
        <v>44.859220760233917</v>
      </c>
      <c r="AR109" s="10">
        <v>45.53498310146977</v>
      </c>
      <c r="AS109" s="10">
        <v>45.448119785578989</v>
      </c>
      <c r="AT109" s="10">
        <v>47.075371264984796</v>
      </c>
      <c r="AU109" s="94">
        <v>47.110416363371677</v>
      </c>
      <c r="AV109" s="10">
        <v>46.713792095955711</v>
      </c>
      <c r="AW109" s="10">
        <v>47.676699154248894</v>
      </c>
      <c r="AX109" s="10">
        <v>47.435205372616984</v>
      </c>
      <c r="AY109" s="10">
        <v>47.645177814993595</v>
      </c>
      <c r="AZ109" s="94">
        <v>44.338656369600876</v>
      </c>
      <c r="BA109" s="10">
        <v>43.891391495601169</v>
      </c>
      <c r="BB109" s="10">
        <v>44.393645354723162</v>
      </c>
      <c r="BC109" s="10">
        <v>44.366432388663966</v>
      </c>
      <c r="BD109" s="10">
        <v>44.771452087548283</v>
      </c>
      <c r="BE109" s="94">
        <v>31.418228950642888</v>
      </c>
      <c r="BF109" s="10">
        <v>24.329611578791905</v>
      </c>
      <c r="BG109" s="10">
        <v>36.016821794283963</v>
      </c>
      <c r="BH109" s="10">
        <v>36.227525146105826</v>
      </c>
      <c r="BI109" s="95">
        <v>35.507072862050265</v>
      </c>
    </row>
    <row r="110" spans="1:61">
      <c r="A110" s="96" t="s">
        <v>186</v>
      </c>
      <c r="B110" s="94">
        <v>53.604433382137628</v>
      </c>
      <c r="C110" s="10">
        <v>53.039628001883528</v>
      </c>
      <c r="D110" s="10">
        <v>53.737792207792211</v>
      </c>
      <c r="E110" s="10">
        <v>55.206085366890569</v>
      </c>
      <c r="F110" s="10">
        <v>53.807597390136252</v>
      </c>
      <c r="G110" s="94">
        <v>45.47864929262844</v>
      </c>
      <c r="H110" s="10">
        <v>45.399512157107225</v>
      </c>
      <c r="I110" s="10">
        <v>46.019988747789746</v>
      </c>
      <c r="J110" s="10">
        <v>46.540495228269272</v>
      </c>
      <c r="K110" s="10">
        <v>46.154719036144584</v>
      </c>
      <c r="L110" s="94">
        <v>43.820204361750804</v>
      </c>
      <c r="M110" s="10">
        <v>43.62707553260168</v>
      </c>
      <c r="N110" s="10">
        <v>43.956014344262293</v>
      </c>
      <c r="O110" s="10">
        <v>43.960495701481619</v>
      </c>
      <c r="P110" s="10">
        <v>44.132773516350419</v>
      </c>
      <c r="Q110" s="94">
        <v>33.236033338478165</v>
      </c>
      <c r="R110" s="10">
        <v>32.687231169676267</v>
      </c>
      <c r="S110" s="10">
        <v>33.65719401947149</v>
      </c>
      <c r="T110" s="10">
        <v>33.658361948537696</v>
      </c>
      <c r="U110" s="10">
        <v>37.025547979049314</v>
      </c>
      <c r="V110" s="94">
        <v>30.690390417036383</v>
      </c>
      <c r="W110" s="10">
        <v>30.206513445903688</v>
      </c>
      <c r="X110" s="10">
        <v>30.991038753159224</v>
      </c>
      <c r="Y110" s="10">
        <v>31.092011144449206</v>
      </c>
      <c r="Z110" s="10">
        <v>33.60070039283319</v>
      </c>
      <c r="AA110" s="94">
        <v>29.178397426933298</v>
      </c>
      <c r="AB110" s="10">
        <v>28.706047697615116</v>
      </c>
      <c r="AC110" s="10">
        <v>29.173581008804412</v>
      </c>
      <c r="AD110" s="10">
        <v>29.312467596593017</v>
      </c>
      <c r="AE110" s="10">
        <v>33.400138159712633</v>
      </c>
      <c r="AF110" s="94">
        <v>39.676315933315117</v>
      </c>
      <c r="AG110" s="10">
        <v>39.471639055856912</v>
      </c>
      <c r="AH110" s="10">
        <v>39.611735457398026</v>
      </c>
      <c r="AI110" s="10">
        <v>39.574442573662054</v>
      </c>
      <c r="AJ110" s="10">
        <v>40.308734464301914</v>
      </c>
      <c r="AK110" s="94">
        <v>42.662451622290128</v>
      </c>
      <c r="AL110" s="10">
        <v>42.599659767952339</v>
      </c>
      <c r="AM110" s="10">
        <v>42.617798546209755</v>
      </c>
      <c r="AN110" s="10">
        <v>42.606026247848533</v>
      </c>
      <c r="AO110" s="10">
        <v>43.571957446808511</v>
      </c>
      <c r="AP110" s="94">
        <v>44.962719456386075</v>
      </c>
      <c r="AQ110" s="10">
        <v>44.658988304093569</v>
      </c>
      <c r="AR110" s="10">
        <v>44.887482511986157</v>
      </c>
      <c r="AS110" s="10">
        <v>44.798119785578976</v>
      </c>
      <c r="AT110" s="10">
        <v>46.367785829307579</v>
      </c>
      <c r="AU110" s="94">
        <v>46.675772310379969</v>
      </c>
      <c r="AV110" s="10">
        <v>46.521856066430878</v>
      </c>
      <c r="AW110" s="10">
        <v>46.8839556987515</v>
      </c>
      <c r="AX110" s="10">
        <v>46.532608318890816</v>
      </c>
      <c r="AY110" s="10">
        <v>46.928081962368232</v>
      </c>
      <c r="AZ110" s="94">
        <v>43.637044833242214</v>
      </c>
      <c r="BA110" s="10">
        <v>43.199148093841643</v>
      </c>
      <c r="BB110" s="10">
        <v>43.707316408379413</v>
      </c>
      <c r="BC110" s="10">
        <v>43.67816113360324</v>
      </c>
      <c r="BD110" s="10">
        <v>43.94102630126909</v>
      </c>
      <c r="BE110" s="94">
        <v>30.984690999585233</v>
      </c>
      <c r="BF110" s="10">
        <v>24.002603751292277</v>
      </c>
      <c r="BG110" s="10">
        <v>35.506531407611185</v>
      </c>
      <c r="BH110" s="10">
        <v>35.527228163638533</v>
      </c>
      <c r="BI110" s="95">
        <v>34.823706382209366</v>
      </c>
    </row>
    <row r="111" spans="1:61">
      <c r="A111" s="96" t="s">
        <v>187</v>
      </c>
      <c r="B111" s="94">
        <v>50.445796486090771</v>
      </c>
      <c r="C111" s="10">
        <v>48.923969549521267</v>
      </c>
      <c r="D111" s="10">
        <v>52.386831003391521</v>
      </c>
      <c r="E111" s="10">
        <v>55.915742708953317</v>
      </c>
      <c r="F111" s="10">
        <v>52.592326808673953</v>
      </c>
      <c r="G111" s="94">
        <v>41.429661950856286</v>
      </c>
      <c r="H111" s="10">
        <v>41.330236907730665</v>
      </c>
      <c r="I111" s="10">
        <v>43.494123935058667</v>
      </c>
      <c r="J111" s="10">
        <v>45.071655919525398</v>
      </c>
      <c r="K111" s="10">
        <v>43.738322891566263</v>
      </c>
      <c r="L111" s="94">
        <v>39.439518072289161</v>
      </c>
      <c r="M111" s="10">
        <v>39.423532924467402</v>
      </c>
      <c r="N111" s="10">
        <v>40.00500512295082</v>
      </c>
      <c r="O111" s="10">
        <v>40.347137369672581</v>
      </c>
      <c r="P111" s="10">
        <v>40.014421679450948</v>
      </c>
      <c r="Q111" s="94">
        <v>32.977752739620314</v>
      </c>
      <c r="R111" s="10">
        <v>32.578487066861889</v>
      </c>
      <c r="S111" s="10">
        <v>34.81851964534075</v>
      </c>
      <c r="T111" s="10">
        <v>36.291119823351799</v>
      </c>
      <c r="U111" s="10">
        <v>39.767220081035674</v>
      </c>
      <c r="V111" s="94">
        <v>32.209303460514647</v>
      </c>
      <c r="W111" s="10">
        <v>31.090959974984361</v>
      </c>
      <c r="X111" s="10">
        <v>33.537924178601514</v>
      </c>
      <c r="Y111" s="10">
        <v>34.306568366909559</v>
      </c>
      <c r="Z111" s="10">
        <v>35.631795535115451</v>
      </c>
      <c r="AA111" s="94">
        <v>31.324818906446652</v>
      </c>
      <c r="AB111" s="10">
        <v>30.730773961301935</v>
      </c>
      <c r="AC111" s="10">
        <v>31.952977865547602</v>
      </c>
      <c r="AD111" s="10">
        <v>33.017411019215736</v>
      </c>
      <c r="AE111" s="10">
        <v>36.914395320991069</v>
      </c>
      <c r="AF111" s="94">
        <v>41.980511068597977</v>
      </c>
      <c r="AG111" s="10">
        <v>41.958725993256124</v>
      </c>
      <c r="AH111" s="10">
        <v>42.488032021884301</v>
      </c>
      <c r="AI111" s="10">
        <v>43.065112848266175</v>
      </c>
      <c r="AJ111" s="10">
        <v>43.216129910187789</v>
      </c>
      <c r="AK111" s="94">
        <v>44.111738687618214</v>
      </c>
      <c r="AL111" s="10">
        <v>43.988482282847286</v>
      </c>
      <c r="AM111" s="10">
        <v>44.186225337487009</v>
      </c>
      <c r="AN111" s="10">
        <v>44.354003442340783</v>
      </c>
      <c r="AO111" s="10">
        <v>44.622835589941978</v>
      </c>
      <c r="AP111" s="94">
        <v>41.277408126473439</v>
      </c>
      <c r="AQ111" s="10">
        <v>40.599144736842106</v>
      </c>
      <c r="AR111" s="10">
        <v>42.690575336005658</v>
      </c>
      <c r="AS111" s="10">
        <v>43.460783523437193</v>
      </c>
      <c r="AT111" s="10">
        <v>44.866220254070498</v>
      </c>
      <c r="AU111" s="94">
        <v>42.139010045130291</v>
      </c>
      <c r="AV111" s="10">
        <v>41.763290788866676</v>
      </c>
      <c r="AW111" s="10">
        <v>43.844009665726944</v>
      </c>
      <c r="AX111" s="10">
        <v>44.041114818024262</v>
      </c>
      <c r="AY111" s="10">
        <v>42.646969756674224</v>
      </c>
      <c r="AZ111" s="94">
        <v>37.954015855658831</v>
      </c>
      <c r="BA111" s="10">
        <v>37.823659824046921</v>
      </c>
      <c r="BB111" s="10">
        <v>38.997829608285961</v>
      </c>
      <c r="BC111" s="10">
        <v>39.071348582995952</v>
      </c>
      <c r="BD111" s="10">
        <v>38.974784807798422</v>
      </c>
      <c r="BE111" s="94">
        <v>29.282816258813774</v>
      </c>
      <c r="BF111" s="10">
        <v>22.55528282380741</v>
      </c>
      <c r="BG111" s="10">
        <v>32.495362983340975</v>
      </c>
      <c r="BH111" s="10">
        <v>32.850868683656017</v>
      </c>
      <c r="BI111" s="95">
        <v>32.290097631531374</v>
      </c>
    </row>
    <row r="112" spans="1:61">
      <c r="A112" s="96" t="s">
        <v>230</v>
      </c>
      <c r="B112" s="94">
        <v>57.260248901903374</v>
      </c>
      <c r="C112" s="10">
        <v>55.347347355203262</v>
      </c>
      <c r="D112" s="10">
        <v>58.423689304326253</v>
      </c>
      <c r="E112" s="10">
        <v>59.806161890995668</v>
      </c>
      <c r="F112" s="10">
        <v>60.114864709268851</v>
      </c>
      <c r="G112" s="94">
        <v>48.381317944899479</v>
      </c>
      <c r="H112" s="10">
        <v>47.595063902743135</v>
      </c>
      <c r="I112" s="10">
        <v>49.43838289664042</v>
      </c>
      <c r="J112" s="10">
        <v>49.251704496603899</v>
      </c>
      <c r="K112" s="10">
        <v>50.298127228915668</v>
      </c>
      <c r="L112" s="94">
        <v>45.751215494890964</v>
      </c>
      <c r="M112" s="10">
        <v>45.584817624273725</v>
      </c>
      <c r="N112" s="10">
        <v>45.855713797814211</v>
      </c>
      <c r="O112" s="10">
        <v>45.953009877446497</v>
      </c>
      <c r="P112" s="10">
        <v>46.412229511505856</v>
      </c>
      <c r="Q112" s="94">
        <v>34.414630344188915</v>
      </c>
      <c r="R112" s="10">
        <v>33.565384740523839</v>
      </c>
      <c r="S112" s="10">
        <v>35.144745305980528</v>
      </c>
      <c r="T112" s="10">
        <v>34.939155062863314</v>
      </c>
      <c r="U112" s="10">
        <v>38.702419211384523</v>
      </c>
      <c r="V112" s="94">
        <v>31.700882874889082</v>
      </c>
      <c r="W112" s="10">
        <v>30.888819574734203</v>
      </c>
      <c r="X112" s="10">
        <v>32.107606571187866</v>
      </c>
      <c r="Y112" s="10">
        <v>32.21734633519074</v>
      </c>
      <c r="Z112" s="10">
        <v>35.115530324805981</v>
      </c>
      <c r="AA112" s="94">
        <v>30.119734302894699</v>
      </c>
      <c r="AB112" s="10">
        <v>29.316790160491976</v>
      </c>
      <c r="AC112" s="10">
        <v>30.178626676540773</v>
      </c>
      <c r="AD112" s="10">
        <v>30.420304489157715</v>
      </c>
      <c r="AE112" s="10">
        <v>34.919789997236805</v>
      </c>
      <c r="AF112" s="94">
        <v>41.182273845312928</v>
      </c>
      <c r="AG112" s="10">
        <v>40.57726726286468</v>
      </c>
      <c r="AH112" s="10">
        <v>40.598548555796931</v>
      </c>
      <c r="AI112" s="10">
        <v>40.316087793144909</v>
      </c>
      <c r="AJ112" s="10">
        <v>42.042433094438906</v>
      </c>
      <c r="AK112" s="94">
        <v>44.16799505310636</v>
      </c>
      <c r="AL112" s="10">
        <v>43.442320476638443</v>
      </c>
      <c r="AM112" s="10">
        <v>43.447835756317055</v>
      </c>
      <c r="AN112" s="10">
        <v>43.215561101549049</v>
      </c>
      <c r="AO112" s="10">
        <v>45.412245647969051</v>
      </c>
      <c r="AP112" s="94">
        <v>45.807008736652335</v>
      </c>
      <c r="AQ112" s="10">
        <v>45.527252923976604</v>
      </c>
      <c r="AR112" s="10">
        <v>45.641073646152634</v>
      </c>
      <c r="AS112" s="10">
        <v>45.204890572729838</v>
      </c>
      <c r="AT112" s="10">
        <v>47.942612274109862</v>
      </c>
      <c r="AU112" s="94">
        <v>47.771449992720925</v>
      </c>
      <c r="AV112" s="10">
        <v>47.464759341842225</v>
      </c>
      <c r="AW112" s="10">
        <v>47.970691904953689</v>
      </c>
      <c r="AX112" s="10">
        <v>47.081017331022537</v>
      </c>
      <c r="AY112" s="10">
        <v>48.512741601812628</v>
      </c>
      <c r="AZ112" s="94">
        <v>46.11513942044833</v>
      </c>
      <c r="BA112" s="10">
        <v>45.382209677419354</v>
      </c>
      <c r="BB112" s="10">
        <v>46.194263686628773</v>
      </c>
      <c r="BC112" s="10">
        <v>45.798414979757091</v>
      </c>
      <c r="BD112" s="10">
        <v>48.570103917601628</v>
      </c>
      <c r="BE112" s="94">
        <v>39.372131895479058</v>
      </c>
      <c r="BF112" s="10">
        <v>31.731225815979911</v>
      </c>
      <c r="BG112" s="10">
        <v>41.27155968210301</v>
      </c>
      <c r="BH112" s="10">
        <v>40.229659285174726</v>
      </c>
      <c r="BI112" s="95">
        <v>46.841921894774906</v>
      </c>
    </row>
    <row r="113" spans="1:61">
      <c r="A113" s="96" t="s">
        <v>237</v>
      </c>
      <c r="B113" s="94">
        <v>58.109963396778923</v>
      </c>
      <c r="C113" s="10">
        <v>56.133183173756066</v>
      </c>
      <c r="D113" s="10">
        <v>59.458679791546039</v>
      </c>
      <c r="E113" s="10">
        <v>61.294436697559739</v>
      </c>
      <c r="F113" s="10">
        <v>61.341558242180007</v>
      </c>
      <c r="G113" s="94">
        <v>49.111810871183913</v>
      </c>
      <c r="H113" s="10">
        <v>48.121889027431415</v>
      </c>
      <c r="I113" s="10">
        <v>50.43811525478219</v>
      </c>
      <c r="J113" s="10">
        <v>50.199639325939302</v>
      </c>
      <c r="K113" s="10">
        <v>51.108675662650612</v>
      </c>
      <c r="L113" s="94">
        <v>46.285414061308529</v>
      </c>
      <c r="M113" s="10">
        <v>46.073720142027121</v>
      </c>
      <c r="N113" s="10">
        <v>46.63456369535519</v>
      </c>
      <c r="O113" s="10">
        <v>46.910767331260281</v>
      </c>
      <c r="P113" s="10">
        <v>47.362306217198224</v>
      </c>
      <c r="Q113" s="94">
        <v>34.796337397746562</v>
      </c>
      <c r="R113" s="10">
        <v>33.941940784122345</v>
      </c>
      <c r="S113" s="10">
        <v>35.595804937413078</v>
      </c>
      <c r="T113" s="10">
        <v>35.611350998152403</v>
      </c>
      <c r="U113" s="10">
        <v>39.225591461606875</v>
      </c>
      <c r="V113" s="94">
        <v>32.052435669920143</v>
      </c>
      <c r="W113" s="10">
        <v>31.215875547217006</v>
      </c>
      <c r="X113" s="10">
        <v>32.516629317607411</v>
      </c>
      <c r="Y113" s="10">
        <v>32.98499314187741</v>
      </c>
      <c r="Z113" s="10">
        <v>35.592144294337452</v>
      </c>
      <c r="AA113" s="94">
        <v>30.466716543140819</v>
      </c>
      <c r="AB113" s="10">
        <v>29.631514924253793</v>
      </c>
      <c r="AC113" s="10">
        <v>30.519753970213117</v>
      </c>
      <c r="AD113" s="10">
        <v>31.144981689503361</v>
      </c>
      <c r="AE113" s="10">
        <v>35.385104540849227</v>
      </c>
      <c r="AF113" s="94">
        <v>41.559404208800224</v>
      </c>
      <c r="AG113" s="10">
        <v>40.965289546987243</v>
      </c>
      <c r="AH113" s="10">
        <v>41.16162523131387</v>
      </c>
      <c r="AI113" s="10">
        <v>41.049028663058728</v>
      </c>
      <c r="AJ113" s="10">
        <v>42.741559466569903</v>
      </c>
      <c r="AK113" s="94">
        <v>44.610849701731418</v>
      </c>
      <c r="AL113" s="10">
        <v>43.862384760112889</v>
      </c>
      <c r="AM113" s="10">
        <v>44.163018345448243</v>
      </c>
      <c r="AN113" s="10">
        <v>44.082879948364884</v>
      </c>
      <c r="AO113" s="10">
        <v>46.242480657640229</v>
      </c>
      <c r="AP113" s="94">
        <v>46.300725280820963</v>
      </c>
      <c r="AQ113" s="10">
        <v>45.969736842105263</v>
      </c>
      <c r="AR113" s="10">
        <v>46.360804841625402</v>
      </c>
      <c r="AS113" s="10">
        <v>46.04252750796018</v>
      </c>
      <c r="AT113" s="10">
        <v>48.692794775451787</v>
      </c>
      <c r="AU113" s="94">
        <v>48.395227835201631</v>
      </c>
      <c r="AV113" s="10">
        <v>48.015285252960176</v>
      </c>
      <c r="AW113" s="10">
        <v>48.806013693113172</v>
      </c>
      <c r="AX113" s="10">
        <v>47.980724436741767</v>
      </c>
      <c r="AY113" s="10">
        <v>49.279521229435517</v>
      </c>
      <c r="AZ113" s="94">
        <v>46.76898305084746</v>
      </c>
      <c r="BA113" s="10">
        <v>45.829601173020521</v>
      </c>
      <c r="BB113" s="10">
        <v>46.956889650338766</v>
      </c>
      <c r="BC113" s="10">
        <v>46.804764372469641</v>
      </c>
      <c r="BD113" s="10">
        <v>49.634119919073029</v>
      </c>
      <c r="BE113" s="94">
        <v>39.810564081294068</v>
      </c>
      <c r="BF113" s="10">
        <v>32.112931620144735</v>
      </c>
      <c r="BG113" s="10">
        <v>42.110631973101015</v>
      </c>
      <c r="BH113" s="10">
        <v>41.224057567685755</v>
      </c>
      <c r="BI113" s="95">
        <v>53.947174109564273</v>
      </c>
    </row>
    <row r="114" spans="1:61">
      <c r="A114" s="96" t="s">
        <v>188</v>
      </c>
      <c r="B114" s="94">
        <v>57.912363103953147</v>
      </c>
      <c r="C114" s="10">
        <v>55.615529744153193</v>
      </c>
      <c r="D114" s="10">
        <v>59.30648109851932</v>
      </c>
      <c r="E114" s="10">
        <v>60.890082475979931</v>
      </c>
      <c r="F114" s="10">
        <v>60.913981001727109</v>
      </c>
      <c r="G114" s="94">
        <v>48.669864482501858</v>
      </c>
      <c r="H114" s="10">
        <v>47.626203241895254</v>
      </c>
      <c r="I114" s="10">
        <v>49.686863044526604</v>
      </c>
      <c r="J114" s="10">
        <v>49.609326369185794</v>
      </c>
      <c r="K114" s="10">
        <v>50.574222650602415</v>
      </c>
      <c r="L114" s="94">
        <v>45.927840475827367</v>
      </c>
      <c r="M114" s="10">
        <v>45.623833118140737</v>
      </c>
      <c r="N114" s="10">
        <v>46.073442622950822</v>
      </c>
      <c r="O114" s="10">
        <v>46.154654289372601</v>
      </c>
      <c r="P114" s="10">
        <v>46.60849818328623</v>
      </c>
      <c r="Q114" s="94">
        <v>34.322145392807535</v>
      </c>
      <c r="R114" s="10">
        <v>33.450924027981124</v>
      </c>
      <c r="S114" s="10">
        <v>35.140179068150211</v>
      </c>
      <c r="T114" s="10">
        <v>35.066225496823037</v>
      </c>
      <c r="U114" s="10">
        <v>38.696215041011968</v>
      </c>
      <c r="V114" s="94">
        <v>31.509219165927242</v>
      </c>
      <c r="W114" s="10">
        <v>30.77246091307067</v>
      </c>
      <c r="X114" s="10">
        <v>32.052551811288957</v>
      </c>
      <c r="Y114" s="10">
        <v>32.339158594084864</v>
      </c>
      <c r="Z114" s="10">
        <v>35.109670403372618</v>
      </c>
      <c r="AA114" s="94">
        <v>29.938379247657672</v>
      </c>
      <c r="AB114" s="10">
        <v>29.208474576271186</v>
      </c>
      <c r="AC114" s="10">
        <v>30.04746153213198</v>
      </c>
      <c r="AD114" s="10">
        <v>30.528159486483148</v>
      </c>
      <c r="AE114" s="10">
        <v>34.890126185870869</v>
      </c>
      <c r="AF114" s="94">
        <v>41.01655643618475</v>
      </c>
      <c r="AG114" s="10">
        <v>40.432325172262125</v>
      </c>
      <c r="AH114" s="10">
        <v>40.541356504948105</v>
      </c>
      <c r="AI114" s="10">
        <v>40.394232912407297</v>
      </c>
      <c r="AJ114" s="10">
        <v>42.093677764673863</v>
      </c>
      <c r="AK114" s="94">
        <v>44.067942674232505</v>
      </c>
      <c r="AL114" s="10">
        <v>43.354916901850103</v>
      </c>
      <c r="AM114" s="10">
        <v>43.402975943232946</v>
      </c>
      <c r="AN114" s="10">
        <v>43.48069018932874</v>
      </c>
      <c r="AO114" s="10">
        <v>45.572408123791107</v>
      </c>
      <c r="AP114" s="94">
        <v>45.775673276938015</v>
      </c>
      <c r="AQ114" s="10">
        <v>45.440062865497076</v>
      </c>
      <c r="AR114" s="10">
        <v>45.624475359584999</v>
      </c>
      <c r="AS114" s="10">
        <v>45.430417153681844</v>
      </c>
      <c r="AT114" s="10">
        <v>47.860115405260345</v>
      </c>
      <c r="AU114" s="94">
        <v>47.882058523802591</v>
      </c>
      <c r="AV114" s="10">
        <v>47.507375057665691</v>
      </c>
      <c r="AW114" s="10">
        <v>48.339962142569469</v>
      </c>
      <c r="AX114" s="10">
        <v>47.573709272097055</v>
      </c>
      <c r="AY114" s="10">
        <v>48.771184119791151</v>
      </c>
      <c r="AZ114" s="94">
        <v>46.17684800437398</v>
      </c>
      <c r="BA114" s="10">
        <v>45.284112903225804</v>
      </c>
      <c r="BB114" s="10">
        <v>46.275407678529717</v>
      </c>
      <c r="BC114" s="10">
        <v>46.08084048582996</v>
      </c>
      <c r="BD114" s="10">
        <v>48.759283612286197</v>
      </c>
      <c r="BE114" s="94">
        <v>39.147382828701787</v>
      </c>
      <c r="BF114" s="10">
        <v>31.61255796780387</v>
      </c>
      <c r="BG114" s="10">
        <v>41.219531560446271</v>
      </c>
      <c r="BH114" s="10">
        <v>40.448294835606092</v>
      </c>
      <c r="BI114" s="95">
        <v>48.859235219670943</v>
      </c>
    </row>
    <row r="115" spans="1:61">
      <c r="A115" s="96" t="s">
        <v>189</v>
      </c>
      <c r="B115" s="94">
        <v>58.36974377745242</v>
      </c>
      <c r="C115" s="10">
        <v>56.087860618427236</v>
      </c>
      <c r="D115" s="10">
        <v>59.751687484490041</v>
      </c>
      <c r="E115" s="10">
        <v>61.709951534733456</v>
      </c>
      <c r="F115" s="10">
        <v>61.802174246785647</v>
      </c>
      <c r="G115" s="94">
        <v>49.172878629932988</v>
      </c>
      <c r="H115" s="10">
        <v>48.161966957605976</v>
      </c>
      <c r="I115" s="10">
        <v>50.503858704388371</v>
      </c>
      <c r="J115" s="10">
        <v>50.481657209182352</v>
      </c>
      <c r="K115" s="10">
        <v>51.290767228915662</v>
      </c>
      <c r="L115" s="94">
        <v>46.373596156779008</v>
      </c>
      <c r="M115" s="10">
        <v>46.110708521626854</v>
      </c>
      <c r="N115" s="10">
        <v>46.699024077868856</v>
      </c>
      <c r="O115" s="10">
        <v>46.981272178525693</v>
      </c>
      <c r="P115" s="10">
        <v>47.420920468308438</v>
      </c>
      <c r="Q115" s="94">
        <v>34.674551628337703</v>
      </c>
      <c r="R115" s="10">
        <v>33.804620139905659</v>
      </c>
      <c r="S115" s="10">
        <v>35.67441585535466</v>
      </c>
      <c r="T115" s="10">
        <v>35.662780406471086</v>
      </c>
      <c r="U115" s="10">
        <v>39.329574068583852</v>
      </c>
      <c r="V115" s="94">
        <v>31.9583007985803</v>
      </c>
      <c r="W115" s="10">
        <v>31.099041588492803</v>
      </c>
      <c r="X115" s="10">
        <v>32.566333614153322</v>
      </c>
      <c r="Y115" s="10">
        <v>32.942360051435919</v>
      </c>
      <c r="Z115" s="10">
        <v>35.685226597681329</v>
      </c>
      <c r="AA115" s="94">
        <v>30.386390714585374</v>
      </c>
      <c r="AB115" s="10">
        <v>29.518348582570873</v>
      </c>
      <c r="AC115" s="10">
        <v>30.540808853780959</v>
      </c>
      <c r="AD115" s="10">
        <v>31.09151298193639</v>
      </c>
      <c r="AE115" s="10">
        <v>35.471722391084093</v>
      </c>
      <c r="AF115" s="94">
        <v>41.545616288603441</v>
      </c>
      <c r="AG115" s="10">
        <v>40.89380296144261</v>
      </c>
      <c r="AH115" s="10">
        <v>41.19934266634484</v>
      </c>
      <c r="AI115" s="10">
        <v>41.100050110242528</v>
      </c>
      <c r="AJ115" s="10">
        <v>42.814496960899938</v>
      </c>
      <c r="AK115" s="94">
        <v>44.643573403171828</v>
      </c>
      <c r="AL115" s="10">
        <v>43.87994512386328</v>
      </c>
      <c r="AM115" s="10">
        <v>44.183058151609551</v>
      </c>
      <c r="AN115" s="10">
        <v>44.226159638554215</v>
      </c>
      <c r="AO115" s="10">
        <v>46.327500000000015</v>
      </c>
      <c r="AP115" s="94">
        <v>46.318197198724171</v>
      </c>
      <c r="AQ115" s="10">
        <v>45.979736842105268</v>
      </c>
      <c r="AR115" s="10">
        <v>46.345266053603702</v>
      </c>
      <c r="AS115" s="10">
        <v>46.264347265325874</v>
      </c>
      <c r="AT115" s="10">
        <v>48.612944176060132</v>
      </c>
      <c r="AU115" s="94">
        <v>48.436091134080655</v>
      </c>
      <c r="AV115" s="10">
        <v>48.086227894817775</v>
      </c>
      <c r="AW115" s="10">
        <v>48.920717680225529</v>
      </c>
      <c r="AX115" s="10">
        <v>48.301630415944537</v>
      </c>
      <c r="AY115" s="10">
        <v>49.453368141069852</v>
      </c>
      <c r="AZ115" s="94">
        <v>46.793715144887926</v>
      </c>
      <c r="BA115" s="10">
        <v>45.753165689149554</v>
      </c>
      <c r="BB115" s="10">
        <v>46.986870960205593</v>
      </c>
      <c r="BC115" s="10">
        <v>46.924913765182183</v>
      </c>
      <c r="BD115" s="10">
        <v>49.663627000183929</v>
      </c>
      <c r="BE115" s="94">
        <v>39.818423890501876</v>
      </c>
      <c r="BF115" s="10">
        <v>31.969636685866192</v>
      </c>
      <c r="BG115" s="10">
        <v>42.033598502216108</v>
      </c>
      <c r="BH115" s="10">
        <v>41.224908360831712</v>
      </c>
      <c r="BI115" s="95">
        <v>59.047264509130365</v>
      </c>
    </row>
    <row r="116" spans="1:61">
      <c r="A116" s="96" t="s">
        <v>190</v>
      </c>
      <c r="B116" s="94">
        <v>58.509086383601755</v>
      </c>
      <c r="C116" s="10">
        <v>56.38458169832051</v>
      </c>
      <c r="D116" s="10">
        <v>59.907306642402176</v>
      </c>
      <c r="E116" s="10">
        <v>61.777515092254063</v>
      </c>
      <c r="F116" s="10">
        <v>61.586029552868936</v>
      </c>
      <c r="G116" s="94">
        <v>49.016492926284428</v>
      </c>
      <c r="H116" s="10">
        <v>48.160034289276801</v>
      </c>
      <c r="I116" s="10">
        <v>50.129519369876228</v>
      </c>
      <c r="J116" s="10">
        <v>50.031565643538819</v>
      </c>
      <c r="K116" s="10">
        <v>51.188753734939773</v>
      </c>
      <c r="L116" s="94">
        <v>46.25504499008693</v>
      </c>
      <c r="M116" s="10">
        <v>46.031810845706907</v>
      </c>
      <c r="N116" s="10">
        <v>46.484519296448084</v>
      </c>
      <c r="O116" s="10">
        <v>46.616933418693982</v>
      </c>
      <c r="P116" s="10">
        <v>47.138264029067422</v>
      </c>
      <c r="Q116" s="94">
        <v>34.723730513968206</v>
      </c>
      <c r="R116" s="10">
        <v>33.815335936229062</v>
      </c>
      <c r="S116" s="10">
        <v>35.573101529902644</v>
      </c>
      <c r="T116" s="10">
        <v>35.480974268847724</v>
      </c>
      <c r="U116" s="10">
        <v>39.208130250024709</v>
      </c>
      <c r="V116" s="94">
        <v>31.9594099378882</v>
      </c>
      <c r="W116" s="10">
        <v>31.140673858661657</v>
      </c>
      <c r="X116" s="10">
        <v>32.47953917438921</v>
      </c>
      <c r="Y116" s="10">
        <v>32.660968709815684</v>
      </c>
      <c r="Z116" s="10">
        <v>35.583101465938483</v>
      </c>
      <c r="AA116" s="94">
        <v>30.380848832331143</v>
      </c>
      <c r="AB116" s="10">
        <v>29.571268936553171</v>
      </c>
      <c r="AC116" s="10">
        <v>30.493790833539045</v>
      </c>
      <c r="AD116" s="10">
        <v>30.831995638398553</v>
      </c>
      <c r="AE116" s="10">
        <v>35.385025329280651</v>
      </c>
      <c r="AF116" s="94">
        <v>41.526734080349826</v>
      </c>
      <c r="AG116" s="10">
        <v>40.888730391438202</v>
      </c>
      <c r="AH116" s="10">
        <v>41.075626357711812</v>
      </c>
      <c r="AI116" s="10">
        <v>40.891283623972733</v>
      </c>
      <c r="AJ116" s="10">
        <v>42.576642474825363</v>
      </c>
      <c r="AK116" s="94">
        <v>44.623288229303071</v>
      </c>
      <c r="AL116" s="10">
        <v>43.884945123863275</v>
      </c>
      <c r="AM116" s="10">
        <v>43.998053824852882</v>
      </c>
      <c r="AN116" s="10">
        <v>44.034236660929437</v>
      </c>
      <c r="AO116" s="10">
        <v>46.039900386847194</v>
      </c>
      <c r="AP116" s="94">
        <v>46.343586187768693</v>
      </c>
      <c r="AQ116" s="10">
        <v>45.943662280701759</v>
      </c>
      <c r="AR116" s="10">
        <v>46.20375304566533</v>
      </c>
      <c r="AS116" s="10">
        <v>45.956172665350046</v>
      </c>
      <c r="AT116" s="10">
        <v>48.68490069779925</v>
      </c>
      <c r="AU116" s="94">
        <v>48.55781482020673</v>
      </c>
      <c r="AV116" s="10">
        <v>48.020299861602339</v>
      </c>
      <c r="AW116" s="10">
        <v>48.773457913813935</v>
      </c>
      <c r="AX116" s="10">
        <v>48.137381715771234</v>
      </c>
      <c r="AY116" s="10">
        <v>49.438697665254651</v>
      </c>
      <c r="AZ116" s="94">
        <v>46.52088983050848</v>
      </c>
      <c r="BA116" s="10">
        <v>45.720206744868037</v>
      </c>
      <c r="BB116" s="10">
        <v>46.635098512576896</v>
      </c>
      <c r="BC116" s="10">
        <v>46.60316477732794</v>
      </c>
      <c r="BD116" s="10">
        <v>49.290654772852683</v>
      </c>
      <c r="BE116" s="94">
        <v>39.412513479883863</v>
      </c>
      <c r="BF116" s="10">
        <v>31.763029094668436</v>
      </c>
      <c r="BG116" s="10">
        <v>41.645380559376434</v>
      </c>
      <c r="BH116" s="10">
        <v>40.950974834015824</v>
      </c>
      <c r="BI116" s="95">
        <v>53.086953534623028</v>
      </c>
    </row>
    <row r="117" spans="1:61">
      <c r="A117" s="96" t="s">
        <v>191</v>
      </c>
      <c r="B117" s="94">
        <v>58.579376281112737</v>
      </c>
      <c r="C117" s="10">
        <v>56.411983989954471</v>
      </c>
      <c r="D117" s="10">
        <v>59.982513028372907</v>
      </c>
      <c r="E117" s="10">
        <v>61.847472153728425</v>
      </c>
      <c r="F117" s="10">
        <v>61.64887065822299</v>
      </c>
      <c r="G117" s="94">
        <v>49.021314966492923</v>
      </c>
      <c r="H117" s="10">
        <v>48.170034289276792</v>
      </c>
      <c r="I117" s="10">
        <v>50.179519369876232</v>
      </c>
      <c r="J117" s="10">
        <v>50.081565643538823</v>
      </c>
      <c r="K117" s="10">
        <v>51.253543132530133</v>
      </c>
      <c r="L117" s="94">
        <v>46.262379136800369</v>
      </c>
      <c r="M117" s="10">
        <v>46.044042930923176</v>
      </c>
      <c r="N117" s="10">
        <v>46.50525956284153</v>
      </c>
      <c r="O117" s="10">
        <v>46.65086244741174</v>
      </c>
      <c r="P117" s="10">
        <v>47.185295720629789</v>
      </c>
      <c r="Q117" s="94">
        <v>34.72628337706437</v>
      </c>
      <c r="R117" s="10">
        <v>33.820462013990571</v>
      </c>
      <c r="S117" s="10">
        <v>35.572727746870662</v>
      </c>
      <c r="T117" s="10">
        <v>35.487372358163213</v>
      </c>
      <c r="U117" s="10">
        <v>39.207836742761145</v>
      </c>
      <c r="V117" s="94">
        <v>31.964467613132207</v>
      </c>
      <c r="W117" s="10">
        <v>31.147986241400876</v>
      </c>
      <c r="X117" s="10">
        <v>32.482672283066556</v>
      </c>
      <c r="Y117" s="10">
        <v>32.689313759108444</v>
      </c>
      <c r="Z117" s="10">
        <v>35.593970489604295</v>
      </c>
      <c r="AA117" s="94">
        <v>30.388619773458256</v>
      </c>
      <c r="AB117" s="10">
        <v>29.576424178791061</v>
      </c>
      <c r="AC117" s="10">
        <v>30.49669217477166</v>
      </c>
      <c r="AD117" s="10">
        <v>30.857831131959021</v>
      </c>
      <c r="AE117" s="10">
        <v>35.387584047158519</v>
      </c>
      <c r="AF117" s="94">
        <v>41.534126810603993</v>
      </c>
      <c r="AG117" s="10">
        <v>40.898325758686404</v>
      </c>
      <c r="AH117" s="10">
        <v>41.080415962667956</v>
      </c>
      <c r="AI117" s="10">
        <v>40.920077370214464</v>
      </c>
      <c r="AJ117" s="10">
        <v>42.612686201578519</v>
      </c>
      <c r="AK117" s="94">
        <v>44.628322421067949</v>
      </c>
      <c r="AL117" s="10">
        <v>43.892449043587334</v>
      </c>
      <c r="AM117" s="10">
        <v>43.998053824852882</v>
      </c>
      <c r="AN117" s="10">
        <v>44.071658347676419</v>
      </c>
      <c r="AO117" s="10">
        <v>46.072454545454555</v>
      </c>
      <c r="AP117" s="94">
        <v>46.351321592012205</v>
      </c>
      <c r="AQ117" s="10">
        <v>45.956261695906434</v>
      </c>
      <c r="AR117" s="10">
        <v>46.213753045665328</v>
      </c>
      <c r="AS117" s="10">
        <v>46.001040667445899</v>
      </c>
      <c r="AT117" s="10">
        <v>48.742154231526222</v>
      </c>
      <c r="AU117" s="94">
        <v>48.562435580142676</v>
      </c>
      <c r="AV117" s="10">
        <v>48.032957096724587</v>
      </c>
      <c r="AW117" s="10">
        <v>48.8230728956907</v>
      </c>
      <c r="AX117" s="10">
        <v>48.187362218370893</v>
      </c>
      <c r="AY117" s="10">
        <v>49.496012215545264</v>
      </c>
      <c r="AZ117" s="94">
        <v>46.528649535265174</v>
      </c>
      <c r="BA117" s="10">
        <v>45.725049853372433</v>
      </c>
      <c r="BB117" s="10">
        <v>46.664452145471536</v>
      </c>
      <c r="BC117" s="10">
        <v>46.65316477732793</v>
      </c>
      <c r="BD117" s="10">
        <v>49.342902335846972</v>
      </c>
      <c r="BE117" s="94">
        <v>39.427511406055572</v>
      </c>
      <c r="BF117" s="10">
        <v>31.778357701964257</v>
      </c>
      <c r="BG117" s="10">
        <v>41.692425492893165</v>
      </c>
      <c r="BH117" s="10">
        <v>40.988325050689767</v>
      </c>
      <c r="BI117" s="95">
        <v>54.06229614897849</v>
      </c>
    </row>
    <row r="118" spans="1:61">
      <c r="A118" s="96" t="s">
        <v>192</v>
      </c>
      <c r="B118" s="94">
        <v>58.990020497803805</v>
      </c>
      <c r="C118" s="10">
        <v>56.747728770993568</v>
      </c>
      <c r="D118" s="10">
        <v>60.402513028372908</v>
      </c>
      <c r="E118" s="10">
        <v>62.512262137573337</v>
      </c>
      <c r="F118" s="10">
        <v>62.239820571867199</v>
      </c>
      <c r="G118" s="94">
        <v>49.278355919583014</v>
      </c>
      <c r="H118" s="10">
        <v>48.245204177057346</v>
      </c>
      <c r="I118" s="10">
        <v>50.471560842308314</v>
      </c>
      <c r="J118" s="10">
        <v>50.384491015389898</v>
      </c>
      <c r="K118" s="10">
        <v>51.619759036144579</v>
      </c>
      <c r="L118" s="94">
        <v>46.464082659752947</v>
      </c>
      <c r="M118" s="10">
        <v>46.123602324080053</v>
      </c>
      <c r="N118" s="10">
        <v>46.761206454918032</v>
      </c>
      <c r="O118" s="10">
        <v>46.919416956283158</v>
      </c>
      <c r="P118" s="10">
        <v>47.452713968510295</v>
      </c>
      <c r="Q118" s="94">
        <v>34.778558419509189</v>
      </c>
      <c r="R118" s="10">
        <v>33.877792419066218</v>
      </c>
      <c r="S118" s="10">
        <v>35.692893776077881</v>
      </c>
      <c r="T118" s="10">
        <v>35.688801766481909</v>
      </c>
      <c r="U118" s="10">
        <v>39.421749184702044</v>
      </c>
      <c r="V118" s="94">
        <v>32.016916592724044</v>
      </c>
      <c r="W118" s="10">
        <v>31.192611006879297</v>
      </c>
      <c r="X118" s="10">
        <v>32.6327051390059</v>
      </c>
      <c r="Y118" s="10">
        <v>32.884381911701666</v>
      </c>
      <c r="Z118" s="10">
        <v>35.78377311487975</v>
      </c>
      <c r="AA118" s="94">
        <v>30.436713746329186</v>
      </c>
      <c r="AB118" s="10">
        <v>29.61933853307335</v>
      </c>
      <c r="AC118" s="10">
        <v>30.5971430922406</v>
      </c>
      <c r="AD118" s="10">
        <v>31.039792618195289</v>
      </c>
      <c r="AE118" s="10">
        <v>35.574921248963811</v>
      </c>
      <c r="AF118" s="94">
        <v>41.601943153867175</v>
      </c>
      <c r="AG118" s="10">
        <v>40.965289546987243</v>
      </c>
      <c r="AH118" s="10">
        <v>41.263518384423527</v>
      </c>
      <c r="AI118" s="10">
        <v>41.147999599118059</v>
      </c>
      <c r="AJ118" s="10">
        <v>42.855684477909826</v>
      </c>
      <c r="AK118" s="94">
        <v>44.700854066637568</v>
      </c>
      <c r="AL118" s="10">
        <v>43.959945123863278</v>
      </c>
      <c r="AM118" s="10">
        <v>44.230592765662848</v>
      </c>
      <c r="AN118" s="10">
        <v>44.309082185886396</v>
      </c>
      <c r="AO118" s="10">
        <v>46.340049323017418</v>
      </c>
      <c r="AP118" s="94">
        <v>46.421058105671882</v>
      </c>
      <c r="AQ118" s="10">
        <v>46.033899122807014</v>
      </c>
      <c r="AR118" s="10">
        <v>46.408672482904969</v>
      </c>
      <c r="AS118" s="10">
        <v>46.265908669541744</v>
      </c>
      <c r="AT118" s="10">
        <v>49.079744140275551</v>
      </c>
      <c r="AU118" s="94">
        <v>48.693684670257682</v>
      </c>
      <c r="AV118" s="10">
        <v>48.117913270798091</v>
      </c>
      <c r="AW118" s="10">
        <v>49.096900523560215</v>
      </c>
      <c r="AX118" s="10">
        <v>48.468461871750435</v>
      </c>
      <c r="AY118" s="10">
        <v>49.839523199684756</v>
      </c>
      <c r="AZ118" s="94">
        <v>46.782799343903768</v>
      </c>
      <c r="BA118" s="10">
        <v>45.802475073313786</v>
      </c>
      <c r="BB118" s="10">
        <v>46.934419437738498</v>
      </c>
      <c r="BC118" s="10">
        <v>46.911140485829954</v>
      </c>
      <c r="BD118" s="10">
        <v>49.620516829133727</v>
      </c>
      <c r="BE118" s="94">
        <v>39.682841144753212</v>
      </c>
      <c r="BF118" s="10">
        <v>31.881717619258598</v>
      </c>
      <c r="BG118" s="10">
        <v>41.937721992969585</v>
      </c>
      <c r="BH118" s="10">
        <v>41.33564505228005</v>
      </c>
      <c r="BI118" s="95">
        <v>60.675445669860792</v>
      </c>
    </row>
    <row r="119" spans="1:61">
      <c r="A119" s="96" t="s">
        <v>193</v>
      </c>
      <c r="B119" s="94">
        <v>58.721197657393851</v>
      </c>
      <c r="C119" s="10">
        <v>56.492599277978336</v>
      </c>
      <c r="D119" s="10">
        <v>60.127306642402189</v>
      </c>
      <c r="E119" s="10">
        <v>62.211006291981974</v>
      </c>
      <c r="F119" s="10">
        <v>62.459446363461907</v>
      </c>
      <c r="G119" s="94">
        <v>48.806549516008928</v>
      </c>
      <c r="H119" s="10">
        <v>47.818983790523681</v>
      </c>
      <c r="I119" s="10">
        <v>50.077705352837171</v>
      </c>
      <c r="J119" s="10">
        <v>50.029705958215111</v>
      </c>
      <c r="K119" s="10">
        <v>51.427610602409644</v>
      </c>
      <c r="L119" s="94">
        <v>46.029754460881506</v>
      </c>
      <c r="M119" s="10">
        <v>45.739167204648162</v>
      </c>
      <c r="N119" s="10">
        <v>46.352330942622949</v>
      </c>
      <c r="O119" s="10">
        <v>46.553938631790743</v>
      </c>
      <c r="P119" s="10">
        <v>47.056694590230123</v>
      </c>
      <c r="Q119" s="94">
        <v>34.455185985491589</v>
      </c>
      <c r="R119" s="10">
        <v>33.584885309907271</v>
      </c>
      <c r="S119" s="10">
        <v>35.371663769123785</v>
      </c>
      <c r="T119" s="10">
        <v>35.393980893154875</v>
      </c>
      <c r="U119" s="10">
        <v>39.067973119873514</v>
      </c>
      <c r="V119" s="94">
        <v>31.730629991126879</v>
      </c>
      <c r="W119" s="10">
        <v>30.910270481550967</v>
      </c>
      <c r="X119" s="10">
        <v>32.334373209772536</v>
      </c>
      <c r="Y119" s="10">
        <v>32.638703814830684</v>
      </c>
      <c r="Z119" s="10">
        <v>35.460363131167966</v>
      </c>
      <c r="AA119" s="94">
        <v>30.169614039994403</v>
      </c>
      <c r="AB119" s="10">
        <v>29.344561271936406</v>
      </c>
      <c r="AC119" s="10">
        <v>30.310999753147371</v>
      </c>
      <c r="AD119" s="10">
        <v>30.808951981236881</v>
      </c>
      <c r="AE119" s="10">
        <v>35.24404900064475</v>
      </c>
      <c r="AF119" s="94">
        <v>41.240986608362938</v>
      </c>
      <c r="AG119" s="10">
        <v>40.612313443776571</v>
      </c>
      <c r="AH119" s="10">
        <v>40.876383458041673</v>
      </c>
      <c r="AI119" s="10">
        <v>40.808123070755663</v>
      </c>
      <c r="AJ119" s="10">
        <v>42.506688741721852</v>
      </c>
      <c r="AK119" s="94">
        <v>44.313385712207193</v>
      </c>
      <c r="AL119" s="10">
        <v>43.567412982126051</v>
      </c>
      <c r="AM119" s="10">
        <v>43.818096227068182</v>
      </c>
      <c r="AN119" s="10">
        <v>43.918694492254737</v>
      </c>
      <c r="AO119" s="10">
        <v>45.977454545454542</v>
      </c>
      <c r="AP119" s="94">
        <v>46.001062265982526</v>
      </c>
      <c r="AQ119" s="10">
        <v>45.641773391812869</v>
      </c>
      <c r="AR119" s="10">
        <v>45.975808378527077</v>
      </c>
      <c r="AS119" s="10">
        <v>45.915122324775311</v>
      </c>
      <c r="AT119" s="10">
        <v>48.849301306137065</v>
      </c>
      <c r="AU119" s="94">
        <v>48.280841461639248</v>
      </c>
      <c r="AV119" s="10">
        <v>47.717462709518685</v>
      </c>
      <c r="AW119" s="10">
        <v>48.693769633507848</v>
      </c>
      <c r="AX119" s="10">
        <v>48.107949306759103</v>
      </c>
      <c r="AY119" s="10">
        <v>49.613108068170632</v>
      </c>
      <c r="AZ119" s="94">
        <v>46.368162930563152</v>
      </c>
      <c r="BA119" s="10">
        <v>45.399922287390027</v>
      </c>
      <c r="BB119" s="10">
        <v>46.563950626898219</v>
      </c>
      <c r="BC119" s="10">
        <v>46.505325910931177</v>
      </c>
      <c r="BD119" s="10">
        <v>49.202279749862058</v>
      </c>
      <c r="BE119" s="94">
        <v>39.439307341352134</v>
      </c>
      <c r="BF119" s="10">
        <v>31.639937970757639</v>
      </c>
      <c r="BG119" s="10">
        <v>41.623319578175149</v>
      </c>
      <c r="BH119" s="10">
        <v>40.880625770285846</v>
      </c>
      <c r="BI119" s="95">
        <v>77.266139938528312</v>
      </c>
    </row>
    <row r="120" spans="1:61">
      <c r="A120" s="96" t="s">
        <v>194</v>
      </c>
      <c r="B120" s="94">
        <v>51.612089311859457</v>
      </c>
      <c r="C120" s="10">
        <v>50.328521425207967</v>
      </c>
      <c r="D120" s="10">
        <v>46.977255356108856</v>
      </c>
      <c r="E120" s="10">
        <v>41.588102627327608</v>
      </c>
      <c r="F120" s="10">
        <v>52.695151602379575</v>
      </c>
      <c r="G120" s="94">
        <v>52.356187639612806</v>
      </c>
      <c r="H120" s="10">
        <v>52.184200436408965</v>
      </c>
      <c r="I120" s="10">
        <v>45.947763221347053</v>
      </c>
      <c r="J120" s="10">
        <v>40.149693061645593</v>
      </c>
      <c r="K120" s="10">
        <v>57.059125783132529</v>
      </c>
      <c r="L120" s="94">
        <v>53.39376849168827</v>
      </c>
      <c r="M120" s="10">
        <v>50.433681407359593</v>
      </c>
      <c r="N120" s="10">
        <v>42.175565232240437</v>
      </c>
      <c r="O120" s="10">
        <v>39.166001006036218</v>
      </c>
      <c r="P120" s="10">
        <v>53.492964271295925</v>
      </c>
      <c r="Q120" s="94">
        <v>41.903821577403924</v>
      </c>
      <c r="R120" s="10">
        <v>41.909310232633814</v>
      </c>
      <c r="S120" s="10">
        <v>39.712426981919336</v>
      </c>
      <c r="T120" s="10">
        <v>31.417508900004499</v>
      </c>
      <c r="U120" s="10">
        <v>42.21572289751952</v>
      </c>
      <c r="V120" s="94">
        <v>45.230288376220052</v>
      </c>
      <c r="W120" s="10">
        <v>44.542159161976237</v>
      </c>
      <c r="X120" s="10">
        <v>40.184405223251893</v>
      </c>
      <c r="Y120" s="10">
        <v>23.638136305186453</v>
      </c>
      <c r="Z120" s="10">
        <v>46.631051068314648</v>
      </c>
      <c r="AA120" s="94">
        <v>42.357536008949793</v>
      </c>
      <c r="AB120" s="10">
        <v>42.08</v>
      </c>
      <c r="AC120" s="10">
        <v>40.161518143668232</v>
      </c>
      <c r="AD120" s="10">
        <v>21.753125540056782</v>
      </c>
      <c r="AE120" s="10">
        <v>45.338375241779502</v>
      </c>
      <c r="AF120" s="94">
        <v>41.607939327685159</v>
      </c>
      <c r="AG120" s="10">
        <v>40.99746957924058</v>
      </c>
      <c r="AH120" s="10">
        <v>39.927904899831042</v>
      </c>
      <c r="AI120" s="10">
        <v>38.125343355381837</v>
      </c>
      <c r="AJ120" s="10">
        <v>42.253759412138258</v>
      </c>
      <c r="AK120" s="94">
        <v>44.305399388913138</v>
      </c>
      <c r="AL120" s="10">
        <v>43.60731263719034</v>
      </c>
      <c r="AM120" s="10">
        <v>41.800074420214592</v>
      </c>
      <c r="AN120" s="10">
        <v>40.676708691910498</v>
      </c>
      <c r="AO120" s="10">
        <v>45.499852998065762</v>
      </c>
      <c r="AP120" s="94">
        <v>45.93017195950631</v>
      </c>
      <c r="AQ120" s="10">
        <v>45.626033625730997</v>
      </c>
      <c r="AR120" s="10">
        <v>44.034543739684032</v>
      </c>
      <c r="AS120" s="10">
        <v>41.624359759783971</v>
      </c>
      <c r="AT120" s="10">
        <v>47.730857040615504</v>
      </c>
      <c r="AU120" s="94">
        <v>47.383719609841314</v>
      </c>
      <c r="AV120" s="10">
        <v>47.049646317084424</v>
      </c>
      <c r="AW120" s="10">
        <v>46.104460732984286</v>
      </c>
      <c r="AX120" s="10">
        <v>44.087968804159445</v>
      </c>
      <c r="AY120" s="10">
        <v>47.873140577283024</v>
      </c>
      <c r="AZ120" s="94">
        <v>45.782245762711874</v>
      </c>
      <c r="BA120" s="10">
        <v>45.178282991202344</v>
      </c>
      <c r="BB120" s="10">
        <v>45.02887391947668</v>
      </c>
      <c r="BC120" s="10">
        <v>43.523302429149801</v>
      </c>
      <c r="BD120" s="10">
        <v>47.832763472503224</v>
      </c>
      <c r="BE120" s="94">
        <v>40.029423475736216</v>
      </c>
      <c r="BF120" s="10">
        <v>32.590090090090094</v>
      </c>
      <c r="BG120" s="10">
        <v>41.089571297569911</v>
      </c>
      <c r="BH120" s="10">
        <v>39.453311732198941</v>
      </c>
      <c r="BI120" s="95">
        <v>44.968188392695723</v>
      </c>
    </row>
    <row r="121" spans="1:61">
      <c r="A121" s="96" t="s">
        <v>195</v>
      </c>
      <c r="B121" s="94">
        <v>53.201737920937049</v>
      </c>
      <c r="C121" s="10">
        <v>51.835079265421442</v>
      </c>
      <c r="D121" s="10">
        <v>50.456836793779473</v>
      </c>
      <c r="E121" s="10">
        <v>45.207585664484313</v>
      </c>
      <c r="F121" s="10">
        <v>54.960165995010563</v>
      </c>
      <c r="G121" s="94">
        <v>48.310900967982128</v>
      </c>
      <c r="H121" s="10">
        <v>47.970339775561094</v>
      </c>
      <c r="I121" s="10">
        <v>47.224570808551682</v>
      </c>
      <c r="J121" s="10">
        <v>44.145395064912734</v>
      </c>
      <c r="K121" s="10">
        <v>47.781843855421691</v>
      </c>
      <c r="L121" s="94">
        <v>46.204053683086784</v>
      </c>
      <c r="M121" s="10">
        <v>46.591270174306004</v>
      </c>
      <c r="N121" s="10">
        <v>44.122044911202195</v>
      </c>
      <c r="O121" s="10">
        <v>42.177738247667826</v>
      </c>
      <c r="P121" s="10">
        <v>44.998363948324588</v>
      </c>
      <c r="Q121" s="94">
        <v>35.522551319648095</v>
      </c>
      <c r="R121" s="10">
        <v>34.979604685212301</v>
      </c>
      <c r="S121" s="10">
        <v>36.471771557719052</v>
      </c>
      <c r="T121" s="10">
        <v>32.166183587941056</v>
      </c>
      <c r="U121" s="10">
        <v>37.841111769937747</v>
      </c>
      <c r="V121" s="94">
        <v>33.402054125998227</v>
      </c>
      <c r="W121" s="10">
        <v>33.302900250156341</v>
      </c>
      <c r="X121" s="10">
        <v>33.46125273799494</v>
      </c>
      <c r="Y121" s="10">
        <v>30.548008144020574</v>
      </c>
      <c r="Z121" s="10">
        <v>36.251940212704802</v>
      </c>
      <c r="AA121" s="94">
        <v>31.863304432946443</v>
      </c>
      <c r="AB121" s="10">
        <v>31.768041097945101</v>
      </c>
      <c r="AC121" s="10">
        <v>32.346769521928742</v>
      </c>
      <c r="AD121" s="10">
        <v>28.978970085997613</v>
      </c>
      <c r="AE121" s="10">
        <v>36.101229621442386</v>
      </c>
      <c r="AF121" s="94">
        <v>41.020368953265923</v>
      </c>
      <c r="AG121" s="10">
        <v>40.567174901040907</v>
      </c>
      <c r="AH121" s="10">
        <v>40.549843913428269</v>
      </c>
      <c r="AI121" s="10">
        <v>38.583562236921225</v>
      </c>
      <c r="AJ121" s="10">
        <v>41.641679216184343</v>
      </c>
      <c r="AK121" s="94">
        <v>43.745361559726462</v>
      </c>
      <c r="AL121" s="10">
        <v>43.004752273439948</v>
      </c>
      <c r="AM121" s="10">
        <v>43.450334890965721</v>
      </c>
      <c r="AN121" s="10">
        <v>41.113474612736653</v>
      </c>
      <c r="AO121" s="10">
        <v>44.878989361702132</v>
      </c>
      <c r="AP121" s="94">
        <v>45.416416585771742</v>
      </c>
      <c r="AQ121" s="10">
        <v>44.982998538011692</v>
      </c>
      <c r="AR121" s="10">
        <v>45.368471272498624</v>
      </c>
      <c r="AS121" s="10">
        <v>43.274890572729838</v>
      </c>
      <c r="AT121" s="10">
        <v>46.760216496689928</v>
      </c>
      <c r="AU121" s="94">
        <v>46.636795749017324</v>
      </c>
      <c r="AV121" s="10">
        <v>46.286270951868374</v>
      </c>
      <c r="AW121" s="10">
        <v>46.677865485300032</v>
      </c>
      <c r="AX121" s="10">
        <v>44.638362651646446</v>
      </c>
      <c r="AY121" s="10">
        <v>46.976147177617968</v>
      </c>
      <c r="AZ121" s="94">
        <v>45.201142700929474</v>
      </c>
      <c r="BA121" s="10">
        <v>44.594791788856298</v>
      </c>
      <c r="BB121" s="10">
        <v>45.569219686940279</v>
      </c>
      <c r="BC121" s="10">
        <v>43.879016194331982</v>
      </c>
      <c r="BD121" s="10">
        <v>47.164964134633074</v>
      </c>
      <c r="BE121" s="94">
        <v>39.29889257569473</v>
      </c>
      <c r="BF121" s="10">
        <v>32.096078865750997</v>
      </c>
      <c r="BG121" s="10">
        <v>41.180312547760963</v>
      </c>
      <c r="BH121" s="10">
        <v>39.259697849163125</v>
      </c>
      <c r="BI121" s="95">
        <v>44.925252214789367</v>
      </c>
    </row>
    <row r="122" spans="1:61">
      <c r="A122" s="96" t="s">
        <v>196</v>
      </c>
      <c r="B122" s="94">
        <v>57.895414348462666</v>
      </c>
      <c r="C122" s="10">
        <v>55.802073457855897</v>
      </c>
      <c r="D122" s="10">
        <v>59.294298949458188</v>
      </c>
      <c r="E122" s="10">
        <v>61.041403792194544</v>
      </c>
      <c r="F122" s="10">
        <v>60.952212627134905</v>
      </c>
      <c r="G122" s="94">
        <v>48.505398361876395</v>
      </c>
      <c r="H122" s="10">
        <v>47.675961658354112</v>
      </c>
      <c r="I122" s="10">
        <v>49.610677543803249</v>
      </c>
      <c r="J122" s="10">
        <v>49.501869142808005</v>
      </c>
      <c r="K122" s="10">
        <v>50.657312771084342</v>
      </c>
      <c r="L122" s="94">
        <v>45.782173249961879</v>
      </c>
      <c r="M122" s="10">
        <v>45.587020658489351</v>
      </c>
      <c r="N122" s="10">
        <v>45.981502732240436</v>
      </c>
      <c r="O122" s="10">
        <v>46.08868300713371</v>
      </c>
      <c r="P122" s="10">
        <v>46.51548041986274</v>
      </c>
      <c r="Q122" s="94">
        <v>34.377382312085196</v>
      </c>
      <c r="R122" s="10">
        <v>33.507208394338711</v>
      </c>
      <c r="S122" s="10">
        <v>35.144627086230877</v>
      </c>
      <c r="T122" s="10">
        <v>35.045176873507273</v>
      </c>
      <c r="U122" s="10">
        <v>38.705768356556973</v>
      </c>
      <c r="V122" s="94">
        <v>31.640306122448976</v>
      </c>
      <c r="W122" s="10">
        <v>30.843208255159468</v>
      </c>
      <c r="X122" s="10">
        <v>32.11441364785172</v>
      </c>
      <c r="Y122" s="10">
        <v>32.285311615945133</v>
      </c>
      <c r="Z122" s="10">
        <v>35.14112292804446</v>
      </c>
      <c r="AA122" s="94">
        <v>30.076738917633897</v>
      </c>
      <c r="AB122" s="10">
        <v>29.281705414729263</v>
      </c>
      <c r="AC122" s="10">
        <v>30.171114951040895</v>
      </c>
      <c r="AD122" s="10">
        <v>30.481289552730114</v>
      </c>
      <c r="AE122" s="10">
        <v>34.930430137238652</v>
      </c>
      <c r="AF122" s="94">
        <v>41.114990434544957</v>
      </c>
      <c r="AG122" s="10">
        <v>40.502646239554316</v>
      </c>
      <c r="AH122" s="10">
        <v>40.658407756054395</v>
      </c>
      <c r="AI122" s="10">
        <v>40.423096812988568</v>
      </c>
      <c r="AJ122" s="10">
        <v>42.109203483625151</v>
      </c>
      <c r="AK122" s="94">
        <v>44.175758766186526</v>
      </c>
      <c r="AL122" s="10">
        <v>43.442384760112894</v>
      </c>
      <c r="AM122" s="10">
        <v>43.540479404638276</v>
      </c>
      <c r="AN122" s="10">
        <v>43.508688468158347</v>
      </c>
      <c r="AO122" s="10">
        <v>45.524879110251462</v>
      </c>
      <c r="AP122" s="94">
        <v>45.87332686173901</v>
      </c>
      <c r="AQ122" s="10">
        <v>45.509254385964915</v>
      </c>
      <c r="AR122" s="10">
        <v>45.726163640650782</v>
      </c>
      <c r="AS122" s="10">
        <v>45.467743742694779</v>
      </c>
      <c r="AT122" s="10">
        <v>48.16483360171766</v>
      </c>
      <c r="AU122" s="94">
        <v>48.030588149657873</v>
      </c>
      <c r="AV122" s="10">
        <v>47.568230047670305</v>
      </c>
      <c r="AW122" s="10">
        <v>48.288447845348365</v>
      </c>
      <c r="AX122" s="10">
        <v>47.592390814558058</v>
      </c>
      <c r="AY122" s="10">
        <v>48.860181262929764</v>
      </c>
      <c r="AZ122" s="94">
        <v>46.035556314926183</v>
      </c>
      <c r="BA122" s="10">
        <v>45.24927126099707</v>
      </c>
      <c r="BB122" s="10">
        <v>46.156803208472866</v>
      </c>
      <c r="BC122" s="10">
        <v>45.745395951417002</v>
      </c>
      <c r="BD122" s="10">
        <v>48.383393415486488</v>
      </c>
      <c r="BE122" s="94">
        <v>39.015951887183739</v>
      </c>
      <c r="BF122" s="10">
        <v>31.468678186383102</v>
      </c>
      <c r="BG122" s="10">
        <v>41.103381476386971</v>
      </c>
      <c r="BH122" s="10">
        <v>40.028992963066031</v>
      </c>
      <c r="BI122" s="95">
        <v>48.133831133610563</v>
      </c>
    </row>
    <row r="123" spans="1:61">
      <c r="A123" s="96" t="s">
        <v>197</v>
      </c>
      <c r="B123" s="94">
        <v>58.541039531478781</v>
      </c>
      <c r="C123" s="10">
        <v>56.481983989954479</v>
      </c>
      <c r="D123" s="10">
        <v>60.145107949375458</v>
      </c>
      <c r="E123" s="10">
        <v>61.916084091488827</v>
      </c>
      <c r="F123" s="10">
        <v>61.747127230857799</v>
      </c>
      <c r="G123" s="94">
        <v>49.215340282948624</v>
      </c>
      <c r="H123" s="10">
        <v>48.318937032418951</v>
      </c>
      <c r="I123" s="10">
        <v>50.435444462305099</v>
      </c>
      <c r="J123" s="10">
        <v>50.25415269538302</v>
      </c>
      <c r="K123" s="10">
        <v>51.428739277108441</v>
      </c>
      <c r="L123" s="94">
        <v>46.421040109806313</v>
      </c>
      <c r="M123" s="10">
        <v>46.187435442220796</v>
      </c>
      <c r="N123" s="10">
        <v>46.74213541666667</v>
      </c>
      <c r="O123" s="10">
        <v>46.861670477409916</v>
      </c>
      <c r="P123" s="10">
        <v>47.372388978603155</v>
      </c>
      <c r="Q123" s="94">
        <v>34.856627565982407</v>
      </c>
      <c r="R123" s="10">
        <v>33.966429152432084</v>
      </c>
      <c r="S123" s="10">
        <v>35.785150382475663</v>
      </c>
      <c r="T123" s="10">
        <v>35.708348880176644</v>
      </c>
      <c r="U123" s="10">
        <v>39.443677240834077</v>
      </c>
      <c r="V123" s="94">
        <v>32.071375332741795</v>
      </c>
      <c r="W123" s="10">
        <v>31.26795028142589</v>
      </c>
      <c r="X123" s="10">
        <v>32.665848357203025</v>
      </c>
      <c r="Y123" s="10">
        <v>32.812159879982858</v>
      </c>
      <c r="Z123" s="10">
        <v>35.779885024432311</v>
      </c>
      <c r="AA123" s="94">
        <v>30.480794294504268</v>
      </c>
      <c r="AB123" s="10">
        <v>29.679151042447877</v>
      </c>
      <c r="AC123" s="10">
        <v>30.659659343372002</v>
      </c>
      <c r="AD123" s="10">
        <v>30.969667530757519</v>
      </c>
      <c r="AE123" s="10">
        <v>35.573912683061621</v>
      </c>
      <c r="AF123" s="94">
        <v>41.63936594698005</v>
      </c>
      <c r="AG123" s="10">
        <v>41.01483800029321</v>
      </c>
      <c r="AH123" s="10">
        <v>41.275216027033551</v>
      </c>
      <c r="AI123" s="10">
        <v>41.128026859089992</v>
      </c>
      <c r="AJ123" s="10">
        <v>42.800218633765766</v>
      </c>
      <c r="AK123" s="94">
        <v>44.75078859304525</v>
      </c>
      <c r="AL123" s="10">
        <v>44.019945123863273</v>
      </c>
      <c r="AM123" s="10">
        <v>44.248053824852882</v>
      </c>
      <c r="AN123" s="10">
        <v>44.304277969018926</v>
      </c>
      <c r="AO123" s="10">
        <v>46.29748162475822</v>
      </c>
      <c r="AP123" s="94">
        <v>46.501762584939677</v>
      </c>
      <c r="AQ123" s="10">
        <v>46.152466374269004</v>
      </c>
      <c r="AR123" s="10">
        <v>46.476523618643398</v>
      </c>
      <c r="AS123" s="10">
        <v>46.218538551448958</v>
      </c>
      <c r="AT123" s="10">
        <v>48.929859545535876</v>
      </c>
      <c r="AU123" s="94">
        <v>48.57604018052119</v>
      </c>
      <c r="AV123" s="10">
        <v>48.212581885283718</v>
      </c>
      <c r="AW123" s="10">
        <v>49.030500201369307</v>
      </c>
      <c r="AX123" s="10">
        <v>48.147500866551127</v>
      </c>
      <c r="AY123" s="10">
        <v>49.497698748891729</v>
      </c>
      <c r="AZ123" s="94">
        <v>46.701724986331335</v>
      </c>
      <c r="BA123" s="10">
        <v>45.865668621700877</v>
      </c>
      <c r="BB123" s="10">
        <v>46.891782571450825</v>
      </c>
      <c r="BC123" s="10">
        <v>46.842982591093111</v>
      </c>
      <c r="BD123" s="10">
        <v>49.496550487401144</v>
      </c>
      <c r="BE123" s="94">
        <v>39.503363749481544</v>
      </c>
      <c r="BF123" s="10">
        <v>31.824963816275293</v>
      </c>
      <c r="BG123" s="10">
        <v>41.812692954302307</v>
      </c>
      <c r="BH123" s="10">
        <v>41.036009223551858</v>
      </c>
      <c r="BI123" s="95">
        <v>50.770878683782321</v>
      </c>
    </row>
    <row r="124" spans="1:61">
      <c r="A124" s="96" t="s">
        <v>198</v>
      </c>
      <c r="B124" s="94">
        <v>57.88184187408492</v>
      </c>
      <c r="C124" s="10">
        <v>55.890809919949774</v>
      </c>
      <c r="D124" s="10">
        <v>59.03386963355117</v>
      </c>
      <c r="E124" s="10">
        <v>60.613676558115806</v>
      </c>
      <c r="F124" s="10">
        <v>60.492518710420264</v>
      </c>
      <c r="G124" s="94">
        <v>47.934816083395383</v>
      </c>
      <c r="H124" s="10">
        <v>47.283249688279298</v>
      </c>
      <c r="I124" s="10">
        <v>49.082236778652948</v>
      </c>
      <c r="J124" s="10">
        <v>48.775151749634595</v>
      </c>
      <c r="K124" s="10">
        <v>49.95365975903615</v>
      </c>
      <c r="L124" s="94">
        <v>45.167411926185757</v>
      </c>
      <c r="M124" s="10">
        <v>45.004556165267921</v>
      </c>
      <c r="N124" s="10">
        <v>45.296018613387986</v>
      </c>
      <c r="O124" s="10">
        <v>45.206613773550394</v>
      </c>
      <c r="P124" s="10">
        <v>45.63187928946305</v>
      </c>
      <c r="Q124" s="94">
        <v>33.588796110510884</v>
      </c>
      <c r="R124" s="10">
        <v>32.984258988124289</v>
      </c>
      <c r="S124" s="10">
        <v>34.28614221140473</v>
      </c>
      <c r="T124" s="10">
        <v>34.202738948222247</v>
      </c>
      <c r="U124" s="10">
        <v>37.691805514378892</v>
      </c>
      <c r="V124" s="94">
        <v>30.905656610470277</v>
      </c>
      <c r="W124" s="10">
        <v>30.289002501563473</v>
      </c>
      <c r="X124" s="10">
        <v>31.285791912384155</v>
      </c>
      <c r="Y124" s="10">
        <v>31.48145992284612</v>
      </c>
      <c r="Z124" s="10">
        <v>34.287491616364861</v>
      </c>
      <c r="AA124" s="94">
        <v>29.369286813033145</v>
      </c>
      <c r="AB124" s="10">
        <v>28.745059247037648</v>
      </c>
      <c r="AC124" s="10">
        <v>29.429911955895665</v>
      </c>
      <c r="AD124" s="10">
        <v>29.707366168785754</v>
      </c>
      <c r="AE124" s="10">
        <v>34.040466058763933</v>
      </c>
      <c r="AF124" s="94">
        <v>40.090245968843945</v>
      </c>
      <c r="AG124" s="10">
        <v>39.762411669843125</v>
      </c>
      <c r="AH124" s="10">
        <v>39.796529889773922</v>
      </c>
      <c r="AI124" s="10">
        <v>39.57749168169974</v>
      </c>
      <c r="AJ124" s="10">
        <v>41.088066769481991</v>
      </c>
      <c r="AK124" s="94">
        <v>43.290273534119024</v>
      </c>
      <c r="AL124" s="10">
        <v>42.969258388209468</v>
      </c>
      <c r="AM124" s="10">
        <v>42.947685185185179</v>
      </c>
      <c r="AN124" s="10">
        <v>42.77718029259897</v>
      </c>
      <c r="AO124" s="10">
        <v>44.639808510638296</v>
      </c>
      <c r="AP124" s="94">
        <v>45.509561780612948</v>
      </c>
      <c r="AQ124" s="10">
        <v>45.091894736842107</v>
      </c>
      <c r="AR124" s="10">
        <v>45.325047551678061</v>
      </c>
      <c r="AS124" s="10">
        <v>45.034324694691875</v>
      </c>
      <c r="AT124" s="10">
        <v>47.66683932724996</v>
      </c>
      <c r="AU124" s="94">
        <v>47.816952977143693</v>
      </c>
      <c r="AV124" s="10">
        <v>47.571837613409194</v>
      </c>
      <c r="AW124" s="10">
        <v>48.090996375352397</v>
      </c>
      <c r="AX124" s="10">
        <v>47.377763864818021</v>
      </c>
      <c r="AY124" s="10">
        <v>48.263841986011229</v>
      </c>
      <c r="AZ124" s="94">
        <v>45.39443685073811</v>
      </c>
      <c r="BA124" s="10">
        <v>44.778051319648092</v>
      </c>
      <c r="BB124" s="10">
        <v>45.529642551203182</v>
      </c>
      <c r="BC124" s="10">
        <v>45.252514170040492</v>
      </c>
      <c r="BD124" s="10">
        <v>47.51923671142174</v>
      </c>
      <c r="BE124" s="94">
        <v>38.120642886768977</v>
      </c>
      <c r="BF124" s="10">
        <v>30.856479102052877</v>
      </c>
      <c r="BG124" s="10">
        <v>40.219552193183546</v>
      </c>
      <c r="BH124" s="10">
        <v>39.1965546853258</v>
      </c>
      <c r="BI124" s="95">
        <v>41.882438980292896</v>
      </c>
    </row>
    <row r="125" spans="1:61">
      <c r="A125" s="96" t="s">
        <v>199</v>
      </c>
      <c r="B125" s="94">
        <v>57.381405563689604</v>
      </c>
      <c r="C125" s="10">
        <v>55.53441374980379</v>
      </c>
      <c r="D125" s="10">
        <v>57.799389527669788</v>
      </c>
      <c r="E125" s="10">
        <v>59.191197177110787</v>
      </c>
      <c r="F125" s="10">
        <v>59.813684513529068</v>
      </c>
      <c r="G125" s="94">
        <v>48.965505584512286</v>
      </c>
      <c r="H125" s="10">
        <v>48.170980361596008</v>
      </c>
      <c r="I125" s="10">
        <v>50.063790387397525</v>
      </c>
      <c r="J125" s="10">
        <v>49.619112716017533</v>
      </c>
      <c r="K125" s="10">
        <v>51.141324337349396</v>
      </c>
      <c r="L125" s="94">
        <v>46.67069849016319</v>
      </c>
      <c r="M125" s="10">
        <v>46.307898644286638</v>
      </c>
      <c r="N125" s="10">
        <v>46.852951673497266</v>
      </c>
      <c r="O125" s="10">
        <v>46.721598225717948</v>
      </c>
      <c r="P125" s="10">
        <v>47.778795922486879</v>
      </c>
      <c r="Q125" s="94">
        <v>35.156613674949838</v>
      </c>
      <c r="R125" s="10">
        <v>34.26515698714821</v>
      </c>
      <c r="S125" s="10">
        <v>36.01021992350487</v>
      </c>
      <c r="T125" s="10">
        <v>35.250293362173849</v>
      </c>
      <c r="U125" s="10">
        <v>39.612010080047433</v>
      </c>
      <c r="V125" s="94">
        <v>32.544276841171246</v>
      </c>
      <c r="W125" s="10">
        <v>31.686896497811134</v>
      </c>
      <c r="X125" s="10">
        <v>32.898643639427121</v>
      </c>
      <c r="Y125" s="10">
        <v>32.838093441920272</v>
      </c>
      <c r="Z125" s="10">
        <v>36.114232059020793</v>
      </c>
      <c r="AA125" s="94">
        <v>30.905491539644803</v>
      </c>
      <c r="AB125" s="10">
        <v>30.082689365531724</v>
      </c>
      <c r="AC125" s="10">
        <v>30.971443265037443</v>
      </c>
      <c r="AD125" s="10">
        <v>31.215097313088918</v>
      </c>
      <c r="AE125" s="10">
        <v>36.245335728101693</v>
      </c>
      <c r="AF125" s="94">
        <v>42.076780541131455</v>
      </c>
      <c r="AG125" s="10">
        <v>41.391792992229874</v>
      </c>
      <c r="AH125" s="10">
        <v>41.436720572853822</v>
      </c>
      <c r="AI125" s="10">
        <v>40.904932050511121</v>
      </c>
      <c r="AJ125" s="10">
        <v>43.194110496235147</v>
      </c>
      <c r="AK125" s="94">
        <v>45.150657645860619</v>
      </c>
      <c r="AL125" s="10">
        <v>44.28253370962684</v>
      </c>
      <c r="AM125" s="10">
        <v>44.355483731394941</v>
      </c>
      <c r="AN125" s="10">
        <v>43.634578313253016</v>
      </c>
      <c r="AO125" s="10">
        <v>46.77077852998066</v>
      </c>
      <c r="AP125" s="94">
        <v>46.53419775343226</v>
      </c>
      <c r="AQ125" s="10">
        <v>46.102884502923978</v>
      </c>
      <c r="AR125" s="10">
        <v>46.152249469464749</v>
      </c>
      <c r="AS125" s="10">
        <v>45.514398855346428</v>
      </c>
      <c r="AT125" s="10">
        <v>48.598392377885141</v>
      </c>
      <c r="AU125" s="94">
        <v>47.653074683360032</v>
      </c>
      <c r="AV125" s="10">
        <v>47.375543595263721</v>
      </c>
      <c r="AW125" s="10">
        <v>48.069651228352797</v>
      </c>
      <c r="AX125" s="10">
        <v>47.688383015597921</v>
      </c>
      <c r="AY125" s="10">
        <v>48.941288543000688</v>
      </c>
      <c r="AZ125" s="94">
        <v>46.889522963367959</v>
      </c>
      <c r="BA125" s="10">
        <v>46.206048387096772</v>
      </c>
      <c r="BB125" s="10">
        <v>46.98755860135504</v>
      </c>
      <c r="BC125" s="10">
        <v>46.76011093117409</v>
      </c>
      <c r="BD125" s="10">
        <v>49.652416773956233</v>
      </c>
      <c r="BE125" s="94">
        <v>40.331704686851928</v>
      </c>
      <c r="BF125" s="10">
        <v>32.455925269531832</v>
      </c>
      <c r="BG125" s="10">
        <v>42.332082378114016</v>
      </c>
      <c r="BH125" s="10">
        <v>41.903561404206258</v>
      </c>
      <c r="BI125" s="95">
        <v>48.569001988790461</v>
      </c>
    </row>
    <row r="126" spans="1:61">
      <c r="A126" s="96" t="s">
        <v>205</v>
      </c>
      <c r="B126" s="94">
        <v>53.512730600292826</v>
      </c>
      <c r="C126" s="10">
        <v>52.937336367917119</v>
      </c>
      <c r="D126" s="10">
        <v>53.646223839854414</v>
      </c>
      <c r="E126" s="10">
        <v>55.11738882748066</v>
      </c>
      <c r="F126" s="10">
        <v>53.690164075993088</v>
      </c>
      <c r="G126" s="94">
        <v>45.465250930752049</v>
      </c>
      <c r="H126" s="10">
        <v>45.377286471321689</v>
      </c>
      <c r="I126" s="10">
        <v>45.9853022022183</v>
      </c>
      <c r="J126" s="10">
        <v>46.495295761327483</v>
      </c>
      <c r="K126" s="10">
        <v>46.122773975903613</v>
      </c>
      <c r="L126" s="94">
        <v>43.838537440902854</v>
      </c>
      <c r="M126" s="10">
        <v>43.612006132989031</v>
      </c>
      <c r="N126" s="10">
        <v>43.983338456284159</v>
      </c>
      <c r="O126" s="10">
        <v>43.985881653557712</v>
      </c>
      <c r="P126" s="10">
        <v>44.149926322163914</v>
      </c>
      <c r="Q126" s="94">
        <v>33.248374749189693</v>
      </c>
      <c r="R126" s="10">
        <v>32.682357247437778</v>
      </c>
      <c r="S126" s="10">
        <v>33.671994089012514</v>
      </c>
      <c r="T126" s="10">
        <v>33.678361948537685</v>
      </c>
      <c r="U126" s="10">
        <v>37.050374542939025</v>
      </c>
      <c r="V126" s="94">
        <v>30.703669032830522</v>
      </c>
      <c r="W126" s="10">
        <v>30.193735146966848</v>
      </c>
      <c r="X126" s="10">
        <v>31.001550126368993</v>
      </c>
      <c r="Y126" s="10">
        <v>31.112011144449202</v>
      </c>
      <c r="Z126" s="10">
        <v>33.623417648749637</v>
      </c>
      <c r="AA126" s="94">
        <v>29.196168368060412</v>
      </c>
      <c r="AB126" s="10">
        <v>28.698288585570726</v>
      </c>
      <c r="AC126" s="10">
        <v>29.193581008804408</v>
      </c>
      <c r="AD126" s="10">
        <v>29.330225898037281</v>
      </c>
      <c r="AE126" s="10">
        <v>33.417915630468826</v>
      </c>
      <c r="AF126" s="94">
        <v>39.704132276578299</v>
      </c>
      <c r="AG126" s="10">
        <v>39.461639055856907</v>
      </c>
      <c r="AH126" s="10">
        <v>39.630539061871431</v>
      </c>
      <c r="AI126" s="10">
        <v>39.589204249348562</v>
      </c>
      <c r="AJ126" s="10">
        <v>40.331372584595847</v>
      </c>
      <c r="AK126" s="94">
        <v>42.692451622290122</v>
      </c>
      <c r="AL126" s="10">
        <v>42.624623706491064</v>
      </c>
      <c r="AM126" s="10">
        <v>42.645333160263064</v>
      </c>
      <c r="AN126" s="10">
        <v>42.633526678141138</v>
      </c>
      <c r="AO126" s="10">
        <v>43.594500000000004</v>
      </c>
      <c r="AP126" s="94">
        <v>44.98784911940092</v>
      </c>
      <c r="AQ126" s="10">
        <v>44.644106725146202</v>
      </c>
      <c r="AR126" s="10">
        <v>44.91498310146978</v>
      </c>
      <c r="AS126" s="10">
        <v>44.825838136310516</v>
      </c>
      <c r="AT126" s="10">
        <v>46.397785829307573</v>
      </c>
      <c r="AU126" s="94">
        <v>46.683166399767067</v>
      </c>
      <c r="AV126" s="10">
        <v>46.50418422266646</v>
      </c>
      <c r="AW126" s="10">
        <v>46.90896818364881</v>
      </c>
      <c r="AX126" s="10">
        <v>46.542608318890814</v>
      </c>
      <c r="AY126" s="10">
        <v>46.900429514333567</v>
      </c>
      <c r="AZ126" s="94">
        <v>43.633065882996171</v>
      </c>
      <c r="BA126" s="10">
        <v>43.192375366568911</v>
      </c>
      <c r="BB126" s="10">
        <v>43.700707110038159</v>
      </c>
      <c r="BC126" s="10">
        <v>43.671538056680163</v>
      </c>
      <c r="BD126" s="10">
        <v>43.924055545337509</v>
      </c>
      <c r="BE126" s="94">
        <v>30.997685607631691</v>
      </c>
      <c r="BF126" s="10">
        <v>24.009896617929403</v>
      </c>
      <c r="BG126" s="10">
        <v>35.526531407611188</v>
      </c>
      <c r="BH126" s="10">
        <v>35.534578380312489</v>
      </c>
      <c r="BI126" s="95">
        <v>34.833706382209371</v>
      </c>
    </row>
    <row r="127" spans="1:61">
      <c r="A127" s="96" t="s">
        <v>206</v>
      </c>
      <c r="B127" s="94">
        <v>57.961642752562227</v>
      </c>
      <c r="C127" s="10">
        <v>55.994883063883222</v>
      </c>
      <c r="D127" s="10">
        <v>59.178566465381756</v>
      </c>
      <c r="E127" s="10">
        <v>60.627497236629537</v>
      </c>
      <c r="F127" s="10">
        <v>60.68125023987718</v>
      </c>
      <c r="G127" s="94">
        <v>47.862084884586743</v>
      </c>
      <c r="H127" s="10">
        <v>47.122004364089776</v>
      </c>
      <c r="I127" s="10">
        <v>48.937434496061734</v>
      </c>
      <c r="J127" s="10">
        <v>48.552953744304013</v>
      </c>
      <c r="K127" s="10">
        <v>50.071096867469876</v>
      </c>
      <c r="L127" s="94">
        <v>44.950835748055518</v>
      </c>
      <c r="M127" s="10">
        <v>44.69435765009684</v>
      </c>
      <c r="N127" s="10">
        <v>44.965870047814214</v>
      </c>
      <c r="O127" s="10">
        <v>44.876967715383202</v>
      </c>
      <c r="P127" s="10">
        <v>45.720226079935408</v>
      </c>
      <c r="Q127" s="94">
        <v>33.624446673869421</v>
      </c>
      <c r="R127" s="10">
        <v>32.891099723442331</v>
      </c>
      <c r="S127" s="10">
        <v>34.200660639777468</v>
      </c>
      <c r="T127" s="10">
        <v>33.806793294578874</v>
      </c>
      <c r="U127" s="10">
        <v>37.834063642652438</v>
      </c>
      <c r="V127" s="94">
        <v>31.023855368234251</v>
      </c>
      <c r="W127" s="10">
        <v>30.368433395872415</v>
      </c>
      <c r="X127" s="10">
        <v>31.411073294018532</v>
      </c>
      <c r="Y127" s="10">
        <v>31.3628204029147</v>
      </c>
      <c r="Z127" s="10">
        <v>34.348108651911467</v>
      </c>
      <c r="AA127" s="94">
        <v>29.482608026849391</v>
      </c>
      <c r="AB127" s="10">
        <v>28.823134843257836</v>
      </c>
      <c r="AC127" s="10">
        <v>29.394052497325763</v>
      </c>
      <c r="AD127" s="10">
        <v>29.584167798214214</v>
      </c>
      <c r="AE127" s="10">
        <v>34.103798471032519</v>
      </c>
      <c r="AF127" s="94">
        <v>40.157004646078164</v>
      </c>
      <c r="AG127" s="10">
        <v>39.696966720422225</v>
      </c>
      <c r="AH127" s="10">
        <v>39.571752353367131</v>
      </c>
      <c r="AI127" s="10">
        <v>39.202402084586083</v>
      </c>
      <c r="AJ127" s="10">
        <v>41.170681302730657</v>
      </c>
      <c r="AK127" s="94">
        <v>43.218424268878223</v>
      </c>
      <c r="AL127" s="10">
        <v>42.589885544057701</v>
      </c>
      <c r="AM127" s="10">
        <v>42.527535479404634</v>
      </c>
      <c r="AN127" s="10">
        <v>42.36713080895008</v>
      </c>
      <c r="AO127" s="10">
        <v>44.66225918762089</v>
      </c>
      <c r="AP127" s="94">
        <v>45.041675218416309</v>
      </c>
      <c r="AQ127" s="10">
        <v>44.68244444444445</v>
      </c>
      <c r="AR127" s="10">
        <v>44.883541617543024</v>
      </c>
      <c r="AS127" s="10">
        <v>44.600154367014639</v>
      </c>
      <c r="AT127" s="10">
        <v>47.517299159062453</v>
      </c>
      <c r="AU127" s="94">
        <v>47.726006696753537</v>
      </c>
      <c r="AV127" s="10">
        <v>47.442611102568044</v>
      </c>
      <c r="AW127" s="10">
        <v>47.943510269834874</v>
      </c>
      <c r="AX127" s="10">
        <v>47.153930242634317</v>
      </c>
      <c r="AY127" s="10">
        <v>48.349651265885136</v>
      </c>
      <c r="AZ127" s="94">
        <v>45.476105795516681</v>
      </c>
      <c r="BA127" s="10">
        <v>44.712217008797651</v>
      </c>
      <c r="BB127" s="10">
        <v>45.588555408457282</v>
      </c>
      <c r="BC127" s="10">
        <v>45.130936032388661</v>
      </c>
      <c r="BD127" s="10">
        <v>47.799551223100984</v>
      </c>
      <c r="BE127" s="94">
        <v>38.446321028618833</v>
      </c>
      <c r="BF127" s="10">
        <v>30.990863978732833</v>
      </c>
      <c r="BG127" s="10">
        <v>40.524870090172691</v>
      </c>
      <c r="BH127" s="10">
        <v>39.438247922712996</v>
      </c>
      <c r="BI127" s="95">
        <v>42.131871271017907</v>
      </c>
    </row>
    <row r="128" spans="1:61">
      <c r="A128" s="96" t="s">
        <v>211</v>
      </c>
      <c r="B128" s="94">
        <v>57.903676427525625</v>
      </c>
      <c r="C128" s="10">
        <v>55.939463192591425</v>
      </c>
      <c r="D128" s="10">
        <v>59.122525436347104</v>
      </c>
      <c r="E128" s="10">
        <v>60.569412464926458</v>
      </c>
      <c r="F128" s="10">
        <v>60.618549222797924</v>
      </c>
      <c r="G128" s="94">
        <v>47.772113179448993</v>
      </c>
      <c r="H128" s="10">
        <v>47.034608790523684</v>
      </c>
      <c r="I128" s="10">
        <v>48.847434496061723</v>
      </c>
      <c r="J128" s="10">
        <v>48.460702003267123</v>
      </c>
      <c r="K128" s="10">
        <v>49.98109686746988</v>
      </c>
      <c r="L128" s="94">
        <v>44.838723501601343</v>
      </c>
      <c r="M128" s="10">
        <v>44.582256294383477</v>
      </c>
      <c r="N128" s="10">
        <v>44.848983948087429</v>
      </c>
      <c r="O128" s="10">
        <v>44.765099231754164</v>
      </c>
      <c r="P128" s="10">
        <v>45.602979410577312</v>
      </c>
      <c r="Q128" s="94">
        <v>33.519975304830993</v>
      </c>
      <c r="R128" s="10">
        <v>32.78919472913617</v>
      </c>
      <c r="S128" s="10">
        <v>34.091434283727402</v>
      </c>
      <c r="T128" s="10">
        <v>33.699799468252891</v>
      </c>
      <c r="U128" s="10">
        <v>37.714063642652434</v>
      </c>
      <c r="V128" s="94">
        <v>30.926810115350484</v>
      </c>
      <c r="W128" s="10">
        <v>30.273946216385241</v>
      </c>
      <c r="X128" s="10">
        <v>31.311701769165964</v>
      </c>
      <c r="Y128" s="10">
        <v>31.260344192027432</v>
      </c>
      <c r="Z128" s="10">
        <v>34.235500622784329</v>
      </c>
      <c r="AA128" s="94">
        <v>29.391961963361769</v>
      </c>
      <c r="AB128" s="10">
        <v>28.729904004799764</v>
      </c>
      <c r="AC128" s="10">
        <v>29.303445239858473</v>
      </c>
      <c r="AD128" s="10">
        <v>29.488370571534379</v>
      </c>
      <c r="AE128" s="10">
        <v>33.997524177949707</v>
      </c>
      <c r="AF128" s="94">
        <v>40.029158239956267</v>
      </c>
      <c r="AG128" s="10">
        <v>39.569145286614862</v>
      </c>
      <c r="AH128" s="10">
        <v>39.446040711239846</v>
      </c>
      <c r="AI128" s="10">
        <v>39.079302866305873</v>
      </c>
      <c r="AJ128" s="10">
        <v>41.042851310895401</v>
      </c>
      <c r="AK128" s="94">
        <v>43.080890440855519</v>
      </c>
      <c r="AL128" s="10">
        <v>42.452389463781742</v>
      </c>
      <c r="AM128" s="10">
        <v>42.397535479404631</v>
      </c>
      <c r="AN128" s="10">
        <v>42.232133820998271</v>
      </c>
      <c r="AO128" s="10">
        <v>44.522259187620897</v>
      </c>
      <c r="AP128" s="94">
        <v>44.896804881431144</v>
      </c>
      <c r="AQ128" s="10">
        <v>44.540171052631578</v>
      </c>
      <c r="AR128" s="10">
        <v>44.746041028059416</v>
      </c>
      <c r="AS128" s="10">
        <v>44.460154367014631</v>
      </c>
      <c r="AT128" s="10">
        <v>47.367299159062448</v>
      </c>
      <c r="AU128" s="94">
        <v>47.638701412141508</v>
      </c>
      <c r="AV128" s="10">
        <v>47.355297554974626</v>
      </c>
      <c r="AW128" s="10">
        <v>47.846202174788559</v>
      </c>
      <c r="AX128" s="10">
        <v>47.066621750433271</v>
      </c>
      <c r="AY128" s="10">
        <v>48.256960890552662</v>
      </c>
      <c r="AZ128" s="94">
        <v>45.389045926735925</v>
      </c>
      <c r="BA128" s="10">
        <v>44.62770381231671</v>
      </c>
      <c r="BB128" s="10">
        <v>45.503740362900089</v>
      </c>
      <c r="BC128" s="10">
        <v>45.048695951417002</v>
      </c>
      <c r="BD128" s="10">
        <v>47.709897921647979</v>
      </c>
      <c r="BE128" s="94">
        <v>38.376337619245128</v>
      </c>
      <c r="BF128" s="10">
        <v>30.935584108698862</v>
      </c>
      <c r="BG128" s="10">
        <v>40.449876203576338</v>
      </c>
      <c r="BH128" s="10">
        <v>39.365916988033234</v>
      </c>
      <c r="BI128" s="95">
        <v>42.051871271017902</v>
      </c>
    </row>
    <row r="129" spans="1:61">
      <c r="A129" s="96" t="s">
        <v>208</v>
      </c>
      <c r="B129" s="94">
        <v>53.581920937042462</v>
      </c>
      <c r="C129" s="10">
        <v>52.96046146601789</v>
      </c>
      <c r="D129" s="10">
        <v>53.728310033915136</v>
      </c>
      <c r="E129" s="10">
        <v>55.19681574696029</v>
      </c>
      <c r="F129" s="10">
        <v>53.705043177892918</v>
      </c>
      <c r="G129" s="94">
        <v>44.844300819061807</v>
      </c>
      <c r="H129" s="10">
        <v>44.801176745635907</v>
      </c>
      <c r="I129" s="10">
        <v>45.365085999035522</v>
      </c>
      <c r="J129" s="10">
        <v>45.909712406499871</v>
      </c>
      <c r="K129" s="10">
        <v>45.531336867469889</v>
      </c>
      <c r="L129" s="94">
        <v>42.834932133597682</v>
      </c>
      <c r="M129" s="10">
        <v>42.789806326662365</v>
      </c>
      <c r="N129" s="10">
        <v>42.934923155737707</v>
      </c>
      <c r="O129" s="10">
        <v>42.956330254252784</v>
      </c>
      <c r="P129" s="10">
        <v>43.137415220024224</v>
      </c>
      <c r="Q129" s="94">
        <v>32.683776817410092</v>
      </c>
      <c r="R129" s="10">
        <v>32.248254433056779</v>
      </c>
      <c r="S129" s="10">
        <v>32.972146210013911</v>
      </c>
      <c r="T129" s="10">
        <v>33.0766306160155</v>
      </c>
      <c r="U129" s="10">
        <v>36.285921533748393</v>
      </c>
      <c r="V129" s="94">
        <v>30.287630878438335</v>
      </c>
      <c r="W129" s="10">
        <v>29.899729518449028</v>
      </c>
      <c r="X129" s="10">
        <v>30.520502106149955</v>
      </c>
      <c r="Y129" s="10">
        <v>30.59863823403343</v>
      </c>
      <c r="Z129" s="10">
        <v>33.06806074542493</v>
      </c>
      <c r="AA129" s="94">
        <v>28.710706194937774</v>
      </c>
      <c r="AB129" s="10">
        <v>28.337636118194094</v>
      </c>
      <c r="AC129" s="10">
        <v>28.742415041553528</v>
      </c>
      <c r="AD129" s="10">
        <v>28.847623750154302</v>
      </c>
      <c r="AE129" s="10">
        <v>32.740471585152434</v>
      </c>
      <c r="AF129" s="94">
        <v>38.751068597977593</v>
      </c>
      <c r="AG129" s="10">
        <v>38.718149831403018</v>
      </c>
      <c r="AH129" s="10">
        <v>38.716178292702551</v>
      </c>
      <c r="AI129" s="10">
        <v>38.706036881138502</v>
      </c>
      <c r="AJ129" s="10">
        <v>39.381188424203941</v>
      </c>
      <c r="AK129" s="94">
        <v>41.669854503128185</v>
      </c>
      <c r="AL129" s="10">
        <v>41.609531201003449</v>
      </c>
      <c r="AM129" s="10">
        <v>41.622647109726543</v>
      </c>
      <c r="AN129" s="10">
        <v>41.620909208261615</v>
      </c>
      <c r="AO129" s="10">
        <v>42.569258220502903</v>
      </c>
      <c r="AP129" s="94">
        <v>43.920191374289281</v>
      </c>
      <c r="AQ129" s="10">
        <v>43.809461988304093</v>
      </c>
      <c r="AR129" s="10">
        <v>43.844983101469772</v>
      </c>
      <c r="AS129" s="10">
        <v>43.753251783483137</v>
      </c>
      <c r="AT129" s="10">
        <v>45.300238862050463</v>
      </c>
      <c r="AU129" s="94">
        <v>45.691732421021982</v>
      </c>
      <c r="AV129" s="10">
        <v>45.608848223896658</v>
      </c>
      <c r="AW129" s="10">
        <v>45.883764800644379</v>
      </c>
      <c r="AX129" s="10">
        <v>45.577147746967071</v>
      </c>
      <c r="AY129" s="10">
        <v>46.087877056447638</v>
      </c>
      <c r="AZ129" s="94">
        <v>42.85962684527064</v>
      </c>
      <c r="BA129" s="10">
        <v>42.428206744868028</v>
      </c>
      <c r="BB129" s="10">
        <v>42.891662643096339</v>
      </c>
      <c r="BC129" s="10">
        <v>42.862605668016194</v>
      </c>
      <c r="BD129" s="10">
        <v>43.171995585801</v>
      </c>
      <c r="BE129" s="94">
        <v>30.447851513894651</v>
      </c>
      <c r="BF129" s="10">
        <v>23.56419435829272</v>
      </c>
      <c r="BG129" s="10">
        <v>34.844757756380865</v>
      </c>
      <c r="BH129" s="10">
        <v>34.982267721544147</v>
      </c>
      <c r="BI129" s="95">
        <v>34.291370457421813</v>
      </c>
    </row>
    <row r="130" spans="1:61">
      <c r="A130" s="96" t="s">
        <v>212</v>
      </c>
      <c r="B130" s="94">
        <v>53.108142020497795</v>
      </c>
      <c r="C130" s="10">
        <v>52.397447810390823</v>
      </c>
      <c r="D130" s="10">
        <v>53.90266854164944</v>
      </c>
      <c r="E130" s="10">
        <v>56.462997194116149</v>
      </c>
      <c r="F130" s="10">
        <v>54.373639416618687</v>
      </c>
      <c r="G130" s="94">
        <v>44.202409530900965</v>
      </c>
      <c r="H130" s="10">
        <v>44.130603179551123</v>
      </c>
      <c r="I130" s="10">
        <v>45.025406687027811</v>
      </c>
      <c r="J130" s="10">
        <v>46.137479580431602</v>
      </c>
      <c r="K130" s="10">
        <v>45.397436144578315</v>
      </c>
      <c r="L130" s="94">
        <v>42.342026841543387</v>
      </c>
      <c r="M130" s="10">
        <v>42.245163008392517</v>
      </c>
      <c r="N130" s="10">
        <v>42.4600093920765</v>
      </c>
      <c r="O130" s="10">
        <v>42.747167550759102</v>
      </c>
      <c r="P130" s="10">
        <v>42.687442470730716</v>
      </c>
      <c r="Q130" s="94">
        <v>32.558496681586661</v>
      </c>
      <c r="R130" s="10">
        <v>32.243388644867416</v>
      </c>
      <c r="S130" s="10">
        <v>33.716794158553547</v>
      </c>
      <c r="T130" s="10">
        <v>33.720620071200038</v>
      </c>
      <c r="U130" s="10">
        <v>37.103049708469221</v>
      </c>
      <c r="V130" s="94">
        <v>30.77066992014197</v>
      </c>
      <c r="W130" s="10">
        <v>30.266332082551589</v>
      </c>
      <c r="X130" s="10">
        <v>31.068378264532434</v>
      </c>
      <c r="Y130" s="10">
        <v>31.503448349764252</v>
      </c>
      <c r="Z130" s="10">
        <v>33.830673565200726</v>
      </c>
      <c r="AA130" s="94">
        <v>29.233942105999166</v>
      </c>
      <c r="AB130" s="10">
        <v>28.964976751162443</v>
      </c>
      <c r="AC130" s="10">
        <v>29.226489755615894</v>
      </c>
      <c r="AD130" s="10">
        <v>29.970439863391352</v>
      </c>
      <c r="AE130" s="10">
        <v>34.012587270885142</v>
      </c>
      <c r="AF130" s="94">
        <v>39.748947799945341</v>
      </c>
      <c r="AG130" s="10">
        <v>39.726389092508427</v>
      </c>
      <c r="AH130" s="10">
        <v>39.833163569072333</v>
      </c>
      <c r="AI130" s="10">
        <v>40.150135898977744</v>
      </c>
      <c r="AJ130" s="10">
        <v>40.53748162932051</v>
      </c>
      <c r="AK130" s="94">
        <v>42.744951258547943</v>
      </c>
      <c r="AL130" s="10">
        <v>42.579659767952336</v>
      </c>
      <c r="AM130" s="10">
        <v>42.695333160263054</v>
      </c>
      <c r="AN130" s="10">
        <v>42.691066695352831</v>
      </c>
      <c r="AO130" s="10">
        <v>43.664500000000004</v>
      </c>
      <c r="AP130" s="94">
        <v>43.583311607266673</v>
      </c>
      <c r="AQ130" s="10">
        <v>43.494254385964915</v>
      </c>
      <c r="AR130" s="10">
        <v>44.240600487306445</v>
      </c>
      <c r="AS130" s="10">
        <v>44.758153641529965</v>
      </c>
      <c r="AT130" s="10">
        <v>46.299236893898737</v>
      </c>
      <c r="AU130" s="94">
        <v>45.170184888630075</v>
      </c>
      <c r="AV130" s="10">
        <v>45.177940950330616</v>
      </c>
      <c r="AW130" s="10">
        <v>45.680496979460329</v>
      </c>
      <c r="AX130" s="10">
        <v>45.758038994800692</v>
      </c>
      <c r="AY130" s="10">
        <v>45.743375036942176</v>
      </c>
      <c r="AZ130" s="94">
        <v>42.302784308365233</v>
      </c>
      <c r="BA130" s="10">
        <v>41.812879765395891</v>
      </c>
      <c r="BB130" s="10">
        <v>42.490397944085359</v>
      </c>
      <c r="BC130" s="10">
        <v>42.481889473684213</v>
      </c>
      <c r="BD130" s="10">
        <v>42.80029887805776</v>
      </c>
      <c r="BE130" s="94">
        <v>29.798971381169636</v>
      </c>
      <c r="BF130" s="10">
        <v>23.022405848471418</v>
      </c>
      <c r="BG130" s="10">
        <v>34.237815222375055</v>
      </c>
      <c r="BH130" s="10">
        <v>34.742601677732281</v>
      </c>
      <c r="BI130" s="95">
        <v>33.905257638763338</v>
      </c>
    </row>
    <row r="131" spans="1:61">
      <c r="A131" s="96" t="s">
        <v>213</v>
      </c>
      <c r="B131" s="94">
        <v>53.113023426061488</v>
      </c>
      <c r="C131" s="10">
        <v>52.029138282844137</v>
      </c>
      <c r="D131" s="10">
        <v>54.742500620398715</v>
      </c>
      <c r="E131" s="10">
        <v>57.342818637870934</v>
      </c>
      <c r="F131" s="10">
        <v>55.218021492995589</v>
      </c>
      <c r="G131" s="94">
        <v>44.434402084884582</v>
      </c>
      <c r="H131" s="10">
        <v>44.364523067331668</v>
      </c>
      <c r="I131" s="10">
        <v>46.066448320205758</v>
      </c>
      <c r="J131" s="10">
        <v>46.853754191385086</v>
      </c>
      <c r="K131" s="10">
        <v>46.434203373493986</v>
      </c>
      <c r="L131" s="94">
        <v>43.406547201464086</v>
      </c>
      <c r="M131" s="10">
        <v>42.813544222078768</v>
      </c>
      <c r="N131" s="10">
        <v>43.597715163934424</v>
      </c>
      <c r="O131" s="10">
        <v>43.608464422901044</v>
      </c>
      <c r="P131" s="10">
        <v>43.690593459830438</v>
      </c>
      <c r="Q131" s="94">
        <v>34.094792406235534</v>
      </c>
      <c r="R131" s="10">
        <v>33.768259313486261</v>
      </c>
      <c r="S131" s="10">
        <v>35.313765646731575</v>
      </c>
      <c r="T131" s="10">
        <v>36.019306024965076</v>
      </c>
      <c r="U131" s="10">
        <v>39.813901571301514</v>
      </c>
      <c r="V131" s="94">
        <v>32.225452528837621</v>
      </c>
      <c r="W131" s="10">
        <v>31.697751719824893</v>
      </c>
      <c r="X131" s="10">
        <v>32.541208930075825</v>
      </c>
      <c r="Y131" s="10">
        <v>33.5203939134162</v>
      </c>
      <c r="Z131" s="10">
        <v>36.221566542109798</v>
      </c>
      <c r="AA131" s="94">
        <v>30.619703537966718</v>
      </c>
      <c r="AB131" s="10">
        <v>30.332993850307489</v>
      </c>
      <c r="AC131" s="10">
        <v>30.611610301983053</v>
      </c>
      <c r="AD131" s="10">
        <v>31.896626753898694</v>
      </c>
      <c r="AE131" s="10">
        <v>36.255888366952199</v>
      </c>
      <c r="AF131" s="94">
        <v>41.142459688439466</v>
      </c>
      <c r="AG131" s="10">
        <v>41.151619997067876</v>
      </c>
      <c r="AH131" s="10">
        <v>41.229782766111519</v>
      </c>
      <c r="AI131" s="10">
        <v>41.844741230707555</v>
      </c>
      <c r="AJ131" s="10">
        <v>41.984733738546673</v>
      </c>
      <c r="AK131" s="94">
        <v>43.40754837770988</v>
      </c>
      <c r="AL131" s="10">
        <v>43.242191909689552</v>
      </c>
      <c r="AM131" s="10">
        <v>43.357872101073028</v>
      </c>
      <c r="AN131" s="10">
        <v>43.3930430292599</v>
      </c>
      <c r="AO131" s="10">
        <v>44.344623791102514</v>
      </c>
      <c r="AP131" s="94">
        <v>44.260783525169877</v>
      </c>
      <c r="AQ131" s="10">
        <v>44.166853801169587</v>
      </c>
      <c r="AR131" s="10">
        <v>44.918194608189893</v>
      </c>
      <c r="AS131" s="10">
        <v>45.450739994357342</v>
      </c>
      <c r="AT131" s="10">
        <v>47.019236893898736</v>
      </c>
      <c r="AU131" s="94">
        <v>44.954922113844809</v>
      </c>
      <c r="AV131" s="10">
        <v>44.969048131631553</v>
      </c>
      <c r="AW131" s="10">
        <v>46.389715666532418</v>
      </c>
      <c r="AX131" s="10">
        <v>46.468020797227041</v>
      </c>
      <c r="AY131" s="10">
        <v>46.452998719337998</v>
      </c>
      <c r="AZ131" s="94">
        <v>43.584934390377263</v>
      </c>
      <c r="BA131" s="10">
        <v>42.466011730205281</v>
      </c>
      <c r="BB131" s="10">
        <v>44.091196947278249</v>
      </c>
      <c r="BC131" s="10">
        <v>44.085399595141702</v>
      </c>
      <c r="BD131" s="10">
        <v>44.097102262277005</v>
      </c>
      <c r="BE131" s="94">
        <v>31.206549149730403</v>
      </c>
      <c r="BF131" s="10">
        <v>24.113807413971351</v>
      </c>
      <c r="BG131" s="10">
        <v>36.978583982882462</v>
      </c>
      <c r="BH131" s="10">
        <v>37.522089611577151</v>
      </c>
      <c r="BI131" s="95">
        <v>36.622203941421077</v>
      </c>
    </row>
    <row r="132" spans="1:61">
      <c r="A132" s="96" t="s">
        <v>214</v>
      </c>
      <c r="B132" s="94">
        <v>52.711330893118593</v>
      </c>
      <c r="C132" s="10">
        <v>51.151779940354729</v>
      </c>
      <c r="D132" s="10">
        <v>54.329292745471093</v>
      </c>
      <c r="E132" s="10">
        <v>57.407887934699438</v>
      </c>
      <c r="F132" s="10">
        <v>54.79681922855498</v>
      </c>
      <c r="G132" s="94">
        <v>44.200589724497398</v>
      </c>
      <c r="H132" s="10">
        <v>44.159605673316698</v>
      </c>
      <c r="I132" s="10">
        <v>45.67063253496223</v>
      </c>
      <c r="J132" s="10">
        <v>46.078304960880402</v>
      </c>
      <c r="K132" s="10">
        <v>46.075521927710852</v>
      </c>
      <c r="L132" s="94">
        <v>43.73396980326369</v>
      </c>
      <c r="M132" s="10">
        <v>43.142890574564234</v>
      </c>
      <c r="N132" s="10">
        <v>43.926331967213116</v>
      </c>
      <c r="O132" s="10">
        <v>43.934594384488747</v>
      </c>
      <c r="P132" s="10">
        <v>44.001342349616472</v>
      </c>
      <c r="Q132" s="94">
        <v>35.877780521685445</v>
      </c>
      <c r="R132" s="10">
        <v>35.532118106393369</v>
      </c>
      <c r="S132" s="10">
        <v>37.154645340751038</v>
      </c>
      <c r="T132" s="10">
        <v>37.900333919156402</v>
      </c>
      <c r="U132" s="10">
        <v>41.892240339954547</v>
      </c>
      <c r="V132" s="94">
        <v>33.651020408163269</v>
      </c>
      <c r="W132" s="10">
        <v>33.348961851156972</v>
      </c>
      <c r="X132" s="10">
        <v>34.144392586352147</v>
      </c>
      <c r="Y132" s="10">
        <v>35.177480497213885</v>
      </c>
      <c r="Z132" s="10">
        <v>37.753076554565496</v>
      </c>
      <c r="AA132" s="94">
        <v>32.217403160397147</v>
      </c>
      <c r="AB132" s="10">
        <v>31.918023098845058</v>
      </c>
      <c r="AC132" s="10">
        <v>32.20860363696206</v>
      </c>
      <c r="AD132" s="10">
        <v>33.560232481586631</v>
      </c>
      <c r="AE132" s="10">
        <v>38.14935893893341</v>
      </c>
      <c r="AF132" s="94">
        <v>42.360636786007106</v>
      </c>
      <c r="AG132" s="10">
        <v>42.361894150417825</v>
      </c>
      <c r="AH132" s="10">
        <v>42.402550486764831</v>
      </c>
      <c r="AI132" s="10">
        <v>42.896380036079371</v>
      </c>
      <c r="AJ132" s="10">
        <v>43.046344915177357</v>
      </c>
      <c r="AK132" s="94">
        <v>43.57533828022698</v>
      </c>
      <c r="AL132" s="10">
        <v>43.535835685167768</v>
      </c>
      <c r="AM132" s="10">
        <v>43.57534614053305</v>
      </c>
      <c r="AN132" s="10">
        <v>44.135662650602413</v>
      </c>
      <c r="AO132" s="10">
        <v>45.099787234042552</v>
      </c>
      <c r="AP132" s="94">
        <v>43.6</v>
      </c>
      <c r="AQ132" s="10">
        <v>43.6</v>
      </c>
      <c r="AR132" s="10">
        <v>44.512302130000784</v>
      </c>
      <c r="AS132" s="10">
        <v>45.44746322195801</v>
      </c>
      <c r="AT132" s="10">
        <v>47.421864376453755</v>
      </c>
      <c r="AU132" s="94">
        <v>44.19495559761247</v>
      </c>
      <c r="AV132" s="10">
        <v>44.211388589881594</v>
      </c>
      <c r="AW132" s="10">
        <v>45.610496979460329</v>
      </c>
      <c r="AX132" s="10">
        <v>45.688038994800692</v>
      </c>
      <c r="AY132" s="10">
        <v>45.673375036942168</v>
      </c>
      <c r="AZ132" s="94">
        <v>43.923497813012581</v>
      </c>
      <c r="BA132" s="10">
        <v>42.969124633431086</v>
      </c>
      <c r="BB132" s="10">
        <v>44.434891363600968</v>
      </c>
      <c r="BC132" s="10">
        <v>45.211018218623479</v>
      </c>
      <c r="BD132" s="10">
        <v>44.415400036784995</v>
      </c>
      <c r="BE132" s="94">
        <v>32.838075487349649</v>
      </c>
      <c r="BF132" s="10">
        <v>25.371566976812879</v>
      </c>
      <c r="BG132" s="10">
        <v>38.909096744612562</v>
      </c>
      <c r="BH132" s="10">
        <v>39.480953365403728</v>
      </c>
      <c r="BI132" s="95">
        <v>38.533840173567164</v>
      </c>
    </row>
    <row r="133" spans="1:61">
      <c r="A133" s="96" t="s">
        <v>209</v>
      </c>
      <c r="B133" s="94">
        <v>58.595792093704247</v>
      </c>
      <c r="C133" s="10">
        <v>55.236319259142988</v>
      </c>
      <c r="D133" s="10">
        <v>57.385712631317737</v>
      </c>
      <c r="E133" s="10">
        <v>60.310048890400481</v>
      </c>
      <c r="F133" s="10">
        <v>60.147769142199195</v>
      </c>
      <c r="G133" s="94">
        <v>51.39347431124348</v>
      </c>
      <c r="H133" s="10">
        <v>48.306443266832915</v>
      </c>
      <c r="I133" s="10">
        <v>49.234443819321655</v>
      </c>
      <c r="J133" s="10">
        <v>47.945417418966557</v>
      </c>
      <c r="K133" s="10">
        <v>50.196824096385548</v>
      </c>
      <c r="L133" s="94">
        <v>45.44590666463322</v>
      </c>
      <c r="M133" s="10">
        <v>45.221820529373794</v>
      </c>
      <c r="N133" s="10">
        <v>44.614490266393446</v>
      </c>
      <c r="O133" s="10">
        <v>45.800456374611301</v>
      </c>
      <c r="P133" s="10">
        <v>45.213406338312474</v>
      </c>
      <c r="Q133" s="94">
        <v>33.313071461645315</v>
      </c>
      <c r="R133" s="10">
        <v>33.307563038880758</v>
      </c>
      <c r="S133" s="10">
        <v>36.573529207232269</v>
      </c>
      <c r="T133" s="10">
        <v>34.065905547293944</v>
      </c>
      <c r="U133" s="10">
        <v>38.503534934282051</v>
      </c>
      <c r="V133" s="94">
        <v>31.546526175687667</v>
      </c>
      <c r="W133" s="10">
        <v>29.886552532833019</v>
      </c>
      <c r="X133" s="10">
        <v>32.587857624262845</v>
      </c>
      <c r="Y133" s="10">
        <v>32.778597513930563</v>
      </c>
      <c r="Z133" s="10">
        <v>34.707802050397625</v>
      </c>
      <c r="AA133" s="94">
        <v>29.135292966018735</v>
      </c>
      <c r="AB133" s="10">
        <v>28.369209539523027</v>
      </c>
      <c r="AC133" s="10">
        <v>31.956423105406078</v>
      </c>
      <c r="AD133" s="10">
        <v>30.079716084434025</v>
      </c>
      <c r="AE133" s="10">
        <v>33.939529335912312</v>
      </c>
      <c r="AF133" s="94">
        <v>40.811691719048923</v>
      </c>
      <c r="AG133" s="10">
        <v>39.202133118311096</v>
      </c>
      <c r="AH133" s="10">
        <v>39.393783087939497</v>
      </c>
      <c r="AI133" s="10">
        <v>40.244780918019636</v>
      </c>
      <c r="AJ133" s="10">
        <v>40.848935861380752</v>
      </c>
      <c r="AK133" s="94">
        <v>43.73483777098793</v>
      </c>
      <c r="AL133" s="10">
        <v>42.069724051426775</v>
      </c>
      <c r="AM133" s="10">
        <v>43.193939944617505</v>
      </c>
      <c r="AN133" s="10">
        <v>44.264301204819276</v>
      </c>
      <c r="AO133" s="10">
        <v>45.244995164410057</v>
      </c>
      <c r="AP133" s="94">
        <v>44.446969907086398</v>
      </c>
      <c r="AQ133" s="10">
        <v>44.112466374269005</v>
      </c>
      <c r="AR133" s="10">
        <v>44.344242710052654</v>
      </c>
      <c r="AS133" s="10">
        <v>45.026865100157195</v>
      </c>
      <c r="AT133" s="10">
        <v>46.687276793701919</v>
      </c>
      <c r="AU133" s="94">
        <v>48.731742611733878</v>
      </c>
      <c r="AV133" s="10">
        <v>47.198293095494385</v>
      </c>
      <c r="AW133" s="10">
        <v>46.780561417639944</v>
      </c>
      <c r="AX133" s="10">
        <v>45.938343587521665</v>
      </c>
      <c r="AY133" s="10">
        <v>47.223091321052117</v>
      </c>
      <c r="AZ133" s="94">
        <v>46.614419081465286</v>
      </c>
      <c r="BA133" s="10">
        <v>45.856605571847503</v>
      </c>
      <c r="BB133" s="10">
        <v>45.68622303558913</v>
      </c>
      <c r="BC133" s="10">
        <v>46.779158299595146</v>
      </c>
      <c r="BD133" s="10">
        <v>49.44017564833549</v>
      </c>
      <c r="BE133" s="94">
        <v>40.380024885939449</v>
      </c>
      <c r="BF133" s="10">
        <v>31.494618224782155</v>
      </c>
      <c r="BG133" s="10">
        <v>40.752808344795959</v>
      </c>
      <c r="BH133" s="10">
        <v>41.844631256708944</v>
      </c>
      <c r="BI133" s="95">
        <v>51.740600253118785</v>
      </c>
    </row>
    <row r="134" spans="1:61">
      <c r="A134" s="96" t="s">
        <v>215</v>
      </c>
      <c r="B134" s="94">
        <v>55.649530014641286</v>
      </c>
      <c r="C134" s="10">
        <v>53.94529901114425</v>
      </c>
      <c r="D134" s="10">
        <v>55.556102241707343</v>
      </c>
      <c r="E134" s="10">
        <v>56.841063259926884</v>
      </c>
      <c r="F134" s="10">
        <v>57.781682978315096</v>
      </c>
      <c r="G134" s="94">
        <v>47.753642591213698</v>
      </c>
      <c r="H134" s="10">
        <v>47.038726620947621</v>
      </c>
      <c r="I134" s="10">
        <v>48.502621764989556</v>
      </c>
      <c r="J134" s="10">
        <v>47.631634855128532</v>
      </c>
      <c r="K134" s="10">
        <v>49.146275662650602</v>
      </c>
      <c r="L134" s="94">
        <v>45.962353210309594</v>
      </c>
      <c r="M134" s="10">
        <v>45.874937056165273</v>
      </c>
      <c r="N134" s="10">
        <v>45.827654542349734</v>
      </c>
      <c r="O134" s="10">
        <v>45.307373788183654</v>
      </c>
      <c r="P134" s="10">
        <v>46.555258377069038</v>
      </c>
      <c r="Q134" s="94">
        <v>34.922486494829457</v>
      </c>
      <c r="R134" s="10">
        <v>34.06325687327152</v>
      </c>
      <c r="S134" s="10">
        <v>35.719249826147426</v>
      </c>
      <c r="T134" s="10">
        <v>34.583285566220532</v>
      </c>
      <c r="U134" s="10">
        <v>39.279086866291138</v>
      </c>
      <c r="V134" s="94">
        <v>32.268952972493345</v>
      </c>
      <c r="W134" s="10">
        <v>31.449793621013132</v>
      </c>
      <c r="X134" s="10">
        <v>32.655799494524011</v>
      </c>
      <c r="Y134" s="10">
        <v>32.175026146592373</v>
      </c>
      <c r="Z134" s="10">
        <v>35.65003066015138</v>
      </c>
      <c r="AA134" s="94">
        <v>30.663936512375891</v>
      </c>
      <c r="AB134" s="10">
        <v>29.848222588870556</v>
      </c>
      <c r="AC134" s="10">
        <v>30.727371019501355</v>
      </c>
      <c r="AD134" s="10">
        <v>30.384882113319343</v>
      </c>
      <c r="AE134" s="10">
        <v>35.537176015473889</v>
      </c>
      <c r="AF134" s="94">
        <v>41.909581852965289</v>
      </c>
      <c r="AG134" s="10">
        <v>41.247651370766746</v>
      </c>
      <c r="AH134" s="10">
        <v>41.339457719848738</v>
      </c>
      <c r="AI134" s="10">
        <v>40.036872719983961</v>
      </c>
      <c r="AJ134" s="10">
        <v>42.749501043273163</v>
      </c>
      <c r="AK134" s="94">
        <v>44.975591444783937</v>
      </c>
      <c r="AL134" s="10">
        <v>44.219880840388832</v>
      </c>
      <c r="AM134" s="10">
        <v>44.2804482519903</v>
      </c>
      <c r="AN134" s="10">
        <v>42.802678141135971</v>
      </c>
      <c r="AO134" s="10">
        <v>46.120745647969052</v>
      </c>
      <c r="AP134" s="94">
        <v>46.549700457634181</v>
      </c>
      <c r="AQ134" s="10">
        <v>46.016409356725148</v>
      </c>
      <c r="AR134" s="10">
        <v>45.915184311876125</v>
      </c>
      <c r="AS134" s="10">
        <v>44.856303252589576</v>
      </c>
      <c r="AT134" s="10">
        <v>47.3</v>
      </c>
      <c r="AU134" s="94">
        <v>46.952812636482754</v>
      </c>
      <c r="AV134" s="10">
        <v>46.744450253729049</v>
      </c>
      <c r="AW134" s="10">
        <v>47.219220298026571</v>
      </c>
      <c r="AX134" s="10">
        <v>46.405843154246092</v>
      </c>
      <c r="AY134" s="10">
        <v>47.565871342724854</v>
      </c>
      <c r="AZ134" s="94">
        <v>45.97258201202844</v>
      </c>
      <c r="BA134" s="10">
        <v>45.274192082111433</v>
      </c>
      <c r="BB134" s="10">
        <v>46.094514445915429</v>
      </c>
      <c r="BC134" s="10">
        <v>45.363946963562753</v>
      </c>
      <c r="BD134" s="10">
        <v>48.132314695604201</v>
      </c>
      <c r="BE134" s="94">
        <v>40.106225632517628</v>
      </c>
      <c r="BF134" s="10">
        <v>32.237074287402152</v>
      </c>
      <c r="BG134" s="10">
        <v>42.104505578480818</v>
      </c>
      <c r="BH134" s="10">
        <v>40.927286605971453</v>
      </c>
      <c r="BI134" s="95">
        <v>46.916908334839995</v>
      </c>
    </row>
    <row r="135" spans="1:61">
      <c r="A135" s="96" t="s">
        <v>216</v>
      </c>
      <c r="B135" s="94">
        <v>56.952572474377746</v>
      </c>
      <c r="C135" s="10">
        <v>55.188011301208597</v>
      </c>
      <c r="D135" s="10">
        <v>57.834079741914138</v>
      </c>
      <c r="E135" s="10">
        <v>59.127608196581924</v>
      </c>
      <c r="F135" s="10">
        <v>59.615757052389178</v>
      </c>
      <c r="G135" s="94">
        <v>48.597846612062547</v>
      </c>
      <c r="H135" s="10">
        <v>47.811331047381536</v>
      </c>
      <c r="I135" s="10">
        <v>49.64627792959331</v>
      </c>
      <c r="J135" s="10">
        <v>49.401878170406661</v>
      </c>
      <c r="K135" s="10">
        <v>50.50963855421687</v>
      </c>
      <c r="L135" s="94">
        <v>46.047285343907276</v>
      </c>
      <c r="M135" s="10">
        <v>45.860979664299556</v>
      </c>
      <c r="N135" s="10">
        <v>46.132178107923494</v>
      </c>
      <c r="O135" s="10">
        <v>46.163298426925188</v>
      </c>
      <c r="P135" s="10">
        <v>46.741829834477187</v>
      </c>
      <c r="Q135" s="94">
        <v>34.661322734989966</v>
      </c>
      <c r="R135" s="10">
        <v>33.806881405563701</v>
      </c>
      <c r="S135" s="10">
        <v>35.388090229485393</v>
      </c>
      <c r="T135" s="10">
        <v>35.098407011851648</v>
      </c>
      <c r="U135" s="10">
        <v>38.989867575847413</v>
      </c>
      <c r="V135" s="94">
        <v>31.897400177462288</v>
      </c>
      <c r="W135" s="10">
        <v>31.07587867417136</v>
      </c>
      <c r="X135" s="10">
        <v>32.319126368997473</v>
      </c>
      <c r="Y135" s="10">
        <v>32.396082726103728</v>
      </c>
      <c r="Z135" s="10">
        <v>35.379989460572965</v>
      </c>
      <c r="AA135" s="94">
        <v>30.306187945741858</v>
      </c>
      <c r="AB135" s="10">
        <v>29.500583470826459</v>
      </c>
      <c r="AC135" s="10">
        <v>30.372387887764337</v>
      </c>
      <c r="AD135" s="10">
        <v>30.58610171583755</v>
      </c>
      <c r="AE135" s="10">
        <v>35.157564704798745</v>
      </c>
      <c r="AF135" s="94">
        <v>41.069611915823998</v>
      </c>
      <c r="AG135" s="10">
        <v>40.467695352587597</v>
      </c>
      <c r="AH135" s="10">
        <v>40.464926381848898</v>
      </c>
      <c r="AI135" s="10">
        <v>40.139030266586488</v>
      </c>
      <c r="AJ135" s="10">
        <v>41.970619613535341</v>
      </c>
      <c r="AK135" s="94">
        <v>44.030494689364183</v>
      </c>
      <c r="AL135" s="10">
        <v>43.302320476638435</v>
      </c>
      <c r="AM135" s="10">
        <v>43.285370370370366</v>
      </c>
      <c r="AN135" s="10">
        <v>43.005677280550771</v>
      </c>
      <c r="AO135" s="10">
        <v>45.304788201160541</v>
      </c>
      <c r="AP135" s="94">
        <v>45.653884343364304</v>
      </c>
      <c r="AQ135" s="10">
        <v>45.349896198830407</v>
      </c>
      <c r="AR135" s="10">
        <v>45.435263695669256</v>
      </c>
      <c r="AS135" s="10">
        <v>44.959976220224902</v>
      </c>
      <c r="AT135" s="10">
        <v>47.707845768473788</v>
      </c>
      <c r="AU135" s="94">
        <v>47.504485369049348</v>
      </c>
      <c r="AV135" s="10">
        <v>47.16984468706751</v>
      </c>
      <c r="AW135" s="10">
        <v>47.719082561417643</v>
      </c>
      <c r="AX135" s="10">
        <v>46.803727902946278</v>
      </c>
      <c r="AY135" s="10">
        <v>48.290437395330514</v>
      </c>
      <c r="AZ135" s="94">
        <v>46.425522143247683</v>
      </c>
      <c r="BA135" s="10">
        <v>45.682438416422293</v>
      </c>
      <c r="BB135" s="10">
        <v>46.506853827583527</v>
      </c>
      <c r="BC135" s="10">
        <v>46.09141214574899</v>
      </c>
      <c r="BD135" s="10">
        <v>48.906640610630866</v>
      </c>
      <c r="BE135" s="94">
        <v>39.618693488179183</v>
      </c>
      <c r="BF135" s="10">
        <v>31.921688081524145</v>
      </c>
      <c r="BG135" s="10">
        <v>41.548257679963314</v>
      </c>
      <c r="BH135" s="10">
        <v>40.514337852343651</v>
      </c>
      <c r="BI135" s="95">
        <v>47.29979208099801</v>
      </c>
    </row>
    <row r="136" spans="1:61">
      <c r="A136" s="96" t="s">
        <v>217</v>
      </c>
      <c r="B136" s="94">
        <v>57.167734992679357</v>
      </c>
      <c r="C136" s="10">
        <v>55.398011301208591</v>
      </c>
      <c r="D136" s="10">
        <v>57.95523864670362</v>
      </c>
      <c r="E136" s="10">
        <v>59.248541790664056</v>
      </c>
      <c r="F136" s="10">
        <v>59.838368835156402</v>
      </c>
      <c r="G136" s="94">
        <v>48.782312732688013</v>
      </c>
      <c r="H136" s="10">
        <v>47.990952306733163</v>
      </c>
      <c r="I136" s="10">
        <v>49.833337084070088</v>
      </c>
      <c r="J136" s="10">
        <v>49.586691600034385</v>
      </c>
      <c r="K136" s="10">
        <v>50.699624096385548</v>
      </c>
      <c r="L136" s="94">
        <v>46.219951197193843</v>
      </c>
      <c r="M136" s="10">
        <v>46.033652356358942</v>
      </c>
      <c r="N136" s="10">
        <v>46.307293374316949</v>
      </c>
      <c r="O136" s="10">
        <v>46.335976312419973</v>
      </c>
      <c r="P136" s="10">
        <v>46.919145135244243</v>
      </c>
      <c r="Q136" s="94">
        <v>34.79318722025004</v>
      </c>
      <c r="R136" s="10">
        <v>33.938786399869855</v>
      </c>
      <c r="S136" s="10">
        <v>35.519883518776084</v>
      </c>
      <c r="T136" s="10">
        <v>35.227959082510921</v>
      </c>
      <c r="U136" s="10">
        <v>39.139867575847418</v>
      </c>
      <c r="V136" s="94">
        <v>32.016894409937883</v>
      </c>
      <c r="W136" s="10">
        <v>31.195762976860532</v>
      </c>
      <c r="X136" s="10">
        <v>32.4412746419545</v>
      </c>
      <c r="Y136" s="10">
        <v>32.515597513930558</v>
      </c>
      <c r="Z136" s="10">
        <v>35.512618568554188</v>
      </c>
      <c r="AA136" s="94">
        <v>30.350618095371281</v>
      </c>
      <c r="AB136" s="10">
        <v>29.540244487775613</v>
      </c>
      <c r="AC136" s="10">
        <v>30.416846869085823</v>
      </c>
      <c r="AD136" s="10">
        <v>30.62792823931202</v>
      </c>
      <c r="AE136" s="10">
        <v>35.214862300819753</v>
      </c>
      <c r="AF136" s="94">
        <v>40.91437277944793</v>
      </c>
      <c r="AG136" s="10">
        <v>40.375230904559452</v>
      </c>
      <c r="AH136" s="10">
        <v>40.314450881004106</v>
      </c>
      <c r="AI136" s="10">
        <v>39.985896973341347</v>
      </c>
      <c r="AJ136" s="10">
        <v>41.955617345550216</v>
      </c>
      <c r="AK136" s="94">
        <v>43.86796304379456</v>
      </c>
      <c r="AL136" s="10">
        <v>43.142320476638439</v>
      </c>
      <c r="AM136" s="10">
        <v>43.122831429560399</v>
      </c>
      <c r="AN136" s="10">
        <v>42.843136402753863</v>
      </c>
      <c r="AO136" s="10">
        <v>45.137284332688594</v>
      </c>
      <c r="AP136" s="94">
        <v>45.560880599084726</v>
      </c>
      <c r="AQ136" s="10">
        <v>45.265542397660816</v>
      </c>
      <c r="AR136" s="10">
        <v>45.265263695669248</v>
      </c>
      <c r="AS136" s="10">
        <v>44.792257869493376</v>
      </c>
      <c r="AT136" s="10">
        <v>47.527845768473796</v>
      </c>
      <c r="AU136" s="94">
        <v>47.421122434124328</v>
      </c>
      <c r="AV136" s="10">
        <v>47.073049361833</v>
      </c>
      <c r="AW136" s="10">
        <v>47.541403141361251</v>
      </c>
      <c r="AX136" s="10">
        <v>46.631035961871753</v>
      </c>
      <c r="AY136" s="10">
        <v>48.10774701999803</v>
      </c>
      <c r="AZ136" s="94">
        <v>46.329134773100058</v>
      </c>
      <c r="BA136" s="10">
        <v>45.769398826979469</v>
      </c>
      <c r="BB136" s="10">
        <v>46.413061288061684</v>
      </c>
      <c r="BC136" s="10">
        <v>45.999943724696358</v>
      </c>
      <c r="BD136" s="10">
        <v>48.810355894794931</v>
      </c>
      <c r="BE136" s="94">
        <v>39.771012028204069</v>
      </c>
      <c r="BF136" s="10">
        <v>32.042905036183726</v>
      </c>
      <c r="BG136" s="10">
        <v>41.705603698609195</v>
      </c>
      <c r="BH136" s="10">
        <v>40.669342026796009</v>
      </c>
      <c r="BI136" s="95">
        <v>47.474807448924246</v>
      </c>
    </row>
    <row r="137" spans="1:61">
      <c r="A137" s="96" t="s">
        <v>231</v>
      </c>
      <c r="B137" s="94">
        <v>53.695297218155197</v>
      </c>
      <c r="C137" s="10">
        <v>53.086808978182383</v>
      </c>
      <c r="D137" s="10">
        <v>53.836240383820005</v>
      </c>
      <c r="E137" s="10">
        <v>55.307431766006296</v>
      </c>
      <c r="F137" s="10">
        <v>53.867597390136247</v>
      </c>
      <c r="G137" s="94">
        <v>45.689332836932245</v>
      </c>
      <c r="H137" s="10">
        <v>45.591398067331667</v>
      </c>
      <c r="I137" s="10">
        <v>46.21153110432406</v>
      </c>
      <c r="J137" s="10">
        <v>46.734558937322667</v>
      </c>
      <c r="K137" s="10">
        <v>46.357184578313252</v>
      </c>
      <c r="L137" s="94">
        <v>44.014300747292971</v>
      </c>
      <c r="M137" s="10">
        <v>43.748027759845058</v>
      </c>
      <c r="N137" s="10">
        <v>44.164862534153002</v>
      </c>
      <c r="O137" s="10">
        <v>44.166927016645324</v>
      </c>
      <c r="P137" s="10">
        <v>44.360363342753331</v>
      </c>
      <c r="Q137" s="94">
        <v>33.3363651798117</v>
      </c>
      <c r="R137" s="10">
        <v>32.747179111761838</v>
      </c>
      <c r="S137" s="10">
        <v>33.831220445062584</v>
      </c>
      <c r="T137" s="10">
        <v>33.837613897526019</v>
      </c>
      <c r="U137" s="10">
        <v>37.225254471785746</v>
      </c>
      <c r="V137" s="94">
        <v>30.848220940550135</v>
      </c>
      <c r="W137" s="10">
        <v>30.312451532207625</v>
      </c>
      <c r="X137" s="10">
        <v>31.143698399326031</v>
      </c>
      <c r="Y137" s="10">
        <v>31.254244749249896</v>
      </c>
      <c r="Z137" s="10">
        <v>33.832479639743219</v>
      </c>
      <c r="AA137" s="94">
        <v>29.334528038036641</v>
      </c>
      <c r="AB137" s="10">
        <v>28.756358182090896</v>
      </c>
      <c r="AC137" s="10">
        <v>29.329643709372167</v>
      </c>
      <c r="AD137" s="10">
        <v>29.466342015389042</v>
      </c>
      <c r="AE137" s="10">
        <v>33.574580455005993</v>
      </c>
      <c r="AF137" s="94">
        <v>39.88718775621755</v>
      </c>
      <c r="AG137" s="10">
        <v>39.632092068611634</v>
      </c>
      <c r="AH137" s="10">
        <v>39.811515809799666</v>
      </c>
      <c r="AI137" s="10">
        <v>39.782848266185603</v>
      </c>
      <c r="AJ137" s="10">
        <v>40.564306450149687</v>
      </c>
      <c r="AK137" s="94">
        <v>42.894983267859743</v>
      </c>
      <c r="AL137" s="10">
        <v>42.819659767952331</v>
      </c>
      <c r="AM137" s="10">
        <v>42.842834025614394</v>
      </c>
      <c r="AN137" s="10">
        <v>42.853932444061961</v>
      </c>
      <c r="AO137" s="10">
        <v>43.889538684719547</v>
      </c>
      <c r="AP137" s="94">
        <v>45.197849119400914</v>
      </c>
      <c r="AQ137" s="10">
        <v>44.834106725146199</v>
      </c>
      <c r="AR137" s="10">
        <v>45.122392517488009</v>
      </c>
      <c r="AS137" s="10">
        <v>45.033205433074045</v>
      </c>
      <c r="AT137" s="10">
        <v>46.685144927536236</v>
      </c>
      <c r="AU137" s="94">
        <v>46.893166399767061</v>
      </c>
      <c r="AV137" s="10">
        <v>46.709169614024297</v>
      </c>
      <c r="AW137" s="10">
        <v>47.128943213854207</v>
      </c>
      <c r="AX137" s="10">
        <v>46.774907279029463</v>
      </c>
      <c r="AY137" s="10">
        <v>47.133119889666041</v>
      </c>
      <c r="AZ137" s="94">
        <v>43.846170038272291</v>
      </c>
      <c r="BA137" s="10">
        <v>43.40301612903226</v>
      </c>
      <c r="BB137" s="10">
        <v>43.91641928198738</v>
      </c>
      <c r="BC137" s="10">
        <v>43.969493117408909</v>
      </c>
      <c r="BD137" s="10">
        <v>44.147871068604019</v>
      </c>
      <c r="BE137" s="94">
        <v>31.150315221899628</v>
      </c>
      <c r="BF137" s="10">
        <v>24.136408211490178</v>
      </c>
      <c r="BG137" s="10">
        <v>35.691526058382998</v>
      </c>
      <c r="BH137" s="10">
        <v>35.782232338090878</v>
      </c>
      <c r="BI137" s="95">
        <v>35.025255830772011</v>
      </c>
    </row>
    <row r="138" spans="1:61">
      <c r="A138" s="96" t="s">
        <v>239</v>
      </c>
      <c r="B138" s="94">
        <v>55.05669399707174</v>
      </c>
      <c r="C138" s="10">
        <v>54.392680897818231</v>
      </c>
      <c r="D138" s="10">
        <v>55.203381586566294</v>
      </c>
      <c r="E138" s="10">
        <v>56.711910551823827</v>
      </c>
      <c r="F138" s="10">
        <v>55.169654576856644</v>
      </c>
      <c r="G138" s="94">
        <v>46.34656738644825</v>
      </c>
      <c r="H138" s="10">
        <v>46.110907107231917</v>
      </c>
      <c r="I138" s="10">
        <v>46.927834753255105</v>
      </c>
      <c r="J138" s="10">
        <v>47.568180723927441</v>
      </c>
      <c r="K138" s="10">
        <v>47.176309397590366</v>
      </c>
      <c r="L138" s="94">
        <v>44.441936861369527</v>
      </c>
      <c r="M138" s="10">
        <v>44.074021949644937</v>
      </c>
      <c r="N138" s="10">
        <v>44.62722762978143</v>
      </c>
      <c r="O138" s="10">
        <v>44.685339308578747</v>
      </c>
      <c r="P138" s="10">
        <v>44.914908155026239</v>
      </c>
      <c r="Q138" s="94">
        <v>33.698215774039205</v>
      </c>
      <c r="R138" s="10">
        <v>33.02892793232472</v>
      </c>
      <c r="S138" s="10">
        <v>34.167040159944364</v>
      </c>
      <c r="T138" s="10">
        <v>34.176041638502092</v>
      </c>
      <c r="U138" s="10">
        <v>37.610204565668546</v>
      </c>
      <c r="V138" s="94">
        <v>31.129955634427684</v>
      </c>
      <c r="W138" s="10">
        <v>30.497240462789243</v>
      </c>
      <c r="X138" s="10">
        <v>31.43508256107835</v>
      </c>
      <c r="Y138" s="10">
        <v>31.571051007286755</v>
      </c>
      <c r="Z138" s="10">
        <v>34.126357190763635</v>
      </c>
      <c r="AA138" s="94">
        <v>29.629401482310172</v>
      </c>
      <c r="AB138" s="10">
        <v>29.006085195740216</v>
      </c>
      <c r="AC138" s="10">
        <v>29.621769110507699</v>
      </c>
      <c r="AD138" s="10">
        <v>29.765975393984288</v>
      </c>
      <c r="AE138" s="10">
        <v>33.918636824168743</v>
      </c>
      <c r="AF138" s="94">
        <v>40.288507789013387</v>
      </c>
      <c r="AG138" s="10">
        <v>39.879508869667198</v>
      </c>
      <c r="AH138" s="10">
        <v>40.183450800547106</v>
      </c>
      <c r="AI138" s="10">
        <v>40.35479294447785</v>
      </c>
      <c r="AJ138" s="10">
        <v>40.972385013154309</v>
      </c>
      <c r="AK138" s="94">
        <v>43.330014549687185</v>
      </c>
      <c r="AL138" s="10">
        <v>43.252191909689557</v>
      </c>
      <c r="AM138" s="10">
        <v>43.275372966424356</v>
      </c>
      <c r="AN138" s="10">
        <v>43.28884896729776</v>
      </c>
      <c r="AO138" s="10">
        <v>44.302159574468092</v>
      </c>
      <c r="AP138" s="94">
        <v>45.650377201497712</v>
      </c>
      <c r="AQ138" s="10">
        <v>45.12166374269006</v>
      </c>
      <c r="AR138" s="10">
        <v>45.574983101469769</v>
      </c>
      <c r="AS138" s="10">
        <v>45.493205433074046</v>
      </c>
      <c r="AT138" s="10">
        <v>47.130339953480053</v>
      </c>
      <c r="AU138" s="94">
        <v>47.273071771728048</v>
      </c>
      <c r="AV138" s="10">
        <v>46.991451637705673</v>
      </c>
      <c r="AW138" s="10">
        <v>47.717072895690698</v>
      </c>
      <c r="AX138" s="10">
        <v>47.495617850953202</v>
      </c>
      <c r="AY138" s="10">
        <v>47.825058614914788</v>
      </c>
      <c r="AZ138" s="94">
        <v>44.414544833242211</v>
      </c>
      <c r="BA138" s="10">
        <v>43.967193548387094</v>
      </c>
      <c r="BB138" s="10">
        <v>44.475990187680097</v>
      </c>
      <c r="BC138" s="10">
        <v>44.458777327935223</v>
      </c>
      <c r="BD138" s="10">
        <v>44.879313959904366</v>
      </c>
      <c r="BE138" s="94">
        <v>31.448212360016594</v>
      </c>
      <c r="BF138" s="10">
        <v>24.35725151380889</v>
      </c>
      <c r="BG138" s="10">
        <v>36.049162463701663</v>
      </c>
      <c r="BH138" s="10">
        <v>36.295179103884223</v>
      </c>
      <c r="BI138" s="95">
        <v>35.572088229976494</v>
      </c>
    </row>
    <row r="139" spans="1:61">
      <c r="A139" s="96" t="s">
        <v>238</v>
      </c>
      <c r="B139" s="94">
        <v>56.587004392386525</v>
      </c>
      <c r="C139" s="10">
        <v>54.891037513734105</v>
      </c>
      <c r="D139" s="10">
        <v>56.903492431135746</v>
      </c>
      <c r="E139" s="10">
        <v>58.184663293937597</v>
      </c>
      <c r="F139" s="10">
        <v>58.834134523124163</v>
      </c>
      <c r="G139" s="94">
        <v>48.71496649292628</v>
      </c>
      <c r="H139" s="10">
        <v>47.927750935162095</v>
      </c>
      <c r="I139" s="10">
        <v>49.418963189197882</v>
      </c>
      <c r="J139" s="10">
        <v>48.818286905683081</v>
      </c>
      <c r="K139" s="10">
        <v>50.399337831325305</v>
      </c>
      <c r="L139" s="94">
        <v>46.333676986426724</v>
      </c>
      <c r="M139" s="10">
        <v>46.091071659134933</v>
      </c>
      <c r="N139" s="10">
        <v>46.416979166666664</v>
      </c>
      <c r="O139" s="10">
        <v>46.136316078287905</v>
      </c>
      <c r="P139" s="10">
        <v>47.174864755752928</v>
      </c>
      <c r="Q139" s="94">
        <v>34.997314400370435</v>
      </c>
      <c r="R139" s="10">
        <v>34.105869529851958</v>
      </c>
      <c r="S139" s="10">
        <v>35.869560152990267</v>
      </c>
      <c r="T139" s="10">
        <v>35.021417691857053</v>
      </c>
      <c r="U139" s="10">
        <v>39.345784168396086</v>
      </c>
      <c r="V139" s="94">
        <v>32.501308784383312</v>
      </c>
      <c r="W139" s="10">
        <v>31.669584115071917</v>
      </c>
      <c r="X139" s="10">
        <v>32.843887110362253</v>
      </c>
      <c r="Y139" s="10">
        <v>32.594165452207456</v>
      </c>
      <c r="Z139" s="10">
        <v>35.891092267893072</v>
      </c>
      <c r="AA139" s="94">
        <v>30.890330023772897</v>
      </c>
      <c r="AB139" s="10">
        <v>30.064930253487326</v>
      </c>
      <c r="AC139" s="10">
        <v>30.956291450670616</v>
      </c>
      <c r="AD139" s="10">
        <v>31.019018639674115</v>
      </c>
      <c r="AE139" s="10">
        <v>36.267948788799849</v>
      </c>
      <c r="AF139" s="94">
        <v>42.068879475266463</v>
      </c>
      <c r="AG139" s="10">
        <v>41.394852660900156</v>
      </c>
      <c r="AH139" s="10">
        <v>41.426190361251919</v>
      </c>
      <c r="AI139" s="10">
        <v>40.852295850871919</v>
      </c>
      <c r="AJ139" s="10">
        <v>43.207627687562379</v>
      </c>
      <c r="AK139" s="94">
        <v>45.130657645860616</v>
      </c>
      <c r="AL139" s="10">
        <v>44.287533709626842</v>
      </c>
      <c r="AM139" s="10">
        <v>44.335483731394945</v>
      </c>
      <c r="AN139" s="10">
        <v>43.522383820998279</v>
      </c>
      <c r="AO139" s="10">
        <v>46.817895551257251</v>
      </c>
      <c r="AP139" s="94">
        <v>46.462482318679797</v>
      </c>
      <c r="AQ139" s="10">
        <v>46.016684210526314</v>
      </c>
      <c r="AR139" s="10">
        <v>46.036086614792112</v>
      </c>
      <c r="AS139" s="10">
        <v>45.378670347829598</v>
      </c>
      <c r="AT139" s="10">
        <v>48.215526927894089</v>
      </c>
      <c r="AU139" s="94">
        <v>47.334658611151553</v>
      </c>
      <c r="AV139" s="10">
        <v>47.070628940489001</v>
      </c>
      <c r="AW139" s="10">
        <v>47.664782923882399</v>
      </c>
      <c r="AX139" s="10">
        <v>47.056103119584051</v>
      </c>
      <c r="AY139" s="10">
        <v>48.24084425179786</v>
      </c>
      <c r="AZ139" s="94">
        <v>46.399983597594328</v>
      </c>
      <c r="BA139" s="10">
        <v>45.736646627565982</v>
      </c>
      <c r="BB139" s="10">
        <v>46.505667782882959</v>
      </c>
      <c r="BC139" s="10">
        <v>46.100070040485832</v>
      </c>
      <c r="BD139" s="10">
        <v>48.956835571086998</v>
      </c>
      <c r="BE139" s="94">
        <v>40.29545831605143</v>
      </c>
      <c r="BF139" s="10">
        <v>32.418975040614384</v>
      </c>
      <c r="BG139" s="10">
        <v>42.305686229558304</v>
      </c>
      <c r="BH139" s="10">
        <v>41.431539379000519</v>
      </c>
      <c r="BI139" s="95">
        <v>47.996215874163802</v>
      </c>
    </row>
    <row r="140" spans="1:61">
      <c r="A140" s="96" t="s">
        <v>243</v>
      </c>
      <c r="B140" s="94">
        <v>51.376926793557828</v>
      </c>
      <c r="C140" s="10">
        <v>50.211213310312345</v>
      </c>
      <c r="D140" s="10">
        <v>46.87629911489784</v>
      </c>
      <c r="E140" s="10">
        <v>41.735519088512888</v>
      </c>
      <c r="F140" s="10">
        <v>52.70123104970255</v>
      </c>
      <c r="G140" s="94">
        <v>52.396187639612805</v>
      </c>
      <c r="H140" s="10">
        <v>52.316800187032406</v>
      </c>
      <c r="I140" s="10">
        <v>45.612960938755833</v>
      </c>
      <c r="J140" s="10">
        <v>40.699693061645597</v>
      </c>
      <c r="K140" s="10">
        <v>57.109168192771087</v>
      </c>
      <c r="L140" s="94">
        <v>53.436161354277864</v>
      </c>
      <c r="M140" s="10">
        <v>50.479412524209174</v>
      </c>
      <c r="N140" s="10">
        <v>42.09146345628416</v>
      </c>
      <c r="O140" s="10">
        <v>39.701135906347176</v>
      </c>
      <c r="P140" s="10">
        <v>53.540167541380704</v>
      </c>
      <c r="Q140" s="94">
        <v>42.081268714307761</v>
      </c>
      <c r="R140" s="10">
        <v>42.081571498291851</v>
      </c>
      <c r="S140" s="10">
        <v>40.112017559109873</v>
      </c>
      <c r="T140" s="10">
        <v>32.118507953674907</v>
      </c>
      <c r="U140" s="10">
        <v>42.253171261982409</v>
      </c>
      <c r="V140" s="94">
        <v>45.382582076308779</v>
      </c>
      <c r="W140" s="10">
        <v>44.719562226391488</v>
      </c>
      <c r="X140" s="10">
        <v>40.537462510530752</v>
      </c>
      <c r="Y140" s="10">
        <v>34.73733733390484</v>
      </c>
      <c r="Z140" s="10">
        <v>46.79441506179937</v>
      </c>
      <c r="AA140" s="94">
        <v>42.387536008949795</v>
      </c>
      <c r="AB140" s="10">
        <v>42.250000000000007</v>
      </c>
      <c r="AC140" s="10">
        <v>40.569392742532706</v>
      </c>
      <c r="AD140" s="10">
        <v>34.451961486236272</v>
      </c>
      <c r="AE140" s="10">
        <v>45.378375241779501</v>
      </c>
      <c r="AF140" s="94">
        <v>41.795463241322771</v>
      </c>
      <c r="AG140" s="10">
        <v>41.269953086057761</v>
      </c>
      <c r="AH140" s="10">
        <v>40.239022447501817</v>
      </c>
      <c r="AI140" s="10">
        <v>38.784207255963118</v>
      </c>
      <c r="AJ140" s="10">
        <v>42.519060146965437</v>
      </c>
      <c r="AK140" s="94">
        <v>44.377899025170962</v>
      </c>
      <c r="AL140" s="10">
        <v>43.672284415177174</v>
      </c>
      <c r="AM140" s="10">
        <v>42.052613361024569</v>
      </c>
      <c r="AN140" s="10">
        <v>40.798197934595521</v>
      </c>
      <c r="AO140" s="10">
        <v>45.551930367504831</v>
      </c>
      <c r="AP140" s="94">
        <v>46.022510054084037</v>
      </c>
      <c r="AQ140" s="10">
        <v>45.728865497076022</v>
      </c>
      <c r="AR140" s="10">
        <v>43.90578322722628</v>
      </c>
      <c r="AS140" s="10">
        <v>41.911727056547498</v>
      </c>
      <c r="AT140" s="10">
        <v>47.760835569869393</v>
      </c>
      <c r="AU140" s="94">
        <v>47.403680302809725</v>
      </c>
      <c r="AV140" s="10">
        <v>47.279172689527911</v>
      </c>
      <c r="AW140" s="10">
        <v>46.282093435360451</v>
      </c>
      <c r="AX140" s="10">
        <v>43.872978336221841</v>
      </c>
      <c r="AY140" s="10">
        <v>47.900617673135649</v>
      </c>
      <c r="AZ140" s="94">
        <v>45.98689994532532</v>
      </c>
      <c r="BA140" s="10">
        <v>45.638051319648092</v>
      </c>
      <c r="BB140" s="10">
        <v>44.880865197414536</v>
      </c>
      <c r="BC140" s="10">
        <v>43.668543724696356</v>
      </c>
      <c r="BD140" s="10">
        <v>48.075187603457792</v>
      </c>
      <c r="BE140" s="94">
        <v>40.889821650767317</v>
      </c>
      <c r="BF140" s="10">
        <v>33.141172648057896</v>
      </c>
      <c r="BG140" s="10">
        <v>41.162238269906773</v>
      </c>
      <c r="BH140" s="10">
        <v>39.884974754502451</v>
      </c>
      <c r="BI140" s="95">
        <v>45.14684686313506</v>
      </c>
    </row>
    <row r="141" spans="1:61">
      <c r="A141" s="96" t="s">
        <v>240</v>
      </c>
      <c r="B141" s="94">
        <v>52.4379795021962</v>
      </c>
      <c r="C141" s="10">
        <v>51.223172186469938</v>
      </c>
      <c r="D141" s="10">
        <v>49.410791628753415</v>
      </c>
      <c r="E141" s="10">
        <v>43.827854349119974</v>
      </c>
      <c r="F141" s="10">
        <v>53.888011897908264</v>
      </c>
      <c r="G141" s="94">
        <v>48.548226358897985</v>
      </c>
      <c r="H141" s="10">
        <v>48.267557668329168</v>
      </c>
      <c r="I141" s="10">
        <v>46.853176338209295</v>
      </c>
      <c r="J141" s="10">
        <v>41.642308485942735</v>
      </c>
      <c r="K141" s="10">
        <v>47.689071807228913</v>
      </c>
      <c r="L141" s="94">
        <v>46.516286411468663</v>
      </c>
      <c r="M141" s="10">
        <v>46.90097159457715</v>
      </c>
      <c r="N141" s="10">
        <v>43.595274077868851</v>
      </c>
      <c r="O141" s="10">
        <v>40.618907078836656</v>
      </c>
      <c r="P141" s="10">
        <v>45.216113241824793</v>
      </c>
      <c r="Q141" s="94">
        <v>35.843715079487581</v>
      </c>
      <c r="R141" s="10">
        <v>35.253362615910206</v>
      </c>
      <c r="S141" s="10">
        <v>36.714811369958277</v>
      </c>
      <c r="T141" s="10">
        <v>31.311145058807622</v>
      </c>
      <c r="U141" s="10">
        <v>37.728853641664195</v>
      </c>
      <c r="V141" s="94">
        <v>33.69076752440106</v>
      </c>
      <c r="W141" s="10">
        <v>33.83136335209506</v>
      </c>
      <c r="X141" s="10">
        <v>33.765639427127212</v>
      </c>
      <c r="Y141" s="10">
        <v>30.112817831118729</v>
      </c>
      <c r="Z141" s="10">
        <v>36.518299319727895</v>
      </c>
      <c r="AA141" s="94">
        <v>32.097471682282197</v>
      </c>
      <c r="AB141" s="10">
        <v>32.204060296985148</v>
      </c>
      <c r="AC141" s="10">
        <v>32.65616226446145</v>
      </c>
      <c r="AD141" s="10">
        <v>28.841673867423772</v>
      </c>
      <c r="AE141" s="10">
        <v>36.354176107580365</v>
      </c>
      <c r="AF141" s="94">
        <v>40.965323858977861</v>
      </c>
      <c r="AG141" s="10">
        <v>40.566695499193663</v>
      </c>
      <c r="AH141" s="10">
        <v>40.496322310724921</v>
      </c>
      <c r="AI141" s="10">
        <v>38.428748045700537</v>
      </c>
      <c r="AJ141" s="10">
        <v>41.587186791254652</v>
      </c>
      <c r="AK141" s="94">
        <v>43.62783355157864</v>
      </c>
      <c r="AL141" s="10">
        <v>42.914724051426774</v>
      </c>
      <c r="AM141" s="10">
        <v>43.367795950155759</v>
      </c>
      <c r="AN141" s="10">
        <v>40.873047762478492</v>
      </c>
      <c r="AO141" s="10">
        <v>44.779218568665378</v>
      </c>
      <c r="AP141" s="94">
        <v>45.242030231590618</v>
      </c>
      <c r="AQ141" s="10">
        <v>44.861802631578946</v>
      </c>
      <c r="AR141" s="10">
        <v>45.34167570541539</v>
      </c>
      <c r="AS141" s="10">
        <v>42.974757164161069</v>
      </c>
      <c r="AT141" s="10">
        <v>46.772034353193774</v>
      </c>
      <c r="AU141" s="94">
        <v>46.754284466443437</v>
      </c>
      <c r="AV141" s="10">
        <v>46.427458096263265</v>
      </c>
      <c r="AW141" s="10">
        <v>46.562952879581147</v>
      </c>
      <c r="AX141" s="10">
        <v>44.357969237435007</v>
      </c>
      <c r="AY141" s="10">
        <v>47.010965422125892</v>
      </c>
      <c r="AZ141" s="94">
        <v>45.12595680699836</v>
      </c>
      <c r="BA141" s="10">
        <v>44.607215542521992</v>
      </c>
      <c r="BB141" s="10">
        <v>45.461259247722147</v>
      </c>
      <c r="BC141" s="10">
        <v>43.692545344129556</v>
      </c>
      <c r="BD141" s="10">
        <v>47.036283796211158</v>
      </c>
      <c r="BE141" s="94">
        <v>39.326204894234756</v>
      </c>
      <c r="BF141" s="10">
        <v>32.126860138827347</v>
      </c>
      <c r="BG141" s="10">
        <v>41.0077739569005</v>
      </c>
      <c r="BH141" s="10">
        <v>39.120429372241873</v>
      </c>
      <c r="BI141" s="95">
        <v>44.627772554691738</v>
      </c>
    </row>
    <row r="142" spans="1:61">
      <c r="A142" s="96" t="s">
        <v>241</v>
      </c>
      <c r="B142" s="94">
        <v>53.070669106881404</v>
      </c>
      <c r="C142" s="10">
        <v>51.633991524093538</v>
      </c>
      <c r="D142" s="10">
        <v>49.808915543055676</v>
      </c>
      <c r="E142" s="10">
        <v>44.363062239605476</v>
      </c>
      <c r="F142" s="10">
        <v>54.694976971790439</v>
      </c>
      <c r="G142" s="94">
        <v>48.497941921072226</v>
      </c>
      <c r="H142" s="10">
        <v>48.1343375935162</v>
      </c>
      <c r="I142" s="10">
        <v>47.078574184214759</v>
      </c>
      <c r="J142" s="10">
        <v>42.242308485942736</v>
      </c>
      <c r="K142" s="10">
        <v>47.841298313253013</v>
      </c>
      <c r="L142" s="94">
        <v>46.370904377001679</v>
      </c>
      <c r="M142" s="10">
        <v>46.759811168495808</v>
      </c>
      <c r="N142" s="10">
        <v>43.793457991803287</v>
      </c>
      <c r="O142" s="10">
        <v>41.201333912566305</v>
      </c>
      <c r="P142" s="10">
        <v>45.109900080742833</v>
      </c>
      <c r="Q142" s="94">
        <v>35.651850594227511</v>
      </c>
      <c r="R142" s="10">
        <v>35.126331543842532</v>
      </c>
      <c r="S142" s="10">
        <v>36.682526947148823</v>
      </c>
      <c r="T142" s="10">
        <v>31.367404353116125</v>
      </c>
      <c r="U142" s="10">
        <v>37.851111769937745</v>
      </c>
      <c r="V142" s="94">
        <v>33.629795918367343</v>
      </c>
      <c r="W142" s="10">
        <v>33.583452157598501</v>
      </c>
      <c r="X142" s="10">
        <v>33.608998315080029</v>
      </c>
      <c r="Y142" s="10">
        <v>30.18581997428204</v>
      </c>
      <c r="Z142" s="10">
        <v>36.385670211746671</v>
      </c>
      <c r="AA142" s="94">
        <v>31.986885750244721</v>
      </c>
      <c r="AB142" s="10">
        <v>32.090524973751315</v>
      </c>
      <c r="AC142" s="10">
        <v>32.555555006994155</v>
      </c>
      <c r="AD142" s="10">
        <v>28.905809570834879</v>
      </c>
      <c r="AE142" s="10">
        <v>36.257894445979552</v>
      </c>
      <c r="AF142" s="94">
        <v>40.98447389997267</v>
      </c>
      <c r="AG142" s="10">
        <v>40.560030787274592</v>
      </c>
      <c r="AH142" s="10">
        <v>40.555441306621617</v>
      </c>
      <c r="AI142" s="10">
        <v>38.511635197434352</v>
      </c>
      <c r="AJ142" s="10">
        <v>41.634611267350088</v>
      </c>
      <c r="AK142" s="94">
        <v>43.680328822930313</v>
      </c>
      <c r="AL142" s="10">
        <v>42.929724051426781</v>
      </c>
      <c r="AM142" s="10">
        <v>43.457835756317067</v>
      </c>
      <c r="AN142" s="10">
        <v>41.000705679862307</v>
      </c>
      <c r="AO142" s="10">
        <v>44.811563829787225</v>
      </c>
      <c r="AP142" s="94">
        <v>45.376412425461105</v>
      </c>
      <c r="AQ142" s="10">
        <v>44.958684210526314</v>
      </c>
      <c r="AR142" s="10">
        <v>45.408506641515366</v>
      </c>
      <c r="AS142" s="10">
        <v>43.189976220224906</v>
      </c>
      <c r="AT142" s="10">
        <v>46.787267847557715</v>
      </c>
      <c r="AU142" s="94">
        <v>46.714703741447082</v>
      </c>
      <c r="AV142" s="10">
        <v>46.372552667999386</v>
      </c>
      <c r="AW142" s="10">
        <v>46.697940394683847</v>
      </c>
      <c r="AX142" s="10">
        <v>44.500661178509532</v>
      </c>
      <c r="AY142" s="10">
        <v>47.000112304206482</v>
      </c>
      <c r="AZ142" s="94">
        <v>45.169934390377257</v>
      </c>
      <c r="BA142" s="10">
        <v>44.632934017595304</v>
      </c>
      <c r="BB142" s="10">
        <v>45.570219609064715</v>
      </c>
      <c r="BC142" s="10">
        <v>43.795840080971665</v>
      </c>
      <c r="BD142" s="10">
        <v>47.129954018760344</v>
      </c>
      <c r="BE142" s="94">
        <v>39.369626710908335</v>
      </c>
      <c r="BF142" s="10">
        <v>32.11511445872101</v>
      </c>
      <c r="BG142" s="10">
        <v>41.155285801620046</v>
      </c>
      <c r="BH142" s="10">
        <v>39.178719437045281</v>
      </c>
      <c r="BI142" s="95">
        <v>44.760047007774368</v>
      </c>
    </row>
    <row r="143" spans="1:61">
      <c r="A143" s="96" t="s">
        <v>551</v>
      </c>
      <c r="B143" s="94">
        <v>52.914027818448027</v>
      </c>
      <c r="C143" s="10">
        <v>52.299714330560349</v>
      </c>
      <c r="D143" s="10">
        <v>53.682651997683848</v>
      </c>
      <c r="E143" s="10">
        <v>56.218076269024742</v>
      </c>
      <c r="F143" s="10">
        <v>54.146034350412592</v>
      </c>
      <c r="G143" s="94">
        <v>44.088981384959041</v>
      </c>
      <c r="H143" s="10">
        <v>44.019767768079795</v>
      </c>
      <c r="I143" s="10">
        <v>44.82013020414724</v>
      </c>
      <c r="J143" s="10">
        <v>45.919339265755305</v>
      </c>
      <c r="K143" s="10">
        <v>45.176833734939763</v>
      </c>
      <c r="L143" s="94">
        <v>42.154453256062226</v>
      </c>
      <c r="M143" s="10">
        <v>42.11423660426081</v>
      </c>
      <c r="N143" s="10">
        <v>42.249104337431696</v>
      </c>
      <c r="O143" s="10">
        <v>42.524935064935057</v>
      </c>
      <c r="P143" s="10">
        <v>42.442091239402501</v>
      </c>
      <c r="Q143" s="94">
        <v>32.416578175644389</v>
      </c>
      <c r="R143" s="10">
        <v>32.122007483325206</v>
      </c>
      <c r="S143" s="10">
        <v>33.565026947148823</v>
      </c>
      <c r="T143" s="10">
        <v>33.571368122211702</v>
      </c>
      <c r="U143" s="10">
        <v>36.933360015811836</v>
      </c>
      <c r="V143" s="94">
        <v>30.633416149068324</v>
      </c>
      <c r="W143" s="10">
        <v>30.145018761726078</v>
      </c>
      <c r="X143" s="10">
        <v>30.928922493681544</v>
      </c>
      <c r="Y143" s="10">
        <v>31.368897128161166</v>
      </c>
      <c r="Z143" s="10">
        <v>33.666680080482898</v>
      </c>
      <c r="AA143" s="94">
        <v>29.105202069640612</v>
      </c>
      <c r="AB143" s="10">
        <v>28.834045297735116</v>
      </c>
      <c r="AC143" s="10">
        <v>29.100427055048137</v>
      </c>
      <c r="AD143" s="10">
        <v>29.847241492819816</v>
      </c>
      <c r="AE143" s="10">
        <v>33.86592244634798</v>
      </c>
      <c r="AF143" s="94">
        <v>39.57107679693906</v>
      </c>
      <c r="AG143" s="10">
        <v>39.545936079753709</v>
      </c>
      <c r="AH143" s="10">
        <v>39.660042642207742</v>
      </c>
      <c r="AI143" s="10">
        <v>39.979141711765884</v>
      </c>
      <c r="AJ143" s="10">
        <v>40.364398983942671</v>
      </c>
      <c r="AK143" s="94">
        <v>42.554951258547945</v>
      </c>
      <c r="AL143" s="10">
        <v>42.489595484477888</v>
      </c>
      <c r="AM143" s="10">
        <v>42.505259605399786</v>
      </c>
      <c r="AN143" s="10">
        <v>42.50106669535284</v>
      </c>
      <c r="AO143" s="10">
        <v>43.47195744680851</v>
      </c>
      <c r="AP143" s="94">
        <v>43.446876993482178</v>
      </c>
      <c r="AQ143" s="10">
        <v>43.409461988304095</v>
      </c>
      <c r="AR143" s="10">
        <v>44.058101076790059</v>
      </c>
      <c r="AS143" s="10">
        <v>44.563152230865349</v>
      </c>
      <c r="AT143" s="10">
        <v>46.096884952585441</v>
      </c>
      <c r="AU143" s="94">
        <v>45.080184888630079</v>
      </c>
      <c r="AV143" s="10">
        <v>45.090252191296329</v>
      </c>
      <c r="AW143" s="10">
        <v>45.487816351188073</v>
      </c>
      <c r="AX143" s="10">
        <v>45.573422443674175</v>
      </c>
      <c r="AY143" s="10">
        <v>45.548380455127571</v>
      </c>
      <c r="AZ143" s="94">
        <v>41.301115363586661</v>
      </c>
      <c r="BA143" s="10">
        <v>41.000824046920819</v>
      </c>
      <c r="BB143" s="10">
        <v>42.293393037925398</v>
      </c>
      <c r="BC143" s="10">
        <v>42.258991497975707</v>
      </c>
      <c r="BD143" s="10">
        <v>42.556508184660665</v>
      </c>
      <c r="BE143" s="94">
        <v>29.665665698880133</v>
      </c>
      <c r="BF143" s="10">
        <v>22.918914488258746</v>
      </c>
      <c r="BG143" s="10">
        <v>34.042508023842274</v>
      </c>
      <c r="BH143" s="10">
        <v>34.549967001948076</v>
      </c>
      <c r="BI143" s="95">
        <v>33.717233773277897</v>
      </c>
    </row>
    <row r="144" spans="1:61">
      <c r="A144" s="96" t="s">
        <v>247</v>
      </c>
      <c r="B144" s="94">
        <v>50.335092240117142</v>
      </c>
      <c r="C144" s="10">
        <v>49.247091508397425</v>
      </c>
      <c r="D144" s="10">
        <v>52.048741831416997</v>
      </c>
      <c r="E144" s="10">
        <v>55.559617804608457</v>
      </c>
      <c r="F144" s="10">
        <v>52.52307330646709</v>
      </c>
      <c r="G144" s="94">
        <v>41.357443037974676</v>
      </c>
      <c r="H144" s="10">
        <v>41.26027587281795</v>
      </c>
      <c r="I144" s="10">
        <v>43.042814660022508</v>
      </c>
      <c r="J144" s="10">
        <v>44.416670965523167</v>
      </c>
      <c r="K144" s="10">
        <v>43.277296385542165</v>
      </c>
      <c r="L144" s="94">
        <v>39.233684611865186</v>
      </c>
      <c r="M144" s="10">
        <v>39.196710781149136</v>
      </c>
      <c r="N144" s="10">
        <v>39.782312158469949</v>
      </c>
      <c r="O144" s="10">
        <v>40.176525516736781</v>
      </c>
      <c r="P144" s="10">
        <v>39.839216794509483</v>
      </c>
      <c r="Q144" s="94">
        <v>31.821799660441428</v>
      </c>
      <c r="R144" s="10">
        <v>31.436918822189693</v>
      </c>
      <c r="S144" s="10">
        <v>33.467568671766337</v>
      </c>
      <c r="T144" s="10">
        <v>34.437623360821952</v>
      </c>
      <c r="U144" s="10">
        <v>37.730142306552032</v>
      </c>
      <c r="V144" s="94">
        <v>30.812994676131318</v>
      </c>
      <c r="W144" s="10">
        <v>30.001402439024385</v>
      </c>
      <c r="X144" s="10">
        <v>31.823560235888795</v>
      </c>
      <c r="Y144" s="10">
        <v>32.550798971281608</v>
      </c>
      <c r="Z144" s="10">
        <v>34.160859442368498</v>
      </c>
      <c r="AA144" s="94">
        <v>29.964535030065722</v>
      </c>
      <c r="AB144" s="10">
        <v>29.652326383680816</v>
      </c>
      <c r="AC144" s="10">
        <v>30.316737431086974</v>
      </c>
      <c r="AD144" s="10">
        <v>31.332529728840065</v>
      </c>
      <c r="AE144" s="10">
        <v>35.024123606889567</v>
      </c>
      <c r="AF144" s="94">
        <v>40.749901612462423</v>
      </c>
      <c r="AG144" s="10">
        <v>40.672992229878311</v>
      </c>
      <c r="AH144" s="10">
        <v>40.981329149569561</v>
      </c>
      <c r="AI144" s="10">
        <v>41.49663700140308</v>
      </c>
      <c r="AJ144" s="10">
        <v>41.636715050349274</v>
      </c>
      <c r="AK144" s="94">
        <v>43.294204859595517</v>
      </c>
      <c r="AL144" s="10">
        <v>43.130435873314518</v>
      </c>
      <c r="AM144" s="10">
        <v>43.294425406715121</v>
      </c>
      <c r="AN144" s="10">
        <v>43.383497418244403</v>
      </c>
      <c r="AO144" s="10">
        <v>43.569180851063834</v>
      </c>
      <c r="AP144" s="94">
        <v>41.722478158369164</v>
      </c>
      <c r="AQ144" s="10">
        <v>41.214263157894742</v>
      </c>
      <c r="AR144" s="10">
        <v>42.793253163562049</v>
      </c>
      <c r="AS144" s="10">
        <v>43.388150820200721</v>
      </c>
      <c r="AT144" s="10">
        <v>44.791352657004836</v>
      </c>
      <c r="AU144" s="94">
        <v>42.783214441694582</v>
      </c>
      <c r="AV144" s="10">
        <v>42.400562817161308</v>
      </c>
      <c r="AW144" s="10">
        <v>43.76900845751107</v>
      </c>
      <c r="AX144" s="10">
        <v>43.966104852686314</v>
      </c>
      <c r="AY144" s="10">
        <v>43.595841788986306</v>
      </c>
      <c r="AZ144" s="94">
        <v>38.219315199562608</v>
      </c>
      <c r="BA144" s="10">
        <v>37.939636363636367</v>
      </c>
      <c r="BB144" s="10">
        <v>39.300917374036288</v>
      </c>
      <c r="BC144" s="10">
        <v>39.361608502024289</v>
      </c>
      <c r="BD144" s="10">
        <v>39.549603641714185</v>
      </c>
      <c r="BE144" s="94">
        <v>28.472123600165904</v>
      </c>
      <c r="BF144" s="10">
        <v>21.973673017279577</v>
      </c>
      <c r="BG144" s="10">
        <v>32.087817514901417</v>
      </c>
      <c r="BH144" s="10">
        <v>32.6606702977776</v>
      </c>
      <c r="BI144" s="95">
        <v>31.976315313686499</v>
      </c>
    </row>
    <row r="145" spans="1:61">
      <c r="A145" s="96" t="s">
        <v>244</v>
      </c>
      <c r="B145" s="94">
        <v>49.742409956076131</v>
      </c>
      <c r="C145" s="10">
        <v>48.235236226652013</v>
      </c>
      <c r="D145" s="10">
        <v>52.236773926710228</v>
      </c>
      <c r="E145" s="10">
        <v>55.750532692798231</v>
      </c>
      <c r="F145" s="10">
        <v>52.705723469583567</v>
      </c>
      <c r="G145" s="94">
        <v>40.708595681310499</v>
      </c>
      <c r="H145" s="10">
        <v>40.609147443890272</v>
      </c>
      <c r="I145" s="10">
        <v>42.736869474361029</v>
      </c>
      <c r="J145" s="10">
        <v>44.939457914194818</v>
      </c>
      <c r="K145" s="10">
        <v>42.980903132530123</v>
      </c>
      <c r="L145" s="94">
        <v>38.749396065273757</v>
      </c>
      <c r="M145" s="10">
        <v>38.733421562298261</v>
      </c>
      <c r="N145" s="10">
        <v>39.76452612704918</v>
      </c>
      <c r="O145" s="10">
        <v>40.229324583866834</v>
      </c>
      <c r="P145" s="10">
        <v>39.453428542591844</v>
      </c>
      <c r="Q145" s="94">
        <v>32.402341410711536</v>
      </c>
      <c r="R145" s="10">
        <v>32.010268423621291</v>
      </c>
      <c r="S145" s="10">
        <v>34.718827364394997</v>
      </c>
      <c r="T145" s="10">
        <v>36.191496102023336</v>
      </c>
      <c r="U145" s="10">
        <v>39.652340152188955</v>
      </c>
      <c r="V145" s="94">
        <v>32.11683229813665</v>
      </c>
      <c r="W145" s="10">
        <v>30.998819574734203</v>
      </c>
      <c r="X145" s="10">
        <v>33.443154170176918</v>
      </c>
      <c r="Y145" s="10">
        <v>34.710413201885984</v>
      </c>
      <c r="Z145" s="10">
        <v>35.526591932547667</v>
      </c>
      <c r="AA145" s="94">
        <v>31.239011327087123</v>
      </c>
      <c r="AB145" s="10">
        <v>30.642756862156897</v>
      </c>
      <c r="AC145" s="10">
        <v>31.859823911791327</v>
      </c>
      <c r="AD145" s="10">
        <v>33.408039336707404</v>
      </c>
      <c r="AE145" s="10">
        <v>36.805507967210097</v>
      </c>
      <c r="AF145" s="94">
        <v>41.738226291336439</v>
      </c>
      <c r="AG145" s="10">
        <v>41.840904559448759</v>
      </c>
      <c r="AH145" s="10">
        <v>42.367530774800876</v>
      </c>
      <c r="AI145" s="10">
        <v>43.274685508117862</v>
      </c>
      <c r="AJ145" s="10">
        <v>43.096129910187791</v>
      </c>
      <c r="AK145" s="94">
        <v>43.981738687618218</v>
      </c>
      <c r="AL145" s="10">
        <v>43.858482282847291</v>
      </c>
      <c r="AM145" s="10">
        <v>44.058724472135673</v>
      </c>
      <c r="AN145" s="10">
        <v>44.797777108433735</v>
      </c>
      <c r="AO145" s="10">
        <v>44.266762088974858</v>
      </c>
      <c r="AP145" s="94">
        <v>40.559936208570242</v>
      </c>
      <c r="AQ145" s="10">
        <v>39.889144736842105</v>
      </c>
      <c r="AR145" s="10">
        <v>42.113706672954486</v>
      </c>
      <c r="AS145" s="10">
        <v>43.338150820200717</v>
      </c>
      <c r="AT145" s="10">
        <v>44.738735909822871</v>
      </c>
      <c r="AU145" s="94">
        <v>41.407127675061872</v>
      </c>
      <c r="AV145" s="10">
        <v>41.033702906350911</v>
      </c>
      <c r="AW145" s="10">
        <v>43.256337494965763</v>
      </c>
      <c r="AX145" s="10">
        <v>43.276496967071061</v>
      </c>
      <c r="AY145" s="10">
        <v>42.190036449610879</v>
      </c>
      <c r="AZ145" s="94">
        <v>37.290914434117006</v>
      </c>
      <c r="BA145" s="10">
        <v>36.624325513196474</v>
      </c>
      <c r="BB145" s="10">
        <v>38.320541235106305</v>
      </c>
      <c r="BC145" s="10">
        <v>38.391468421052629</v>
      </c>
      <c r="BD145" s="10">
        <v>38.559049107963958</v>
      </c>
      <c r="BE145" s="94">
        <v>28.769937785151392</v>
      </c>
      <c r="BF145" s="10">
        <v>22.159301432580119</v>
      </c>
      <c r="BG145" s="10">
        <v>31.928051352590554</v>
      </c>
      <c r="BH145" s="10">
        <v>32.280914006281556</v>
      </c>
      <c r="BI145" s="95">
        <v>31.725537877418187</v>
      </c>
    </row>
    <row r="146" spans="1:61">
      <c r="A146" s="96" t="s">
        <v>248</v>
      </c>
      <c r="B146" s="94">
        <v>50.342224011713029</v>
      </c>
      <c r="C146" s="10">
        <v>49.257166849788092</v>
      </c>
      <c r="D146" s="10">
        <v>52.055328811316073</v>
      </c>
      <c r="E146" s="10">
        <v>55.529617804608456</v>
      </c>
      <c r="F146" s="10">
        <v>52.527391095758965</v>
      </c>
      <c r="G146" s="94">
        <v>41.3748399106478</v>
      </c>
      <c r="H146" s="10">
        <v>41.275406795511216</v>
      </c>
      <c r="I146" s="10">
        <v>43.033605529657613</v>
      </c>
      <c r="J146" s="10">
        <v>44.39708838448972</v>
      </c>
      <c r="K146" s="10">
        <v>43.272800963855424</v>
      </c>
      <c r="L146" s="94">
        <v>39.259255757206041</v>
      </c>
      <c r="M146" s="10">
        <v>39.212081988379602</v>
      </c>
      <c r="N146" s="10">
        <v>39.797663934426225</v>
      </c>
      <c r="O146" s="10">
        <v>40.18920340223157</v>
      </c>
      <c r="P146" s="10">
        <v>39.859370205894223</v>
      </c>
      <c r="Q146" s="94">
        <v>31.804352523537581</v>
      </c>
      <c r="R146" s="10">
        <v>31.41691882218969</v>
      </c>
      <c r="S146" s="10">
        <v>33.437916376912383</v>
      </c>
      <c r="T146" s="10">
        <v>34.407103780812037</v>
      </c>
      <c r="U146" s="10">
        <v>37.69703330368614</v>
      </c>
      <c r="V146" s="94">
        <v>30.790661047027506</v>
      </c>
      <c r="W146" s="10">
        <v>29.979055659787367</v>
      </c>
      <c r="X146" s="10">
        <v>31.772964616680706</v>
      </c>
      <c r="Y146" s="10">
        <v>32.495172738962708</v>
      </c>
      <c r="Z146" s="10">
        <v>34.128284947781935</v>
      </c>
      <c r="AA146" s="94">
        <v>29.939373514193818</v>
      </c>
      <c r="AB146" s="10">
        <v>29.632384880755964</v>
      </c>
      <c r="AC146" s="10">
        <v>30.271578211141282</v>
      </c>
      <c r="AD146" s="10">
        <v>31.277360408180062</v>
      </c>
      <c r="AE146" s="10">
        <v>34.961127383255047</v>
      </c>
      <c r="AF146" s="94">
        <v>40.709647444657008</v>
      </c>
      <c r="AG146" s="10">
        <v>40.642992229878317</v>
      </c>
      <c r="AH146" s="10">
        <v>40.948320862498996</v>
      </c>
      <c r="AI146" s="10">
        <v>41.439402685908988</v>
      </c>
      <c r="AJ146" s="10">
        <v>41.589919259729662</v>
      </c>
      <c r="AK146" s="94">
        <v>43.264204859595523</v>
      </c>
      <c r="AL146" s="10">
        <v>43.100435873314517</v>
      </c>
      <c r="AM146" s="10">
        <v>43.264425406715119</v>
      </c>
      <c r="AN146" s="10">
        <v>43.350956540447498</v>
      </c>
      <c r="AO146" s="10">
        <v>43.54175531914894</v>
      </c>
      <c r="AP146" s="94">
        <v>41.732478158369162</v>
      </c>
      <c r="AQ146" s="10">
        <v>41.23174415204678</v>
      </c>
      <c r="AR146" s="10">
        <v>42.813034661636401</v>
      </c>
      <c r="AS146" s="10">
        <v>43.415564467373351</v>
      </c>
      <c r="AT146" s="10">
        <v>44.813704598318125</v>
      </c>
      <c r="AU146" s="94">
        <v>42.812077449410396</v>
      </c>
      <c r="AV146" s="10">
        <v>42.44787482700292</v>
      </c>
      <c r="AW146" s="10">
        <v>43.779008457511075</v>
      </c>
      <c r="AX146" s="10">
        <v>43.980740901213174</v>
      </c>
      <c r="AY146" s="10">
        <v>43.611222539651266</v>
      </c>
      <c r="AZ146" s="94">
        <v>38.266360032804812</v>
      </c>
      <c r="BA146" s="10">
        <v>37.978989736070382</v>
      </c>
      <c r="BB146" s="10">
        <v>39.33508605248813</v>
      </c>
      <c r="BC146" s="10">
        <v>39.371608502024294</v>
      </c>
      <c r="BD146" s="10">
        <v>39.586032738642636</v>
      </c>
      <c r="BE146" s="94">
        <v>28.463732890916638</v>
      </c>
      <c r="BF146" s="10">
        <v>21.980965883916703</v>
      </c>
      <c r="BG146" s="10">
        <v>32.097817514901422</v>
      </c>
      <c r="BH146" s="10">
        <v>32.668347712002536</v>
      </c>
      <c r="BI146" s="95">
        <v>31.979307539323813</v>
      </c>
    </row>
    <row r="147" spans="1:61">
      <c r="A147" s="96" t="s">
        <v>249</v>
      </c>
      <c r="B147" s="94">
        <v>52.965909224011725</v>
      </c>
      <c r="C147" s="10">
        <v>51.770955893894204</v>
      </c>
      <c r="D147" s="10">
        <v>45.723499048721976</v>
      </c>
      <c r="E147" s="10">
        <v>39.9871596802993</v>
      </c>
      <c r="F147" s="10">
        <v>54.334034734216075</v>
      </c>
      <c r="G147" s="94">
        <v>54.026696947133289</v>
      </c>
      <c r="H147" s="10">
        <v>53.940364713216951</v>
      </c>
      <c r="I147" s="10">
        <v>43.581665327117825</v>
      </c>
      <c r="J147" s="10">
        <v>39.019693061645597</v>
      </c>
      <c r="K147" s="10">
        <v>58.877877590361457</v>
      </c>
      <c r="L147" s="94">
        <v>55.095781607442426</v>
      </c>
      <c r="M147" s="10">
        <v>52.046436410587482</v>
      </c>
      <c r="N147" s="10">
        <v>40.217081625683065</v>
      </c>
      <c r="O147" s="10">
        <v>35.955856045363085</v>
      </c>
      <c r="P147" s="10">
        <v>55.200654016955987</v>
      </c>
      <c r="Q147" s="94">
        <v>43.38900601944745</v>
      </c>
      <c r="R147" s="10">
        <v>43.38413697738735</v>
      </c>
      <c r="S147" s="10">
        <v>38.325490264255912</v>
      </c>
      <c r="T147" s="10">
        <v>29.091629489432652</v>
      </c>
      <c r="U147" s="10">
        <v>43.563171261982411</v>
      </c>
      <c r="V147" s="94">
        <v>46.792990239574095</v>
      </c>
      <c r="W147" s="10">
        <v>46.108753908692933</v>
      </c>
      <c r="X147" s="10">
        <v>38.867462510530743</v>
      </c>
      <c r="Y147" s="10">
        <v>31.46452678954136</v>
      </c>
      <c r="Z147" s="10">
        <v>48.24772827440836</v>
      </c>
      <c r="AA147" s="94">
        <v>43.702757656271849</v>
      </c>
      <c r="AB147" s="10">
        <v>43.569999999999993</v>
      </c>
      <c r="AC147" s="10">
        <v>38.894544556899532</v>
      </c>
      <c r="AD147" s="10">
        <v>31.203565403448135</v>
      </c>
      <c r="AE147" s="10">
        <v>46.784031500414478</v>
      </c>
      <c r="AF147" s="94">
        <v>43.094738999726701</v>
      </c>
      <c r="AG147" s="10">
        <v>42.551335581293067</v>
      </c>
      <c r="AH147" s="10">
        <v>38.580435272346932</v>
      </c>
      <c r="AI147" s="10">
        <v>35.123210663459609</v>
      </c>
      <c r="AJ147" s="10">
        <v>43.838874172185427</v>
      </c>
      <c r="AK147" s="94">
        <v>45.758091081041762</v>
      </c>
      <c r="AL147" s="10">
        <v>45.032441204139232</v>
      </c>
      <c r="AM147" s="10">
        <v>40.319887504326751</v>
      </c>
      <c r="AN147" s="10">
        <v>36.950654044750422</v>
      </c>
      <c r="AO147" s="10">
        <v>46.964754352030951</v>
      </c>
      <c r="AP147" s="94">
        <v>47.449904312855359</v>
      </c>
      <c r="AQ147" s="10">
        <v>47.148865497076024</v>
      </c>
      <c r="AR147" s="10">
        <v>41.951182897115451</v>
      </c>
      <c r="AS147" s="10">
        <v>37.96168634879691</v>
      </c>
      <c r="AT147" s="10">
        <v>49.240436571837542</v>
      </c>
      <c r="AU147" s="94">
        <v>48.873646819042079</v>
      </c>
      <c r="AV147" s="10">
        <v>48.483572197447337</v>
      </c>
      <c r="AW147" s="10">
        <v>44.377502215062421</v>
      </c>
      <c r="AX147" s="10">
        <v>40.456176776429814</v>
      </c>
      <c r="AY147" s="10">
        <v>49.385257610087685</v>
      </c>
      <c r="AZ147" s="94">
        <v>47.187308638600342</v>
      </c>
      <c r="BA147" s="10">
        <v>46.831854838709674</v>
      </c>
      <c r="BB147" s="10">
        <v>42.884730939957954</v>
      </c>
      <c r="BC147" s="10">
        <v>41.86846842105264</v>
      </c>
      <c r="BD147" s="10">
        <v>49.320839617436093</v>
      </c>
      <c r="BE147" s="94">
        <v>41.935263376192452</v>
      </c>
      <c r="BF147" s="10">
        <v>33.933116230985085</v>
      </c>
      <c r="BG147" s="10">
        <v>39.358194253400576</v>
      </c>
      <c r="BH147" s="10">
        <v>38.270287838428814</v>
      </c>
      <c r="BI147" s="95">
        <v>46.25681612728259</v>
      </c>
    </row>
    <row r="148" spans="1:61">
      <c r="A148" s="96" t="s">
        <v>316</v>
      </c>
      <c r="B148" s="94">
        <v>55.597818448023432</v>
      </c>
      <c r="C148" s="10">
        <v>54.229119447496458</v>
      </c>
      <c r="D148" s="10">
        <v>50.683598312515507</v>
      </c>
      <c r="E148" s="10">
        <v>45.207818637870936</v>
      </c>
      <c r="F148" s="10">
        <v>57.003957973517558</v>
      </c>
      <c r="G148" s="94">
        <v>57.007986597170508</v>
      </c>
      <c r="H148" s="10">
        <v>56.89018235660847</v>
      </c>
      <c r="I148" s="10">
        <v>50.811695065102079</v>
      </c>
      <c r="J148" s="10">
        <v>45.435945318545258</v>
      </c>
      <c r="K148" s="10">
        <v>62.131442891566266</v>
      </c>
      <c r="L148" s="94">
        <v>58.169124599664478</v>
      </c>
      <c r="M148" s="10">
        <v>54.922470948999361</v>
      </c>
      <c r="N148" s="10">
        <v>47.218165129781426</v>
      </c>
      <c r="O148" s="10">
        <v>44.494186939820736</v>
      </c>
      <c r="P148" s="10">
        <v>58.277323375050464</v>
      </c>
      <c r="Q148" s="94">
        <v>45.933821577403918</v>
      </c>
      <c r="R148" s="10">
        <v>45.934136977387347</v>
      </c>
      <c r="S148" s="10">
        <v>44.820902294853965</v>
      </c>
      <c r="T148" s="10">
        <v>37.175557658510201</v>
      </c>
      <c r="U148" s="10">
        <v>46.120000000000005</v>
      </c>
      <c r="V148" s="94">
        <v>49.664383318544807</v>
      </c>
      <c r="W148" s="10">
        <v>48.934985928705437</v>
      </c>
      <c r="X148" s="10">
        <v>45.760336983993248</v>
      </c>
      <c r="Y148" s="10">
        <v>40.08324646378054</v>
      </c>
      <c r="Z148" s="10">
        <v>51.111575165277387</v>
      </c>
      <c r="AA148" s="94">
        <v>46.480443294644111</v>
      </c>
      <c r="AB148" s="10">
        <v>46.12</v>
      </c>
      <c r="AC148" s="10">
        <v>45.79999999999999</v>
      </c>
      <c r="AD148" s="10">
        <v>39.917733613134182</v>
      </c>
      <c r="AE148" s="10">
        <v>49.540125264806122</v>
      </c>
      <c r="AF148" s="94">
        <v>47.681981415687339</v>
      </c>
      <c r="AG148" s="10">
        <v>47.13756633924644</v>
      </c>
      <c r="AH148" s="10">
        <v>46.229884141926142</v>
      </c>
      <c r="AI148" s="10">
        <v>44.083444377630784</v>
      </c>
      <c r="AJ148" s="10">
        <v>48.45432096525446</v>
      </c>
      <c r="AK148" s="94">
        <v>49.52434162665503</v>
      </c>
      <c r="AL148" s="10">
        <v>48.714408905613041</v>
      </c>
      <c r="AM148" s="10">
        <v>46.495867082035303</v>
      </c>
      <c r="AN148" s="10">
        <v>45.896581325301206</v>
      </c>
      <c r="AO148" s="10">
        <v>50.828009671179885</v>
      </c>
      <c r="AP148" s="94">
        <v>50.461945638607688</v>
      </c>
      <c r="AQ148" s="10">
        <v>50.0035350877193</v>
      </c>
      <c r="AR148" s="10">
        <v>47.904148392674678</v>
      </c>
      <c r="AS148" s="10">
        <v>45.783143766877608</v>
      </c>
      <c r="AT148" s="10">
        <v>51.971952048667028</v>
      </c>
      <c r="AU148" s="94">
        <v>51.714719755422912</v>
      </c>
      <c r="AV148" s="10">
        <v>51.244683992003694</v>
      </c>
      <c r="AW148" s="10">
        <v>50.41634957712445</v>
      </c>
      <c r="AX148" s="10">
        <v>47.526052859618723</v>
      </c>
      <c r="AY148" s="10">
        <v>52.161318096739237</v>
      </c>
      <c r="AZ148" s="94">
        <v>50.193402132312734</v>
      </c>
      <c r="BA148" s="10">
        <v>49.806866568914948</v>
      </c>
      <c r="BB148" s="10">
        <v>49.068069464994942</v>
      </c>
      <c r="BC148" s="10">
        <v>47.63964291497976</v>
      </c>
      <c r="BD148" s="10">
        <v>52.129128195696154</v>
      </c>
      <c r="BE148" s="94">
        <v>46.790593114890093</v>
      </c>
      <c r="BF148" s="10">
        <v>45.92414709791759</v>
      </c>
      <c r="BG148" s="10">
        <v>46.089999999999996</v>
      </c>
      <c r="BH148" s="10">
        <v>45.023331610543472</v>
      </c>
      <c r="BI148" s="95">
        <v>49.972390164527219</v>
      </c>
    </row>
    <row r="149" spans="1:61">
      <c r="A149" s="96" t="s">
        <v>293</v>
      </c>
      <c r="B149" s="94">
        <v>58.135354319180088</v>
      </c>
      <c r="C149" s="10">
        <v>56.124423167477637</v>
      </c>
      <c r="D149" s="10">
        <v>59.495998841922408</v>
      </c>
      <c r="E149" s="10">
        <v>61.234209676047954</v>
      </c>
      <c r="F149" s="10">
        <v>61.137506236806757</v>
      </c>
      <c r="G149" s="94">
        <v>49.209067758749072</v>
      </c>
      <c r="H149" s="10">
        <v>48.342182044887778</v>
      </c>
      <c r="I149" s="10">
        <v>50.065389808712425</v>
      </c>
      <c r="J149" s="10">
        <v>49.90901384231794</v>
      </c>
      <c r="K149" s="10">
        <v>50.860537831325303</v>
      </c>
      <c r="L149" s="94">
        <v>46.355728229373199</v>
      </c>
      <c r="M149" s="10">
        <v>46.170430923176241</v>
      </c>
      <c r="N149" s="10">
        <v>46.433830259562846</v>
      </c>
      <c r="O149" s="10">
        <v>46.556265319187858</v>
      </c>
      <c r="P149" s="10">
        <v>47.010966895438031</v>
      </c>
      <c r="Q149" s="94">
        <v>34.899578638678811</v>
      </c>
      <c r="R149" s="10">
        <v>34.040082967301124</v>
      </c>
      <c r="S149" s="10">
        <v>35.743681328233656</v>
      </c>
      <c r="T149" s="10">
        <v>35.596035329638134</v>
      </c>
      <c r="U149" s="10">
        <v>39.201512007115333</v>
      </c>
      <c r="V149" s="94">
        <v>32.088593611357581</v>
      </c>
      <c r="W149" s="10">
        <v>31.333652282676674</v>
      </c>
      <c r="X149" s="10">
        <v>32.53377000842459</v>
      </c>
      <c r="Y149" s="10">
        <v>32.641512644663521</v>
      </c>
      <c r="Z149" s="10">
        <v>35.536488454536737</v>
      </c>
      <c r="AA149" s="94">
        <v>30.442124178436586</v>
      </c>
      <c r="AB149" s="10">
        <v>29.734177291135445</v>
      </c>
      <c r="AC149" s="10">
        <v>30.503424668806055</v>
      </c>
      <c r="AD149" s="10">
        <v>30.810964489980659</v>
      </c>
      <c r="AE149" s="10">
        <v>35.373686101132918</v>
      </c>
      <c r="AF149" s="94">
        <v>41.607682426892595</v>
      </c>
      <c r="AG149" s="10">
        <v>41.031290133411524</v>
      </c>
      <c r="AH149" s="10">
        <v>41.194137098720731</v>
      </c>
      <c r="AI149" s="10">
        <v>41.0379382641812</v>
      </c>
      <c r="AJ149" s="10">
        <v>42.481090447246665</v>
      </c>
      <c r="AK149" s="94">
        <v>44.745790775498328</v>
      </c>
      <c r="AL149" s="10">
        <v>44.009945123863282</v>
      </c>
      <c r="AM149" s="10">
        <v>44.113018345448253</v>
      </c>
      <c r="AN149" s="10">
        <v>44.129391135972455</v>
      </c>
      <c r="AO149" s="10">
        <v>45.982383945841399</v>
      </c>
      <c r="AP149" s="94">
        <v>46.468456524753847</v>
      </c>
      <c r="AQ149" s="10">
        <v>46.150447368421048</v>
      </c>
      <c r="AR149" s="10">
        <v>46.33125363514894</v>
      </c>
      <c r="AS149" s="10">
        <v>46.031655717222208</v>
      </c>
      <c r="AT149" s="10">
        <v>48.559662730363222</v>
      </c>
      <c r="AU149" s="94">
        <v>48.48360314456253</v>
      </c>
      <c r="AV149" s="10">
        <v>48.160616638474551</v>
      </c>
      <c r="AW149" s="10">
        <v>48.716511478050741</v>
      </c>
      <c r="AX149" s="10">
        <v>48.000998266897753</v>
      </c>
      <c r="AY149" s="10">
        <v>49.219650280760519</v>
      </c>
      <c r="AZ149" s="94">
        <v>46.507125478403509</v>
      </c>
      <c r="BA149" s="10">
        <v>45.697281524926687</v>
      </c>
      <c r="BB149" s="10">
        <v>46.613948290631576</v>
      </c>
      <c r="BC149" s="10">
        <v>46.586067611336034</v>
      </c>
      <c r="BD149" s="10">
        <v>49.182085709030716</v>
      </c>
      <c r="BE149" s="94">
        <v>39.319108253836582</v>
      </c>
      <c r="BF149" s="10">
        <v>31.699075468911534</v>
      </c>
      <c r="BG149" s="10">
        <v>41.600653370013752</v>
      </c>
      <c r="BH149" s="10">
        <v>40.771323897745788</v>
      </c>
      <c r="BI149" s="95">
        <v>48.059537154221658</v>
      </c>
    </row>
    <row r="150" spans="1:61">
      <c r="A150" s="96" t="s">
        <v>294</v>
      </c>
      <c r="B150" s="94">
        <v>57.105986822840414</v>
      </c>
      <c r="C150" s="10">
        <v>55.233456286297269</v>
      </c>
      <c r="D150" s="10">
        <v>58.252275622466705</v>
      </c>
      <c r="E150" s="10">
        <v>59.834612703001447</v>
      </c>
      <c r="F150" s="10">
        <v>59.967829591249277</v>
      </c>
      <c r="G150" s="94">
        <v>48.132084884586746</v>
      </c>
      <c r="H150" s="10">
        <v>47.308796758104727</v>
      </c>
      <c r="I150" s="10">
        <v>49.174606172641063</v>
      </c>
      <c r="J150" s="10">
        <v>49.032678617487747</v>
      </c>
      <c r="K150" s="10">
        <v>50.078491566265058</v>
      </c>
      <c r="L150" s="94">
        <v>45.461421381729451</v>
      </c>
      <c r="M150" s="10">
        <v>45.276609102646873</v>
      </c>
      <c r="N150" s="10">
        <v>45.583267588797824</v>
      </c>
      <c r="O150" s="10">
        <v>45.643627675141758</v>
      </c>
      <c r="P150" s="10">
        <v>46.05330238191361</v>
      </c>
      <c r="Q150" s="94">
        <v>34.125687606112052</v>
      </c>
      <c r="R150" s="10">
        <v>33.265854888563531</v>
      </c>
      <c r="S150" s="10">
        <v>34.804319367176639</v>
      </c>
      <c r="T150" s="10">
        <v>34.658397999188857</v>
      </c>
      <c r="U150" s="10">
        <v>38.306508548275517</v>
      </c>
      <c r="V150" s="94">
        <v>31.414250221827864</v>
      </c>
      <c r="W150" s="10">
        <v>30.600095372107567</v>
      </c>
      <c r="X150" s="10">
        <v>31.823748104465036</v>
      </c>
      <c r="Y150" s="10">
        <v>31.937895413630518</v>
      </c>
      <c r="Z150" s="10">
        <v>34.7563907253042</v>
      </c>
      <c r="AA150" s="94">
        <v>29.855246818626767</v>
      </c>
      <c r="AB150" s="10">
        <v>29.042381880905953</v>
      </c>
      <c r="AC150" s="10">
        <v>29.92615239035629</v>
      </c>
      <c r="AD150" s="10">
        <v>30.154970579763813</v>
      </c>
      <c r="AE150" s="10">
        <v>34.54862853458598</v>
      </c>
      <c r="AF150" s="94">
        <v>40.869201967750747</v>
      </c>
      <c r="AG150" s="10">
        <v>40.290076235156135</v>
      </c>
      <c r="AH150" s="10">
        <v>40.314696274841097</v>
      </c>
      <c r="AI150" s="10">
        <v>39.924284225295651</v>
      </c>
      <c r="AJ150" s="10">
        <v>41.653907284768209</v>
      </c>
      <c r="AK150" s="94">
        <v>43.847769532955041</v>
      </c>
      <c r="AL150" s="10">
        <v>43.154724051426783</v>
      </c>
      <c r="AM150" s="10">
        <v>43.150261336102446</v>
      </c>
      <c r="AN150" s="10">
        <v>42.895372203098106</v>
      </c>
      <c r="AO150" s="10">
        <v>45.027277562862672</v>
      </c>
      <c r="AP150" s="94">
        <v>45.500578283178477</v>
      </c>
      <c r="AQ150" s="10">
        <v>45.234788011695905</v>
      </c>
      <c r="AR150" s="10">
        <v>45.299023029159784</v>
      </c>
      <c r="AS150" s="10">
        <v>44.91391600499778</v>
      </c>
      <c r="AT150" s="10">
        <v>47.620298801216684</v>
      </c>
      <c r="AU150" s="94">
        <v>47.53264376182851</v>
      </c>
      <c r="AV150" s="10">
        <v>47.207654928494541</v>
      </c>
      <c r="AW150" s="10">
        <v>47.716257752718484</v>
      </c>
      <c r="AX150" s="10">
        <v>46.879386481802428</v>
      </c>
      <c r="AY150" s="10">
        <v>48.235860506354051</v>
      </c>
      <c r="AZ150" s="94">
        <v>45.691737288135592</v>
      </c>
      <c r="BA150" s="10">
        <v>44.952859237536657</v>
      </c>
      <c r="BB150" s="10">
        <v>45.755160813020801</v>
      </c>
      <c r="BC150" s="10">
        <v>45.342580161943324</v>
      </c>
      <c r="BD150" s="10">
        <v>48.030731101710508</v>
      </c>
      <c r="BE150" s="94">
        <v>38.856358357527995</v>
      </c>
      <c r="BF150" s="10">
        <v>31.38250479988185</v>
      </c>
      <c r="BG150" s="10">
        <v>40.736866116460334</v>
      </c>
      <c r="BH150" s="10">
        <v>39.724354550153059</v>
      </c>
      <c r="BI150" s="95">
        <v>43.723324896040502</v>
      </c>
    </row>
    <row r="151" spans="1:61">
      <c r="A151" s="96" t="s">
        <v>295</v>
      </c>
      <c r="B151" s="94" t="s">
        <v>550</v>
      </c>
      <c r="C151" s="10" t="s">
        <v>550</v>
      </c>
      <c r="D151" s="10" t="s">
        <v>550</v>
      </c>
      <c r="E151" s="10" t="s">
        <v>550</v>
      </c>
      <c r="F151" s="10" t="s">
        <v>550</v>
      </c>
      <c r="G151" s="94">
        <v>47.626409530900965</v>
      </c>
      <c r="H151" s="10">
        <v>46.996413653366581</v>
      </c>
      <c r="I151" s="10">
        <v>48.677829930879284</v>
      </c>
      <c r="J151" s="10">
        <v>48.490392055713173</v>
      </c>
      <c r="K151" s="10">
        <v>49.55662939759037</v>
      </c>
      <c r="L151" s="94">
        <v>44.932915967668144</v>
      </c>
      <c r="M151" s="10">
        <v>44.797338605551971</v>
      </c>
      <c r="N151" s="10">
        <v>45.051016905737704</v>
      </c>
      <c r="O151" s="10">
        <v>44.940694164989935</v>
      </c>
      <c r="P151" s="10">
        <v>45.434509487283002</v>
      </c>
      <c r="Q151" s="94">
        <v>33.286389874980706</v>
      </c>
      <c r="R151" s="10">
        <v>32.673417927444284</v>
      </c>
      <c r="S151" s="10">
        <v>33.94917593880389</v>
      </c>
      <c r="T151" s="10">
        <v>33.856349871569556</v>
      </c>
      <c r="U151" s="10">
        <v>37.357272457752742</v>
      </c>
      <c r="V151" s="94">
        <v>30.668930789707186</v>
      </c>
      <c r="W151" s="10">
        <v>30.074290181363349</v>
      </c>
      <c r="X151" s="10">
        <v>31.036668070766634</v>
      </c>
      <c r="Y151" s="10">
        <v>31.163778396913838</v>
      </c>
      <c r="Z151" s="10">
        <v>33.880725304206187</v>
      </c>
      <c r="AA151" s="94">
        <v>29.14505943224724</v>
      </c>
      <c r="AB151" s="10">
        <v>28.543506824658767</v>
      </c>
      <c r="AC151" s="10">
        <v>29.179182094955973</v>
      </c>
      <c r="AD151" s="10">
        <v>29.410283504094146</v>
      </c>
      <c r="AE151" s="10">
        <v>33.658249055908634</v>
      </c>
      <c r="AF151" s="94">
        <v>39.704952172724788</v>
      </c>
      <c r="AG151" s="10">
        <v>39.379834335141481</v>
      </c>
      <c r="AH151" s="10">
        <v>39.318038458443958</v>
      </c>
      <c r="AI151" s="10">
        <v>39.098105832832225</v>
      </c>
      <c r="AJ151" s="10">
        <v>40.626686020139715</v>
      </c>
      <c r="AK151" s="94">
        <v>42.828123090353557</v>
      </c>
      <c r="AL151" s="10">
        <v>42.553751959862019</v>
      </c>
      <c r="AM151" s="10">
        <v>42.524409830391129</v>
      </c>
      <c r="AN151" s="10">
        <v>42.38669234079174</v>
      </c>
      <c r="AO151" s="10">
        <v>44.104650870406196</v>
      </c>
      <c r="AP151" s="94">
        <v>45.213982804049365</v>
      </c>
      <c r="AQ151" s="10">
        <v>44.693305555555554</v>
      </c>
      <c r="AR151" s="10">
        <v>44.991055568655185</v>
      </c>
      <c r="AS151" s="10">
        <v>44.696356857845316</v>
      </c>
      <c r="AT151" s="10">
        <v>47.234636786545003</v>
      </c>
      <c r="AU151" s="94">
        <v>47.430270781773189</v>
      </c>
      <c r="AV151" s="10">
        <v>47.234576349377214</v>
      </c>
      <c r="AW151" s="10">
        <v>47.669117196939183</v>
      </c>
      <c r="AX151" s="10">
        <v>47.052010831889078</v>
      </c>
      <c r="AY151" s="10">
        <v>47.950718155846708</v>
      </c>
      <c r="AZ151" s="94">
        <v>45.069611809732095</v>
      </c>
      <c r="BA151" s="10">
        <v>44.476105571847505</v>
      </c>
      <c r="BB151" s="10">
        <v>45.183504399968861</v>
      </c>
      <c r="BC151" s="10">
        <v>44.929861133603239</v>
      </c>
      <c r="BD151" s="10">
        <v>47.291289313959908</v>
      </c>
      <c r="BE151" s="94">
        <v>37.86807548734965</v>
      </c>
      <c r="BF151" s="10">
        <v>30.622665780534632</v>
      </c>
      <c r="BG151" s="10">
        <v>39.952163380712207</v>
      </c>
      <c r="BH151" s="10">
        <v>39.005367948157279</v>
      </c>
      <c r="BI151" s="95">
        <v>41.670146447297057</v>
      </c>
    </row>
    <row r="152" spans="1:61">
      <c r="A152" s="96" t="s">
        <v>296</v>
      </c>
      <c r="B152" s="94">
        <v>52.290137628111275</v>
      </c>
      <c r="C152" s="10">
        <v>51.1073834562863</v>
      </c>
      <c r="D152" s="10">
        <v>46.903525519066925</v>
      </c>
      <c r="E152" s="10">
        <v>41.84551908851288</v>
      </c>
      <c r="F152" s="10">
        <v>53.641492995586262</v>
      </c>
      <c r="G152" s="94">
        <v>53.329073715562167</v>
      </c>
      <c r="H152" s="10">
        <v>53.247515586034908</v>
      </c>
      <c r="I152" s="10">
        <v>45.732960938755831</v>
      </c>
      <c r="J152" s="10">
        <v>40.809693061645596</v>
      </c>
      <c r="K152" s="10">
        <v>58.122662168674701</v>
      </c>
      <c r="L152" s="94">
        <v>54.386661583041032</v>
      </c>
      <c r="M152" s="10">
        <v>51.375114590058104</v>
      </c>
      <c r="N152" s="10">
        <v>42.201736680327869</v>
      </c>
      <c r="O152" s="10">
        <v>39.218709072617521</v>
      </c>
      <c r="P152" s="10">
        <v>54.491296931772297</v>
      </c>
      <c r="Q152" s="94">
        <v>42.831268714307768</v>
      </c>
      <c r="R152" s="10">
        <v>42.831571498291858</v>
      </c>
      <c r="S152" s="10">
        <v>40.216843706536856</v>
      </c>
      <c r="T152" s="10">
        <v>31.726773917353878</v>
      </c>
      <c r="U152" s="10">
        <v>43.003171261982409</v>
      </c>
      <c r="V152" s="94">
        <v>46.19031499556344</v>
      </c>
      <c r="W152" s="10">
        <v>45.51556910569105</v>
      </c>
      <c r="X152" s="10">
        <v>40.644770008424594</v>
      </c>
      <c r="Y152" s="10">
        <v>34.317243034719247</v>
      </c>
      <c r="Z152" s="10">
        <v>47.627254000191627</v>
      </c>
      <c r="AA152" s="94">
        <v>43.142757656271847</v>
      </c>
      <c r="AB152" s="10">
        <v>43</v>
      </c>
      <c r="AC152" s="10">
        <v>40.674544556899519</v>
      </c>
      <c r="AD152" s="10">
        <v>34.031961486236263</v>
      </c>
      <c r="AE152" s="10">
        <v>46.178812747536149</v>
      </c>
      <c r="AF152" s="94">
        <v>42.541628860344353</v>
      </c>
      <c r="AG152" s="10">
        <v>42.003465767482773</v>
      </c>
      <c r="AH152" s="10">
        <v>40.344258588784299</v>
      </c>
      <c r="AI152" s="10">
        <v>38.307429945880941</v>
      </c>
      <c r="AJ152" s="10">
        <v>43.275286219722396</v>
      </c>
      <c r="AK152" s="94">
        <v>45.16799650807507</v>
      </c>
      <c r="AL152" s="10">
        <v>44.45237692066479</v>
      </c>
      <c r="AM152" s="10">
        <v>42.165152301834539</v>
      </c>
      <c r="AN152" s="10">
        <v>40.300697504302924</v>
      </c>
      <c r="AO152" s="10">
        <v>46.362133462282401</v>
      </c>
      <c r="AP152" s="94">
        <v>46.839904312855353</v>
      </c>
      <c r="AQ152" s="10">
        <v>46.544073099415201</v>
      </c>
      <c r="AR152" s="10">
        <v>44.023283816709892</v>
      </c>
      <c r="AS152" s="10">
        <v>41.4017270565475</v>
      </c>
      <c r="AT152" s="10">
        <v>48.60792091608517</v>
      </c>
      <c r="AU152" s="94">
        <v>48.246341534430051</v>
      </c>
      <c r="AV152" s="10">
        <v>47.858586806089498</v>
      </c>
      <c r="AW152" s="10">
        <v>46.404785340314135</v>
      </c>
      <c r="AX152" s="10">
        <v>43.068006932409013</v>
      </c>
      <c r="AY152" s="10">
        <v>48.752937641611659</v>
      </c>
      <c r="AZ152" s="94">
        <v>46.581621104428649</v>
      </c>
      <c r="BA152" s="10">
        <v>46.228637829912024</v>
      </c>
      <c r="BB152" s="10">
        <v>45.000532668795266</v>
      </c>
      <c r="BC152" s="10">
        <v>43.783378137651823</v>
      </c>
      <c r="BD152" s="10">
        <v>48.684801361044705</v>
      </c>
      <c r="BE152" s="94">
        <v>41.412961426793863</v>
      </c>
      <c r="BF152" s="10">
        <v>33.50818342933097</v>
      </c>
      <c r="BG152" s="10">
        <v>41.282238269906763</v>
      </c>
      <c r="BH152" s="10">
        <v>40.004974754502449</v>
      </c>
      <c r="BI152" s="95">
        <v>45.686472608931481</v>
      </c>
    </row>
    <row r="153" spans="1:61">
      <c r="A153" s="96" t="s">
        <v>253</v>
      </c>
      <c r="B153" s="94">
        <v>53.042945827232799</v>
      </c>
      <c r="C153" s="10">
        <v>51.616983205148323</v>
      </c>
      <c r="D153" s="10">
        <v>49.766320622053108</v>
      </c>
      <c r="E153" s="10">
        <v>44.271383810900431</v>
      </c>
      <c r="F153" s="10">
        <v>54.669810976779885</v>
      </c>
      <c r="G153" s="94">
        <v>48.527885331347733</v>
      </c>
      <c r="H153" s="10">
        <v>48.167649625935155</v>
      </c>
      <c r="I153" s="10">
        <v>47.061627551840537</v>
      </c>
      <c r="J153" s="10">
        <v>42.22230848594274</v>
      </c>
      <c r="K153" s="10">
        <v>47.851298313253011</v>
      </c>
      <c r="L153" s="94">
        <v>46.390870825072447</v>
      </c>
      <c r="M153" s="10">
        <v>46.782043253712075</v>
      </c>
      <c r="N153" s="10">
        <v>43.772978995901632</v>
      </c>
      <c r="O153" s="10">
        <v>41.184041979147615</v>
      </c>
      <c r="P153" s="10">
        <v>45.127224465078733</v>
      </c>
      <c r="Q153" s="94">
        <v>35.661850594227509</v>
      </c>
      <c r="R153" s="10">
        <v>35.14145762160404</v>
      </c>
      <c r="S153" s="10">
        <v>36.712926808066761</v>
      </c>
      <c r="T153" s="10">
        <v>31.35815691045919</v>
      </c>
      <c r="U153" s="10">
        <v>37.861111769937736</v>
      </c>
      <c r="V153" s="94">
        <v>33.66515084294587</v>
      </c>
      <c r="W153" s="10">
        <v>33.628508442776734</v>
      </c>
      <c r="X153" s="10">
        <v>33.624540859309178</v>
      </c>
      <c r="Y153" s="10">
        <v>30.177927561080153</v>
      </c>
      <c r="Z153" s="10">
        <v>36.4007099741305</v>
      </c>
      <c r="AA153" s="94">
        <v>32.02459655992169</v>
      </c>
      <c r="AB153" s="10">
        <v>32.130835458227089</v>
      </c>
      <c r="AC153" s="10">
        <v>32.580403192627337</v>
      </c>
      <c r="AD153" s="10">
        <v>28.895171789491009</v>
      </c>
      <c r="AE153" s="10">
        <v>36.275671916735746</v>
      </c>
      <c r="AF153" s="94">
        <v>40.978671768242691</v>
      </c>
      <c r="AG153" s="10">
        <v>40.55431608268583</v>
      </c>
      <c r="AH153" s="10">
        <v>40.544493523211848</v>
      </c>
      <c r="AI153" s="10">
        <v>38.499496091401085</v>
      </c>
      <c r="AJ153" s="10">
        <v>41.622846774925158</v>
      </c>
      <c r="AK153" s="94">
        <v>43.692861923468641</v>
      </c>
      <c r="AL153" s="10">
        <v>42.952220131702731</v>
      </c>
      <c r="AM153" s="10">
        <v>43.440334890965723</v>
      </c>
      <c r="AN153" s="10">
        <v>40.980664371772804</v>
      </c>
      <c r="AO153" s="10">
        <v>44.814133462282399</v>
      </c>
      <c r="AP153" s="94">
        <v>45.351619747607828</v>
      </c>
      <c r="AQ153" s="10">
        <v>44.936076023391813</v>
      </c>
      <c r="AR153" s="10">
        <v>45.393596636013513</v>
      </c>
      <c r="AS153" s="10">
        <v>43.172257869493372</v>
      </c>
      <c r="AT153" s="10">
        <v>46.76978350331008</v>
      </c>
      <c r="AU153" s="94">
        <v>46.72232639394381</v>
      </c>
      <c r="AV153" s="10">
        <v>46.38646317084423</v>
      </c>
      <c r="AW153" s="10">
        <v>46.682952879581151</v>
      </c>
      <c r="AX153" s="10">
        <v>44.480661178509528</v>
      </c>
      <c r="AY153" s="10">
        <v>47.028253374051808</v>
      </c>
      <c r="AZ153" s="94">
        <v>45.176682613449969</v>
      </c>
      <c r="BA153" s="10">
        <v>44.655217008797656</v>
      </c>
      <c r="BB153" s="10">
        <v>45.552812086286117</v>
      </c>
      <c r="BC153" s="10">
        <v>43.778411336032391</v>
      </c>
      <c r="BD153" s="10">
        <v>47.1076871436454</v>
      </c>
      <c r="BE153" s="94">
        <v>39.388403152218999</v>
      </c>
      <c r="BF153" s="10">
        <v>32.110459311770782</v>
      </c>
      <c r="BG153" s="10">
        <v>41.135274338988232</v>
      </c>
      <c r="BH153" s="10">
        <v>39.161392676817876</v>
      </c>
      <c r="BI153" s="95">
        <v>44.722726450913036</v>
      </c>
    </row>
    <row r="154" spans="1:61">
      <c r="A154" s="96" t="s">
        <v>256</v>
      </c>
      <c r="B154" s="94">
        <v>51.999038067349929</v>
      </c>
      <c r="C154" s="10">
        <v>51.022297912415638</v>
      </c>
      <c r="D154" s="10">
        <v>48.762811646951775</v>
      </c>
      <c r="E154" s="10">
        <v>43.27299889465182</v>
      </c>
      <c r="F154" s="10">
        <v>53.460374208405291</v>
      </c>
      <c r="G154" s="94">
        <v>48.719548771407297</v>
      </c>
      <c r="H154" s="10">
        <v>48.611822007481287</v>
      </c>
      <c r="I154" s="10">
        <v>46.690936344639127</v>
      </c>
      <c r="J154" s="10">
        <v>41.312308485942737</v>
      </c>
      <c r="K154" s="10">
        <v>48.051298313253014</v>
      </c>
      <c r="L154" s="94">
        <v>46.921009608052465</v>
      </c>
      <c r="M154" s="10">
        <v>47.237953518398967</v>
      </c>
      <c r="N154" s="10">
        <v>43.381384050546451</v>
      </c>
      <c r="O154" s="10">
        <v>40.293802359612222</v>
      </c>
      <c r="P154" s="10">
        <v>45.792457610012107</v>
      </c>
      <c r="Q154" s="94">
        <v>36.072670165148942</v>
      </c>
      <c r="R154" s="10">
        <v>35.778921425085407</v>
      </c>
      <c r="S154" s="10">
        <v>37.06105789290681</v>
      </c>
      <c r="T154" s="10">
        <v>31.509196070479025</v>
      </c>
      <c r="U154" s="10">
        <v>38.015938333827457</v>
      </c>
      <c r="V154" s="94">
        <v>34.120803016858922</v>
      </c>
      <c r="W154" s="10">
        <v>34.317168542839276</v>
      </c>
      <c r="X154" s="10">
        <v>34.076319292333615</v>
      </c>
      <c r="Y154" s="10">
        <v>30.162513501928846</v>
      </c>
      <c r="Z154" s="10">
        <v>36.944044265593561</v>
      </c>
      <c r="AA154" s="94">
        <v>32.221050202768843</v>
      </c>
      <c r="AB154" s="10">
        <v>32.327232638368081</v>
      </c>
      <c r="AC154" s="10">
        <v>32.802528593762858</v>
      </c>
      <c r="AD154" s="10">
        <v>28.91296876928774</v>
      </c>
      <c r="AE154" s="10">
        <v>36.490840932117528</v>
      </c>
      <c r="AF154" s="94">
        <v>41.252128996993719</v>
      </c>
      <c r="AG154" s="10">
        <v>40.799330010262423</v>
      </c>
      <c r="AH154" s="10">
        <v>40.502386354493524</v>
      </c>
      <c r="AI154" s="10">
        <v>38.672278212066544</v>
      </c>
      <c r="AJ154" s="10">
        <v>41.929393994375403</v>
      </c>
      <c r="AK154" s="94">
        <v>43.937871380765316</v>
      </c>
      <c r="AL154" s="10">
        <v>43.264752273439946</v>
      </c>
      <c r="AM154" s="10">
        <v>43.237795950155757</v>
      </c>
      <c r="AN154" s="10">
        <v>41.077816695352837</v>
      </c>
      <c r="AO154" s="10">
        <v>45.139388781431336</v>
      </c>
      <c r="AP154" s="94">
        <v>45.484929968104275</v>
      </c>
      <c r="AQ154" s="10">
        <v>45.15350584795322</v>
      </c>
      <c r="AR154" s="10">
        <v>45.252395661400605</v>
      </c>
      <c r="AS154" s="10">
        <v>43.029625166256899</v>
      </c>
      <c r="AT154" s="10">
        <v>47.226800858829854</v>
      </c>
      <c r="AU154" s="94">
        <v>47.043626437618293</v>
      </c>
      <c r="AV154" s="10">
        <v>46.715163770567436</v>
      </c>
      <c r="AW154" s="10">
        <v>46.574724124043492</v>
      </c>
      <c r="AX154" s="10">
        <v>44.56295970537262</v>
      </c>
      <c r="AY154" s="10">
        <v>47.435627031819521</v>
      </c>
      <c r="AZ154" s="94">
        <v>45.360452433023511</v>
      </c>
      <c r="BA154" s="10">
        <v>44.849809384164217</v>
      </c>
      <c r="BB154" s="10">
        <v>45.409433844716148</v>
      </c>
      <c r="BC154" s="10">
        <v>43.961663967611337</v>
      </c>
      <c r="BD154" s="10">
        <v>47.368332720250145</v>
      </c>
      <c r="BE154" s="94">
        <v>39.59842389050187</v>
      </c>
      <c r="BF154" s="10">
        <v>32.234418845074579</v>
      </c>
      <c r="BG154" s="10">
        <v>41.074744001222676</v>
      </c>
      <c r="BH154" s="10">
        <v>39.423819027551389</v>
      </c>
      <c r="BI154" s="95">
        <v>44.885575845235941</v>
      </c>
    </row>
    <row r="155" spans="1:61">
      <c r="A155" s="96" t="s">
        <v>257</v>
      </c>
      <c r="B155" s="94">
        <v>57.654633967789174</v>
      </c>
      <c r="C155" s="10">
        <v>55.611767383456289</v>
      </c>
      <c r="D155" s="10">
        <v>59.059092563487468</v>
      </c>
      <c r="E155" s="10">
        <v>60.722487458549445</v>
      </c>
      <c r="F155" s="10">
        <v>60.66635002878526</v>
      </c>
      <c r="G155" s="94">
        <v>48.370960536113181</v>
      </c>
      <c r="H155" s="10">
        <v>47.546301433915204</v>
      </c>
      <c r="I155" s="10">
        <v>49.418821732840378</v>
      </c>
      <c r="J155" s="10">
        <v>49.291391539850402</v>
      </c>
      <c r="K155" s="10">
        <v>50.390718072289161</v>
      </c>
      <c r="L155" s="94">
        <v>45.662357785572674</v>
      </c>
      <c r="M155" s="10">
        <v>45.487109425435762</v>
      </c>
      <c r="N155" s="10">
        <v>45.798224897540983</v>
      </c>
      <c r="O155" s="10">
        <v>45.869206603255897</v>
      </c>
      <c r="P155" s="10">
        <v>46.302959224868786</v>
      </c>
      <c r="Q155" s="94">
        <v>34.285119617224886</v>
      </c>
      <c r="R155" s="10">
        <v>33.455708475679195</v>
      </c>
      <c r="S155" s="10">
        <v>34.990975312934637</v>
      </c>
      <c r="T155" s="10">
        <v>34.848398449822</v>
      </c>
      <c r="U155" s="10">
        <v>38.454280067200315</v>
      </c>
      <c r="V155" s="94">
        <v>31.555523513753325</v>
      </c>
      <c r="W155" s="10">
        <v>30.77507973733583</v>
      </c>
      <c r="X155" s="10">
        <v>31.99443892165122</v>
      </c>
      <c r="Y155" s="10">
        <v>32.074482640377198</v>
      </c>
      <c r="Z155" s="10">
        <v>34.904505125994064</v>
      </c>
      <c r="AA155" s="94">
        <v>29.998642147951337</v>
      </c>
      <c r="AB155" s="10">
        <v>29.203694315284238</v>
      </c>
      <c r="AC155" s="10">
        <v>30.068357607175184</v>
      </c>
      <c r="AD155" s="10">
        <v>30.342788544624124</v>
      </c>
      <c r="AE155" s="10">
        <v>34.715718891038044</v>
      </c>
      <c r="AF155" s="94">
        <v>41.014596884394649</v>
      </c>
      <c r="AG155" s="10">
        <v>40.422204955285146</v>
      </c>
      <c r="AH155" s="10">
        <v>40.555286829189797</v>
      </c>
      <c r="AI155" s="10">
        <v>40.255836039286429</v>
      </c>
      <c r="AJ155" s="10">
        <v>41.899844869817656</v>
      </c>
      <c r="AK155" s="94">
        <v>44.063227120616908</v>
      </c>
      <c r="AL155" s="10">
        <v>43.332384760112888</v>
      </c>
      <c r="AM155" s="10">
        <v>43.420479404638279</v>
      </c>
      <c r="AN155" s="10">
        <v>43.182814113597246</v>
      </c>
      <c r="AO155" s="10">
        <v>45.314892649903292</v>
      </c>
      <c r="AP155" s="94">
        <v>45.748274857856053</v>
      </c>
      <c r="AQ155" s="10">
        <v>45.43021052631579</v>
      </c>
      <c r="AR155" s="10">
        <v>45.593664230134401</v>
      </c>
      <c r="AS155" s="10">
        <v>45.300547740921367</v>
      </c>
      <c r="AT155" s="10">
        <v>47.957512971909111</v>
      </c>
      <c r="AU155" s="94">
        <v>47.87639685543747</v>
      </c>
      <c r="AV155" s="10">
        <v>47.490758111640787</v>
      </c>
      <c r="AW155" s="10">
        <v>48.128785340314131</v>
      </c>
      <c r="AX155" s="10">
        <v>47.347400346620446</v>
      </c>
      <c r="AY155" s="10">
        <v>48.589721209733028</v>
      </c>
      <c r="AZ155" s="94">
        <v>45.898832695462005</v>
      </c>
      <c r="BA155" s="10">
        <v>45.12153519061583</v>
      </c>
      <c r="BB155" s="10">
        <v>46.00262985748774</v>
      </c>
      <c r="BC155" s="10">
        <v>45.653755870445345</v>
      </c>
      <c r="BD155" s="10">
        <v>48.25475537980504</v>
      </c>
      <c r="BE155" s="94">
        <v>38.898647863956867</v>
      </c>
      <c r="BF155" s="10">
        <v>31.393414562103086</v>
      </c>
      <c r="BG155" s="10">
        <v>40.902110652605842</v>
      </c>
      <c r="BH155" s="10">
        <v>39.941599411601004</v>
      </c>
      <c r="BI155" s="95">
        <v>43.594971976134516</v>
      </c>
    </row>
    <row r="156" spans="1:61">
      <c r="A156" s="96" t="s">
        <v>258</v>
      </c>
      <c r="B156" s="94">
        <v>53.569841874084915</v>
      </c>
      <c r="C156" s="10">
        <v>52.945482655784012</v>
      </c>
      <c r="D156" s="10">
        <v>53.554856481098525</v>
      </c>
      <c r="E156" s="10">
        <v>55.503321571294961</v>
      </c>
      <c r="F156" s="10">
        <v>53.662095567069656</v>
      </c>
      <c r="G156" s="94">
        <v>44.584841399851086</v>
      </c>
      <c r="H156" s="10">
        <v>44.507835099750622</v>
      </c>
      <c r="I156" s="10">
        <v>45.1425904195467</v>
      </c>
      <c r="J156" s="10">
        <v>45.617514401169281</v>
      </c>
      <c r="K156" s="10">
        <v>45.280498313253013</v>
      </c>
      <c r="L156" s="94">
        <v>42.642266280311119</v>
      </c>
      <c r="M156" s="10">
        <v>42.599832149774052</v>
      </c>
      <c r="N156" s="10">
        <v>42.73713200136612</v>
      </c>
      <c r="O156" s="10">
        <v>42.728540332906526</v>
      </c>
      <c r="P156" s="10">
        <v>42.937424303593055</v>
      </c>
      <c r="Q156" s="94">
        <v>32.635294026855995</v>
      </c>
      <c r="R156" s="10">
        <v>32.231207092890848</v>
      </c>
      <c r="S156" s="10">
        <v>33.08254780945758</v>
      </c>
      <c r="T156" s="10">
        <v>33.088800414582494</v>
      </c>
      <c r="U156" s="10">
        <v>36.399190631485332</v>
      </c>
      <c r="V156" s="94">
        <v>30.189875776397514</v>
      </c>
      <c r="W156" s="10">
        <v>29.771622889305817</v>
      </c>
      <c r="X156" s="10">
        <v>30.482807076663857</v>
      </c>
      <c r="Y156" s="10">
        <v>30.522548649807113</v>
      </c>
      <c r="Z156" s="10">
        <v>32.948998754431351</v>
      </c>
      <c r="AA156" s="94">
        <v>28.681971752202493</v>
      </c>
      <c r="AB156" s="10">
        <v>28.449320533973307</v>
      </c>
      <c r="AC156" s="10">
        <v>28.677390767711675</v>
      </c>
      <c r="AD156" s="10">
        <v>28.915704234045183</v>
      </c>
      <c r="AE156" s="10">
        <v>32.777815234410973</v>
      </c>
      <c r="AF156" s="94">
        <v>38.996701284503956</v>
      </c>
      <c r="AG156" s="10">
        <v>38.97412549479548</v>
      </c>
      <c r="AH156" s="10">
        <v>39.11385308552579</v>
      </c>
      <c r="AI156" s="10">
        <v>39.067625576267787</v>
      </c>
      <c r="AJ156" s="10">
        <v>39.611719132722492</v>
      </c>
      <c r="AK156" s="94">
        <v>41.937388331150878</v>
      </c>
      <c r="AL156" s="10">
        <v>41.872035120727496</v>
      </c>
      <c r="AM156" s="10">
        <v>41.887685185185184</v>
      </c>
      <c r="AN156" s="10">
        <v>41.883487521514631</v>
      </c>
      <c r="AO156" s="10">
        <v>42.839336557059958</v>
      </c>
      <c r="AP156" s="94">
        <v>43.999180418804599</v>
      </c>
      <c r="AQ156" s="10">
        <v>43.98425438596491</v>
      </c>
      <c r="AR156" s="10">
        <v>43.985857109172365</v>
      </c>
      <c r="AS156" s="10">
        <v>43.995628954899047</v>
      </c>
      <c r="AT156" s="10">
        <v>45.537573805689753</v>
      </c>
      <c r="AU156" s="94">
        <v>45.627718736351731</v>
      </c>
      <c r="AV156" s="10">
        <v>45.663370751960642</v>
      </c>
      <c r="AW156" s="10">
        <v>45.859713250100683</v>
      </c>
      <c r="AX156" s="10">
        <v>45.728638648180251</v>
      </c>
      <c r="AY156" s="10">
        <v>45.862018520342829</v>
      </c>
      <c r="AZ156" s="94">
        <v>42.572724166211046</v>
      </c>
      <c r="BA156" s="10">
        <v>42.149063049853375</v>
      </c>
      <c r="BB156" s="10">
        <v>42.589296783739584</v>
      </c>
      <c r="BC156" s="10">
        <v>42.560302429149793</v>
      </c>
      <c r="BD156" s="10">
        <v>42.864931947765314</v>
      </c>
      <c r="BE156" s="94">
        <v>29.87980506014102</v>
      </c>
      <c r="BF156" s="10">
        <v>23.129128636833556</v>
      </c>
      <c r="BG156" s="10">
        <v>34.284176983035302</v>
      </c>
      <c r="BH156" s="10">
        <v>34.271970739076849</v>
      </c>
      <c r="BI156" s="95">
        <v>33.614008316760078</v>
      </c>
    </row>
    <row r="157" spans="1:61">
      <c r="A157" s="96" t="s">
        <v>254</v>
      </c>
      <c r="B157" s="94">
        <v>53.314206442166913</v>
      </c>
      <c r="C157" s="10">
        <v>52.77807722492544</v>
      </c>
      <c r="D157" s="10">
        <v>53.049932169741083</v>
      </c>
      <c r="E157" s="10">
        <v>54.980961652920676</v>
      </c>
      <c r="F157" s="10">
        <v>53.15734407983112</v>
      </c>
      <c r="G157" s="94">
        <v>44.197426656738642</v>
      </c>
      <c r="H157" s="10">
        <v>44.159030548628422</v>
      </c>
      <c r="I157" s="10">
        <v>44.71603922199003</v>
      </c>
      <c r="J157" s="10">
        <v>45.188251225174106</v>
      </c>
      <c r="K157" s="10">
        <v>44.856452048192772</v>
      </c>
      <c r="L157" s="94">
        <v>42.260263840170815</v>
      </c>
      <c r="M157" s="10">
        <v>42.275884441575208</v>
      </c>
      <c r="N157" s="10">
        <v>42.350317622950826</v>
      </c>
      <c r="O157" s="10">
        <v>42.351439089079932</v>
      </c>
      <c r="P157" s="10">
        <v>42.53208215583367</v>
      </c>
      <c r="Q157" s="94">
        <v>32.53308535267788</v>
      </c>
      <c r="R157" s="10">
        <v>32.128997885147228</v>
      </c>
      <c r="S157" s="10">
        <v>32.876781988873439</v>
      </c>
      <c r="T157" s="10">
        <v>32.883231940876932</v>
      </c>
      <c r="U157" s="10">
        <v>36.054364067595614</v>
      </c>
      <c r="V157" s="94">
        <v>29.996663708961847</v>
      </c>
      <c r="W157" s="10">
        <v>29.639509068167605</v>
      </c>
      <c r="X157" s="10">
        <v>30.196588037068238</v>
      </c>
      <c r="Y157" s="10">
        <v>30.235763823403342</v>
      </c>
      <c r="Z157" s="10">
        <v>32.638931685350201</v>
      </c>
      <c r="AA157" s="94">
        <v>28.552241644525242</v>
      </c>
      <c r="AB157" s="10">
        <v>28.358699565021752</v>
      </c>
      <c r="AC157" s="10">
        <v>28.52115197893524</v>
      </c>
      <c r="AD157" s="10">
        <v>28.759897543513148</v>
      </c>
      <c r="AE157" s="10">
        <v>32.466708114580456</v>
      </c>
      <c r="AF157" s="94">
        <v>38.87106859797759</v>
      </c>
      <c r="AG157" s="10">
        <v>38.853697405072566</v>
      </c>
      <c r="AH157" s="10">
        <v>38.988587979724841</v>
      </c>
      <c r="AI157" s="10">
        <v>38.944492283022655</v>
      </c>
      <c r="AJ157" s="10">
        <v>39.436148961262816</v>
      </c>
      <c r="AK157" s="94">
        <v>41.799854503128188</v>
      </c>
      <c r="AL157" s="10">
        <v>41.737063342740669</v>
      </c>
      <c r="AM157" s="10">
        <v>41.755186050536516</v>
      </c>
      <c r="AN157" s="10">
        <v>41.750987951807225</v>
      </c>
      <c r="AO157" s="10">
        <v>42.639372340425538</v>
      </c>
      <c r="AP157" s="94">
        <v>43.859180418804605</v>
      </c>
      <c r="AQ157" s="10">
        <v>43.844254385964909</v>
      </c>
      <c r="AR157" s="10">
        <v>43.845857109172357</v>
      </c>
      <c r="AS157" s="10">
        <v>43.855628954899039</v>
      </c>
      <c r="AT157" s="10">
        <v>45.394957058507785</v>
      </c>
      <c r="AU157" s="94">
        <v>45.482735478235547</v>
      </c>
      <c r="AV157" s="10">
        <v>45.516057204367215</v>
      </c>
      <c r="AW157" s="10">
        <v>45.71240515505437</v>
      </c>
      <c r="AX157" s="10">
        <v>45.58634012131715</v>
      </c>
      <c r="AY157" s="10">
        <v>45.714703970052213</v>
      </c>
      <c r="AZ157" s="94">
        <v>42.239492892290869</v>
      </c>
      <c r="BA157" s="10">
        <v>41.818744868035189</v>
      </c>
      <c r="BB157" s="10">
        <v>42.256138151234325</v>
      </c>
      <c r="BC157" s="10">
        <v>42.229415789473684</v>
      </c>
      <c r="BD157" s="10">
        <v>42.531464962295388</v>
      </c>
      <c r="BE157" s="94">
        <v>29.598224802986316</v>
      </c>
      <c r="BF157" s="10">
        <v>22.910180180180177</v>
      </c>
      <c r="BG157" s="10">
        <v>33.961534464313011</v>
      </c>
      <c r="BH157" s="10">
        <v>33.9493126068461</v>
      </c>
      <c r="BI157" s="95">
        <v>33.296000723196535</v>
      </c>
    </row>
    <row r="158" spans="1:61">
      <c r="A158" s="96" t="s">
        <v>259</v>
      </c>
      <c r="B158" s="94">
        <v>54.044282576866777</v>
      </c>
      <c r="C158" s="10">
        <v>52.824862658923244</v>
      </c>
      <c r="D158" s="10">
        <v>46.57929688146249</v>
      </c>
      <c r="E158" s="10">
        <v>40.620975257206027</v>
      </c>
      <c r="F158" s="10">
        <v>55.439462675110342</v>
      </c>
      <c r="G158" s="94">
        <v>55.12221444527178</v>
      </c>
      <c r="H158" s="10">
        <v>55.040829177057347</v>
      </c>
      <c r="I158" s="10">
        <v>44.388763864330485</v>
      </c>
      <c r="J158" s="10">
        <v>39.549693061645605</v>
      </c>
      <c r="K158" s="10">
        <v>60.077031325301206</v>
      </c>
      <c r="L158" s="94">
        <v>56.218124142138173</v>
      </c>
      <c r="M158" s="10">
        <v>53.106655907036796</v>
      </c>
      <c r="N158" s="10">
        <v>40.966833162568307</v>
      </c>
      <c r="O158" s="10">
        <v>37.160949332357781</v>
      </c>
      <c r="P158" s="10">
        <v>56.322947113443675</v>
      </c>
      <c r="Q158" s="94">
        <v>44.273821577403922</v>
      </c>
      <c r="R158" s="10">
        <v>44.27413697738735</v>
      </c>
      <c r="S158" s="10">
        <v>39.042483484005572</v>
      </c>
      <c r="T158" s="10">
        <v>30.069837772069754</v>
      </c>
      <c r="U158" s="10">
        <v>44.445722897519516</v>
      </c>
      <c r="V158" s="94">
        <v>47.745319432120674</v>
      </c>
      <c r="W158" s="10">
        <v>47.05207317073171</v>
      </c>
      <c r="X158" s="10">
        <v>39.457462510530746</v>
      </c>
      <c r="Y158" s="10">
        <v>32.503491641663096</v>
      </c>
      <c r="Z158" s="10">
        <v>49.228324231100892</v>
      </c>
      <c r="AA158" s="94">
        <v>44.597979303593895</v>
      </c>
      <c r="AB158" s="10">
        <v>44.45</v>
      </c>
      <c r="AC158" s="10">
        <v>39.484544556899529</v>
      </c>
      <c r="AD158" s="10">
        <v>32.2487248487841</v>
      </c>
      <c r="AE158" s="10">
        <v>47.734469006171132</v>
      </c>
      <c r="AF158" s="94">
        <v>43.973536485378517</v>
      </c>
      <c r="AG158" s="10">
        <v>43.420086497581003</v>
      </c>
      <c r="AH158" s="10">
        <v>39.161412020275172</v>
      </c>
      <c r="AI158" s="10">
        <v>36.302970535177387</v>
      </c>
      <c r="AJ158" s="10">
        <v>44.730760228612901</v>
      </c>
      <c r="AK158" s="94">
        <v>46.690654735923175</v>
      </c>
      <c r="AL158" s="10">
        <v>45.950065851364059</v>
      </c>
      <c r="AM158" s="10">
        <v>40.930000865351325</v>
      </c>
      <c r="AN158" s="10">
        <v>38.188156626506021</v>
      </c>
      <c r="AO158" s="10">
        <v>47.922460348162474</v>
      </c>
      <c r="AP158" s="94">
        <v>48.417298571626681</v>
      </c>
      <c r="AQ158" s="10">
        <v>48.106346491228074</v>
      </c>
      <c r="AR158" s="10">
        <v>42.733463805706201</v>
      </c>
      <c r="AS158" s="10">
        <v>39.236554350892746</v>
      </c>
      <c r="AT158" s="10">
        <v>50.242620325639656</v>
      </c>
      <c r="AU158" s="94">
        <v>49.871302955306447</v>
      </c>
      <c r="AV158" s="10">
        <v>49.470510533599878</v>
      </c>
      <c r="AW158" s="10">
        <v>45.047117196939183</v>
      </c>
      <c r="AX158" s="10">
        <v>41.395765164644715</v>
      </c>
      <c r="AY158" s="10">
        <v>50.389897547039709</v>
      </c>
      <c r="AZ158" s="94">
        <v>48.154551667577913</v>
      </c>
      <c r="BA158" s="10">
        <v>47.784098240469213</v>
      </c>
      <c r="BB158" s="10">
        <v>43.682361186823464</v>
      </c>
      <c r="BC158" s="10">
        <v>42.501945748987858</v>
      </c>
      <c r="BD158" s="10">
        <v>50.323615045061622</v>
      </c>
      <c r="BE158" s="94">
        <v>42.787876399834097</v>
      </c>
      <c r="BF158" s="10">
        <v>34.625811549254166</v>
      </c>
      <c r="BG158" s="10">
        <v>40.092875592235977</v>
      </c>
      <c r="BH158" s="10">
        <v>38.852627122013281</v>
      </c>
      <c r="BI158" s="95">
        <v>47.199839088772379</v>
      </c>
    </row>
    <row r="159" spans="1:61">
      <c r="A159" s="96" t="s">
        <v>297</v>
      </c>
      <c r="B159" s="94">
        <v>51.326926793557838</v>
      </c>
      <c r="C159" s="10">
        <v>50.160180505415155</v>
      </c>
      <c r="D159" s="10">
        <v>46.820090164612459</v>
      </c>
      <c r="E159" s="10">
        <v>41.725519088512883</v>
      </c>
      <c r="F159" s="10">
        <v>52.640094991364407</v>
      </c>
      <c r="G159" s="94">
        <v>52.323584512285919</v>
      </c>
      <c r="H159" s="10">
        <v>52.256510286783033</v>
      </c>
      <c r="I159" s="10">
        <v>45.648085516797948</v>
      </c>
      <c r="J159" s="10">
        <v>40.747077637348461</v>
      </c>
      <c r="K159" s="10">
        <v>57.021324337349405</v>
      </c>
      <c r="L159" s="94">
        <v>53.361375629098674</v>
      </c>
      <c r="M159" s="10">
        <v>50.42731923821821</v>
      </c>
      <c r="N159" s="10">
        <v>42.103271857923495</v>
      </c>
      <c r="O159" s="10">
        <v>39.746240625571616</v>
      </c>
      <c r="P159" s="10">
        <v>53.458162091239402</v>
      </c>
      <c r="Q159" s="94">
        <v>42.041558882543598</v>
      </c>
      <c r="R159" s="10">
        <v>42.044136977387353</v>
      </c>
      <c r="S159" s="10">
        <v>40.190347705146038</v>
      </c>
      <c r="T159" s="10">
        <v>32.168669280338875</v>
      </c>
      <c r="U159" s="10">
        <v>42.185722897519518</v>
      </c>
      <c r="V159" s="94">
        <v>45.33061668145519</v>
      </c>
      <c r="W159" s="10">
        <v>44.684527829893682</v>
      </c>
      <c r="X159" s="10">
        <v>40.622050547598981</v>
      </c>
      <c r="Y159" s="10">
        <v>35.835195885126446</v>
      </c>
      <c r="Z159" s="10">
        <v>46.735629970297985</v>
      </c>
      <c r="AA159" s="94">
        <v>42.327536008949799</v>
      </c>
      <c r="AB159" s="10">
        <v>42.21</v>
      </c>
      <c r="AC159" s="10">
        <v>40.646838640664861</v>
      </c>
      <c r="AD159" s="10">
        <v>35.706940706908611</v>
      </c>
      <c r="AE159" s="10">
        <v>45.308375241779494</v>
      </c>
      <c r="AF159" s="94">
        <v>41.737616835200875</v>
      </c>
      <c r="AG159" s="10">
        <v>41.222797243805893</v>
      </c>
      <c r="AH159" s="10">
        <v>40.245381768444766</v>
      </c>
      <c r="AI159" s="10">
        <v>38.902816195630386</v>
      </c>
      <c r="AJ159" s="10">
        <v>42.436040097976957</v>
      </c>
      <c r="AK159" s="94">
        <v>44.312930306998403</v>
      </c>
      <c r="AL159" s="10">
        <v>43.60984477892756</v>
      </c>
      <c r="AM159" s="10">
        <v>42.027648840429201</v>
      </c>
      <c r="AN159" s="10">
        <v>40.900817555938033</v>
      </c>
      <c r="AO159" s="10">
        <v>45.497310444874273</v>
      </c>
      <c r="AP159" s="94">
        <v>45.945038136180834</v>
      </c>
      <c r="AQ159" s="10">
        <v>45.654073099415207</v>
      </c>
      <c r="AR159" s="10">
        <v>43.899273756189572</v>
      </c>
      <c r="AS159" s="10">
        <v>41.951727056547504</v>
      </c>
      <c r="AT159" s="10">
        <v>47.686434066917165</v>
      </c>
      <c r="AU159" s="94">
        <v>47.330940457126218</v>
      </c>
      <c r="AV159" s="10">
        <v>46.958540673535296</v>
      </c>
      <c r="AW159" s="10">
        <v>46.309634313330641</v>
      </c>
      <c r="AX159" s="10">
        <v>43.967968804159447</v>
      </c>
      <c r="AY159" s="10">
        <v>47.825585656585559</v>
      </c>
      <c r="AZ159" s="94">
        <v>45.716642974302893</v>
      </c>
      <c r="BA159" s="10">
        <v>45.352840175953077</v>
      </c>
      <c r="BB159" s="10">
        <v>44.952797289930693</v>
      </c>
      <c r="BC159" s="10">
        <v>43.722806072874498</v>
      </c>
      <c r="BD159" s="10">
        <v>47.773984734228435</v>
      </c>
      <c r="BE159" s="94">
        <v>40.665412691829118</v>
      </c>
      <c r="BF159" s="10">
        <v>32.92810072367449</v>
      </c>
      <c r="BG159" s="10">
        <v>41.189594987009009</v>
      </c>
      <c r="BH159" s="10">
        <v>39.928315906651292</v>
      </c>
      <c r="BI159" s="95">
        <v>44.875662628819384</v>
      </c>
    </row>
    <row r="160" spans="1:61">
      <c r="A160" s="96" t="s">
        <v>292</v>
      </c>
      <c r="B160" s="94">
        <v>50.996601756954618</v>
      </c>
      <c r="C160" s="10">
        <v>49.827879453774905</v>
      </c>
      <c r="D160" s="10">
        <v>46.518319133096206</v>
      </c>
      <c r="E160" s="10">
        <v>41.470663634044726</v>
      </c>
      <c r="F160" s="10">
        <v>52.296749184417578</v>
      </c>
      <c r="G160" s="94">
        <v>51.96604616530157</v>
      </c>
      <c r="H160" s="10">
        <v>51.908658042394002</v>
      </c>
      <c r="I160" s="10">
        <v>45.403283234206718</v>
      </c>
      <c r="J160" s="10">
        <v>40.527077637348462</v>
      </c>
      <c r="K160" s="10">
        <v>56.630019277108438</v>
      </c>
      <c r="L160" s="94">
        <v>52.997875552844285</v>
      </c>
      <c r="M160" s="10">
        <v>50.098008392511296</v>
      </c>
      <c r="N160" s="10">
        <v>41.859018101092893</v>
      </c>
      <c r="O160" s="10">
        <v>39.541135906347172</v>
      </c>
      <c r="P160" s="10">
        <v>53.092145740815504</v>
      </c>
      <c r="Q160" s="94">
        <v>41.76637444050008</v>
      </c>
      <c r="R160" s="10">
        <v>41.77413697738735</v>
      </c>
      <c r="S160" s="10">
        <v>39.998462273991656</v>
      </c>
      <c r="T160" s="10">
        <v>32.006791942679456</v>
      </c>
      <c r="U160" s="10">
        <v>41.898274533056622</v>
      </c>
      <c r="V160" s="94">
        <v>45.033225377107371</v>
      </c>
      <c r="W160" s="10">
        <v>44.40172764227642</v>
      </c>
      <c r="X160" s="10">
        <v>40.428974726200501</v>
      </c>
      <c r="Y160" s="10">
        <v>36.267280325760822</v>
      </c>
      <c r="Z160" s="10">
        <v>46.42223723292134</v>
      </c>
      <c r="AA160" s="94">
        <v>42.042314361627739</v>
      </c>
      <c r="AB160" s="10">
        <v>41.94</v>
      </c>
      <c r="AC160" s="10">
        <v>40.448785485065414</v>
      </c>
      <c r="AD160" s="10">
        <v>36.228502242521493</v>
      </c>
      <c r="AE160" s="10">
        <v>44.998375241779492</v>
      </c>
      <c r="AF160" s="94">
        <v>41.454536758677229</v>
      </c>
      <c r="AG160" s="10">
        <v>40.954855593021541</v>
      </c>
      <c r="AH160" s="10">
        <v>40.012461984069517</v>
      </c>
      <c r="AI160" s="10">
        <v>38.744259771497291</v>
      </c>
      <c r="AJ160" s="10">
        <v>42.14210741177537</v>
      </c>
      <c r="AK160" s="94">
        <v>44.007896115233521</v>
      </c>
      <c r="AL160" s="10">
        <v>43.312340859203509</v>
      </c>
      <c r="AM160" s="10">
        <v>41.767575285565933</v>
      </c>
      <c r="AN160" s="10">
        <v>40.715899311531835</v>
      </c>
      <c r="AO160" s="10">
        <v>45.199944874274664</v>
      </c>
      <c r="AP160" s="94">
        <v>45.627639717098873</v>
      </c>
      <c r="AQ160" s="10">
        <v>45.341554093567247</v>
      </c>
      <c r="AR160" s="10">
        <v>43.629813723178493</v>
      </c>
      <c r="AS160" s="10">
        <v>41.724359759783972</v>
      </c>
      <c r="AT160" s="10">
        <v>47.364250313115058</v>
      </c>
      <c r="AU160" s="94">
        <v>47.010928810598337</v>
      </c>
      <c r="AV160" s="10">
        <v>46.64618330001538</v>
      </c>
      <c r="AW160" s="10">
        <v>46.052240032219089</v>
      </c>
      <c r="AX160" s="10">
        <v>43.762978336221835</v>
      </c>
      <c r="AY160" s="10">
        <v>47.50095064525663</v>
      </c>
      <c r="AZ160" s="94">
        <v>45.412174685620563</v>
      </c>
      <c r="BA160" s="10">
        <v>45.045741935483868</v>
      </c>
      <c r="BB160" s="10">
        <v>44.728324118059341</v>
      </c>
      <c r="BC160" s="10">
        <v>43.500283400809714</v>
      </c>
      <c r="BD160" s="10">
        <v>47.454350744896082</v>
      </c>
      <c r="BE160" s="94">
        <v>40.402451265035261</v>
      </c>
      <c r="BF160" s="10">
        <v>32.729308817013731</v>
      </c>
      <c r="BG160" s="10">
        <v>40.959605685465377</v>
      </c>
      <c r="BH160" s="10">
        <v>39.71899216793225</v>
      </c>
      <c r="BI160" s="95">
        <v>44.592921713975784</v>
      </c>
    </row>
    <row r="161" spans="1:61">
      <c r="A161" s="96" t="s">
        <v>298</v>
      </c>
      <c r="B161" s="94">
        <v>52.125352855051247</v>
      </c>
      <c r="C161" s="10">
        <v>51.527961073614811</v>
      </c>
      <c r="D161" s="10">
        <v>52.246073289767558</v>
      </c>
      <c r="E161" s="10">
        <v>53.6821745599864</v>
      </c>
      <c r="F161" s="10">
        <v>52.290221646516983</v>
      </c>
      <c r="G161" s="94">
        <v>43.378737155621742</v>
      </c>
      <c r="H161" s="10">
        <v>43.295903990024932</v>
      </c>
      <c r="I161" s="10">
        <v>43.874233242244017</v>
      </c>
      <c r="J161" s="10">
        <v>44.360592812311921</v>
      </c>
      <c r="K161" s="10">
        <v>44.006758554216866</v>
      </c>
      <c r="L161" s="94">
        <v>41.823859996949828</v>
      </c>
      <c r="M161" s="10">
        <v>41.606925435765014</v>
      </c>
      <c r="N161" s="10">
        <v>41.964068476775964</v>
      </c>
      <c r="O161" s="10">
        <v>41.966013352844342</v>
      </c>
      <c r="P161" s="10">
        <v>42.123368994751715</v>
      </c>
      <c r="Q161" s="94">
        <v>31.72255594999228</v>
      </c>
      <c r="R161" s="10">
        <v>31.178241418578171</v>
      </c>
      <c r="S161" s="10">
        <v>32.127307892906813</v>
      </c>
      <c r="T161" s="10">
        <v>32.133369383984494</v>
      </c>
      <c r="U161" s="10">
        <v>35.350434825575654</v>
      </c>
      <c r="V161" s="94">
        <v>29.776748003549244</v>
      </c>
      <c r="W161" s="10">
        <v>29.361020950594121</v>
      </c>
      <c r="X161" s="10">
        <v>30.017681550126369</v>
      </c>
      <c r="Y161" s="10">
        <v>30.066699099871411</v>
      </c>
      <c r="Z161" s="10">
        <v>32.400628533103387</v>
      </c>
      <c r="AA161" s="94">
        <v>28.846369738498112</v>
      </c>
      <c r="AB161" s="10">
        <v>28.373757312134398</v>
      </c>
      <c r="AC161" s="10">
        <v>28.835029210894429</v>
      </c>
      <c r="AD161" s="10">
        <v>28.877826605768831</v>
      </c>
      <c r="AE161" s="10">
        <v>32.235801786865622</v>
      </c>
      <c r="AF161" s="94">
        <v>37.880582126264002</v>
      </c>
      <c r="AG161" s="10">
        <v>37.650661193373402</v>
      </c>
      <c r="AH161" s="10">
        <v>37.811030654115385</v>
      </c>
      <c r="AI161" s="10">
        <v>37.772183603928639</v>
      </c>
      <c r="AJ161" s="10">
        <v>38.524811757234879</v>
      </c>
      <c r="AK161" s="94">
        <v>40.734728648334062</v>
      </c>
      <c r="AL161" s="10">
        <v>40.669438695515836</v>
      </c>
      <c r="AM161" s="10">
        <v>40.685072689511941</v>
      </c>
      <c r="AN161" s="10">
        <v>40.698616609294312</v>
      </c>
      <c r="AO161" s="10">
        <v>45.889990328820119</v>
      </c>
      <c r="AP161" s="94">
        <v>42.925061711274438</v>
      </c>
      <c r="AQ161" s="10">
        <v>42.594115497076025</v>
      </c>
      <c r="AR161" s="10">
        <v>42.855021614399114</v>
      </c>
      <c r="AS161" s="10">
        <v>42.768032727419296</v>
      </c>
      <c r="AT161" s="10">
        <v>44.337597960279126</v>
      </c>
      <c r="AU161" s="94">
        <v>44.539040617265982</v>
      </c>
      <c r="AV161" s="10">
        <v>44.367345840381368</v>
      </c>
      <c r="AW161" s="10">
        <v>44.75478453483688</v>
      </c>
      <c r="AX161" s="10">
        <v>44.410759098786833</v>
      </c>
      <c r="AY161" s="10">
        <v>44.748507536203334</v>
      </c>
      <c r="AZ161" s="94">
        <v>41.630985511208316</v>
      </c>
      <c r="BA161" s="10">
        <v>41.213073313782992</v>
      </c>
      <c r="BB161" s="10">
        <v>41.696347636476915</v>
      </c>
      <c r="BC161" s="10">
        <v>41.759432388663974</v>
      </c>
      <c r="BD161" s="10">
        <v>41.909968732757044</v>
      </c>
      <c r="BE161" s="94">
        <v>30.030111986727498</v>
      </c>
      <c r="BF161" s="10">
        <v>23.534225372913891</v>
      </c>
      <c r="BG161" s="10">
        <v>33.898023842274185</v>
      </c>
      <c r="BH161" s="10">
        <v>33.9760032600485</v>
      </c>
      <c r="BI161" s="95">
        <v>33.253180256734773</v>
      </c>
    </row>
    <row r="162" spans="1:61">
      <c r="A162" s="96" t="s">
        <v>299</v>
      </c>
      <c r="B162" s="94">
        <v>58.803783308931187</v>
      </c>
      <c r="C162" s="10">
        <v>56.786030450478727</v>
      </c>
      <c r="D162" s="10">
        <v>60.206893870460746</v>
      </c>
      <c r="E162" s="10">
        <v>62.274225406002891</v>
      </c>
      <c r="F162" s="10">
        <v>62.026735751295334</v>
      </c>
      <c r="G162" s="94">
        <v>49.621370067014148</v>
      </c>
      <c r="H162" s="10">
        <v>48.650374064837898</v>
      </c>
      <c r="I162" s="10">
        <v>50.968780742645876</v>
      </c>
      <c r="J162" s="10">
        <v>50.740863210386038</v>
      </c>
      <c r="K162" s="10">
        <v>51.677496867469891</v>
      </c>
      <c r="L162" s="94">
        <v>46.780951654720155</v>
      </c>
      <c r="M162" s="10">
        <v>46.509049386701101</v>
      </c>
      <c r="N162" s="10">
        <v>47.101996243169403</v>
      </c>
      <c r="O162" s="10">
        <v>47.451359520760931</v>
      </c>
      <c r="P162" s="10">
        <v>47.86935910375454</v>
      </c>
      <c r="Q162" s="94">
        <v>35.154881926223183</v>
      </c>
      <c r="R162" s="10">
        <v>34.234187408491948</v>
      </c>
      <c r="S162" s="10">
        <v>35.979673157162729</v>
      </c>
      <c r="T162" s="10">
        <v>35.967977558469649</v>
      </c>
      <c r="U162" s="10">
        <v>39.650968475145767</v>
      </c>
      <c r="V162" s="94">
        <v>32.373389529724932</v>
      </c>
      <c r="W162" s="10">
        <v>31.537421826141337</v>
      </c>
      <c r="X162" s="10">
        <v>32.862122156697559</v>
      </c>
      <c r="Y162" s="10">
        <v>33.405308186883843</v>
      </c>
      <c r="Z162" s="10">
        <v>35.977213758742934</v>
      </c>
      <c r="AA162" s="94">
        <v>30.766368340092292</v>
      </c>
      <c r="AB162" s="10">
        <v>29.938843557822111</v>
      </c>
      <c r="AC162" s="10">
        <v>30.841828355138645</v>
      </c>
      <c r="AD162" s="10">
        <v>31.539726371229889</v>
      </c>
      <c r="AE162" s="10">
        <v>35.767039697890766</v>
      </c>
      <c r="AF162" s="94">
        <v>41.989412407761684</v>
      </c>
      <c r="AG162" s="10">
        <v>41.340409030933877</v>
      </c>
      <c r="AH162" s="10">
        <v>41.57948105237751</v>
      </c>
      <c r="AI162" s="10">
        <v>41.453694127079572</v>
      </c>
      <c r="AJ162" s="10">
        <v>43.160002721582153</v>
      </c>
      <c r="AK162" s="94">
        <v>45.088383529754111</v>
      </c>
      <c r="AL162" s="10">
        <v>44.337477265600498</v>
      </c>
      <c r="AM162" s="10">
        <v>44.600592765662853</v>
      </c>
      <c r="AN162" s="10">
        <v>44.61429604130808</v>
      </c>
      <c r="AO162" s="10">
        <v>46.687553191489364</v>
      </c>
      <c r="AP162" s="94">
        <v>46.810984606850646</v>
      </c>
      <c r="AQ162" s="10">
        <v>46.474846491228071</v>
      </c>
      <c r="AR162" s="10">
        <v>46.82348424113809</v>
      </c>
      <c r="AS162" s="10">
        <v>46.520161621861277</v>
      </c>
      <c r="AT162" s="10">
        <v>49.214983002326008</v>
      </c>
      <c r="AU162" s="94">
        <v>48.919157082544771</v>
      </c>
      <c r="AV162" s="10">
        <v>48.540650469014302</v>
      </c>
      <c r="AW162" s="10">
        <v>49.324432541280707</v>
      </c>
      <c r="AX162" s="10">
        <v>48.474889948006933</v>
      </c>
      <c r="AY162" s="10">
        <v>49.798016944143434</v>
      </c>
      <c r="AZ162" s="94">
        <v>47.260255604155283</v>
      </c>
      <c r="BA162" s="10">
        <v>46.239164222873896</v>
      </c>
      <c r="BB162" s="10">
        <v>47.48940269449421</v>
      </c>
      <c r="BC162" s="10">
        <v>47.359860728744941</v>
      </c>
      <c r="BD162" s="10">
        <v>50.238779657899578</v>
      </c>
      <c r="BE162" s="94">
        <v>40.262003318125259</v>
      </c>
      <c r="BF162" s="10">
        <v>32.344309555457095</v>
      </c>
      <c r="BG162" s="10">
        <v>42.622659330582302</v>
      </c>
      <c r="BH162" s="10">
        <v>41.761043613087899</v>
      </c>
      <c r="BI162" s="95">
        <v>53.792189477490517</v>
      </c>
    </row>
    <row r="163" spans="1:61">
      <c r="A163" s="96" t="s">
        <v>300</v>
      </c>
      <c r="B163" s="94">
        <v>58.576354319180091</v>
      </c>
      <c r="C163" s="10">
        <v>56.369698634437292</v>
      </c>
      <c r="D163" s="10">
        <v>59.982100256431465</v>
      </c>
      <c r="E163" s="10">
        <v>62.083567298699094</v>
      </c>
      <c r="F163" s="10">
        <v>62.29472654001151</v>
      </c>
      <c r="G163" s="94">
        <v>48.749480268056587</v>
      </c>
      <c r="H163" s="10">
        <v>47.778983790523682</v>
      </c>
      <c r="I163" s="10">
        <v>50.040102877350911</v>
      </c>
      <c r="J163" s="10">
        <v>49.994883071103089</v>
      </c>
      <c r="K163" s="10">
        <v>51.351001445783133</v>
      </c>
      <c r="L163" s="94">
        <v>45.977088607594943</v>
      </c>
      <c r="M163" s="10">
        <v>45.699002582311174</v>
      </c>
      <c r="N163" s="10">
        <v>46.310250170765023</v>
      </c>
      <c r="O163" s="10">
        <v>46.510096488019023</v>
      </c>
      <c r="P163" s="10">
        <v>47.019045215987077</v>
      </c>
      <c r="Q163" s="94">
        <v>34.427448680351908</v>
      </c>
      <c r="R163" s="10">
        <v>33.560016268098259</v>
      </c>
      <c r="S163" s="10">
        <v>35.324670549374133</v>
      </c>
      <c r="T163" s="10">
        <v>35.371346491821001</v>
      </c>
      <c r="U163" s="10">
        <v>39.045111176993778</v>
      </c>
      <c r="V163" s="94">
        <v>31.705572315882879</v>
      </c>
      <c r="W163" s="10">
        <v>30.890179799874915</v>
      </c>
      <c r="X163" s="10">
        <v>32.30283403538332</v>
      </c>
      <c r="Y163" s="10">
        <v>32.611780968709809</v>
      </c>
      <c r="Z163" s="10">
        <v>35.433059308230334</v>
      </c>
      <c r="AA163" s="94">
        <v>30.142223465249618</v>
      </c>
      <c r="AB163" s="10">
        <v>29.322009899505023</v>
      </c>
      <c r="AC163" s="10">
        <v>30.275847938780547</v>
      </c>
      <c r="AD163" s="10">
        <v>30.784159568777515</v>
      </c>
      <c r="AE163" s="10">
        <v>35.216217187068253</v>
      </c>
      <c r="AF163" s="94">
        <v>41.205777534845588</v>
      </c>
      <c r="AG163" s="10">
        <v>40.579253775106288</v>
      </c>
      <c r="AH163" s="10">
        <v>40.828026389894603</v>
      </c>
      <c r="AI163" s="10">
        <v>40.777128883543796</v>
      </c>
      <c r="AJ163" s="10">
        <v>42.480944389004804</v>
      </c>
      <c r="AK163" s="94">
        <v>44.270854066637568</v>
      </c>
      <c r="AL163" s="10">
        <v>43.527412982126059</v>
      </c>
      <c r="AM163" s="10">
        <v>43.758096227068179</v>
      </c>
      <c r="AN163" s="10">
        <v>43.881077882960412</v>
      </c>
      <c r="AO163" s="10">
        <v>45.947499999999998</v>
      </c>
      <c r="AP163" s="94">
        <v>45.960798779642211</v>
      </c>
      <c r="AQ163" s="10">
        <v>45.604372807017548</v>
      </c>
      <c r="AR163" s="10">
        <v>45.913397783541612</v>
      </c>
      <c r="AS163" s="10">
        <v>45.887575269033903</v>
      </c>
      <c r="AT163" s="10">
        <v>48.791879584898922</v>
      </c>
      <c r="AU163" s="94">
        <v>48.218938710147036</v>
      </c>
      <c r="AV163" s="10">
        <v>47.675122251268647</v>
      </c>
      <c r="AW163" s="10">
        <v>48.619543294401936</v>
      </c>
      <c r="AX163" s="10">
        <v>48.052272097053716</v>
      </c>
      <c r="AY163" s="10">
        <v>49.534226184612358</v>
      </c>
      <c r="AZ163" s="94">
        <v>46.308162930563142</v>
      </c>
      <c r="BA163" s="10">
        <v>45.357340175953077</v>
      </c>
      <c r="BB163" s="10">
        <v>46.517194143758275</v>
      </c>
      <c r="BC163" s="10">
        <v>46.449495546558708</v>
      </c>
      <c r="BD163" s="10">
        <v>49.13904175096561</v>
      </c>
      <c r="BE163" s="94">
        <v>39.419307341352145</v>
      </c>
      <c r="BF163" s="10">
        <v>31.604296263476584</v>
      </c>
      <c r="BG163" s="10">
        <v>41.583621427479741</v>
      </c>
      <c r="BH163" s="10">
        <v>40.798294835606093</v>
      </c>
      <c r="BI163" s="95">
        <v>88.726707647803309</v>
      </c>
    </row>
    <row r="164" spans="1:61">
      <c r="A164" s="96" t="s">
        <v>301</v>
      </c>
      <c r="B164" s="94">
        <v>58.512310395314778</v>
      </c>
      <c r="C164" s="10">
        <v>56.218103908334633</v>
      </c>
      <c r="D164" s="10">
        <v>59.886481098519312</v>
      </c>
      <c r="E164" s="10">
        <v>61.807259586769831</v>
      </c>
      <c r="F164" s="10">
        <v>61.882735559393588</v>
      </c>
      <c r="G164" s="94">
        <v>49.35213849590469</v>
      </c>
      <c r="H164" s="10">
        <v>48.346719139650865</v>
      </c>
      <c r="I164" s="10">
        <v>50.686878315383375</v>
      </c>
      <c r="J164" s="10">
        <v>50.684680594961733</v>
      </c>
      <c r="K164" s="10">
        <v>51.539560481927715</v>
      </c>
      <c r="L164" s="94">
        <v>46.528503888973617</v>
      </c>
      <c r="M164" s="10">
        <v>46.284982246610724</v>
      </c>
      <c r="N164" s="10">
        <v>46.866772540983604</v>
      </c>
      <c r="O164" s="10">
        <v>47.174699103713195</v>
      </c>
      <c r="P164" s="10">
        <v>47.593362939039153</v>
      </c>
      <c r="Q164" s="94">
        <v>34.789022997376136</v>
      </c>
      <c r="R164" s="10">
        <v>33.924258988124294</v>
      </c>
      <c r="S164" s="10">
        <v>35.791690716272605</v>
      </c>
      <c r="T164" s="10">
        <v>35.789850389797657</v>
      </c>
      <c r="U164" s="10">
        <v>39.454694139737128</v>
      </c>
      <c r="V164" s="94">
        <v>32.057586512866017</v>
      </c>
      <c r="W164" s="10">
        <v>31.203528767979982</v>
      </c>
      <c r="X164" s="10">
        <v>32.668041280539171</v>
      </c>
      <c r="Y164" s="10">
        <v>33.105698671238748</v>
      </c>
      <c r="Z164" s="10">
        <v>35.797381431445814</v>
      </c>
      <c r="AA164" s="94">
        <v>30.47964900013984</v>
      </c>
      <c r="AB164" s="10">
        <v>29.621579421028951</v>
      </c>
      <c r="AC164" s="10">
        <v>30.649114621904058</v>
      </c>
      <c r="AD164" s="10">
        <v>31.258595235156157</v>
      </c>
      <c r="AE164" s="10">
        <v>35.582832274108874</v>
      </c>
      <c r="AF164" s="94">
        <v>41.703910904618745</v>
      </c>
      <c r="AG164" s="10">
        <v>41.051291599472215</v>
      </c>
      <c r="AH164" s="10">
        <v>41.354662482902896</v>
      </c>
      <c r="AI164" s="10">
        <v>41.247911004209257</v>
      </c>
      <c r="AJ164" s="10">
        <v>42.96238773473646</v>
      </c>
      <c r="AK164" s="94">
        <v>44.808510112032593</v>
      </c>
      <c r="AL164" s="10">
        <v>44.049945123863274</v>
      </c>
      <c r="AM164" s="10">
        <v>44.358053824852881</v>
      </c>
      <c r="AN164" s="10">
        <v>44.376279690189328</v>
      </c>
      <c r="AO164" s="10">
        <v>46.487532882011607</v>
      </c>
      <c r="AP164" s="94">
        <v>46.500725280820966</v>
      </c>
      <c r="AQ164" s="10">
        <v>46.169736842105266</v>
      </c>
      <c r="AR164" s="10">
        <v>46.5379454531164</v>
      </c>
      <c r="AS164" s="10">
        <v>46.439653379549398</v>
      </c>
      <c r="AT164" s="10">
        <v>48.840466988727869</v>
      </c>
      <c r="AU164" s="94">
        <v>48.572498180230021</v>
      </c>
      <c r="AV164" s="10">
        <v>48.208368445332923</v>
      </c>
      <c r="AW164" s="10">
        <v>49.128776480064438</v>
      </c>
      <c r="AX164" s="10">
        <v>48.48041204506066</v>
      </c>
      <c r="AY164" s="10">
        <v>49.644631070830457</v>
      </c>
      <c r="AZ164" s="94">
        <v>46.977892290869335</v>
      </c>
      <c r="BA164" s="10">
        <v>45.924784457478005</v>
      </c>
      <c r="BB164" s="10">
        <v>47.166196557900484</v>
      </c>
      <c r="BC164" s="10">
        <v>47.120042510121451</v>
      </c>
      <c r="BD164" s="10">
        <v>49.884845503034768</v>
      </c>
      <c r="BE164" s="94">
        <v>39.976449605972626</v>
      </c>
      <c r="BF164" s="10">
        <v>32.106855708167181</v>
      </c>
      <c r="BG164" s="10">
        <v>42.235939171633802</v>
      </c>
      <c r="BH164" s="10">
        <v>41.435376694628872</v>
      </c>
      <c r="BI164" s="95">
        <v>57.486624480202494</v>
      </c>
    </row>
    <row r="165" spans="1:61">
      <c r="A165" s="96" t="s">
        <v>302</v>
      </c>
      <c r="B165" s="94">
        <v>51.759812591508059</v>
      </c>
      <c r="C165" s="10">
        <v>50.59124784178308</v>
      </c>
      <c r="D165" s="10">
        <v>47.309953676896356</v>
      </c>
      <c r="E165" s="10">
        <v>42.130374542981038</v>
      </c>
      <c r="F165" s="10">
        <v>53.119746689694871</v>
      </c>
      <c r="G165" s="94">
        <v>52.806329113924043</v>
      </c>
      <c r="H165" s="10">
        <v>52.697850685785532</v>
      </c>
      <c r="I165" s="10">
        <v>46.015184054010611</v>
      </c>
      <c r="J165" s="10">
        <v>41.072308485942735</v>
      </c>
      <c r="K165" s="10">
        <v>57.550515662650611</v>
      </c>
      <c r="L165" s="94">
        <v>53.849232880890646</v>
      </c>
      <c r="M165" s="10">
        <v>50.845834409296323</v>
      </c>
      <c r="N165" s="10">
        <v>42.47520150273224</v>
      </c>
      <c r="O165" s="10">
        <v>40.063562740076819</v>
      </c>
      <c r="P165" s="10">
        <v>53.956071861122318</v>
      </c>
      <c r="Q165" s="94">
        <v>42.366453156351291</v>
      </c>
      <c r="R165" s="10">
        <v>42.366744753538313</v>
      </c>
      <c r="S165" s="10">
        <v>40.430680632823368</v>
      </c>
      <c r="T165" s="10">
        <v>32.404749222657834</v>
      </c>
      <c r="U165" s="10">
        <v>42.573171261982417</v>
      </c>
      <c r="V165" s="94">
        <v>45.704662821650402</v>
      </c>
      <c r="W165" s="10">
        <v>45.025071919949966</v>
      </c>
      <c r="X165" s="10">
        <v>40.865294860994098</v>
      </c>
      <c r="Y165" s="10">
        <v>34.611153450492928</v>
      </c>
      <c r="Z165" s="10">
        <v>47.150403372616651</v>
      </c>
      <c r="AA165" s="94">
        <v>42.7175360089498</v>
      </c>
      <c r="AB165" s="10">
        <v>42.540000000000006</v>
      </c>
      <c r="AC165" s="10">
        <v>40.899999999999991</v>
      </c>
      <c r="AD165" s="10">
        <v>34.256582726412375</v>
      </c>
      <c r="AE165" s="10">
        <v>45.723593994657826</v>
      </c>
      <c r="AF165" s="94">
        <v>42.114206067231478</v>
      </c>
      <c r="AG165" s="10">
        <v>41.578727459316816</v>
      </c>
      <c r="AH165" s="10">
        <v>40.589520476305417</v>
      </c>
      <c r="AI165" s="10">
        <v>39.12426859089998</v>
      </c>
      <c r="AJ165" s="10">
        <v>42.856075478544859</v>
      </c>
      <c r="AK165" s="94">
        <v>44.720430670740583</v>
      </c>
      <c r="AL165" s="10">
        <v>44.01481655691439</v>
      </c>
      <c r="AM165" s="10">
        <v>42.455183454482516</v>
      </c>
      <c r="AN165" s="10">
        <v>41.148156626506022</v>
      </c>
      <c r="AO165" s="10">
        <v>45.917218568665376</v>
      </c>
      <c r="AP165" s="94">
        <v>46.379904312855366</v>
      </c>
      <c r="AQ165" s="10">
        <v>46.086592105263158</v>
      </c>
      <c r="AR165" s="10">
        <v>44.31783384421913</v>
      </c>
      <c r="AS165" s="10">
        <v>42.301727056547506</v>
      </c>
      <c r="AT165" s="10">
        <v>48.130436571837549</v>
      </c>
      <c r="AU165" s="94">
        <v>47.771369922841757</v>
      </c>
      <c r="AV165" s="10">
        <v>47.381302475780409</v>
      </c>
      <c r="AW165" s="10">
        <v>46.697155859846958</v>
      </c>
      <c r="AX165" s="10">
        <v>44.252959272097058</v>
      </c>
      <c r="AY165" s="10">
        <v>48.270628509506452</v>
      </c>
      <c r="AZ165" s="94">
        <v>46.120750410060154</v>
      </c>
      <c r="BA165" s="10">
        <v>45.765090909090908</v>
      </c>
      <c r="BB165" s="10">
        <v>45.269834903823693</v>
      </c>
      <c r="BC165" s="10">
        <v>44.057453036437245</v>
      </c>
      <c r="BD165" s="10">
        <v>48.206149530991361</v>
      </c>
      <c r="BE165" s="94">
        <v>41.03903359601825</v>
      </c>
      <c r="BF165" s="10">
        <v>33.192140008861315</v>
      </c>
      <c r="BG165" s="10">
        <v>41.516908910285792</v>
      </c>
      <c r="BH165" s="10">
        <v>40.237290581640366</v>
      </c>
      <c r="BI165" s="95">
        <v>45.263731694087866</v>
      </c>
    </row>
    <row r="166" spans="1:61">
      <c r="A166" s="96" t="s">
        <v>303</v>
      </c>
      <c r="B166" s="94">
        <v>51.519493411420214</v>
      </c>
      <c r="C166" s="10">
        <v>50.363180034531467</v>
      </c>
      <c r="D166" s="10">
        <v>47.124787823641334</v>
      </c>
      <c r="E166" s="10">
        <v>41.960374542981043</v>
      </c>
      <c r="F166" s="10">
        <v>52.884338898483968</v>
      </c>
      <c r="G166" s="94">
        <v>52.573669396872681</v>
      </c>
      <c r="H166" s="10">
        <v>52.455458229426426</v>
      </c>
      <c r="I166" s="10">
        <v>45.820381771419392</v>
      </c>
      <c r="J166" s="10">
        <v>40.90230848594274</v>
      </c>
      <c r="K166" s="10">
        <v>57.294813493975909</v>
      </c>
      <c r="L166" s="94">
        <v>53.610518529815472</v>
      </c>
      <c r="M166" s="10">
        <v>50.606358941252424</v>
      </c>
      <c r="N166" s="10">
        <v>42.300832479508202</v>
      </c>
      <c r="O166" s="10">
        <v>39.893562740076824</v>
      </c>
      <c r="P166" s="10">
        <v>53.716975171578518</v>
      </c>
      <c r="Q166" s="94">
        <v>42.161268714307766</v>
      </c>
      <c r="R166" s="10">
        <v>42.161571498291856</v>
      </c>
      <c r="S166" s="10">
        <v>40.245199061196104</v>
      </c>
      <c r="T166" s="10">
        <v>32.25482087332702</v>
      </c>
      <c r="U166" s="10">
        <v>42.383171261982412</v>
      </c>
      <c r="V166" s="94">
        <v>45.489307897071868</v>
      </c>
      <c r="W166" s="10">
        <v>44.807306128830518</v>
      </c>
      <c r="X166" s="10">
        <v>40.680336983993257</v>
      </c>
      <c r="Y166" s="10">
        <v>34.289858122588939</v>
      </c>
      <c r="Z166" s="10">
        <v>46.940403372616657</v>
      </c>
      <c r="AA166" s="94">
        <v>42.527536008949795</v>
      </c>
      <c r="AB166" s="10">
        <v>42.340000000000011</v>
      </c>
      <c r="AC166" s="10">
        <v>40.71515181436682</v>
      </c>
      <c r="AD166" s="10">
        <v>33.912960539851049</v>
      </c>
      <c r="AE166" s="10">
        <v>45.523593994657823</v>
      </c>
      <c r="AF166" s="94">
        <v>41.863457228751024</v>
      </c>
      <c r="AG166" s="10">
        <v>41.325549039730248</v>
      </c>
      <c r="AH166" s="10">
        <v>40.356863786306221</v>
      </c>
      <c r="AI166" s="10">
        <v>39.173413509721385</v>
      </c>
      <c r="AJ166" s="10">
        <v>42.607892588224622</v>
      </c>
      <c r="AK166" s="94">
        <v>44.522867743343518</v>
      </c>
      <c r="AL166" s="10">
        <v>43.814816556914394</v>
      </c>
      <c r="AM166" s="10">
        <v>42.287648840429206</v>
      </c>
      <c r="AN166" s="10">
        <v>41.26815662650602</v>
      </c>
      <c r="AO166" s="10">
        <v>45.714721470019349</v>
      </c>
      <c r="AP166" s="94">
        <v>46.177639717098877</v>
      </c>
      <c r="AQ166" s="10">
        <v>45.886592105263155</v>
      </c>
      <c r="AR166" s="10">
        <v>44.300713668160029</v>
      </c>
      <c r="AS166" s="10">
        <v>42.431727056547501</v>
      </c>
      <c r="AT166" s="10">
        <v>47.915237072821618</v>
      </c>
      <c r="AU166" s="94">
        <v>47.556386664725579</v>
      </c>
      <c r="AV166" s="10">
        <v>47.169003536829159</v>
      </c>
      <c r="AW166" s="10">
        <v>46.674075714861054</v>
      </c>
      <c r="AX166" s="10">
        <v>44.380267764298097</v>
      </c>
      <c r="AY166" s="10">
        <v>48.055633927691851</v>
      </c>
      <c r="AZ166" s="94">
        <v>45.911435210497544</v>
      </c>
      <c r="BA166" s="10">
        <v>45.485604105571845</v>
      </c>
      <c r="BB166" s="10">
        <v>45.239343509072498</v>
      </c>
      <c r="BC166" s="10">
        <v>44.039858704453444</v>
      </c>
      <c r="BD166" s="10">
        <v>47.989071178958987</v>
      </c>
      <c r="BE166" s="94">
        <v>40.63897138116964</v>
      </c>
      <c r="BF166" s="10">
        <v>32.872330527248558</v>
      </c>
      <c r="BG166" s="10">
        <v>41.346908910285798</v>
      </c>
      <c r="BH166" s="10">
        <v>40.067290581640357</v>
      </c>
      <c r="BI166" s="95">
        <v>45.068732598083528</v>
      </c>
    </row>
    <row r="167" spans="1:61">
      <c r="A167" s="96" t="s">
        <v>304</v>
      </c>
      <c r="B167" s="94">
        <v>51.852379209370426</v>
      </c>
      <c r="C167" s="10">
        <v>50.700014126510744</v>
      </c>
      <c r="D167" s="10">
        <v>47.511724708412608</v>
      </c>
      <c r="E167" s="10">
        <v>42.280374542981036</v>
      </c>
      <c r="F167" s="10">
        <v>53.255823258491645</v>
      </c>
      <c r="G167" s="94">
        <v>52.371009679821299</v>
      </c>
      <c r="H167" s="10">
        <v>52.225910224438891</v>
      </c>
      <c r="I167" s="10">
        <v>46.12518405401061</v>
      </c>
      <c r="J167" s="10">
        <v>41.174923910239869</v>
      </c>
      <c r="K167" s="10">
        <v>57.079125783132525</v>
      </c>
      <c r="L167" s="94">
        <v>53.408709775812113</v>
      </c>
      <c r="M167" s="10">
        <v>50.520163008392508</v>
      </c>
      <c r="N167" s="10">
        <v>42.607998633879781</v>
      </c>
      <c r="O167" s="10">
        <v>40.163802359612212</v>
      </c>
      <c r="P167" s="10">
        <v>53.515365361324186</v>
      </c>
      <c r="Q167" s="94">
        <v>41.958715851211608</v>
      </c>
      <c r="R167" s="10">
        <v>41.956744753538324</v>
      </c>
      <c r="S167" s="10">
        <v>40.033954276773294</v>
      </c>
      <c r="T167" s="10">
        <v>32.109395250326706</v>
      </c>
      <c r="U167" s="10">
        <v>42.223171261982408</v>
      </c>
      <c r="V167" s="94">
        <v>45.276011535048802</v>
      </c>
      <c r="W167" s="10">
        <v>44.589540337711064</v>
      </c>
      <c r="X167" s="10">
        <v>40.571329401853404</v>
      </c>
      <c r="Y167" s="10">
        <v>33.349408486926706</v>
      </c>
      <c r="Z167" s="10">
        <v>46.751884641180418</v>
      </c>
      <c r="AA167" s="94">
        <v>42.367536008949799</v>
      </c>
      <c r="AB167" s="10">
        <v>42.13</v>
      </c>
      <c r="AC167" s="10">
        <v>40.510910886200932</v>
      </c>
      <c r="AD167" s="10">
        <v>32.754164094967706</v>
      </c>
      <c r="AE167" s="10">
        <v>45.3483752417795</v>
      </c>
      <c r="AF167" s="94">
        <v>41.595091555069686</v>
      </c>
      <c r="AG167" s="10">
        <v>41.044109368127842</v>
      </c>
      <c r="AH167" s="10">
        <v>40.42170086088985</v>
      </c>
      <c r="AI167" s="10">
        <v>39.431785127280016</v>
      </c>
      <c r="AJ167" s="10">
        <v>42.349329583597935</v>
      </c>
      <c r="AK167" s="94">
        <v>44.357899025170966</v>
      </c>
      <c r="AL167" s="10">
        <v>43.652284415177171</v>
      </c>
      <c r="AM167" s="10">
        <v>42.620187781239167</v>
      </c>
      <c r="AN167" s="10">
        <v>41.687335628227196</v>
      </c>
      <c r="AO167" s="10">
        <v>45.552225338491304</v>
      </c>
      <c r="AP167" s="94">
        <v>46.007639717098876</v>
      </c>
      <c r="AQ167" s="10">
        <v>45.719111111111111</v>
      </c>
      <c r="AR167" s="10">
        <v>44.682994576750765</v>
      </c>
      <c r="AS167" s="10">
        <v>43.251727056547502</v>
      </c>
      <c r="AT167" s="10">
        <v>48.002595276435862</v>
      </c>
      <c r="AU167" s="94">
        <v>47.533368758188963</v>
      </c>
      <c r="AV167" s="10">
        <v>47.243316930647389</v>
      </c>
      <c r="AW167" s="10">
        <v>47.044075714861044</v>
      </c>
      <c r="AX167" s="10">
        <v>45.190229636048528</v>
      </c>
      <c r="AY167" s="10">
        <v>48.130368436607235</v>
      </c>
      <c r="AZ167" s="94">
        <v>45.990788682340082</v>
      </c>
      <c r="BA167" s="10">
        <v>45.454203812316713</v>
      </c>
      <c r="BB167" s="10">
        <v>45.455515925550969</v>
      </c>
      <c r="BC167" s="10">
        <v>44.50275465587044</v>
      </c>
      <c r="BD167" s="10">
        <v>48.065703512966714</v>
      </c>
      <c r="BE167" s="94">
        <v>40.113272501036917</v>
      </c>
      <c r="BF167" s="10">
        <v>32.451853492837103</v>
      </c>
      <c r="BG167" s="10">
        <v>41.299887666208157</v>
      </c>
      <c r="BH167" s="10">
        <v>40.011521488490438</v>
      </c>
      <c r="BI167" s="95">
        <v>44.893717230157293</v>
      </c>
    </row>
    <row r="168" spans="1:61">
      <c r="A168" s="96" t="s">
        <v>307</v>
      </c>
      <c r="B168" s="94">
        <v>53.909120058565158</v>
      </c>
      <c r="C168" s="10">
        <v>52.689695495212682</v>
      </c>
      <c r="D168" s="10">
        <v>46.536701960459922</v>
      </c>
      <c r="E168" s="10">
        <v>40.588391718391293</v>
      </c>
      <c r="F168" s="10">
        <v>55.301729994242947</v>
      </c>
      <c r="G168" s="94">
        <v>54.984760982874164</v>
      </c>
      <c r="H168" s="10">
        <v>54.900751246882791</v>
      </c>
      <c r="I168" s="10">
        <v>44.356145314258164</v>
      </c>
      <c r="J168" s="10">
        <v>39.579693061645592</v>
      </c>
      <c r="K168" s="10">
        <v>59.923976867469882</v>
      </c>
      <c r="L168" s="94">
        <v>56.076432819887145</v>
      </c>
      <c r="M168" s="10">
        <v>52.971862491930281</v>
      </c>
      <c r="N168" s="10">
        <v>40.934393784153009</v>
      </c>
      <c r="O168" s="10">
        <v>37.193376166087432</v>
      </c>
      <c r="P168" s="10">
        <v>56.181225272507064</v>
      </c>
      <c r="Q168" s="94">
        <v>44.16382157740393</v>
      </c>
      <c r="R168" s="10">
        <v>44.156702456482847</v>
      </c>
      <c r="S168" s="10">
        <v>39.005116481223922</v>
      </c>
      <c r="T168" s="10">
        <v>30.089837772069753</v>
      </c>
      <c r="U168" s="10">
        <v>44.335722897519517</v>
      </c>
      <c r="V168" s="94">
        <v>47.628021295474717</v>
      </c>
      <c r="W168" s="10">
        <v>46.932073170731705</v>
      </c>
      <c r="X168" s="10">
        <v>39.417462510530747</v>
      </c>
      <c r="Y168" s="10">
        <v>32.544715387912561</v>
      </c>
      <c r="Z168" s="10">
        <v>49.100567212800613</v>
      </c>
      <c r="AA168" s="94">
        <v>44.482757656271843</v>
      </c>
      <c r="AB168" s="10">
        <v>44.34</v>
      </c>
      <c r="AC168" s="10">
        <v>39.449392742532702</v>
      </c>
      <c r="AD168" s="10">
        <v>32.276483150228366</v>
      </c>
      <c r="AE168" s="10">
        <v>47.614469006171134</v>
      </c>
      <c r="AF168" s="94">
        <v>43.860904618748293</v>
      </c>
      <c r="AG168" s="10">
        <v>43.307454918633624</v>
      </c>
      <c r="AH168" s="10">
        <v>39.131412020275164</v>
      </c>
      <c r="AI168" s="10">
        <v>36.332970535177388</v>
      </c>
      <c r="AJ168" s="10">
        <v>44.615507575070311</v>
      </c>
      <c r="AK168" s="94">
        <v>46.570654735923178</v>
      </c>
      <c r="AL168" s="10">
        <v>45.832533709626844</v>
      </c>
      <c r="AM168" s="10">
        <v>40.892499999999998</v>
      </c>
      <c r="AN168" s="10">
        <v>38.223194922547336</v>
      </c>
      <c r="AO168" s="10">
        <v>47.799917794970987</v>
      </c>
      <c r="AP168" s="94">
        <v>48.294696990708644</v>
      </c>
      <c r="AQ168" s="10">
        <v>47.986346491228076</v>
      </c>
      <c r="AR168" s="10">
        <v>42.698592313133688</v>
      </c>
      <c r="AS168" s="10">
        <v>39.269140703720119</v>
      </c>
      <c r="AT168" s="10">
        <v>50.117819824655577</v>
      </c>
      <c r="AU168" s="94">
        <v>49.745935361770272</v>
      </c>
      <c r="AV168" s="10">
        <v>49.343196986006461</v>
      </c>
      <c r="AW168" s="10">
        <v>45.007117196939184</v>
      </c>
      <c r="AX168" s="10">
        <v>41.433447140381283</v>
      </c>
      <c r="AY168" s="10">
        <v>50.259897547039692</v>
      </c>
      <c r="AZ168" s="94">
        <v>48.03006834335703</v>
      </c>
      <c r="BA168" s="10">
        <v>47.661843108504399</v>
      </c>
      <c r="BB168" s="10">
        <v>43.644934973911688</v>
      </c>
      <c r="BC168" s="10">
        <v>42.466763967611328</v>
      </c>
      <c r="BD168" s="10">
        <v>50.196531175280491</v>
      </c>
      <c r="BE168" s="94">
        <v>42.68289506428868</v>
      </c>
      <c r="BF168" s="10">
        <v>34.537563136907394</v>
      </c>
      <c r="BG168" s="10">
        <v>40.062875592235976</v>
      </c>
      <c r="BH168" s="10">
        <v>38.820296187333511</v>
      </c>
      <c r="BI168" s="95">
        <v>47.079839088772374</v>
      </c>
    </row>
    <row r="169" spans="1:61">
      <c r="A169" s="96" t="s">
        <v>305</v>
      </c>
      <c r="B169" s="94">
        <v>53.151071742313334</v>
      </c>
      <c r="C169" s="10">
        <v>51.956123057604763</v>
      </c>
      <c r="D169" s="10">
        <v>45.881632062205313</v>
      </c>
      <c r="E169" s="10">
        <v>39.912785477425388</v>
      </c>
      <c r="F169" s="10">
        <v>54.524022260602571</v>
      </c>
      <c r="G169" s="94">
        <v>54.211931496649285</v>
      </c>
      <c r="H169" s="10">
        <v>54.127863154613465</v>
      </c>
      <c r="I169" s="10">
        <v>43.731665327117831</v>
      </c>
      <c r="J169" s="10">
        <v>38.889693061645602</v>
      </c>
      <c r="K169" s="10">
        <v>59.083522891566268</v>
      </c>
      <c r="L169" s="94">
        <v>55.287317370748816</v>
      </c>
      <c r="M169" s="10">
        <v>52.228419948353782</v>
      </c>
      <c r="N169" s="10">
        <v>40.35463627049181</v>
      </c>
      <c r="O169" s="10">
        <v>35.818043259557342</v>
      </c>
      <c r="P169" s="10">
        <v>55.392263827210336</v>
      </c>
      <c r="Q169" s="94">
        <v>43.541268714307762</v>
      </c>
      <c r="R169" s="10">
        <v>43.534136977387355</v>
      </c>
      <c r="S169" s="10">
        <v>38.457749478442274</v>
      </c>
      <c r="T169" s="10">
        <v>28.979447523770894</v>
      </c>
      <c r="U169" s="10">
        <v>43.71317126198241</v>
      </c>
      <c r="V169" s="94">
        <v>46.957586512866015</v>
      </c>
      <c r="W169" s="10">
        <v>46.271122576610381</v>
      </c>
      <c r="X169" s="10">
        <v>38.727462510530749</v>
      </c>
      <c r="Y169" s="10">
        <v>31.342187741105871</v>
      </c>
      <c r="Z169" s="10">
        <v>48.412789115646262</v>
      </c>
      <c r="AA169" s="94">
        <v>43.862757656271846</v>
      </c>
      <c r="AB169" s="10">
        <v>43.72</v>
      </c>
      <c r="AC169" s="10">
        <v>38.759392742532711</v>
      </c>
      <c r="AD169" s="10">
        <v>31.08356540344813</v>
      </c>
      <c r="AE169" s="10">
        <v>46.944031500414482</v>
      </c>
      <c r="AF169" s="94">
        <v>43.247370866356931</v>
      </c>
      <c r="AG169" s="10">
        <v>42.699157015100425</v>
      </c>
      <c r="AH169" s="10">
        <v>38.447343310000804</v>
      </c>
      <c r="AI169" s="10">
        <v>34.987938264181189</v>
      </c>
      <c r="AJ169" s="10">
        <v>43.989342284314624</v>
      </c>
      <c r="AK169" s="94">
        <v>45.915591444783935</v>
      </c>
      <c r="AL169" s="10">
        <v>45.187469426152404</v>
      </c>
      <c r="AM169" s="10">
        <v>40.17988750432675</v>
      </c>
      <c r="AN169" s="10">
        <v>36.808156626506026</v>
      </c>
      <c r="AO169" s="10">
        <v>47.129793036750485</v>
      </c>
      <c r="AP169" s="94">
        <v>47.614696990708644</v>
      </c>
      <c r="AQ169" s="10">
        <v>47.314073099415211</v>
      </c>
      <c r="AR169" s="10">
        <v>42.093682307631852</v>
      </c>
      <c r="AS169" s="10">
        <v>37.816554350892758</v>
      </c>
      <c r="AT169" s="10">
        <v>49.41272141706925</v>
      </c>
      <c r="AU169" s="94">
        <v>49.046319697190278</v>
      </c>
      <c r="AV169" s="10">
        <v>48.650885745040746</v>
      </c>
      <c r="AW169" s="10">
        <v>44.22019412001611</v>
      </c>
      <c r="AX169" s="10">
        <v>40.2211863084922</v>
      </c>
      <c r="AY169" s="10">
        <v>49.557577578563688</v>
      </c>
      <c r="AZ169" s="94">
        <v>47.354380809185344</v>
      </c>
      <c r="BA169" s="10">
        <v>46.996368035190606</v>
      </c>
      <c r="BB169" s="10">
        <v>43.031805934117287</v>
      </c>
      <c r="BC169" s="10">
        <v>41.726568825910931</v>
      </c>
      <c r="BD169" s="10">
        <v>49.490492918889089</v>
      </c>
      <c r="BE169" s="94">
        <v>42.082928245541268</v>
      </c>
      <c r="BF169" s="10">
        <v>34.054349431398613</v>
      </c>
      <c r="BG169" s="10">
        <v>39.49584212135106</v>
      </c>
      <c r="BH169" s="10">
        <v>38.140287838428819</v>
      </c>
      <c r="BI169" s="95">
        <v>46.419135780148252</v>
      </c>
    </row>
    <row r="170" spans="1:61">
      <c r="A170" s="96" t="s">
        <v>306</v>
      </c>
      <c r="B170" s="94">
        <v>52.034975109809658</v>
      </c>
      <c r="C170" s="10">
        <v>50.87158216920421</v>
      </c>
      <c r="D170" s="10">
        <v>47.671091074530572</v>
      </c>
      <c r="E170" s="10">
        <v>42.627117166907574</v>
      </c>
      <c r="F170" s="10">
        <v>53.40491268470543</v>
      </c>
      <c r="G170" s="94">
        <v>53.093839166046159</v>
      </c>
      <c r="H170" s="10">
        <v>52.985388092269318</v>
      </c>
      <c r="I170" s="10">
        <v>46.767480308632052</v>
      </c>
      <c r="J170" s="10">
        <v>41.744923910239869</v>
      </c>
      <c r="K170" s="10">
        <v>57.864369156626509</v>
      </c>
      <c r="L170" s="94">
        <v>54.145281378679272</v>
      </c>
      <c r="M170" s="10">
        <v>51.120214654615886</v>
      </c>
      <c r="N170" s="10">
        <v>43.170347506830602</v>
      </c>
      <c r="O170" s="10">
        <v>40.718907078836658</v>
      </c>
      <c r="P170" s="10">
        <v>54.249524626564394</v>
      </c>
      <c r="Q170" s="94">
        <v>42.598715851211608</v>
      </c>
      <c r="R170" s="10">
        <v>42.599006019196359</v>
      </c>
      <c r="S170" s="10">
        <v>41.090240785813627</v>
      </c>
      <c r="T170" s="10">
        <v>33.285587400297416</v>
      </c>
      <c r="U170" s="10">
        <v>42.803171261982413</v>
      </c>
      <c r="V170" s="94">
        <v>45.949627329192552</v>
      </c>
      <c r="W170" s="10">
        <v>45.270490931832398</v>
      </c>
      <c r="X170" s="10">
        <v>41.5352948609941</v>
      </c>
      <c r="Y170" s="10">
        <v>35.558666095156447</v>
      </c>
      <c r="Z170" s="10">
        <v>47.405464213854557</v>
      </c>
      <c r="AA170" s="94">
        <v>42.952757656271849</v>
      </c>
      <c r="AB170" s="10">
        <v>42.77</v>
      </c>
      <c r="AC170" s="10">
        <v>41.57</v>
      </c>
      <c r="AD170" s="10">
        <v>35.413259679874912</v>
      </c>
      <c r="AE170" s="10">
        <v>45.973593994657826</v>
      </c>
      <c r="AF170" s="94">
        <v>42.844438371139653</v>
      </c>
      <c r="AG170" s="10">
        <v>42.352454185603285</v>
      </c>
      <c r="AH170" s="10">
        <v>41.346264381687995</v>
      </c>
      <c r="AI170" s="10">
        <v>39.849682100621365</v>
      </c>
      <c r="AJ170" s="10">
        <v>43.554878889594484</v>
      </c>
      <c r="AK170" s="94">
        <v>45.206429506765609</v>
      </c>
      <c r="AL170" s="10">
        <v>44.488490122295389</v>
      </c>
      <c r="AM170" s="10">
        <v>42.918573901003796</v>
      </c>
      <c r="AN170" s="10">
        <v>41.823159638554216</v>
      </c>
      <c r="AO170" s="10">
        <v>46.412865570599614</v>
      </c>
      <c r="AP170" s="94">
        <v>46.641831923450283</v>
      </c>
      <c r="AQ170" s="10">
        <v>46.338865497076021</v>
      </c>
      <c r="AR170" s="10">
        <v>44.557833844219125</v>
      </c>
      <c r="AS170" s="10">
        <v>42.531727056547503</v>
      </c>
      <c r="AT170" s="10">
        <v>48.390436571837547</v>
      </c>
      <c r="AU170" s="94">
        <v>48.031369922841762</v>
      </c>
      <c r="AV170" s="10">
        <v>47.641302475780407</v>
      </c>
      <c r="AW170" s="10">
        <v>46.949462746677405</v>
      </c>
      <c r="AX170" s="10">
        <v>44.258801126516467</v>
      </c>
      <c r="AY170" s="10">
        <v>48.532948477982472</v>
      </c>
      <c r="AZ170" s="94">
        <v>46.362971569163477</v>
      </c>
      <c r="BA170" s="10">
        <v>46.008825513196484</v>
      </c>
      <c r="BB170" s="10">
        <v>45.509370765516707</v>
      </c>
      <c r="BC170" s="10">
        <v>44.294089878542508</v>
      </c>
      <c r="BD170" s="10">
        <v>48.471547728526765</v>
      </c>
      <c r="BE170" s="94">
        <v>41.825387805889676</v>
      </c>
      <c r="BF170" s="10">
        <v>40.506691773740947</v>
      </c>
      <c r="BG170" s="10">
        <v>42.091265474552948</v>
      </c>
      <c r="BH170" s="10">
        <v>40.896980081898775</v>
      </c>
      <c r="BI170" s="95">
        <v>45.694534442234676</v>
      </c>
    </row>
    <row r="171" spans="1:61">
      <c r="A171" s="96" t="s">
        <v>309</v>
      </c>
      <c r="B171" s="94" t="s">
        <v>550</v>
      </c>
      <c r="C171" s="10" t="s">
        <v>550</v>
      </c>
      <c r="D171" s="10" t="s">
        <v>550</v>
      </c>
      <c r="E171" s="10" t="s">
        <v>550</v>
      </c>
      <c r="F171" s="10" t="s">
        <v>550</v>
      </c>
      <c r="G171" s="94">
        <v>47.544218912881604</v>
      </c>
      <c r="H171" s="10">
        <v>46.909018079800489</v>
      </c>
      <c r="I171" s="10">
        <v>48.570448480951619</v>
      </c>
      <c r="J171" s="10">
        <v>48.403007480010316</v>
      </c>
      <c r="K171" s="10">
        <v>49.466643855421687</v>
      </c>
      <c r="L171" s="94">
        <v>44.857890803721219</v>
      </c>
      <c r="M171" s="10">
        <v>44.727173983214982</v>
      </c>
      <c r="N171" s="10">
        <v>44.975585724043711</v>
      </c>
      <c r="O171" s="10">
        <v>44.862581397475765</v>
      </c>
      <c r="P171" s="10">
        <v>45.369474162293095</v>
      </c>
      <c r="Q171" s="94">
        <v>33.204181200802594</v>
      </c>
      <c r="R171" s="10">
        <v>32.588947454042625</v>
      </c>
      <c r="S171" s="10">
        <v>33.86503129346314</v>
      </c>
      <c r="T171" s="10">
        <v>33.761909783245457</v>
      </c>
      <c r="U171" s="10">
        <v>37.259894258325929</v>
      </c>
      <c r="V171" s="94">
        <v>30.593757763975159</v>
      </c>
      <c r="W171" s="10">
        <v>30.004518449030641</v>
      </c>
      <c r="X171" s="10">
        <v>30.95686941870261</v>
      </c>
      <c r="Y171" s="10">
        <v>31.084021003000434</v>
      </c>
      <c r="Z171" s="10">
        <v>33.795895372233396</v>
      </c>
      <c r="AA171" s="94">
        <v>29.07473360369179</v>
      </c>
      <c r="AB171" s="10">
        <v>28.47809959502025</v>
      </c>
      <c r="AC171" s="10">
        <v>29.111128939356536</v>
      </c>
      <c r="AD171" s="10">
        <v>29.33964572275028</v>
      </c>
      <c r="AE171" s="10">
        <v>33.582357925762182</v>
      </c>
      <c r="AF171" s="94">
        <v>39.598756490844494</v>
      </c>
      <c r="AG171" s="10">
        <v>39.279049992669698</v>
      </c>
      <c r="AH171" s="10">
        <v>39.196110708826133</v>
      </c>
      <c r="AI171" s="10">
        <v>38.972445379835634</v>
      </c>
      <c r="AJ171" s="10">
        <v>40.531433366597113</v>
      </c>
      <c r="AK171" s="94">
        <v>42.718123090353558</v>
      </c>
      <c r="AL171" s="10">
        <v>42.441191596111636</v>
      </c>
      <c r="AM171" s="10">
        <v>42.411723779854611</v>
      </c>
      <c r="AN171" s="10">
        <v>42.166575301204816</v>
      </c>
      <c r="AO171" s="10">
        <v>43.8445589941973</v>
      </c>
      <c r="AP171" s="94">
        <v>45.126398557758975</v>
      </c>
      <c r="AQ171" s="10">
        <v>44.582979532163741</v>
      </c>
      <c r="AR171" s="10">
        <v>44.895785585160723</v>
      </c>
      <c r="AS171" s="10">
        <v>44.520757325379876</v>
      </c>
      <c r="AT171" s="10">
        <v>46.972650742529979</v>
      </c>
      <c r="AU171" s="94">
        <v>47.325242393361485</v>
      </c>
      <c r="AV171" s="10">
        <v>47.140253729048133</v>
      </c>
      <c r="AW171" s="10">
        <v>47.558374546919048</v>
      </c>
      <c r="AX171" s="10">
        <v>46.962778162911611</v>
      </c>
      <c r="AY171" s="10">
        <v>47.858409023741501</v>
      </c>
      <c r="AZ171" s="94">
        <v>44.977037998906511</v>
      </c>
      <c r="BA171" s="10">
        <v>44.391268328445747</v>
      </c>
      <c r="BB171" s="10">
        <v>45.086082859590384</v>
      </c>
      <c r="BC171" s="10">
        <v>44.840231578947368</v>
      </c>
      <c r="BD171" s="10">
        <v>47.211308626080559</v>
      </c>
      <c r="BE171" s="94">
        <v>37.787714641227709</v>
      </c>
      <c r="BF171" s="10">
        <v>30.554384876679958</v>
      </c>
      <c r="BG171" s="10">
        <v>39.852058688674916</v>
      </c>
      <c r="BH171" s="10">
        <v>38.875675267363732</v>
      </c>
      <c r="BI171" s="95">
        <v>41.569990960043391</v>
      </c>
    </row>
    <row r="172" spans="1:61">
      <c r="A172" s="96" t="s">
        <v>312</v>
      </c>
      <c r="B172" s="94">
        <v>52.885909224011726</v>
      </c>
      <c r="C172" s="10">
        <v>51.685788730183631</v>
      </c>
      <c r="D172" s="10">
        <v>46.234598395235345</v>
      </c>
      <c r="E172" s="10">
        <v>41.378102627327607</v>
      </c>
      <c r="F172" s="10">
        <v>54.246646516983297</v>
      </c>
      <c r="G172" s="94">
        <v>53.931846612062543</v>
      </c>
      <c r="H172" s="10">
        <v>53.847760286783036</v>
      </c>
      <c r="I172" s="10">
        <v>45.220664684134391</v>
      </c>
      <c r="J172" s="10">
        <v>40.349693061645596</v>
      </c>
      <c r="K172" s="10">
        <v>58.780033734939771</v>
      </c>
      <c r="L172" s="94">
        <v>55.003968278175996</v>
      </c>
      <c r="M172" s="10">
        <v>51.95627178825049</v>
      </c>
      <c r="N172" s="10">
        <v>41.729303278688519</v>
      </c>
      <c r="O172" s="10">
        <v>37.915802999817082</v>
      </c>
      <c r="P172" s="10">
        <v>55.108364957610007</v>
      </c>
      <c r="Q172" s="94">
        <v>43.313821577403921</v>
      </c>
      <c r="R172" s="10">
        <v>43.314136977387349</v>
      </c>
      <c r="S172" s="10">
        <v>39.76721748956885</v>
      </c>
      <c r="T172" s="10">
        <v>30.681123879050062</v>
      </c>
      <c r="U172" s="10">
        <v>43.485722897519523</v>
      </c>
      <c r="V172" s="94">
        <v>46.715323868677899</v>
      </c>
      <c r="W172" s="10">
        <v>46.033356785490923</v>
      </c>
      <c r="X172" s="10">
        <v>40.187462510530743</v>
      </c>
      <c r="Y172" s="10">
        <v>33.177054436348051</v>
      </c>
      <c r="Z172" s="10">
        <v>48.167728274408354</v>
      </c>
      <c r="AA172" s="94">
        <v>43.632757656271849</v>
      </c>
      <c r="AB172" s="10">
        <v>43.49</v>
      </c>
      <c r="AC172" s="10">
        <v>40.219392742532712</v>
      </c>
      <c r="AD172" s="10">
        <v>32.909043739456031</v>
      </c>
      <c r="AE172" s="10">
        <v>46.70403150041448</v>
      </c>
      <c r="AF172" s="94">
        <v>43.02213172998087</v>
      </c>
      <c r="AG172" s="10">
        <v>42.478704002345694</v>
      </c>
      <c r="AH172" s="10">
        <v>39.892835304529733</v>
      </c>
      <c r="AI172" s="10">
        <v>37.042881138504711</v>
      </c>
      <c r="AJ172" s="10">
        <v>43.763621518642843</v>
      </c>
      <c r="AK172" s="94">
        <v>45.68305979921432</v>
      </c>
      <c r="AL172" s="10">
        <v>44.95244120413922</v>
      </c>
      <c r="AM172" s="10">
        <v>41.6900744202146</v>
      </c>
      <c r="AN172" s="10">
        <v>38.965657056798619</v>
      </c>
      <c r="AO172" s="10">
        <v>46.884754352030946</v>
      </c>
      <c r="AP172" s="94">
        <v>47.369904312855361</v>
      </c>
      <c r="AQ172" s="10">
        <v>47.068865497076025</v>
      </c>
      <c r="AR172" s="10">
        <v>43.528373811208041</v>
      </c>
      <c r="AS172" s="10">
        <v>40.029140703720124</v>
      </c>
      <c r="AT172" s="10">
        <v>49.160436571837543</v>
      </c>
      <c r="AU172" s="94">
        <v>48.793646819042074</v>
      </c>
      <c r="AV172" s="10">
        <v>48.400898047055207</v>
      </c>
      <c r="AW172" s="10">
        <v>45.884785340314131</v>
      </c>
      <c r="AX172" s="10">
        <v>42.235727036395154</v>
      </c>
      <c r="AY172" s="10">
        <v>49.305257610087679</v>
      </c>
      <c r="AZ172" s="94">
        <v>47.107657189721159</v>
      </c>
      <c r="BA172" s="10">
        <v>46.749599706744867</v>
      </c>
      <c r="BB172" s="10">
        <v>44.497057082781723</v>
      </c>
      <c r="BC172" s="10">
        <v>43.294728340080972</v>
      </c>
      <c r="BD172" s="10">
        <v>49.236003310649266</v>
      </c>
      <c r="BE172" s="94">
        <v>41.862944836167564</v>
      </c>
      <c r="BF172" s="10">
        <v>33.874835327130413</v>
      </c>
      <c r="BG172" s="10">
        <v>40.839897600489067</v>
      </c>
      <c r="BH172" s="10">
        <v>39.574966405597742</v>
      </c>
      <c r="BI172" s="95">
        <v>46.179152052070158</v>
      </c>
    </row>
    <row r="173" spans="1:61">
      <c r="A173" s="96" t="s">
        <v>308</v>
      </c>
      <c r="B173" s="94">
        <v>50.335092240117142</v>
      </c>
      <c r="C173" s="10">
        <v>49.252255532883375</v>
      </c>
      <c r="D173" s="10">
        <v>52.048741831416997</v>
      </c>
      <c r="E173" s="10">
        <v>55.559617804608457</v>
      </c>
      <c r="F173" s="10">
        <v>52.52307330646709</v>
      </c>
      <c r="G173" s="94">
        <v>41.362265078183164</v>
      </c>
      <c r="H173" s="10">
        <v>41.262841334164584</v>
      </c>
      <c r="I173" s="10">
        <v>43.042814660022508</v>
      </c>
      <c r="J173" s="10">
        <v>44.416670965523167</v>
      </c>
      <c r="K173" s="10">
        <v>43.28214265060241</v>
      </c>
      <c r="L173" s="94">
        <v>39.235926490773217</v>
      </c>
      <c r="M173" s="10">
        <v>39.201641381536483</v>
      </c>
      <c r="N173" s="10">
        <v>39.782312158469949</v>
      </c>
      <c r="O173" s="10">
        <v>40.176525516736781</v>
      </c>
      <c r="P173" s="10">
        <v>39.839216794509483</v>
      </c>
      <c r="Q173" s="94">
        <v>31.821799660441428</v>
      </c>
      <c r="R173" s="10">
        <v>31.434306165609247</v>
      </c>
      <c r="S173" s="10">
        <v>33.467568671766337</v>
      </c>
      <c r="T173" s="10">
        <v>34.437623360821952</v>
      </c>
      <c r="U173" s="10">
        <v>37.730142306552032</v>
      </c>
      <c r="V173" s="94">
        <v>30.810292812777284</v>
      </c>
      <c r="W173" s="10">
        <v>30.001402439024385</v>
      </c>
      <c r="X173" s="10">
        <v>31.823560235888795</v>
      </c>
      <c r="Y173" s="10">
        <v>32.548080154307762</v>
      </c>
      <c r="Z173" s="10">
        <v>34.160859442368498</v>
      </c>
      <c r="AA173" s="94">
        <v>29.964535030065722</v>
      </c>
      <c r="AB173" s="10">
        <v>29.652326383680816</v>
      </c>
      <c r="AC173" s="10">
        <v>30.316737431086974</v>
      </c>
      <c r="AD173" s="10">
        <v>31.327737316380691</v>
      </c>
      <c r="AE173" s="10">
        <v>35.019342359767897</v>
      </c>
      <c r="AF173" s="94">
        <v>40.747324405575299</v>
      </c>
      <c r="AG173" s="10">
        <v>40.672992229878311</v>
      </c>
      <c r="AH173" s="10">
        <v>40.981329149569561</v>
      </c>
      <c r="AI173" s="10">
        <v>41.49663700140308</v>
      </c>
      <c r="AJ173" s="10">
        <v>41.636715050349274</v>
      </c>
      <c r="AK173" s="94">
        <v>43.294204859595517</v>
      </c>
      <c r="AL173" s="10">
        <v>43.127968015051735</v>
      </c>
      <c r="AM173" s="10">
        <v>43.294425406715121</v>
      </c>
      <c r="AN173" s="10">
        <v>43.383497418244403</v>
      </c>
      <c r="AO173" s="10">
        <v>43.569180851063834</v>
      </c>
      <c r="AP173" s="94">
        <v>41.722478158369164</v>
      </c>
      <c r="AQ173" s="10">
        <v>41.221744152046789</v>
      </c>
      <c r="AR173" s="10">
        <v>42.79553407215279</v>
      </c>
      <c r="AS173" s="10">
        <v>43.388150820200721</v>
      </c>
      <c r="AT173" s="10">
        <v>44.793935408838792</v>
      </c>
      <c r="AU173" s="94">
        <v>42.78590915708255</v>
      </c>
      <c r="AV173" s="10">
        <v>42.4028909733969</v>
      </c>
      <c r="AW173" s="10">
        <v>43.76900845751107</v>
      </c>
      <c r="AX173" s="10">
        <v>43.966104852686314</v>
      </c>
      <c r="AY173" s="10">
        <v>43.595841788986306</v>
      </c>
      <c r="AZ173" s="94">
        <v>38.219315199562608</v>
      </c>
      <c r="BA173" s="10">
        <v>37.939636363636367</v>
      </c>
      <c r="BB173" s="10">
        <v>39.3035051787244</v>
      </c>
      <c r="BC173" s="10">
        <v>39.361608502024289</v>
      </c>
      <c r="BD173" s="10">
        <v>39.549603641714185</v>
      </c>
      <c r="BE173" s="94">
        <v>28.472123600165904</v>
      </c>
      <c r="BF173" s="10">
        <v>21.973673017279577</v>
      </c>
      <c r="BG173" s="10">
        <v>32.09016964695094</v>
      </c>
      <c r="BH173" s="10">
        <v>32.6606702977776</v>
      </c>
      <c r="BI173" s="95">
        <v>31.976315313686499</v>
      </c>
    </row>
    <row r="174" spans="1:61">
      <c r="A174" s="96" t="s">
        <v>313</v>
      </c>
      <c r="B174" s="94">
        <v>51.897251830161061</v>
      </c>
      <c r="C174" s="10">
        <v>50.724451420499129</v>
      </c>
      <c r="D174" s="10">
        <v>47.352920837124657</v>
      </c>
      <c r="E174" s="10">
        <v>42.160374542981046</v>
      </c>
      <c r="F174" s="10">
        <v>53.238938783342931</v>
      </c>
      <c r="G174" s="94">
        <v>52.933782576321669</v>
      </c>
      <c r="H174" s="10">
        <v>52.852189837905229</v>
      </c>
      <c r="I174" s="10">
        <v>46.072638643304934</v>
      </c>
      <c r="J174" s="10">
        <v>41.112308485942734</v>
      </c>
      <c r="K174" s="10">
        <v>57.688723855421685</v>
      </c>
      <c r="L174" s="94">
        <v>53.983590056428241</v>
      </c>
      <c r="M174" s="10">
        <v>50.993544222078761</v>
      </c>
      <c r="N174" s="10">
        <v>42.516615437158471</v>
      </c>
      <c r="O174" s="10">
        <v>40.101375525882567</v>
      </c>
      <c r="P174" s="10">
        <v>54.085392612030681</v>
      </c>
      <c r="Q174" s="94">
        <v>42.511268714307775</v>
      </c>
      <c r="R174" s="10">
        <v>42.511571498291858</v>
      </c>
      <c r="S174" s="10">
        <v>40.516751564673157</v>
      </c>
      <c r="T174" s="10">
        <v>32.445430129331712</v>
      </c>
      <c r="U174" s="10">
        <v>42.683171261982409</v>
      </c>
      <c r="V174" s="94">
        <v>45.848052351375337</v>
      </c>
      <c r="W174" s="10">
        <v>45.177781425891176</v>
      </c>
      <c r="X174" s="10">
        <v>40.947462510530748</v>
      </c>
      <c r="Y174" s="10">
        <v>35.09239519931419</v>
      </c>
      <c r="Z174" s="10">
        <v>47.272193158953726</v>
      </c>
      <c r="AA174" s="94">
        <v>42.822757656271854</v>
      </c>
      <c r="AB174" s="10">
        <v>42.68</v>
      </c>
      <c r="AC174" s="10">
        <v>40.97939274253271</v>
      </c>
      <c r="AD174" s="10">
        <v>34.807120931572236</v>
      </c>
      <c r="AE174" s="10">
        <v>45.833593994657825</v>
      </c>
      <c r="AF174" s="94">
        <v>42.223334244329045</v>
      </c>
      <c r="AG174" s="10">
        <v>41.690406098812488</v>
      </c>
      <c r="AH174" s="10">
        <v>40.644734089629097</v>
      </c>
      <c r="AI174" s="10">
        <v>39.175712166766886</v>
      </c>
      <c r="AJ174" s="10">
        <v>42.952203574344551</v>
      </c>
      <c r="AK174" s="94">
        <v>44.832962316310208</v>
      </c>
      <c r="AL174" s="10">
        <v>44.119844778927558</v>
      </c>
      <c r="AM174" s="10">
        <v>42.480187781239174</v>
      </c>
      <c r="AN174" s="10">
        <v>41.210697504302921</v>
      </c>
      <c r="AO174" s="10">
        <v>46.017048355899419</v>
      </c>
      <c r="AP174" s="94">
        <v>46.489904312855359</v>
      </c>
      <c r="AQ174" s="10">
        <v>46.196592105263157</v>
      </c>
      <c r="AR174" s="10">
        <v>44.35328381670989</v>
      </c>
      <c r="AS174" s="10">
        <v>42.341727056547505</v>
      </c>
      <c r="AT174" s="10">
        <v>48.245636070853472</v>
      </c>
      <c r="AU174" s="94">
        <v>47.888663560925906</v>
      </c>
      <c r="AV174" s="10">
        <v>47.501273258496084</v>
      </c>
      <c r="AW174" s="10">
        <v>46.754400322190904</v>
      </c>
      <c r="AX174" s="10">
        <v>44.320267764298094</v>
      </c>
      <c r="AY174" s="10">
        <v>48.390617673135651</v>
      </c>
      <c r="AZ174" s="94">
        <v>46.2352460360853</v>
      </c>
      <c r="BA174" s="10">
        <v>45.88702932551319</v>
      </c>
      <c r="BB174" s="10">
        <v>45.336914570516313</v>
      </c>
      <c r="BC174" s="10">
        <v>44.109780971659916</v>
      </c>
      <c r="BD174" s="10">
        <v>48.325475446018032</v>
      </c>
      <c r="BE174" s="94">
        <v>41.115313148071344</v>
      </c>
      <c r="BF174" s="10">
        <v>33.270404666962044</v>
      </c>
      <c r="BG174" s="10">
        <v>41.582226807274942</v>
      </c>
      <c r="BH174" s="10">
        <v>40.289978928954795</v>
      </c>
      <c r="BI174" s="95">
        <v>45.353793165792808</v>
      </c>
    </row>
    <row r="175" spans="1:61">
      <c r="A175" s="96" t="s">
        <v>315</v>
      </c>
      <c r="B175" s="94">
        <v>51.329203513909221</v>
      </c>
      <c r="C175" s="10">
        <v>50.160180505415155</v>
      </c>
      <c r="D175" s="10">
        <v>46.820090164612459</v>
      </c>
      <c r="E175" s="10">
        <v>41.725519088512883</v>
      </c>
      <c r="F175" s="10">
        <v>52.642649203607746</v>
      </c>
      <c r="G175" s="94">
        <v>52.323584512285919</v>
      </c>
      <c r="H175" s="10">
        <v>52.256510286783033</v>
      </c>
      <c r="I175" s="10">
        <v>45.650342388683491</v>
      </c>
      <c r="J175" s="10">
        <v>40.747077637348461</v>
      </c>
      <c r="K175" s="10">
        <v>57.021324337349405</v>
      </c>
      <c r="L175" s="94">
        <v>53.361375629098674</v>
      </c>
      <c r="M175" s="10">
        <v>50.42731923821821</v>
      </c>
      <c r="N175" s="10">
        <v>42.103271857923495</v>
      </c>
      <c r="O175" s="10">
        <v>39.748948692152915</v>
      </c>
      <c r="P175" s="10">
        <v>53.460563181267659</v>
      </c>
      <c r="Q175" s="94">
        <v>42.043821577403918</v>
      </c>
      <c r="R175" s="10">
        <v>42.044136977387353</v>
      </c>
      <c r="S175" s="10">
        <v>40.190347705146038</v>
      </c>
      <c r="T175" s="10">
        <v>32.168669280338875</v>
      </c>
      <c r="U175" s="10">
        <v>42.188274533056628</v>
      </c>
      <c r="V175" s="94">
        <v>45.333340727595392</v>
      </c>
      <c r="W175" s="10">
        <v>44.684527829893682</v>
      </c>
      <c r="X175" s="10">
        <v>40.622050547598981</v>
      </c>
      <c r="Y175" s="10">
        <v>35.837534933561933</v>
      </c>
      <c r="Z175" s="10">
        <v>46.735629970297985</v>
      </c>
      <c r="AA175" s="94">
        <v>42.327536008949799</v>
      </c>
      <c r="AB175" s="10">
        <v>42.21</v>
      </c>
      <c r="AC175" s="10">
        <v>40.649089113799057</v>
      </c>
      <c r="AD175" s="10">
        <v>35.706940706908611</v>
      </c>
      <c r="AE175" s="10">
        <v>45.308375241779494</v>
      </c>
      <c r="AF175" s="94">
        <v>41.740224104946705</v>
      </c>
      <c r="AG175" s="10">
        <v>41.227582465914082</v>
      </c>
      <c r="AH175" s="10">
        <v>40.245381768444766</v>
      </c>
      <c r="AI175" s="10">
        <v>38.902816195630386</v>
      </c>
      <c r="AJ175" s="10">
        <v>42.436040097976957</v>
      </c>
      <c r="AK175" s="94">
        <v>44.312930306998403</v>
      </c>
      <c r="AL175" s="10">
        <v>43.60984477892756</v>
      </c>
      <c r="AM175" s="10">
        <v>42.027648840429201</v>
      </c>
      <c r="AN175" s="10">
        <v>40.900817555938033</v>
      </c>
      <c r="AO175" s="10">
        <v>45.497310444874273</v>
      </c>
      <c r="AP175" s="94">
        <v>45.945038136180834</v>
      </c>
      <c r="AQ175" s="10">
        <v>45.654073099415207</v>
      </c>
      <c r="AR175" s="10">
        <v>43.899273756189572</v>
      </c>
      <c r="AS175" s="10">
        <v>41.951727056547504</v>
      </c>
      <c r="AT175" s="10">
        <v>47.688718912148872</v>
      </c>
      <c r="AU175" s="94">
        <v>47.333635172514192</v>
      </c>
      <c r="AV175" s="10">
        <v>46.961227125941875</v>
      </c>
      <c r="AW175" s="10">
        <v>46.311954893274269</v>
      </c>
      <c r="AX175" s="10">
        <v>43.967968804159447</v>
      </c>
      <c r="AY175" s="10">
        <v>47.827905625061568</v>
      </c>
      <c r="AZ175" s="94">
        <v>45.716642974302893</v>
      </c>
      <c r="BA175" s="10">
        <v>45.352840175953077</v>
      </c>
      <c r="BB175" s="10">
        <v>44.952797289930693</v>
      </c>
      <c r="BC175" s="10">
        <v>43.725053036437245</v>
      </c>
      <c r="BD175" s="10">
        <v>47.776554165900315</v>
      </c>
      <c r="BE175" s="94">
        <v>40.667731231854006</v>
      </c>
      <c r="BF175" s="10">
        <v>32.92810072367449</v>
      </c>
      <c r="BG175" s="10">
        <v>41.189594987009009</v>
      </c>
      <c r="BH175" s="10">
        <v>39.930989146423883</v>
      </c>
      <c r="BI175" s="95">
        <v>44.875662628819384</v>
      </c>
    </row>
    <row r="176" spans="1:61">
      <c r="A176" s="96" t="s">
        <v>314</v>
      </c>
      <c r="B176" s="94">
        <v>57.003071742313331</v>
      </c>
      <c r="C176" s="10">
        <v>55.14055564275624</v>
      </c>
      <c r="D176" s="10">
        <v>58.14488708743486</v>
      </c>
      <c r="E176" s="10">
        <v>59.764678173624695</v>
      </c>
      <c r="F176" s="10">
        <v>59.863053156783728</v>
      </c>
      <c r="G176" s="94">
        <v>48.032084884586737</v>
      </c>
      <c r="H176" s="10">
        <v>47.198796758104727</v>
      </c>
      <c r="I176" s="10">
        <v>49.072309918019613</v>
      </c>
      <c r="J176" s="10">
        <v>48.932634339265753</v>
      </c>
      <c r="K176" s="10">
        <v>49.983659759036144</v>
      </c>
      <c r="L176" s="94">
        <v>45.356786640231817</v>
      </c>
      <c r="M176" s="10">
        <v>45.17393641058748</v>
      </c>
      <c r="N176" s="10">
        <v>45.481101434426229</v>
      </c>
      <c r="O176" s="10">
        <v>45.533639107371499</v>
      </c>
      <c r="P176" s="10">
        <v>45.940729713362941</v>
      </c>
      <c r="Q176" s="94">
        <v>34.033478931933942</v>
      </c>
      <c r="R176" s="10">
        <v>33.176211159915411</v>
      </c>
      <c r="S176" s="10">
        <v>34.709493219749653</v>
      </c>
      <c r="T176" s="10">
        <v>34.568469649858045</v>
      </c>
      <c r="U176" s="10">
        <v>38.193940112659362</v>
      </c>
      <c r="V176" s="94">
        <v>31.327204968944098</v>
      </c>
      <c r="W176" s="10">
        <v>30.517976860537832</v>
      </c>
      <c r="X176" s="10">
        <v>31.736796967144056</v>
      </c>
      <c r="Y176" s="10">
        <v>31.850856836690962</v>
      </c>
      <c r="Z176" s="10">
        <v>34.656600555715251</v>
      </c>
      <c r="AA176" s="94">
        <v>29.77460075513914</v>
      </c>
      <c r="AB176" s="10">
        <v>28.961825408729563</v>
      </c>
      <c r="AC176" s="10">
        <v>29.851044186620584</v>
      </c>
      <c r="AD176" s="10">
        <v>30.072100975188246</v>
      </c>
      <c r="AE176" s="10">
        <v>34.44491295938105</v>
      </c>
      <c r="AF176" s="94">
        <v>40.740814430172179</v>
      </c>
      <c r="AG176" s="10">
        <v>40.164361530567362</v>
      </c>
      <c r="AH176" s="10">
        <v>40.224696274841101</v>
      </c>
      <c r="AI176" s="10">
        <v>39.865598717177789</v>
      </c>
      <c r="AJ176" s="10">
        <v>41.529976412954731</v>
      </c>
      <c r="AK176" s="94">
        <v>43.747704059362725</v>
      </c>
      <c r="AL176" s="10">
        <v>43.059659767952333</v>
      </c>
      <c r="AM176" s="10">
        <v>43.067722395292478</v>
      </c>
      <c r="AN176" s="10">
        <v>42.930296471600684</v>
      </c>
      <c r="AO176" s="10">
        <v>44.917244680851063</v>
      </c>
      <c r="AP176" s="94">
        <v>45.400500624046593</v>
      </c>
      <c r="AQ176" s="10">
        <v>45.142425438596483</v>
      </c>
      <c r="AR176" s="10">
        <v>45.211832115067189</v>
      </c>
      <c r="AS176" s="10">
        <v>44.963782596429013</v>
      </c>
      <c r="AT176" s="10">
        <v>47.530298801216674</v>
      </c>
      <c r="AU176" s="94">
        <v>47.442994613480856</v>
      </c>
      <c r="AV176" s="10">
        <v>47.112277410425953</v>
      </c>
      <c r="AW176" s="10">
        <v>47.703377366089406</v>
      </c>
      <c r="AX176" s="10">
        <v>46.941685008665509</v>
      </c>
      <c r="AY176" s="10">
        <v>48.143175056644672</v>
      </c>
      <c r="AZ176" s="94">
        <v>45.524561235647894</v>
      </c>
      <c r="BA176" s="10">
        <v>44.785778592375365</v>
      </c>
      <c r="BB176" s="10">
        <v>45.626311034966129</v>
      </c>
      <c r="BC176" s="10">
        <v>45.268230364372471</v>
      </c>
      <c r="BD176" s="10">
        <v>47.835201397829692</v>
      </c>
      <c r="BE176" s="94">
        <v>38.621360431356287</v>
      </c>
      <c r="BF176" s="10">
        <v>31.217279574656619</v>
      </c>
      <c r="BG176" s="10">
        <v>40.496553568699369</v>
      </c>
      <c r="BH176" s="10">
        <v>39.514975549636226</v>
      </c>
      <c r="BI176" s="95">
        <v>42.977966009763151</v>
      </c>
    </row>
    <row r="177" spans="1:61">
      <c r="A177" s="96" t="s">
        <v>317</v>
      </c>
      <c r="B177" s="94">
        <v>56.874036603221086</v>
      </c>
      <c r="C177" s="10">
        <v>55.017548265578398</v>
      </c>
      <c r="D177" s="10">
        <v>57.990489701381421</v>
      </c>
      <c r="E177" s="10">
        <v>59.509970240625798</v>
      </c>
      <c r="F177" s="10">
        <v>59.414753406255997</v>
      </c>
      <c r="G177" s="94">
        <v>47.327177959791506</v>
      </c>
      <c r="H177" s="10">
        <v>46.699396820448875</v>
      </c>
      <c r="I177" s="10">
        <v>48.355646198360397</v>
      </c>
      <c r="J177" s="10">
        <v>48.188557733642845</v>
      </c>
      <c r="K177" s="10">
        <v>49.24181204819277</v>
      </c>
      <c r="L177" s="94">
        <v>44.657924355650458</v>
      </c>
      <c r="M177" s="10">
        <v>44.521828599096189</v>
      </c>
      <c r="N177" s="10">
        <v>44.772909836065573</v>
      </c>
      <c r="O177" s="10">
        <v>44.662360526797151</v>
      </c>
      <c r="P177" s="10">
        <v>45.164406540169566</v>
      </c>
      <c r="Q177" s="94">
        <v>32.761152955703039</v>
      </c>
      <c r="R177" s="10">
        <v>32.155597852611038</v>
      </c>
      <c r="S177" s="10">
        <v>33.412178372739916</v>
      </c>
      <c r="T177" s="10">
        <v>33.313782163940331</v>
      </c>
      <c r="U177" s="10">
        <v>36.765671509042399</v>
      </c>
      <c r="V177" s="94">
        <v>29.915825199645077</v>
      </c>
      <c r="W177" s="10">
        <v>29.338694496560347</v>
      </c>
      <c r="X177" s="10">
        <v>30.274192080876151</v>
      </c>
      <c r="Y177" s="10">
        <v>30.395614659237033</v>
      </c>
      <c r="Z177" s="10">
        <v>33.047718693111051</v>
      </c>
      <c r="AA177" s="94">
        <v>28.429565095790799</v>
      </c>
      <c r="AB177" s="10">
        <v>27.845677216139197</v>
      </c>
      <c r="AC177" s="10">
        <v>28.4662708796182</v>
      </c>
      <c r="AD177" s="10">
        <v>28.692301773443607</v>
      </c>
      <c r="AE177" s="10">
        <v>32.836084553744129</v>
      </c>
      <c r="AF177" s="94">
        <v>38.723539218365673</v>
      </c>
      <c r="AG177" s="10">
        <v>38.408964961149394</v>
      </c>
      <c r="AH177" s="10">
        <v>38.328390860085285</v>
      </c>
      <c r="AI177" s="10">
        <v>38.11416315894968</v>
      </c>
      <c r="AJ177" s="10">
        <v>39.633442801415221</v>
      </c>
      <c r="AK177" s="94">
        <v>41.770491779426742</v>
      </c>
      <c r="AL177" s="10">
        <v>41.503595170899963</v>
      </c>
      <c r="AM177" s="10">
        <v>41.471610418830039</v>
      </c>
      <c r="AN177" s="10">
        <v>41.236533993115323</v>
      </c>
      <c r="AO177" s="10">
        <v>42.871859767891685</v>
      </c>
      <c r="AP177" s="94">
        <v>44.12900429898766</v>
      </c>
      <c r="AQ177" s="10">
        <v>43.600460526315786</v>
      </c>
      <c r="AR177" s="10">
        <v>43.903374990175266</v>
      </c>
      <c r="AS177" s="10">
        <v>43.543256620047565</v>
      </c>
      <c r="AT177" s="10">
        <v>45.937518339595641</v>
      </c>
      <c r="AU177" s="94">
        <v>47.110259135245308</v>
      </c>
      <c r="AV177" s="10">
        <v>46.927954790096877</v>
      </c>
      <c r="AW177" s="10">
        <v>47.341066451872727</v>
      </c>
      <c r="AX177" s="10">
        <v>46.752797227036389</v>
      </c>
      <c r="AY177" s="10">
        <v>47.641094473450892</v>
      </c>
      <c r="AZ177" s="94">
        <v>44.770314379442318</v>
      </c>
      <c r="BA177" s="10">
        <v>44.189667155425219</v>
      </c>
      <c r="BB177" s="10">
        <v>44.88452067595982</v>
      </c>
      <c r="BC177" s="10">
        <v>44.638663157894733</v>
      </c>
      <c r="BD177" s="10">
        <v>46.999388449512601</v>
      </c>
      <c r="BE177" s="94">
        <v>37.28311074243053</v>
      </c>
      <c r="BF177" s="10">
        <v>30.147781716142369</v>
      </c>
      <c r="BG177" s="10">
        <v>39.317377349839518</v>
      </c>
      <c r="BH177" s="10">
        <v>38.356000874647158</v>
      </c>
      <c r="BI177" s="95">
        <v>41.017327788826613</v>
      </c>
    </row>
    <row r="178" spans="1:61">
      <c r="A178" s="96" t="s">
        <v>318</v>
      </c>
      <c r="B178" s="94" t="s">
        <v>550</v>
      </c>
      <c r="C178" s="10" t="s">
        <v>550</v>
      </c>
      <c r="D178" s="10" t="s">
        <v>550</v>
      </c>
      <c r="E178" s="10" t="s">
        <v>550</v>
      </c>
      <c r="F178" s="10" t="s">
        <v>550</v>
      </c>
      <c r="G178" s="94">
        <v>47.341999999999992</v>
      </c>
      <c r="H178" s="10">
        <v>46.714541770573561</v>
      </c>
      <c r="I178" s="10">
        <v>48.370810159138408</v>
      </c>
      <c r="J178" s="10">
        <v>48.198557733642843</v>
      </c>
      <c r="K178" s="10">
        <v>49.261812048192773</v>
      </c>
      <c r="L178" s="94">
        <v>44.670166234558486</v>
      </c>
      <c r="M178" s="10">
        <v>44.539130083925116</v>
      </c>
      <c r="N178" s="10">
        <v>44.787515368852461</v>
      </c>
      <c r="O178" s="10">
        <v>44.675038412291933</v>
      </c>
      <c r="P178" s="10">
        <v>45.179483245861924</v>
      </c>
      <c r="Q178" s="94">
        <v>32.793718166383705</v>
      </c>
      <c r="R178" s="10">
        <v>32.185597852611032</v>
      </c>
      <c r="S178" s="10">
        <v>33.442178372739917</v>
      </c>
      <c r="T178" s="10">
        <v>33.343782163940325</v>
      </c>
      <c r="U178" s="10">
        <v>36.7956715090424</v>
      </c>
      <c r="V178" s="94">
        <v>29.9632165039929</v>
      </c>
      <c r="W178" s="10">
        <v>29.386097560975607</v>
      </c>
      <c r="X178" s="10">
        <v>30.321570345408592</v>
      </c>
      <c r="Y178" s="10">
        <v>30.445730390055722</v>
      </c>
      <c r="Z178" s="10">
        <v>33.102901216824755</v>
      </c>
      <c r="AA178" s="94">
        <v>28.475049643406518</v>
      </c>
      <c r="AB178" s="10">
        <v>27.888533073346338</v>
      </c>
      <c r="AC178" s="10">
        <v>28.511718917139806</v>
      </c>
      <c r="AD178" s="10">
        <v>28.737780109451514</v>
      </c>
      <c r="AE178" s="10">
        <v>32.88941696601271</v>
      </c>
      <c r="AF178" s="94">
        <v>38.783539218365675</v>
      </c>
      <c r="AG178" s="10">
        <v>38.468964961149389</v>
      </c>
      <c r="AH178" s="10">
        <v>38.388390860085288</v>
      </c>
      <c r="AI178" s="10">
        <v>38.172024052916413</v>
      </c>
      <c r="AJ178" s="10">
        <v>39.696057334663891</v>
      </c>
      <c r="AK178" s="94">
        <v>41.835525971191622</v>
      </c>
      <c r="AL178" s="10">
        <v>41.566099090624014</v>
      </c>
      <c r="AM178" s="10">
        <v>41.534149359640011</v>
      </c>
      <c r="AN178" s="10">
        <v>41.296533993115311</v>
      </c>
      <c r="AO178" s="10">
        <v>42.939395551257256</v>
      </c>
      <c r="AP178" s="94">
        <v>44.191532381084457</v>
      </c>
      <c r="AQ178" s="10">
        <v>43.665252923976603</v>
      </c>
      <c r="AR178" s="10">
        <v>43.968284995677116</v>
      </c>
      <c r="AS178" s="10">
        <v>43.60325662004756</v>
      </c>
      <c r="AT178" s="10">
        <v>46.007518339595634</v>
      </c>
      <c r="AU178" s="94">
        <v>47.125626728781484</v>
      </c>
      <c r="AV178" s="10">
        <v>46.942940181454709</v>
      </c>
      <c r="AW178" s="10">
        <v>47.36106645187273</v>
      </c>
      <c r="AX178" s="10">
        <v>46.767787694974004</v>
      </c>
      <c r="AY178" s="10">
        <v>47.655718648409028</v>
      </c>
      <c r="AZ178" s="94">
        <v>44.787722799343911</v>
      </c>
      <c r="BA178" s="10">
        <v>44.207085043988272</v>
      </c>
      <c r="BB178" s="10">
        <v>44.899354411650187</v>
      </c>
      <c r="BC178" s="10">
        <v>44.656091902834007</v>
      </c>
      <c r="BD178" s="10">
        <v>47.011982711053896</v>
      </c>
      <c r="BE178" s="94">
        <v>37.315794276233923</v>
      </c>
      <c r="BF178" s="10">
        <v>30.175421651159354</v>
      </c>
      <c r="BG178" s="10">
        <v>39.354723368485395</v>
      </c>
      <c r="BH178" s="10">
        <v>38.391005049099512</v>
      </c>
      <c r="BI178" s="95">
        <v>41.057327788826612</v>
      </c>
    </row>
    <row r="179" spans="1:61">
      <c r="A179" s="96" t="s">
        <v>319</v>
      </c>
      <c r="B179" s="94">
        <v>56.481434846266467</v>
      </c>
      <c r="C179" s="10">
        <v>54.637545126353793</v>
      </c>
      <c r="D179" s="10">
        <v>57.592688394408135</v>
      </c>
      <c r="E179" s="10">
        <v>59.102531247342924</v>
      </c>
      <c r="F179" s="10">
        <v>59.007262521588942</v>
      </c>
      <c r="G179" s="94">
        <v>47.000165301563662</v>
      </c>
      <c r="H179" s="10">
        <v>46.380129364089768</v>
      </c>
      <c r="I179" s="10">
        <v>48.021205593955955</v>
      </c>
      <c r="J179" s="10">
        <v>47.851546298684546</v>
      </c>
      <c r="K179" s="10">
        <v>48.904781686746993</v>
      </c>
      <c r="L179" s="94">
        <v>44.349926795790765</v>
      </c>
      <c r="M179" s="10">
        <v>44.216483214977409</v>
      </c>
      <c r="N179" s="10">
        <v>44.464882172131148</v>
      </c>
      <c r="O179" s="10">
        <v>44.354577922077922</v>
      </c>
      <c r="P179" s="10">
        <v>44.851730924505453</v>
      </c>
      <c r="Q179" s="94">
        <v>32.532197870041678</v>
      </c>
      <c r="R179" s="10">
        <v>31.928923051895239</v>
      </c>
      <c r="S179" s="10">
        <v>33.180784944367176</v>
      </c>
      <c r="T179" s="10">
        <v>33.082348249290249</v>
      </c>
      <c r="U179" s="10">
        <v>36.508586816879138</v>
      </c>
      <c r="V179" s="94">
        <v>28.904099378881988</v>
      </c>
      <c r="W179" s="10">
        <v>28.344011882426514</v>
      </c>
      <c r="X179" s="10">
        <v>29.247903959561917</v>
      </c>
      <c r="Y179" s="10">
        <v>29.368421345906551</v>
      </c>
      <c r="Z179" s="10">
        <v>31.929332183577664</v>
      </c>
      <c r="AA179" s="94">
        <v>27.466973849811218</v>
      </c>
      <c r="AB179" s="10">
        <v>26.901075446227686</v>
      </c>
      <c r="AC179" s="10">
        <v>27.501581502509669</v>
      </c>
      <c r="AD179" s="10">
        <v>27.72011685800107</v>
      </c>
      <c r="AE179" s="10">
        <v>31.727977341807129</v>
      </c>
      <c r="AF179" s="94">
        <v>37.412156326865265</v>
      </c>
      <c r="AG179" s="10">
        <v>37.104890778478229</v>
      </c>
      <c r="AH179" s="10">
        <v>37.031337195269131</v>
      </c>
      <c r="AI179" s="10">
        <v>36.819103627981562</v>
      </c>
      <c r="AJ179" s="10">
        <v>38.291494148598382</v>
      </c>
      <c r="AK179" s="94">
        <v>40.352831369125568</v>
      </c>
      <c r="AL179" s="10">
        <v>40.095970523675135</v>
      </c>
      <c r="AM179" s="10">
        <v>40.068997923156793</v>
      </c>
      <c r="AN179" s="10">
        <v>39.838876075731491</v>
      </c>
      <c r="AO179" s="10">
        <v>41.421532882011611</v>
      </c>
      <c r="AP179" s="94">
        <v>42.629267785327968</v>
      </c>
      <c r="AQ179" s="10">
        <v>42.12297953216374</v>
      </c>
      <c r="AR179" s="10">
        <v>42.416184076082679</v>
      </c>
      <c r="AS179" s="10">
        <v>42.06540486074725</v>
      </c>
      <c r="AT179" s="10">
        <v>44.379870280908932</v>
      </c>
      <c r="AU179" s="94">
        <v>46.785275877129124</v>
      </c>
      <c r="AV179" s="10">
        <v>46.602969398739042</v>
      </c>
      <c r="AW179" s="10">
        <v>47.018770841723722</v>
      </c>
      <c r="AX179" s="10">
        <v>46.430105285961865</v>
      </c>
      <c r="AY179" s="10">
        <v>47.316099891636298</v>
      </c>
      <c r="AZ179" s="94">
        <v>44.464272826681245</v>
      </c>
      <c r="BA179" s="10">
        <v>43.883545454545448</v>
      </c>
      <c r="BB179" s="10">
        <v>44.573300366015111</v>
      </c>
      <c r="BC179" s="10">
        <v>44.33260769230769</v>
      </c>
      <c r="BD179" s="10">
        <v>46.673003494574225</v>
      </c>
      <c r="BE179" s="94">
        <v>36.516569888013272</v>
      </c>
      <c r="BF179" s="10">
        <v>29.526384581302612</v>
      </c>
      <c r="BG179" s="10">
        <v>38.515360690814603</v>
      </c>
      <c r="BH179" s="10">
        <v>37.571345763924782</v>
      </c>
      <c r="BI179" s="95">
        <v>40.176953534623038</v>
      </c>
    </row>
    <row r="180" spans="1:61">
      <c r="A180" s="96" t="s">
        <v>320</v>
      </c>
      <c r="B180" s="94">
        <v>54.234144948755493</v>
      </c>
      <c r="C180" s="10">
        <v>53.576256474650755</v>
      </c>
      <c r="D180" s="10">
        <v>54.375845810240726</v>
      </c>
      <c r="E180" s="10">
        <v>55.861759204149315</v>
      </c>
      <c r="F180" s="10">
        <v>54.35234887737478</v>
      </c>
      <c r="G180" s="94">
        <v>45.390573343261359</v>
      </c>
      <c r="H180" s="10">
        <v>45.345224438902733</v>
      </c>
      <c r="I180" s="10">
        <v>45.913854685741846</v>
      </c>
      <c r="J180" s="10">
        <v>46.461173587825641</v>
      </c>
      <c r="K180" s="10">
        <v>46.080172530120485</v>
      </c>
      <c r="L180" s="94">
        <v>43.333265212749737</v>
      </c>
      <c r="M180" s="10">
        <v>43.293110071013565</v>
      </c>
      <c r="N180" s="10">
        <v>43.436258538251366</v>
      </c>
      <c r="O180" s="10">
        <v>43.455154563746113</v>
      </c>
      <c r="P180" s="10">
        <v>43.649653815098908</v>
      </c>
      <c r="Q180" s="94">
        <v>32.818533724340178</v>
      </c>
      <c r="R180" s="10">
        <v>32.419907271839925</v>
      </c>
      <c r="S180" s="10">
        <v>33.239141168289294</v>
      </c>
      <c r="T180" s="10">
        <v>33.232649272227476</v>
      </c>
      <c r="U180" s="10">
        <v>36.573706888032419</v>
      </c>
      <c r="V180" s="94">
        <v>30.299738243123336</v>
      </c>
      <c r="W180" s="10">
        <v>29.914634146341463</v>
      </c>
      <c r="X180" s="10">
        <v>30.603402695871942</v>
      </c>
      <c r="Y180" s="10">
        <v>30.678387483926269</v>
      </c>
      <c r="Z180" s="10">
        <v>33.183065057008726</v>
      </c>
      <c r="AA180" s="94">
        <v>28.790388756817226</v>
      </c>
      <c r="AB180" s="10">
        <v>28.390023998800061</v>
      </c>
      <c r="AC180" s="10">
        <v>28.783149839545789</v>
      </c>
      <c r="AD180" s="10">
        <v>28.92671810064601</v>
      </c>
      <c r="AE180" s="10">
        <v>32.982749378281298</v>
      </c>
      <c r="AF180" s="94">
        <v>39.150284230664113</v>
      </c>
      <c r="AG180" s="10">
        <v>39.10690074769095</v>
      </c>
      <c r="AH180" s="10">
        <v>39.105010861694424</v>
      </c>
      <c r="AI180" s="10">
        <v>39.090130286630583</v>
      </c>
      <c r="AJ180" s="10">
        <v>39.791801687380932</v>
      </c>
      <c r="AK180" s="94">
        <v>42.112261021388044</v>
      </c>
      <c r="AL180" s="10">
        <v>42.036934775791785</v>
      </c>
      <c r="AM180" s="10">
        <v>42.052582208376592</v>
      </c>
      <c r="AN180" s="10">
        <v>42.038490533562822</v>
      </c>
      <c r="AO180" s="10">
        <v>43.039336557059976</v>
      </c>
      <c r="AP180" s="94">
        <v>44.36506171127445</v>
      </c>
      <c r="AQ180" s="10">
        <v>44.244254385964908</v>
      </c>
      <c r="AR180" s="10">
        <v>44.282392517488006</v>
      </c>
      <c r="AS180" s="10">
        <v>44.19061908024667</v>
      </c>
      <c r="AT180" s="10">
        <v>45.800238862050463</v>
      </c>
      <c r="AU180" s="94">
        <v>46.17176590478963</v>
      </c>
      <c r="AV180" s="10">
        <v>46.076890665846534</v>
      </c>
      <c r="AW180" s="10">
        <v>46.359981474023357</v>
      </c>
      <c r="AX180" s="10">
        <v>46.029427209705368</v>
      </c>
      <c r="AY180" s="10">
        <v>46.600186188552854</v>
      </c>
      <c r="AZ180" s="94">
        <v>43.324635046473489</v>
      </c>
      <c r="BA180" s="10">
        <v>42.879489736070376</v>
      </c>
      <c r="BB180" s="10">
        <v>43.359264854762088</v>
      </c>
      <c r="BC180" s="10">
        <v>43.323458704453444</v>
      </c>
      <c r="BD180" s="10">
        <v>43.639948501011595</v>
      </c>
      <c r="BE180" s="94">
        <v>30.580796350062215</v>
      </c>
      <c r="BF180" s="10">
        <v>23.684108698862797</v>
      </c>
      <c r="BG180" s="10">
        <v>35.053900351520703</v>
      </c>
      <c r="BH180" s="10">
        <v>35.139589313401977</v>
      </c>
      <c r="BI180" s="95">
        <v>34.450683420719578</v>
      </c>
    </row>
    <row r="181" spans="1:61">
      <c r="A181" s="96" t="s">
        <v>1027</v>
      </c>
      <c r="B181" s="94">
        <v>55.680158125915085</v>
      </c>
      <c r="C181" s="10">
        <v>54.590552503531619</v>
      </c>
      <c r="D181" s="10">
        <v>55.873156588634295</v>
      </c>
      <c r="E181" s="10">
        <v>57.398773488648928</v>
      </c>
      <c r="F181" s="10">
        <v>55.846673383227781</v>
      </c>
      <c r="G181" s="94">
        <v>46.459995532390167</v>
      </c>
      <c r="H181" s="10">
        <v>46.279717892768076</v>
      </c>
      <c r="I181" s="10">
        <v>47.015066709532228</v>
      </c>
      <c r="J181" s="10">
        <v>47.582327400911353</v>
      </c>
      <c r="K181" s="10">
        <v>47.350027951807235</v>
      </c>
      <c r="L181" s="94">
        <v>44.145871587616291</v>
      </c>
      <c r="M181" s="10">
        <v>44.074486765655266</v>
      </c>
      <c r="N181" s="10">
        <v>44.249408299180331</v>
      </c>
      <c r="O181" s="10">
        <v>44.272418145235051</v>
      </c>
      <c r="P181" s="10">
        <v>44.609967702866371</v>
      </c>
      <c r="Q181" s="94">
        <v>33.042606883778362</v>
      </c>
      <c r="R181" s="10">
        <v>32.643969415975278</v>
      </c>
      <c r="S181" s="10">
        <v>33.6968202364395</v>
      </c>
      <c r="T181" s="10">
        <v>33.565592357261949</v>
      </c>
      <c r="U181" s="10">
        <v>37.075618144085382</v>
      </c>
      <c r="V181" s="94">
        <v>30.508979591836734</v>
      </c>
      <c r="W181" s="10">
        <v>30.116636960600371</v>
      </c>
      <c r="X181" s="10">
        <v>30.812586352148273</v>
      </c>
      <c r="Y181" s="10">
        <v>30.928594513501924</v>
      </c>
      <c r="Z181" s="10">
        <v>33.640822075309003</v>
      </c>
      <c r="AA181" s="94">
        <v>28.986782268214235</v>
      </c>
      <c r="AB181" s="10">
        <v>28.586421178941055</v>
      </c>
      <c r="AC181" s="10">
        <v>28.982062865136182</v>
      </c>
      <c r="AD181" s="10">
        <v>29.19576142863021</v>
      </c>
      <c r="AE181" s="10">
        <v>33.43569310122502</v>
      </c>
      <c r="AF181" s="94">
        <v>39.578707297075702</v>
      </c>
      <c r="AG181" s="10">
        <v>39.440964667937244</v>
      </c>
      <c r="AH181" s="10">
        <v>39.466230589749784</v>
      </c>
      <c r="AI181" s="10">
        <v>39.411532571657652</v>
      </c>
      <c r="AJ181" s="10">
        <v>40.321049623514469</v>
      </c>
      <c r="AK181" s="94">
        <v>42.672326494980361</v>
      </c>
      <c r="AL181" s="10">
        <v>42.594495139542175</v>
      </c>
      <c r="AM181" s="10">
        <v>42.600043267566626</v>
      </c>
      <c r="AN181" s="10">
        <v>42.460145008605849</v>
      </c>
      <c r="AO181" s="10">
        <v>43.609460348162486</v>
      </c>
      <c r="AP181" s="94">
        <v>44.848186104562473</v>
      </c>
      <c r="AQ181" s="10">
        <v>44.672505847953218</v>
      </c>
      <c r="AR181" s="10">
        <v>44.722153580130467</v>
      </c>
      <c r="AS181" s="10">
        <v>44.488119785578981</v>
      </c>
      <c r="AT181" s="10">
        <v>46.407886920737162</v>
      </c>
      <c r="AU181" s="94">
        <v>46.786364827485812</v>
      </c>
      <c r="AV181" s="10">
        <v>46.604917730278331</v>
      </c>
      <c r="AW181" s="10">
        <v>46.97726459927506</v>
      </c>
      <c r="AX181" s="10">
        <v>46.417481369150785</v>
      </c>
      <c r="AY181" s="10">
        <v>47.217489902472664</v>
      </c>
      <c r="AZ181" s="94">
        <v>44.183515582285409</v>
      </c>
      <c r="BA181" s="10">
        <v>43.725497067448678</v>
      </c>
      <c r="BB181" s="10">
        <v>44.249102873607981</v>
      </c>
      <c r="BC181" s="10">
        <v>44.03334048582996</v>
      </c>
      <c r="BD181" s="10">
        <v>44.665839617436092</v>
      </c>
      <c r="BE181" s="94">
        <v>31.405217751970138</v>
      </c>
      <c r="BF181" s="10">
        <v>24.321973120661646</v>
      </c>
      <c r="BG181" s="10">
        <v>35.996821794283967</v>
      </c>
      <c r="BH181" s="10">
        <v>36.085194211426071</v>
      </c>
      <c r="BI181" s="95">
        <v>35.374393418911588</v>
      </c>
    </row>
    <row r="182" spans="1:61">
      <c r="A182" s="96" t="s">
        <v>321</v>
      </c>
      <c r="B182" s="94">
        <v>54.130920937042461</v>
      </c>
      <c r="C182" s="10">
        <v>52.141746978496315</v>
      </c>
      <c r="D182" s="10">
        <v>49.31371494747291</v>
      </c>
      <c r="E182" s="10">
        <v>44.792525720601994</v>
      </c>
      <c r="F182" s="10">
        <v>55.522227979274611</v>
      </c>
      <c r="G182" s="94">
        <v>54.694647803425177</v>
      </c>
      <c r="H182" s="10">
        <v>54.581465087281785</v>
      </c>
      <c r="I182" s="10">
        <v>48.800642983443183</v>
      </c>
      <c r="J182" s="10">
        <v>43.830331871722116</v>
      </c>
      <c r="K182" s="10">
        <v>59.63012337349398</v>
      </c>
      <c r="L182" s="94">
        <v>55.77572060393473</v>
      </c>
      <c r="M182" s="10">
        <v>52.659720787604904</v>
      </c>
      <c r="N182" s="10">
        <v>45.379310109289612</v>
      </c>
      <c r="O182" s="10">
        <v>42.877831077373337</v>
      </c>
      <c r="P182" s="10">
        <v>55.885920468308434</v>
      </c>
      <c r="Q182" s="94">
        <v>45.289822503472756</v>
      </c>
      <c r="R182" s="10">
        <v>44.777701317715966</v>
      </c>
      <c r="S182" s="10">
        <v>43.190902294853956</v>
      </c>
      <c r="T182" s="10">
        <v>36.730620972466312</v>
      </c>
      <c r="U182" s="10">
        <v>44.37</v>
      </c>
      <c r="V182" s="94">
        <v>48.367564330079858</v>
      </c>
      <c r="W182" s="10">
        <v>47.060051594746717</v>
      </c>
      <c r="X182" s="10">
        <v>44.020764111204713</v>
      </c>
      <c r="Y182" s="10">
        <v>39.068369909987148</v>
      </c>
      <c r="Z182" s="10">
        <v>49.033948452620493</v>
      </c>
      <c r="AA182" s="94">
        <v>44.714335058033839</v>
      </c>
      <c r="AB182" s="10">
        <v>44.370000000000005</v>
      </c>
      <c r="AC182" s="10">
        <v>44.648756685592033</v>
      </c>
      <c r="AD182" s="10">
        <v>38.441936386454351</v>
      </c>
      <c r="AE182" s="10">
        <v>48.050973565441659</v>
      </c>
      <c r="AF182" s="94">
        <v>45.984840120251441</v>
      </c>
      <c r="AG182" s="10">
        <v>45.458717196891946</v>
      </c>
      <c r="AH182" s="10">
        <v>44.600605036607924</v>
      </c>
      <c r="AI182" s="10">
        <v>43.582625375826815</v>
      </c>
      <c r="AJ182" s="10">
        <v>46.665791526807588</v>
      </c>
      <c r="AK182" s="94">
        <v>47.694140840971926</v>
      </c>
      <c r="AL182" s="10">
        <v>46.954216055189711</v>
      </c>
      <c r="AM182" s="10">
        <v>44.795540844582888</v>
      </c>
      <c r="AN182" s="10">
        <v>44.770999999999994</v>
      </c>
      <c r="AO182" s="10">
        <v>48.862707930367513</v>
      </c>
      <c r="AP182" s="94">
        <v>48.595100540840384</v>
      </c>
      <c r="AQ182" s="10">
        <v>48.104845029239769</v>
      </c>
      <c r="AR182" s="10">
        <v>46.119598365165444</v>
      </c>
      <c r="AS182" s="10">
        <v>44.041234130022978</v>
      </c>
      <c r="AT182" s="10">
        <v>49.937599749507967</v>
      </c>
      <c r="AU182" s="94">
        <v>49.702617557140783</v>
      </c>
      <c r="AV182" s="10">
        <v>49.221385514377978</v>
      </c>
      <c r="AW182" s="10">
        <v>48.409822795006036</v>
      </c>
      <c r="AX182" s="10">
        <v>45.674241767764293</v>
      </c>
      <c r="AY182" s="10">
        <v>50.134502019505469</v>
      </c>
      <c r="AZ182" s="94">
        <v>48.874917987971571</v>
      </c>
      <c r="BA182" s="10">
        <v>47.848796187683277</v>
      </c>
      <c r="BB182" s="10">
        <v>47.134762090179905</v>
      </c>
      <c r="BC182" s="10">
        <v>46.390921457489881</v>
      </c>
      <c r="BD182" s="10">
        <v>50.697504138311579</v>
      </c>
      <c r="BE182" s="94">
        <v>45.113633347158853</v>
      </c>
      <c r="BF182" s="10">
        <v>44.289524442475262</v>
      </c>
      <c r="BG182" s="10">
        <v>44.389999999999993</v>
      </c>
      <c r="BH182" s="10">
        <v>43.851726633006002</v>
      </c>
      <c r="BI182" s="95">
        <v>48.13525040679805</v>
      </c>
    </row>
    <row r="183" spans="1:61">
      <c r="A183" s="96" t="s">
        <v>322</v>
      </c>
      <c r="B183" s="94">
        <v>54.790774524158124</v>
      </c>
      <c r="C183" s="10">
        <v>53.460852299482035</v>
      </c>
      <c r="D183" s="10">
        <v>50.027118868392755</v>
      </c>
      <c r="E183" s="10">
        <v>44.800134342317833</v>
      </c>
      <c r="F183" s="10">
        <v>56.17601228171177</v>
      </c>
      <c r="G183" s="94">
        <v>56.080250186150408</v>
      </c>
      <c r="H183" s="10">
        <v>55.962347256857846</v>
      </c>
      <c r="I183" s="10">
        <v>50.032690081980391</v>
      </c>
      <c r="J183" s="10">
        <v>44.942947296019248</v>
      </c>
      <c r="K183" s="10">
        <v>61.140217831325302</v>
      </c>
      <c r="L183" s="94">
        <v>57.186777489705655</v>
      </c>
      <c r="M183" s="10">
        <v>53.991923821820521</v>
      </c>
      <c r="N183" s="10">
        <v>46.526422472677595</v>
      </c>
      <c r="O183" s="10">
        <v>43.960497530638378</v>
      </c>
      <c r="P183" s="10">
        <v>57.299711344368191</v>
      </c>
      <c r="Q183" s="94">
        <v>45.318715851211607</v>
      </c>
      <c r="R183" s="10">
        <v>45.319006019196358</v>
      </c>
      <c r="S183" s="10">
        <v>44.285636300417245</v>
      </c>
      <c r="T183" s="10">
        <v>36.760889099184354</v>
      </c>
      <c r="U183" s="10">
        <v>45.490000000000009</v>
      </c>
      <c r="V183" s="94">
        <v>48.932644188110025</v>
      </c>
      <c r="W183" s="10">
        <v>48.24651188242651</v>
      </c>
      <c r="X183" s="10">
        <v>45.130764111204712</v>
      </c>
      <c r="Y183" s="10">
        <v>39.56611358765538</v>
      </c>
      <c r="Z183" s="10">
        <v>50.274544409313016</v>
      </c>
      <c r="AA183" s="94">
        <v>45.844335058033842</v>
      </c>
      <c r="AB183" s="10">
        <v>45.49</v>
      </c>
      <c r="AC183" s="10">
        <v>45.169999999999995</v>
      </c>
      <c r="AD183" s="10">
        <v>39.412574167798219</v>
      </c>
      <c r="AE183" s="10">
        <v>48.715781523441095</v>
      </c>
      <c r="AF183" s="94">
        <v>47.148876742279313</v>
      </c>
      <c r="AG183" s="10">
        <v>46.609646679372517</v>
      </c>
      <c r="AH183" s="10">
        <v>45.731581784536168</v>
      </c>
      <c r="AI183" s="10">
        <v>43.521660052114647</v>
      </c>
      <c r="AJ183" s="10">
        <v>47.845100244942394</v>
      </c>
      <c r="AK183" s="94">
        <v>48.901613560308462</v>
      </c>
      <c r="AL183" s="10">
        <v>48.14423173408592</v>
      </c>
      <c r="AM183" s="10">
        <v>45.930547767393556</v>
      </c>
      <c r="AN183" s="10">
        <v>45.324042598967296</v>
      </c>
      <c r="AO183" s="10">
        <v>50.095297872340424</v>
      </c>
      <c r="AP183" s="94">
        <v>49.824685896546946</v>
      </c>
      <c r="AQ183" s="10">
        <v>49.321991228070175</v>
      </c>
      <c r="AR183" s="10">
        <v>47.281917786685526</v>
      </c>
      <c r="AS183" s="10">
        <v>45.151234130022978</v>
      </c>
      <c r="AT183" s="10">
        <v>51.202299159062449</v>
      </c>
      <c r="AU183" s="94">
        <v>50.959911195224919</v>
      </c>
      <c r="AV183" s="10">
        <v>50.466012609564807</v>
      </c>
      <c r="AW183" s="10">
        <v>49.632118405155047</v>
      </c>
      <c r="AX183" s="10">
        <v>46.829213171577123</v>
      </c>
      <c r="AY183" s="10">
        <v>51.4014619249335</v>
      </c>
      <c r="AZ183" s="94">
        <v>49.430101148168404</v>
      </c>
      <c r="BA183" s="10">
        <v>49.056850439882702</v>
      </c>
      <c r="BB183" s="10">
        <v>48.324998831866672</v>
      </c>
      <c r="BC183" s="10">
        <v>46.965581376518216</v>
      </c>
      <c r="BD183" s="10">
        <v>51.32050671326099</v>
      </c>
      <c r="BE183" s="94">
        <v>46.25555371215264</v>
      </c>
      <c r="BF183" s="10">
        <v>45.411819524442471</v>
      </c>
      <c r="BG183" s="10">
        <v>45.51</v>
      </c>
      <c r="BH183" s="10">
        <v>44.437632886733191</v>
      </c>
      <c r="BI183" s="95">
        <v>49.353867293436991</v>
      </c>
    </row>
    <row r="184" spans="1:61">
      <c r="A184" s="96" t="s">
        <v>323</v>
      </c>
      <c r="B184" s="94">
        <v>54.190060029282577</v>
      </c>
      <c r="C184" s="10">
        <v>53.013197300266818</v>
      </c>
      <c r="D184" s="10">
        <v>50.066037720241546</v>
      </c>
      <c r="E184" s="10">
        <v>45.583326247768042</v>
      </c>
      <c r="F184" s="10">
        <v>55.66139800422183</v>
      </c>
      <c r="G184" s="94">
        <v>54.269955323901712</v>
      </c>
      <c r="H184" s="10">
        <v>54.166730049875305</v>
      </c>
      <c r="I184" s="10">
        <v>48.827781707121048</v>
      </c>
      <c r="J184" s="10">
        <v>44.694439858997505</v>
      </c>
      <c r="K184" s="10">
        <v>59.329073734939762</v>
      </c>
      <c r="L184" s="94">
        <v>56.099742260179958</v>
      </c>
      <c r="M184" s="10">
        <v>52.93604099418981</v>
      </c>
      <c r="N184" s="10">
        <v>46.293467383879779</v>
      </c>
      <c r="O184" s="10">
        <v>44.30663297969636</v>
      </c>
      <c r="P184" s="10">
        <v>56.266564392410174</v>
      </c>
      <c r="Q184" s="94">
        <v>45.3936101250193</v>
      </c>
      <c r="R184" s="10">
        <v>45.393875061005375</v>
      </c>
      <c r="S184" s="10">
        <v>44.656673331015298</v>
      </c>
      <c r="T184" s="10">
        <v>37.531054481546569</v>
      </c>
      <c r="U184" s="10">
        <v>45.550000000000004</v>
      </c>
      <c r="V184" s="94">
        <v>48.77282608695652</v>
      </c>
      <c r="W184" s="10">
        <v>48.145196998123822</v>
      </c>
      <c r="X184" s="10">
        <v>45.17666048862678</v>
      </c>
      <c r="Y184" s="10">
        <v>39.822792970424345</v>
      </c>
      <c r="Z184" s="10">
        <v>49.933960908306986</v>
      </c>
      <c r="AA184" s="94">
        <v>45.873891763389736</v>
      </c>
      <c r="AB184" s="10">
        <v>45.55</v>
      </c>
      <c r="AC184" s="10">
        <v>45.219999999999992</v>
      </c>
      <c r="AD184" s="10">
        <v>39.750660823766609</v>
      </c>
      <c r="AE184" s="10">
        <v>48.444031500414475</v>
      </c>
      <c r="AF184" s="94">
        <v>47.519073517354464</v>
      </c>
      <c r="AG184" s="10">
        <v>46.956356839173139</v>
      </c>
      <c r="AH184" s="10">
        <v>46.110349183361492</v>
      </c>
      <c r="AI184" s="10">
        <v>43.769549809581079</v>
      </c>
      <c r="AJ184" s="10">
        <v>48.15308264537785</v>
      </c>
      <c r="AK184" s="94">
        <v>48.975380474319806</v>
      </c>
      <c r="AL184" s="10">
        <v>48.268058952649731</v>
      </c>
      <c r="AM184" s="10">
        <v>46.121582727587395</v>
      </c>
      <c r="AN184" s="10">
        <v>45.415202667814114</v>
      </c>
      <c r="AO184" s="10">
        <v>49.993486460348166</v>
      </c>
      <c r="AP184" s="94">
        <v>49.811008181944246</v>
      </c>
      <c r="AQ184" s="10">
        <v>49.243304093567254</v>
      </c>
      <c r="AR184" s="10">
        <v>47.249480468442968</v>
      </c>
      <c r="AS184" s="10">
        <v>45.047234694288825</v>
      </c>
      <c r="AT184" s="10">
        <v>50.940812309894447</v>
      </c>
      <c r="AU184" s="94">
        <v>50.620802154607659</v>
      </c>
      <c r="AV184" s="10">
        <v>50.143621405505151</v>
      </c>
      <c r="AW184" s="10">
        <v>49.402215062424482</v>
      </c>
      <c r="AX184" s="10">
        <v>46.570112651646447</v>
      </c>
      <c r="AY184" s="10">
        <v>51.042244113880407</v>
      </c>
      <c r="AZ184" s="94">
        <v>49.025873428102784</v>
      </c>
      <c r="BA184" s="10">
        <v>48.712347507331373</v>
      </c>
      <c r="BB184" s="10">
        <v>48.186761155673238</v>
      </c>
      <c r="BC184" s="10">
        <v>46.763414574898789</v>
      </c>
      <c r="BD184" s="10">
        <v>50.903854147507822</v>
      </c>
      <c r="BE184" s="94">
        <v>46.320111986727497</v>
      </c>
      <c r="BF184" s="10">
        <v>45.558087431693984</v>
      </c>
      <c r="BG184" s="10">
        <v>45.55</v>
      </c>
      <c r="BH184" s="10">
        <v>44.451202639844155</v>
      </c>
      <c r="BI184" s="95">
        <v>49.338134152956073</v>
      </c>
    </row>
    <row r="185" spans="1:61">
      <c r="A185" s="96" t="s">
        <v>324</v>
      </c>
      <c r="B185" s="94">
        <v>54.790774524158124</v>
      </c>
      <c r="C185" s="10">
        <v>53.460852299482035</v>
      </c>
      <c r="D185" s="10">
        <v>50.027118868392755</v>
      </c>
      <c r="E185" s="10">
        <v>44.802717881132558</v>
      </c>
      <c r="F185" s="10">
        <v>56.17601228171177</v>
      </c>
      <c r="G185" s="94">
        <v>56.080250186150408</v>
      </c>
      <c r="H185" s="10">
        <v>55.964597880299245</v>
      </c>
      <c r="I185" s="10">
        <v>50.032690081980391</v>
      </c>
      <c r="J185" s="10">
        <v>44.942947296019248</v>
      </c>
      <c r="K185" s="10">
        <v>61.140217831325302</v>
      </c>
      <c r="L185" s="94">
        <v>57.18944334299222</v>
      </c>
      <c r="M185" s="10">
        <v>53.99459651387992</v>
      </c>
      <c r="N185" s="10">
        <v>46.526422472677595</v>
      </c>
      <c r="O185" s="10">
        <v>43.960497530638378</v>
      </c>
      <c r="P185" s="10">
        <v>57.299711344368191</v>
      </c>
      <c r="Q185" s="94">
        <v>45.318715851211607</v>
      </c>
      <c r="R185" s="10">
        <v>45.319006019196358</v>
      </c>
      <c r="S185" s="10">
        <v>44.285636300417245</v>
      </c>
      <c r="T185" s="10">
        <v>36.76344734351764</v>
      </c>
      <c r="U185" s="10">
        <v>45.490000000000009</v>
      </c>
      <c r="V185" s="94">
        <v>48.932644188110025</v>
      </c>
      <c r="W185" s="10">
        <v>48.24651188242651</v>
      </c>
      <c r="X185" s="10">
        <v>45.130764111204712</v>
      </c>
      <c r="Y185" s="10">
        <v>39.56611358765538</v>
      </c>
      <c r="Z185" s="10">
        <v>50.274544409313016</v>
      </c>
      <c r="AA185" s="94">
        <v>45.844335058033842</v>
      </c>
      <c r="AB185" s="10">
        <v>45.492240887955603</v>
      </c>
      <c r="AC185" s="10">
        <v>45.169999999999995</v>
      </c>
      <c r="AD185" s="10">
        <v>39.412574167798219</v>
      </c>
      <c r="AE185" s="10">
        <v>48.715781523441095</v>
      </c>
      <c r="AF185" s="94">
        <v>47.148876742279313</v>
      </c>
      <c r="AG185" s="10">
        <v>46.609646679372517</v>
      </c>
      <c r="AH185" s="10">
        <v>45.731581784536168</v>
      </c>
      <c r="AI185" s="10">
        <v>43.521660052114647</v>
      </c>
      <c r="AJ185" s="10">
        <v>47.845100244942394</v>
      </c>
      <c r="AK185" s="94">
        <v>48.901613560308462</v>
      </c>
      <c r="AL185" s="10">
        <v>48.146699592348696</v>
      </c>
      <c r="AM185" s="10">
        <v>45.930547767393556</v>
      </c>
      <c r="AN185" s="10">
        <v>45.324042598967296</v>
      </c>
      <c r="AO185" s="10">
        <v>50.095297872340424</v>
      </c>
      <c r="AP185" s="94">
        <v>49.824685896546946</v>
      </c>
      <c r="AQ185" s="10">
        <v>49.321991228070175</v>
      </c>
      <c r="AR185" s="10">
        <v>47.281917786685526</v>
      </c>
      <c r="AS185" s="10">
        <v>45.151234130022978</v>
      </c>
      <c r="AT185" s="10">
        <v>51.204915906244416</v>
      </c>
      <c r="AU185" s="94">
        <v>50.962584073373129</v>
      </c>
      <c r="AV185" s="10">
        <v>50.466012609564807</v>
      </c>
      <c r="AW185" s="10">
        <v>49.632118405155047</v>
      </c>
      <c r="AX185" s="10">
        <v>46.829213171577123</v>
      </c>
      <c r="AY185" s="10">
        <v>51.4014619249335</v>
      </c>
      <c r="AZ185" s="94">
        <v>49.430101148168404</v>
      </c>
      <c r="BA185" s="10">
        <v>49.056850439882702</v>
      </c>
      <c r="BB185" s="10">
        <v>48.324998831866672</v>
      </c>
      <c r="BC185" s="10">
        <v>46.965581376518216</v>
      </c>
      <c r="BD185" s="10">
        <v>51.32050671326099</v>
      </c>
      <c r="BE185" s="94">
        <v>46.257888842803823</v>
      </c>
      <c r="BF185" s="10">
        <v>45.411819524442471</v>
      </c>
      <c r="BG185" s="10">
        <v>45.51</v>
      </c>
      <c r="BH185" s="10">
        <v>44.437632886733191</v>
      </c>
      <c r="BI185" s="95">
        <v>49.356186946302664</v>
      </c>
    </row>
    <row r="186" spans="1:61">
      <c r="A186" s="96" t="s">
        <v>486</v>
      </c>
      <c r="B186" s="94">
        <v>53.677168374816986</v>
      </c>
      <c r="C186" s="10">
        <v>52.512528645424581</v>
      </c>
      <c r="D186" s="10">
        <v>49.594937546529898</v>
      </c>
      <c r="E186" s="10">
        <v>45.151031800017009</v>
      </c>
      <c r="F186" s="10">
        <v>55.136531375935512</v>
      </c>
      <c r="G186" s="94">
        <v>53.564579300074456</v>
      </c>
      <c r="H186" s="10">
        <v>53.463880922693264</v>
      </c>
      <c r="I186" s="10">
        <v>48.190649413277612</v>
      </c>
      <c r="J186" s="10">
        <v>44.274439858997503</v>
      </c>
      <c r="K186" s="10">
        <v>58.556785542168683</v>
      </c>
      <c r="L186" s="94">
        <v>55.572313558029585</v>
      </c>
      <c r="M186" s="10">
        <v>52.434581988379598</v>
      </c>
      <c r="N186" s="10">
        <v>45.858315403005463</v>
      </c>
      <c r="O186" s="10">
        <v>43.889592098042797</v>
      </c>
      <c r="P186" s="10">
        <v>55.736253532498992</v>
      </c>
      <c r="Q186" s="94">
        <v>44.963610125019294</v>
      </c>
      <c r="R186" s="10">
        <v>44.963875061005368</v>
      </c>
      <c r="S186" s="10">
        <v>44.231939325452018</v>
      </c>
      <c r="T186" s="10">
        <v>37.176690550223064</v>
      </c>
      <c r="U186" s="10">
        <v>45.12</v>
      </c>
      <c r="V186" s="94">
        <v>48.312413487133981</v>
      </c>
      <c r="W186" s="10">
        <v>47.689687304565354</v>
      </c>
      <c r="X186" s="10">
        <v>44.75170261162593</v>
      </c>
      <c r="Y186" s="10">
        <v>39.445396056579519</v>
      </c>
      <c r="Z186" s="10">
        <v>49.461243652390543</v>
      </c>
      <c r="AA186" s="94">
        <v>45.439113410711791</v>
      </c>
      <c r="AB186" s="10">
        <v>45.12</v>
      </c>
      <c r="AC186" s="10">
        <v>44.79999999999999</v>
      </c>
      <c r="AD186" s="10">
        <v>39.375501378430648</v>
      </c>
      <c r="AE186" s="10">
        <v>47.984031500414481</v>
      </c>
      <c r="AF186" s="94">
        <v>47.068570647717962</v>
      </c>
      <c r="AG186" s="10">
        <v>46.508487025362847</v>
      </c>
      <c r="AH186" s="10">
        <v>45.675084077560541</v>
      </c>
      <c r="AI186" s="10">
        <v>43.358555622369209</v>
      </c>
      <c r="AJ186" s="10">
        <v>47.702577338292656</v>
      </c>
      <c r="AK186" s="94">
        <v>48.515411028662882</v>
      </c>
      <c r="AL186" s="10">
        <v>47.805583254938853</v>
      </c>
      <c r="AM186" s="10">
        <v>45.68661820699203</v>
      </c>
      <c r="AN186" s="10">
        <v>44.985202667814107</v>
      </c>
      <c r="AO186" s="10">
        <v>49.523440038684718</v>
      </c>
      <c r="AP186" s="94">
        <v>49.33882124531965</v>
      </c>
      <c r="AQ186" s="10">
        <v>48.778511695906424</v>
      </c>
      <c r="AR186" s="10">
        <v>46.807199559852229</v>
      </c>
      <c r="AS186" s="10">
        <v>44.622453750352669</v>
      </c>
      <c r="AT186" s="10">
        <v>50.463429057076404</v>
      </c>
      <c r="AU186" s="94">
        <v>50.140802154607663</v>
      </c>
      <c r="AV186" s="10">
        <v>49.666307857911725</v>
      </c>
      <c r="AW186" s="10">
        <v>48.937227547321783</v>
      </c>
      <c r="AX186" s="10">
        <v>46.130112651646442</v>
      </c>
      <c r="AY186" s="10">
        <v>50.562609595113777</v>
      </c>
      <c r="AZ186" s="94">
        <v>48.561392837616182</v>
      </c>
      <c r="BA186" s="10">
        <v>48.252997067448675</v>
      </c>
      <c r="BB186" s="10">
        <v>47.732606494821283</v>
      </c>
      <c r="BC186" s="10">
        <v>46.321498785425099</v>
      </c>
      <c r="BD186" s="10">
        <v>50.424200846054816</v>
      </c>
      <c r="BE186" s="94">
        <v>45.880476980506018</v>
      </c>
      <c r="BF186" s="10">
        <v>45.128103677447932</v>
      </c>
      <c r="BG186" s="10">
        <v>45.12</v>
      </c>
      <c r="BH186" s="10">
        <v>44.028544507613397</v>
      </c>
      <c r="BI186" s="95">
        <v>48.870533357439882</v>
      </c>
    </row>
    <row r="187" spans="1:61">
      <c r="A187" s="96" t="s">
        <v>985</v>
      </c>
      <c r="B187" s="94">
        <v>50.83936603221084</v>
      </c>
      <c r="C187" s="10">
        <v>50.033497096217232</v>
      </c>
      <c r="D187" s="10">
        <v>46.888232277276863</v>
      </c>
      <c r="E187" s="10">
        <v>41.45134682424964</v>
      </c>
      <c r="F187" s="10">
        <v>52.650970063327577</v>
      </c>
      <c r="G187" s="94">
        <v>50.975825763216676</v>
      </c>
      <c r="H187" s="10">
        <v>50.876539900249377</v>
      </c>
      <c r="I187" s="10">
        <v>43.510525638964801</v>
      </c>
      <c r="J187" s="10">
        <v>40.974548190181416</v>
      </c>
      <c r="K187" s="10">
        <v>56.073740722891579</v>
      </c>
      <c r="L187" s="94">
        <v>51.986777489705659</v>
      </c>
      <c r="M187" s="10">
        <v>49.061980309877342</v>
      </c>
      <c r="N187" s="10">
        <v>39.46901980874317</v>
      </c>
      <c r="O187" s="10">
        <v>38.102632613865005</v>
      </c>
      <c r="P187" s="10">
        <v>52.450733750504639</v>
      </c>
      <c r="Q187" s="94">
        <v>45.250000000000007</v>
      </c>
      <c r="R187" s="10">
        <v>45.250000000000007</v>
      </c>
      <c r="S187" s="10">
        <v>40.20826929763561</v>
      </c>
      <c r="T187" s="10">
        <v>32.450689919336668</v>
      </c>
      <c r="U187" s="10">
        <v>45.41</v>
      </c>
      <c r="V187" s="94">
        <v>46.351264418811006</v>
      </c>
      <c r="W187" s="10">
        <v>46.217756410256406</v>
      </c>
      <c r="X187" s="10">
        <v>38.059773378264531</v>
      </c>
      <c r="Y187" s="10">
        <v>33.975634376339478</v>
      </c>
      <c r="Z187" s="10">
        <v>46.55255341573249</v>
      </c>
      <c r="AA187" s="94">
        <v>45.25</v>
      </c>
      <c r="AB187" s="10">
        <v>45.21</v>
      </c>
      <c r="AC187" s="10">
        <v>41.97999999999999</v>
      </c>
      <c r="AD187" s="10">
        <v>33.859604575566799</v>
      </c>
      <c r="AE187" s="10">
        <v>45.26</v>
      </c>
      <c r="AF187" s="94">
        <v>45.968729160972948</v>
      </c>
      <c r="AG187" s="10">
        <v>45.26</v>
      </c>
      <c r="AH187" s="10">
        <v>41.96356746319092</v>
      </c>
      <c r="AI187" s="10">
        <v>36.847082381238721</v>
      </c>
      <c r="AJ187" s="10">
        <v>46.22193776648826</v>
      </c>
      <c r="AK187" s="94">
        <v>46.750000000000007</v>
      </c>
      <c r="AL187" s="10">
        <v>46.372046095954843</v>
      </c>
      <c r="AM187" s="10">
        <v>42.25257874697126</v>
      </c>
      <c r="AN187" s="10">
        <v>39.304731927710847</v>
      </c>
      <c r="AO187" s="10">
        <v>46.680108317214703</v>
      </c>
      <c r="AP187" s="94">
        <v>47.823389266398557</v>
      </c>
      <c r="AQ187" s="10">
        <v>46.80816812865497</v>
      </c>
      <c r="AR187" s="10">
        <v>42.334910005501847</v>
      </c>
      <c r="AS187" s="10">
        <v>37.655146910644476</v>
      </c>
      <c r="AT187" s="10">
        <v>48.202255322955814</v>
      </c>
      <c r="AU187" s="94">
        <v>47.446172659775797</v>
      </c>
      <c r="AV187" s="10">
        <v>46.5444625557435</v>
      </c>
      <c r="AW187" s="10">
        <v>42.345105114780502</v>
      </c>
      <c r="AX187" s="10">
        <v>39.265009532062386</v>
      </c>
      <c r="AY187" s="10">
        <v>47.867016057531288</v>
      </c>
      <c r="AZ187" s="94">
        <v>46.219982230727169</v>
      </c>
      <c r="BA187" s="10">
        <v>45.988284457478002</v>
      </c>
      <c r="BB187" s="10">
        <v>42.357066427848302</v>
      </c>
      <c r="BC187" s="10">
        <v>39.714752226720648</v>
      </c>
      <c r="BD187" s="10">
        <v>47.216750965606032</v>
      </c>
      <c r="BE187" s="94">
        <v>45.975711323102452</v>
      </c>
      <c r="BF187" s="10">
        <v>45.443244720129961</v>
      </c>
      <c r="BG187" s="10">
        <v>45.219999999999992</v>
      </c>
      <c r="BH187" s="10">
        <v>41.699464079831429</v>
      </c>
      <c r="BI187" s="95">
        <v>48.28791357801483</v>
      </c>
    </row>
    <row r="188" spans="1:61">
      <c r="A188" s="96" t="s">
        <v>325</v>
      </c>
      <c r="B188" s="94">
        <v>50.83936603221084</v>
      </c>
      <c r="C188" s="10">
        <v>50.033497096217232</v>
      </c>
      <c r="D188" s="10">
        <v>46.888232277276863</v>
      </c>
      <c r="E188" s="10">
        <v>41.45134682424964</v>
      </c>
      <c r="F188" s="10">
        <v>52.650970063327577</v>
      </c>
      <c r="G188" s="94">
        <v>50.980647803425164</v>
      </c>
      <c r="H188" s="10">
        <v>50.879105361596011</v>
      </c>
      <c r="I188" s="10">
        <v>43.515327921556022</v>
      </c>
      <c r="J188" s="10">
        <v>40.974548190181416</v>
      </c>
      <c r="K188" s="10">
        <v>56.073740722891579</v>
      </c>
      <c r="L188" s="94">
        <v>51.989476894921467</v>
      </c>
      <c r="M188" s="10">
        <v>49.061980309877342</v>
      </c>
      <c r="N188" s="10">
        <v>39.471695696721312</v>
      </c>
      <c r="O188" s="10">
        <v>38.102632613865005</v>
      </c>
      <c r="P188" s="10">
        <v>52.450733750504639</v>
      </c>
      <c r="Q188" s="94">
        <v>45.250000000000007</v>
      </c>
      <c r="R188" s="10">
        <v>45.250000000000007</v>
      </c>
      <c r="S188" s="10">
        <v>40.215636300417252</v>
      </c>
      <c r="T188" s="10">
        <v>32.453248163669954</v>
      </c>
      <c r="U188" s="10">
        <v>45.41</v>
      </c>
      <c r="V188" s="94">
        <v>46.351264418811006</v>
      </c>
      <c r="W188" s="10">
        <v>46.220012507817387</v>
      </c>
      <c r="X188" s="10">
        <v>38.059773378264531</v>
      </c>
      <c r="Y188" s="10">
        <v>33.975634376339478</v>
      </c>
      <c r="Z188" s="10">
        <v>46.55255341573249</v>
      </c>
      <c r="AA188" s="94">
        <v>45.252229058872885</v>
      </c>
      <c r="AB188" s="10">
        <v>45.22</v>
      </c>
      <c r="AC188" s="10">
        <v>41.97999999999999</v>
      </c>
      <c r="AD188" s="10">
        <v>33.859604575566799</v>
      </c>
      <c r="AE188" s="10">
        <v>45.26</v>
      </c>
      <c r="AF188" s="94">
        <v>45.968729160972948</v>
      </c>
      <c r="AG188" s="10">
        <v>45.26</v>
      </c>
      <c r="AH188" s="10">
        <v>41.96356746319092</v>
      </c>
      <c r="AI188" s="10">
        <v>36.847082381238721</v>
      </c>
      <c r="AJ188" s="10">
        <v>46.22193776648826</v>
      </c>
      <c r="AK188" s="94">
        <v>46.754968718172563</v>
      </c>
      <c r="AL188" s="10">
        <v>46.37454217623079</v>
      </c>
      <c r="AM188" s="10">
        <v>42.255117687781237</v>
      </c>
      <c r="AN188" s="10">
        <v>39.309693631669539</v>
      </c>
      <c r="AO188" s="10">
        <v>46.680108317214703</v>
      </c>
      <c r="AP188" s="94">
        <v>47.828255443073083</v>
      </c>
      <c r="AQ188" s="10">
        <v>46.810776315789468</v>
      </c>
      <c r="AR188" s="10">
        <v>42.34</v>
      </c>
      <c r="AS188" s="10">
        <v>37.655146910644476</v>
      </c>
      <c r="AT188" s="10">
        <v>48.204872070137782</v>
      </c>
      <c r="AU188" s="94">
        <v>47.446172659775797</v>
      </c>
      <c r="AV188" s="10">
        <v>46.5444625557435</v>
      </c>
      <c r="AW188" s="10">
        <v>42.345105114780502</v>
      </c>
      <c r="AX188" s="10">
        <v>39.265009532062386</v>
      </c>
      <c r="AY188" s="10">
        <v>47.869336026007296</v>
      </c>
      <c r="AZ188" s="94">
        <v>46.219982230727169</v>
      </c>
      <c r="BA188" s="10">
        <v>45.988284457478002</v>
      </c>
      <c r="BB188" s="10">
        <v>42.357066427848302</v>
      </c>
      <c r="BC188" s="10">
        <v>39.714752226720648</v>
      </c>
      <c r="BD188" s="10">
        <v>47.216750965606032</v>
      </c>
      <c r="BE188" s="94">
        <v>45.975711323102452</v>
      </c>
      <c r="BF188" s="10">
        <v>45.443244720129961</v>
      </c>
      <c r="BG188" s="10">
        <v>45.219999999999992</v>
      </c>
      <c r="BH188" s="10">
        <v>41.699464079831429</v>
      </c>
      <c r="BI188" s="95">
        <v>48.28791357801483</v>
      </c>
    </row>
    <row r="189" spans="1:61">
      <c r="A189" s="96" t="s">
        <v>487</v>
      </c>
      <c r="B189" s="94">
        <v>52.676234260614933</v>
      </c>
      <c r="C189" s="10">
        <v>51.531191335740061</v>
      </c>
      <c r="D189" s="10">
        <v>48.66792704111176</v>
      </c>
      <c r="E189" s="10">
        <v>44.308737352265958</v>
      </c>
      <c r="F189" s="10">
        <v>54.106556323162543</v>
      </c>
      <c r="G189" s="94">
        <v>53.127012658227855</v>
      </c>
      <c r="H189" s="10">
        <v>53.02853023690772</v>
      </c>
      <c r="I189" s="10">
        <v>47.803228580614054</v>
      </c>
      <c r="J189" s="10">
        <v>43.449253288625222</v>
      </c>
      <c r="K189" s="10">
        <v>58.077636626506028</v>
      </c>
      <c r="L189" s="94">
        <v>54.529849016318444</v>
      </c>
      <c r="M189" s="10">
        <v>51.451689799870884</v>
      </c>
      <c r="N189" s="10">
        <v>45.000687329234978</v>
      </c>
      <c r="O189" s="10">
        <v>43.069352478507405</v>
      </c>
      <c r="P189" s="10">
        <v>54.693118691966085</v>
      </c>
      <c r="Q189" s="94">
        <v>44.123610125019297</v>
      </c>
      <c r="R189" s="10">
        <v>44.123875061005371</v>
      </c>
      <c r="S189" s="10">
        <v>43.407205319888732</v>
      </c>
      <c r="T189" s="10">
        <v>36.48540444324275</v>
      </c>
      <c r="U189" s="10">
        <v>44.279999999999994</v>
      </c>
      <c r="V189" s="94">
        <v>47.409645075421473</v>
      </c>
      <c r="W189" s="10">
        <v>46.798736710444025</v>
      </c>
      <c r="X189" s="10">
        <v>43.916660488626789</v>
      </c>
      <c r="Y189" s="10">
        <v>38.707999142734678</v>
      </c>
      <c r="Z189" s="10">
        <v>48.538325189230626</v>
      </c>
      <c r="AA189" s="94">
        <v>44.589113410711782</v>
      </c>
      <c r="AB189" s="10">
        <v>44.28</v>
      </c>
      <c r="AC189" s="10">
        <v>43.96</v>
      </c>
      <c r="AD189" s="10">
        <v>38.635182487758712</v>
      </c>
      <c r="AE189" s="10">
        <v>47.083593994657825</v>
      </c>
      <c r="AF189" s="94">
        <v>46.189797758950533</v>
      </c>
      <c r="AG189" s="10">
        <v>45.642795777745192</v>
      </c>
      <c r="AH189" s="10">
        <v>44.819372435433259</v>
      </c>
      <c r="AI189" s="10">
        <v>42.546505913008616</v>
      </c>
      <c r="AJ189" s="10">
        <v>46.808521273700443</v>
      </c>
      <c r="AK189" s="94">
        <v>47.607941219263786</v>
      </c>
      <c r="AL189" s="10">
        <v>46.913099717779865</v>
      </c>
      <c r="AM189" s="10">
        <v>44.834150224991333</v>
      </c>
      <c r="AN189" s="10">
        <v>44.147778829604121</v>
      </c>
      <c r="AO189" s="10">
        <v>48.598432301740814</v>
      </c>
      <c r="AP189" s="94">
        <v>48.419235889613091</v>
      </c>
      <c r="AQ189" s="10">
        <v>47.8639649122807</v>
      </c>
      <c r="AR189" s="10">
        <v>45.930008645759649</v>
      </c>
      <c r="AS189" s="10">
        <v>43.789867397525299</v>
      </c>
      <c r="AT189" s="10">
        <v>49.521312399355878</v>
      </c>
      <c r="AU189" s="94">
        <v>49.206169748143836</v>
      </c>
      <c r="AV189" s="10">
        <v>48.741680762724897</v>
      </c>
      <c r="AW189" s="10">
        <v>48.022251308900522</v>
      </c>
      <c r="AX189" s="10">
        <v>45.267832755632583</v>
      </c>
      <c r="AY189" s="10">
        <v>49.618340065018231</v>
      </c>
      <c r="AZ189" s="94">
        <v>47.65276790595955</v>
      </c>
      <c r="BA189" s="10">
        <v>47.351711143695013</v>
      </c>
      <c r="BB189" s="10">
        <v>46.841362822210108</v>
      </c>
      <c r="BC189" s="10">
        <v>45.457674089068824</v>
      </c>
      <c r="BD189" s="10">
        <v>49.484899760897555</v>
      </c>
      <c r="BE189" s="94">
        <v>45.023537951057655</v>
      </c>
      <c r="BF189" s="10">
        <v>44.285792349726769</v>
      </c>
      <c r="BG189" s="10">
        <v>44.28</v>
      </c>
      <c r="BH189" s="10">
        <v>43.206205224028942</v>
      </c>
      <c r="BI189" s="95">
        <v>47.957244621225819</v>
      </c>
    </row>
    <row r="190" spans="1:61">
      <c r="A190" s="96" t="s">
        <v>326</v>
      </c>
      <c r="B190" s="94">
        <v>51.550081991215237</v>
      </c>
      <c r="C190" s="10">
        <v>50.450742426620614</v>
      </c>
      <c r="D190" s="10">
        <v>47.666889734469358</v>
      </c>
      <c r="E190" s="10">
        <v>43.638251849332541</v>
      </c>
      <c r="F190" s="10">
        <v>52.78181443101132</v>
      </c>
      <c r="G190" s="94">
        <v>52.576842889054355</v>
      </c>
      <c r="H190" s="10">
        <v>52.48349438902742</v>
      </c>
      <c r="I190" s="10">
        <v>47.44991560842309</v>
      </c>
      <c r="J190" s="10">
        <v>43.123316997678614</v>
      </c>
      <c r="K190" s="10">
        <v>57.314448192771088</v>
      </c>
      <c r="L190" s="94">
        <v>53.802318133292658</v>
      </c>
      <c r="M190" s="10">
        <v>50.793455455132346</v>
      </c>
      <c r="N190" s="10">
        <v>44.40044740437159</v>
      </c>
      <c r="O190" s="10">
        <v>42.435084141210901</v>
      </c>
      <c r="P190" s="10">
        <v>53.741715785224059</v>
      </c>
      <c r="Q190" s="94">
        <v>43.493610125019295</v>
      </c>
      <c r="R190" s="10">
        <v>43.493875061005369</v>
      </c>
      <c r="S190" s="10">
        <v>42.777205319888729</v>
      </c>
      <c r="T190" s="10">
        <v>36.051492496958225</v>
      </c>
      <c r="U190" s="10">
        <v>43.65</v>
      </c>
      <c r="V190" s="94">
        <v>46.66726708074534</v>
      </c>
      <c r="W190" s="10">
        <v>46.061289868667913</v>
      </c>
      <c r="X190" s="10">
        <v>43.288925863521477</v>
      </c>
      <c r="Y190" s="10">
        <v>38.135081440205745</v>
      </c>
      <c r="Z190" s="10">
        <v>47.758309859154927</v>
      </c>
      <c r="AA190" s="94">
        <v>43.935221647322052</v>
      </c>
      <c r="AB190" s="10">
        <v>43.65</v>
      </c>
      <c r="AC190" s="10">
        <v>43.33</v>
      </c>
      <c r="AD190" s="10">
        <v>38.073906925070979</v>
      </c>
      <c r="AE190" s="10">
        <v>46.396625218752874</v>
      </c>
      <c r="AF190" s="94">
        <v>45.45474993167533</v>
      </c>
      <c r="AG190" s="10">
        <v>44.910436886087076</v>
      </c>
      <c r="AH190" s="10">
        <v>44.106888727974905</v>
      </c>
      <c r="AI190" s="10">
        <v>41.905213068751245</v>
      </c>
      <c r="AJ190" s="10">
        <v>46.11286129002994</v>
      </c>
      <c r="AK190" s="94">
        <v>46.848060526698674</v>
      </c>
      <c r="AL190" s="10">
        <v>46.140736908121667</v>
      </c>
      <c r="AM190" s="10">
        <v>44.161781758393893</v>
      </c>
      <c r="AN190" s="10">
        <v>43.455202667814113</v>
      </c>
      <c r="AO190" s="10">
        <v>47.870734042553195</v>
      </c>
      <c r="AP190" s="94">
        <v>47.642783247815835</v>
      </c>
      <c r="AQ190" s="10">
        <v>47.120239766081873</v>
      </c>
      <c r="AR190" s="10">
        <v>45.202289554350386</v>
      </c>
      <c r="AS190" s="10">
        <v>43.104259401072113</v>
      </c>
      <c r="AT190" s="10">
        <v>48.626468956879584</v>
      </c>
      <c r="AU190" s="94">
        <v>48.232508370941915</v>
      </c>
      <c r="AV190" s="10">
        <v>47.979710902660315</v>
      </c>
      <c r="AW190" s="10">
        <v>47.339794603302465</v>
      </c>
      <c r="AX190" s="10">
        <v>44.557832755632582</v>
      </c>
      <c r="AY190" s="10">
        <v>48.554955176829864</v>
      </c>
      <c r="AZ190" s="94">
        <v>46.692478130125757</v>
      </c>
      <c r="BA190" s="10">
        <v>46.419121700879764</v>
      </c>
      <c r="BB190" s="10">
        <v>46.091804376606184</v>
      </c>
      <c r="BC190" s="10">
        <v>44.74765789473684</v>
      </c>
      <c r="BD190" s="10">
        <v>48.381155048740119</v>
      </c>
      <c r="BE190" s="94">
        <v>44.318921609290754</v>
      </c>
      <c r="BF190" s="10">
        <v>43.623309703145765</v>
      </c>
      <c r="BG190" s="10">
        <v>43.65</v>
      </c>
      <c r="BH190" s="10">
        <v>42.591543354669426</v>
      </c>
      <c r="BI190" s="95">
        <v>47.214738745254024</v>
      </c>
    </row>
    <row r="191" spans="1:61">
      <c r="A191" s="96" t="s">
        <v>986</v>
      </c>
      <c r="B191" s="94">
        <v>47.246121522694004</v>
      </c>
      <c r="C191" s="10">
        <v>46.493690158530846</v>
      </c>
      <c r="D191" s="10">
        <v>43.575506658946153</v>
      </c>
      <c r="E191" s="10">
        <v>38.520931468412549</v>
      </c>
      <c r="F191" s="10">
        <v>48.926699289963537</v>
      </c>
      <c r="G191" s="94">
        <v>47.371435591958303</v>
      </c>
      <c r="H191" s="10">
        <v>47.276717581047379</v>
      </c>
      <c r="I191" s="10">
        <v>40.437455393023626</v>
      </c>
      <c r="J191" s="10">
        <v>38.079735190439337</v>
      </c>
      <c r="K191" s="10">
        <v>52.112369156626507</v>
      </c>
      <c r="L191" s="94">
        <v>48.310635961567797</v>
      </c>
      <c r="M191" s="10">
        <v>45.5964428663654</v>
      </c>
      <c r="N191" s="10">
        <v>36.679486851092904</v>
      </c>
      <c r="O191" s="10">
        <v>35.407497713554044</v>
      </c>
      <c r="P191" s="10">
        <v>48.743753532498992</v>
      </c>
      <c r="Q191" s="94">
        <v>42.05</v>
      </c>
      <c r="R191" s="10">
        <v>42.05</v>
      </c>
      <c r="S191" s="10">
        <v>37.366700278164124</v>
      </c>
      <c r="T191" s="10">
        <v>30.162467667072235</v>
      </c>
      <c r="U191" s="10">
        <v>42.2</v>
      </c>
      <c r="V191" s="94">
        <v>43.076393078970717</v>
      </c>
      <c r="W191" s="10">
        <v>42.953367729831143</v>
      </c>
      <c r="X191" s="10">
        <v>35.366569502948607</v>
      </c>
      <c r="Y191" s="10">
        <v>31.576278182597513</v>
      </c>
      <c r="Z191" s="10">
        <v>43.262912714381528</v>
      </c>
      <c r="AA191" s="94">
        <v>42.05</v>
      </c>
      <c r="AB191" s="10">
        <v>42.02</v>
      </c>
      <c r="AC191" s="10">
        <v>39.01</v>
      </c>
      <c r="AD191" s="10">
        <v>31.469604575566802</v>
      </c>
      <c r="AE191" s="10">
        <v>42.06</v>
      </c>
      <c r="AF191" s="94">
        <v>42.719054386444391</v>
      </c>
      <c r="AG191" s="10">
        <v>42.059999999999995</v>
      </c>
      <c r="AH191" s="10">
        <v>39.001423284254564</v>
      </c>
      <c r="AI191" s="10">
        <v>34.246537582681896</v>
      </c>
      <c r="AJ191" s="10">
        <v>42.957127823641478</v>
      </c>
      <c r="AK191" s="94">
        <v>43.444968718172568</v>
      </c>
      <c r="AL191" s="10">
        <v>43.097079021636873</v>
      </c>
      <c r="AM191" s="10">
        <v>39.262607303565247</v>
      </c>
      <c r="AN191" s="10">
        <v>36.524731927710846</v>
      </c>
      <c r="AO191" s="10">
        <v>43.382558027079305</v>
      </c>
      <c r="AP191" s="94">
        <v>44.441976147552353</v>
      </c>
      <c r="AQ191" s="10">
        <v>43.49597807017544</v>
      </c>
      <c r="AR191" s="10">
        <v>39.340000000000003</v>
      </c>
      <c r="AS191" s="10">
        <v>34.996534198540971</v>
      </c>
      <c r="AT191" s="10">
        <v>44.797089819287898</v>
      </c>
      <c r="AU191" s="94">
        <v>44.088155481147183</v>
      </c>
      <c r="AV191" s="10">
        <v>43.251956020298323</v>
      </c>
      <c r="AW191" s="10">
        <v>39.352784534836893</v>
      </c>
      <c r="AX191" s="10">
        <v>36.492318024263433</v>
      </c>
      <c r="AY191" s="10">
        <v>44.485446754014383</v>
      </c>
      <c r="AZ191" s="94">
        <v>42.952681793329695</v>
      </c>
      <c r="BA191" s="10">
        <v>42.735042521994131</v>
      </c>
      <c r="BB191" s="10">
        <v>39.363211587882567</v>
      </c>
      <c r="BC191" s="10">
        <v>36.906426720647779</v>
      </c>
      <c r="BD191" s="10">
        <v>43.881664520875489</v>
      </c>
      <c r="BE191" s="94">
        <v>42.725300705101624</v>
      </c>
      <c r="BF191" s="10">
        <v>42.231655590016246</v>
      </c>
      <c r="BG191" s="10">
        <v>42.019999999999996</v>
      </c>
      <c r="BH191" s="10">
        <v>38.753287878185503</v>
      </c>
      <c r="BI191" s="95">
        <v>44.873767853914302</v>
      </c>
    </row>
    <row r="192" spans="1:61">
      <c r="A192" s="96" t="s">
        <v>488</v>
      </c>
      <c r="B192" s="94">
        <v>52.271809663250366</v>
      </c>
      <c r="C192" s="10">
        <v>51.414437293988378</v>
      </c>
      <c r="D192" s="10">
        <v>48.195610058731077</v>
      </c>
      <c r="E192" s="10">
        <v>45.690234673922291</v>
      </c>
      <c r="F192" s="10">
        <v>53.918036845135283</v>
      </c>
      <c r="G192" s="94">
        <v>52.525048399106474</v>
      </c>
      <c r="H192" s="10">
        <v>52.350406795511219</v>
      </c>
      <c r="I192" s="10">
        <v>46.899837646680602</v>
      </c>
      <c r="J192" s="10">
        <v>45.431737167913326</v>
      </c>
      <c r="K192" s="10">
        <v>57.699735903614467</v>
      </c>
      <c r="L192" s="94">
        <v>53.546957450053384</v>
      </c>
      <c r="M192" s="10">
        <v>50.522067462879285</v>
      </c>
      <c r="N192" s="10">
        <v>46.463237704918036</v>
      </c>
      <c r="O192" s="10">
        <v>44.86968492774831</v>
      </c>
      <c r="P192" s="10">
        <v>53.843252926927725</v>
      </c>
      <c r="Q192" s="94">
        <v>46.504815557956483</v>
      </c>
      <c r="R192" s="10">
        <v>46.502565479095502</v>
      </c>
      <c r="S192" s="10">
        <v>45.788774339360224</v>
      </c>
      <c r="T192" s="10">
        <v>38.246023613176511</v>
      </c>
      <c r="U192" s="10">
        <v>46.510000000000005</v>
      </c>
      <c r="V192" s="94">
        <v>47.684933451641527</v>
      </c>
      <c r="W192" s="10">
        <v>47.546747967479675</v>
      </c>
      <c r="X192" s="10">
        <v>46.033915754001676</v>
      </c>
      <c r="Y192" s="10">
        <v>40.062102014573505</v>
      </c>
      <c r="Z192" s="10">
        <v>47.831015617514616</v>
      </c>
      <c r="AA192" s="94">
        <v>46.51</v>
      </c>
      <c r="AB192" s="10">
        <v>46.51</v>
      </c>
      <c r="AC192" s="10">
        <v>46.12</v>
      </c>
      <c r="AD192" s="10">
        <v>39.927005719458499</v>
      </c>
      <c r="AE192" s="10">
        <v>46.529999999999994</v>
      </c>
      <c r="AF192" s="94">
        <v>47.260103853511886</v>
      </c>
      <c r="AG192" s="10">
        <v>46.525238234862918</v>
      </c>
      <c r="AH192" s="10">
        <v>46.11142328425457</v>
      </c>
      <c r="AI192" s="10">
        <v>42.993334936861089</v>
      </c>
      <c r="AJ192" s="10">
        <v>47.51068039553661</v>
      </c>
      <c r="AK192" s="94">
        <v>48.03993743634512</v>
      </c>
      <c r="AL192" s="10">
        <v>47.667053935402947</v>
      </c>
      <c r="AM192" s="10">
        <v>46.425131533402556</v>
      </c>
      <c r="AN192" s="10">
        <v>44.894655335628222</v>
      </c>
      <c r="AO192" s="10">
        <v>47.962558027079311</v>
      </c>
      <c r="AP192" s="94">
        <v>49.417760366107338</v>
      </c>
      <c r="AQ192" s="10">
        <v>48.2267850877193</v>
      </c>
      <c r="AR192" s="10">
        <v>46.514910005501847</v>
      </c>
      <c r="AS192" s="10">
        <v>43.805699891177298</v>
      </c>
      <c r="AT192" s="10">
        <v>49.729700304168908</v>
      </c>
      <c r="AU192" s="94">
        <v>48.988651914398019</v>
      </c>
      <c r="AV192" s="10">
        <v>47.928576041826844</v>
      </c>
      <c r="AW192" s="10">
        <v>46.594733789770437</v>
      </c>
      <c r="AX192" s="10">
        <v>44.86</v>
      </c>
      <c r="AY192" s="10">
        <v>49.487669195153188</v>
      </c>
      <c r="AZ192" s="94">
        <v>47.504655549480596</v>
      </c>
      <c r="BA192" s="10">
        <v>47.265063049853374</v>
      </c>
      <c r="BB192" s="10">
        <v>46.547996261973367</v>
      </c>
      <c r="BC192" s="10">
        <v>45.363990688259108</v>
      </c>
      <c r="BD192" s="10">
        <v>48.723969100606965</v>
      </c>
      <c r="BE192" s="94">
        <v>47.561824968892573</v>
      </c>
      <c r="BF192" s="10">
        <v>46.712555014030428</v>
      </c>
      <c r="BG192" s="10">
        <v>46.519999999999996</v>
      </c>
      <c r="BH192" s="10">
        <v>45.206206416729614</v>
      </c>
      <c r="BI192" s="95">
        <v>50.551489784849039</v>
      </c>
    </row>
    <row r="193" spans="1:61">
      <c r="A193" s="96" t="s">
        <v>489</v>
      </c>
      <c r="B193" s="94">
        <v>52.769385065885793</v>
      </c>
      <c r="C193" s="10">
        <v>52.064399623293042</v>
      </c>
      <c r="D193" s="10">
        <v>48.793140044668704</v>
      </c>
      <c r="E193" s="10">
        <v>46.194674347419436</v>
      </c>
      <c r="F193" s="10">
        <v>54.277374784110528</v>
      </c>
      <c r="G193" s="94">
        <v>53.049051377513031</v>
      </c>
      <c r="H193" s="10">
        <v>52.942836658354103</v>
      </c>
      <c r="I193" s="10">
        <v>47.476608262337244</v>
      </c>
      <c r="J193" s="10">
        <v>45.936923738285614</v>
      </c>
      <c r="K193" s="10">
        <v>57.702000963855433</v>
      </c>
      <c r="L193" s="94">
        <v>54.100048802806157</v>
      </c>
      <c r="M193" s="10">
        <v>51.055616526791482</v>
      </c>
      <c r="N193" s="10">
        <v>46.988079747267768</v>
      </c>
      <c r="O193" s="10">
        <v>45.359684927748312</v>
      </c>
      <c r="P193" s="10">
        <v>53.97172789664917</v>
      </c>
      <c r="Q193" s="94">
        <v>47.09</v>
      </c>
      <c r="R193" s="10">
        <v>47.090000000000011</v>
      </c>
      <c r="S193" s="10">
        <v>46.373508344923501</v>
      </c>
      <c r="T193" s="10">
        <v>38.631440674147171</v>
      </c>
      <c r="U193" s="10">
        <v>46.73</v>
      </c>
      <c r="V193" s="94">
        <v>48.255097604259092</v>
      </c>
      <c r="W193" s="10">
        <v>48.113425578486556</v>
      </c>
      <c r="X193" s="10">
        <v>45.786181128896366</v>
      </c>
      <c r="Y193" s="10">
        <v>40.464441063009005</v>
      </c>
      <c r="Z193" s="10">
        <v>48.443782696177067</v>
      </c>
      <c r="AA193" s="94">
        <v>47.1</v>
      </c>
      <c r="AB193" s="10">
        <v>47.07</v>
      </c>
      <c r="AC193" s="10">
        <v>46.65</v>
      </c>
      <c r="AD193" s="10">
        <v>40.327005719458505</v>
      </c>
      <c r="AE193" s="10">
        <v>47.1</v>
      </c>
      <c r="AF193" s="94">
        <v>47.837502049740358</v>
      </c>
      <c r="AG193" s="10">
        <v>47.1</v>
      </c>
      <c r="AH193" s="10">
        <v>46.641423284254564</v>
      </c>
      <c r="AI193" s="10">
        <v>42.848037282020442</v>
      </c>
      <c r="AJ193" s="10">
        <v>48.103257733829267</v>
      </c>
      <c r="AK193" s="94">
        <v>48.650000000000006</v>
      </c>
      <c r="AL193" s="10">
        <v>48.257033552837875</v>
      </c>
      <c r="AM193" s="10">
        <v>46.955131533402557</v>
      </c>
      <c r="AN193" s="10">
        <v>45.35465533562823</v>
      </c>
      <c r="AO193" s="10">
        <v>48.577612185686654</v>
      </c>
      <c r="AP193" s="94">
        <v>49.766582998197201</v>
      </c>
      <c r="AQ193" s="10">
        <v>48.712997076023385</v>
      </c>
      <c r="AR193" s="10">
        <v>47.05</v>
      </c>
      <c r="AS193" s="10">
        <v>43.741885050985452</v>
      </c>
      <c r="AT193" s="10">
        <v>50.162269636786554</v>
      </c>
      <c r="AU193" s="94">
        <v>49.37331343718153</v>
      </c>
      <c r="AV193" s="10">
        <v>48.43536982930955</v>
      </c>
      <c r="AW193" s="10">
        <v>47.054733789770438</v>
      </c>
      <c r="AX193" s="10">
        <v>45.302318024263435</v>
      </c>
      <c r="AY193" s="10">
        <v>49.813415427051524</v>
      </c>
      <c r="AZ193" s="94">
        <v>48.098637233460913</v>
      </c>
      <c r="BA193" s="10">
        <v>47.854743401759528</v>
      </c>
      <c r="BB193" s="10">
        <v>47.072820652597152</v>
      </c>
      <c r="BC193" s="10">
        <v>45.823666396761134</v>
      </c>
      <c r="BD193" s="10">
        <v>49.135427625528791</v>
      </c>
      <c r="BE193" s="94">
        <v>47.844566569888009</v>
      </c>
      <c r="BF193" s="10">
        <v>47.292538768276472</v>
      </c>
      <c r="BG193" s="10">
        <v>47.069999999999993</v>
      </c>
      <c r="BH193" s="10">
        <v>45.660883393630975</v>
      </c>
      <c r="BI193" s="95">
        <v>50.249743265232333</v>
      </c>
    </row>
    <row r="194" spans="1:61">
      <c r="A194" s="96" t="s">
        <v>327</v>
      </c>
      <c r="B194" s="94">
        <v>54.125490483162515</v>
      </c>
      <c r="C194" s="10">
        <v>53.261002982263378</v>
      </c>
      <c r="D194" s="10">
        <v>49.913197121349988</v>
      </c>
      <c r="E194" s="10">
        <v>47.253657852223462</v>
      </c>
      <c r="F194" s="10">
        <v>56.050706198426397</v>
      </c>
      <c r="G194" s="94">
        <v>54.269746835443037</v>
      </c>
      <c r="H194" s="10">
        <v>54.16361596009974</v>
      </c>
      <c r="I194" s="10">
        <v>48.569339334512136</v>
      </c>
      <c r="J194" s="10">
        <v>46.989912303327316</v>
      </c>
      <c r="K194" s="10">
        <v>59.693807228915674</v>
      </c>
      <c r="L194" s="94">
        <v>55.347177062681112</v>
      </c>
      <c r="M194" s="10">
        <v>52.233137508069731</v>
      </c>
      <c r="N194" s="10">
        <v>48.065403859289624</v>
      </c>
      <c r="O194" s="10">
        <v>46.399684927748311</v>
      </c>
      <c r="P194" s="10">
        <v>55.836499798142917</v>
      </c>
      <c r="Q194" s="94">
        <v>48.18</v>
      </c>
      <c r="R194" s="10">
        <v>48.180000000000007</v>
      </c>
      <c r="S194" s="10">
        <v>47.435609353268433</v>
      </c>
      <c r="T194" s="10">
        <v>39.519648956784273</v>
      </c>
      <c r="U194" s="10">
        <v>48.35</v>
      </c>
      <c r="V194" s="94">
        <v>49.008376220053236</v>
      </c>
      <c r="W194" s="10">
        <v>48.866657285803626</v>
      </c>
      <c r="X194" s="10">
        <v>46.026181128896376</v>
      </c>
      <c r="Y194" s="10">
        <v>41.374535362194599</v>
      </c>
      <c r="Z194" s="10">
        <v>49.219397336399354</v>
      </c>
      <c r="AA194" s="94">
        <v>47.839999999999996</v>
      </c>
      <c r="AB194" s="10">
        <v>47.800000000000004</v>
      </c>
      <c r="AC194" s="10">
        <v>47.37</v>
      </c>
      <c r="AD194" s="10">
        <v>41.234406863350202</v>
      </c>
      <c r="AE194" s="10">
        <v>47.85</v>
      </c>
      <c r="AF194" s="94">
        <v>48.600557529379607</v>
      </c>
      <c r="AG194" s="10">
        <v>47.85</v>
      </c>
      <c r="AH194" s="10">
        <v>47.351423284254572</v>
      </c>
      <c r="AI194" s="10">
        <v>43.309999999999995</v>
      </c>
      <c r="AJ194" s="10">
        <v>49.989830354712872</v>
      </c>
      <c r="AK194" s="94">
        <v>49.424968718172565</v>
      </c>
      <c r="AL194" s="10">
        <v>49.029509250548763</v>
      </c>
      <c r="AM194" s="10">
        <v>47.675131533402556</v>
      </c>
      <c r="AN194" s="10">
        <v>47.104655335628223</v>
      </c>
      <c r="AO194" s="10">
        <v>50.48511605415861</v>
      </c>
      <c r="AP194" s="94">
        <v>50.559219248370546</v>
      </c>
      <c r="AQ194" s="10">
        <v>49.485337719298244</v>
      </c>
      <c r="AR194" s="10">
        <v>47.769999999999996</v>
      </c>
      <c r="AS194" s="10">
        <v>45.130642456974734</v>
      </c>
      <c r="AT194" s="10">
        <v>52.127483449633218</v>
      </c>
      <c r="AU194" s="94">
        <v>50.157596447808992</v>
      </c>
      <c r="AV194" s="10">
        <v>49.210013839766262</v>
      </c>
      <c r="AW194" s="10">
        <v>47.784733789770428</v>
      </c>
      <c r="AX194" s="10">
        <v>46.002318024263438</v>
      </c>
      <c r="AY194" s="10">
        <v>51.767494828095757</v>
      </c>
      <c r="AZ194" s="94">
        <v>48.865375888463639</v>
      </c>
      <c r="BA194" s="10">
        <v>48.619263929618761</v>
      </c>
      <c r="BB194" s="10">
        <v>47.795080601199288</v>
      </c>
      <c r="BC194" s="10">
        <v>46.525929554655875</v>
      </c>
      <c r="BD194" s="10">
        <v>51.064104285451549</v>
      </c>
      <c r="BE194" s="94">
        <v>48.606503525508089</v>
      </c>
      <c r="BF194" s="10">
        <v>48.044850095997631</v>
      </c>
      <c r="BG194" s="10">
        <v>47.804692801467205</v>
      </c>
      <c r="BH194" s="10">
        <v>46.363199220768891</v>
      </c>
      <c r="BI194" s="95">
        <v>52.221932742722835</v>
      </c>
    </row>
    <row r="195" spans="1:61">
      <c r="A195" s="96" t="s">
        <v>328</v>
      </c>
      <c r="B195" s="94">
        <v>51.680732064421669</v>
      </c>
      <c r="C195" s="10">
        <v>50.902994820279382</v>
      </c>
      <c r="D195" s="10">
        <v>47.703438663247582</v>
      </c>
      <c r="E195" s="10">
        <v>45.163150242326331</v>
      </c>
      <c r="F195" s="10">
        <v>53.295236998656691</v>
      </c>
      <c r="G195" s="94">
        <v>51.863505584512289</v>
      </c>
      <c r="H195" s="10">
        <v>51.759781795511209</v>
      </c>
      <c r="I195" s="10">
        <v>46.418791994856136</v>
      </c>
      <c r="J195" s="10">
        <v>44.913935173243914</v>
      </c>
      <c r="K195" s="10">
        <v>56.8463508433735</v>
      </c>
      <c r="L195" s="94">
        <v>52.892647552234251</v>
      </c>
      <c r="M195" s="10">
        <v>49.912724338282764</v>
      </c>
      <c r="N195" s="10">
        <v>45.925913592896173</v>
      </c>
      <c r="O195" s="10">
        <v>44.357497713554054</v>
      </c>
      <c r="P195" s="10">
        <v>53.172491925716592</v>
      </c>
      <c r="Q195" s="94">
        <v>46.02000000000001</v>
      </c>
      <c r="R195" s="10">
        <v>46.02000000000001</v>
      </c>
      <c r="S195" s="10">
        <v>45.318774339360225</v>
      </c>
      <c r="T195" s="10">
        <v>37.767972601505107</v>
      </c>
      <c r="U195" s="10">
        <v>46.02</v>
      </c>
      <c r="V195" s="94">
        <v>47.197267080745341</v>
      </c>
      <c r="W195" s="10">
        <v>47.061441525953725</v>
      </c>
      <c r="X195" s="10">
        <v>45.55618112889637</v>
      </c>
      <c r="Y195" s="10">
        <v>39.599857265323621</v>
      </c>
      <c r="Z195" s="10">
        <v>47.363207818338608</v>
      </c>
      <c r="AA195" s="94">
        <v>46.029999999999994</v>
      </c>
      <c r="AB195" s="10">
        <v>46.02000000000001</v>
      </c>
      <c r="AC195" s="10">
        <v>45.64</v>
      </c>
      <c r="AD195" s="10">
        <v>39.464406863350199</v>
      </c>
      <c r="AE195" s="10">
        <v>46.044781247121669</v>
      </c>
      <c r="AF195" s="94">
        <v>46.764840120251435</v>
      </c>
      <c r="AG195" s="10">
        <v>46.040476469725839</v>
      </c>
      <c r="AH195" s="10">
        <v>45.631423284254566</v>
      </c>
      <c r="AI195" s="10">
        <v>42.498062537582676</v>
      </c>
      <c r="AJ195" s="10">
        <v>47.022850403701348</v>
      </c>
      <c r="AK195" s="94">
        <v>47.559937436345116</v>
      </c>
      <c r="AL195" s="10">
        <v>47.179557855126994</v>
      </c>
      <c r="AM195" s="10">
        <v>45.937628071997224</v>
      </c>
      <c r="AN195" s="10">
        <v>44.379693631669539</v>
      </c>
      <c r="AO195" s="10">
        <v>47.490108317214698</v>
      </c>
      <c r="AP195" s="94">
        <v>48.646025516571896</v>
      </c>
      <c r="AQ195" s="10">
        <v>47.617909356725143</v>
      </c>
      <c r="AR195" s="10">
        <v>46.032280908590742</v>
      </c>
      <c r="AS195" s="10">
        <v>43.303246946918712</v>
      </c>
      <c r="AT195" s="10">
        <v>49.034732510288066</v>
      </c>
      <c r="AU195" s="94">
        <v>48.267782792255055</v>
      </c>
      <c r="AV195" s="10">
        <v>47.354104259572502</v>
      </c>
      <c r="AW195" s="10">
        <v>46.052413209826817</v>
      </c>
      <c r="AX195" s="10">
        <v>44.340000000000011</v>
      </c>
      <c r="AY195" s="10">
        <v>48.695575805339381</v>
      </c>
      <c r="AZ195" s="94">
        <v>47.014475123018045</v>
      </c>
      <c r="BA195" s="10">
        <v>46.782478005865102</v>
      </c>
      <c r="BB195" s="10">
        <v>46.060570049061603</v>
      </c>
      <c r="BC195" s="10">
        <v>44.841743724696357</v>
      </c>
      <c r="BD195" s="10">
        <v>48.033854147507824</v>
      </c>
      <c r="BE195" s="94">
        <v>46.760311074243063</v>
      </c>
      <c r="BF195" s="10">
        <v>46.217899867080185</v>
      </c>
      <c r="BG195" s="10">
        <v>46.03</v>
      </c>
      <c r="BH195" s="10">
        <v>44.676221524271455</v>
      </c>
      <c r="BI195" s="95">
        <v>49.117723738926053</v>
      </c>
    </row>
    <row r="196" spans="1:61">
      <c r="A196" s="96" t="s">
        <v>329</v>
      </c>
      <c r="B196" s="94">
        <v>52.261300146412893</v>
      </c>
      <c r="C196" s="10">
        <v>51.142048344059013</v>
      </c>
      <c r="D196" s="10">
        <v>48.314198858466376</v>
      </c>
      <c r="E196" s="10">
        <v>44.205733781141063</v>
      </c>
      <c r="F196" s="10">
        <v>53.504713106889263</v>
      </c>
      <c r="G196" s="94">
        <v>53.307069247952342</v>
      </c>
      <c r="H196" s="10">
        <v>53.208947942643384</v>
      </c>
      <c r="I196" s="10">
        <v>48.092211863044533</v>
      </c>
      <c r="J196" s="10">
        <v>43.68331699767861</v>
      </c>
      <c r="K196" s="10">
        <v>58.10449542168675</v>
      </c>
      <c r="L196" s="94">
        <v>54.543558029586698</v>
      </c>
      <c r="M196" s="10">
        <v>51.483733053582966</v>
      </c>
      <c r="N196" s="10">
        <v>44.980751366120217</v>
      </c>
      <c r="O196" s="10">
        <v>42.985323760746297</v>
      </c>
      <c r="P196" s="10">
        <v>54.483199434800156</v>
      </c>
      <c r="Q196" s="94">
        <v>44.061057261923132</v>
      </c>
      <c r="R196" s="10">
        <v>44.061309581909882</v>
      </c>
      <c r="S196" s="10">
        <v>43.331939325452019</v>
      </c>
      <c r="T196" s="10">
        <v>36.503226533279253</v>
      </c>
      <c r="U196" s="10">
        <v>44.210000000000008</v>
      </c>
      <c r="V196" s="94">
        <v>47.284906832298134</v>
      </c>
      <c r="W196" s="10">
        <v>46.667206066291435</v>
      </c>
      <c r="X196" s="10">
        <v>43.84892586352148</v>
      </c>
      <c r="Y196" s="10">
        <v>38.62531290184311</v>
      </c>
      <c r="Z196" s="10">
        <v>48.401148797547187</v>
      </c>
      <c r="AA196" s="94">
        <v>44.505221647322045</v>
      </c>
      <c r="AB196" s="10">
        <v>44.21</v>
      </c>
      <c r="AC196" s="10">
        <v>43.89</v>
      </c>
      <c r="AD196" s="10">
        <v>38.564544706414843</v>
      </c>
      <c r="AE196" s="10">
        <v>47.016625218752871</v>
      </c>
      <c r="AF196" s="94">
        <v>46.033099207433715</v>
      </c>
      <c r="AG196" s="10">
        <v>45.480938278844746</v>
      </c>
      <c r="AH196" s="10">
        <v>44.680986402767722</v>
      </c>
      <c r="AI196" s="10">
        <v>42.464129484866703</v>
      </c>
      <c r="AJ196" s="10">
        <v>46.706917354622156</v>
      </c>
      <c r="AK196" s="94">
        <v>47.458095445947919</v>
      </c>
      <c r="AL196" s="10">
        <v>46.735772969582939</v>
      </c>
      <c r="AM196" s="10">
        <v>44.726817237798542</v>
      </c>
      <c r="AN196" s="10">
        <v>44.025126075731499</v>
      </c>
      <c r="AO196" s="10">
        <v>48.50585299806577</v>
      </c>
      <c r="AP196" s="94">
        <v>48.266975454167238</v>
      </c>
      <c r="AQ196" s="10">
        <v>47.742847953216369</v>
      </c>
      <c r="AR196" s="10">
        <v>45.796632869606213</v>
      </c>
      <c r="AS196" s="10">
        <v>43.671455402845517</v>
      </c>
      <c r="AT196" s="10">
        <v>49.278719806763291</v>
      </c>
      <c r="AU196" s="94">
        <v>48.885169602562236</v>
      </c>
      <c r="AV196" s="10">
        <v>48.62469629401815</v>
      </c>
      <c r="AW196" s="10">
        <v>47.972090213451466</v>
      </c>
      <c r="AX196" s="10">
        <v>45.155122183708841</v>
      </c>
      <c r="AY196" s="10">
        <v>49.214955176829868</v>
      </c>
      <c r="AZ196" s="94">
        <v>47.325937670858394</v>
      </c>
      <c r="BA196" s="10">
        <v>47.040083577712601</v>
      </c>
      <c r="BB196" s="10">
        <v>46.698214313526982</v>
      </c>
      <c r="BC196" s="10">
        <v>45.338895141700412</v>
      </c>
      <c r="BD196" s="10">
        <v>49.040475446018029</v>
      </c>
      <c r="BE196" s="94">
        <v>44.888556615512243</v>
      </c>
      <c r="BF196" s="10">
        <v>44.185637276620881</v>
      </c>
      <c r="BG196" s="10">
        <v>44.209999999999994</v>
      </c>
      <c r="BH196" s="10">
        <v>43.141551703574123</v>
      </c>
      <c r="BI196" s="95">
        <v>47.828090761164347</v>
      </c>
    </row>
    <row r="197" spans="1:61">
      <c r="A197" s="96" t="s">
        <v>330</v>
      </c>
      <c r="B197" s="94">
        <v>52.525982430453887</v>
      </c>
      <c r="C197" s="10">
        <v>51.689832051483272</v>
      </c>
      <c r="D197" s="10">
        <v>48.440900818926302</v>
      </c>
      <c r="E197" s="10">
        <v>44.991300484652662</v>
      </c>
      <c r="F197" s="10">
        <v>54.393248896564955</v>
      </c>
      <c r="G197" s="94">
        <v>52.666335070737148</v>
      </c>
      <c r="H197" s="10">
        <v>52.560090399002483</v>
      </c>
      <c r="I197" s="10">
        <v>47.133989712264913</v>
      </c>
      <c r="J197" s="10">
        <v>44.368184163012636</v>
      </c>
      <c r="K197" s="10">
        <v>57.932856867469887</v>
      </c>
      <c r="L197" s="94">
        <v>53.70937013878298</v>
      </c>
      <c r="M197" s="10">
        <v>50.688839573918663</v>
      </c>
      <c r="N197" s="10">
        <v>43.523431523224041</v>
      </c>
      <c r="O197" s="10">
        <v>42.012111761477961</v>
      </c>
      <c r="P197" s="10">
        <v>54.188423496164702</v>
      </c>
      <c r="Q197" s="94">
        <v>46.750000000000007</v>
      </c>
      <c r="R197" s="10">
        <v>46.750000000000007</v>
      </c>
      <c r="S197" s="10">
        <v>44.336673331015298</v>
      </c>
      <c r="T197" s="10">
        <v>35.789302419899954</v>
      </c>
      <c r="U197" s="10">
        <v>46.920000000000009</v>
      </c>
      <c r="V197" s="94">
        <v>47.890062111801242</v>
      </c>
      <c r="W197" s="10">
        <v>47.751078799249534</v>
      </c>
      <c r="X197" s="10">
        <v>41.965669755686598</v>
      </c>
      <c r="Y197" s="10">
        <v>37.465084869267038</v>
      </c>
      <c r="Z197" s="10">
        <v>48.096025677876796</v>
      </c>
      <c r="AA197" s="94">
        <v>46.749999999999993</v>
      </c>
      <c r="AB197" s="10">
        <v>46.71</v>
      </c>
      <c r="AC197" s="10">
        <v>46.290000000000006</v>
      </c>
      <c r="AD197" s="10">
        <v>37.337005719458503</v>
      </c>
      <c r="AE197" s="10">
        <v>46.76</v>
      </c>
      <c r="AF197" s="94">
        <v>47.492262913364307</v>
      </c>
      <c r="AG197" s="10">
        <v>46.76</v>
      </c>
      <c r="AH197" s="10">
        <v>46.271423284254567</v>
      </c>
      <c r="AI197" s="10">
        <v>40.627627179795539</v>
      </c>
      <c r="AJ197" s="10">
        <v>47.753257733829265</v>
      </c>
      <c r="AK197" s="94">
        <v>48.300000000000004</v>
      </c>
      <c r="AL197" s="10">
        <v>47.909529633113827</v>
      </c>
      <c r="AM197" s="10">
        <v>46.587628071997223</v>
      </c>
      <c r="AN197" s="10">
        <v>43.339693631669533</v>
      </c>
      <c r="AO197" s="10">
        <v>48.227612185686652</v>
      </c>
      <c r="AP197" s="94">
        <v>49.406397170988768</v>
      </c>
      <c r="AQ197" s="10">
        <v>48.357967836257309</v>
      </c>
      <c r="AR197" s="10">
        <v>46.679999999999993</v>
      </c>
      <c r="AS197" s="10">
        <v>41.521687154890984</v>
      </c>
      <c r="AT197" s="10">
        <v>49.797339416711402</v>
      </c>
      <c r="AU197" s="94">
        <v>49.019020235842191</v>
      </c>
      <c r="AV197" s="10">
        <v>48.088402275872681</v>
      </c>
      <c r="AW197" s="10">
        <v>46.694733789770439</v>
      </c>
      <c r="AX197" s="10">
        <v>43.295009532062394</v>
      </c>
      <c r="AY197" s="10">
        <v>49.454135553147474</v>
      </c>
      <c r="AZ197" s="94">
        <v>47.751216511755061</v>
      </c>
      <c r="BA197" s="10">
        <v>47.512485337243398</v>
      </c>
      <c r="BB197" s="10">
        <v>46.705408457285259</v>
      </c>
      <c r="BC197" s="10">
        <v>43.792422267206476</v>
      </c>
      <c r="BD197" s="10">
        <v>48.780591318741962</v>
      </c>
      <c r="BE197" s="94">
        <v>47.499929489838237</v>
      </c>
      <c r="BF197" s="10">
        <v>46.950211194801355</v>
      </c>
      <c r="BG197" s="10">
        <v>46.719999999999992</v>
      </c>
      <c r="BH197" s="10">
        <v>44.466189718920205</v>
      </c>
      <c r="BI197" s="95">
        <v>49.884838184776712</v>
      </c>
    </row>
    <row r="198" spans="1:61">
      <c r="A198" s="96" t="s">
        <v>331</v>
      </c>
      <c r="B198" s="94">
        <v>52.273043923865302</v>
      </c>
      <c r="C198" s="10">
        <v>51.482729555799708</v>
      </c>
      <c r="D198" s="10">
        <v>48.246050128215728</v>
      </c>
      <c r="E198" s="10">
        <v>45.675401751551746</v>
      </c>
      <c r="F198" s="10">
        <v>53.896848013816928</v>
      </c>
      <c r="G198" s="94">
        <v>52.451456440804165</v>
      </c>
      <c r="H198" s="10">
        <v>52.347422069825434</v>
      </c>
      <c r="I198" s="10">
        <v>46.946285966886357</v>
      </c>
      <c r="J198" s="10">
        <v>45.419121743616202</v>
      </c>
      <c r="K198" s="10">
        <v>57.491145060240974</v>
      </c>
      <c r="L198" s="94">
        <v>53.492469116974227</v>
      </c>
      <c r="M198" s="10">
        <v>50.481484828921893</v>
      </c>
      <c r="N198" s="10">
        <v>46.448352971311479</v>
      </c>
      <c r="O198" s="10">
        <v>44.859684927748305</v>
      </c>
      <c r="P198" s="10">
        <v>53.77760496568429</v>
      </c>
      <c r="Q198" s="94">
        <v>46.544815557956468</v>
      </c>
      <c r="R198" s="10">
        <v>46.544826744753543</v>
      </c>
      <c r="S198" s="10">
        <v>45.836141342141858</v>
      </c>
      <c r="T198" s="10">
        <v>38.192264882159428</v>
      </c>
      <c r="U198" s="10">
        <v>46.550000000000004</v>
      </c>
      <c r="V198" s="94">
        <v>47.735026619343387</v>
      </c>
      <c r="W198" s="10">
        <v>47.593788305190742</v>
      </c>
      <c r="X198" s="10">
        <v>46.073915754001682</v>
      </c>
      <c r="Y198" s="10">
        <v>40.044441063009003</v>
      </c>
      <c r="Z198" s="10">
        <v>47.903308421960332</v>
      </c>
      <c r="AA198" s="94">
        <v>46.54999999999999</v>
      </c>
      <c r="AB198" s="10">
        <v>46.550000000000004</v>
      </c>
      <c r="AC198" s="10">
        <v>46.159999999999989</v>
      </c>
      <c r="AD198" s="10">
        <v>39.90700571945851</v>
      </c>
      <c r="AE198" s="10">
        <v>46.570000000000007</v>
      </c>
      <c r="AF198" s="94">
        <v>47.297471986881668</v>
      </c>
      <c r="AG198" s="10">
        <v>46.565238234862925</v>
      </c>
      <c r="AH198" s="10">
        <v>46.149279105318207</v>
      </c>
      <c r="AI198" s="10">
        <v>42.981195830827815</v>
      </c>
      <c r="AJ198" s="10">
        <v>47.55068039553661</v>
      </c>
      <c r="AK198" s="94">
        <v>48.099937436345115</v>
      </c>
      <c r="AL198" s="10">
        <v>47.714529633113827</v>
      </c>
      <c r="AM198" s="10">
        <v>46.462592592592586</v>
      </c>
      <c r="AN198" s="10">
        <v>44.884655335628224</v>
      </c>
      <c r="AO198" s="10">
        <v>48.027612185686664</v>
      </c>
      <c r="AP198" s="94">
        <v>49.198739425877129</v>
      </c>
      <c r="AQ198" s="10">
        <v>48.162938596491237</v>
      </c>
      <c r="AR198" s="10">
        <v>46.554910005501846</v>
      </c>
      <c r="AS198" s="10">
        <v>43.793418241908839</v>
      </c>
      <c r="AT198" s="10">
        <v>49.592409196636254</v>
      </c>
      <c r="AU198" s="94">
        <v>48.81707089823847</v>
      </c>
      <c r="AV198" s="10">
        <v>47.8937459634015</v>
      </c>
      <c r="AW198" s="10">
        <v>46.57704067660088</v>
      </c>
      <c r="AX198" s="10">
        <v>44.840000000000011</v>
      </c>
      <c r="AY198" s="10">
        <v>49.247175647719445</v>
      </c>
      <c r="AZ198" s="94">
        <v>47.548973482777484</v>
      </c>
      <c r="BA198" s="10">
        <v>47.314743401759529</v>
      </c>
      <c r="BB198" s="10">
        <v>46.587996261973366</v>
      </c>
      <c r="BC198" s="10">
        <v>45.351419433198387</v>
      </c>
      <c r="BD198" s="10">
        <v>48.58093801728895</v>
      </c>
      <c r="BE198" s="94">
        <v>47.294948154292825</v>
      </c>
      <c r="BF198" s="10">
        <v>46.747883621326245</v>
      </c>
      <c r="BG198" s="10">
        <v>46.54999999999999</v>
      </c>
      <c r="BH198" s="10">
        <v>45.186206416729618</v>
      </c>
      <c r="BI198" s="95">
        <v>49.672565539685415</v>
      </c>
    </row>
    <row r="199" spans="1:61">
      <c r="A199" s="96" t="s">
        <v>332</v>
      </c>
      <c r="B199" s="94">
        <v>53.200803806734989</v>
      </c>
      <c r="C199" s="10">
        <v>52.031028096060268</v>
      </c>
      <c r="D199" s="10">
        <v>48.938427496070808</v>
      </c>
      <c r="E199" s="10">
        <v>44.254788283309246</v>
      </c>
      <c r="F199" s="10">
        <v>54.525877950489352</v>
      </c>
      <c r="G199" s="94">
        <v>54.020169769173492</v>
      </c>
      <c r="H199" s="10">
        <v>53.947978491271819</v>
      </c>
      <c r="I199" s="10">
        <v>48.411065745057066</v>
      </c>
      <c r="J199" s="10">
        <v>44.007014444157853</v>
      </c>
      <c r="K199" s="10">
        <v>58.93773686746988</v>
      </c>
      <c r="L199" s="94">
        <v>55.199656855269176</v>
      </c>
      <c r="M199" s="10">
        <v>52.109038089089744</v>
      </c>
      <c r="N199" s="10">
        <v>45.125928961748635</v>
      </c>
      <c r="O199" s="10">
        <v>43.050661697457471</v>
      </c>
      <c r="P199" s="10">
        <v>55.309950545014132</v>
      </c>
      <c r="Q199" s="94">
        <v>44.0736101250193</v>
      </c>
      <c r="R199" s="10">
        <v>44.073875061005374</v>
      </c>
      <c r="S199" s="10">
        <v>43.372471314325452</v>
      </c>
      <c r="T199" s="10">
        <v>36.055844261186962</v>
      </c>
      <c r="U199" s="10">
        <v>44.220000000000006</v>
      </c>
      <c r="V199" s="94">
        <v>47.461703637976932</v>
      </c>
      <c r="W199" s="10">
        <v>46.859857723577235</v>
      </c>
      <c r="X199" s="10">
        <v>43.864395113732094</v>
      </c>
      <c r="Y199" s="10">
        <v>38.524450921560224</v>
      </c>
      <c r="Z199" s="10">
        <v>48.58223052601322</v>
      </c>
      <c r="AA199" s="94">
        <v>44.567340232135365</v>
      </c>
      <c r="AB199" s="10">
        <v>44.230000000000004</v>
      </c>
      <c r="AC199" s="10">
        <v>43.91</v>
      </c>
      <c r="AD199" s="10">
        <v>38.386776941118384</v>
      </c>
      <c r="AE199" s="10">
        <v>47.066656534954404</v>
      </c>
      <c r="AF199" s="94">
        <v>45.977452855971578</v>
      </c>
      <c r="AG199" s="10">
        <v>45.448594047793577</v>
      </c>
      <c r="AH199" s="10">
        <v>44.62185614289163</v>
      </c>
      <c r="AI199" s="10">
        <v>42.297642012427339</v>
      </c>
      <c r="AJ199" s="10">
        <v>46.514933321237415</v>
      </c>
      <c r="AK199" s="94">
        <v>47.533662156263638</v>
      </c>
      <c r="AL199" s="10">
        <v>46.878748824082784</v>
      </c>
      <c r="AM199" s="10">
        <v>44.697370197300096</v>
      </c>
      <c r="AN199" s="10">
        <v>44.068927710843369</v>
      </c>
      <c r="AO199" s="10">
        <v>48.524756286266928</v>
      </c>
      <c r="AP199" s="94">
        <v>48.429825266953266</v>
      </c>
      <c r="AQ199" s="10">
        <v>47.84655847953217</v>
      </c>
      <c r="AR199" s="10">
        <v>45.92961015483769</v>
      </c>
      <c r="AS199" s="10">
        <v>43.776674861956394</v>
      </c>
      <c r="AT199" s="10">
        <v>49.545547504025777</v>
      </c>
      <c r="AU199" s="94">
        <v>49.321040908429175</v>
      </c>
      <c r="AV199" s="10">
        <v>48.793650622789478</v>
      </c>
      <c r="AW199" s="10">
        <v>47.957513491743853</v>
      </c>
      <c r="AX199" s="10">
        <v>45.317851819757358</v>
      </c>
      <c r="AY199" s="10">
        <v>49.742501231405775</v>
      </c>
      <c r="AZ199" s="94">
        <v>47.890913067249862</v>
      </c>
      <c r="BA199" s="10">
        <v>47.551668621700877</v>
      </c>
      <c r="BB199" s="10">
        <v>46.83919943929601</v>
      </c>
      <c r="BC199" s="10">
        <v>45.502276518218629</v>
      </c>
      <c r="BD199" s="10">
        <v>49.576185396358291</v>
      </c>
      <c r="BE199" s="94">
        <v>45.07352136043135</v>
      </c>
      <c r="BF199" s="10">
        <v>44.274853049771082</v>
      </c>
      <c r="BG199" s="10">
        <v>44.22999999999999</v>
      </c>
      <c r="BH199" s="10">
        <v>43.156196875124245</v>
      </c>
      <c r="BI199" s="95">
        <v>47.994125836195991</v>
      </c>
    </row>
    <row r="200" spans="1:61">
      <c r="A200" s="96" t="s">
        <v>333</v>
      </c>
      <c r="B200" s="94">
        <v>51.549666178623717</v>
      </c>
      <c r="C200" s="10">
        <v>50.813889499293666</v>
      </c>
      <c r="D200" s="10">
        <v>47.62121101828108</v>
      </c>
      <c r="E200" s="10">
        <v>45.088317319955792</v>
      </c>
      <c r="F200" s="10">
        <v>53.149273651890233</v>
      </c>
      <c r="G200" s="94">
        <v>51.644561429635147</v>
      </c>
      <c r="H200" s="10">
        <v>51.56765118453864</v>
      </c>
      <c r="I200" s="10">
        <v>46.352333226169428</v>
      </c>
      <c r="J200" s="10">
        <v>44.833935173243908</v>
      </c>
      <c r="K200" s="10">
        <v>56.590898313253021</v>
      </c>
      <c r="L200" s="94">
        <v>52.754358700625282</v>
      </c>
      <c r="M200" s="10">
        <v>49.791092640413176</v>
      </c>
      <c r="N200" s="10">
        <v>45.845913592896181</v>
      </c>
      <c r="O200" s="10">
        <v>44.279684927748299</v>
      </c>
      <c r="P200" s="10">
        <v>53.018220629794101</v>
      </c>
      <c r="Q200" s="94">
        <v>45.94</v>
      </c>
      <c r="R200" s="10">
        <v>45.940000000000005</v>
      </c>
      <c r="S200" s="10">
        <v>45.241407336578582</v>
      </c>
      <c r="T200" s="10">
        <v>37.749853994862775</v>
      </c>
      <c r="U200" s="10">
        <v>45.94</v>
      </c>
      <c r="V200" s="94">
        <v>47.14558118899734</v>
      </c>
      <c r="W200" s="10">
        <v>46.985431519699816</v>
      </c>
      <c r="X200" s="10">
        <v>45.476181128896371</v>
      </c>
      <c r="Y200" s="10">
        <v>39.554549507072437</v>
      </c>
      <c r="Z200" s="10">
        <v>47.310253904378655</v>
      </c>
      <c r="AA200" s="94">
        <v>45.95</v>
      </c>
      <c r="AB200" s="10">
        <v>45.940000000000005</v>
      </c>
      <c r="AC200" s="10">
        <v>45.559999999999995</v>
      </c>
      <c r="AD200" s="10">
        <v>39.422994280541495</v>
      </c>
      <c r="AE200" s="10">
        <v>45.964781247121671</v>
      </c>
      <c r="AF200" s="94">
        <v>46.682232850505592</v>
      </c>
      <c r="AG200" s="10">
        <v>45.957869813810291</v>
      </c>
      <c r="AH200" s="10">
        <v>45.551423284254568</v>
      </c>
      <c r="AI200" s="10">
        <v>42.425439967929442</v>
      </c>
      <c r="AJ200" s="10">
        <v>46.937597750158766</v>
      </c>
      <c r="AK200" s="94">
        <v>47.519937436345117</v>
      </c>
      <c r="AL200" s="10">
        <v>47.11440890561304</v>
      </c>
      <c r="AM200" s="10">
        <v>45.857628071997219</v>
      </c>
      <c r="AN200" s="10">
        <v>44.304655335628226</v>
      </c>
      <c r="AO200" s="10">
        <v>47.437627659574474</v>
      </c>
      <c r="AP200" s="94">
        <v>48.456893634724729</v>
      </c>
      <c r="AQ200" s="10">
        <v>47.500445906432752</v>
      </c>
      <c r="AR200" s="10">
        <v>45.952280908590737</v>
      </c>
      <c r="AS200" s="10">
        <v>43.228161299423647</v>
      </c>
      <c r="AT200" s="10">
        <v>48.865380211129008</v>
      </c>
      <c r="AU200" s="94">
        <v>48.126392487989527</v>
      </c>
      <c r="AV200" s="10">
        <v>47.229523296939874</v>
      </c>
      <c r="AW200" s="10">
        <v>45.972413209826819</v>
      </c>
      <c r="AX200" s="10">
        <v>44.26</v>
      </c>
      <c r="AY200" s="10">
        <v>48.54613634124717</v>
      </c>
      <c r="AZ200" s="94">
        <v>46.934820940404592</v>
      </c>
      <c r="BA200" s="10">
        <v>46.719263929618769</v>
      </c>
      <c r="BB200" s="10">
        <v>45.980570049061605</v>
      </c>
      <c r="BC200" s="10">
        <v>44.76433805668016</v>
      </c>
      <c r="BD200" s="10">
        <v>47.864231193672985</v>
      </c>
      <c r="BE200" s="94">
        <v>46.695329738697637</v>
      </c>
      <c r="BF200" s="10">
        <v>46.147899867080191</v>
      </c>
      <c r="BG200" s="10">
        <v>45.959999999999994</v>
      </c>
      <c r="BH200" s="10">
        <v>44.611544547370087</v>
      </c>
      <c r="BI200" s="95">
        <v>49.037787018622311</v>
      </c>
    </row>
    <row r="201" spans="1:61">
      <c r="A201" s="96" t="s">
        <v>334</v>
      </c>
      <c r="B201" s="94">
        <v>53.942330893118594</v>
      </c>
      <c r="C201" s="10">
        <v>52.772862972845694</v>
      </c>
      <c r="D201" s="10">
        <v>49.837904706758216</v>
      </c>
      <c r="E201" s="10">
        <v>45.375887254485164</v>
      </c>
      <c r="F201" s="10">
        <v>55.406518902322006</v>
      </c>
      <c r="G201" s="94">
        <v>54.08732390171258</v>
      </c>
      <c r="H201" s="10">
        <v>53.981836034912718</v>
      </c>
      <c r="I201" s="10">
        <v>48.660400257193373</v>
      </c>
      <c r="J201" s="10">
        <v>44.494439858997502</v>
      </c>
      <c r="K201" s="10">
        <v>59.123413975903617</v>
      </c>
      <c r="L201" s="94">
        <v>55.843420771694369</v>
      </c>
      <c r="M201" s="10">
        <v>52.694057456423501</v>
      </c>
      <c r="N201" s="10">
        <v>46.088588627049184</v>
      </c>
      <c r="O201" s="10">
        <v>44.104206145966714</v>
      </c>
      <c r="P201" s="10">
        <v>56.010152402099315</v>
      </c>
      <c r="Q201" s="94">
        <v>45.191057261923142</v>
      </c>
      <c r="R201" s="10">
        <v>45.191309581909884</v>
      </c>
      <c r="S201" s="10">
        <v>44.449306328233661</v>
      </c>
      <c r="T201" s="10">
        <v>37.358872515884812</v>
      </c>
      <c r="U201" s="10">
        <v>45.340000000000011</v>
      </c>
      <c r="V201" s="94">
        <v>48.550102040816327</v>
      </c>
      <c r="W201" s="10">
        <v>47.92519699812383</v>
      </c>
      <c r="X201" s="10">
        <v>44.971702611625943</v>
      </c>
      <c r="Y201" s="10">
        <v>39.640453921988851</v>
      </c>
      <c r="Z201" s="10">
        <v>49.706657085369365</v>
      </c>
      <c r="AA201" s="94">
        <v>45.669113410711788</v>
      </c>
      <c r="AB201" s="10">
        <v>45.342240887955612</v>
      </c>
      <c r="AC201" s="10">
        <v>45.02</v>
      </c>
      <c r="AD201" s="10">
        <v>39.570660823766609</v>
      </c>
      <c r="AE201" s="10">
        <v>48.224031500414483</v>
      </c>
      <c r="AF201" s="94">
        <v>47.301202514348184</v>
      </c>
      <c r="AG201" s="10">
        <v>46.743725260225773</v>
      </c>
      <c r="AH201" s="10">
        <v>45.900349183361499</v>
      </c>
      <c r="AI201" s="10">
        <v>43.569066345961119</v>
      </c>
      <c r="AJ201" s="10">
        <v>47.937829991835258</v>
      </c>
      <c r="AK201" s="94">
        <v>48.755377564382371</v>
      </c>
      <c r="AL201" s="10">
        <v>48.04559109438695</v>
      </c>
      <c r="AM201" s="10">
        <v>45.914121668397364</v>
      </c>
      <c r="AN201" s="10">
        <v>45.207702237521509</v>
      </c>
      <c r="AO201" s="10">
        <v>49.768479690522241</v>
      </c>
      <c r="AP201" s="94">
        <v>49.583613923172926</v>
      </c>
      <c r="AQ201" s="10">
        <v>49.021030701754391</v>
      </c>
      <c r="AR201" s="10">
        <v>47.034700149335841</v>
      </c>
      <c r="AS201" s="10">
        <v>44.839821047116203</v>
      </c>
      <c r="AT201" s="10">
        <v>50.713429057076404</v>
      </c>
      <c r="AU201" s="94">
        <v>50.390802154607663</v>
      </c>
      <c r="AV201" s="10">
        <v>49.916307857911733</v>
      </c>
      <c r="AW201" s="10">
        <v>49.177227547321785</v>
      </c>
      <c r="AX201" s="10">
        <v>46.360112651646446</v>
      </c>
      <c r="AY201" s="10">
        <v>50.809924145404395</v>
      </c>
      <c r="AZ201" s="94">
        <v>48.801044286495348</v>
      </c>
      <c r="BA201" s="10">
        <v>48.490409090909083</v>
      </c>
      <c r="BB201" s="10">
        <v>47.969681488980612</v>
      </c>
      <c r="BC201" s="10">
        <v>46.54858016194332</v>
      </c>
      <c r="BD201" s="10">
        <v>50.673854147507818</v>
      </c>
      <c r="BE201" s="94">
        <v>46.110476980506022</v>
      </c>
      <c r="BF201" s="10">
        <v>45.350431250923059</v>
      </c>
      <c r="BG201" s="10">
        <v>45.35</v>
      </c>
      <c r="BH201" s="10">
        <v>44.246198465391799</v>
      </c>
      <c r="BI201" s="95">
        <v>49.113165792804196</v>
      </c>
    </row>
    <row r="202" spans="1:61">
      <c r="A202" s="96" t="s">
        <v>490</v>
      </c>
      <c r="B202" s="94">
        <v>53.998852122986818</v>
      </c>
      <c r="C202" s="10">
        <v>52.806867053837692</v>
      </c>
      <c r="D202" s="10">
        <v>49.66766068326578</v>
      </c>
      <c r="E202" s="10">
        <v>44.914478785817536</v>
      </c>
      <c r="F202" s="10">
        <v>55.343241220495109</v>
      </c>
      <c r="G202" s="94">
        <v>54.828177215189868</v>
      </c>
      <c r="H202" s="10">
        <v>54.753471009975058</v>
      </c>
      <c r="I202" s="10">
        <v>49.135941167014956</v>
      </c>
      <c r="J202" s="10">
        <v>44.66701444415785</v>
      </c>
      <c r="K202" s="10">
        <v>59.820796144578331</v>
      </c>
      <c r="L202" s="94">
        <v>56.02579990849474</v>
      </c>
      <c r="M202" s="10">
        <v>52.892480632666235</v>
      </c>
      <c r="N202" s="10">
        <v>45.802731386612031</v>
      </c>
      <c r="O202" s="10">
        <v>43.693328150722522</v>
      </c>
      <c r="P202" s="10">
        <v>56.136389786031486</v>
      </c>
      <c r="Q202" s="94">
        <v>44.733610125019297</v>
      </c>
      <c r="R202" s="10">
        <v>44.733875061005371</v>
      </c>
      <c r="S202" s="10">
        <v>44.019838317107094</v>
      </c>
      <c r="T202" s="10">
        <v>36.592390158172229</v>
      </c>
      <c r="U202" s="10">
        <v>44.890000000000008</v>
      </c>
      <c r="V202" s="94">
        <v>48.169414374445431</v>
      </c>
      <c r="W202" s="10">
        <v>47.560786429018137</v>
      </c>
      <c r="X202" s="10">
        <v>44.516660488626783</v>
      </c>
      <c r="Y202" s="10">
        <v>39.099603086155163</v>
      </c>
      <c r="Z202" s="10">
        <v>49.30776564146786</v>
      </c>
      <c r="AA202" s="94">
        <v>45.237340232135359</v>
      </c>
      <c r="AB202" s="10">
        <v>44.89</v>
      </c>
      <c r="AC202" s="10">
        <v>44.56</v>
      </c>
      <c r="AD202" s="10">
        <v>38.959337530346048</v>
      </c>
      <c r="AE202" s="10">
        <v>47.771875287832728</v>
      </c>
      <c r="AF202" s="94">
        <v>46.665802131729983</v>
      </c>
      <c r="AG202" s="10">
        <v>46.129070517519423</v>
      </c>
      <c r="AH202" s="10">
        <v>45.287567785018908</v>
      </c>
      <c r="AI202" s="10">
        <v>42.929146923231109</v>
      </c>
      <c r="AJ202" s="10">
        <v>47.211098611993108</v>
      </c>
      <c r="AK202" s="94">
        <v>48.24616324749018</v>
      </c>
      <c r="AL202" s="10">
        <v>47.583728441517721</v>
      </c>
      <c r="AM202" s="10">
        <v>45.369909138110067</v>
      </c>
      <c r="AN202" s="10">
        <v>44.728927710843379</v>
      </c>
      <c r="AO202" s="10">
        <v>49.24976402321083</v>
      </c>
      <c r="AP202" s="94">
        <v>49.157146026903341</v>
      </c>
      <c r="AQ202" s="10">
        <v>48.558831871345035</v>
      </c>
      <c r="AR202" s="10">
        <v>46.617019570855923</v>
      </c>
      <c r="AS202" s="10">
        <v>44.431760509451451</v>
      </c>
      <c r="AT202" s="10">
        <v>50.287731257827879</v>
      </c>
      <c r="AU202" s="94">
        <v>50.061040908429177</v>
      </c>
      <c r="AV202" s="10">
        <v>49.520964170382904</v>
      </c>
      <c r="AW202" s="10">
        <v>48.674821586790173</v>
      </c>
      <c r="AX202" s="10">
        <v>45.997832755632587</v>
      </c>
      <c r="AY202" s="10">
        <v>50.487141168357802</v>
      </c>
      <c r="AZ202" s="94">
        <v>48.607297703663207</v>
      </c>
      <c r="BA202" s="10">
        <v>48.260699413489732</v>
      </c>
      <c r="BB202" s="10">
        <v>47.540429094307299</v>
      </c>
      <c r="BC202" s="10">
        <v>46.181273684210524</v>
      </c>
      <c r="BD202" s="10">
        <v>50.318080743056832</v>
      </c>
      <c r="BE202" s="94">
        <v>45.745474906677728</v>
      </c>
      <c r="BF202" s="10">
        <v>44.937164377492245</v>
      </c>
      <c r="BG202" s="10">
        <v>44.889999999999993</v>
      </c>
      <c r="BH202" s="10">
        <v>43.7985361587087</v>
      </c>
      <c r="BI202" s="95">
        <v>48.717054782137048</v>
      </c>
    </row>
    <row r="203" spans="1:61">
      <c r="A203" s="96" t="s">
        <v>491</v>
      </c>
      <c r="B203" s="94">
        <v>51.603251830161057</v>
      </c>
      <c r="C203" s="10">
        <v>50.499110029822631</v>
      </c>
      <c r="D203" s="10">
        <v>47.705321366531557</v>
      </c>
      <c r="E203" s="10">
        <v>43.650878326672903</v>
      </c>
      <c r="F203" s="10">
        <v>52.832458261370178</v>
      </c>
      <c r="G203" s="94">
        <v>52.631693224125094</v>
      </c>
      <c r="H203" s="10">
        <v>52.536098815461337</v>
      </c>
      <c r="I203" s="10">
        <v>47.485079569201091</v>
      </c>
      <c r="J203" s="10">
        <v>43.133316997678619</v>
      </c>
      <c r="K203" s="10">
        <v>57.374490602409637</v>
      </c>
      <c r="L203" s="94">
        <v>53.856679884093339</v>
      </c>
      <c r="M203" s="10">
        <v>50.837782440284052</v>
      </c>
      <c r="N203" s="10">
        <v>44.415835894808751</v>
      </c>
      <c r="O203" s="10">
        <v>42.445084141210899</v>
      </c>
      <c r="P203" s="10">
        <v>53.793567823980617</v>
      </c>
      <c r="Q203" s="94">
        <v>43.503610125019293</v>
      </c>
      <c r="R203" s="10">
        <v>43.503875061005381</v>
      </c>
      <c r="S203" s="10">
        <v>42.787205319888734</v>
      </c>
      <c r="T203" s="10">
        <v>36.04149249695822</v>
      </c>
      <c r="U203" s="10">
        <v>43.652258128273544</v>
      </c>
      <c r="V203" s="94">
        <v>46.687196095829634</v>
      </c>
      <c r="W203" s="10">
        <v>46.081674484052535</v>
      </c>
      <c r="X203" s="10">
        <v>43.298925863521482</v>
      </c>
      <c r="Y203" s="10">
        <v>38.14285812258894</v>
      </c>
      <c r="Z203" s="10">
        <v>47.791027115071387</v>
      </c>
      <c r="AA203" s="94">
        <v>43.94522164732205</v>
      </c>
      <c r="AB203" s="10">
        <v>43.660000000000004</v>
      </c>
      <c r="AC203" s="10">
        <v>43.34</v>
      </c>
      <c r="AD203" s="10">
        <v>38.084225815742911</v>
      </c>
      <c r="AE203" s="10">
        <v>46.426625218752882</v>
      </c>
      <c r="AF203" s="94">
        <v>45.452172724788191</v>
      </c>
      <c r="AG203" s="10">
        <v>44.905247031227084</v>
      </c>
      <c r="AH203" s="10">
        <v>44.11786547590313</v>
      </c>
      <c r="AI203" s="10">
        <v>41.930485468029666</v>
      </c>
      <c r="AJ203" s="10">
        <v>46.118113943572531</v>
      </c>
      <c r="AK203" s="94">
        <v>46.858126000290994</v>
      </c>
      <c r="AL203" s="10">
        <v>46.150793352148007</v>
      </c>
      <c r="AM203" s="10">
        <v>44.166817237798533</v>
      </c>
      <c r="AN203" s="10">
        <v>43.470164371772803</v>
      </c>
      <c r="AO203" s="10">
        <v>47.895806576402329</v>
      </c>
      <c r="AP203" s="94">
        <v>47.659654694217167</v>
      </c>
      <c r="AQ203" s="10">
        <v>47.140574561403511</v>
      </c>
      <c r="AR203" s="10">
        <v>45.216851371531874</v>
      </c>
      <c r="AS203" s="10">
        <v>43.124088106081977</v>
      </c>
      <c r="AT203" s="10">
        <v>48.656536052961187</v>
      </c>
      <c r="AU203" s="94">
        <v>48.265169602562239</v>
      </c>
      <c r="AV203" s="10">
        <v>48.014696294018144</v>
      </c>
      <c r="AW203" s="10">
        <v>47.369794603302459</v>
      </c>
      <c r="AX203" s="10">
        <v>44.582823223570195</v>
      </c>
      <c r="AY203" s="10">
        <v>48.590315239877839</v>
      </c>
      <c r="AZ203" s="94">
        <v>46.729214051394209</v>
      </c>
      <c r="BA203" s="10">
        <v>46.450733137829914</v>
      </c>
      <c r="BB203" s="10">
        <v>46.114045635075158</v>
      </c>
      <c r="BC203" s="10">
        <v>44.769921052631581</v>
      </c>
      <c r="BD203" s="10">
        <v>48.423397093985656</v>
      </c>
      <c r="BE203" s="94">
        <v>44.326603069265865</v>
      </c>
      <c r="BF203" s="10">
        <v>43.630982129670656</v>
      </c>
      <c r="BG203" s="10">
        <v>43.659999999999989</v>
      </c>
      <c r="BH203" s="10">
        <v>42.601543354669424</v>
      </c>
      <c r="BI203" s="95">
        <v>47.225161815223288</v>
      </c>
    </row>
    <row r="204" spans="1:61">
      <c r="A204" s="96" t="s">
        <v>492</v>
      </c>
      <c r="B204" s="94">
        <v>51.675540263543191</v>
      </c>
      <c r="C204" s="10">
        <v>50.895201695181285</v>
      </c>
      <c r="D204" s="10">
        <v>47.695379270411117</v>
      </c>
      <c r="E204" s="10">
        <v>45.171187824164612</v>
      </c>
      <c r="F204" s="10">
        <v>53.287791210900025</v>
      </c>
      <c r="G204" s="94">
        <v>51.861258376768426</v>
      </c>
      <c r="H204" s="10">
        <v>51.757202306733156</v>
      </c>
      <c r="I204" s="10">
        <v>46.406495740234682</v>
      </c>
      <c r="J204" s="10">
        <v>44.923935173243912</v>
      </c>
      <c r="K204" s="10">
        <v>56.841546987951816</v>
      </c>
      <c r="L204" s="94">
        <v>52.885770931828581</v>
      </c>
      <c r="M204" s="10">
        <v>49.912724338282764</v>
      </c>
      <c r="N204" s="10">
        <v>45.935640368852468</v>
      </c>
      <c r="O204" s="10">
        <v>44.354298975672215</v>
      </c>
      <c r="P204" s="10">
        <v>53.170090835688335</v>
      </c>
      <c r="Q204" s="94">
        <v>46.04</v>
      </c>
      <c r="R204" s="10">
        <v>46.040000000000006</v>
      </c>
      <c r="S204" s="10">
        <v>45.338774339360221</v>
      </c>
      <c r="T204" s="10">
        <v>37.767972601505107</v>
      </c>
      <c r="U204" s="10">
        <v>46.04</v>
      </c>
      <c r="V204" s="94">
        <v>47.191818988464952</v>
      </c>
      <c r="W204" s="10">
        <v>47.057847091932459</v>
      </c>
      <c r="X204" s="10">
        <v>45.573915754001675</v>
      </c>
      <c r="Y204" s="10">
        <v>39.602102014573511</v>
      </c>
      <c r="Z204" s="10">
        <v>47.353128293570954</v>
      </c>
      <c r="AA204" s="94">
        <v>46.04</v>
      </c>
      <c r="AB204" s="10">
        <v>46.04</v>
      </c>
      <c r="AC204" s="10">
        <v>45.66</v>
      </c>
      <c r="AD204" s="10">
        <v>39.467005719458506</v>
      </c>
      <c r="AE204" s="10">
        <v>46.039999999999992</v>
      </c>
      <c r="AF204" s="94">
        <v>46.764416507242416</v>
      </c>
      <c r="AG204" s="10">
        <v>46.039999999999992</v>
      </c>
      <c r="AH204" s="10">
        <v>45.641423284254572</v>
      </c>
      <c r="AI204" s="10">
        <v>42.495412707957499</v>
      </c>
      <c r="AJ204" s="10">
        <v>47.024959629864831</v>
      </c>
      <c r="AK204" s="94">
        <v>47.56</v>
      </c>
      <c r="AL204" s="10">
        <v>47.177053935402945</v>
      </c>
      <c r="AM204" s="10">
        <v>45.947628071997222</v>
      </c>
      <c r="AN204" s="10">
        <v>44.379693631669539</v>
      </c>
      <c r="AO204" s="10">
        <v>47.490108317214698</v>
      </c>
      <c r="AP204" s="94">
        <v>48.656289002912217</v>
      </c>
      <c r="AQ204" s="10">
        <v>47.618146198830409</v>
      </c>
      <c r="AR204" s="10">
        <v>46.039999999999992</v>
      </c>
      <c r="AS204" s="10">
        <v>43.30061424368224</v>
      </c>
      <c r="AT204" s="10">
        <v>49.03976382179281</v>
      </c>
      <c r="AU204" s="94">
        <v>48.262426845246765</v>
      </c>
      <c r="AV204" s="10">
        <v>47.348760572043673</v>
      </c>
      <c r="AW204" s="10">
        <v>46.047425694724119</v>
      </c>
      <c r="AX204" s="10">
        <v>44.32732755632582</v>
      </c>
      <c r="AY204" s="10">
        <v>48.697895773815389</v>
      </c>
      <c r="AZ204" s="94">
        <v>47.019309732094051</v>
      </c>
      <c r="BA204" s="10">
        <v>46.777964809384166</v>
      </c>
      <c r="BB204" s="10">
        <v>46.060902577680864</v>
      </c>
      <c r="BC204" s="10">
        <v>44.841750607287452</v>
      </c>
      <c r="BD204" s="10">
        <v>48.033854147507824</v>
      </c>
      <c r="BE204" s="94">
        <v>46.770311074243054</v>
      </c>
      <c r="BF204" s="10">
        <v>46.230227440555304</v>
      </c>
      <c r="BG204" s="10">
        <v>46.04</v>
      </c>
      <c r="BH204" s="10">
        <v>44.68622152427146</v>
      </c>
      <c r="BI204" s="95">
        <v>49.12502802386549</v>
      </c>
    </row>
    <row r="205" spans="1:61">
      <c r="A205" s="96" t="s">
        <v>493</v>
      </c>
      <c r="B205" s="94">
        <v>55.619521229868226</v>
      </c>
      <c r="C205" s="10">
        <v>54.251389106890599</v>
      </c>
      <c r="D205" s="10">
        <v>50.702927454710895</v>
      </c>
      <c r="E205" s="10">
        <v>45.252983589830798</v>
      </c>
      <c r="F205" s="10">
        <v>57.028492611782767</v>
      </c>
      <c r="G205" s="94">
        <v>57.030561429635142</v>
      </c>
      <c r="H205" s="10">
        <v>56.917602867830418</v>
      </c>
      <c r="I205" s="10">
        <v>50.836859025880095</v>
      </c>
      <c r="J205" s="10">
        <v>45.480758748172981</v>
      </c>
      <c r="K205" s="10">
        <v>62.156639036144583</v>
      </c>
      <c r="L205" s="94">
        <v>58.062525545218854</v>
      </c>
      <c r="M205" s="10">
        <v>54.822582311168503</v>
      </c>
      <c r="N205" s="10">
        <v>47.15084699453552</v>
      </c>
      <c r="O205" s="10">
        <v>44.438800987744649</v>
      </c>
      <c r="P205" s="10">
        <v>58.175317924909166</v>
      </c>
      <c r="Q205" s="94">
        <v>45.883821577403921</v>
      </c>
      <c r="R205" s="10">
        <v>45.88413697738735</v>
      </c>
      <c r="S205" s="10">
        <v>44.76090229485397</v>
      </c>
      <c r="T205" s="10">
        <v>37.135557658510201</v>
      </c>
      <c r="U205" s="10">
        <v>46.06</v>
      </c>
      <c r="V205" s="94">
        <v>49.594525288376211</v>
      </c>
      <c r="W205" s="10">
        <v>48.871891807379612</v>
      </c>
      <c r="X205" s="10">
        <v>45.70302948609941</v>
      </c>
      <c r="Y205" s="10">
        <v>40.040907415345053</v>
      </c>
      <c r="Z205" s="10">
        <v>51.024271342339752</v>
      </c>
      <c r="AA205" s="94">
        <v>46.425221647322054</v>
      </c>
      <c r="AB205" s="10">
        <v>46.070000000000007</v>
      </c>
      <c r="AC205" s="10">
        <v>45.74</v>
      </c>
      <c r="AD205" s="10">
        <v>39.877733613134183</v>
      </c>
      <c r="AE205" s="10">
        <v>49.455344017684439</v>
      </c>
      <c r="AF205" s="94">
        <v>47.747165892320304</v>
      </c>
      <c r="AG205" s="10">
        <v>47.197566339246443</v>
      </c>
      <c r="AH205" s="10">
        <v>46.292474857188836</v>
      </c>
      <c r="AI205" s="10">
        <v>44.128621367007412</v>
      </c>
      <c r="AJ205" s="10">
        <v>48.511201124920625</v>
      </c>
      <c r="AK205" s="94">
        <v>49.579310344827583</v>
      </c>
      <c r="AL205" s="10">
        <v>48.776884603323929</v>
      </c>
      <c r="AM205" s="10">
        <v>46.550831602630659</v>
      </c>
      <c r="AN205" s="10">
        <v>45.941543029259897</v>
      </c>
      <c r="AO205" s="10">
        <v>50.865513539651843</v>
      </c>
      <c r="AP205" s="94">
        <v>50.5218679794758</v>
      </c>
      <c r="AQ205" s="10">
        <v>50.050592105263156</v>
      </c>
      <c r="AR205" s="10">
        <v>47.954148392674682</v>
      </c>
      <c r="AS205" s="10">
        <v>45.823315061867724</v>
      </c>
      <c r="AT205" s="10">
        <v>52.009431919842555</v>
      </c>
      <c r="AU205" s="94">
        <v>51.754347066530791</v>
      </c>
      <c r="AV205" s="10">
        <v>51.279340304474857</v>
      </c>
      <c r="AW205" s="10">
        <v>50.446349577124451</v>
      </c>
      <c r="AX205" s="10">
        <v>47.561062391681112</v>
      </c>
      <c r="AY205" s="10">
        <v>52.200582208649394</v>
      </c>
      <c r="AZ205" s="94">
        <v>50.216329961727723</v>
      </c>
      <c r="BA205" s="10">
        <v>49.830087976539581</v>
      </c>
      <c r="BB205" s="10">
        <v>49.086160735145242</v>
      </c>
      <c r="BC205" s="10">
        <v>47.677727125506067</v>
      </c>
      <c r="BD205" s="10">
        <v>52.161722457237445</v>
      </c>
      <c r="BE205" s="94">
        <v>46.850228121111577</v>
      </c>
      <c r="BF205" s="10">
        <v>45.989475705213401</v>
      </c>
      <c r="BG205" s="10">
        <v>46.139999999999993</v>
      </c>
      <c r="BH205" s="10">
        <v>45.068327436091124</v>
      </c>
      <c r="BI205" s="95">
        <v>50.031967094557949</v>
      </c>
    </row>
    <row r="206" spans="1:61">
      <c r="A206" s="96" t="s">
        <v>494</v>
      </c>
      <c r="B206" s="94">
        <v>54.632456808199123</v>
      </c>
      <c r="C206" s="10">
        <v>53.366269031549209</v>
      </c>
      <c r="D206" s="10">
        <v>50.154082223508972</v>
      </c>
      <c r="E206" s="10">
        <v>43.849351670776301</v>
      </c>
      <c r="F206" s="10">
        <v>57.420781999616196</v>
      </c>
      <c r="G206" s="94">
        <v>55.948399106478028</v>
      </c>
      <c r="H206" s="10">
        <v>55.837180486284289</v>
      </c>
      <c r="I206" s="10">
        <v>50.018031666934569</v>
      </c>
      <c r="J206" s="10">
        <v>43.599157854010826</v>
      </c>
      <c r="K206" s="10">
        <v>62.737230843373503</v>
      </c>
      <c r="L206" s="94">
        <v>57.362800061003504</v>
      </c>
      <c r="M206" s="10">
        <v>54.066057133634601</v>
      </c>
      <c r="N206" s="10">
        <v>45.436898907103831</v>
      </c>
      <c r="O206" s="10">
        <v>42.655353941832814</v>
      </c>
      <c r="P206" s="10">
        <v>58.51873233750505</v>
      </c>
      <c r="Q206" s="94">
        <v>43.354878839327057</v>
      </c>
      <c r="R206" s="10">
        <v>43.355446559297221</v>
      </c>
      <c r="S206" s="10">
        <v>42.554572322670381</v>
      </c>
      <c r="T206" s="10">
        <v>35.38275652291469</v>
      </c>
      <c r="U206" s="10">
        <v>44.430000000000007</v>
      </c>
      <c r="V206" s="94">
        <v>48.160989352262646</v>
      </c>
      <c r="W206" s="10">
        <v>46.967581300813009</v>
      </c>
      <c r="X206" s="10">
        <v>43.440816343723668</v>
      </c>
      <c r="Y206" s="10">
        <v>37.838936990998718</v>
      </c>
      <c r="Z206" s="10">
        <v>51.686772060937059</v>
      </c>
      <c r="AA206" s="94">
        <v>44.296994825898473</v>
      </c>
      <c r="AB206" s="10">
        <v>43.69</v>
      </c>
      <c r="AC206" s="10">
        <v>43.44</v>
      </c>
      <c r="AD206" s="10">
        <v>37.69192692260215</v>
      </c>
      <c r="AE206" s="10">
        <v>50.060500138159718</v>
      </c>
      <c r="AF206" s="94">
        <v>46.084014758130643</v>
      </c>
      <c r="AG206" s="10">
        <v>44.821442603723796</v>
      </c>
      <c r="AH206" s="10">
        <v>43.689703113685738</v>
      </c>
      <c r="AI206" s="10">
        <v>42.277878933654037</v>
      </c>
      <c r="AJ206" s="10">
        <v>47.861063231425206</v>
      </c>
      <c r="AK206" s="94">
        <v>48.423924050632905</v>
      </c>
      <c r="AL206" s="10">
        <v>46.196999059266226</v>
      </c>
      <c r="AM206" s="10">
        <v>44.243939079266184</v>
      </c>
      <c r="AN206" s="10">
        <v>43.625891996557655</v>
      </c>
      <c r="AO206" s="10">
        <v>51.239941005802713</v>
      </c>
      <c r="AP206" s="94">
        <v>48.368022465677427</v>
      </c>
      <c r="AQ206" s="10">
        <v>48.457013157894743</v>
      </c>
      <c r="AR206" s="10">
        <v>45.776606146349124</v>
      </c>
      <c r="AS206" s="10">
        <v>44.361151908427715</v>
      </c>
      <c r="AT206" s="10">
        <v>51.905410628019332</v>
      </c>
      <c r="AU206" s="94">
        <v>50.850008734895908</v>
      </c>
      <c r="AV206" s="10">
        <v>50.614039673996608</v>
      </c>
      <c r="AW206" s="10">
        <v>49.912033024567059</v>
      </c>
      <c r="AX206" s="10">
        <v>46.573885615251299</v>
      </c>
      <c r="AY206" s="10">
        <v>52.133754309920207</v>
      </c>
      <c r="AZ206" s="94">
        <v>49.062010661563697</v>
      </c>
      <c r="BA206" s="10">
        <v>48.241381231671546</v>
      </c>
      <c r="BB206" s="10">
        <v>47.163465462191418</v>
      </c>
      <c r="BC206" s="10">
        <v>46.293638056680159</v>
      </c>
      <c r="BD206" s="10">
        <v>52.675824903439398</v>
      </c>
      <c r="BE206" s="94">
        <v>44.20653670676068</v>
      </c>
      <c r="BF206" s="10">
        <v>43.36598434500074</v>
      </c>
      <c r="BG206" s="10">
        <v>43.669999999999995</v>
      </c>
      <c r="BH206" s="10">
        <v>42.906018765157235</v>
      </c>
      <c r="BI206" s="95">
        <v>48.741267401916474</v>
      </c>
    </row>
    <row r="207" spans="1:61">
      <c r="A207" s="96" t="s">
        <v>495</v>
      </c>
      <c r="B207" s="94">
        <v>54.634733528550512</v>
      </c>
      <c r="C207" s="10">
        <v>53.37110500706325</v>
      </c>
      <c r="D207" s="10">
        <v>50.154082223508972</v>
      </c>
      <c r="E207" s="10">
        <v>43.849351670776301</v>
      </c>
      <c r="F207" s="10">
        <v>57.420781999616196</v>
      </c>
      <c r="G207" s="94">
        <v>55.948399106478028</v>
      </c>
      <c r="H207" s="10">
        <v>55.837180486284289</v>
      </c>
      <c r="I207" s="10">
        <v>50.020577077640247</v>
      </c>
      <c r="J207" s="10">
        <v>43.599157854010826</v>
      </c>
      <c r="K207" s="10">
        <v>62.737230843373503</v>
      </c>
      <c r="L207" s="94">
        <v>57.362800061003504</v>
      </c>
      <c r="M207" s="10">
        <v>54.066057133634601</v>
      </c>
      <c r="N207" s="10">
        <v>45.436898907103831</v>
      </c>
      <c r="O207" s="10">
        <v>42.657780775562465</v>
      </c>
      <c r="P207" s="10">
        <v>58.51873233750505</v>
      </c>
      <c r="Q207" s="94">
        <v>43.354878839327057</v>
      </c>
      <c r="R207" s="10">
        <v>43.355446559297221</v>
      </c>
      <c r="S207" s="10">
        <v>42.556831536856748</v>
      </c>
      <c r="T207" s="10">
        <v>35.38275652291469</v>
      </c>
      <c r="U207" s="10">
        <v>44.430000000000007</v>
      </c>
      <c r="V207" s="94">
        <v>48.16604702750665</v>
      </c>
      <c r="W207" s="10">
        <v>46.970268918073799</v>
      </c>
      <c r="X207" s="10">
        <v>43.443081718618359</v>
      </c>
      <c r="Y207" s="10">
        <v>37.841276039434206</v>
      </c>
      <c r="Z207" s="10">
        <v>51.686772060937059</v>
      </c>
      <c r="AA207" s="94">
        <v>44.302216473220533</v>
      </c>
      <c r="AB207" s="10">
        <v>43.69</v>
      </c>
      <c r="AC207" s="10">
        <v>43.44</v>
      </c>
      <c r="AD207" s="10">
        <v>37.694168621157885</v>
      </c>
      <c r="AE207" s="10">
        <v>50.060500138159718</v>
      </c>
      <c r="AF207" s="94">
        <v>46.088805684613277</v>
      </c>
      <c r="AG207" s="10">
        <v>44.821442603723796</v>
      </c>
      <c r="AH207" s="10">
        <v>43.689703113685738</v>
      </c>
      <c r="AI207" s="10">
        <v>42.277878933654037</v>
      </c>
      <c r="AJ207" s="10">
        <v>47.861063231425206</v>
      </c>
      <c r="AK207" s="94">
        <v>48.423924050632905</v>
      </c>
      <c r="AL207" s="10">
        <v>46.196999059266226</v>
      </c>
      <c r="AM207" s="10">
        <v>44.243939079266184</v>
      </c>
      <c r="AN207" s="10">
        <v>43.625891996557655</v>
      </c>
      <c r="AO207" s="10">
        <v>51.242437137330754</v>
      </c>
      <c r="AP207" s="94">
        <v>48.368022465677427</v>
      </c>
      <c r="AQ207" s="10">
        <v>48.457013157894743</v>
      </c>
      <c r="AR207" s="10">
        <v>45.776606146349124</v>
      </c>
      <c r="AS207" s="10">
        <v>44.361151908427715</v>
      </c>
      <c r="AT207" s="10">
        <v>51.907993379853288</v>
      </c>
      <c r="AU207" s="94">
        <v>50.850008734895908</v>
      </c>
      <c r="AV207" s="10">
        <v>50.614039673996608</v>
      </c>
      <c r="AW207" s="10">
        <v>49.912033024567059</v>
      </c>
      <c r="AX207" s="10">
        <v>46.573885615251299</v>
      </c>
      <c r="AY207" s="10">
        <v>52.133754309920207</v>
      </c>
      <c r="AZ207" s="94">
        <v>49.064587206123569</v>
      </c>
      <c r="BA207" s="10">
        <v>48.248796187683283</v>
      </c>
      <c r="BB207" s="10">
        <v>47.166057939412823</v>
      </c>
      <c r="BC207" s="10">
        <v>46.293638056680159</v>
      </c>
      <c r="BD207" s="10">
        <v>52.675824903439398</v>
      </c>
      <c r="BE207" s="94">
        <v>44.208855246785561</v>
      </c>
      <c r="BF207" s="10">
        <v>43.368328164229808</v>
      </c>
      <c r="BG207" s="10">
        <v>43.674692801467216</v>
      </c>
      <c r="BH207" s="10">
        <v>42.906018765157235</v>
      </c>
      <c r="BI207" s="95">
        <v>48.741267401916474</v>
      </c>
    </row>
    <row r="208" spans="1:61">
      <c r="A208" s="96" t="s">
        <v>987</v>
      </c>
      <c r="B208" s="94">
        <v>55.514667642752556</v>
      </c>
      <c r="C208" s="10">
        <v>54.629904253649343</v>
      </c>
      <c r="D208" s="10">
        <v>51.191014972288862</v>
      </c>
      <c r="E208" s="10">
        <v>48.462641357027472</v>
      </c>
      <c r="F208" s="10">
        <v>57.48589618115524</v>
      </c>
      <c r="G208" s="94">
        <v>55.662774385703649</v>
      </c>
      <c r="H208" s="10">
        <v>55.551918640897739</v>
      </c>
      <c r="I208" s="10">
        <v>49.809451856614686</v>
      </c>
      <c r="J208" s="10">
        <v>48.192900868369009</v>
      </c>
      <c r="K208" s="10">
        <v>61.226814457831324</v>
      </c>
      <c r="L208" s="94">
        <v>56.76596309287784</v>
      </c>
      <c r="M208" s="10">
        <v>53.575616526791478</v>
      </c>
      <c r="N208" s="10">
        <v>47.755403859289622</v>
      </c>
      <c r="O208" s="10">
        <v>46.099684927748307</v>
      </c>
      <c r="P208" s="10">
        <v>57.270290674202663</v>
      </c>
      <c r="Q208" s="94">
        <v>49.41</v>
      </c>
      <c r="R208" s="10">
        <v>49.410000000000004</v>
      </c>
      <c r="S208" s="10">
        <v>48.647710361613356</v>
      </c>
      <c r="T208" s="10">
        <v>39.262726781127483</v>
      </c>
      <c r="U208" s="10">
        <v>49.59</v>
      </c>
      <c r="V208" s="94">
        <v>50.61717391304348</v>
      </c>
      <c r="W208" s="10">
        <v>50.469979674796747</v>
      </c>
      <c r="X208" s="10">
        <v>46.046181128896379</v>
      </c>
      <c r="Y208" s="10">
        <v>41.106780111444493</v>
      </c>
      <c r="Z208" s="10">
        <v>50.83052601322219</v>
      </c>
      <c r="AA208" s="94">
        <v>49.409999999999989</v>
      </c>
      <c r="AB208" s="10">
        <v>49.37</v>
      </c>
      <c r="AC208" s="10">
        <v>48.919999999999995</v>
      </c>
      <c r="AD208" s="10">
        <v>40.967005719458498</v>
      </c>
      <c r="AE208" s="10">
        <v>49.42</v>
      </c>
      <c r="AF208" s="94">
        <v>50.196723148401205</v>
      </c>
      <c r="AG208" s="10">
        <v>49.419999999999995</v>
      </c>
      <c r="AH208" s="10">
        <v>48.901423284254562</v>
      </c>
      <c r="AI208" s="10">
        <v>44.583444377630784</v>
      </c>
      <c r="AJ208" s="10">
        <v>50.467660346548136</v>
      </c>
      <c r="AK208" s="94">
        <v>51.044968718172548</v>
      </c>
      <c r="AL208" s="10">
        <v>50.63699278770774</v>
      </c>
      <c r="AM208" s="10">
        <v>49.232634994807881</v>
      </c>
      <c r="AN208" s="10">
        <v>47.554655335628226</v>
      </c>
      <c r="AO208" s="10">
        <v>50.972619922630557</v>
      </c>
      <c r="AP208" s="94">
        <v>52.222490639301064</v>
      </c>
      <c r="AQ208" s="10">
        <v>51.107736842105268</v>
      </c>
      <c r="AR208" s="10">
        <v>49.332280908590739</v>
      </c>
      <c r="AS208" s="10">
        <v>45.560813751964858</v>
      </c>
      <c r="AT208" s="10">
        <v>52.630061728395063</v>
      </c>
      <c r="AU208" s="94">
        <v>51.805076430339206</v>
      </c>
      <c r="AV208" s="10">
        <v>50.823595263724435</v>
      </c>
      <c r="AW208" s="10">
        <v>49.347054369714058</v>
      </c>
      <c r="AX208" s="10">
        <v>47.505009532062388</v>
      </c>
      <c r="AY208" s="10">
        <v>52.263718845433949</v>
      </c>
      <c r="AZ208" s="94">
        <v>50.466610169491531</v>
      </c>
      <c r="BA208" s="10">
        <v>50.213464809384163</v>
      </c>
      <c r="BB208" s="10">
        <v>49.356998676115573</v>
      </c>
      <c r="BC208" s="10">
        <v>48.050092307692303</v>
      </c>
      <c r="BD208" s="10">
        <v>51.553757586904545</v>
      </c>
      <c r="BE208" s="94">
        <v>50.203040232268769</v>
      </c>
      <c r="BF208" s="10">
        <v>49.621816570669033</v>
      </c>
      <c r="BG208" s="10">
        <v>49.37</v>
      </c>
      <c r="BH208" s="10">
        <v>47.880176917266333</v>
      </c>
      <c r="BI208" s="95">
        <v>52.724142108117888</v>
      </c>
    </row>
    <row r="209" spans="1:61">
      <c r="A209" s="96" t="s">
        <v>335</v>
      </c>
      <c r="B209" s="94">
        <v>51.603292825768676</v>
      </c>
      <c r="C209" s="10">
        <v>50.825561136399301</v>
      </c>
      <c r="D209" s="10">
        <v>47.633438663247588</v>
      </c>
      <c r="E209" s="10">
        <v>45.095733781141064</v>
      </c>
      <c r="F209" s="10">
        <v>53.215236998656685</v>
      </c>
      <c r="G209" s="94">
        <v>51.783477289650037</v>
      </c>
      <c r="H209" s="10">
        <v>51.681993453865338</v>
      </c>
      <c r="I209" s="10">
        <v>46.348791994856136</v>
      </c>
      <c r="J209" s="10">
        <v>44.843935173243914</v>
      </c>
      <c r="K209" s="10">
        <v>56.761140240963861</v>
      </c>
      <c r="L209" s="94">
        <v>52.810376696660057</v>
      </c>
      <c r="M209" s="10">
        <v>49.840327630729512</v>
      </c>
      <c r="N209" s="10">
        <v>45.855913592896179</v>
      </c>
      <c r="O209" s="10">
        <v>44.289684927748304</v>
      </c>
      <c r="P209" s="10">
        <v>53.092887565603554</v>
      </c>
      <c r="Q209" s="94">
        <v>45.95</v>
      </c>
      <c r="R209" s="10">
        <v>45.95</v>
      </c>
      <c r="S209" s="10">
        <v>45.25140733657858</v>
      </c>
      <c r="T209" s="10">
        <v>37.710602496507583</v>
      </c>
      <c r="U209" s="10">
        <v>45.95000000000001</v>
      </c>
      <c r="V209" s="94">
        <v>47.127267080745348</v>
      </c>
      <c r="W209" s="10">
        <v>46.986044402751723</v>
      </c>
      <c r="X209" s="10">
        <v>45.486181128896376</v>
      </c>
      <c r="Y209" s="10">
        <v>39.625476639519931</v>
      </c>
      <c r="Z209" s="10">
        <v>47.293207818338615</v>
      </c>
      <c r="AA209" s="94">
        <v>45.96</v>
      </c>
      <c r="AB209" s="10">
        <v>45.95</v>
      </c>
      <c r="AC209" s="10">
        <v>45.57</v>
      </c>
      <c r="AD209" s="10">
        <v>39.404406863350204</v>
      </c>
      <c r="AE209" s="10">
        <v>45.974781247121669</v>
      </c>
      <c r="AF209" s="94">
        <v>46.692232850505604</v>
      </c>
      <c r="AG209" s="10">
        <v>45.970476469725845</v>
      </c>
      <c r="AH209" s="10">
        <v>45.561423284254573</v>
      </c>
      <c r="AI209" s="10">
        <v>42.432851473241122</v>
      </c>
      <c r="AJ209" s="10">
        <v>46.947597750158764</v>
      </c>
      <c r="AK209" s="94">
        <v>47.487471264367819</v>
      </c>
      <c r="AL209" s="10">
        <v>47.104521793665725</v>
      </c>
      <c r="AM209" s="10">
        <v>45.867628071997224</v>
      </c>
      <c r="AN209" s="10">
        <v>44.314655335628224</v>
      </c>
      <c r="AO209" s="10">
        <v>47.417612185686657</v>
      </c>
      <c r="AP209" s="94">
        <v>48.573497434475115</v>
      </c>
      <c r="AQ209" s="10">
        <v>47.545390350877192</v>
      </c>
      <c r="AR209" s="10">
        <v>45.962280908590735</v>
      </c>
      <c r="AS209" s="10">
        <v>43.238161299423652</v>
      </c>
      <c r="AT209" s="10">
        <v>48.959932009303991</v>
      </c>
      <c r="AU209" s="94">
        <v>48.195460765759215</v>
      </c>
      <c r="AV209" s="10">
        <v>47.284104259572501</v>
      </c>
      <c r="AW209" s="10">
        <v>45.982413209826824</v>
      </c>
      <c r="AX209" s="10">
        <v>44.269999999999996</v>
      </c>
      <c r="AY209" s="10">
        <v>48.620565461530887</v>
      </c>
      <c r="AZ209" s="94">
        <v>46.941886276653911</v>
      </c>
      <c r="BA209" s="10">
        <v>46.707645161290323</v>
      </c>
      <c r="BB209" s="10">
        <v>45.990570049061603</v>
      </c>
      <c r="BC209" s="10">
        <v>44.774338056680158</v>
      </c>
      <c r="BD209" s="10">
        <v>47.961265403715295</v>
      </c>
      <c r="BE209" s="94">
        <v>46.690311074243048</v>
      </c>
      <c r="BF209" s="10">
        <v>46.147899867080191</v>
      </c>
      <c r="BG209" s="10">
        <v>45.959999999999994</v>
      </c>
      <c r="BH209" s="10">
        <v>44.611544547370087</v>
      </c>
      <c r="BI209" s="95">
        <v>49.042755378774181</v>
      </c>
    </row>
    <row r="210" spans="1:61">
      <c r="A210" s="96" t="s">
        <v>336</v>
      </c>
      <c r="B210" s="94">
        <v>54.087493411420205</v>
      </c>
      <c r="C210" s="10">
        <v>52.910296656725784</v>
      </c>
      <c r="D210" s="10">
        <v>49.973070560013241</v>
      </c>
      <c r="E210" s="10">
        <v>45.498470793299894</v>
      </c>
      <c r="F210" s="10">
        <v>55.556518902322011</v>
      </c>
      <c r="G210" s="94">
        <v>54.127323901712579</v>
      </c>
      <c r="H210" s="10">
        <v>54.024086658354115</v>
      </c>
      <c r="I210" s="10">
        <v>48.700400257193373</v>
      </c>
      <c r="J210" s="10">
        <v>44.60701100507265</v>
      </c>
      <c r="K210" s="10">
        <v>59.17118746987952</v>
      </c>
      <c r="L210" s="94">
        <v>55.992836663108129</v>
      </c>
      <c r="M210" s="10">
        <v>52.836152356358944</v>
      </c>
      <c r="N210" s="10">
        <v>46.211028005464485</v>
      </c>
      <c r="O210" s="10">
        <v>44.222018931772453</v>
      </c>
      <c r="P210" s="10">
        <v>56.156960032297128</v>
      </c>
      <c r="Q210" s="94">
        <v>45.311057261923132</v>
      </c>
      <c r="R210" s="10">
        <v>45.311309581909882</v>
      </c>
      <c r="S210" s="10">
        <v>44.569306328233665</v>
      </c>
      <c r="T210" s="10">
        <v>37.456242620882335</v>
      </c>
      <c r="U210" s="10">
        <v>45.460000000000008</v>
      </c>
      <c r="V210" s="94">
        <v>48.677400177462289</v>
      </c>
      <c r="W210" s="10">
        <v>48.055196998123826</v>
      </c>
      <c r="X210" s="10">
        <v>45.091702611625941</v>
      </c>
      <c r="Y210" s="10">
        <v>39.7455117873982</v>
      </c>
      <c r="Z210" s="10">
        <v>49.836657085369367</v>
      </c>
      <c r="AA210" s="94">
        <v>45.789113410711785</v>
      </c>
      <c r="AB210" s="10">
        <v>45.462240887955595</v>
      </c>
      <c r="AC210" s="10">
        <v>45.139999999999993</v>
      </c>
      <c r="AD210" s="10">
        <v>39.67066082376661</v>
      </c>
      <c r="AE210" s="10">
        <v>48.349250253292809</v>
      </c>
      <c r="AF210" s="94">
        <v>47.426441650724243</v>
      </c>
      <c r="AG210" s="10">
        <v>46.86372526022577</v>
      </c>
      <c r="AH210" s="10">
        <v>46.022939898624188</v>
      </c>
      <c r="AI210" s="10">
        <v>43.68692723992784</v>
      </c>
      <c r="AJ210" s="10">
        <v>48.063082645377847</v>
      </c>
      <c r="AK210" s="94">
        <v>48.88538047431981</v>
      </c>
      <c r="AL210" s="10">
        <v>48.173058952649725</v>
      </c>
      <c r="AM210" s="10">
        <v>46.034121668397361</v>
      </c>
      <c r="AN210" s="10">
        <v>45.327702237521507</v>
      </c>
      <c r="AO210" s="10">
        <v>49.90094390715668</v>
      </c>
      <c r="AP210" s="94">
        <v>49.713613923172929</v>
      </c>
      <c r="AQ210" s="10">
        <v>49.151030701754387</v>
      </c>
      <c r="AR210" s="10">
        <v>47.159480468442972</v>
      </c>
      <c r="AS210" s="10">
        <v>44.959821047116201</v>
      </c>
      <c r="AT210" s="10">
        <v>50.846011808910362</v>
      </c>
      <c r="AU210" s="94">
        <v>50.525785412723835</v>
      </c>
      <c r="AV210" s="10">
        <v>50.046307857911735</v>
      </c>
      <c r="AW210" s="10">
        <v>49.307227547321787</v>
      </c>
      <c r="AX210" s="10">
        <v>46.480112651646444</v>
      </c>
      <c r="AY210" s="10">
        <v>50.947619938922273</v>
      </c>
      <c r="AZ210" s="94">
        <v>48.93104155276108</v>
      </c>
      <c r="BA210" s="10">
        <v>48.617507331378299</v>
      </c>
      <c r="BB210" s="10">
        <v>48.097107701892376</v>
      </c>
      <c r="BC210" s="10">
        <v>46.673414574898786</v>
      </c>
      <c r="BD210" s="10">
        <v>50.806442891300357</v>
      </c>
      <c r="BE210" s="94">
        <v>46.2327955205309</v>
      </c>
      <c r="BF210" s="10">
        <v>45.470431250923056</v>
      </c>
      <c r="BG210" s="10">
        <v>45.469999999999992</v>
      </c>
      <c r="BH210" s="10">
        <v>44.363548682065762</v>
      </c>
      <c r="BI210" s="95">
        <v>49.243165792804199</v>
      </c>
    </row>
    <row r="211" spans="1:61">
      <c r="A211" s="96" t="s">
        <v>496</v>
      </c>
      <c r="B211" s="94">
        <v>53.236941434846266</v>
      </c>
      <c r="C211" s="10">
        <v>52.046747763302463</v>
      </c>
      <c r="D211" s="10">
        <v>48.944767143684345</v>
      </c>
      <c r="E211" s="10">
        <v>44.224767876881216</v>
      </c>
      <c r="F211" s="10">
        <v>54.580752254845521</v>
      </c>
      <c r="G211" s="94">
        <v>54.064749069247952</v>
      </c>
      <c r="H211" s="10">
        <v>53.953732855361586</v>
      </c>
      <c r="I211" s="10">
        <v>48.389131168622413</v>
      </c>
      <c r="J211" s="10">
        <v>43.991827873785567</v>
      </c>
      <c r="K211" s="10">
        <v>58.989839036144581</v>
      </c>
      <c r="L211" s="94">
        <v>55.184598139393017</v>
      </c>
      <c r="M211" s="10">
        <v>52.09396868947708</v>
      </c>
      <c r="N211" s="10">
        <v>45.09998206967213</v>
      </c>
      <c r="O211" s="10">
        <v>43.023088531187121</v>
      </c>
      <c r="P211" s="10">
        <v>55.297274929350017</v>
      </c>
      <c r="Q211" s="94">
        <v>44.041057261923143</v>
      </c>
      <c r="R211" s="10">
        <v>44.041309581909886</v>
      </c>
      <c r="S211" s="10">
        <v>43.342471314325451</v>
      </c>
      <c r="T211" s="10">
        <v>36.031408679194264</v>
      </c>
      <c r="U211" s="10">
        <v>44.19</v>
      </c>
      <c r="V211" s="94">
        <v>47.431703637976931</v>
      </c>
      <c r="W211" s="10">
        <v>46.829857723577241</v>
      </c>
      <c r="X211" s="10">
        <v>43.826660488626786</v>
      </c>
      <c r="Y211" s="10">
        <v>38.491847835405061</v>
      </c>
      <c r="Z211" s="10">
        <v>48.552625275462297</v>
      </c>
      <c r="AA211" s="94">
        <v>44.537340232135364</v>
      </c>
      <c r="AB211" s="10">
        <v>44.19</v>
      </c>
      <c r="AC211" s="10">
        <v>43.87</v>
      </c>
      <c r="AD211" s="10">
        <v>38.351936386454348</v>
      </c>
      <c r="AE211" s="10">
        <v>47.031875287832733</v>
      </c>
      <c r="AF211" s="94">
        <v>45.934875649084447</v>
      </c>
      <c r="AG211" s="10">
        <v>45.411200703709127</v>
      </c>
      <c r="AH211" s="10">
        <v>44.589711963955274</v>
      </c>
      <c r="AI211" s="10">
        <v>42.260230507115651</v>
      </c>
      <c r="AJ211" s="10">
        <v>46.472295200943485</v>
      </c>
      <c r="AK211" s="94">
        <v>47.501159610068392</v>
      </c>
      <c r="AL211" s="10">
        <v>46.851280965820003</v>
      </c>
      <c r="AM211" s="10">
        <v>44.662405676704729</v>
      </c>
      <c r="AN211" s="10">
        <v>44.041466437177277</v>
      </c>
      <c r="AO211" s="10">
        <v>48.489795938104443</v>
      </c>
      <c r="AP211" s="94">
        <v>48.397560671196786</v>
      </c>
      <c r="AQ211" s="10">
        <v>47.811766081871347</v>
      </c>
      <c r="AR211" s="10">
        <v>45.899828656763347</v>
      </c>
      <c r="AS211" s="10">
        <v>43.74947886018299</v>
      </c>
      <c r="AT211" s="10">
        <v>49.520645911612093</v>
      </c>
      <c r="AU211" s="94">
        <v>49.300656573009178</v>
      </c>
      <c r="AV211" s="10">
        <v>48.763650622789491</v>
      </c>
      <c r="AW211" s="10">
        <v>47.920219089810708</v>
      </c>
      <c r="AX211" s="10">
        <v>45.295533795493931</v>
      </c>
      <c r="AY211" s="10">
        <v>49.725186681115161</v>
      </c>
      <c r="AZ211" s="94">
        <v>47.87540869327502</v>
      </c>
      <c r="BA211" s="10">
        <v>47.53392375366569</v>
      </c>
      <c r="BB211" s="10">
        <v>46.811431352698392</v>
      </c>
      <c r="BC211" s="10">
        <v>45.477442105263158</v>
      </c>
      <c r="BD211" s="10">
        <v>49.563263748390661</v>
      </c>
      <c r="BE211" s="94">
        <v>45.043521360431349</v>
      </c>
      <c r="BF211" s="10">
        <v>44.242509230542012</v>
      </c>
      <c r="BG211" s="10">
        <v>44.199999999999996</v>
      </c>
      <c r="BH211" s="10">
        <v>43.123523635351646</v>
      </c>
      <c r="BI211" s="95">
        <v>47.96412583619599</v>
      </c>
    </row>
    <row r="212" spans="1:61">
      <c r="A212" s="96" t="s">
        <v>337</v>
      </c>
      <c r="B212" s="94">
        <v>52.675988286969258</v>
      </c>
      <c r="C212" s="10">
        <v>51.83953225553288</v>
      </c>
      <c r="D212" s="10">
        <v>48.580900818926303</v>
      </c>
      <c r="E212" s="10">
        <v>45.989861831476922</v>
      </c>
      <c r="F212" s="10">
        <v>54.550337747073499</v>
      </c>
      <c r="G212" s="94">
        <v>52.818966492926286</v>
      </c>
      <c r="H212" s="10">
        <v>52.712733790523671</v>
      </c>
      <c r="I212" s="10">
        <v>47.2688651342228</v>
      </c>
      <c r="J212" s="10">
        <v>45.734308313988478</v>
      </c>
      <c r="K212" s="10">
        <v>58.100743132530127</v>
      </c>
      <c r="L212" s="94">
        <v>53.866120176910165</v>
      </c>
      <c r="M212" s="10">
        <v>50.836029696578443</v>
      </c>
      <c r="N212" s="10">
        <v>46.780798326502726</v>
      </c>
      <c r="O212" s="10">
        <v>45.159684927748302</v>
      </c>
      <c r="P212" s="10">
        <v>54.345231126362535</v>
      </c>
      <c r="Q212" s="94">
        <v>46.89</v>
      </c>
      <c r="R212" s="10">
        <v>46.890000000000008</v>
      </c>
      <c r="S212" s="10">
        <v>46.168400556328237</v>
      </c>
      <c r="T212" s="10">
        <v>38.466628813482941</v>
      </c>
      <c r="U212" s="10">
        <v>47.05</v>
      </c>
      <c r="V212" s="94">
        <v>48.03006211180125</v>
      </c>
      <c r="W212" s="10">
        <v>47.891078799249527</v>
      </c>
      <c r="X212" s="10">
        <v>45.108446503791065</v>
      </c>
      <c r="Y212" s="10">
        <v>40.264441063008995</v>
      </c>
      <c r="Z212" s="10">
        <v>48.233782696177059</v>
      </c>
      <c r="AA212" s="94">
        <v>46.89</v>
      </c>
      <c r="AB212" s="10">
        <v>46.85</v>
      </c>
      <c r="AC212" s="10">
        <v>46.419999999999995</v>
      </c>
      <c r="AD212" s="10">
        <v>40.129247418014245</v>
      </c>
      <c r="AE212" s="10">
        <v>46.892222529243803</v>
      </c>
      <c r="AF212" s="94">
        <v>47.630079256627496</v>
      </c>
      <c r="AG212" s="10">
        <v>46.895238234862923</v>
      </c>
      <c r="AH212" s="10">
        <v>46.409279105318213</v>
      </c>
      <c r="AI212" s="10">
        <v>42.308171978352377</v>
      </c>
      <c r="AJ212" s="10">
        <v>47.893257733829266</v>
      </c>
      <c r="AK212" s="94">
        <v>48.440000000000005</v>
      </c>
      <c r="AL212" s="10">
        <v>48.049529633113828</v>
      </c>
      <c r="AM212" s="10">
        <v>46.725131533402553</v>
      </c>
      <c r="AN212" s="10">
        <v>45.129693631669539</v>
      </c>
      <c r="AO212" s="10">
        <v>48.367612185686646</v>
      </c>
      <c r="AP212" s="94">
        <v>49.551526834003603</v>
      </c>
      <c r="AQ212" s="10">
        <v>48.497967836257303</v>
      </c>
      <c r="AR212" s="10">
        <v>46.819999999999993</v>
      </c>
      <c r="AS212" s="10">
        <v>43.234871629519169</v>
      </c>
      <c r="AT212" s="10">
        <v>49.939855072463772</v>
      </c>
      <c r="AU212" s="94">
        <v>49.158669384189842</v>
      </c>
      <c r="AV212" s="10">
        <v>48.225715823466082</v>
      </c>
      <c r="AW212" s="10">
        <v>46.827040676600888</v>
      </c>
      <c r="AX212" s="10">
        <v>45.082318024263436</v>
      </c>
      <c r="AY212" s="10">
        <v>49.596085114767014</v>
      </c>
      <c r="AZ212" s="94">
        <v>47.886048387096778</v>
      </c>
      <c r="BA212" s="10">
        <v>47.644743401759527</v>
      </c>
      <c r="BB212" s="10">
        <v>46.843162526283002</v>
      </c>
      <c r="BC212" s="10">
        <v>45.60141943319838</v>
      </c>
      <c r="BD212" s="10">
        <v>48.920591318741963</v>
      </c>
      <c r="BE212" s="94">
        <v>47.634566569888015</v>
      </c>
      <c r="BF212" s="10">
        <v>47.082538768276471</v>
      </c>
      <c r="BG212" s="10">
        <v>46.85</v>
      </c>
      <c r="BH212" s="10">
        <v>45.438537351409373</v>
      </c>
      <c r="BI212" s="95">
        <v>50.02980654492859</v>
      </c>
    </row>
    <row r="213" spans="1:61">
      <c r="A213" s="96" t="s">
        <v>338</v>
      </c>
      <c r="B213" s="94">
        <v>52.391300146412895</v>
      </c>
      <c r="C213" s="10">
        <v>51.274948987600062</v>
      </c>
      <c r="D213" s="10">
        <v>48.43940524443709</v>
      </c>
      <c r="E213" s="10">
        <v>44.323172774423945</v>
      </c>
      <c r="F213" s="10">
        <v>53.642146421032429</v>
      </c>
      <c r="G213" s="94">
        <v>53.43970067014147</v>
      </c>
      <c r="H213" s="10">
        <v>53.346421446384035</v>
      </c>
      <c r="I213" s="10">
        <v>48.214830413116864</v>
      </c>
      <c r="J213" s="10">
        <v>43.795932421975749</v>
      </c>
      <c r="K213" s="10">
        <v>58.252746024096389</v>
      </c>
      <c r="L213" s="94">
        <v>54.68297392100046</v>
      </c>
      <c r="M213" s="10">
        <v>51.616294383473218</v>
      </c>
      <c r="N213" s="10">
        <v>45.098585211748635</v>
      </c>
      <c r="O213" s="10">
        <v>43.09775059447594</v>
      </c>
      <c r="P213" s="10">
        <v>54.61760597496972</v>
      </c>
      <c r="Q213" s="94">
        <v>44.173610125019287</v>
      </c>
      <c r="R213" s="10">
        <v>44.173875061005376</v>
      </c>
      <c r="S213" s="10">
        <v>43.441939325452019</v>
      </c>
      <c r="T213" s="10">
        <v>36.597966743274299</v>
      </c>
      <c r="U213" s="10">
        <v>44.322258128273553</v>
      </c>
      <c r="V213" s="94">
        <v>47.404906832298138</v>
      </c>
      <c r="W213" s="10">
        <v>46.784949968730452</v>
      </c>
      <c r="X213" s="10">
        <v>43.966660488626786</v>
      </c>
      <c r="Y213" s="10">
        <v>38.725312901843118</v>
      </c>
      <c r="Z213" s="10">
        <v>48.52384497460956</v>
      </c>
      <c r="AA213" s="94">
        <v>46.019999999999996</v>
      </c>
      <c r="AB213" s="10">
        <v>44.33</v>
      </c>
      <c r="AC213" s="10">
        <v>44.009999999999991</v>
      </c>
      <c r="AD213" s="10">
        <v>38.664544706414844</v>
      </c>
      <c r="AE213" s="10">
        <v>48.612281477387867</v>
      </c>
      <c r="AF213" s="94">
        <v>47.595006832467888</v>
      </c>
      <c r="AG213" s="10">
        <v>47.021916141328248</v>
      </c>
      <c r="AH213" s="10">
        <v>44.79357711803042</v>
      </c>
      <c r="AI213" s="10">
        <v>42.574640208458604</v>
      </c>
      <c r="AJ213" s="10">
        <v>48.291923251383473</v>
      </c>
      <c r="AK213" s="94">
        <v>49.068037247199193</v>
      </c>
      <c r="AL213" s="10">
        <v>48.325703982439634</v>
      </c>
      <c r="AM213" s="10">
        <v>46.246788681204563</v>
      </c>
      <c r="AN213" s="10">
        <v>45.517549053356284</v>
      </c>
      <c r="AO213" s="10">
        <v>50.155868471953575</v>
      </c>
      <c r="AP213" s="94">
        <v>49.908747746498399</v>
      </c>
      <c r="AQ213" s="10">
        <v>49.362187134502925</v>
      </c>
      <c r="AR213" s="10">
        <v>47.353514108307785</v>
      </c>
      <c r="AS213" s="10">
        <v>45.156323404941368</v>
      </c>
      <c r="AT213" s="10">
        <v>50.948253712649851</v>
      </c>
      <c r="AU213" s="94">
        <v>49.007491629058087</v>
      </c>
      <c r="AV213" s="10">
        <v>48.75200984161156</v>
      </c>
      <c r="AW213" s="10">
        <v>48.097089005235595</v>
      </c>
      <c r="AX213" s="10">
        <v>45.27011265164645</v>
      </c>
      <c r="AY213" s="10">
        <v>49.337275145305881</v>
      </c>
      <c r="AZ213" s="94">
        <v>47.445934937124115</v>
      </c>
      <c r="BA213" s="10">
        <v>47.162348973607038</v>
      </c>
      <c r="BB213" s="10">
        <v>46.823048049217356</v>
      </c>
      <c r="BC213" s="10">
        <v>46.881733198380573</v>
      </c>
      <c r="BD213" s="10">
        <v>50.706860400956415</v>
      </c>
      <c r="BE213" s="94">
        <v>46.412795520530899</v>
      </c>
      <c r="BF213" s="10">
        <v>45.692603751292275</v>
      </c>
      <c r="BG213" s="10">
        <v>45.709999999999994</v>
      </c>
      <c r="BH213" s="10">
        <v>44.60888005406909</v>
      </c>
      <c r="BI213" s="95">
        <v>49.451612728258901</v>
      </c>
    </row>
    <row r="214" spans="1:61">
      <c r="A214" s="96" t="s">
        <v>497</v>
      </c>
      <c r="B214" s="94">
        <v>51.593251830161051</v>
      </c>
      <c r="C214" s="10">
        <v>50.486512321456601</v>
      </c>
      <c r="D214" s="10">
        <v>47.697932831499706</v>
      </c>
      <c r="E214" s="10">
        <v>43.64343933339002</v>
      </c>
      <c r="F214" s="10">
        <v>52.822458261370173</v>
      </c>
      <c r="G214" s="94">
        <v>52.621693224125096</v>
      </c>
      <c r="H214" s="10">
        <v>52.526098815461339</v>
      </c>
      <c r="I214" s="10">
        <v>47.4750795692011</v>
      </c>
      <c r="J214" s="10">
        <v>43.128130427306338</v>
      </c>
      <c r="K214" s="10">
        <v>57.361899759036149</v>
      </c>
      <c r="L214" s="94">
        <v>53.846679884093334</v>
      </c>
      <c r="M214" s="10">
        <v>50.827782440284054</v>
      </c>
      <c r="N214" s="10">
        <v>44.405835894808739</v>
      </c>
      <c r="O214" s="10">
        <v>42.437510974940551</v>
      </c>
      <c r="P214" s="10">
        <v>53.781166733952361</v>
      </c>
      <c r="Q214" s="94">
        <v>43.493610125019295</v>
      </c>
      <c r="R214" s="10">
        <v>43.493875061005369</v>
      </c>
      <c r="S214" s="10">
        <v>42.777205319888729</v>
      </c>
      <c r="T214" s="10">
        <v>36.038934252624934</v>
      </c>
      <c r="U214" s="10">
        <v>43.65</v>
      </c>
      <c r="V214" s="94">
        <v>46.677196095829636</v>
      </c>
      <c r="W214" s="10">
        <v>46.071674484052529</v>
      </c>
      <c r="X214" s="10">
        <v>43.288925863521477</v>
      </c>
      <c r="Y214" s="10">
        <v>38.132858122588949</v>
      </c>
      <c r="Z214" s="10">
        <v>47.781027115071389</v>
      </c>
      <c r="AA214" s="94">
        <v>43.935221647322052</v>
      </c>
      <c r="AB214" s="10">
        <v>43.65</v>
      </c>
      <c r="AC214" s="10">
        <v>43.33</v>
      </c>
      <c r="AD214" s="10">
        <v>38.074225815742921</v>
      </c>
      <c r="AE214" s="10">
        <v>46.418847747996686</v>
      </c>
      <c r="AF214" s="94">
        <v>45.442172724788193</v>
      </c>
      <c r="AG214" s="10">
        <v>44.895247031227093</v>
      </c>
      <c r="AH214" s="10">
        <v>44.107865475903132</v>
      </c>
      <c r="AI214" s="10">
        <v>41.920485468029653</v>
      </c>
      <c r="AJ214" s="10">
        <v>46.108113943572533</v>
      </c>
      <c r="AK214" s="94">
        <v>46.848126000290989</v>
      </c>
      <c r="AL214" s="10">
        <v>46.140793352148009</v>
      </c>
      <c r="AM214" s="10">
        <v>44.156817237798542</v>
      </c>
      <c r="AN214" s="10">
        <v>43.462663941480209</v>
      </c>
      <c r="AO214" s="10">
        <v>47.885806576402324</v>
      </c>
      <c r="AP214" s="94">
        <v>47.649654694217169</v>
      </c>
      <c r="AQ214" s="10">
        <v>47.133182748538019</v>
      </c>
      <c r="AR214" s="10">
        <v>45.21207105242474</v>
      </c>
      <c r="AS214" s="10">
        <v>43.114088106081986</v>
      </c>
      <c r="AT214" s="10">
        <v>48.646536052961174</v>
      </c>
      <c r="AU214" s="94">
        <v>48.255169602562241</v>
      </c>
      <c r="AV214" s="10">
        <v>48.002368137782561</v>
      </c>
      <c r="AW214" s="10">
        <v>47.359794603302454</v>
      </c>
      <c r="AX214" s="10">
        <v>44.575141247833621</v>
      </c>
      <c r="AY214" s="10">
        <v>48.580315239877841</v>
      </c>
      <c r="AZ214" s="94">
        <v>46.719214051394211</v>
      </c>
      <c r="BA214" s="10">
        <v>46.440733137829909</v>
      </c>
      <c r="BB214" s="10">
        <v>46.104045635075153</v>
      </c>
      <c r="BC214" s="10">
        <v>44.759921052631576</v>
      </c>
      <c r="BD214" s="10">
        <v>48.413397093985658</v>
      </c>
      <c r="BE214" s="94">
        <v>44.316603069265867</v>
      </c>
      <c r="BF214" s="10">
        <v>43.620982129670651</v>
      </c>
      <c r="BG214" s="10">
        <v>43.65</v>
      </c>
      <c r="BH214" s="10">
        <v>42.594216594442017</v>
      </c>
      <c r="BI214" s="95">
        <v>47.21516181522329</v>
      </c>
    </row>
    <row r="215" spans="1:61">
      <c r="A215" s="96" t="s">
        <v>498</v>
      </c>
      <c r="B215" s="94">
        <v>51.590655929721819</v>
      </c>
      <c r="C215" s="10">
        <v>50.486512321456601</v>
      </c>
      <c r="D215" s="10">
        <v>47.695321366531559</v>
      </c>
      <c r="E215" s="10">
        <v>43.64343933339002</v>
      </c>
      <c r="F215" s="10">
        <v>52.819846478602948</v>
      </c>
      <c r="G215" s="94">
        <v>52.621693224125096</v>
      </c>
      <c r="H215" s="10">
        <v>52.526098815461339</v>
      </c>
      <c r="I215" s="10">
        <v>47.4750795692011</v>
      </c>
      <c r="J215" s="10">
        <v>43.128130427306338</v>
      </c>
      <c r="K215" s="10">
        <v>57.361899759036149</v>
      </c>
      <c r="L215" s="94">
        <v>53.841772151898724</v>
      </c>
      <c r="M215" s="10">
        <v>50.825109748224662</v>
      </c>
      <c r="N215" s="10">
        <v>44.405835894808739</v>
      </c>
      <c r="O215" s="10">
        <v>42.437510974940551</v>
      </c>
      <c r="P215" s="10">
        <v>53.781166733952361</v>
      </c>
      <c r="Q215" s="94">
        <v>43.493610125019295</v>
      </c>
      <c r="R215" s="10">
        <v>43.493875061005369</v>
      </c>
      <c r="S215" s="10">
        <v>42.777205319888729</v>
      </c>
      <c r="T215" s="10">
        <v>36.038934252624934</v>
      </c>
      <c r="U215" s="10">
        <v>43.642258128273554</v>
      </c>
      <c r="V215" s="94">
        <v>46.677196095829636</v>
      </c>
      <c r="W215" s="10">
        <v>46.066708880550344</v>
      </c>
      <c r="X215" s="10">
        <v>43.288925863521477</v>
      </c>
      <c r="Y215" s="10">
        <v>38.132858122588949</v>
      </c>
      <c r="Z215" s="10">
        <v>47.781027115071389</v>
      </c>
      <c r="AA215" s="94">
        <v>43.935221647322052</v>
      </c>
      <c r="AB215" s="10">
        <v>43.65</v>
      </c>
      <c r="AC215" s="10">
        <v>43.33</v>
      </c>
      <c r="AD215" s="10">
        <v>38.074225815742921</v>
      </c>
      <c r="AE215" s="10">
        <v>46.416625218752884</v>
      </c>
      <c r="AF215" s="94">
        <v>45.439989068051382</v>
      </c>
      <c r="AG215" s="10">
        <v>44.893068465034453</v>
      </c>
      <c r="AH215" s="10">
        <v>44.107865475903132</v>
      </c>
      <c r="AI215" s="10">
        <v>41.920485468029653</v>
      </c>
      <c r="AJ215" s="10">
        <v>46.108113943572533</v>
      </c>
      <c r="AK215" s="94">
        <v>46.845623454095737</v>
      </c>
      <c r="AL215" s="10">
        <v>46.140793352148009</v>
      </c>
      <c r="AM215" s="10">
        <v>44.156817237798542</v>
      </c>
      <c r="AN215" s="10">
        <v>43.462663941480209</v>
      </c>
      <c r="AO215" s="10">
        <v>47.885806576402324</v>
      </c>
      <c r="AP215" s="94">
        <v>47.647390098460683</v>
      </c>
      <c r="AQ215" s="10">
        <v>47.130574561403513</v>
      </c>
      <c r="AR215" s="10">
        <v>45.21207105242474</v>
      </c>
      <c r="AS215" s="10">
        <v>43.114088106081986</v>
      </c>
      <c r="AT215" s="10">
        <v>48.646536052961174</v>
      </c>
      <c r="AU215" s="94">
        <v>48.255169602562241</v>
      </c>
      <c r="AV215" s="10">
        <v>47.997382746424726</v>
      </c>
      <c r="AW215" s="10">
        <v>47.359794603302454</v>
      </c>
      <c r="AX215" s="10">
        <v>44.575141247833621</v>
      </c>
      <c r="AY215" s="10">
        <v>48.580315239877841</v>
      </c>
      <c r="AZ215" s="94">
        <v>46.719214051394211</v>
      </c>
      <c r="BA215" s="10">
        <v>46.438158357771265</v>
      </c>
      <c r="BB215" s="10">
        <v>46.104045635075153</v>
      </c>
      <c r="BC215" s="10">
        <v>44.759921052631576</v>
      </c>
      <c r="BD215" s="10">
        <v>48.413397093985658</v>
      </c>
      <c r="BE215" s="94">
        <v>44.313919535462468</v>
      </c>
      <c r="BF215" s="10">
        <v>43.620982129670651</v>
      </c>
      <c r="BG215" s="10">
        <v>43.65</v>
      </c>
      <c r="BH215" s="10">
        <v>42.591543354669426</v>
      </c>
      <c r="BI215" s="95">
        <v>47.21516181522329</v>
      </c>
    </row>
    <row r="216" spans="1:61">
      <c r="A216" s="96" t="s">
        <v>339</v>
      </c>
      <c r="B216" s="94">
        <v>55.901909224011725</v>
      </c>
      <c r="C216" s="10">
        <v>54.57782608695652</v>
      </c>
      <c r="D216" s="10">
        <v>51.151061295392509</v>
      </c>
      <c r="E216" s="10">
        <v>45.930861746450134</v>
      </c>
      <c r="F216" s="10">
        <v>57.314412780656298</v>
      </c>
      <c r="G216" s="94">
        <v>57.078314221891283</v>
      </c>
      <c r="H216" s="10">
        <v>56.962733790523679</v>
      </c>
      <c r="I216" s="10">
        <v>50.976015110110914</v>
      </c>
      <c r="J216" s="10">
        <v>45.955189579571829</v>
      </c>
      <c r="K216" s="10">
        <v>62.248964819277113</v>
      </c>
      <c r="L216" s="94">
        <v>58.224729296934569</v>
      </c>
      <c r="M216" s="10">
        <v>54.969996772111053</v>
      </c>
      <c r="N216" s="10">
        <v>47.436465163934422</v>
      </c>
      <c r="O216" s="10">
        <v>44.952392079751235</v>
      </c>
      <c r="P216" s="10">
        <v>58.340719620508679</v>
      </c>
      <c r="Q216" s="94">
        <v>46.238715851211609</v>
      </c>
      <c r="R216" s="10">
        <v>46.239006019196367</v>
      </c>
      <c r="S216" s="10">
        <v>45.282471314325448</v>
      </c>
      <c r="T216" s="10">
        <v>37.606539137488163</v>
      </c>
      <c r="U216" s="10">
        <v>46.410000000000004</v>
      </c>
      <c r="V216" s="94">
        <v>49.89334072759538</v>
      </c>
      <c r="W216" s="10">
        <v>49.213508442776735</v>
      </c>
      <c r="X216" s="10">
        <v>46.038498736310018</v>
      </c>
      <c r="Y216" s="10">
        <v>40.383984569224182</v>
      </c>
      <c r="Z216" s="10">
        <v>51.1981096100412</v>
      </c>
      <c r="AA216" s="94">
        <v>46.77867011606768</v>
      </c>
      <c r="AB216" s="10">
        <v>46.412240887955598</v>
      </c>
      <c r="AC216" s="10">
        <v>46.08</v>
      </c>
      <c r="AD216" s="10">
        <v>40.230294202361847</v>
      </c>
      <c r="AE216" s="10">
        <v>49.606656534954404</v>
      </c>
      <c r="AF216" s="94">
        <v>48.147704290789839</v>
      </c>
      <c r="AG216" s="10">
        <v>47.597944582905733</v>
      </c>
      <c r="AH216" s="10">
        <v>46.707293426663455</v>
      </c>
      <c r="AI216" s="10">
        <v>44.396175586289836</v>
      </c>
      <c r="AJ216" s="10">
        <v>48.810194139526445</v>
      </c>
      <c r="AK216" s="94">
        <v>49.891457878655601</v>
      </c>
      <c r="AL216" s="10">
        <v>49.144070241455005</v>
      </c>
      <c r="AM216" s="10">
        <v>46.872873831775699</v>
      </c>
      <c r="AN216" s="10">
        <v>46.24146643717728</v>
      </c>
      <c r="AO216" s="10">
        <v>51.05522147001934</v>
      </c>
      <c r="AP216" s="94">
        <v>50.834224102066287</v>
      </c>
      <c r="AQ216" s="10">
        <v>50.28568128654971</v>
      </c>
      <c r="AR216" s="10">
        <v>48.226789279258028</v>
      </c>
      <c r="AS216" s="10">
        <v>46.026482608520418</v>
      </c>
      <c r="AT216" s="10">
        <v>52.169505278225088</v>
      </c>
      <c r="AU216" s="94">
        <v>51.926143543456114</v>
      </c>
      <c r="AV216" s="10">
        <v>51.404966938336159</v>
      </c>
      <c r="AW216" s="10">
        <v>50.541733387031819</v>
      </c>
      <c r="AX216" s="10">
        <v>47.711923743500869</v>
      </c>
      <c r="AY216" s="10">
        <v>52.374661609693625</v>
      </c>
      <c r="AZ216" s="94">
        <v>50.382680426462549</v>
      </c>
      <c r="BA216" s="10">
        <v>50.01264369501466</v>
      </c>
      <c r="BB216" s="10">
        <v>49.257909820107464</v>
      </c>
      <c r="BC216" s="10">
        <v>47.868166396761133</v>
      </c>
      <c r="BD216" s="10">
        <v>52.262426889828959</v>
      </c>
      <c r="BE216" s="94">
        <v>47.22978846951473</v>
      </c>
      <c r="BF216" s="10">
        <v>46.371787032934577</v>
      </c>
      <c r="BG216" s="10">
        <v>46.429999999999993</v>
      </c>
      <c r="BH216" s="10">
        <v>45.319598059873577</v>
      </c>
      <c r="BI216" s="95">
        <v>50.360072319652872</v>
      </c>
    </row>
    <row r="217" spans="1:61">
      <c r="A217" s="96" t="s">
        <v>340</v>
      </c>
      <c r="B217" s="94">
        <v>51.07357686676427</v>
      </c>
      <c r="C217" s="10">
        <v>50.300962172343432</v>
      </c>
      <c r="D217" s="10">
        <v>47.143381586566306</v>
      </c>
      <c r="E217" s="10">
        <v>44.628669755973128</v>
      </c>
      <c r="F217" s="10">
        <v>52.663625983496452</v>
      </c>
      <c r="G217" s="94">
        <v>51.248485480268052</v>
      </c>
      <c r="H217" s="10">
        <v>51.146642768079786</v>
      </c>
      <c r="I217" s="10">
        <v>45.873628034078124</v>
      </c>
      <c r="J217" s="10">
        <v>44.378748602871632</v>
      </c>
      <c r="K217" s="10">
        <v>56.174147469879522</v>
      </c>
      <c r="L217" s="94">
        <v>52.265340857099282</v>
      </c>
      <c r="M217" s="10">
        <v>49.32396384764364</v>
      </c>
      <c r="N217" s="10">
        <v>45.383195013661201</v>
      </c>
      <c r="O217" s="10">
        <v>43.829684927748303</v>
      </c>
      <c r="P217" s="10">
        <v>52.545423899878884</v>
      </c>
      <c r="Q217" s="94">
        <v>45.480000000000004</v>
      </c>
      <c r="R217" s="10">
        <v>45.480000000000004</v>
      </c>
      <c r="S217" s="10">
        <v>44.784040333796938</v>
      </c>
      <c r="T217" s="10">
        <v>37.321426704519844</v>
      </c>
      <c r="U217" s="10">
        <v>45.48</v>
      </c>
      <c r="V217" s="94">
        <v>46.641748003549239</v>
      </c>
      <c r="W217" s="10">
        <v>46.505953721075663</v>
      </c>
      <c r="X217" s="10">
        <v>45.016181128896378</v>
      </c>
      <c r="Y217" s="10">
        <v>39.388960137162449</v>
      </c>
      <c r="Z217" s="10">
        <v>46.80769378173806</v>
      </c>
      <c r="AA217" s="94">
        <v>45.48</v>
      </c>
      <c r="AB217" s="10">
        <v>45.480000000000004</v>
      </c>
      <c r="AC217" s="10">
        <v>45.099999999999994</v>
      </c>
      <c r="AD217" s="10">
        <v>38.9970057194585</v>
      </c>
      <c r="AE217" s="10">
        <v>45.5</v>
      </c>
      <c r="AF217" s="94">
        <v>46.211784640612194</v>
      </c>
      <c r="AG217" s="10">
        <v>45.495238234862917</v>
      </c>
      <c r="AH217" s="10">
        <v>45.091423284254574</v>
      </c>
      <c r="AI217" s="10">
        <v>41.994929244337541</v>
      </c>
      <c r="AJ217" s="10">
        <v>46.465020411866099</v>
      </c>
      <c r="AK217" s="94">
        <v>46.997471264367817</v>
      </c>
      <c r="AL217" s="10">
        <v>46.619550015678897</v>
      </c>
      <c r="AM217" s="10">
        <v>45.397628071997232</v>
      </c>
      <c r="AN217" s="10">
        <v>43.854655335628223</v>
      </c>
      <c r="AO217" s="10">
        <v>46.930108317214703</v>
      </c>
      <c r="AP217" s="94">
        <v>48.073311607266682</v>
      </c>
      <c r="AQ217" s="10">
        <v>47.055568713450292</v>
      </c>
      <c r="AR217" s="10">
        <v>45.489999999999995</v>
      </c>
      <c r="AS217" s="10">
        <v>42.790271653701993</v>
      </c>
      <c r="AT217" s="10">
        <v>48.454770978708176</v>
      </c>
      <c r="AU217" s="94">
        <v>47.698494686271651</v>
      </c>
      <c r="AV217" s="10">
        <v>46.7944625557435</v>
      </c>
      <c r="AW217" s="10">
        <v>45.509721304873132</v>
      </c>
      <c r="AX217" s="10">
        <v>43.81</v>
      </c>
      <c r="AY217" s="10">
        <v>48.118965619150813</v>
      </c>
      <c r="AZ217" s="94">
        <v>46.457402952433029</v>
      </c>
      <c r="BA217" s="10">
        <v>46.227964809384169</v>
      </c>
      <c r="BB217" s="10">
        <v>45.518324118059347</v>
      </c>
      <c r="BC217" s="10">
        <v>44.309503643724696</v>
      </c>
      <c r="BD217" s="10">
        <v>47.464181533934152</v>
      </c>
      <c r="BE217" s="94">
        <v>46.210692658647865</v>
      </c>
      <c r="BF217" s="10">
        <v>45.673244720129965</v>
      </c>
      <c r="BG217" s="10">
        <v>45.49</v>
      </c>
      <c r="BH217" s="10">
        <v>44.149213612690332</v>
      </c>
      <c r="BI217" s="95">
        <v>48.537850298318567</v>
      </c>
    </row>
    <row r="218" spans="1:61">
      <c r="A218" s="96" t="s">
        <v>341</v>
      </c>
      <c r="B218" s="94">
        <v>54.310650073206439</v>
      </c>
      <c r="C218" s="10">
        <v>53.020652958719189</v>
      </c>
      <c r="D218" s="10">
        <v>49.690040532715699</v>
      </c>
      <c r="E218" s="10">
        <v>44.621458209335941</v>
      </c>
      <c r="F218" s="10">
        <v>55.681895989253505</v>
      </c>
      <c r="G218" s="94">
        <v>55.452626954579294</v>
      </c>
      <c r="H218" s="10">
        <v>55.336918640897736</v>
      </c>
      <c r="I218" s="10">
        <v>49.526547178910143</v>
      </c>
      <c r="J218" s="10">
        <v>44.645145301349835</v>
      </c>
      <c r="K218" s="10">
        <v>60.472818313253029</v>
      </c>
      <c r="L218" s="94">
        <v>56.565109043770022</v>
      </c>
      <c r="M218" s="10">
        <v>53.403413492575858</v>
      </c>
      <c r="N218" s="10">
        <v>46.081755464480871</v>
      </c>
      <c r="O218" s="10">
        <v>43.667298792756533</v>
      </c>
      <c r="P218" s="10">
        <v>56.680516754138068</v>
      </c>
      <c r="Q218" s="94">
        <v>44.926162988115451</v>
      </c>
      <c r="R218" s="10">
        <v>44.926440540100863</v>
      </c>
      <c r="S218" s="10">
        <v>43.990370305980534</v>
      </c>
      <c r="T218" s="10">
        <v>36.533518994186828</v>
      </c>
      <c r="U218" s="10">
        <v>45.09</v>
      </c>
      <c r="V218" s="94">
        <v>48.470621118012417</v>
      </c>
      <c r="W218" s="10">
        <v>47.809282363977481</v>
      </c>
      <c r="X218" s="10">
        <v>44.728498736310016</v>
      </c>
      <c r="Y218" s="10">
        <v>39.231319759965707</v>
      </c>
      <c r="Z218" s="10">
        <v>49.742100220369842</v>
      </c>
      <c r="AA218" s="94">
        <v>45.438670116067676</v>
      </c>
      <c r="AB218" s="10">
        <v>45.090000000000011</v>
      </c>
      <c r="AC218" s="10">
        <v>44.77</v>
      </c>
      <c r="AD218" s="10">
        <v>39.082255277126286</v>
      </c>
      <c r="AE218" s="10">
        <v>48.196219029197749</v>
      </c>
      <c r="AF218" s="94">
        <v>46.775796665755678</v>
      </c>
      <c r="AG218" s="10">
        <v>46.239145286614864</v>
      </c>
      <c r="AH218" s="10">
        <v>45.375870142408893</v>
      </c>
      <c r="AI218" s="10">
        <v>43.130481860092196</v>
      </c>
      <c r="AJ218" s="10">
        <v>47.417802776013787</v>
      </c>
      <c r="AK218" s="94">
        <v>48.466484795576889</v>
      </c>
      <c r="AL218" s="10">
        <v>47.744082784571965</v>
      </c>
      <c r="AM218" s="10">
        <v>45.535370370370366</v>
      </c>
      <c r="AN218" s="10">
        <v>44.926504733218586</v>
      </c>
      <c r="AO218" s="10">
        <v>49.595127659574466</v>
      </c>
      <c r="AP218" s="94">
        <v>49.384712245180971</v>
      </c>
      <c r="AQ218" s="10">
        <v>48.851134502923976</v>
      </c>
      <c r="AR218" s="10">
        <v>46.852097775681834</v>
      </c>
      <c r="AS218" s="10">
        <v>44.716482608520423</v>
      </c>
      <c r="AT218" s="10">
        <v>50.680005367686526</v>
      </c>
      <c r="AU218" s="94">
        <v>50.443855000727915</v>
      </c>
      <c r="AV218" s="10">
        <v>49.94033984314931</v>
      </c>
      <c r="AW218" s="10">
        <v>49.102129681836487</v>
      </c>
      <c r="AX218" s="10">
        <v>46.351961871750433</v>
      </c>
      <c r="AY218" s="10">
        <v>50.880387153974979</v>
      </c>
      <c r="AZ218" s="94">
        <v>48.947334609075995</v>
      </c>
      <c r="BA218" s="10">
        <v>48.587167155425213</v>
      </c>
      <c r="BB218" s="10">
        <v>47.85283934273032</v>
      </c>
      <c r="BC218" s="10">
        <v>46.502750202429155</v>
      </c>
      <c r="BD218" s="10">
        <v>50.776369321316913</v>
      </c>
      <c r="BE218" s="94">
        <v>45.880551638324349</v>
      </c>
      <c r="BF218" s="10">
        <v>45.049491950967358</v>
      </c>
      <c r="BG218" s="10">
        <v>45.099999999999994</v>
      </c>
      <c r="BH218" s="10">
        <v>44.029596469606005</v>
      </c>
      <c r="BI218" s="95">
        <v>48.921518712710181</v>
      </c>
    </row>
    <row r="219" spans="1:61">
      <c r="A219" s="96" t="s">
        <v>342</v>
      </c>
      <c r="B219" s="94">
        <v>54.308083455344075</v>
      </c>
      <c r="C219" s="10">
        <v>53.020652958719189</v>
      </c>
      <c r="D219" s="10">
        <v>49.690040532715699</v>
      </c>
      <c r="E219" s="10">
        <v>44.621458209335941</v>
      </c>
      <c r="F219" s="10">
        <v>55.681895989253505</v>
      </c>
      <c r="G219" s="94">
        <v>55.452626954579294</v>
      </c>
      <c r="H219" s="10">
        <v>55.336918640897736</v>
      </c>
      <c r="I219" s="10">
        <v>49.521422600868028</v>
      </c>
      <c r="J219" s="10">
        <v>44.645145301349835</v>
      </c>
      <c r="K219" s="10">
        <v>60.472818313253029</v>
      </c>
      <c r="L219" s="94">
        <v>56.565109043770022</v>
      </c>
      <c r="M219" s="10">
        <v>53.401016785022591</v>
      </c>
      <c r="N219" s="10">
        <v>46.081755464480871</v>
      </c>
      <c r="O219" s="10">
        <v>43.667298792756533</v>
      </c>
      <c r="P219" s="10">
        <v>56.677832054905132</v>
      </c>
      <c r="Q219" s="94">
        <v>44.918715851211608</v>
      </c>
      <c r="R219" s="10">
        <v>44.91900601919636</v>
      </c>
      <c r="S219" s="10">
        <v>43.990370305980534</v>
      </c>
      <c r="T219" s="10">
        <v>36.533518994186828</v>
      </c>
      <c r="U219" s="10">
        <v>45.09</v>
      </c>
      <c r="V219" s="94">
        <v>48.467919254658383</v>
      </c>
      <c r="W219" s="10">
        <v>47.809282363977481</v>
      </c>
      <c r="X219" s="10">
        <v>44.728498736310016</v>
      </c>
      <c r="Y219" s="10">
        <v>39.231319759965707</v>
      </c>
      <c r="Z219" s="10">
        <v>49.737139982753675</v>
      </c>
      <c r="AA219" s="94">
        <v>45.438670116067676</v>
      </c>
      <c r="AB219" s="10">
        <v>45.090000000000011</v>
      </c>
      <c r="AC219" s="10">
        <v>44.77</v>
      </c>
      <c r="AD219" s="10">
        <v>39.082255277126286</v>
      </c>
      <c r="AE219" s="10">
        <v>48.191000276319429</v>
      </c>
      <c r="AF219" s="94">
        <v>46.773613009018867</v>
      </c>
      <c r="AG219" s="10">
        <v>46.234383521477788</v>
      </c>
      <c r="AH219" s="10">
        <v>45.375870142408893</v>
      </c>
      <c r="AI219" s="10">
        <v>43.130481860092196</v>
      </c>
      <c r="AJ219" s="10">
        <v>47.417802776013787</v>
      </c>
      <c r="AK219" s="94">
        <v>48.466484795576889</v>
      </c>
      <c r="AL219" s="10">
        <v>47.741550642834738</v>
      </c>
      <c r="AM219" s="10">
        <v>45.535370370370366</v>
      </c>
      <c r="AN219" s="10">
        <v>44.926504733218586</v>
      </c>
      <c r="AO219" s="10">
        <v>49.592631528046425</v>
      </c>
      <c r="AP219" s="94">
        <v>49.382110664262932</v>
      </c>
      <c r="AQ219" s="10">
        <v>48.851134502923976</v>
      </c>
      <c r="AR219" s="10">
        <v>46.852097775681834</v>
      </c>
      <c r="AS219" s="10">
        <v>44.716482608520423</v>
      </c>
      <c r="AT219" s="10">
        <v>50.680005367686526</v>
      </c>
      <c r="AU219" s="94">
        <v>50.443855000727915</v>
      </c>
      <c r="AV219" s="10">
        <v>49.937665692757186</v>
      </c>
      <c r="AW219" s="10">
        <v>49.102129681836487</v>
      </c>
      <c r="AX219" s="10">
        <v>46.351961871750433</v>
      </c>
      <c r="AY219" s="10">
        <v>50.880387153974979</v>
      </c>
      <c r="AZ219" s="94">
        <v>48.945091580098428</v>
      </c>
      <c r="BA219" s="10">
        <v>48.584909090909086</v>
      </c>
      <c r="BB219" s="10">
        <v>47.85283934273032</v>
      </c>
      <c r="BC219" s="10">
        <v>46.502750202429155</v>
      </c>
      <c r="BD219" s="10">
        <v>50.773780577524377</v>
      </c>
      <c r="BE219" s="94">
        <v>45.880551638324349</v>
      </c>
      <c r="BF219" s="10">
        <v>45.049491950967358</v>
      </c>
      <c r="BG219" s="10">
        <v>45.099999999999994</v>
      </c>
      <c r="BH219" s="10">
        <v>44.027250427384409</v>
      </c>
      <c r="BI219" s="95">
        <v>48.921518712710181</v>
      </c>
    </row>
    <row r="220" spans="1:61">
      <c r="A220" s="96" t="s">
        <v>499</v>
      </c>
      <c r="B220" s="94">
        <v>54.24852415812591</v>
      </c>
      <c r="C220" s="10">
        <v>53.105906451106577</v>
      </c>
      <c r="D220" s="10">
        <v>50.13732318636778</v>
      </c>
      <c r="E220" s="10">
        <v>44.678510330754186</v>
      </c>
      <c r="F220" s="10">
        <v>55.815405872193438</v>
      </c>
      <c r="G220" s="94">
        <v>55.614659717051374</v>
      </c>
      <c r="H220" s="10">
        <v>55.504208229426432</v>
      </c>
      <c r="I220" s="10">
        <v>49.519524192252057</v>
      </c>
      <c r="J220" s="10">
        <v>44.639582151147792</v>
      </c>
      <c r="K220" s="10">
        <v>60.571698313253016</v>
      </c>
      <c r="L220" s="94">
        <v>56.697404300747294</v>
      </c>
      <c r="M220" s="10">
        <v>53.539602969657849</v>
      </c>
      <c r="N220" s="10">
        <v>45.830623292349721</v>
      </c>
      <c r="O220" s="10">
        <v>43.726502652277297</v>
      </c>
      <c r="P220" s="10">
        <v>56.799861727896648</v>
      </c>
      <c r="Q220" s="94">
        <v>44.468927303596232</v>
      </c>
      <c r="R220" s="10">
        <v>44.469267935578337</v>
      </c>
      <c r="S220" s="10">
        <v>43.857151425591091</v>
      </c>
      <c r="T220" s="10">
        <v>36.485024108872963</v>
      </c>
      <c r="U220" s="10">
        <v>44.67</v>
      </c>
      <c r="V220" s="94">
        <v>48.209933451641525</v>
      </c>
      <c r="W220" s="10">
        <v>47.437768918073786</v>
      </c>
      <c r="X220" s="10">
        <v>44.339398483572026</v>
      </c>
      <c r="Y220" s="10">
        <v>38.770411915987999</v>
      </c>
      <c r="Z220" s="10">
        <v>49.78172750790457</v>
      </c>
      <c r="AA220" s="94">
        <v>45.022216473220524</v>
      </c>
      <c r="AB220" s="10">
        <v>44.672240887955603</v>
      </c>
      <c r="AC220" s="10">
        <v>44.37</v>
      </c>
      <c r="AD220" s="10">
        <v>38.602255277126282</v>
      </c>
      <c r="AE220" s="10">
        <v>48.273156488901172</v>
      </c>
      <c r="AF220" s="94">
        <v>46.054799125444106</v>
      </c>
      <c r="AG220" s="10">
        <v>45.526235156135463</v>
      </c>
      <c r="AH220" s="10">
        <v>44.621944645586936</v>
      </c>
      <c r="AI220" s="10">
        <v>42.715979555021043</v>
      </c>
      <c r="AJ220" s="10">
        <v>46.941837975142889</v>
      </c>
      <c r="AK220" s="94">
        <v>47.969818128910234</v>
      </c>
      <c r="AL220" s="10">
        <v>47.10488867983694</v>
      </c>
      <c r="AM220" s="10">
        <v>44.99392436829352</v>
      </c>
      <c r="AN220" s="10">
        <v>44.441696213425125</v>
      </c>
      <c r="AO220" s="10">
        <v>49.400828820116061</v>
      </c>
      <c r="AP220" s="94">
        <v>48.88250173346276</v>
      </c>
      <c r="AQ220" s="10">
        <v>48.534331871345032</v>
      </c>
      <c r="AR220" s="10">
        <v>46.42922659750058</v>
      </c>
      <c r="AS220" s="10">
        <v>44.454765628148806</v>
      </c>
      <c r="AT220" s="10">
        <v>50.554336196099491</v>
      </c>
      <c r="AU220" s="94">
        <v>50.28632988790217</v>
      </c>
      <c r="AV220" s="10">
        <v>49.890495156081812</v>
      </c>
      <c r="AW220" s="10">
        <v>49.11867015706806</v>
      </c>
      <c r="AX220" s="10">
        <v>46.222873483535523</v>
      </c>
      <c r="AY220" s="10">
        <v>50.72098315436903</v>
      </c>
      <c r="AZ220" s="94">
        <v>48.755511208310551</v>
      </c>
      <c r="BA220" s="10">
        <v>48.362705278592372</v>
      </c>
      <c r="BB220" s="10">
        <v>47.657346001090261</v>
      </c>
      <c r="BC220" s="10">
        <v>46.285040890688258</v>
      </c>
      <c r="BD220" s="10">
        <v>50.7768751149531</v>
      </c>
      <c r="BE220" s="94">
        <v>45.219112401493156</v>
      </c>
      <c r="BF220" s="10">
        <v>44.361884507458278</v>
      </c>
      <c r="BG220" s="10">
        <v>44.659999999999989</v>
      </c>
      <c r="BH220" s="10">
        <v>43.650087464715945</v>
      </c>
      <c r="BI220" s="95">
        <v>48.38460133791358</v>
      </c>
    </row>
    <row r="221" spans="1:61">
      <c r="A221" s="96" t="s">
        <v>343</v>
      </c>
      <c r="B221" s="94">
        <v>51.993576866764279</v>
      </c>
      <c r="C221" s="10">
        <v>50.879447496468373</v>
      </c>
      <c r="D221" s="10">
        <v>48.066065844983044</v>
      </c>
      <c r="E221" s="10">
        <v>43.983482271915655</v>
      </c>
      <c r="F221" s="10">
        <v>53.23244578775666</v>
      </c>
      <c r="G221" s="94">
        <v>53.034409530900966</v>
      </c>
      <c r="H221" s="10">
        <v>52.93884507481296</v>
      </c>
      <c r="I221" s="10">
        <v>47.847409580453302</v>
      </c>
      <c r="J221" s="10">
        <v>43.463316997678611</v>
      </c>
      <c r="K221" s="10">
        <v>57.808443373493986</v>
      </c>
      <c r="L221" s="94">
        <v>54.264843678511518</v>
      </c>
      <c r="M221" s="10">
        <v>51.222051323434478</v>
      </c>
      <c r="N221" s="10">
        <v>44.753706454918039</v>
      </c>
      <c r="O221" s="10">
        <v>42.767510974940549</v>
      </c>
      <c r="P221" s="10">
        <v>54.204386354461043</v>
      </c>
      <c r="Q221" s="94">
        <v>43.833610125019291</v>
      </c>
      <c r="R221" s="10">
        <v>43.833875061005372</v>
      </c>
      <c r="S221" s="10">
        <v>43.114572322670369</v>
      </c>
      <c r="T221" s="10">
        <v>36.321044567617498</v>
      </c>
      <c r="U221" s="10">
        <v>43.99</v>
      </c>
      <c r="V221" s="94">
        <v>47.044884649511978</v>
      </c>
      <c r="W221" s="10">
        <v>46.429440275171977</v>
      </c>
      <c r="X221" s="10">
        <v>43.628925863521481</v>
      </c>
      <c r="Y221" s="10">
        <v>38.430255036433778</v>
      </c>
      <c r="Z221" s="10">
        <v>48.156087956309285</v>
      </c>
      <c r="AA221" s="94">
        <v>44.285221647322054</v>
      </c>
      <c r="AB221" s="10">
        <v>43.99</v>
      </c>
      <c r="AC221" s="10">
        <v>43.669999999999995</v>
      </c>
      <c r="AD221" s="10">
        <v>38.369385261078875</v>
      </c>
      <c r="AE221" s="10">
        <v>46.776625218752891</v>
      </c>
      <c r="AF221" s="94">
        <v>45.79786007105767</v>
      </c>
      <c r="AG221" s="10">
        <v>45.24830669989737</v>
      </c>
      <c r="AH221" s="10">
        <v>44.455721296966772</v>
      </c>
      <c r="AI221" s="10">
        <v>42.248857085588291</v>
      </c>
      <c r="AJ221" s="10">
        <v>46.468619250657717</v>
      </c>
      <c r="AK221" s="94">
        <v>47.213126727775354</v>
      </c>
      <c r="AL221" s="10">
        <v>46.500801191596111</v>
      </c>
      <c r="AM221" s="10">
        <v>44.501781758393896</v>
      </c>
      <c r="AN221" s="10">
        <v>43.802663941480205</v>
      </c>
      <c r="AO221" s="10">
        <v>48.263310444874278</v>
      </c>
      <c r="AP221" s="94">
        <v>48.022182776313961</v>
      </c>
      <c r="AQ221" s="10">
        <v>47.498055555555553</v>
      </c>
      <c r="AR221" s="10">
        <v>45.564351961015475</v>
      </c>
      <c r="AS221" s="10">
        <v>43.451455402845511</v>
      </c>
      <c r="AT221" s="10">
        <v>49.026536052961177</v>
      </c>
      <c r="AU221" s="94">
        <v>48.635169602562236</v>
      </c>
      <c r="AV221" s="10">
        <v>48.374696294018143</v>
      </c>
      <c r="AW221" s="10">
        <v>47.727102698348766</v>
      </c>
      <c r="AX221" s="10">
        <v>44.920131715771234</v>
      </c>
      <c r="AY221" s="10">
        <v>48.962635208353859</v>
      </c>
      <c r="AZ221" s="94">
        <v>47.086286221979229</v>
      </c>
      <c r="BA221" s="10">
        <v>46.800410557184748</v>
      </c>
      <c r="BB221" s="10">
        <v>46.463727124055765</v>
      </c>
      <c r="BC221" s="10">
        <v>45.109242510121454</v>
      </c>
      <c r="BD221" s="10">
        <v>48.79048096376679</v>
      </c>
      <c r="BE221" s="94">
        <v>44.661240149315638</v>
      </c>
      <c r="BF221" s="10">
        <v>43.963309703145768</v>
      </c>
      <c r="BG221" s="10">
        <v>43.989999999999995</v>
      </c>
      <c r="BH221" s="10">
        <v>42.926547529121777</v>
      </c>
      <c r="BI221" s="95">
        <v>47.58545832580004</v>
      </c>
    </row>
    <row r="222" spans="1:61">
      <c r="A222" s="96" t="s">
        <v>500</v>
      </c>
      <c r="B222" s="94">
        <v>56.189546120058566</v>
      </c>
      <c r="C222" s="10">
        <v>55.294474964683722</v>
      </c>
      <c r="D222" s="10">
        <v>51.815865662999421</v>
      </c>
      <c r="E222" s="10">
        <v>49.049705382195391</v>
      </c>
      <c r="F222" s="10">
        <v>58.182341201304936</v>
      </c>
      <c r="G222" s="94">
        <v>56.338150409530897</v>
      </c>
      <c r="H222" s="10">
        <v>56.22734725685784</v>
      </c>
      <c r="I222" s="10">
        <v>50.422070406687034</v>
      </c>
      <c r="J222" s="10">
        <v>48.780702863038421</v>
      </c>
      <c r="K222" s="10">
        <v>61.969424578313259</v>
      </c>
      <c r="L222" s="94">
        <v>57.455356107976215</v>
      </c>
      <c r="M222" s="10">
        <v>54.226773724983865</v>
      </c>
      <c r="N222" s="10">
        <v>49.900052083333335</v>
      </c>
      <c r="O222" s="10">
        <v>48.16700704225353</v>
      </c>
      <c r="P222" s="10">
        <v>57.967246669358083</v>
      </c>
      <c r="Q222" s="94">
        <v>50.010000000000012</v>
      </c>
      <c r="R222" s="10">
        <v>50.010000000000005</v>
      </c>
      <c r="S222" s="10">
        <v>49.242444367176638</v>
      </c>
      <c r="T222" s="10">
        <v>41.029214997070873</v>
      </c>
      <c r="U222" s="10">
        <v>50.190000000000005</v>
      </c>
      <c r="V222" s="94">
        <v>50.874933451641525</v>
      </c>
      <c r="W222" s="10">
        <v>50.729979674796752</v>
      </c>
      <c r="X222" s="10">
        <v>47.781650379106978</v>
      </c>
      <c r="Y222" s="10">
        <v>42.95155250750107</v>
      </c>
      <c r="Z222" s="10">
        <v>51.093322793906296</v>
      </c>
      <c r="AA222" s="94">
        <v>49.67</v>
      </c>
      <c r="AB222" s="10">
        <v>49.622240887955599</v>
      </c>
      <c r="AC222" s="10">
        <v>49.17</v>
      </c>
      <c r="AD222" s="10">
        <v>42.804406863350202</v>
      </c>
      <c r="AE222" s="10">
        <v>49.670000000000009</v>
      </c>
      <c r="AF222" s="94">
        <v>50.451962284777267</v>
      </c>
      <c r="AG222" s="10">
        <v>49.675238234862931</v>
      </c>
      <c r="AH222" s="10">
        <v>49.159279105318213</v>
      </c>
      <c r="AI222" s="10">
        <v>44.959999999999994</v>
      </c>
      <c r="AJ222" s="10">
        <v>51.891150322053889</v>
      </c>
      <c r="AK222" s="94">
        <v>51.312502546195255</v>
      </c>
      <c r="AL222" s="10">
        <v>50.896992787707745</v>
      </c>
      <c r="AM222" s="10">
        <v>49.490138456213217</v>
      </c>
      <c r="AN222" s="10">
        <v>48.899617039586921</v>
      </c>
      <c r="AO222" s="10">
        <v>52.410123791102514</v>
      </c>
      <c r="AP222" s="94">
        <v>52.490148384412699</v>
      </c>
      <c r="AQ222" s="10">
        <v>51.375374269005853</v>
      </c>
      <c r="AR222" s="10">
        <v>49.59</v>
      </c>
      <c r="AS222" s="10">
        <v>46.851240578775545</v>
      </c>
      <c r="AT222" s="10">
        <v>54.117497763463952</v>
      </c>
      <c r="AU222" s="94">
        <v>52.072393361479115</v>
      </c>
      <c r="AV222" s="10">
        <v>51.083595263724433</v>
      </c>
      <c r="AW222" s="10">
        <v>49.602041884816749</v>
      </c>
      <c r="AX222" s="10">
        <v>47.752318024263431</v>
      </c>
      <c r="AY222" s="10">
        <v>53.743894197615994</v>
      </c>
      <c r="AZ222" s="94">
        <v>50.726273920174968</v>
      </c>
      <c r="BA222" s="10">
        <v>50.470887096774199</v>
      </c>
      <c r="BB222" s="10">
        <v>49.616998676115571</v>
      </c>
      <c r="BC222" s="10">
        <v>48.302339271255057</v>
      </c>
      <c r="BD222" s="10">
        <v>53.010192201581759</v>
      </c>
      <c r="BE222" s="94">
        <v>50.4580215678142</v>
      </c>
      <c r="BF222" s="10">
        <v>49.87414414414414</v>
      </c>
      <c r="BG222" s="10">
        <v>49.629999999999995</v>
      </c>
      <c r="BH222" s="10">
        <v>48.132507851946087</v>
      </c>
      <c r="BI222" s="95">
        <v>54.213762429940338</v>
      </c>
    </row>
    <row r="223" spans="1:61">
      <c r="A223" s="96" t="s">
        <v>344</v>
      </c>
      <c r="B223" s="94">
        <v>52.297742313323567</v>
      </c>
      <c r="C223" s="10">
        <v>51.373304033903608</v>
      </c>
      <c r="D223" s="10">
        <v>48.155299032178014</v>
      </c>
      <c r="E223" s="10">
        <v>45.640234673922286</v>
      </c>
      <c r="F223" s="10">
        <v>53.992430435616967</v>
      </c>
      <c r="G223" s="94">
        <v>52.653548771407294</v>
      </c>
      <c r="H223" s="10">
        <v>52.419917394014959</v>
      </c>
      <c r="I223" s="10">
        <v>46.886296415367312</v>
      </c>
      <c r="J223" s="10">
        <v>45.491737167913328</v>
      </c>
      <c r="K223" s="10">
        <v>58.022208192771082</v>
      </c>
      <c r="L223" s="94">
        <v>53.668811956687513</v>
      </c>
      <c r="M223" s="10">
        <v>50.633505487411242</v>
      </c>
      <c r="N223" s="10">
        <v>46.418352971311478</v>
      </c>
      <c r="O223" s="10">
        <v>44.929684927748298</v>
      </c>
      <c r="P223" s="10">
        <v>53.984237989503434</v>
      </c>
      <c r="Q223" s="94">
        <v>46.492552863096165</v>
      </c>
      <c r="R223" s="10">
        <v>46.510000000000005</v>
      </c>
      <c r="S223" s="10">
        <v>45.89614134214186</v>
      </c>
      <c r="T223" s="10">
        <v>38.347833355864992</v>
      </c>
      <c r="U223" s="10">
        <v>46.510000000000005</v>
      </c>
      <c r="V223" s="94">
        <v>47.662160603371788</v>
      </c>
      <c r="W223" s="10">
        <v>47.525014071294557</v>
      </c>
      <c r="X223" s="10">
        <v>46.036181128896366</v>
      </c>
      <c r="Y223" s="10">
        <v>40.116685812258901</v>
      </c>
      <c r="Z223" s="10">
        <v>47.773208776468337</v>
      </c>
      <c r="AA223" s="94">
        <v>46.5</v>
      </c>
      <c r="AB223" s="10">
        <v>46.5</v>
      </c>
      <c r="AC223" s="10">
        <v>46.12</v>
      </c>
      <c r="AD223" s="10">
        <v>39.979604575566803</v>
      </c>
      <c r="AE223" s="10">
        <v>46.514781247121675</v>
      </c>
      <c r="AF223" s="94">
        <v>47.253183930035533</v>
      </c>
      <c r="AG223" s="10">
        <v>46.510476469725845</v>
      </c>
      <c r="AH223" s="10">
        <v>46.09927910531821</v>
      </c>
      <c r="AI223" s="10">
        <v>43.048607336139497</v>
      </c>
      <c r="AJ223" s="10">
        <v>47.515427741994017</v>
      </c>
      <c r="AK223" s="94">
        <v>48.009937436345133</v>
      </c>
      <c r="AL223" s="10">
        <v>47.642138601442454</v>
      </c>
      <c r="AM223" s="10">
        <v>46.407628071997223</v>
      </c>
      <c r="AN223" s="10">
        <v>44.954655335628225</v>
      </c>
      <c r="AO223" s="10">
        <v>47.917581237911023</v>
      </c>
      <c r="AP223" s="94">
        <v>49.726076827069754</v>
      </c>
      <c r="AQ223" s="10">
        <v>48.350542397660824</v>
      </c>
      <c r="AR223" s="10">
        <v>46.504910005501849</v>
      </c>
      <c r="AS223" s="10">
        <v>43.863418241908832</v>
      </c>
      <c r="AT223" s="10">
        <v>49.912610484881029</v>
      </c>
      <c r="AU223" s="94">
        <v>49.222741301499497</v>
      </c>
      <c r="AV223" s="10">
        <v>48.024001230201442</v>
      </c>
      <c r="AW223" s="10">
        <v>46.529721304873135</v>
      </c>
      <c r="AX223" s="10">
        <v>44.81</v>
      </c>
      <c r="AY223" s="10">
        <v>49.786404295143335</v>
      </c>
      <c r="AZ223" s="94">
        <v>47.471007381082565</v>
      </c>
      <c r="BA223" s="10">
        <v>47.240539589442811</v>
      </c>
      <c r="BB223" s="10">
        <v>46.535403784751978</v>
      </c>
      <c r="BC223" s="10">
        <v>45.321419433198379</v>
      </c>
      <c r="BD223" s="10">
        <v>48.965035865366936</v>
      </c>
      <c r="BE223" s="94">
        <v>47.49732890916632</v>
      </c>
      <c r="BF223" s="10">
        <v>46.707883621326239</v>
      </c>
      <c r="BG223" s="10">
        <v>46.519999999999996</v>
      </c>
      <c r="BH223" s="10">
        <v>45.156206416729617</v>
      </c>
      <c r="BI223" s="95">
        <v>50.58066714879768</v>
      </c>
    </row>
    <row r="224" spans="1:61">
      <c r="A224" s="96" t="s">
        <v>345</v>
      </c>
      <c r="B224" s="94">
        <v>52.316676427525621</v>
      </c>
      <c r="C224" s="10">
        <v>51.466706953382506</v>
      </c>
      <c r="D224" s="10">
        <v>48.216500124079744</v>
      </c>
      <c r="E224" s="10">
        <v>45.612818212737018</v>
      </c>
      <c r="F224" s="10">
        <v>53.965495106505465</v>
      </c>
      <c r="G224" s="94">
        <v>52.570525688756511</v>
      </c>
      <c r="H224" s="10">
        <v>52.400052992518695</v>
      </c>
      <c r="I224" s="10">
        <v>46.945001607458615</v>
      </c>
      <c r="J224" s="10">
        <v>45.361737167913333</v>
      </c>
      <c r="K224" s="10">
        <v>57.737145060240962</v>
      </c>
      <c r="L224" s="94">
        <v>53.591865182247986</v>
      </c>
      <c r="M224" s="10">
        <v>50.567438670109752</v>
      </c>
      <c r="N224" s="10">
        <v>46.388352971311477</v>
      </c>
      <c r="O224" s="10">
        <v>44.799684927748309</v>
      </c>
      <c r="P224" s="10">
        <v>53.890568227694786</v>
      </c>
      <c r="Q224" s="94">
        <v>46.550000000000004</v>
      </c>
      <c r="R224" s="10">
        <v>46.550000000000004</v>
      </c>
      <c r="S224" s="10">
        <v>45.846141342141863</v>
      </c>
      <c r="T224" s="10">
        <v>38.186023613176509</v>
      </c>
      <c r="U224" s="10">
        <v>46.550000000000004</v>
      </c>
      <c r="V224" s="94">
        <v>47.729991126885537</v>
      </c>
      <c r="W224" s="10">
        <v>47.592145090681676</v>
      </c>
      <c r="X224" s="10">
        <v>46.076181128896373</v>
      </c>
      <c r="Y224" s="10">
        <v>40.002102014573509</v>
      </c>
      <c r="Z224" s="10">
        <v>47.876076458752514</v>
      </c>
      <c r="AA224" s="94">
        <v>46.55477835267795</v>
      </c>
      <c r="AB224" s="10">
        <v>46.550000000000004</v>
      </c>
      <c r="AC224" s="10">
        <v>46.159999999999989</v>
      </c>
      <c r="AD224" s="10">
        <v>39.867005719458504</v>
      </c>
      <c r="AE224" s="10">
        <v>46.570000000000007</v>
      </c>
      <c r="AF224" s="94">
        <v>47.305342989887947</v>
      </c>
      <c r="AG224" s="10">
        <v>46.56786981381029</v>
      </c>
      <c r="AH224" s="10">
        <v>46.151423284254562</v>
      </c>
      <c r="AI224" s="10">
        <v>42.925984766486266</v>
      </c>
      <c r="AJ224" s="10">
        <v>47.560680395536608</v>
      </c>
      <c r="AK224" s="94">
        <v>48.089937436345124</v>
      </c>
      <c r="AL224" s="10">
        <v>47.709586077140173</v>
      </c>
      <c r="AM224" s="10">
        <v>46.467628071997225</v>
      </c>
      <c r="AN224" s="10">
        <v>44.824655335628229</v>
      </c>
      <c r="AO224" s="10">
        <v>48.007596711798847</v>
      </c>
      <c r="AP224" s="94">
        <v>49.448101511579537</v>
      </c>
      <c r="AQ224" s="10">
        <v>48.269147660818717</v>
      </c>
      <c r="AR224" s="10">
        <v>46.56</v>
      </c>
      <c r="AS224" s="10">
        <v>43.73833259441377</v>
      </c>
      <c r="AT224" s="10">
        <v>49.764933798532837</v>
      </c>
      <c r="AU224" s="94">
        <v>49.021346629785995</v>
      </c>
      <c r="AV224" s="10">
        <v>47.968559126556976</v>
      </c>
      <c r="AW224" s="10">
        <v>46.517040676600885</v>
      </c>
      <c r="AX224" s="10">
        <v>44.779999999999994</v>
      </c>
      <c r="AY224" s="10">
        <v>49.515364988671067</v>
      </c>
      <c r="AZ224" s="94">
        <v>47.549820940404601</v>
      </c>
      <c r="BA224" s="10">
        <v>47.307645161290317</v>
      </c>
      <c r="BB224" s="10">
        <v>46.59024219297563</v>
      </c>
      <c r="BC224" s="10">
        <v>45.291419433198378</v>
      </c>
      <c r="BD224" s="10">
        <v>48.766563362148254</v>
      </c>
      <c r="BE224" s="94">
        <v>47.560717544587305</v>
      </c>
      <c r="BF224" s="10">
        <v>46.757883621326243</v>
      </c>
      <c r="BG224" s="10">
        <v>46.57</v>
      </c>
      <c r="BH224" s="10">
        <v>45.133875482049859</v>
      </c>
      <c r="BI224" s="95">
        <v>50.59387271741096</v>
      </c>
    </row>
    <row r="225" spans="1:61">
      <c r="A225" s="96" t="s">
        <v>501</v>
      </c>
      <c r="B225" s="94">
        <v>55.607528550512448</v>
      </c>
      <c r="C225" s="10">
        <v>54.236553131376546</v>
      </c>
      <c r="D225" s="10">
        <v>50.68843245926049</v>
      </c>
      <c r="E225" s="10">
        <v>45.217818637870934</v>
      </c>
      <c r="F225" s="10">
        <v>57.013957973517556</v>
      </c>
      <c r="G225" s="94">
        <v>57.017986597170513</v>
      </c>
      <c r="H225" s="10">
        <v>56.900182356608475</v>
      </c>
      <c r="I225" s="10">
        <v>50.819115897765627</v>
      </c>
      <c r="J225" s="10">
        <v>45.448507007136094</v>
      </c>
      <c r="K225" s="10">
        <v>62.136639036144587</v>
      </c>
      <c r="L225" s="94">
        <v>58.171790452951043</v>
      </c>
      <c r="M225" s="10">
        <v>54.929772433828283</v>
      </c>
      <c r="N225" s="10">
        <v>47.22572575136612</v>
      </c>
      <c r="O225" s="10">
        <v>44.50150905432595</v>
      </c>
      <c r="P225" s="10">
        <v>58.282409164311659</v>
      </c>
      <c r="Q225" s="94">
        <v>45.943821577403924</v>
      </c>
      <c r="R225" s="10">
        <v>45.944136977387352</v>
      </c>
      <c r="S225" s="10">
        <v>44.830902294853963</v>
      </c>
      <c r="T225" s="10">
        <v>37.185557658510206</v>
      </c>
      <c r="U225" s="10">
        <v>46.129999999999995</v>
      </c>
      <c r="V225" s="94">
        <v>49.674476486246682</v>
      </c>
      <c r="W225" s="10">
        <v>48.94227642276423</v>
      </c>
      <c r="X225" s="10">
        <v>45.770336983993261</v>
      </c>
      <c r="Y225" s="10">
        <v>40.093246463780538</v>
      </c>
      <c r="Z225" s="10">
        <v>51.119332183577662</v>
      </c>
      <c r="AA225" s="94">
        <v>46.490443294644102</v>
      </c>
      <c r="AB225" s="10">
        <v>46.13</v>
      </c>
      <c r="AC225" s="10">
        <v>45.81</v>
      </c>
      <c r="AD225" s="10">
        <v>39.927733613134187</v>
      </c>
      <c r="AE225" s="10">
        <v>49.545344017684442</v>
      </c>
      <c r="AF225" s="94">
        <v>47.697165892320314</v>
      </c>
      <c r="AG225" s="10">
        <v>47.147566339246438</v>
      </c>
      <c r="AH225" s="10">
        <v>46.242474857188832</v>
      </c>
      <c r="AI225" s="10">
        <v>44.096032872319093</v>
      </c>
      <c r="AJ225" s="10">
        <v>48.47170643200581</v>
      </c>
      <c r="AK225" s="94">
        <v>49.536807798632331</v>
      </c>
      <c r="AL225" s="10">
        <v>48.731941047350261</v>
      </c>
      <c r="AM225" s="10">
        <v>46.505867082035294</v>
      </c>
      <c r="AN225" s="10">
        <v>45.906581325301211</v>
      </c>
      <c r="AO225" s="10">
        <v>50.838009671179883</v>
      </c>
      <c r="AP225" s="94">
        <v>50.481945638607684</v>
      </c>
      <c r="AQ225" s="10">
        <v>50.015808479532168</v>
      </c>
      <c r="AR225" s="10">
        <v>47.914148392674676</v>
      </c>
      <c r="AS225" s="10">
        <v>45.795643061545285</v>
      </c>
      <c r="AT225" s="10">
        <v>51.981884952585439</v>
      </c>
      <c r="AU225" s="94">
        <v>51.72471975542291</v>
      </c>
      <c r="AV225" s="10">
        <v>51.257012148239276</v>
      </c>
      <c r="AW225" s="10">
        <v>50.426349577124448</v>
      </c>
      <c r="AX225" s="10">
        <v>47.536052859618714</v>
      </c>
      <c r="AY225" s="10">
        <v>52.173638065215243</v>
      </c>
      <c r="AZ225" s="94">
        <v>50.203402132312746</v>
      </c>
      <c r="BA225" s="10">
        <v>49.812026392961869</v>
      </c>
      <c r="BB225" s="10">
        <v>49.073235729304578</v>
      </c>
      <c r="BC225" s="10">
        <v>47.647395951417003</v>
      </c>
      <c r="BD225" s="10">
        <v>52.139128195696159</v>
      </c>
      <c r="BE225" s="94">
        <v>46.805246785566155</v>
      </c>
      <c r="BF225" s="10">
        <v>45.944147097917586</v>
      </c>
      <c r="BG225" s="10">
        <v>46.11</v>
      </c>
      <c r="BH225" s="10">
        <v>45.033331610543478</v>
      </c>
      <c r="BI225" s="95">
        <v>49.989694449466647</v>
      </c>
    </row>
    <row r="226" spans="1:61">
      <c r="A226" s="96" t="s">
        <v>346</v>
      </c>
      <c r="B226" s="94">
        <v>54.780180087847739</v>
      </c>
      <c r="C226" s="10">
        <v>53.504005650604292</v>
      </c>
      <c r="D226" s="10">
        <v>50.284437918769136</v>
      </c>
      <c r="E226" s="10">
        <v>43.96453915483378</v>
      </c>
      <c r="F226" s="10">
        <v>57.568514680483595</v>
      </c>
      <c r="G226" s="94">
        <v>56.093605361131793</v>
      </c>
      <c r="H226" s="10">
        <v>55.982389339152114</v>
      </c>
      <c r="I226" s="10">
        <v>50.15065021700692</v>
      </c>
      <c r="J226" s="10">
        <v>43.709157854010826</v>
      </c>
      <c r="K226" s="10">
        <v>62.900285301204825</v>
      </c>
      <c r="L226" s="94">
        <v>57.511791978038737</v>
      </c>
      <c r="M226" s="10">
        <v>54.210574564235003</v>
      </c>
      <c r="N226" s="10">
        <v>45.556619706284152</v>
      </c>
      <c r="O226" s="10">
        <v>42.767780775562464</v>
      </c>
      <c r="P226" s="10">
        <v>58.670900282599916</v>
      </c>
      <c r="Q226" s="94">
        <v>43.46743170242322</v>
      </c>
      <c r="R226" s="10">
        <v>43.468012038392722</v>
      </c>
      <c r="S226" s="10">
        <v>42.671939325452016</v>
      </c>
      <c r="T226" s="10">
        <v>35.474938488576441</v>
      </c>
      <c r="U226" s="10">
        <v>44.55</v>
      </c>
      <c r="V226" s="94">
        <v>48.291011535048803</v>
      </c>
      <c r="W226" s="10">
        <v>47.092637585991241</v>
      </c>
      <c r="X226" s="10">
        <v>43.555774220724508</v>
      </c>
      <c r="Y226" s="10">
        <v>37.93903129018431</v>
      </c>
      <c r="Z226" s="10">
        <v>51.82452907923733</v>
      </c>
      <c r="AA226" s="94">
        <v>44.414445532093417</v>
      </c>
      <c r="AB226" s="10">
        <v>43.81</v>
      </c>
      <c r="AC226" s="10">
        <v>43.54999999999999</v>
      </c>
      <c r="AD226" s="10">
        <v>37.789328066493852</v>
      </c>
      <c r="AE226" s="10">
        <v>50.190500138159713</v>
      </c>
      <c r="AF226" s="94">
        <v>46.209253894506695</v>
      </c>
      <c r="AG226" s="10">
        <v>44.941442603723793</v>
      </c>
      <c r="AH226" s="10">
        <v>43.799703113685737</v>
      </c>
      <c r="AI226" s="10">
        <v>42.388389657245938</v>
      </c>
      <c r="AJ226" s="10">
        <v>47.988954005261725</v>
      </c>
      <c r="AK226" s="94">
        <v>48.548892768805473</v>
      </c>
      <c r="AL226" s="10">
        <v>46.319466917529006</v>
      </c>
      <c r="AM226" s="10">
        <v>44.361442540671511</v>
      </c>
      <c r="AN226" s="10">
        <v>43.74589199655766</v>
      </c>
      <c r="AO226" s="10">
        <v>51.374979690522245</v>
      </c>
      <c r="AP226" s="94">
        <v>48.495420884759397</v>
      </c>
      <c r="AQ226" s="10">
        <v>48.584413742690053</v>
      </c>
      <c r="AR226" s="10">
        <v>45.896606146349129</v>
      </c>
      <c r="AS226" s="10">
        <v>44.478870259159244</v>
      </c>
      <c r="AT226" s="10">
        <v>52.040278225084997</v>
      </c>
      <c r="AU226" s="94">
        <v>50.984991993012095</v>
      </c>
      <c r="AV226" s="10">
        <v>50.746350914962328</v>
      </c>
      <c r="AW226" s="10">
        <v>50.042033024567054</v>
      </c>
      <c r="AX226" s="10">
        <v>46.69618414211439</v>
      </c>
      <c r="AY226" s="10">
        <v>52.271434341444184</v>
      </c>
      <c r="AZ226" s="94">
        <v>49.194250956807004</v>
      </c>
      <c r="BA226" s="10">
        <v>48.371051319648096</v>
      </c>
      <c r="BB226" s="10">
        <v>47.28572541079356</v>
      </c>
      <c r="BC226" s="10">
        <v>46.415885020242918</v>
      </c>
      <c r="BD226" s="10">
        <v>52.813230641898109</v>
      </c>
      <c r="BE226" s="94">
        <v>44.324201576109502</v>
      </c>
      <c r="BF226" s="10">
        <v>43.478328164229808</v>
      </c>
      <c r="BG226" s="10">
        <v>43.789999999999992</v>
      </c>
      <c r="BH226" s="10">
        <v>43.018676897387984</v>
      </c>
      <c r="BI226" s="95">
        <v>48.871627192189486</v>
      </c>
    </row>
    <row r="227" spans="1:61">
      <c r="A227" s="96" t="s">
        <v>988</v>
      </c>
      <c r="B227" s="94">
        <v>53.782888726207901</v>
      </c>
      <c r="C227" s="10">
        <v>52.928701930623127</v>
      </c>
      <c r="D227" s="10">
        <v>48.65314004466871</v>
      </c>
      <c r="E227" s="10">
        <v>10.541566193350903</v>
      </c>
      <c r="F227" s="10">
        <v>55.693617347917865</v>
      </c>
      <c r="G227" s="94">
        <v>53.927058823529414</v>
      </c>
      <c r="H227" s="10">
        <v>53.81832917705735</v>
      </c>
      <c r="I227" s="10">
        <v>47.336608262337251</v>
      </c>
      <c r="J227" s="10">
        <v>0</v>
      </c>
      <c r="K227" s="10">
        <v>59.317655903614465</v>
      </c>
      <c r="L227" s="94">
        <v>54.998584718621323</v>
      </c>
      <c r="M227" s="10">
        <v>51.906360555196898</v>
      </c>
      <c r="N227" s="10">
        <v>44.950755635245905</v>
      </c>
      <c r="O227" s="10">
        <v>0</v>
      </c>
      <c r="P227" s="10">
        <v>55.48540674202664</v>
      </c>
      <c r="Q227" s="94">
        <v>47.87</v>
      </c>
      <c r="R227" s="10">
        <v>47.870000000000012</v>
      </c>
      <c r="S227" s="10">
        <v>45.796141342141858</v>
      </c>
      <c r="T227" s="10">
        <v>0</v>
      </c>
      <c r="U227" s="10">
        <v>48.04</v>
      </c>
      <c r="V227" s="94">
        <v>49.038376220053244</v>
      </c>
      <c r="W227" s="10">
        <v>48.896657285803627</v>
      </c>
      <c r="X227" s="10">
        <v>43.340711878685759</v>
      </c>
      <c r="Y227" s="10">
        <v>0</v>
      </c>
      <c r="Z227" s="10">
        <v>49.246680080482903</v>
      </c>
      <c r="AA227" s="94">
        <v>47.86999999999999</v>
      </c>
      <c r="AB227" s="10">
        <v>47.83</v>
      </c>
      <c r="AC227" s="10">
        <v>46.039999999999992</v>
      </c>
      <c r="AD227" s="10">
        <v>0</v>
      </c>
      <c r="AE227" s="10">
        <v>47.88</v>
      </c>
      <c r="AF227" s="94">
        <v>48.630557529379615</v>
      </c>
      <c r="AG227" s="10">
        <v>47.877416801055567</v>
      </c>
      <c r="AH227" s="10">
        <v>46.031423284254572</v>
      </c>
      <c r="AI227" s="10">
        <v>0</v>
      </c>
      <c r="AJ227" s="10">
        <v>48.896340379207111</v>
      </c>
      <c r="AK227" s="94">
        <v>49.454968718172559</v>
      </c>
      <c r="AL227" s="10">
        <v>49.059509250548764</v>
      </c>
      <c r="AM227" s="10">
        <v>46.345131533402551</v>
      </c>
      <c r="AN227" s="10">
        <v>0</v>
      </c>
      <c r="AO227" s="10">
        <v>49.380076402321087</v>
      </c>
      <c r="AP227" s="94">
        <v>50.591747330467328</v>
      </c>
      <c r="AQ227" s="10">
        <v>49.515337719298252</v>
      </c>
      <c r="AR227" s="10">
        <v>46.439999999999991</v>
      </c>
      <c r="AS227" s="10">
        <v>0</v>
      </c>
      <c r="AT227" s="10">
        <v>50.989845231705139</v>
      </c>
      <c r="AU227" s="94">
        <v>50.189918474304847</v>
      </c>
      <c r="AV227" s="10">
        <v>49.240013839766263</v>
      </c>
      <c r="AW227" s="10">
        <v>46.894733789770434</v>
      </c>
      <c r="AX227" s="10">
        <v>0</v>
      </c>
      <c r="AY227" s="10">
        <v>50.634279381341734</v>
      </c>
      <c r="AZ227" s="94">
        <v>48.892784308365229</v>
      </c>
      <c r="BA227" s="10">
        <v>48.646678885630493</v>
      </c>
      <c r="BB227" s="10">
        <v>46.905408457285262</v>
      </c>
      <c r="BC227" s="10">
        <v>0</v>
      </c>
      <c r="BD227" s="10">
        <v>49.947347802096751</v>
      </c>
      <c r="BE227" s="94">
        <v>48.63650352550809</v>
      </c>
      <c r="BF227" s="10">
        <v>48.07485009599764</v>
      </c>
      <c r="BG227" s="10">
        <v>46.92</v>
      </c>
      <c r="BH227" s="10">
        <v>0</v>
      </c>
      <c r="BI227" s="95">
        <v>51.079553426143562</v>
      </c>
    </row>
    <row r="228" spans="1:61">
      <c r="A228" s="96" t="s">
        <v>502</v>
      </c>
      <c r="B228" s="94">
        <v>52.860860907759886</v>
      </c>
      <c r="C228" s="10">
        <v>52.019566787003605</v>
      </c>
      <c r="D228" s="10">
        <v>48.74834643063943</v>
      </c>
      <c r="E228" s="10">
        <v>46.147278292662193</v>
      </c>
      <c r="F228" s="10">
        <v>54.740038380349262</v>
      </c>
      <c r="G228" s="94">
        <v>53.004201042442297</v>
      </c>
      <c r="H228" s="10">
        <v>52.897981608478801</v>
      </c>
      <c r="I228" s="10">
        <v>47.436608262337252</v>
      </c>
      <c r="J228" s="10">
        <v>45.891737167913334</v>
      </c>
      <c r="K228" s="10">
        <v>58.301556626506027</v>
      </c>
      <c r="L228" s="94">
        <v>54.055263077626968</v>
      </c>
      <c r="M228" s="10">
        <v>51.013219819238223</v>
      </c>
      <c r="N228" s="10">
        <v>46.94540385928962</v>
      </c>
      <c r="O228" s="10">
        <v>45.314298975672209</v>
      </c>
      <c r="P228" s="10">
        <v>54.534439846588612</v>
      </c>
      <c r="Q228" s="94">
        <v>47.05</v>
      </c>
      <c r="R228" s="10">
        <v>47.050000000000004</v>
      </c>
      <c r="S228" s="10">
        <v>46.330875347705145</v>
      </c>
      <c r="T228" s="10">
        <v>38.60144067414717</v>
      </c>
      <c r="U228" s="10">
        <v>47.22</v>
      </c>
      <c r="V228" s="94">
        <v>47.860062111801241</v>
      </c>
      <c r="W228" s="10">
        <v>47.721078799249526</v>
      </c>
      <c r="X228" s="10">
        <v>44.956181128896375</v>
      </c>
      <c r="Y228" s="10">
        <v>40.40678011144449</v>
      </c>
      <c r="Z228" s="10">
        <v>48.066025677876794</v>
      </c>
      <c r="AA228" s="94">
        <v>46.724778352677951</v>
      </c>
      <c r="AB228" s="10">
        <v>46.68</v>
      </c>
      <c r="AC228" s="10">
        <v>46.26</v>
      </c>
      <c r="AD228" s="10">
        <v>40.267005719458503</v>
      </c>
      <c r="AE228" s="10">
        <v>46.73</v>
      </c>
      <c r="AF228" s="94">
        <v>47.464894779994538</v>
      </c>
      <c r="AG228" s="10">
        <v>46.73</v>
      </c>
      <c r="AH228" s="10">
        <v>46.249279105318209</v>
      </c>
      <c r="AI228" s="10">
        <v>42.3</v>
      </c>
      <c r="AJ228" s="10">
        <v>48.058510387371861</v>
      </c>
      <c r="AK228" s="94">
        <v>48.272502546195263</v>
      </c>
      <c r="AL228" s="10">
        <v>47.879529633113833</v>
      </c>
      <c r="AM228" s="10">
        <v>46.557628071997222</v>
      </c>
      <c r="AN228" s="10">
        <v>45.28465533562823</v>
      </c>
      <c r="AO228" s="10">
        <v>48.537612185686655</v>
      </c>
      <c r="AP228" s="94">
        <v>49.378998751906813</v>
      </c>
      <c r="AQ228" s="10">
        <v>48.330576023391806</v>
      </c>
      <c r="AR228" s="10">
        <v>46.654910005501833</v>
      </c>
      <c r="AS228" s="10">
        <v>43.38745798234654</v>
      </c>
      <c r="AT228" s="10">
        <v>50.114886383968511</v>
      </c>
      <c r="AU228" s="94">
        <v>48.989020235842197</v>
      </c>
      <c r="AV228" s="10">
        <v>48.058402275872673</v>
      </c>
      <c r="AW228" s="10">
        <v>46.66473378977043</v>
      </c>
      <c r="AX228" s="10">
        <v>44.925009532062397</v>
      </c>
      <c r="AY228" s="10">
        <v>49.768405083243032</v>
      </c>
      <c r="AZ228" s="94">
        <v>47.721216511755053</v>
      </c>
      <c r="BA228" s="10">
        <v>47.482485337243396</v>
      </c>
      <c r="BB228" s="10">
        <v>46.677982244373496</v>
      </c>
      <c r="BC228" s="10">
        <v>45.441419433198384</v>
      </c>
      <c r="BD228" s="10">
        <v>49.095427625528792</v>
      </c>
      <c r="BE228" s="94">
        <v>47.469929489838236</v>
      </c>
      <c r="BF228" s="10">
        <v>46.920211194801354</v>
      </c>
      <c r="BG228" s="10">
        <v>46.689999999999991</v>
      </c>
      <c r="BH228" s="10">
        <v>45.281202242277267</v>
      </c>
      <c r="BI228" s="95">
        <v>50.204774905080463</v>
      </c>
    </row>
    <row r="229" spans="1:61">
      <c r="A229" s="96" t="s">
        <v>503</v>
      </c>
      <c r="B229" s="94">
        <v>50.511683748169844</v>
      </c>
      <c r="C229" s="10">
        <v>49.919276408727043</v>
      </c>
      <c r="D229" s="10">
        <v>46.794071469931346</v>
      </c>
      <c r="E229" s="10">
        <v>44.4431889295128</v>
      </c>
      <c r="F229" s="10">
        <v>51.81197754749568</v>
      </c>
      <c r="G229" s="94">
        <v>50.017507073715564</v>
      </c>
      <c r="H229" s="10">
        <v>49.977139962593512</v>
      </c>
      <c r="I229" s="10">
        <v>45.625848738144995</v>
      </c>
      <c r="J229" s="10">
        <v>44.213562032499347</v>
      </c>
      <c r="K229" s="10">
        <v>54.504616867469892</v>
      </c>
      <c r="L229" s="94">
        <v>51.401201769101725</v>
      </c>
      <c r="M229" s="10">
        <v>48.590271142672691</v>
      </c>
      <c r="N229" s="10">
        <v>45.213195013661206</v>
      </c>
      <c r="O229" s="10">
        <v>43.667497713554042</v>
      </c>
      <c r="P229" s="10">
        <v>51.752862333467903</v>
      </c>
      <c r="Q229" s="94">
        <v>45.300000000000004</v>
      </c>
      <c r="R229" s="10">
        <v>45.300000000000004</v>
      </c>
      <c r="S229" s="10">
        <v>44.606673331015301</v>
      </c>
      <c r="T229" s="10">
        <v>37.454072822315354</v>
      </c>
      <c r="U229" s="10">
        <v>45.300000000000004</v>
      </c>
      <c r="V229" s="94">
        <v>46.27673469387755</v>
      </c>
      <c r="W229" s="10">
        <v>46.264233896185111</v>
      </c>
      <c r="X229" s="10">
        <v>44.838446503791062</v>
      </c>
      <c r="Y229" s="10">
        <v>38.993325760822977</v>
      </c>
      <c r="Z229" s="10">
        <v>46.308749640701357</v>
      </c>
      <c r="AA229" s="94">
        <v>45.30477835267795</v>
      </c>
      <c r="AB229" s="10">
        <v>45.3</v>
      </c>
      <c r="AC229" s="10">
        <v>44.919999999999995</v>
      </c>
      <c r="AD229" s="10">
        <v>38.86</v>
      </c>
      <c r="AE229" s="10">
        <v>45.320000000000007</v>
      </c>
      <c r="AF229" s="94">
        <v>46.018649904345452</v>
      </c>
      <c r="AG229" s="10">
        <v>45.31786981381029</v>
      </c>
      <c r="AH229" s="10">
        <v>44.911423284254568</v>
      </c>
      <c r="AI229" s="10">
        <v>41.837068350370814</v>
      </c>
      <c r="AJ229" s="10">
        <v>46.279767758323509</v>
      </c>
      <c r="AK229" s="94">
        <v>46.56</v>
      </c>
      <c r="AL229" s="10">
        <v>46.31277986829727</v>
      </c>
      <c r="AM229" s="10">
        <v>45.220124610591895</v>
      </c>
      <c r="AN229" s="10">
        <v>43.689693631669527</v>
      </c>
      <c r="AO229" s="10">
        <v>46.567519342359766</v>
      </c>
      <c r="AP229" s="94">
        <v>46.787731243932882</v>
      </c>
      <c r="AQ229" s="10">
        <v>46.271614035087715</v>
      </c>
      <c r="AR229" s="10">
        <v>45.31</v>
      </c>
      <c r="AS229" s="10">
        <v>42.632904356938461</v>
      </c>
      <c r="AT229" s="10">
        <v>47.246878690284497</v>
      </c>
      <c r="AU229" s="94">
        <v>46.765500072790807</v>
      </c>
      <c r="AV229" s="10">
        <v>46.215377518068578</v>
      </c>
      <c r="AW229" s="10">
        <v>45.339721304873137</v>
      </c>
      <c r="AX229" s="10">
        <v>43.65</v>
      </c>
      <c r="AY229" s="10">
        <v>47.0101989951729</v>
      </c>
      <c r="AZ229" s="94">
        <v>45.911906779661024</v>
      </c>
      <c r="BA229" s="10">
        <v>45.915021994134904</v>
      </c>
      <c r="BB229" s="10">
        <v>45.338324118059354</v>
      </c>
      <c r="BC229" s="10">
        <v>44.144662348178137</v>
      </c>
      <c r="BD229" s="10">
        <v>46.390345778922203</v>
      </c>
      <c r="BE229" s="94">
        <v>46.122870178349238</v>
      </c>
      <c r="BF229" s="10">
        <v>45.533244720129964</v>
      </c>
      <c r="BG229" s="10">
        <v>45.35</v>
      </c>
      <c r="BH229" s="10">
        <v>44.016882678010575</v>
      </c>
      <c r="BI229" s="95">
        <v>48.254653769661907</v>
      </c>
    </row>
    <row r="230" spans="1:61">
      <c r="A230" s="96" t="s">
        <v>347</v>
      </c>
      <c r="B230" s="94">
        <v>55.365452415812591</v>
      </c>
      <c r="C230" s="10">
        <v>53.997854339978026</v>
      </c>
      <c r="D230" s="10">
        <v>50.468602034907775</v>
      </c>
      <c r="E230" s="10">
        <v>45.093997959357203</v>
      </c>
      <c r="F230" s="10">
        <v>56.762395893302632</v>
      </c>
      <c r="G230" s="94">
        <v>56.767901712583765</v>
      </c>
      <c r="H230" s="10">
        <v>56.657499999999992</v>
      </c>
      <c r="I230" s="10">
        <v>50.614279858543647</v>
      </c>
      <c r="J230" s="10">
        <v>45.33070501246668</v>
      </c>
      <c r="K230" s="10">
        <v>61.883177831325305</v>
      </c>
      <c r="L230" s="94">
        <v>57.878290376696661</v>
      </c>
      <c r="M230" s="10">
        <v>54.648064880568114</v>
      </c>
      <c r="N230" s="10">
        <v>47.038650102459016</v>
      </c>
      <c r="O230" s="10">
        <v>44.346123102249862</v>
      </c>
      <c r="P230" s="10">
        <v>57.991469519580129</v>
      </c>
      <c r="Q230" s="94">
        <v>45.791268714307762</v>
      </c>
      <c r="R230" s="10">
        <v>45.791571498291859</v>
      </c>
      <c r="S230" s="10">
        <v>44.668269297635611</v>
      </c>
      <c r="T230" s="10">
        <v>37.067811274841148</v>
      </c>
      <c r="U230" s="10">
        <v>45.97</v>
      </c>
      <c r="V230" s="94">
        <v>49.477346938775504</v>
      </c>
      <c r="W230" s="10">
        <v>48.765975609756097</v>
      </c>
      <c r="X230" s="10">
        <v>45.610764111204709</v>
      </c>
      <c r="Y230" s="10">
        <v>39.968568366909558</v>
      </c>
      <c r="Z230" s="10">
        <v>50.86923157995593</v>
      </c>
      <c r="AA230" s="94">
        <v>46.327007411550831</v>
      </c>
      <c r="AB230" s="10">
        <v>45.970000000000006</v>
      </c>
      <c r="AC230" s="10">
        <v>45.649999999999991</v>
      </c>
      <c r="AD230" s="10">
        <v>39.807733613134182</v>
      </c>
      <c r="AE230" s="10">
        <v>49.300562770562777</v>
      </c>
      <c r="AF230" s="94">
        <v>47.611956818802959</v>
      </c>
      <c r="AG230" s="10">
        <v>47.067541416214631</v>
      </c>
      <c r="AH230" s="10">
        <v>46.172028320862502</v>
      </c>
      <c r="AI230" s="10">
        <v>43.980637803166964</v>
      </c>
      <c r="AJ230" s="10">
        <v>48.347552390456315</v>
      </c>
      <c r="AK230" s="94">
        <v>49.416713225665653</v>
      </c>
      <c r="AL230" s="10">
        <v>48.629324239573528</v>
      </c>
      <c r="AM230" s="10">
        <v>46.405725164416744</v>
      </c>
      <c r="AN230" s="10">
        <v>45.794042598967295</v>
      </c>
      <c r="AO230" s="10">
        <v>50.667885880077371</v>
      </c>
      <c r="AP230" s="94">
        <v>50.351976147552357</v>
      </c>
      <c r="AQ230" s="10">
        <v>49.867640350877195</v>
      </c>
      <c r="AR230" s="10">
        <v>47.78923838717283</v>
      </c>
      <c r="AS230" s="10">
        <v>45.651024948611507</v>
      </c>
      <c r="AT230" s="10">
        <v>51.797041510109146</v>
      </c>
      <c r="AU230" s="94">
        <v>51.548651914398022</v>
      </c>
      <c r="AV230" s="10">
        <v>51.061685375980318</v>
      </c>
      <c r="AW230" s="10">
        <v>50.229041482078131</v>
      </c>
      <c r="AX230" s="10">
        <v>47.368782495667247</v>
      </c>
      <c r="AY230" s="10">
        <v>51.989862082553444</v>
      </c>
      <c r="AZ230" s="94">
        <v>49.987705030071083</v>
      </c>
      <c r="BA230" s="10">
        <v>49.604278592375373</v>
      </c>
      <c r="BB230" s="10">
        <v>48.86524491862005</v>
      </c>
      <c r="BC230" s="10">
        <v>47.496149392712553</v>
      </c>
      <c r="BD230" s="10">
        <v>51.932074673533208</v>
      </c>
      <c r="BE230" s="94">
        <v>46.715209456656993</v>
      </c>
      <c r="BF230" s="10">
        <v>45.859475705213406</v>
      </c>
      <c r="BG230" s="10">
        <v>45.989999999999995</v>
      </c>
      <c r="BH230" s="10">
        <v>44.91297260764123</v>
      </c>
      <c r="BI230" s="95">
        <v>49.870761164346412</v>
      </c>
    </row>
    <row r="231" spans="1:61">
      <c r="A231" s="96" t="s">
        <v>504</v>
      </c>
      <c r="B231" s="94">
        <v>52.676234260614933</v>
      </c>
      <c r="C231" s="10">
        <v>51.533757651859986</v>
      </c>
      <c r="D231" s="10">
        <v>48.66792704111176</v>
      </c>
      <c r="E231" s="10">
        <v>44.308737352265958</v>
      </c>
      <c r="F231" s="10">
        <v>54.106556323162543</v>
      </c>
      <c r="G231" s="94">
        <v>53.129615785554734</v>
      </c>
      <c r="H231" s="10">
        <v>53.02853023690772</v>
      </c>
      <c r="I231" s="10">
        <v>47.803228580614054</v>
      </c>
      <c r="J231" s="10">
        <v>43.451824434700363</v>
      </c>
      <c r="K231" s="10">
        <v>58.082832771084334</v>
      </c>
      <c r="L231" s="94">
        <v>54.529849016318444</v>
      </c>
      <c r="M231" s="10">
        <v>51.456785022595227</v>
      </c>
      <c r="N231" s="10">
        <v>45.008011441256834</v>
      </c>
      <c r="O231" s="10">
        <v>43.071539692701663</v>
      </c>
      <c r="P231" s="10">
        <v>54.693118691966085</v>
      </c>
      <c r="Q231" s="94">
        <v>44.131057261923139</v>
      </c>
      <c r="R231" s="10">
        <v>44.131309581909875</v>
      </c>
      <c r="S231" s="10">
        <v>43.407205319888732</v>
      </c>
      <c r="T231" s="10">
        <v>36.48540444324275</v>
      </c>
      <c r="U231" s="10">
        <v>44.279999999999994</v>
      </c>
      <c r="V231" s="94">
        <v>47.409645075421473</v>
      </c>
      <c r="W231" s="10">
        <v>46.798736710444025</v>
      </c>
      <c r="X231" s="10">
        <v>43.916660488626789</v>
      </c>
      <c r="Y231" s="10">
        <v>38.707999142734678</v>
      </c>
      <c r="Z231" s="10">
        <v>48.543364951614457</v>
      </c>
      <c r="AA231" s="94">
        <v>44.589113410711782</v>
      </c>
      <c r="AB231" s="10">
        <v>44.28</v>
      </c>
      <c r="AC231" s="10">
        <v>43.96</v>
      </c>
      <c r="AD231" s="10">
        <v>38.64258363165041</v>
      </c>
      <c r="AE231" s="10">
        <v>47.093593994657823</v>
      </c>
      <c r="AF231" s="94">
        <v>46.189797758950533</v>
      </c>
      <c r="AG231" s="10">
        <v>45.645378976689628</v>
      </c>
      <c r="AH231" s="10">
        <v>44.821963150695957</v>
      </c>
      <c r="AI231" s="10">
        <v>42.546505913008616</v>
      </c>
      <c r="AJ231" s="10">
        <v>46.808521273700443</v>
      </c>
      <c r="AK231" s="94">
        <v>47.61040739124109</v>
      </c>
      <c r="AL231" s="10">
        <v>46.915603637503921</v>
      </c>
      <c r="AM231" s="10">
        <v>44.834150224991333</v>
      </c>
      <c r="AN231" s="10">
        <v>44.147778829604121</v>
      </c>
      <c r="AO231" s="10">
        <v>48.598432301740814</v>
      </c>
      <c r="AP231" s="94">
        <v>48.419235889613091</v>
      </c>
      <c r="AQ231" s="10">
        <v>47.866483918128651</v>
      </c>
      <c r="AR231" s="10">
        <v>45.930008645759649</v>
      </c>
      <c r="AS231" s="10">
        <v>43.789867397525299</v>
      </c>
      <c r="AT231" s="10">
        <v>49.521312399355878</v>
      </c>
      <c r="AU231" s="94">
        <v>49.208480128111816</v>
      </c>
      <c r="AV231" s="10">
        <v>48.741680762724897</v>
      </c>
      <c r="AW231" s="10">
        <v>48.022251308900522</v>
      </c>
      <c r="AX231" s="10">
        <v>45.267832755632583</v>
      </c>
      <c r="AY231" s="10">
        <v>49.618340065018231</v>
      </c>
      <c r="AZ231" s="94">
        <v>47.655356752323684</v>
      </c>
      <c r="BA231" s="10">
        <v>47.351711143695013</v>
      </c>
      <c r="BB231" s="10">
        <v>46.84395062689822</v>
      </c>
      <c r="BC231" s="10">
        <v>45.457674089068824</v>
      </c>
      <c r="BD231" s="10">
        <v>49.484899760897555</v>
      </c>
      <c r="BE231" s="94">
        <v>45.025856491082543</v>
      </c>
      <c r="BF231" s="10">
        <v>44.285792349726769</v>
      </c>
      <c r="BG231" s="10">
        <v>44.28</v>
      </c>
      <c r="BH231" s="10">
        <v>43.208855007354991</v>
      </c>
      <c r="BI231" s="95">
        <v>47.957244621225819</v>
      </c>
    </row>
    <row r="232" spans="1:61">
      <c r="A232" s="96" t="s">
        <v>348</v>
      </c>
      <c r="B232" s="94">
        <v>53.183866764275251</v>
      </c>
      <c r="C232" s="10">
        <v>51.751574321142677</v>
      </c>
      <c r="D232" s="10">
        <v>48.36267185044256</v>
      </c>
      <c r="E232" s="10">
        <v>44.873502678343684</v>
      </c>
      <c r="F232" s="10">
        <v>55.463239301477643</v>
      </c>
      <c r="G232" s="94">
        <v>53.438205510052128</v>
      </c>
      <c r="H232" s="10">
        <v>53.265584476309215</v>
      </c>
      <c r="I232" s="10">
        <v>47.202456196752934</v>
      </c>
      <c r="J232" s="10">
        <v>44.143562032499347</v>
      </c>
      <c r="K232" s="10">
        <v>58.693201927710845</v>
      </c>
      <c r="L232" s="94">
        <v>54.47549336586853</v>
      </c>
      <c r="M232" s="10">
        <v>50.844051000645585</v>
      </c>
      <c r="N232" s="10">
        <v>46.133195013661208</v>
      </c>
      <c r="O232" s="10">
        <v>0</v>
      </c>
      <c r="P232" s="10">
        <v>54.779134033104562</v>
      </c>
      <c r="Q232" s="94">
        <v>47.320000000000007</v>
      </c>
      <c r="R232" s="10">
        <v>46.810000000000009</v>
      </c>
      <c r="S232" s="10">
        <v>45.588774339360221</v>
      </c>
      <c r="T232" s="10">
        <v>0</v>
      </c>
      <c r="U232" s="10">
        <v>47.32</v>
      </c>
      <c r="V232" s="94">
        <v>48.520545696539493</v>
      </c>
      <c r="W232" s="10">
        <v>48.379979674796743</v>
      </c>
      <c r="X232" s="10">
        <v>46.333915754001673</v>
      </c>
      <c r="Y232" s="10">
        <v>0</v>
      </c>
      <c r="Z232" s="10">
        <v>48.668973843058346</v>
      </c>
      <c r="AA232" s="94">
        <v>47.33</v>
      </c>
      <c r="AB232" s="10">
        <v>47.319999999999993</v>
      </c>
      <c r="AC232" s="10">
        <v>46.419999999999995</v>
      </c>
      <c r="AD232" s="10">
        <v>0</v>
      </c>
      <c r="AE232" s="10">
        <v>47.342222529243806</v>
      </c>
      <c r="AF232" s="94">
        <v>48.088398469527185</v>
      </c>
      <c r="AG232" s="10">
        <v>47.337869813810293</v>
      </c>
      <c r="AH232" s="10">
        <v>45.90142328425457</v>
      </c>
      <c r="AI232" s="10">
        <v>0</v>
      </c>
      <c r="AJ232" s="10">
        <v>48.34634037920712</v>
      </c>
      <c r="AK232" s="94">
        <v>48.884968718172559</v>
      </c>
      <c r="AL232" s="10">
        <v>48.50206177485105</v>
      </c>
      <c r="AM232" s="10">
        <v>46.725131533402553</v>
      </c>
      <c r="AN232" s="10">
        <v>43.619693631669527</v>
      </c>
      <c r="AO232" s="10">
        <v>48.805100580270796</v>
      </c>
      <c r="AP232" s="94">
        <v>50.26586742476772</v>
      </c>
      <c r="AQ232" s="10">
        <v>49.066606725146201</v>
      </c>
      <c r="AR232" s="10">
        <v>46.814910005501844</v>
      </c>
      <c r="AS232" s="10">
        <v>0</v>
      </c>
      <c r="AT232" s="10">
        <v>50.5850250492038</v>
      </c>
      <c r="AU232" s="94">
        <v>49.832584073373127</v>
      </c>
      <c r="AV232" s="10">
        <v>48.235889589420275</v>
      </c>
      <c r="AW232" s="10">
        <v>46.769721304873137</v>
      </c>
      <c r="AX232" s="10">
        <v>43.572318024263431</v>
      </c>
      <c r="AY232" s="10">
        <v>50.887844547335234</v>
      </c>
      <c r="AZ232" s="94">
        <v>48.33655959540733</v>
      </c>
      <c r="BA232" s="10">
        <v>47.5724853372434</v>
      </c>
      <c r="BB232" s="10">
        <v>46.850242192975628</v>
      </c>
      <c r="BC232" s="10">
        <v>44.554338056680159</v>
      </c>
      <c r="BD232" s="10">
        <v>50.112973146956044</v>
      </c>
      <c r="BE232" s="94">
        <v>48.34767316466197</v>
      </c>
      <c r="BF232" s="10">
        <v>47.534866341751588</v>
      </c>
      <c r="BG232" s="10">
        <v>46.82</v>
      </c>
      <c r="BH232" s="10">
        <v>44.399213612690332</v>
      </c>
      <c r="BI232" s="95">
        <v>52.001173386367753</v>
      </c>
    </row>
    <row r="233" spans="1:61">
      <c r="A233" s="96" t="s">
        <v>425</v>
      </c>
      <c r="B233" s="94">
        <v>53.38879502196194</v>
      </c>
      <c r="C233" s="10">
        <v>52.186457385025889</v>
      </c>
      <c r="D233" s="10">
        <v>46.087525849946239</v>
      </c>
      <c r="E233" s="10">
        <v>40.12379984695179</v>
      </c>
      <c r="F233" s="10">
        <v>54.766576472845905</v>
      </c>
      <c r="G233" s="94">
        <v>54.452016381236028</v>
      </c>
      <c r="H233" s="10">
        <v>54.370545511221934</v>
      </c>
      <c r="I233" s="10">
        <v>43.92646760970905</v>
      </c>
      <c r="J233" s="10">
        <v>39.104825896311581</v>
      </c>
      <c r="K233" s="10">
        <v>59.344421204819277</v>
      </c>
      <c r="L233" s="94">
        <v>55.533638859234401</v>
      </c>
      <c r="M233" s="10">
        <v>52.460403486120079</v>
      </c>
      <c r="N233" s="10">
        <v>40.534399760928956</v>
      </c>
      <c r="O233" s="10">
        <v>35.995856045363084</v>
      </c>
      <c r="P233" s="10">
        <v>55.638675817521197</v>
      </c>
      <c r="Q233" s="94">
        <v>43.733821577403923</v>
      </c>
      <c r="R233" s="10">
        <v>43.734136977387351</v>
      </c>
      <c r="S233" s="10">
        <v>38.627749478442283</v>
      </c>
      <c r="T233" s="10">
        <v>29.124187733765936</v>
      </c>
      <c r="U233" s="10">
        <v>43.905722897519517</v>
      </c>
      <c r="V233" s="94">
        <v>47.165275066548361</v>
      </c>
      <c r="W233" s="10">
        <v>46.4765415884928</v>
      </c>
      <c r="X233" s="10">
        <v>38.947462510530748</v>
      </c>
      <c r="Y233" s="10">
        <v>31.494526789541364</v>
      </c>
      <c r="Z233" s="10">
        <v>48.630546133946538</v>
      </c>
      <c r="AA233" s="94">
        <v>44.052757656271851</v>
      </c>
      <c r="AB233" s="10">
        <v>43.910000000000004</v>
      </c>
      <c r="AC233" s="10">
        <v>38.974544556899524</v>
      </c>
      <c r="AD233" s="10">
        <v>31.241323704892402</v>
      </c>
      <c r="AE233" s="10">
        <v>47.154031500414476</v>
      </c>
      <c r="AF233" s="94">
        <v>43.44042634599618</v>
      </c>
      <c r="AG233" s="10">
        <v>42.889157015100423</v>
      </c>
      <c r="AH233" s="10">
        <v>38.660435272346938</v>
      </c>
      <c r="AI233" s="10">
        <v>35.16372138705151</v>
      </c>
      <c r="AJ233" s="10">
        <v>44.184594937857206</v>
      </c>
      <c r="AK233" s="94">
        <v>46.123125272806639</v>
      </c>
      <c r="AL233" s="10">
        <v>45.390001567889612</v>
      </c>
      <c r="AM233" s="10">
        <v>40.402426445136726</v>
      </c>
      <c r="AN233" s="10">
        <v>36.993116179001724</v>
      </c>
      <c r="AO233" s="10">
        <v>47.337296905222438</v>
      </c>
      <c r="AP233" s="94">
        <v>47.829904312855355</v>
      </c>
      <c r="AQ233" s="10">
        <v>47.524073099415197</v>
      </c>
      <c r="AR233" s="10">
        <v>42.281182897115464</v>
      </c>
      <c r="AS233" s="10">
        <v>38.006554350892756</v>
      </c>
      <c r="AT233" s="10">
        <v>49.632721417069249</v>
      </c>
      <c r="AU233" s="94">
        <v>49.263646819042073</v>
      </c>
      <c r="AV233" s="10">
        <v>48.868211594648628</v>
      </c>
      <c r="AW233" s="10">
        <v>44.467502215062417</v>
      </c>
      <c r="AX233" s="10">
        <v>40.318494800693244</v>
      </c>
      <c r="AY233" s="10">
        <v>49.777577578563694</v>
      </c>
      <c r="AZ233" s="94">
        <v>47.566272553307819</v>
      </c>
      <c r="BA233" s="10">
        <v>47.20572140762463</v>
      </c>
      <c r="BB233" s="10">
        <v>43.223719336500281</v>
      </c>
      <c r="BC233" s="10">
        <v>41.955874089068821</v>
      </c>
      <c r="BD233" s="10">
        <v>49.714982527128939</v>
      </c>
      <c r="BE233" s="94">
        <v>42.267909581086684</v>
      </c>
      <c r="BF233" s="10">
        <v>34.200878747600051</v>
      </c>
      <c r="BG233" s="10">
        <v>39.670534922818277</v>
      </c>
      <c r="BH233" s="10">
        <v>38.350287838428819</v>
      </c>
      <c r="BI233" s="95">
        <v>46.62181522328693</v>
      </c>
    </row>
    <row r="234" spans="1:61">
      <c r="A234" s="96" t="s">
        <v>426</v>
      </c>
      <c r="B234" s="94">
        <v>53.366234260614938</v>
      </c>
      <c r="C234" s="10">
        <v>52.156457385025895</v>
      </c>
      <c r="D234" s="10">
        <v>46.067153610720496</v>
      </c>
      <c r="E234" s="10">
        <v>40.251021171669073</v>
      </c>
      <c r="F234" s="10">
        <v>54.739188255613122</v>
      </c>
      <c r="G234" s="94">
        <v>54.429413253909161</v>
      </c>
      <c r="H234" s="10">
        <v>54.343110972568567</v>
      </c>
      <c r="I234" s="10">
        <v>43.903922199003375</v>
      </c>
      <c r="J234" s="10">
        <v>39.269693061645597</v>
      </c>
      <c r="K234" s="10">
        <v>59.319225060240974</v>
      </c>
      <c r="L234" s="94">
        <v>55.508853134055215</v>
      </c>
      <c r="M234" s="10">
        <v>52.435334086507424</v>
      </c>
      <c r="N234" s="10">
        <v>40.517075648907102</v>
      </c>
      <c r="O234" s="10">
        <v>36.205574812511436</v>
      </c>
      <c r="P234" s="10">
        <v>55.613873637464671</v>
      </c>
      <c r="Q234" s="94">
        <v>43.713821577403927</v>
      </c>
      <c r="R234" s="10">
        <v>43.714136977387341</v>
      </c>
      <c r="S234" s="10">
        <v>38.612857267037548</v>
      </c>
      <c r="T234" s="10">
        <v>29.291181560091925</v>
      </c>
      <c r="U234" s="10">
        <v>43.885722897519514</v>
      </c>
      <c r="V234" s="94">
        <v>47.140310559006217</v>
      </c>
      <c r="W234" s="10">
        <v>46.456541588492804</v>
      </c>
      <c r="X234" s="10">
        <v>39.112491154170172</v>
      </c>
      <c r="Y234" s="10">
        <v>31.679563223317619</v>
      </c>
      <c r="Z234" s="10">
        <v>48.605506371562704</v>
      </c>
      <c r="AA234" s="94">
        <v>44.032757656271848</v>
      </c>
      <c r="AB234" s="10">
        <v>43.89</v>
      </c>
      <c r="AC234" s="10">
        <v>39.139392742532699</v>
      </c>
      <c r="AD234" s="10">
        <v>31.421323704892398</v>
      </c>
      <c r="AE234" s="10">
        <v>47.13403150041448</v>
      </c>
      <c r="AF234" s="94">
        <v>43.420426345996177</v>
      </c>
      <c r="AG234" s="10">
        <v>42.86915701510042</v>
      </c>
      <c r="AH234" s="10">
        <v>38.823054952128089</v>
      </c>
      <c r="AI234" s="10">
        <v>35.366854680296655</v>
      </c>
      <c r="AJ234" s="10">
        <v>44.16459493785721</v>
      </c>
      <c r="AK234" s="94">
        <v>46.09812309035356</v>
      </c>
      <c r="AL234" s="10">
        <v>45.367469426152404</v>
      </c>
      <c r="AM234" s="10">
        <v>40.577461924541353</v>
      </c>
      <c r="AN234" s="10">
        <v>37.205657056798621</v>
      </c>
      <c r="AO234" s="10">
        <v>47.317296905222449</v>
      </c>
      <c r="AP234" s="94">
        <v>47.804696990708642</v>
      </c>
      <c r="AQ234" s="10">
        <v>47.504073099415201</v>
      </c>
      <c r="AR234" s="10">
        <v>42.261182897115461</v>
      </c>
      <c r="AS234" s="10">
        <v>38.226554350892755</v>
      </c>
      <c r="AT234" s="10">
        <v>49.607819824655579</v>
      </c>
      <c r="AU234" s="94">
        <v>49.238630077158255</v>
      </c>
      <c r="AV234" s="10">
        <v>48.84588343841304</v>
      </c>
      <c r="AW234" s="10">
        <v>44.657502215062422</v>
      </c>
      <c r="AX234" s="10">
        <v>40.838475736568455</v>
      </c>
      <c r="AY234" s="10">
        <v>49.757577578563684</v>
      </c>
      <c r="AZ234" s="94">
        <v>47.544029524330234</v>
      </c>
      <c r="BA234" s="10">
        <v>47.180881231671556</v>
      </c>
      <c r="BB234" s="10">
        <v>43.203719336500271</v>
      </c>
      <c r="BC234" s="10">
        <v>42.137789878542513</v>
      </c>
      <c r="BD234" s="10">
        <v>49.690146220342108</v>
      </c>
      <c r="BE234" s="94">
        <v>42.247909581086688</v>
      </c>
      <c r="BF234" s="10">
        <v>34.18322256682913</v>
      </c>
      <c r="BG234" s="10">
        <v>39.650534922818274</v>
      </c>
      <c r="BH234" s="10">
        <v>38.515292012881169</v>
      </c>
      <c r="BI234" s="95">
        <v>46.601815223286927</v>
      </c>
    </row>
    <row r="235" spans="1:61">
      <c r="A235" s="96" t="s">
        <v>453</v>
      </c>
      <c r="B235" s="94" t="s">
        <v>550</v>
      </c>
      <c r="C235" s="10" t="s">
        <v>550</v>
      </c>
      <c r="D235" s="10" t="s">
        <v>550</v>
      </c>
      <c r="E235" s="10" t="s">
        <v>550</v>
      </c>
      <c r="F235" s="10" t="s">
        <v>550</v>
      </c>
      <c r="G235" s="94">
        <v>48.359094564408039</v>
      </c>
      <c r="H235" s="10">
        <v>48.023386845386518</v>
      </c>
      <c r="I235" s="10">
        <v>47.163138562932005</v>
      </c>
      <c r="J235" s="10">
        <v>42.462308485942735</v>
      </c>
      <c r="K235" s="10">
        <v>47.793903614457832</v>
      </c>
      <c r="L235" s="94">
        <v>46.267000152508771</v>
      </c>
      <c r="M235" s="10">
        <v>46.654073595868304</v>
      </c>
      <c r="N235" s="10">
        <v>43.944997438524595</v>
      </c>
      <c r="O235" s="10">
        <v>41.416468812877262</v>
      </c>
      <c r="P235" s="10">
        <v>45.028363948324582</v>
      </c>
      <c r="Q235" s="94">
        <v>35.594759993826209</v>
      </c>
      <c r="R235" s="10">
        <v>35.051861070440864</v>
      </c>
      <c r="S235" s="10">
        <v>36.522571279554938</v>
      </c>
      <c r="T235" s="10">
        <v>31.42452345545491</v>
      </c>
      <c r="U235" s="10">
        <v>37.811111769937746</v>
      </c>
      <c r="V235" s="94">
        <v>33.466858917480032</v>
      </c>
      <c r="W235" s="10">
        <v>33.401050656660409</v>
      </c>
      <c r="X235" s="10">
        <v>33.520085930918277</v>
      </c>
      <c r="Y235" s="10">
        <v>30.218552078868409</v>
      </c>
      <c r="Z235" s="10">
        <v>36.308123023857441</v>
      </c>
      <c r="AA235" s="94">
        <v>31.928788980562157</v>
      </c>
      <c r="AB235" s="10">
        <v>31.873817309134544</v>
      </c>
      <c r="AC235" s="10">
        <v>32.42676952192874</v>
      </c>
      <c r="AD235" s="10">
        <v>28.917722914866481</v>
      </c>
      <c r="AE235" s="10">
        <v>36.174562033710977</v>
      </c>
      <c r="AF235" s="94">
        <v>41.01518447663296</v>
      </c>
      <c r="AG235" s="10">
        <v>40.567174901040907</v>
      </c>
      <c r="AH235" s="10">
        <v>40.557728699010383</v>
      </c>
      <c r="AI235" s="10">
        <v>38.511635197434352</v>
      </c>
      <c r="AJ235" s="10">
        <v>41.638633765762499</v>
      </c>
      <c r="AK235" s="94">
        <v>43.745361559726462</v>
      </c>
      <c r="AL235" s="10">
        <v>42.999724051426782</v>
      </c>
      <c r="AM235" s="10">
        <v>43.470334890965724</v>
      </c>
      <c r="AN235" s="10">
        <v>41.015858003442339</v>
      </c>
      <c r="AO235" s="10">
        <v>44.874028046421671</v>
      </c>
      <c r="AP235" s="94">
        <v>45.416416585771742</v>
      </c>
      <c r="AQ235" s="10">
        <v>44.990881578947373</v>
      </c>
      <c r="AR235" s="10">
        <v>45.387966674526439</v>
      </c>
      <c r="AS235" s="10">
        <v>43.184890572729834</v>
      </c>
      <c r="AT235" s="10">
        <v>46.787599749507969</v>
      </c>
      <c r="AU235" s="94">
        <v>46.666807395545206</v>
      </c>
      <c r="AV235" s="10">
        <v>46.318945102260493</v>
      </c>
      <c r="AW235" s="10">
        <v>46.702902939991944</v>
      </c>
      <c r="AX235" s="10">
        <v>44.525670710571923</v>
      </c>
      <c r="AY235" s="10">
        <v>46.988848389321248</v>
      </c>
      <c r="AZ235" s="94">
        <v>45.208909240021875</v>
      </c>
      <c r="BA235" s="10">
        <v>44.620288856304988</v>
      </c>
      <c r="BB235" s="10">
        <v>45.573453780858195</v>
      </c>
      <c r="BC235" s="10">
        <v>43.8103987854251</v>
      </c>
      <c r="BD235" s="10">
        <v>47.14682913371346</v>
      </c>
      <c r="BE235" s="94">
        <v>39.316876814599752</v>
      </c>
      <c r="BF235" s="10">
        <v>32.098422684980065</v>
      </c>
      <c r="BG235" s="10">
        <v>41.175933058230164</v>
      </c>
      <c r="BH235" s="10">
        <v>39.2033813064048</v>
      </c>
      <c r="BI235" s="95">
        <v>44.882634243355639</v>
      </c>
    </row>
    <row r="236" spans="1:61">
      <c r="A236" s="96" t="s">
        <v>427</v>
      </c>
      <c r="B236" s="94">
        <v>56.652020497803811</v>
      </c>
      <c r="C236" s="10">
        <v>54.664423167477629</v>
      </c>
      <c r="D236" s="10">
        <v>58.035712631317729</v>
      </c>
      <c r="E236" s="10">
        <v>59.634940056117685</v>
      </c>
      <c r="F236" s="10">
        <v>59.611093839953945</v>
      </c>
      <c r="G236" s="94">
        <v>47.844816083395379</v>
      </c>
      <c r="H236" s="10">
        <v>47.037339463840389</v>
      </c>
      <c r="I236" s="10">
        <v>48.562954508921401</v>
      </c>
      <c r="J236" s="10">
        <v>48.440392055713183</v>
      </c>
      <c r="K236" s="10">
        <v>49.504038554216876</v>
      </c>
      <c r="L236" s="94">
        <v>45.544767424126888</v>
      </c>
      <c r="M236" s="10">
        <v>45.455584247901868</v>
      </c>
      <c r="N236" s="10">
        <v>45.60108265027322</v>
      </c>
      <c r="O236" s="10">
        <v>45.617673312602882</v>
      </c>
      <c r="P236" s="10">
        <v>45.684267258780778</v>
      </c>
      <c r="Q236" s="94">
        <v>34.616229356382156</v>
      </c>
      <c r="R236" s="10">
        <v>33.779461525947617</v>
      </c>
      <c r="S236" s="10">
        <v>35.305506780250347</v>
      </c>
      <c r="T236" s="10">
        <v>35.182090487134417</v>
      </c>
      <c r="U236" s="10">
        <v>38.847265540073131</v>
      </c>
      <c r="V236" s="94">
        <v>31.861903283052349</v>
      </c>
      <c r="W236" s="10">
        <v>31.076626016260164</v>
      </c>
      <c r="X236" s="10">
        <v>32.292153327716932</v>
      </c>
      <c r="Y236" s="10">
        <v>32.412941277325331</v>
      </c>
      <c r="Z236" s="10">
        <v>35.244844303918754</v>
      </c>
      <c r="AA236" s="94">
        <v>30.286125017480078</v>
      </c>
      <c r="AB236" s="10">
        <v>29.495867706614675</v>
      </c>
      <c r="AC236" s="10">
        <v>30.362733481444909</v>
      </c>
      <c r="AD236" s="10">
        <v>30.596623462124018</v>
      </c>
      <c r="AE236" s="10">
        <v>35.019685916919961</v>
      </c>
      <c r="AF236" s="94">
        <v>41.410284230664118</v>
      </c>
      <c r="AG236" s="10">
        <v>40.807896202902803</v>
      </c>
      <c r="AH236" s="10">
        <v>40.941053182074185</v>
      </c>
      <c r="AI236" s="10">
        <v>40.574426538384444</v>
      </c>
      <c r="AJ236" s="10">
        <v>42.217358250929877</v>
      </c>
      <c r="AK236" s="94">
        <v>43.82531645569621</v>
      </c>
      <c r="AL236" s="10">
        <v>43.429032612104109</v>
      </c>
      <c r="AM236" s="10">
        <v>43.47882485289027</v>
      </c>
      <c r="AN236" s="10">
        <v>43.399668674698795</v>
      </c>
      <c r="AO236" s="10">
        <v>44.537225338491297</v>
      </c>
      <c r="AP236" s="94">
        <v>45.55732630703092</v>
      </c>
      <c r="AQ236" s="10">
        <v>45.23324415204678</v>
      </c>
      <c r="AR236" s="10">
        <v>45.405275485341498</v>
      </c>
      <c r="AS236" s="10">
        <v>45.09447382209504</v>
      </c>
      <c r="AT236" s="10">
        <v>47.74481570942924</v>
      </c>
      <c r="AU236" s="94">
        <v>47.049136701120979</v>
      </c>
      <c r="AV236" s="10">
        <v>46.663519913885892</v>
      </c>
      <c r="AW236" s="10">
        <v>47.296503423278288</v>
      </c>
      <c r="AX236" s="10">
        <v>46.353620450606584</v>
      </c>
      <c r="AY236" s="10">
        <v>47.742401733819328</v>
      </c>
      <c r="AZ236" s="94">
        <v>45.459152542372891</v>
      </c>
      <c r="BA236" s="10">
        <v>44.86628885630499</v>
      </c>
      <c r="BB236" s="10">
        <v>45.542308231446157</v>
      </c>
      <c r="BC236" s="10">
        <v>45.33740971659919</v>
      </c>
      <c r="BD236" s="10">
        <v>47.479697443443087</v>
      </c>
      <c r="BE236" s="94">
        <v>39.278975528826216</v>
      </c>
      <c r="BF236" s="10">
        <v>31.707459754836801</v>
      </c>
      <c r="BG236" s="10">
        <v>41.282487391105001</v>
      </c>
      <c r="BH236" s="10">
        <v>40.25131713910865</v>
      </c>
      <c r="BI236" s="95">
        <v>42.460694268667517</v>
      </c>
    </row>
    <row r="237" spans="1:61">
      <c r="A237" s="96" t="s">
        <v>989</v>
      </c>
      <c r="B237" s="94">
        <v>52.631114202049787</v>
      </c>
      <c r="C237" s="10">
        <v>51.670437921833297</v>
      </c>
      <c r="D237" s="10">
        <v>48.414943336917858</v>
      </c>
      <c r="E237" s="10">
        <v>45.892463651050086</v>
      </c>
      <c r="F237" s="10">
        <v>54.29927748992516</v>
      </c>
      <c r="G237" s="94">
        <v>52.982491437081165</v>
      </c>
      <c r="H237" s="10">
        <v>52.689981296758091</v>
      </c>
      <c r="I237" s="10">
        <v>47.133717248030862</v>
      </c>
      <c r="J237" s="10">
        <v>45.594308313988471</v>
      </c>
      <c r="K237" s="10">
        <v>58.369283855421685</v>
      </c>
      <c r="L237" s="94">
        <v>53.972740582583491</v>
      </c>
      <c r="M237" s="10">
        <v>50.902955132343443</v>
      </c>
      <c r="N237" s="10">
        <v>46.678352971311476</v>
      </c>
      <c r="O237" s="10">
        <v>45.029684927748306</v>
      </c>
      <c r="P237" s="10">
        <v>54.285735769075501</v>
      </c>
      <c r="Q237" s="94">
        <v>46.760000000000005</v>
      </c>
      <c r="R237" s="10">
        <v>46.754826744753544</v>
      </c>
      <c r="S237" s="10">
        <v>45.993508344923505</v>
      </c>
      <c r="T237" s="10">
        <v>38.435203460862503</v>
      </c>
      <c r="U237" s="10">
        <v>46.76</v>
      </c>
      <c r="V237" s="94">
        <v>47.932622005323871</v>
      </c>
      <c r="W237" s="10">
        <v>47.800501876172611</v>
      </c>
      <c r="X237" s="10">
        <v>46.276181128896376</v>
      </c>
      <c r="Y237" s="10">
        <v>40.206685812258897</v>
      </c>
      <c r="Z237" s="10">
        <v>48.046026636006523</v>
      </c>
      <c r="AA237" s="94">
        <v>46.77000000000001</v>
      </c>
      <c r="AB237" s="10">
        <v>46.76</v>
      </c>
      <c r="AC237" s="10">
        <v>46.359999999999992</v>
      </c>
      <c r="AD237" s="10">
        <v>40.0696045755668</v>
      </c>
      <c r="AE237" s="10">
        <v>46.782222529243803</v>
      </c>
      <c r="AF237" s="94">
        <v>47.525791199781352</v>
      </c>
      <c r="AG237" s="10">
        <v>46.780476469725848</v>
      </c>
      <c r="AH237" s="10">
        <v>46.361423284254563</v>
      </c>
      <c r="AI237" s="10">
        <v>43.148607336139499</v>
      </c>
      <c r="AJ237" s="10">
        <v>47.768510387371862</v>
      </c>
      <c r="AK237" s="94">
        <v>48.284968718172557</v>
      </c>
      <c r="AL237" s="10">
        <v>47.919642521166509</v>
      </c>
      <c r="AM237" s="10">
        <v>46.677628071997226</v>
      </c>
      <c r="AN237" s="10">
        <v>45.054655335628226</v>
      </c>
      <c r="AO237" s="10">
        <v>48.192542553191494</v>
      </c>
      <c r="AP237" s="94">
        <v>50.046284842601573</v>
      </c>
      <c r="AQ237" s="10">
        <v>48.641337719298242</v>
      </c>
      <c r="AR237" s="10">
        <v>46.769999999999996</v>
      </c>
      <c r="AS237" s="10">
        <v>43.960785538672368</v>
      </c>
      <c r="AT237" s="10">
        <v>50.255788155305076</v>
      </c>
      <c r="AU237" s="94">
        <v>49.559845683505607</v>
      </c>
      <c r="AV237" s="10">
        <v>48.29632938643703</v>
      </c>
      <c r="AW237" s="10">
        <v>46.809721304873136</v>
      </c>
      <c r="AX237" s="10">
        <v>45.06</v>
      </c>
      <c r="AY237" s="10">
        <v>50.160868879913316</v>
      </c>
      <c r="AZ237" s="94">
        <v>47.761540459267358</v>
      </c>
      <c r="BA237" s="10">
        <v>47.507964809384163</v>
      </c>
      <c r="BB237" s="10">
        <v>46.800242192975631</v>
      </c>
      <c r="BC237" s="10">
        <v>45.571419433198379</v>
      </c>
      <c r="BD237" s="10">
        <v>49.247883023726324</v>
      </c>
      <c r="BE237" s="94">
        <v>47.777328909166314</v>
      </c>
      <c r="BF237" s="10">
        <v>46.980211194801356</v>
      </c>
      <c r="BG237" s="10">
        <v>46.78</v>
      </c>
      <c r="BH237" s="10">
        <v>45.426206416729613</v>
      </c>
      <c r="BI237" s="95">
        <v>50.937465196167061</v>
      </c>
    </row>
    <row r="238" spans="1:61">
      <c r="A238" s="96" t="s">
        <v>428</v>
      </c>
      <c r="B238" s="94">
        <v>51.218420204978045</v>
      </c>
      <c r="C238" s="10">
        <v>50.445829540103588</v>
      </c>
      <c r="D238" s="10">
        <v>47.275993051534456</v>
      </c>
      <c r="E238" s="10">
        <v>44.758669755973131</v>
      </c>
      <c r="F238" s="10">
        <v>52.818447514872382</v>
      </c>
      <c r="G238" s="94">
        <v>51.395938942665673</v>
      </c>
      <c r="H238" s="10">
        <v>51.294431109725679</v>
      </c>
      <c r="I238" s="10">
        <v>46.003628034078126</v>
      </c>
      <c r="J238" s="10">
        <v>44.508748602871627</v>
      </c>
      <c r="K238" s="10">
        <v>56.334596626506041</v>
      </c>
      <c r="L238" s="94">
        <v>52.414790300442277</v>
      </c>
      <c r="M238" s="10">
        <v>49.466249193027764</v>
      </c>
      <c r="N238" s="10">
        <v>45.513195013661203</v>
      </c>
      <c r="O238" s="10">
        <v>43.959684927748306</v>
      </c>
      <c r="P238" s="10">
        <v>52.694470125151391</v>
      </c>
      <c r="Q238" s="94">
        <v>45.610000000000007</v>
      </c>
      <c r="R238" s="10">
        <v>45.610000000000007</v>
      </c>
      <c r="S238" s="10">
        <v>44.914040333796947</v>
      </c>
      <c r="T238" s="10">
        <v>37.426238565184072</v>
      </c>
      <c r="U238" s="10">
        <v>45.61</v>
      </c>
      <c r="V238" s="94">
        <v>46.774449866903282</v>
      </c>
      <c r="W238" s="10">
        <v>46.635953721075673</v>
      </c>
      <c r="X238" s="10">
        <v>45.146181128896366</v>
      </c>
      <c r="Y238" s="10">
        <v>39.438522931847402</v>
      </c>
      <c r="Z238" s="10">
        <v>46.940389958800431</v>
      </c>
      <c r="AA238" s="94">
        <v>45.61</v>
      </c>
      <c r="AB238" s="10">
        <v>45.610000000000007</v>
      </c>
      <c r="AC238" s="10">
        <v>45.22999999999999</v>
      </c>
      <c r="AD238" s="10">
        <v>39.107005719458499</v>
      </c>
      <c r="AE238" s="10">
        <v>45.63000000000001</v>
      </c>
      <c r="AF238" s="94">
        <v>46.344416507242421</v>
      </c>
      <c r="AG238" s="10">
        <v>45.62523823486292</v>
      </c>
      <c r="AH238" s="10">
        <v>45.221423284254563</v>
      </c>
      <c r="AI238" s="10">
        <v>42.114929244337546</v>
      </c>
      <c r="AJ238" s="10">
        <v>46.597597750158762</v>
      </c>
      <c r="AK238" s="94">
        <v>47.129937436345124</v>
      </c>
      <c r="AL238" s="10">
        <v>46.75701787394167</v>
      </c>
      <c r="AM238" s="10">
        <v>45.527628071997221</v>
      </c>
      <c r="AN238" s="10">
        <v>43.984655335628226</v>
      </c>
      <c r="AO238" s="10">
        <v>47.060108317214706</v>
      </c>
      <c r="AP238" s="94">
        <v>48.208441270281519</v>
      </c>
      <c r="AQ238" s="10">
        <v>47.190361111111116</v>
      </c>
      <c r="AR238" s="10">
        <v>45.62</v>
      </c>
      <c r="AS238" s="10">
        <v>42.913075651928587</v>
      </c>
      <c r="AT238" s="10">
        <v>48.594669887278592</v>
      </c>
      <c r="AU238" s="94">
        <v>47.838494686271645</v>
      </c>
      <c r="AV238" s="10">
        <v>46.929101952944791</v>
      </c>
      <c r="AW238" s="10">
        <v>45.639721304873134</v>
      </c>
      <c r="AX238" s="10">
        <v>43.94</v>
      </c>
      <c r="AY238" s="10">
        <v>48.258600137917441</v>
      </c>
      <c r="AZ238" s="94">
        <v>46.589645981410605</v>
      </c>
      <c r="BA238" s="10">
        <v>46.362804985337242</v>
      </c>
      <c r="BB238" s="10">
        <v>45.648324118059342</v>
      </c>
      <c r="BC238" s="10">
        <v>44.439503643724692</v>
      </c>
      <c r="BD238" s="10">
        <v>47.601587272392869</v>
      </c>
      <c r="BE238" s="94">
        <v>46.343011198672748</v>
      </c>
      <c r="BF238" s="10">
        <v>45.805572293605074</v>
      </c>
      <c r="BG238" s="10">
        <v>45.62</v>
      </c>
      <c r="BH238" s="10">
        <v>44.279213612690334</v>
      </c>
      <c r="BI238" s="95">
        <v>48.675514373531009</v>
      </c>
    </row>
    <row r="239" spans="1:61">
      <c r="A239" s="96" t="s">
        <v>990</v>
      </c>
      <c r="B239" s="94">
        <v>53.186427525622257</v>
      </c>
      <c r="C239" s="10">
        <v>51.751574321142677</v>
      </c>
      <c r="D239" s="10">
        <v>48.365266771445121</v>
      </c>
      <c r="E239" s="10">
        <v>44.873502678343684</v>
      </c>
      <c r="F239" s="10">
        <v>55.463239301477643</v>
      </c>
      <c r="G239" s="94">
        <v>53.440808637379007</v>
      </c>
      <c r="H239" s="10">
        <v>53.268149937655849</v>
      </c>
      <c r="I239" s="10">
        <v>47.202456196752934</v>
      </c>
      <c r="J239" s="10">
        <v>44.143562032499347</v>
      </c>
      <c r="K239" s="10">
        <v>58.693201927710845</v>
      </c>
      <c r="L239" s="94">
        <v>54.477886228458132</v>
      </c>
      <c r="M239" s="10">
        <v>50.844051000645585</v>
      </c>
      <c r="N239" s="10">
        <v>46.135913592896181</v>
      </c>
      <c r="O239" s="10">
        <v>0</v>
      </c>
      <c r="P239" s="10">
        <v>54.779134033104562</v>
      </c>
      <c r="Q239" s="94">
        <v>47.320000000000007</v>
      </c>
      <c r="R239" s="10">
        <v>46.810000000000009</v>
      </c>
      <c r="S239" s="10">
        <v>45.588774339360221</v>
      </c>
      <c r="T239" s="10">
        <v>0</v>
      </c>
      <c r="U239" s="10">
        <v>47.32</v>
      </c>
      <c r="V239" s="94">
        <v>48.52326974267968</v>
      </c>
      <c r="W239" s="10">
        <v>48.379979674796743</v>
      </c>
      <c r="X239" s="10">
        <v>46.333915754001673</v>
      </c>
      <c r="Y239" s="10">
        <v>0</v>
      </c>
      <c r="Z239" s="10">
        <v>48.668973843058346</v>
      </c>
      <c r="AA239" s="94">
        <v>47.33</v>
      </c>
      <c r="AB239" s="10">
        <v>47.322240887955608</v>
      </c>
      <c r="AC239" s="10">
        <v>46.419999999999995</v>
      </c>
      <c r="AD239" s="10">
        <v>0</v>
      </c>
      <c r="AE239" s="10">
        <v>47.344781247121674</v>
      </c>
      <c r="AF239" s="94">
        <v>48.088398469527185</v>
      </c>
      <c r="AG239" s="10">
        <v>47.340476469725843</v>
      </c>
      <c r="AH239" s="10">
        <v>45.90142328425457</v>
      </c>
      <c r="AI239" s="10">
        <v>0</v>
      </c>
      <c r="AJ239" s="10">
        <v>48.34634037920712</v>
      </c>
      <c r="AK239" s="94">
        <v>48.887471264367818</v>
      </c>
      <c r="AL239" s="10">
        <v>48.50206177485105</v>
      </c>
      <c r="AM239" s="10">
        <v>46.725131533402553</v>
      </c>
      <c r="AN239" s="10">
        <v>43.619693631669527</v>
      </c>
      <c r="AO239" s="10">
        <v>48.805100580270796</v>
      </c>
      <c r="AP239" s="94">
        <v>50.268473165996397</v>
      </c>
      <c r="AQ239" s="10">
        <v>49.066606725146201</v>
      </c>
      <c r="AR239" s="10">
        <v>46.819999999999993</v>
      </c>
      <c r="AS239" s="10">
        <v>0</v>
      </c>
      <c r="AT239" s="10">
        <v>50.587540704956176</v>
      </c>
      <c r="AU239" s="94">
        <v>49.832584073373127</v>
      </c>
      <c r="AV239" s="10">
        <v>48.238576041826853</v>
      </c>
      <c r="AW239" s="10">
        <v>46.769721304873137</v>
      </c>
      <c r="AX239" s="10">
        <v>43.57</v>
      </c>
      <c r="AY239" s="10">
        <v>50.887844547335234</v>
      </c>
      <c r="AZ239" s="94">
        <v>48.33655959540733</v>
      </c>
      <c r="BA239" s="10">
        <v>47.5724853372434</v>
      </c>
      <c r="BB239" s="10">
        <v>46.850242192975628</v>
      </c>
      <c r="BC239" s="10">
        <v>44.554338056680159</v>
      </c>
      <c r="BD239" s="10">
        <v>50.112973146956044</v>
      </c>
      <c r="BE239" s="94">
        <v>48.350335960182498</v>
      </c>
      <c r="BF239" s="10">
        <v>47.534866341751588</v>
      </c>
      <c r="BG239" s="10">
        <v>46.824692801467208</v>
      </c>
      <c r="BH239" s="10">
        <v>44.399213612690332</v>
      </c>
      <c r="BI239" s="95">
        <v>52.001173386367753</v>
      </c>
    </row>
    <row r="240" spans="1:61">
      <c r="A240" s="96" t="s">
        <v>429</v>
      </c>
      <c r="B240" s="94">
        <v>54.130327964860911</v>
      </c>
      <c r="C240" s="10">
        <v>53.26360069062941</v>
      </c>
      <c r="D240" s="10">
        <v>49.915808586318143</v>
      </c>
      <c r="E240" s="10">
        <v>47.253657852223462</v>
      </c>
      <c r="F240" s="10">
        <v>56.050706198426397</v>
      </c>
      <c r="G240" s="94">
        <v>54.272349962769916</v>
      </c>
      <c r="H240" s="10">
        <v>54.166220386533652</v>
      </c>
      <c r="I240" s="10">
        <v>48.569339334512136</v>
      </c>
      <c r="J240" s="10">
        <v>46.989912303327316</v>
      </c>
      <c r="K240" s="10">
        <v>59.698960963855427</v>
      </c>
      <c r="L240" s="94">
        <v>55.347177062681112</v>
      </c>
      <c r="M240" s="10">
        <v>52.233137508069731</v>
      </c>
      <c r="N240" s="10">
        <v>48.065403859289624</v>
      </c>
      <c r="O240" s="10">
        <v>46.399684927748311</v>
      </c>
      <c r="P240" s="10">
        <v>55.841423092450547</v>
      </c>
      <c r="Q240" s="94">
        <v>48.18</v>
      </c>
      <c r="R240" s="10">
        <v>48.180000000000007</v>
      </c>
      <c r="S240" s="10">
        <v>47.435609353268433</v>
      </c>
      <c r="T240" s="10">
        <v>39.522278851786751</v>
      </c>
      <c r="U240" s="10">
        <v>48.35</v>
      </c>
      <c r="V240" s="94">
        <v>49.008376220053236</v>
      </c>
      <c r="W240" s="10">
        <v>48.866657285803626</v>
      </c>
      <c r="X240" s="10">
        <v>46.033915754001676</v>
      </c>
      <c r="Y240" s="10">
        <v>41.374535362194599</v>
      </c>
      <c r="Z240" s="10">
        <v>49.219397336399354</v>
      </c>
      <c r="AA240" s="94">
        <v>47.842229058872888</v>
      </c>
      <c r="AB240" s="10">
        <v>47.800000000000004</v>
      </c>
      <c r="AC240" s="10">
        <v>47.37</v>
      </c>
      <c r="AD240" s="10">
        <v>41.234406863350202</v>
      </c>
      <c r="AE240" s="10">
        <v>47.85</v>
      </c>
      <c r="AF240" s="94">
        <v>48.603189396009832</v>
      </c>
      <c r="AG240" s="10">
        <v>47.85</v>
      </c>
      <c r="AH240" s="10">
        <v>47.351423284254572</v>
      </c>
      <c r="AI240" s="10">
        <v>43.309999999999995</v>
      </c>
      <c r="AJ240" s="10">
        <v>49.989830354712872</v>
      </c>
      <c r="AK240" s="94">
        <v>49.424968718172565</v>
      </c>
      <c r="AL240" s="10">
        <v>49.029509250548763</v>
      </c>
      <c r="AM240" s="10">
        <v>47.675131533402556</v>
      </c>
      <c r="AN240" s="10">
        <v>47.104655335628223</v>
      </c>
      <c r="AO240" s="10">
        <v>50.48511605415861</v>
      </c>
      <c r="AP240" s="94">
        <v>50.561747330467341</v>
      </c>
      <c r="AQ240" s="10">
        <v>49.490545321637434</v>
      </c>
      <c r="AR240" s="10">
        <v>47.769999999999996</v>
      </c>
      <c r="AS240" s="10">
        <v>45.130642456974734</v>
      </c>
      <c r="AT240" s="10">
        <v>52.129768294864924</v>
      </c>
      <c r="AU240" s="94">
        <v>50.159918474304845</v>
      </c>
      <c r="AV240" s="10">
        <v>49.210013839766262</v>
      </c>
      <c r="AW240" s="10">
        <v>47.784733789770428</v>
      </c>
      <c r="AX240" s="10">
        <v>46.002318024263438</v>
      </c>
      <c r="AY240" s="10">
        <v>51.767494828095757</v>
      </c>
      <c r="AZ240" s="94">
        <v>48.865375888463639</v>
      </c>
      <c r="BA240" s="10">
        <v>48.619263929618761</v>
      </c>
      <c r="BB240" s="10">
        <v>47.795080601199288</v>
      </c>
      <c r="BC240" s="10">
        <v>46.528176518218622</v>
      </c>
      <c r="BD240" s="10">
        <v>51.064104285451549</v>
      </c>
      <c r="BE240" s="94">
        <v>48.609166321028617</v>
      </c>
      <c r="BF240" s="10">
        <v>48.044850095997631</v>
      </c>
      <c r="BG240" s="10">
        <v>47.809999999999995</v>
      </c>
      <c r="BH240" s="10">
        <v>46.363199220768891</v>
      </c>
      <c r="BI240" s="95">
        <v>52.221932742722835</v>
      </c>
    </row>
    <row r="241" spans="1:61">
      <c r="A241" s="96" t="s">
        <v>991</v>
      </c>
      <c r="B241" s="94">
        <v>54.993065885797954</v>
      </c>
      <c r="C241" s="10">
        <v>53.719504002511378</v>
      </c>
      <c r="D241" s="10">
        <v>50.485125320539332</v>
      </c>
      <c r="E241" s="10">
        <v>44.139374202873903</v>
      </c>
      <c r="F241" s="10">
        <v>57.79850220687009</v>
      </c>
      <c r="G241" s="94">
        <v>56.321087118391674</v>
      </c>
      <c r="H241" s="10">
        <v>56.207637157107229</v>
      </c>
      <c r="I241" s="10">
        <v>50.350650217006915</v>
      </c>
      <c r="J241" s="10">
        <v>43.884344424383109</v>
      </c>
      <c r="K241" s="10">
        <v>63.148578313253019</v>
      </c>
      <c r="L241" s="94">
        <v>57.741085862437089</v>
      </c>
      <c r="M241" s="10">
        <v>54.422834086507429</v>
      </c>
      <c r="N241" s="10">
        <v>45.73665642076503</v>
      </c>
      <c r="O241" s="10">
        <v>42.935593561368208</v>
      </c>
      <c r="P241" s="10">
        <v>58.904911182882522</v>
      </c>
      <c r="Q241" s="94">
        <v>43.637431702423214</v>
      </c>
      <c r="R241" s="10">
        <v>43.638012038392723</v>
      </c>
      <c r="S241" s="10">
        <v>42.839306328233654</v>
      </c>
      <c r="T241" s="10">
        <v>35.612308593573971</v>
      </c>
      <c r="U241" s="10">
        <v>44.72</v>
      </c>
      <c r="V241" s="94">
        <v>48.478700088731145</v>
      </c>
      <c r="W241" s="10">
        <v>47.280744215134455</v>
      </c>
      <c r="X241" s="10">
        <v>43.730816343723667</v>
      </c>
      <c r="Y241" s="10">
        <v>38.089031290184316</v>
      </c>
      <c r="Z241" s="10">
        <v>52.031832902174962</v>
      </c>
      <c r="AA241" s="94">
        <v>44.592216473220525</v>
      </c>
      <c r="AB241" s="10">
        <v>43.980000000000004</v>
      </c>
      <c r="AC241" s="10">
        <v>43.73</v>
      </c>
      <c r="AD241" s="10">
        <v>37.93932806649385</v>
      </c>
      <c r="AE241" s="10">
        <v>50.395718891038044</v>
      </c>
      <c r="AF241" s="94">
        <v>46.391885761136919</v>
      </c>
      <c r="AG241" s="10">
        <v>45.119312417534083</v>
      </c>
      <c r="AH241" s="10">
        <v>43.977558934749375</v>
      </c>
      <c r="AI241" s="10">
        <v>42.553662056524352</v>
      </c>
      <c r="AJ241" s="10">
        <v>48.176844779098253</v>
      </c>
      <c r="AK241" s="94">
        <v>48.743926960570349</v>
      </c>
      <c r="AL241" s="10">
        <v>46.504502978990274</v>
      </c>
      <c r="AM241" s="10">
        <v>44.533939079266176</v>
      </c>
      <c r="AN241" s="10">
        <v>43.915891996557654</v>
      </c>
      <c r="AO241" s="10">
        <v>51.582483558994205</v>
      </c>
      <c r="AP241" s="94">
        <v>48.687685480515874</v>
      </c>
      <c r="AQ241" s="10">
        <v>48.776687134502929</v>
      </c>
      <c r="AR241" s="10">
        <v>46.078887054939869</v>
      </c>
      <c r="AS241" s="10">
        <v>44.653784611664186</v>
      </c>
      <c r="AT241" s="10">
        <v>52.247762569332622</v>
      </c>
      <c r="AU241" s="94">
        <v>51.185364681904204</v>
      </c>
      <c r="AV241" s="10">
        <v>50.949025065354455</v>
      </c>
      <c r="AW241" s="10">
        <v>50.241648006443818</v>
      </c>
      <c r="AX241" s="10">
        <v>46.881175043327552</v>
      </c>
      <c r="AY241" s="10">
        <v>52.476428923258794</v>
      </c>
      <c r="AZ241" s="94">
        <v>49.386142700929476</v>
      </c>
      <c r="BA241" s="10">
        <v>48.563313782991202</v>
      </c>
      <c r="BB241" s="10">
        <v>47.47539288217429</v>
      </c>
      <c r="BC241" s="10">
        <v>46.598141295546561</v>
      </c>
      <c r="BD241" s="10">
        <v>53.020314511679238</v>
      </c>
      <c r="BE241" s="94">
        <v>44.501173786810448</v>
      </c>
      <c r="BF241" s="10">
        <v>43.655984345000739</v>
      </c>
      <c r="BG241" s="10">
        <v>43.959999999999994</v>
      </c>
      <c r="BH241" s="10">
        <v>43.188676897387985</v>
      </c>
      <c r="BI241" s="95">
        <v>49.064322907250052</v>
      </c>
    </row>
    <row r="242" spans="1:61">
      <c r="A242" s="96" t="s">
        <v>992</v>
      </c>
      <c r="B242" s="94">
        <v>52.786440702781846</v>
      </c>
      <c r="C242" s="10">
        <v>51.634487521582166</v>
      </c>
      <c r="D242" s="10">
        <v>48.773939118206634</v>
      </c>
      <c r="E242" s="10">
        <v>44.45620185358387</v>
      </c>
      <c r="F242" s="10">
        <v>54.202238533870656</v>
      </c>
      <c r="G242" s="94">
        <v>53.30449441548771</v>
      </c>
      <c r="H242" s="10">
        <v>53.203778054862831</v>
      </c>
      <c r="I242" s="10">
        <v>47.916780260408295</v>
      </c>
      <c r="J242" s="10">
        <v>43.551451293955807</v>
      </c>
      <c r="K242" s="10">
        <v>58.253155662650606</v>
      </c>
      <c r="L242" s="94">
        <v>54.658195821259717</v>
      </c>
      <c r="M242" s="10">
        <v>51.580282440284059</v>
      </c>
      <c r="N242" s="10">
        <v>45.200676229508197</v>
      </c>
      <c r="O242" s="10">
        <v>43.274206145966708</v>
      </c>
      <c r="P242" s="10">
        <v>54.811599717400071</v>
      </c>
      <c r="Q242" s="94">
        <v>44.331057261923142</v>
      </c>
      <c r="R242" s="10">
        <v>44.331309581909885</v>
      </c>
      <c r="S242" s="10">
        <v>43.614572322670384</v>
      </c>
      <c r="T242" s="10">
        <v>36.394723536568875</v>
      </c>
      <c r="U242" s="10">
        <v>44.480000000000004</v>
      </c>
      <c r="V242" s="94">
        <v>47.649760425909491</v>
      </c>
      <c r="W242" s="10">
        <v>47.038758599124456</v>
      </c>
      <c r="X242" s="10">
        <v>44.116660488626792</v>
      </c>
      <c r="Y242" s="10">
        <v>38.713872267466783</v>
      </c>
      <c r="Z242" s="10">
        <v>48.71669732681805</v>
      </c>
      <c r="AA242" s="94">
        <v>44.803891763389736</v>
      </c>
      <c r="AB242" s="10">
        <v>44.480000000000004</v>
      </c>
      <c r="AC242" s="10">
        <v>44.159999999999989</v>
      </c>
      <c r="AD242" s="10">
        <v>38.585501378430642</v>
      </c>
      <c r="AE242" s="10">
        <v>47.309250253292802</v>
      </c>
      <c r="AF242" s="94">
        <v>46.135515168078705</v>
      </c>
      <c r="AG242" s="10">
        <v>45.593676880222844</v>
      </c>
      <c r="AH242" s="10">
        <v>44.772493362297858</v>
      </c>
      <c r="AI242" s="10">
        <v>42.484816195630387</v>
      </c>
      <c r="AJ242" s="10">
        <v>46.740691281865196</v>
      </c>
      <c r="AK242" s="94">
        <v>47.701347301033024</v>
      </c>
      <c r="AL242" s="10">
        <v>47.016422075885849</v>
      </c>
      <c r="AM242" s="10">
        <v>44.907611630321902</v>
      </c>
      <c r="AN242" s="10">
        <v>44.23635154905336</v>
      </c>
      <c r="AO242" s="10">
        <v>48.759589941972919</v>
      </c>
      <c r="AP242" s="94">
        <v>48.598692275689928</v>
      </c>
      <c r="AQ242" s="10">
        <v>48.038116959064332</v>
      </c>
      <c r="AR242" s="10">
        <v>46.099081977521024</v>
      </c>
      <c r="AS242" s="10">
        <v>43.951066865503208</v>
      </c>
      <c r="AT242" s="10">
        <v>49.651432277688322</v>
      </c>
      <c r="AU242" s="94">
        <v>49.300425098267588</v>
      </c>
      <c r="AV242" s="10">
        <v>48.986683069352601</v>
      </c>
      <c r="AW242" s="10">
        <v>48.242301248489731</v>
      </c>
      <c r="AX242" s="10">
        <v>45.497832755632579</v>
      </c>
      <c r="AY242" s="10">
        <v>49.65369520244311</v>
      </c>
      <c r="AZ242" s="94">
        <v>47.815776380535816</v>
      </c>
      <c r="BA242" s="10">
        <v>47.504243401759524</v>
      </c>
      <c r="BB242" s="10">
        <v>47.014170235962943</v>
      </c>
      <c r="BC242" s="10">
        <v>45.688014574898787</v>
      </c>
      <c r="BD242" s="10">
        <v>49.626944086812586</v>
      </c>
      <c r="BE242" s="94">
        <v>45.250858564910828</v>
      </c>
      <c r="BF242" s="10">
        <v>44.496400827056569</v>
      </c>
      <c r="BG242" s="10">
        <v>44.489999999999995</v>
      </c>
      <c r="BH242" s="10">
        <v>43.406205224028938</v>
      </c>
      <c r="BI242" s="95">
        <v>48.199877056590132</v>
      </c>
    </row>
    <row r="243" spans="1:61">
      <c r="A243" s="96" t="s">
        <v>993</v>
      </c>
      <c r="B243" s="94">
        <v>52.470483162518306</v>
      </c>
      <c r="C243" s="10">
        <v>51.679863443729396</v>
      </c>
      <c r="D243" s="10">
        <v>48.43605012821574</v>
      </c>
      <c r="E243" s="10">
        <v>45.850214267494259</v>
      </c>
      <c r="F243" s="10">
        <v>54.106548647092687</v>
      </c>
      <c r="G243" s="94">
        <v>52.654087862993286</v>
      </c>
      <c r="H243" s="10">
        <v>52.550090399002492</v>
      </c>
      <c r="I243" s="10">
        <v>47.131483684295134</v>
      </c>
      <c r="J243" s="10">
        <v>45.594308313988471</v>
      </c>
      <c r="K243" s="10">
        <v>57.712000963855424</v>
      </c>
      <c r="L243" s="94">
        <v>53.701612017691019</v>
      </c>
      <c r="M243" s="10">
        <v>50.678839573918665</v>
      </c>
      <c r="N243" s="10">
        <v>46.630519125683058</v>
      </c>
      <c r="O243" s="10">
        <v>45.029684927748306</v>
      </c>
      <c r="P243" s="10">
        <v>53.984128986677426</v>
      </c>
      <c r="Q243" s="94">
        <v>46.730000000000004</v>
      </c>
      <c r="R243" s="10">
        <v>46.730000000000004</v>
      </c>
      <c r="S243" s="10">
        <v>46.013508344923515</v>
      </c>
      <c r="T243" s="10">
        <v>38.341888603487895</v>
      </c>
      <c r="U243" s="10">
        <v>46.73</v>
      </c>
      <c r="V243" s="94">
        <v>47.922786157941438</v>
      </c>
      <c r="W243" s="10">
        <v>47.781532207629766</v>
      </c>
      <c r="X243" s="10">
        <v>46.253915754001682</v>
      </c>
      <c r="Y243" s="10">
        <v>40.204441063009007</v>
      </c>
      <c r="Z243" s="10">
        <v>48.091065440260607</v>
      </c>
      <c r="AA243" s="94">
        <v>46.730000000000004</v>
      </c>
      <c r="AB243" s="10">
        <v>46.730000000000004</v>
      </c>
      <c r="AC243" s="10">
        <v>46.34</v>
      </c>
      <c r="AD243" s="10">
        <v>40.0670057194585</v>
      </c>
      <c r="AE243" s="10">
        <v>46.75</v>
      </c>
      <c r="AF243" s="94">
        <v>47.480079256627498</v>
      </c>
      <c r="AG243" s="10">
        <v>46.745238234862917</v>
      </c>
      <c r="AH243" s="10">
        <v>46.329279105318214</v>
      </c>
      <c r="AI243" s="10">
        <v>43.148607336139499</v>
      </c>
      <c r="AJ243" s="10">
        <v>47.740680395536607</v>
      </c>
      <c r="AK243" s="94">
        <v>48.289937436345113</v>
      </c>
      <c r="AL243" s="10">
        <v>47.899529633113829</v>
      </c>
      <c r="AM243" s="10">
        <v>46.645131533402555</v>
      </c>
      <c r="AN243" s="10">
        <v>45.054655335628226</v>
      </c>
      <c r="AO243" s="10">
        <v>48.217612185686654</v>
      </c>
      <c r="AP243" s="94">
        <v>49.388661766745251</v>
      </c>
      <c r="AQ243" s="10">
        <v>48.345457602339181</v>
      </c>
      <c r="AR243" s="10">
        <v>46.737500589483609</v>
      </c>
      <c r="AS243" s="10">
        <v>43.960785538672368</v>
      </c>
      <c r="AT243" s="10">
        <v>49.78230810520666</v>
      </c>
      <c r="AU243" s="94">
        <v>49.009392924734314</v>
      </c>
      <c r="AV243" s="10">
        <v>48.076074119637084</v>
      </c>
      <c r="AW243" s="10">
        <v>46.759721304873132</v>
      </c>
      <c r="AX243" s="10">
        <v>45.010000000000005</v>
      </c>
      <c r="AY243" s="10">
        <v>49.439125209338982</v>
      </c>
      <c r="AZ243" s="94">
        <v>47.733805358119199</v>
      </c>
      <c r="BA243" s="10">
        <v>47.499583577712613</v>
      </c>
      <c r="BB243" s="10">
        <v>46.77024219297563</v>
      </c>
      <c r="BC243" s="10">
        <v>45.523666396761136</v>
      </c>
      <c r="BD243" s="10">
        <v>48.768343755747658</v>
      </c>
      <c r="BE243" s="94">
        <v>47.479929489838248</v>
      </c>
      <c r="BF243" s="10">
        <v>46.930211194801352</v>
      </c>
      <c r="BG243" s="10">
        <v>46.74</v>
      </c>
      <c r="BH243" s="10">
        <v>45.358537351409375</v>
      </c>
      <c r="BI243" s="95">
        <v>49.867533899837284</v>
      </c>
    </row>
    <row r="244" spans="1:61">
      <c r="A244" s="96" t="s">
        <v>448</v>
      </c>
      <c r="B244" s="94">
        <v>52.64302342606149</v>
      </c>
      <c r="C244" s="10">
        <v>51.459987443101554</v>
      </c>
      <c r="D244" s="10">
        <v>48.390861113408896</v>
      </c>
      <c r="E244" s="10">
        <v>43.409523424878834</v>
      </c>
      <c r="F244" s="10">
        <v>54.02745442333525</v>
      </c>
      <c r="G244" s="94">
        <v>53.709186895011172</v>
      </c>
      <c r="H244" s="10">
        <v>53.600802680797997</v>
      </c>
      <c r="I244" s="10">
        <v>47.926916090660669</v>
      </c>
      <c r="J244" s="10">
        <v>43.178462728914113</v>
      </c>
      <c r="K244" s="10">
        <v>58.536572530120488</v>
      </c>
      <c r="L244" s="94">
        <v>54.769888668598441</v>
      </c>
      <c r="M244" s="10">
        <v>51.714070367979346</v>
      </c>
      <c r="N244" s="10">
        <v>44.441780225409836</v>
      </c>
      <c r="O244" s="10">
        <v>42.26423998536675</v>
      </c>
      <c r="P244" s="10">
        <v>54.874354057327409</v>
      </c>
      <c r="Q244" s="94">
        <v>43.221268714307755</v>
      </c>
      <c r="R244" s="10">
        <v>43.221571498291851</v>
      </c>
      <c r="S244" s="10">
        <v>42.499838317107098</v>
      </c>
      <c r="T244" s="10">
        <v>35.309069442566802</v>
      </c>
      <c r="U244" s="10">
        <v>43.400000000000006</v>
      </c>
      <c r="V244" s="94">
        <v>46.621934338952975</v>
      </c>
      <c r="W244" s="10">
        <v>45.933334896810507</v>
      </c>
      <c r="X244" s="10">
        <v>43.065294860994108</v>
      </c>
      <c r="Y244" s="10">
        <v>37.713427346763822</v>
      </c>
      <c r="Z244" s="10">
        <v>48.060240490562421</v>
      </c>
      <c r="AA244" s="94">
        <v>43.582757656271845</v>
      </c>
      <c r="AB244" s="10">
        <v>43.4</v>
      </c>
      <c r="AC244" s="10">
        <v>43.1</v>
      </c>
      <c r="AD244" s="10">
        <v>37.561617495782414</v>
      </c>
      <c r="AE244" s="10">
        <v>46.648812747536155</v>
      </c>
      <c r="AF244" s="94">
        <v>44.437687892866897</v>
      </c>
      <c r="AG244" s="10">
        <v>43.929967746664708</v>
      </c>
      <c r="AH244" s="10">
        <v>43.082219003942392</v>
      </c>
      <c r="AI244" s="10">
        <v>41.509883744237328</v>
      </c>
      <c r="AJ244" s="10">
        <v>45.173841059602651</v>
      </c>
      <c r="AK244" s="94">
        <v>46.365835879528589</v>
      </c>
      <c r="AL244" s="10">
        <v>45.6282925682032</v>
      </c>
      <c r="AM244" s="10">
        <v>43.557414330218066</v>
      </c>
      <c r="AN244" s="10">
        <v>43.211619621342507</v>
      </c>
      <c r="AO244" s="10">
        <v>47.4766411992263</v>
      </c>
      <c r="AP244" s="94">
        <v>47.287674386354176</v>
      </c>
      <c r="AQ244" s="10">
        <v>46.980200292397662</v>
      </c>
      <c r="AR244" s="10">
        <v>45.104895071916999</v>
      </c>
      <c r="AS244" s="10">
        <v>43.118104469791632</v>
      </c>
      <c r="AT244" s="10">
        <v>48.952620325639657</v>
      </c>
      <c r="AU244" s="94">
        <v>48.661604309215321</v>
      </c>
      <c r="AV244" s="10">
        <v>48.268820544364132</v>
      </c>
      <c r="AW244" s="10">
        <v>47.496770841723716</v>
      </c>
      <c r="AX244" s="10">
        <v>44.768801559792031</v>
      </c>
      <c r="AY244" s="10">
        <v>49.127748005122655</v>
      </c>
      <c r="AZ244" s="94">
        <v>47.010505740841985</v>
      </c>
      <c r="BA244" s="10">
        <v>46.649208211143687</v>
      </c>
      <c r="BB244" s="10">
        <v>46.069151935207543</v>
      </c>
      <c r="BC244" s="10">
        <v>44.868486234817809</v>
      </c>
      <c r="BD244" s="10">
        <v>48.987701857642087</v>
      </c>
      <c r="BE244" s="94">
        <v>43.609780174201582</v>
      </c>
      <c r="BF244" s="10">
        <v>42.70349283709939</v>
      </c>
      <c r="BG244" s="10">
        <v>43.399999999999991</v>
      </c>
      <c r="BH244" s="10">
        <v>42.396328867331931</v>
      </c>
      <c r="BI244" s="95">
        <v>46.587682155125655</v>
      </c>
    </row>
    <row r="245" spans="1:61">
      <c r="A245" s="96" t="s">
        <v>449</v>
      </c>
      <c r="B245" s="94">
        <v>49.221443631039527</v>
      </c>
      <c r="C245" s="10">
        <v>48.477162140951187</v>
      </c>
      <c r="D245" s="10">
        <v>45.430414426337997</v>
      </c>
      <c r="E245" s="10">
        <v>44.115403452087406</v>
      </c>
      <c r="F245" s="10">
        <v>50.756468048359238</v>
      </c>
      <c r="G245" s="94">
        <v>49.394988830975429</v>
      </c>
      <c r="H245" s="10">
        <v>49.298159289276803</v>
      </c>
      <c r="I245" s="10">
        <v>45.300000000000004</v>
      </c>
      <c r="J245" s="10">
        <v>44.203562032499349</v>
      </c>
      <c r="K245" s="10">
        <v>54.141976867469879</v>
      </c>
      <c r="L245" s="94">
        <v>50.374213817294496</v>
      </c>
      <c r="M245" s="10">
        <v>47.593649128469977</v>
      </c>
      <c r="N245" s="10">
        <v>45.198316256830608</v>
      </c>
      <c r="O245" s="10">
        <v>43.639684927748306</v>
      </c>
      <c r="P245" s="10">
        <v>50.645849818328621</v>
      </c>
      <c r="Q245" s="94">
        <v>45.300000000000004</v>
      </c>
      <c r="R245" s="10">
        <v>45.300000000000004</v>
      </c>
      <c r="S245" s="10">
        <v>44.606673331015301</v>
      </c>
      <c r="T245" s="10">
        <v>37.159244738858092</v>
      </c>
      <c r="U245" s="10">
        <v>45.300000000000004</v>
      </c>
      <c r="V245" s="94">
        <v>45.302333629103813</v>
      </c>
      <c r="W245" s="10">
        <v>45.3</v>
      </c>
      <c r="X245" s="10">
        <v>44.836181128896371</v>
      </c>
      <c r="Y245" s="10">
        <v>38.959762966138022</v>
      </c>
      <c r="Z245" s="10">
        <v>45.429374341285808</v>
      </c>
      <c r="AA245" s="94">
        <v>45.29999999999999</v>
      </c>
      <c r="AB245" s="10">
        <v>45.3</v>
      </c>
      <c r="AC245" s="10">
        <v>44.919999999999995</v>
      </c>
      <c r="AD245" s="10">
        <v>38.827005719458498</v>
      </c>
      <c r="AE245" s="10">
        <v>45.29999999999999</v>
      </c>
      <c r="AF245" s="94">
        <v>45.3</v>
      </c>
      <c r="AG245" s="10">
        <v>45.29999999999999</v>
      </c>
      <c r="AH245" s="10">
        <v>44.901423284254562</v>
      </c>
      <c r="AI245" s="10">
        <v>41.809656845059131</v>
      </c>
      <c r="AJ245" s="10">
        <v>45.3</v>
      </c>
      <c r="AK245" s="94">
        <v>45.3</v>
      </c>
      <c r="AL245" s="10">
        <v>45.3</v>
      </c>
      <c r="AM245" s="10">
        <v>45.21012461059189</v>
      </c>
      <c r="AN245" s="10">
        <v>43.664655335628225</v>
      </c>
      <c r="AO245" s="10">
        <v>45.3</v>
      </c>
      <c r="AP245" s="94">
        <v>47.186112883095262</v>
      </c>
      <c r="AQ245" s="10">
        <v>46.573333333333331</v>
      </c>
      <c r="AR245" s="10">
        <v>45.3</v>
      </c>
      <c r="AS245" s="10">
        <v>42.59799000443352</v>
      </c>
      <c r="AT245" s="10">
        <v>47.582801037752731</v>
      </c>
      <c r="AU245" s="94">
        <v>46.41225069151259</v>
      </c>
      <c r="AV245" s="10">
        <v>45.865741965246805</v>
      </c>
      <c r="AW245" s="10">
        <v>45.304733789770445</v>
      </c>
      <c r="AX245" s="10">
        <v>43.617327556325819</v>
      </c>
      <c r="AY245" s="10">
        <v>46.767331297409122</v>
      </c>
      <c r="AZ245" s="94">
        <v>45.532957900492079</v>
      </c>
      <c r="BA245" s="10">
        <v>45.302258064516124</v>
      </c>
      <c r="BB245" s="10">
        <v>45.199622303558911</v>
      </c>
      <c r="BC245" s="10">
        <v>44.119851012145745</v>
      </c>
      <c r="BD245" s="10">
        <v>46.180566488872536</v>
      </c>
      <c r="BE245" s="94">
        <v>46.018374118622972</v>
      </c>
      <c r="BF245" s="10">
        <v>45.485588539359028</v>
      </c>
      <c r="BG245" s="10">
        <v>45.29999999999999</v>
      </c>
      <c r="BH245" s="10">
        <v>43.96420943823798</v>
      </c>
      <c r="BI245" s="95">
        <v>48.030602061110109</v>
      </c>
    </row>
    <row r="246" spans="1:61">
      <c r="A246" s="96" t="s">
        <v>450</v>
      </c>
      <c r="B246" s="94">
        <v>53.498087847730595</v>
      </c>
      <c r="C246" s="10">
        <v>52.295233087427398</v>
      </c>
      <c r="D246" s="10">
        <v>49.175696087352136</v>
      </c>
      <c r="E246" s="10">
        <v>43.786575546297087</v>
      </c>
      <c r="F246" s="10">
        <v>54.962081174438687</v>
      </c>
      <c r="G246" s="94">
        <v>54.834105733432608</v>
      </c>
      <c r="H246" s="10">
        <v>54.728453865336654</v>
      </c>
      <c r="I246" s="10">
        <v>48.792234367465042</v>
      </c>
      <c r="J246" s="10">
        <v>43.557713008339775</v>
      </c>
      <c r="K246" s="10">
        <v>59.691566265060253</v>
      </c>
      <c r="L246" s="94">
        <v>55.87044227543084</v>
      </c>
      <c r="M246" s="10">
        <v>52.761031310522924</v>
      </c>
      <c r="N246" s="10">
        <v>45.01285092213115</v>
      </c>
      <c r="O246" s="10">
        <v>42.665380007316628</v>
      </c>
      <c r="P246" s="10">
        <v>55.967513120710535</v>
      </c>
      <c r="Q246" s="94">
        <v>43.594033029788555</v>
      </c>
      <c r="R246" s="10">
        <v>43.594398893769323</v>
      </c>
      <c r="S246" s="10">
        <v>42.8266733310153</v>
      </c>
      <c r="T246" s="10">
        <v>35.55493848857644</v>
      </c>
      <c r="U246" s="10">
        <v>43.81</v>
      </c>
      <c r="V246" s="94">
        <v>47.348442768411715</v>
      </c>
      <c r="W246" s="10">
        <v>46.545655096935583</v>
      </c>
      <c r="X246" s="10">
        <v>43.483929233361408</v>
      </c>
      <c r="Y246" s="10">
        <v>37.974974282040286</v>
      </c>
      <c r="Z246" s="10">
        <v>49.022375203602564</v>
      </c>
      <c r="AA246" s="94">
        <v>44.14354635715285</v>
      </c>
      <c r="AB246" s="10">
        <v>43.81</v>
      </c>
      <c r="AC246" s="10">
        <v>43.51</v>
      </c>
      <c r="AD246" s="10">
        <v>37.801936386454351</v>
      </c>
      <c r="AE246" s="10">
        <v>47.548847747996682</v>
      </c>
      <c r="AF246" s="94">
        <v>45.058149767696094</v>
      </c>
      <c r="AG246" s="10">
        <v>44.542797243805893</v>
      </c>
      <c r="AH246" s="10">
        <v>43.631860970311372</v>
      </c>
      <c r="AI246" s="10">
        <v>41.89736981358989</v>
      </c>
      <c r="AJ246" s="10">
        <v>46.029233421028756</v>
      </c>
      <c r="AK246" s="94">
        <v>47.037635675832973</v>
      </c>
      <c r="AL246" s="10">
        <v>46.130263405456255</v>
      </c>
      <c r="AM246" s="10">
        <v>44.08437867774316</v>
      </c>
      <c r="AN246" s="10">
        <v>43.571772805507749</v>
      </c>
      <c r="AO246" s="10">
        <v>48.568610251450679</v>
      </c>
      <c r="AP246" s="94">
        <v>47.937881015115792</v>
      </c>
      <c r="AQ246" s="10">
        <v>47.664361111111106</v>
      </c>
      <c r="AR246" s="10">
        <v>45.549176294898992</v>
      </c>
      <c r="AS246" s="10">
        <v>43.671815726895332</v>
      </c>
      <c r="AT246" s="10">
        <v>49.731977992485241</v>
      </c>
      <c r="AU246" s="94">
        <v>49.459165817440677</v>
      </c>
      <c r="AV246" s="10">
        <v>49.115243733661387</v>
      </c>
      <c r="AW246" s="10">
        <v>48.378670157068065</v>
      </c>
      <c r="AX246" s="10">
        <v>45.472404679376083</v>
      </c>
      <c r="AY246" s="10">
        <v>49.884583784848786</v>
      </c>
      <c r="AZ246" s="94">
        <v>47.915367687260805</v>
      </c>
      <c r="BA246" s="10">
        <v>47.511438416422287</v>
      </c>
      <c r="BB246" s="10">
        <v>46.832102639981308</v>
      </c>
      <c r="BC246" s="10">
        <v>45.497858299595144</v>
      </c>
      <c r="BD246" s="10">
        <v>50.00943902887623</v>
      </c>
      <c r="BE246" s="94">
        <v>44.254914973040236</v>
      </c>
      <c r="BF246" s="10">
        <v>43.40426081819524</v>
      </c>
      <c r="BG246" s="10">
        <v>43.79999999999999</v>
      </c>
      <c r="BH246" s="10">
        <v>42.836477557349028</v>
      </c>
      <c r="BI246" s="95">
        <v>47.428112457060202</v>
      </c>
    </row>
    <row r="247" spans="1:61">
      <c r="A247" s="96" t="s">
        <v>451</v>
      </c>
      <c r="B247" s="94">
        <v>51.723008784773064</v>
      </c>
      <c r="C247" s="10">
        <v>50.942994820279388</v>
      </c>
      <c r="D247" s="10">
        <v>47.743438663247581</v>
      </c>
      <c r="E247" s="10">
        <v>45.144098290961651</v>
      </c>
      <c r="F247" s="10">
        <v>53.344892535022062</v>
      </c>
      <c r="G247" s="94">
        <v>51.903533879374528</v>
      </c>
      <c r="H247" s="10">
        <v>51.7998207605985</v>
      </c>
      <c r="I247" s="10">
        <v>46.456246584150456</v>
      </c>
      <c r="J247" s="10">
        <v>44.873935173243908</v>
      </c>
      <c r="K247" s="10">
        <v>56.896743132530119</v>
      </c>
      <c r="L247" s="94">
        <v>52.932341009608052</v>
      </c>
      <c r="M247" s="10">
        <v>49.955121045836023</v>
      </c>
      <c r="N247" s="10">
        <v>45.960519125683064</v>
      </c>
      <c r="O247" s="10">
        <v>44.319684927748298</v>
      </c>
      <c r="P247" s="10">
        <v>53.222654420670167</v>
      </c>
      <c r="Q247" s="94">
        <v>46.06</v>
      </c>
      <c r="R247" s="10">
        <v>46.060000000000009</v>
      </c>
      <c r="S247" s="10">
        <v>45.351407336578589</v>
      </c>
      <c r="T247" s="10">
        <v>37.797972601505109</v>
      </c>
      <c r="U247" s="10">
        <v>46.07</v>
      </c>
      <c r="V247" s="94">
        <v>47.23726708074534</v>
      </c>
      <c r="W247" s="10">
        <v>47.096044402751723</v>
      </c>
      <c r="X247" s="10">
        <v>45.51618112889637</v>
      </c>
      <c r="Y247" s="10">
        <v>39.562102014573505</v>
      </c>
      <c r="Z247" s="10">
        <v>47.403207818338608</v>
      </c>
      <c r="AA247" s="94">
        <v>46.06</v>
      </c>
      <c r="AB247" s="10">
        <v>46.06</v>
      </c>
      <c r="AC247" s="10">
        <v>45.6</v>
      </c>
      <c r="AD247" s="10">
        <v>39.427005719458506</v>
      </c>
      <c r="AE247" s="10">
        <v>46.080000000000005</v>
      </c>
      <c r="AF247" s="94">
        <v>46.802232850505604</v>
      </c>
      <c r="AG247" s="10">
        <v>46.075238234862923</v>
      </c>
      <c r="AH247" s="10">
        <v>45.591423284254567</v>
      </c>
      <c r="AI247" s="10">
        <v>42.462946883142905</v>
      </c>
      <c r="AJ247" s="10">
        <v>47.055427741994016</v>
      </c>
      <c r="AK247" s="94">
        <v>47.597471264367819</v>
      </c>
      <c r="AL247" s="10">
        <v>47.214521793665725</v>
      </c>
      <c r="AM247" s="10">
        <v>45.897628071997225</v>
      </c>
      <c r="AN247" s="10">
        <v>44.344655335628225</v>
      </c>
      <c r="AO247" s="10">
        <v>47.527612185686657</v>
      </c>
      <c r="AP247" s="94">
        <v>48.683419775343232</v>
      </c>
      <c r="AQ247" s="10">
        <v>47.655390350877191</v>
      </c>
      <c r="AR247" s="10">
        <v>45.992280908590736</v>
      </c>
      <c r="AS247" s="10">
        <v>43.243029301519492</v>
      </c>
      <c r="AT247" s="10">
        <v>49.072447665056359</v>
      </c>
      <c r="AU247" s="94">
        <v>48.307782792255061</v>
      </c>
      <c r="AV247" s="10">
        <v>47.391430109180384</v>
      </c>
      <c r="AW247" s="10">
        <v>46.012413209826818</v>
      </c>
      <c r="AX247" s="10">
        <v>44.29999999999999</v>
      </c>
      <c r="AY247" s="10">
        <v>48.732885430006895</v>
      </c>
      <c r="AZ247" s="94">
        <v>47.049309732094045</v>
      </c>
      <c r="BA247" s="10">
        <v>46.817645161290315</v>
      </c>
      <c r="BB247" s="10">
        <v>46.020570049061604</v>
      </c>
      <c r="BC247" s="10">
        <v>44.804338056680159</v>
      </c>
      <c r="BD247" s="10">
        <v>48.071265403715287</v>
      </c>
      <c r="BE247" s="94">
        <v>46.800311074243062</v>
      </c>
      <c r="BF247" s="10">
        <v>46.260227440555312</v>
      </c>
      <c r="BG247" s="10">
        <v>46.07</v>
      </c>
      <c r="BH247" s="10">
        <v>44.641544547370088</v>
      </c>
      <c r="BI247" s="95">
        <v>49.157723738926052</v>
      </c>
    </row>
    <row r="248" spans="1:61">
      <c r="A248" s="96" t="s">
        <v>452</v>
      </c>
      <c r="B248" s="94">
        <v>55.689521229868234</v>
      </c>
      <c r="C248" s="10">
        <v>54.319122586721079</v>
      </c>
      <c r="D248" s="10">
        <v>50.768133840681614</v>
      </c>
      <c r="E248" s="10">
        <v>45.312983589830793</v>
      </c>
      <c r="F248" s="10">
        <v>57.098492611782767</v>
      </c>
      <c r="G248" s="94">
        <v>57.103192851824275</v>
      </c>
      <c r="H248" s="10">
        <v>56.987641832917696</v>
      </c>
      <c r="I248" s="10">
        <v>50.901734447837974</v>
      </c>
      <c r="J248" s="10">
        <v>45.543320436763821</v>
      </c>
      <c r="K248" s="10">
        <v>62.239286746987965</v>
      </c>
      <c r="L248" s="94">
        <v>58.248969040719842</v>
      </c>
      <c r="M248" s="10">
        <v>54.999937056165265</v>
      </c>
      <c r="N248" s="10">
        <v>47.303286372950822</v>
      </c>
      <c r="O248" s="10">
        <v>44.581509054325956</v>
      </c>
      <c r="P248" s="10">
        <v>58.362288050060556</v>
      </c>
      <c r="Q248" s="94">
        <v>46.028637135360398</v>
      </c>
      <c r="R248" s="10">
        <v>46.028963722140894</v>
      </c>
      <c r="S248" s="10">
        <v>44.908269297635599</v>
      </c>
      <c r="T248" s="10">
        <v>37.257739624171954</v>
      </c>
      <c r="U248" s="10">
        <v>46.21</v>
      </c>
      <c r="V248" s="94">
        <v>49.757249334516416</v>
      </c>
      <c r="W248" s="10">
        <v>49.03460131332082</v>
      </c>
      <c r="X248" s="10">
        <v>45.853029486099402</v>
      </c>
      <c r="Y248" s="10">
        <v>40.168662666095152</v>
      </c>
      <c r="Z248" s="10">
        <v>51.189332183577662</v>
      </c>
      <c r="AA248" s="94">
        <v>46.575221647322053</v>
      </c>
      <c r="AB248" s="10">
        <v>46.22</v>
      </c>
      <c r="AC248" s="10">
        <v>45.89</v>
      </c>
      <c r="AD248" s="10">
        <v>40.005134757025878</v>
      </c>
      <c r="AE248" s="10">
        <v>49.61534401768445</v>
      </c>
      <c r="AF248" s="94">
        <v>47.809797758950531</v>
      </c>
      <c r="AG248" s="10">
        <v>47.262804574109367</v>
      </c>
      <c r="AH248" s="10">
        <v>46.357739962989783</v>
      </c>
      <c r="AI248" s="10">
        <v>44.186032872319096</v>
      </c>
      <c r="AJ248" s="10">
        <v>48.573815658169281</v>
      </c>
      <c r="AK248" s="94">
        <v>49.641776516804896</v>
      </c>
      <c r="AL248" s="10">
        <v>48.841884603323926</v>
      </c>
      <c r="AM248" s="10">
        <v>46.610831602630661</v>
      </c>
      <c r="AN248" s="10">
        <v>46.006581325301205</v>
      </c>
      <c r="AO248" s="10">
        <v>50.932970986460347</v>
      </c>
      <c r="AP248" s="94">
        <v>50.586997642490644</v>
      </c>
      <c r="AQ248" s="10">
        <v>50.115464912280707</v>
      </c>
      <c r="AR248" s="10">
        <v>48.014148392674684</v>
      </c>
      <c r="AS248" s="10">
        <v>45.883315061867727</v>
      </c>
      <c r="AT248" s="10">
        <v>52.076815172660588</v>
      </c>
      <c r="AU248" s="94">
        <v>51.819363808414614</v>
      </c>
      <c r="AV248" s="10">
        <v>51.344700907273563</v>
      </c>
      <c r="AW248" s="10">
        <v>50.509041482078132</v>
      </c>
      <c r="AX248" s="10">
        <v>47.621062391681107</v>
      </c>
      <c r="AY248" s="10">
        <v>52.268278002167271</v>
      </c>
      <c r="AZ248" s="94">
        <v>50.41857025697103</v>
      </c>
      <c r="BA248" s="10">
        <v>50.032343108504392</v>
      </c>
      <c r="BB248" s="10">
        <v>49.285828206525977</v>
      </c>
      <c r="BC248" s="10">
        <v>47.739974089068824</v>
      </c>
      <c r="BD248" s="10">
        <v>52.22655876402429</v>
      </c>
      <c r="BE248" s="94">
        <v>46.910228121111579</v>
      </c>
      <c r="BF248" s="10">
        <v>46.051803278688517</v>
      </c>
      <c r="BG248" s="10">
        <v>46.204692801467218</v>
      </c>
      <c r="BH248" s="10">
        <v>45.128327436091119</v>
      </c>
      <c r="BI248" s="95">
        <v>50.096935454709822</v>
      </c>
    </row>
    <row r="249" spans="1:61">
      <c r="A249" s="96" t="s">
        <v>1028</v>
      </c>
      <c r="B249" s="94">
        <v>55.607818448023437</v>
      </c>
      <c r="C249" s="10">
        <v>54.244286611207023</v>
      </c>
      <c r="D249" s="10">
        <v>50.693598312515512</v>
      </c>
      <c r="E249" s="10">
        <v>45.217818637870934</v>
      </c>
      <c r="F249" s="10">
        <v>57.013957973517556</v>
      </c>
      <c r="G249" s="94">
        <v>57.017986597170513</v>
      </c>
      <c r="H249" s="10">
        <v>56.90278678304238</v>
      </c>
      <c r="I249" s="10">
        <v>50.82169506510207</v>
      </c>
      <c r="J249" s="10">
        <v>45.441078153211244</v>
      </c>
      <c r="K249" s="10">
        <v>62.144033734939754</v>
      </c>
      <c r="L249" s="94">
        <v>58.179124599664483</v>
      </c>
      <c r="M249" s="10">
        <v>54.932470948999359</v>
      </c>
      <c r="N249" s="10">
        <v>47.228165129781424</v>
      </c>
      <c r="O249" s="10">
        <v>44.499321840131699</v>
      </c>
      <c r="P249" s="10">
        <v>58.28972446507872</v>
      </c>
      <c r="Q249" s="94">
        <v>45.943821577403924</v>
      </c>
      <c r="R249" s="10">
        <v>45.944136977387352</v>
      </c>
      <c r="S249" s="10">
        <v>44.830902294853963</v>
      </c>
      <c r="T249" s="10">
        <v>37.182927763507728</v>
      </c>
      <c r="U249" s="10">
        <v>46.129999999999995</v>
      </c>
      <c r="V249" s="94">
        <v>49.674383318544812</v>
      </c>
      <c r="W249" s="10">
        <v>48.944985928705442</v>
      </c>
      <c r="X249" s="10">
        <v>45.770336983993261</v>
      </c>
      <c r="Y249" s="10">
        <v>40.091001714530648</v>
      </c>
      <c r="Z249" s="10">
        <v>51.121575165277378</v>
      </c>
      <c r="AA249" s="94">
        <v>46.490443294644102</v>
      </c>
      <c r="AB249" s="10">
        <v>46.13</v>
      </c>
      <c r="AC249" s="10">
        <v>45.81</v>
      </c>
      <c r="AD249" s="10">
        <v>39.92513475702588</v>
      </c>
      <c r="AE249" s="10">
        <v>49.550125264806127</v>
      </c>
      <c r="AF249" s="94">
        <v>47.691981415687337</v>
      </c>
      <c r="AG249" s="10">
        <v>47.147566339246438</v>
      </c>
      <c r="AH249" s="10">
        <v>46.237739962989785</v>
      </c>
      <c r="AI249" s="10">
        <v>44.091305271597513</v>
      </c>
      <c r="AJ249" s="10">
        <v>48.464320965254473</v>
      </c>
      <c r="AK249" s="94">
        <v>49.534341626655028</v>
      </c>
      <c r="AL249" s="10">
        <v>48.724408905613039</v>
      </c>
      <c r="AM249" s="10">
        <v>46.505867082035294</v>
      </c>
      <c r="AN249" s="10">
        <v>45.901543029259898</v>
      </c>
      <c r="AO249" s="10">
        <v>50.838009671179883</v>
      </c>
      <c r="AP249" s="94">
        <v>50.474210234364165</v>
      </c>
      <c r="AQ249" s="10">
        <v>50.015808479532168</v>
      </c>
      <c r="AR249" s="10">
        <v>47.911557808692912</v>
      </c>
      <c r="AS249" s="10">
        <v>45.793143766877606</v>
      </c>
      <c r="AT249" s="10">
        <v>51.981952048667033</v>
      </c>
      <c r="AU249" s="94">
        <v>51.727030135390883</v>
      </c>
      <c r="AV249" s="10">
        <v>51.260044594802402</v>
      </c>
      <c r="AW249" s="10">
        <v>50.426349577124448</v>
      </c>
      <c r="AX249" s="10">
        <v>47.533361351819757</v>
      </c>
      <c r="AY249" s="10">
        <v>52.173622303221364</v>
      </c>
      <c r="AZ249" s="94">
        <v>50.203402132312746</v>
      </c>
      <c r="BA249" s="10">
        <v>49.816866568914946</v>
      </c>
      <c r="BB249" s="10">
        <v>49.078069464994947</v>
      </c>
      <c r="BC249" s="10">
        <v>47.649642914979758</v>
      </c>
      <c r="BD249" s="10">
        <v>52.139128195696159</v>
      </c>
      <c r="BE249" s="94">
        <v>46.815246785566167</v>
      </c>
      <c r="BF249" s="10">
        <v>45.954147097917591</v>
      </c>
      <c r="BG249" s="10">
        <v>46.12</v>
      </c>
      <c r="BH249" s="10">
        <v>45.031000675863709</v>
      </c>
      <c r="BI249" s="95">
        <v>49.982390164527217</v>
      </c>
    </row>
    <row r="250" spans="1:61">
      <c r="A250" s="96" t="s">
        <v>430</v>
      </c>
      <c r="B250" s="94">
        <v>54.327767203513908</v>
      </c>
      <c r="C250" s="10">
        <v>53.463300894679008</v>
      </c>
      <c r="D250" s="10">
        <v>50.100957895607579</v>
      </c>
      <c r="E250" s="10">
        <v>47.425909361448859</v>
      </c>
      <c r="F250" s="10">
        <v>56.257795048934938</v>
      </c>
      <c r="G250" s="94">
        <v>54.472406552494419</v>
      </c>
      <c r="H250" s="10">
        <v>54.363718827930178</v>
      </c>
      <c r="I250" s="10">
        <v>48.749339334512136</v>
      </c>
      <c r="J250" s="10">
        <v>47.165098873699591</v>
      </c>
      <c r="K250" s="10">
        <v>59.917253975903613</v>
      </c>
      <c r="L250" s="94">
        <v>55.553620558182089</v>
      </c>
      <c r="M250" s="10">
        <v>52.42809554551323</v>
      </c>
      <c r="N250" s="10">
        <v>48.242727971311481</v>
      </c>
      <c r="O250" s="10">
        <v>46.569684927748305</v>
      </c>
      <c r="P250" s="10">
        <v>56.045433992733145</v>
      </c>
      <c r="Q250" s="94">
        <v>48.354815557956478</v>
      </c>
      <c r="R250" s="10">
        <v>48.354826744753545</v>
      </c>
      <c r="S250" s="10">
        <v>47.612976356050076</v>
      </c>
      <c r="T250" s="10">
        <v>39.664460817448507</v>
      </c>
      <c r="U250" s="10">
        <v>48.53</v>
      </c>
      <c r="V250" s="94">
        <v>49.188376220053236</v>
      </c>
      <c r="W250" s="10">
        <v>49.046657285803626</v>
      </c>
      <c r="X250" s="10">
        <v>46.20391575400167</v>
      </c>
      <c r="Y250" s="10">
        <v>41.526874410630093</v>
      </c>
      <c r="Z250" s="10">
        <v>49.399397336399353</v>
      </c>
      <c r="AA250" s="94">
        <v>48.019999999999996</v>
      </c>
      <c r="AB250" s="10">
        <v>47.980000000000004</v>
      </c>
      <c r="AC250" s="10">
        <v>47.540000000000006</v>
      </c>
      <c r="AD250" s="10">
        <v>41.3844068633502</v>
      </c>
      <c r="AE250" s="10">
        <v>48.03</v>
      </c>
      <c r="AF250" s="94">
        <v>48.781005739273027</v>
      </c>
      <c r="AG250" s="10">
        <v>48.025238234862925</v>
      </c>
      <c r="AH250" s="10">
        <v>47.531423284254572</v>
      </c>
      <c r="AI250" s="10">
        <v>43.47</v>
      </c>
      <c r="AJ250" s="10">
        <v>50.172407693005532</v>
      </c>
      <c r="AK250" s="94">
        <v>49.612502546195259</v>
      </c>
      <c r="AL250" s="10">
        <v>49.209509250548763</v>
      </c>
      <c r="AM250" s="10">
        <v>47.852634994807886</v>
      </c>
      <c r="AN250" s="10">
        <v>47.279617039586917</v>
      </c>
      <c r="AO250" s="10">
        <v>50.675116054158615</v>
      </c>
      <c r="AP250" s="94">
        <v>50.74948273471086</v>
      </c>
      <c r="AQ250" s="10">
        <v>49.670456140350872</v>
      </c>
      <c r="AR250" s="10">
        <v>47.949999999999996</v>
      </c>
      <c r="AS250" s="10">
        <v>45.295728104469788</v>
      </c>
      <c r="AT250" s="10">
        <v>52.322514761137953</v>
      </c>
      <c r="AU250" s="94">
        <v>50.347223758916876</v>
      </c>
      <c r="AV250" s="10">
        <v>49.392341996001846</v>
      </c>
      <c r="AW250" s="10">
        <v>47.962041884816756</v>
      </c>
      <c r="AX250" s="10">
        <v>46.172318024263433</v>
      </c>
      <c r="AY250" s="10">
        <v>51.959444389715294</v>
      </c>
      <c r="AZ250" s="94">
        <v>49.042784308365228</v>
      </c>
      <c r="BA250" s="10">
        <v>48.796686217008791</v>
      </c>
      <c r="BB250" s="10">
        <v>47.975080601199295</v>
      </c>
      <c r="BC250" s="10">
        <v>46.698176518218617</v>
      </c>
      <c r="BD250" s="10">
        <v>51.25410428545154</v>
      </c>
      <c r="BE250" s="94">
        <v>48.791484861053505</v>
      </c>
      <c r="BF250" s="10">
        <v>48.224850095997631</v>
      </c>
      <c r="BG250" s="10">
        <v>47.97999999999999</v>
      </c>
      <c r="BH250" s="10">
        <v>46.535530155448654</v>
      </c>
      <c r="BI250" s="95">
        <v>52.414205387814143</v>
      </c>
    </row>
    <row r="251" spans="1:61">
      <c r="A251" s="96" t="s">
        <v>994</v>
      </c>
      <c r="B251" s="94">
        <v>52.362875549048319</v>
      </c>
      <c r="C251" s="10">
        <v>51.433304033903624</v>
      </c>
      <c r="D251" s="10">
        <v>48.18785342046489</v>
      </c>
      <c r="E251" s="10">
        <v>45.670234673922288</v>
      </c>
      <c r="F251" s="10">
        <v>54.05213106889272</v>
      </c>
      <c r="G251" s="94">
        <v>52.713249441548768</v>
      </c>
      <c r="H251" s="10">
        <v>52.452521820448879</v>
      </c>
      <c r="I251" s="10">
        <v>46.916296415367306</v>
      </c>
      <c r="J251" s="10">
        <v>45.52430831398847</v>
      </c>
      <c r="K251" s="10">
        <v>58.084491566265065</v>
      </c>
      <c r="L251" s="94">
        <v>53.728689949672102</v>
      </c>
      <c r="M251" s="10">
        <v>50.673092317624281</v>
      </c>
      <c r="N251" s="10">
        <v>46.450519125683059</v>
      </c>
      <c r="O251" s="10">
        <v>44.959684927748306</v>
      </c>
      <c r="P251" s="10">
        <v>54.044125958821155</v>
      </c>
      <c r="Q251" s="94">
        <v>46.550000000000004</v>
      </c>
      <c r="R251" s="10">
        <v>46.540000000000006</v>
      </c>
      <c r="S251" s="10">
        <v>45.93350834492351</v>
      </c>
      <c r="T251" s="10">
        <v>38.377833355864986</v>
      </c>
      <c r="U251" s="10">
        <v>46.54</v>
      </c>
      <c r="V251" s="94">
        <v>47.714862466725819</v>
      </c>
      <c r="W251" s="10">
        <v>47.582757973733585</v>
      </c>
      <c r="X251" s="10">
        <v>46.066181128896368</v>
      </c>
      <c r="Y251" s="10">
        <v>40.1443467638234</v>
      </c>
      <c r="Z251" s="10">
        <v>47.828269617706241</v>
      </c>
      <c r="AA251" s="94">
        <v>46.54999999999999</v>
      </c>
      <c r="AB251" s="10">
        <v>46.550000000000004</v>
      </c>
      <c r="AC251" s="10">
        <v>46.15</v>
      </c>
      <c r="AD251" s="10">
        <v>40.009604575566804</v>
      </c>
      <c r="AE251" s="10">
        <v>46.570000000000007</v>
      </c>
      <c r="AF251" s="94">
        <v>47.310606723148396</v>
      </c>
      <c r="AG251" s="10">
        <v>46.565238234862925</v>
      </c>
      <c r="AH251" s="10">
        <v>46.151423284254562</v>
      </c>
      <c r="AI251" s="10">
        <v>43.081195830827824</v>
      </c>
      <c r="AJ251" s="10">
        <v>47.55068039553661</v>
      </c>
      <c r="AK251" s="94">
        <v>48.064968718172558</v>
      </c>
      <c r="AL251" s="10">
        <v>47.69964252116651</v>
      </c>
      <c r="AM251" s="10">
        <v>46.465131533402555</v>
      </c>
      <c r="AN251" s="10">
        <v>44.984655335628226</v>
      </c>
      <c r="AO251" s="10">
        <v>47.975038684719543</v>
      </c>
      <c r="AP251" s="94">
        <v>49.788341422826235</v>
      </c>
      <c r="AQ251" s="10">
        <v>48.410622807017546</v>
      </c>
      <c r="AR251" s="10">
        <v>46.56</v>
      </c>
      <c r="AS251" s="10">
        <v>43.893418241908833</v>
      </c>
      <c r="AT251" s="10">
        <v>49.977478081946693</v>
      </c>
      <c r="AU251" s="94">
        <v>49.28270781773184</v>
      </c>
      <c r="AV251" s="10">
        <v>48.078640627402741</v>
      </c>
      <c r="AW251" s="10">
        <v>46.589721304873137</v>
      </c>
      <c r="AX251" s="10">
        <v>44.840000000000011</v>
      </c>
      <c r="AY251" s="10">
        <v>49.854084326667326</v>
      </c>
      <c r="AZ251" s="94">
        <v>47.530673865500283</v>
      </c>
      <c r="BA251" s="10">
        <v>47.297964809384162</v>
      </c>
      <c r="BB251" s="10">
        <v>46.587996261973366</v>
      </c>
      <c r="BC251" s="10">
        <v>45.351419433198387</v>
      </c>
      <c r="BD251" s="10">
        <v>49.022447121574395</v>
      </c>
      <c r="BE251" s="94">
        <v>47.549647449191212</v>
      </c>
      <c r="BF251" s="10">
        <v>46.762555014030418</v>
      </c>
      <c r="BG251" s="10">
        <v>46.57</v>
      </c>
      <c r="BH251" s="10">
        <v>45.206206416729614</v>
      </c>
      <c r="BI251" s="95">
        <v>50.647908154040863</v>
      </c>
    </row>
    <row r="252" spans="1:61">
      <c r="A252" s="96" t="s">
        <v>431</v>
      </c>
      <c r="B252" s="94">
        <v>50.750449487554903</v>
      </c>
      <c r="C252" s="10">
        <v>50.176113639930932</v>
      </c>
      <c r="D252" s="10">
        <v>46.984889569029704</v>
      </c>
      <c r="E252" s="10">
        <v>44.613188929512795</v>
      </c>
      <c r="F252" s="10">
        <v>52.086017079255413</v>
      </c>
      <c r="G252" s="94">
        <v>50.413521965748323</v>
      </c>
      <c r="H252" s="10">
        <v>50.396532107231913</v>
      </c>
      <c r="I252" s="10">
        <v>45.805560199324873</v>
      </c>
      <c r="J252" s="10">
        <v>44.38874860287163</v>
      </c>
      <c r="K252" s="10">
        <v>54.96334939759037</v>
      </c>
      <c r="L252" s="94">
        <v>51.708363580905903</v>
      </c>
      <c r="M252" s="10">
        <v>48.871536475145248</v>
      </c>
      <c r="N252" s="10">
        <v>45.383195013661201</v>
      </c>
      <c r="O252" s="10">
        <v>43.837497713554058</v>
      </c>
      <c r="P252" s="10">
        <v>52.057444489301574</v>
      </c>
      <c r="Q252" s="94">
        <v>45.472552863096155</v>
      </c>
      <c r="R252" s="10">
        <v>45.472565479095501</v>
      </c>
      <c r="S252" s="10">
        <v>44.784040333796938</v>
      </c>
      <c r="T252" s="10">
        <v>37.582943986300748</v>
      </c>
      <c r="U252" s="10">
        <v>45.48</v>
      </c>
      <c r="V252" s="94">
        <v>46.612018633540373</v>
      </c>
      <c r="W252" s="10">
        <v>46.448927454659163</v>
      </c>
      <c r="X252" s="10">
        <v>45.016181128896378</v>
      </c>
      <c r="Y252" s="10">
        <v>39.146497213887699</v>
      </c>
      <c r="Z252" s="10">
        <v>46.607402510299899</v>
      </c>
      <c r="AA252" s="94">
        <v>45.48</v>
      </c>
      <c r="AB252" s="10">
        <v>45.480000000000004</v>
      </c>
      <c r="AC252" s="10">
        <v>45.099999999999994</v>
      </c>
      <c r="AD252" s="10">
        <v>39.014802287783404</v>
      </c>
      <c r="AE252" s="10">
        <v>45.494781247121679</v>
      </c>
      <c r="AF252" s="94">
        <v>46.246471713582949</v>
      </c>
      <c r="AG252" s="10">
        <v>45.490476469725841</v>
      </c>
      <c r="AH252" s="10">
        <v>45.081423284254569</v>
      </c>
      <c r="AI252" s="10">
        <v>42.004929244337539</v>
      </c>
      <c r="AJ252" s="10">
        <v>46.459767758323501</v>
      </c>
      <c r="AK252" s="94">
        <v>46.944968718172561</v>
      </c>
      <c r="AL252" s="10">
        <v>46.587187206020694</v>
      </c>
      <c r="AM252" s="10">
        <v>45.390124610591883</v>
      </c>
      <c r="AN252" s="10">
        <v>43.859693631669529</v>
      </c>
      <c r="AO252" s="10">
        <v>46.759984526112198</v>
      </c>
      <c r="AP252" s="94">
        <v>47.106901955346004</v>
      </c>
      <c r="AQ252" s="10">
        <v>46.57522660818713</v>
      </c>
      <c r="AR252" s="10">
        <v>45.482280908590738</v>
      </c>
      <c r="AS252" s="10">
        <v>42.797990004433522</v>
      </c>
      <c r="AT252" s="10">
        <v>47.567585435677231</v>
      </c>
      <c r="AU252" s="94">
        <v>47.138108895035671</v>
      </c>
      <c r="AV252" s="10">
        <v>46.491390127633402</v>
      </c>
      <c r="AW252" s="10">
        <v>45.509721304873132</v>
      </c>
      <c r="AX252" s="10">
        <v>43.81</v>
      </c>
      <c r="AY252" s="10">
        <v>47.365862476603283</v>
      </c>
      <c r="AZ252" s="94">
        <v>46.168712411153635</v>
      </c>
      <c r="BA252" s="10">
        <v>46.194080645161293</v>
      </c>
      <c r="BB252" s="10">
        <v>45.513157853749711</v>
      </c>
      <c r="BC252" s="10">
        <v>44.312091093117402</v>
      </c>
      <c r="BD252" s="10">
        <v>46.774244068420089</v>
      </c>
      <c r="BE252" s="94">
        <v>46.364603898797171</v>
      </c>
      <c r="BF252" s="10">
        <v>45.703244720129966</v>
      </c>
      <c r="BG252" s="10">
        <v>45.519999999999989</v>
      </c>
      <c r="BH252" s="10">
        <v>44.181559654911936</v>
      </c>
      <c r="BI252" s="95">
        <v>48.639811968902556</v>
      </c>
    </row>
    <row r="253" spans="1:61">
      <c r="A253" s="96" t="s">
        <v>432</v>
      </c>
      <c r="B253" s="94">
        <v>54.983065885797949</v>
      </c>
      <c r="C253" s="10">
        <v>53.706906294145341</v>
      </c>
      <c r="D253" s="10">
        <v>49.840427661510461</v>
      </c>
      <c r="E253" s="10">
        <v>43.579661168268004</v>
      </c>
      <c r="F253" s="10">
        <v>57.781068892726928</v>
      </c>
      <c r="G253" s="94">
        <v>56.301087118391656</v>
      </c>
      <c r="H253" s="10">
        <v>56.189887780548631</v>
      </c>
      <c r="I253" s="10">
        <v>49.705701655682361</v>
      </c>
      <c r="J253" s="10">
        <v>43.32654242971369</v>
      </c>
      <c r="K253" s="10">
        <v>63.133382168674707</v>
      </c>
      <c r="L253" s="94">
        <v>57.728692999847496</v>
      </c>
      <c r="M253" s="10">
        <v>54.412834086507424</v>
      </c>
      <c r="N253" s="10">
        <v>45.154422814207649</v>
      </c>
      <c r="O253" s="10">
        <v>41.862436436802632</v>
      </c>
      <c r="P253" s="10">
        <v>58.887149777957205</v>
      </c>
      <c r="Q253" s="94">
        <v>43.627431702423216</v>
      </c>
      <c r="R253" s="10">
        <v>43.628012038392711</v>
      </c>
      <c r="S253" s="10">
        <v>42.294572322670376</v>
      </c>
      <c r="T253" s="10">
        <v>34.721470415934384</v>
      </c>
      <c r="U253" s="10">
        <v>44.71</v>
      </c>
      <c r="V253" s="94">
        <v>48.468700088731154</v>
      </c>
      <c r="W253" s="10">
        <v>47.2658005003127</v>
      </c>
      <c r="X253" s="10">
        <v>43.170816343723672</v>
      </c>
      <c r="Y253" s="10">
        <v>37.139179597085302</v>
      </c>
      <c r="Z253" s="10">
        <v>52.017246335153786</v>
      </c>
      <c r="AA253" s="94">
        <v>44.582216473220527</v>
      </c>
      <c r="AB253" s="10">
        <v>43.97</v>
      </c>
      <c r="AC253" s="10">
        <v>43.17</v>
      </c>
      <c r="AD253" s="10">
        <v>36.988690285149985</v>
      </c>
      <c r="AE253" s="10">
        <v>50.380500138159718</v>
      </c>
      <c r="AF253" s="94">
        <v>46.379253894506697</v>
      </c>
      <c r="AG253" s="10">
        <v>45.106680838586719</v>
      </c>
      <c r="AH253" s="10">
        <v>43.411847292622099</v>
      </c>
      <c r="AI253" s="10">
        <v>41.488356384044891</v>
      </c>
      <c r="AJ253" s="10">
        <v>48.164206658804325</v>
      </c>
      <c r="AK253" s="94">
        <v>48.731395315000732</v>
      </c>
      <c r="AL253" s="10">
        <v>46.494502978990283</v>
      </c>
      <c r="AM253" s="10">
        <v>43.963939079266176</v>
      </c>
      <c r="AN253" s="10">
        <v>42.81339242685025</v>
      </c>
      <c r="AO253" s="10">
        <v>51.562483558994202</v>
      </c>
      <c r="AP253" s="94">
        <v>48.675157398419081</v>
      </c>
      <c r="AQ253" s="10">
        <v>48.761894736842109</v>
      </c>
      <c r="AR253" s="10">
        <v>45.491696140847282</v>
      </c>
      <c r="AS253" s="10">
        <v>43.534127201644431</v>
      </c>
      <c r="AT253" s="10">
        <v>52.235477724100924</v>
      </c>
      <c r="AU253" s="94">
        <v>51.172669966516239</v>
      </c>
      <c r="AV253" s="10">
        <v>50.936350914962333</v>
      </c>
      <c r="AW253" s="10">
        <v>49.599712444623435</v>
      </c>
      <c r="AX253" s="10">
        <v>46.283904679376079</v>
      </c>
      <c r="AY253" s="10">
        <v>52.461434341444189</v>
      </c>
      <c r="AZ253" s="94">
        <v>49.373899671951889</v>
      </c>
      <c r="BA253" s="10">
        <v>48.550731671554246</v>
      </c>
      <c r="BB253" s="10">
        <v>46.869310801339459</v>
      </c>
      <c r="BC253" s="10">
        <v>46.004300404858299</v>
      </c>
      <c r="BD253" s="10">
        <v>53.01031451167924</v>
      </c>
      <c r="BE253" s="94">
        <v>44.488855246785569</v>
      </c>
      <c r="BF253" s="10">
        <v>43.640655737704918</v>
      </c>
      <c r="BG253" s="10">
        <v>43.399999999999991</v>
      </c>
      <c r="BH253" s="10">
        <v>42.638341350932301</v>
      </c>
      <c r="BI253" s="95">
        <v>49.054322907250047</v>
      </c>
    </row>
    <row r="254" spans="1:61">
      <c r="A254" s="96" t="s">
        <v>457</v>
      </c>
      <c r="B254" s="94">
        <v>51.31920351390923</v>
      </c>
      <c r="C254" s="10">
        <v>50.09351750117721</v>
      </c>
      <c r="D254" s="10">
        <v>46.474817602779389</v>
      </c>
      <c r="E254" s="10">
        <v>41.535519088512885</v>
      </c>
      <c r="F254" s="10">
        <v>52.507370946075604</v>
      </c>
      <c r="G254" s="94">
        <v>52.170953090096802</v>
      </c>
      <c r="H254" s="10">
        <v>52.052711970074803</v>
      </c>
      <c r="I254" s="10">
        <v>45.685506349461498</v>
      </c>
      <c r="J254" s="10">
        <v>39.947077637348464</v>
      </c>
      <c r="K254" s="10">
        <v>56.858269879518076</v>
      </c>
      <c r="L254" s="94">
        <v>53.207018453561091</v>
      </c>
      <c r="M254" s="10">
        <v>50.274715945771469</v>
      </c>
      <c r="N254" s="10">
        <v>41.879556010928965</v>
      </c>
      <c r="O254" s="10">
        <v>38.970896286811779</v>
      </c>
      <c r="P254" s="10">
        <v>53.303755551069841</v>
      </c>
      <c r="Q254" s="94">
        <v>41.843821577403922</v>
      </c>
      <c r="R254" s="10">
        <v>41.84413697738735</v>
      </c>
      <c r="S254" s="10">
        <v>39.505367698191932</v>
      </c>
      <c r="T254" s="10">
        <v>31.278010454688832</v>
      </c>
      <c r="U254" s="10">
        <v>42.065722897519521</v>
      </c>
      <c r="V254" s="94">
        <v>45.136561668145518</v>
      </c>
      <c r="W254" s="10">
        <v>44.474415259537203</v>
      </c>
      <c r="X254" s="10">
        <v>39.915379106992418</v>
      </c>
      <c r="Y254" s="10">
        <v>19.831044149164168</v>
      </c>
      <c r="Z254" s="10">
        <v>46.533279678068418</v>
      </c>
      <c r="AA254" s="94">
        <v>42.202314361627742</v>
      </c>
      <c r="AB254" s="10">
        <v>42.01</v>
      </c>
      <c r="AC254" s="10">
        <v>39.915151814366823</v>
      </c>
      <c r="AD254" s="10">
        <v>17.418287454223762</v>
      </c>
      <c r="AE254" s="10">
        <v>45.173156488901164</v>
      </c>
      <c r="AF254" s="94">
        <v>41.536898059579116</v>
      </c>
      <c r="AG254" s="10">
        <v>40.967573669549914</v>
      </c>
      <c r="AH254" s="10">
        <v>39.710986402767723</v>
      </c>
      <c r="AI254" s="10">
        <v>37.911699338544793</v>
      </c>
      <c r="AJ254" s="10">
        <v>42.198389730563363</v>
      </c>
      <c r="AK254" s="94">
        <v>44.162930306998398</v>
      </c>
      <c r="AL254" s="10">
        <v>43.467312637190346</v>
      </c>
      <c r="AM254" s="10">
        <v>41.785109899619243</v>
      </c>
      <c r="AN254" s="10">
        <v>40.008802495697076</v>
      </c>
      <c r="AO254" s="10">
        <v>45.357402321083178</v>
      </c>
      <c r="AP254" s="94">
        <v>45.785038136180845</v>
      </c>
      <c r="AQ254" s="10">
        <v>45.488789473684214</v>
      </c>
      <c r="AR254" s="10">
        <v>43.512133144698581</v>
      </c>
      <c r="AS254" s="10">
        <v>41.124359759783971</v>
      </c>
      <c r="AT254" s="10">
        <v>47.556245303274295</v>
      </c>
      <c r="AU254" s="94">
        <v>47.204623671567916</v>
      </c>
      <c r="AV254" s="10">
        <v>46.860588958942024</v>
      </c>
      <c r="AW254" s="10">
        <v>46.079498187676201</v>
      </c>
      <c r="AX254" s="10">
        <v>43.355688908145581</v>
      </c>
      <c r="AY254" s="10">
        <v>47.695509801989949</v>
      </c>
      <c r="AZ254" s="94">
        <v>45.607210224166209</v>
      </c>
      <c r="BA254" s="10">
        <v>45.111678885630496</v>
      </c>
      <c r="BB254" s="10">
        <v>44.8874667082003</v>
      </c>
      <c r="BC254" s="10">
        <v>43.12586842105263</v>
      </c>
      <c r="BD254" s="10">
        <v>47.657272392863717</v>
      </c>
      <c r="BE254" s="94">
        <v>40.207727084197437</v>
      </c>
      <c r="BF254" s="10">
        <v>32.660855117412495</v>
      </c>
      <c r="BG254" s="10">
        <v>40.913133119364197</v>
      </c>
      <c r="BH254" s="10">
        <v>39.238609708583468</v>
      </c>
      <c r="BI254" s="95">
        <v>44.790555053335751</v>
      </c>
    </row>
    <row r="255" spans="1:61">
      <c r="A255" s="96" t="s">
        <v>454</v>
      </c>
      <c r="B255" s="94">
        <v>54.654121522693991</v>
      </c>
      <c r="C255" s="10">
        <v>54.01527546695965</v>
      </c>
      <c r="D255" s="10">
        <v>54.798158656629994</v>
      </c>
      <c r="E255" s="10">
        <v>57.593960972706405</v>
      </c>
      <c r="F255" s="10">
        <v>54.769724620994054</v>
      </c>
      <c r="G255" s="94">
        <v>45.536311243484732</v>
      </c>
      <c r="H255" s="10">
        <v>44.669304862842893</v>
      </c>
      <c r="I255" s="10">
        <v>46.324244494454277</v>
      </c>
      <c r="J255" s="10">
        <v>46.890006448284751</v>
      </c>
      <c r="K255" s="10">
        <v>46.506222650602403</v>
      </c>
      <c r="L255" s="94">
        <v>43.001346652432517</v>
      </c>
      <c r="M255" s="10">
        <v>42.670272756617173</v>
      </c>
      <c r="N255" s="10">
        <v>43.878496413934428</v>
      </c>
      <c r="O255" s="10">
        <v>43.902607005670383</v>
      </c>
      <c r="P255" s="10">
        <v>44.098554703270082</v>
      </c>
      <c r="Q255" s="94">
        <v>32.437515048618614</v>
      </c>
      <c r="R255" s="10">
        <v>31.998866113551333</v>
      </c>
      <c r="S255" s="10">
        <v>33.592393949930468</v>
      </c>
      <c r="T255" s="10">
        <v>33.598738227209225</v>
      </c>
      <c r="U255" s="10">
        <v>36.968239944658571</v>
      </c>
      <c r="V255" s="94">
        <v>30.64690328305235</v>
      </c>
      <c r="W255" s="10">
        <v>29.52609443402126</v>
      </c>
      <c r="X255" s="10">
        <v>30.944903117101937</v>
      </c>
      <c r="Y255" s="10">
        <v>31.276882983283322</v>
      </c>
      <c r="Z255" s="10">
        <v>33.559888856951233</v>
      </c>
      <c r="AA255" s="94">
        <v>29.128134526639627</v>
      </c>
      <c r="AB255" s="10">
        <v>28.684853757312137</v>
      </c>
      <c r="AC255" s="10">
        <v>29.118125565703945</v>
      </c>
      <c r="AD255" s="10">
        <v>29.962410402007986</v>
      </c>
      <c r="AE255" s="10">
        <v>33.372360688956434</v>
      </c>
      <c r="AF255" s="94">
        <v>39.637581306367863</v>
      </c>
      <c r="AG255" s="10">
        <v>39.498639495675121</v>
      </c>
      <c r="AH255" s="10">
        <v>40.085733365516134</v>
      </c>
      <c r="AI255" s="10">
        <v>40.531395069152126</v>
      </c>
      <c r="AJ255" s="10">
        <v>41.219807674861656</v>
      </c>
      <c r="AK255" s="94">
        <v>42.622453077258839</v>
      </c>
      <c r="AL255" s="10">
        <v>42.522127626215116</v>
      </c>
      <c r="AM255" s="10">
        <v>43.323765143648316</v>
      </c>
      <c r="AN255" s="10">
        <v>43.566227194492257</v>
      </c>
      <c r="AO255" s="10">
        <v>44.562205996131532</v>
      </c>
      <c r="AP255" s="94">
        <v>44.8801137151574</v>
      </c>
      <c r="AQ255" s="10">
        <v>44.689216374269009</v>
      </c>
      <c r="AR255" s="10">
        <v>44.815499489114202</v>
      </c>
      <c r="AS255" s="10">
        <v>45.793205433074043</v>
      </c>
      <c r="AT255" s="10">
        <v>47.148711755233499</v>
      </c>
      <c r="AU255" s="94">
        <v>46.651799388557286</v>
      </c>
      <c r="AV255" s="10">
        <v>46.528789789328009</v>
      </c>
      <c r="AW255" s="10">
        <v>46.896024164317353</v>
      </c>
      <c r="AX255" s="10">
        <v>46.599428076256501</v>
      </c>
      <c r="AY255" s="10">
        <v>47.087544084326666</v>
      </c>
      <c r="AZ255" s="94">
        <v>43.772724166211049</v>
      </c>
      <c r="BA255" s="10">
        <v>42.841633431085043</v>
      </c>
      <c r="BB255" s="10">
        <v>43.811829296783742</v>
      </c>
      <c r="BC255" s="10">
        <v>43.785006477732786</v>
      </c>
      <c r="BD255" s="10">
        <v>44.122850836858561</v>
      </c>
      <c r="BE255" s="94">
        <v>30.917702198257988</v>
      </c>
      <c r="BF255" s="10">
        <v>23.943975779057745</v>
      </c>
      <c r="BG255" s="10">
        <v>35.438883539660701</v>
      </c>
      <c r="BH255" s="10">
        <v>36.415179103884228</v>
      </c>
      <c r="BI255" s="95">
        <v>34.86448924245164</v>
      </c>
    </row>
    <row r="256" spans="1:61">
      <c r="A256" s="96" t="s">
        <v>455</v>
      </c>
      <c r="B256" s="94">
        <v>53.815481698389462</v>
      </c>
      <c r="C256" s="10">
        <v>53.191387537278288</v>
      </c>
      <c r="D256" s="10">
        <v>54.249709653403926</v>
      </c>
      <c r="E256" s="10">
        <v>55.981371907150759</v>
      </c>
      <c r="F256" s="10">
        <v>54.323866820188066</v>
      </c>
      <c r="G256" s="94">
        <v>44.990929262844375</v>
      </c>
      <c r="H256" s="10">
        <v>44.942605985037403</v>
      </c>
      <c r="I256" s="10">
        <v>45.572768847452181</v>
      </c>
      <c r="J256" s="10">
        <v>46.256733298942471</v>
      </c>
      <c r="K256" s="10">
        <v>45.787902650602412</v>
      </c>
      <c r="L256" s="94">
        <v>42.990263840170812</v>
      </c>
      <c r="M256" s="10">
        <v>42.945151710781154</v>
      </c>
      <c r="N256" s="10">
        <v>43.092757001366124</v>
      </c>
      <c r="O256" s="10">
        <v>43.179992683372959</v>
      </c>
      <c r="P256" s="10">
        <v>43.302775534921274</v>
      </c>
      <c r="Q256" s="94">
        <v>32.709410402839943</v>
      </c>
      <c r="R256" s="10">
        <v>32.338570034163013</v>
      </c>
      <c r="S256" s="10">
        <v>33.283941237830312</v>
      </c>
      <c r="T256" s="10">
        <v>33.290234329232568</v>
      </c>
      <c r="U256" s="10">
        <v>36.626275323648592</v>
      </c>
      <c r="V256" s="94">
        <v>30.374059449866905</v>
      </c>
      <c r="W256" s="10">
        <v>30.047768918073796</v>
      </c>
      <c r="X256" s="10">
        <v>30.672347093513061</v>
      </c>
      <c r="Y256" s="10">
        <v>30.832595370767255</v>
      </c>
      <c r="Z256" s="10">
        <v>33.272771869311107</v>
      </c>
      <c r="AA256" s="94">
        <v>28.861034820304855</v>
      </c>
      <c r="AB256" s="10">
        <v>28.489025048747564</v>
      </c>
      <c r="AC256" s="10">
        <v>28.856354809512055</v>
      </c>
      <c r="AD256" s="10">
        <v>29.134428671357451</v>
      </c>
      <c r="AE256" s="10">
        <v>33.159750391452519</v>
      </c>
      <c r="AF256" s="94">
        <v>39.237573107406391</v>
      </c>
      <c r="AG256" s="10">
        <v>39.207305380442754</v>
      </c>
      <c r="AH256" s="10">
        <v>39.23127604795237</v>
      </c>
      <c r="AI256" s="10">
        <v>39.300676688715164</v>
      </c>
      <c r="AJ256" s="10">
        <v>39.910779279687929</v>
      </c>
      <c r="AK256" s="94">
        <v>42.197388331150883</v>
      </c>
      <c r="AL256" s="10">
        <v>42.132099404201938</v>
      </c>
      <c r="AM256" s="10">
        <v>42.145259605399787</v>
      </c>
      <c r="AN256" s="10">
        <v>42.143528829604129</v>
      </c>
      <c r="AO256" s="10">
        <v>43.104375241779501</v>
      </c>
      <c r="AP256" s="94">
        <v>44.125022881708503</v>
      </c>
      <c r="AQ256" s="10">
        <v>44.034254385964914</v>
      </c>
      <c r="AR256" s="10">
        <v>44.437378762870388</v>
      </c>
      <c r="AS256" s="10">
        <v>44.375597920277293</v>
      </c>
      <c r="AT256" s="10">
        <v>45.832504025764905</v>
      </c>
      <c r="AU256" s="94">
        <v>45.879321589751058</v>
      </c>
      <c r="AV256" s="10">
        <v>45.817351991388591</v>
      </c>
      <c r="AW256" s="10">
        <v>46.125435360451064</v>
      </c>
      <c r="AX256" s="10">
        <v>46.008946707105721</v>
      </c>
      <c r="AY256" s="10">
        <v>46.296935277312585</v>
      </c>
      <c r="AZ256" s="94">
        <v>42.996059322033901</v>
      </c>
      <c r="BA256" s="10">
        <v>42.56211143695014</v>
      </c>
      <c r="BB256" s="10">
        <v>43.064409313916364</v>
      </c>
      <c r="BC256" s="10">
        <v>43.042820242914978</v>
      </c>
      <c r="BD256" s="10">
        <v>43.35706087916131</v>
      </c>
      <c r="BE256" s="94">
        <v>30.335201161343843</v>
      </c>
      <c r="BF256" s="10">
        <v>23.479831634913598</v>
      </c>
      <c r="BG256" s="10">
        <v>34.793401344948798</v>
      </c>
      <c r="BH256" s="10">
        <v>34.981274201884467</v>
      </c>
      <c r="BI256" s="95">
        <v>34.254903272464297</v>
      </c>
    </row>
    <row r="257" spans="1:61">
      <c r="A257" s="96" t="s">
        <v>456</v>
      </c>
      <c r="B257" s="94">
        <v>51.899812591508059</v>
      </c>
      <c r="C257" s="10">
        <v>50.727017736619054</v>
      </c>
      <c r="D257" s="10">
        <v>47.352920837124657</v>
      </c>
      <c r="E257" s="10">
        <v>42.160374542981046</v>
      </c>
      <c r="F257" s="10">
        <v>53.238938783342931</v>
      </c>
      <c r="G257" s="94">
        <v>52.9363574087863</v>
      </c>
      <c r="H257" s="10">
        <v>52.852189837905229</v>
      </c>
      <c r="I257" s="10">
        <v>46.072638643304934</v>
      </c>
      <c r="J257" s="10">
        <v>41.112308485942734</v>
      </c>
      <c r="K257" s="10">
        <v>57.688723855421685</v>
      </c>
      <c r="L257" s="94">
        <v>53.983590056428241</v>
      </c>
      <c r="M257" s="10">
        <v>50.99594092963202</v>
      </c>
      <c r="N257" s="10">
        <v>42.516615437158471</v>
      </c>
      <c r="O257" s="10">
        <v>40.101375525882567</v>
      </c>
      <c r="P257" s="10">
        <v>54.085392612030681</v>
      </c>
      <c r="Q257" s="94">
        <v>42.511268714307775</v>
      </c>
      <c r="R257" s="10">
        <v>42.511571498291858</v>
      </c>
      <c r="S257" s="10">
        <v>40.516751564673157</v>
      </c>
      <c r="T257" s="10">
        <v>32.442800234329233</v>
      </c>
      <c r="U257" s="10">
        <v>42.683171261982409</v>
      </c>
      <c r="V257" s="94">
        <v>45.850292812777283</v>
      </c>
      <c r="W257" s="10">
        <v>45.182747029393369</v>
      </c>
      <c r="X257" s="10">
        <v>40.947462510530748</v>
      </c>
      <c r="Y257" s="10">
        <v>35.089676382340336</v>
      </c>
      <c r="Z257" s="10">
        <v>47.274889336016102</v>
      </c>
      <c r="AA257" s="94">
        <v>42.827536008949799</v>
      </c>
      <c r="AB257" s="10">
        <v>42.69</v>
      </c>
      <c r="AC257" s="10">
        <v>40.97939274253271</v>
      </c>
      <c r="AD257" s="10">
        <v>34.79971978768053</v>
      </c>
      <c r="AE257" s="10">
        <v>45.843593994657823</v>
      </c>
      <c r="AF257" s="94">
        <v>42.228573380705107</v>
      </c>
      <c r="AG257" s="10">
        <v>41.693012754728045</v>
      </c>
      <c r="AH257" s="10">
        <v>40.644734089629097</v>
      </c>
      <c r="AI257" s="10">
        <v>39.175712166766886</v>
      </c>
      <c r="AJ257" s="10">
        <v>42.952203574344551</v>
      </c>
      <c r="AK257" s="94">
        <v>44.832962316310208</v>
      </c>
      <c r="AL257" s="10">
        <v>44.122348698651614</v>
      </c>
      <c r="AM257" s="10">
        <v>42.480187781239174</v>
      </c>
      <c r="AN257" s="10">
        <v>41.210697504302921</v>
      </c>
      <c r="AO257" s="10">
        <v>46.017048355899419</v>
      </c>
      <c r="AP257" s="94">
        <v>46.492510054084036</v>
      </c>
      <c r="AQ257" s="10">
        <v>46.198865497076021</v>
      </c>
      <c r="AR257" s="10">
        <v>44.35328381670989</v>
      </c>
      <c r="AS257" s="10">
        <v>42.341727056547505</v>
      </c>
      <c r="AT257" s="10">
        <v>48.248218822687427</v>
      </c>
      <c r="AU257" s="94">
        <v>47.888663560925906</v>
      </c>
      <c r="AV257" s="10">
        <v>47.501273258496084</v>
      </c>
      <c r="AW257" s="10">
        <v>46.75209343536045</v>
      </c>
      <c r="AX257" s="10">
        <v>44.320267764298094</v>
      </c>
      <c r="AY257" s="10">
        <v>48.390617673135651</v>
      </c>
      <c r="AZ257" s="94">
        <v>46.2352460360853</v>
      </c>
      <c r="BA257" s="10">
        <v>45.88702932551319</v>
      </c>
      <c r="BB257" s="10">
        <v>45.336914570516313</v>
      </c>
      <c r="BC257" s="10">
        <v>44.109780971659916</v>
      </c>
      <c r="BD257" s="10">
        <v>48.325475446018032</v>
      </c>
      <c r="BE257" s="94">
        <v>41.120659477395272</v>
      </c>
      <c r="BF257" s="10">
        <v>33.270404666962044</v>
      </c>
      <c r="BG257" s="10">
        <v>41.579573590096288</v>
      </c>
      <c r="BH257" s="10">
        <v>40.289978928954795</v>
      </c>
      <c r="BI257" s="95">
        <v>45.358824805640936</v>
      </c>
    </row>
    <row r="258" spans="1:61">
      <c r="A258" s="96" t="s">
        <v>458</v>
      </c>
      <c r="B258" s="94">
        <v>51.086016105417279</v>
      </c>
      <c r="C258" s="10">
        <v>50.17977711505258</v>
      </c>
      <c r="D258" s="10">
        <v>52.641488956902975</v>
      </c>
      <c r="E258" s="10">
        <v>55.724917524020064</v>
      </c>
      <c r="F258" s="10">
        <v>53.122134906927656</v>
      </c>
      <c r="G258" s="94">
        <v>42.073179448994786</v>
      </c>
      <c r="H258" s="10">
        <v>41.973513092269322</v>
      </c>
      <c r="I258" s="10">
        <v>43.523503456036011</v>
      </c>
      <c r="J258" s="10">
        <v>44.817429713696157</v>
      </c>
      <c r="K258" s="10">
        <v>43.762172530120488</v>
      </c>
      <c r="L258" s="94">
        <v>40.016897971633369</v>
      </c>
      <c r="M258" s="10">
        <v>39.970271142672694</v>
      </c>
      <c r="N258" s="10">
        <v>40.480852971311478</v>
      </c>
      <c r="O258" s="10">
        <v>40.877082952259002</v>
      </c>
      <c r="P258" s="10">
        <v>40.604571053693988</v>
      </c>
      <c r="Q258" s="94">
        <v>31.935919123321501</v>
      </c>
      <c r="R258" s="10">
        <v>31.546427525622256</v>
      </c>
      <c r="S258" s="10">
        <v>33.467964186369962</v>
      </c>
      <c r="T258" s="10">
        <v>34.170929656166905</v>
      </c>
      <c r="U258" s="10">
        <v>37.435192212669243</v>
      </c>
      <c r="V258" s="94">
        <v>30.706770186335405</v>
      </c>
      <c r="W258" s="10">
        <v>30.036635397123202</v>
      </c>
      <c r="X258" s="10">
        <v>31.561515585509682</v>
      </c>
      <c r="Y258" s="10">
        <v>32.231552507501071</v>
      </c>
      <c r="Z258" s="10">
        <v>34.150544217687077</v>
      </c>
      <c r="AA258" s="94">
        <v>29.732596839602852</v>
      </c>
      <c r="AB258" s="10">
        <v>29.425618719064051</v>
      </c>
      <c r="AC258" s="10">
        <v>29.902613346498804</v>
      </c>
      <c r="AD258" s="10">
        <v>30.905733860017282</v>
      </c>
      <c r="AE258" s="10">
        <v>34.65663811365939</v>
      </c>
      <c r="AF258" s="94">
        <v>40.431298168898607</v>
      </c>
      <c r="AG258" s="10">
        <v>40.359479548453308</v>
      </c>
      <c r="AH258" s="10">
        <v>40.579622656689999</v>
      </c>
      <c r="AI258" s="10">
        <v>41.09728001603527</v>
      </c>
      <c r="AJ258" s="10">
        <v>41.312688923160664</v>
      </c>
      <c r="AK258" s="94">
        <v>43.138696348028517</v>
      </c>
      <c r="AL258" s="10">
        <v>42.954996864220753</v>
      </c>
      <c r="AM258" s="10">
        <v>43.121882139148482</v>
      </c>
      <c r="AN258" s="10">
        <v>43.210466867469876</v>
      </c>
      <c r="AO258" s="10">
        <v>43.807718568665372</v>
      </c>
      <c r="AP258" s="94">
        <v>42.369950076272367</v>
      </c>
      <c r="AQ258" s="10">
        <v>41.856862573099413</v>
      </c>
      <c r="AR258" s="10">
        <v>43.205515208677198</v>
      </c>
      <c r="AS258" s="10">
        <v>43.720783523437184</v>
      </c>
      <c r="AT258" s="10">
        <v>45.224268205403483</v>
      </c>
      <c r="AU258" s="94">
        <v>43.534000582326399</v>
      </c>
      <c r="AV258" s="10">
        <v>43.222400430570502</v>
      </c>
      <c r="AW258" s="10">
        <v>44.445920257752718</v>
      </c>
      <c r="AX258" s="10">
        <v>44.571535961871753</v>
      </c>
      <c r="AY258" s="10">
        <v>44.358867106689004</v>
      </c>
      <c r="AZ258" s="94">
        <v>39.208567523236738</v>
      </c>
      <c r="BA258" s="10">
        <v>38.842008797653961</v>
      </c>
      <c r="BB258" s="10">
        <v>40.380348103730242</v>
      </c>
      <c r="BC258" s="10">
        <v>40.421288663967609</v>
      </c>
      <c r="BD258" s="10">
        <v>40.631254368217782</v>
      </c>
      <c r="BE258" s="94">
        <v>28.680360846121943</v>
      </c>
      <c r="BF258" s="10">
        <v>22.14235858809629</v>
      </c>
      <c r="BG258" s="10">
        <v>32.712531713281365</v>
      </c>
      <c r="BH258" s="10">
        <v>33.227447620562153</v>
      </c>
      <c r="BI258" s="95">
        <v>32.53991140842524</v>
      </c>
    </row>
    <row r="259" spans="1:61">
      <c r="A259" s="96" t="s">
        <v>459</v>
      </c>
      <c r="B259" s="94">
        <v>51.088292825768661</v>
      </c>
      <c r="C259" s="10">
        <v>50.17977711505258</v>
      </c>
      <c r="D259" s="10">
        <v>52.646638266192404</v>
      </c>
      <c r="E259" s="10">
        <v>55.727521469262818</v>
      </c>
      <c r="F259" s="10">
        <v>53.122134906927656</v>
      </c>
      <c r="G259" s="94">
        <v>42.075426656738642</v>
      </c>
      <c r="H259" s="10">
        <v>41.97576371571072</v>
      </c>
      <c r="I259" s="10">
        <v>43.526082623372453</v>
      </c>
      <c r="J259" s="10">
        <v>44.817429713696157</v>
      </c>
      <c r="K259" s="10">
        <v>43.764413493975908</v>
      </c>
      <c r="L259" s="94">
        <v>40.021839255757207</v>
      </c>
      <c r="M259" s="10">
        <v>39.972667850225953</v>
      </c>
      <c r="N259" s="10">
        <v>40.480852971311478</v>
      </c>
      <c r="O259" s="10">
        <v>40.877082952259002</v>
      </c>
      <c r="P259" s="10">
        <v>40.604571053693988</v>
      </c>
      <c r="Q259" s="94">
        <v>31.935919123321501</v>
      </c>
      <c r="R259" s="10">
        <v>31.546427525622256</v>
      </c>
      <c r="S259" s="10">
        <v>33.467964186369962</v>
      </c>
      <c r="T259" s="10">
        <v>34.170929656166905</v>
      </c>
      <c r="U259" s="10">
        <v>37.435192212669243</v>
      </c>
      <c r="V259" s="94">
        <v>30.706770186335405</v>
      </c>
      <c r="W259" s="10">
        <v>30.034379299562222</v>
      </c>
      <c r="X259" s="10">
        <v>31.561515585509682</v>
      </c>
      <c r="Y259" s="10">
        <v>32.231552507501071</v>
      </c>
      <c r="Z259" s="10">
        <v>34.150544217687077</v>
      </c>
      <c r="AA259" s="94">
        <v>29.730367780729971</v>
      </c>
      <c r="AB259" s="10">
        <v>29.423008849557519</v>
      </c>
      <c r="AC259" s="10">
        <v>29.902613346498804</v>
      </c>
      <c r="AD259" s="10">
        <v>30.905733860017282</v>
      </c>
      <c r="AE259" s="10">
        <v>34.65663811365939</v>
      </c>
      <c r="AF259" s="94">
        <v>40.431298168898607</v>
      </c>
      <c r="AG259" s="10">
        <v>40.359479548453308</v>
      </c>
      <c r="AH259" s="10">
        <v>40.579622656689999</v>
      </c>
      <c r="AI259" s="10">
        <v>41.09728001603527</v>
      </c>
      <c r="AJ259" s="10">
        <v>41.312688923160664</v>
      </c>
      <c r="AK259" s="94">
        <v>43.138696348028517</v>
      </c>
      <c r="AL259" s="10">
        <v>42.957464722483536</v>
      </c>
      <c r="AM259" s="10">
        <v>43.121882139148482</v>
      </c>
      <c r="AN259" s="10">
        <v>43.210466867469876</v>
      </c>
      <c r="AO259" s="10">
        <v>43.805221470019347</v>
      </c>
      <c r="AP259" s="94">
        <v>42.369950076272367</v>
      </c>
      <c r="AQ259" s="10">
        <v>41.859135964912284</v>
      </c>
      <c r="AR259" s="10">
        <v>43.205515208677198</v>
      </c>
      <c r="AS259" s="10">
        <v>43.72306517270566</v>
      </c>
      <c r="AT259" s="10">
        <v>45.226884952585451</v>
      </c>
      <c r="AU259" s="94">
        <v>43.539005677682347</v>
      </c>
      <c r="AV259" s="10">
        <v>43.222400430570502</v>
      </c>
      <c r="AW259" s="10">
        <v>44.445920257752718</v>
      </c>
      <c r="AX259" s="10">
        <v>44.571535961871753</v>
      </c>
      <c r="AY259" s="10">
        <v>44.358867106689004</v>
      </c>
      <c r="AZ259" s="94">
        <v>39.208567523236738</v>
      </c>
      <c r="BA259" s="10">
        <v>38.842008797653961</v>
      </c>
      <c r="BB259" s="10">
        <v>40.380348103730242</v>
      </c>
      <c r="BC259" s="10">
        <v>40.421288663967609</v>
      </c>
      <c r="BD259" s="10">
        <v>40.631254368217782</v>
      </c>
      <c r="BE259" s="94">
        <v>28.680360846121943</v>
      </c>
      <c r="BF259" s="10">
        <v>22.14235858809629</v>
      </c>
      <c r="BG259" s="10">
        <v>32.712531713281365</v>
      </c>
      <c r="BH259" s="10">
        <v>33.227447620562153</v>
      </c>
      <c r="BI259" s="95">
        <v>32.53991140842524</v>
      </c>
    </row>
    <row r="260" spans="1:61">
      <c r="A260" s="96" t="s">
        <v>505</v>
      </c>
      <c r="B260" s="94">
        <v>54.182923865300154</v>
      </c>
      <c r="C260" s="10">
        <v>53.32100298226338</v>
      </c>
      <c r="D260" s="10">
        <v>49.970957895607583</v>
      </c>
      <c r="E260" s="10">
        <v>47.303657852223452</v>
      </c>
      <c r="F260" s="10">
        <v>56.108094415659181</v>
      </c>
      <c r="G260" s="94">
        <v>54.329775130305286</v>
      </c>
      <c r="H260" s="10">
        <v>54.221075436408974</v>
      </c>
      <c r="I260" s="10">
        <v>48.619339334512141</v>
      </c>
      <c r="J260" s="10">
        <v>47.039912303327306</v>
      </c>
      <c r="K260" s="10">
        <v>59.761608674698806</v>
      </c>
      <c r="L260" s="94">
        <v>55.409263382644504</v>
      </c>
      <c r="M260" s="10">
        <v>52.293302130406715</v>
      </c>
      <c r="N260" s="10">
        <v>48.115403859289614</v>
      </c>
      <c r="O260" s="10">
        <v>46.449684927748308</v>
      </c>
      <c r="P260" s="10">
        <v>55.898626362535325</v>
      </c>
      <c r="Q260" s="94">
        <v>48.23</v>
      </c>
      <c r="R260" s="10">
        <v>48.230000000000004</v>
      </c>
      <c r="S260" s="10">
        <v>47.48560935326843</v>
      </c>
      <c r="T260" s="10">
        <v>39.559648956784272</v>
      </c>
      <c r="U260" s="10">
        <v>48.4</v>
      </c>
      <c r="V260" s="94">
        <v>49.058376220053241</v>
      </c>
      <c r="W260" s="10">
        <v>48.918913383364597</v>
      </c>
      <c r="X260" s="10">
        <v>46.076181128896373</v>
      </c>
      <c r="Y260" s="10">
        <v>41.419119159879983</v>
      </c>
      <c r="Z260" s="10">
        <v>49.269397336399351</v>
      </c>
      <c r="AA260" s="94">
        <v>47.899999999999991</v>
      </c>
      <c r="AB260" s="10">
        <v>47.852240887955602</v>
      </c>
      <c r="AC260" s="10">
        <v>47.420000000000009</v>
      </c>
      <c r="AD260" s="10">
        <v>41.277005719458501</v>
      </c>
      <c r="AE260" s="10">
        <v>47.9</v>
      </c>
      <c r="AF260" s="94">
        <v>48.653189396009836</v>
      </c>
      <c r="AG260" s="10">
        <v>47.9</v>
      </c>
      <c r="AH260" s="10">
        <v>47.401423284254562</v>
      </c>
      <c r="AI260" s="10">
        <v>43.359999999999992</v>
      </c>
      <c r="AJ260" s="10">
        <v>50.042407693005536</v>
      </c>
      <c r="AK260" s="94">
        <v>49.482502546195256</v>
      </c>
      <c r="AL260" s="10">
        <v>49.08204139228598</v>
      </c>
      <c r="AM260" s="10">
        <v>47.725131533402553</v>
      </c>
      <c r="AN260" s="10">
        <v>47.154655335628235</v>
      </c>
      <c r="AO260" s="10">
        <v>50.540077369439075</v>
      </c>
      <c r="AP260" s="94">
        <v>50.616954652614069</v>
      </c>
      <c r="AQ260" s="10">
        <v>49.540545321637431</v>
      </c>
      <c r="AR260" s="10">
        <v>47.82</v>
      </c>
      <c r="AS260" s="10">
        <v>45.180642456974738</v>
      </c>
      <c r="AT260" s="10">
        <v>52.187483449633213</v>
      </c>
      <c r="AU260" s="94">
        <v>50.214901732421026</v>
      </c>
      <c r="AV260" s="10">
        <v>49.262341996001844</v>
      </c>
      <c r="AW260" s="10">
        <v>47.834733789770439</v>
      </c>
      <c r="AX260" s="10">
        <v>46.052318024263435</v>
      </c>
      <c r="AY260" s="10">
        <v>51.822119003053885</v>
      </c>
      <c r="AZ260" s="94">
        <v>48.915375888463643</v>
      </c>
      <c r="BA260" s="10">
        <v>48.671846041055723</v>
      </c>
      <c r="BB260" s="10">
        <v>47.845080601199285</v>
      </c>
      <c r="BC260" s="10">
        <v>46.575929554655872</v>
      </c>
      <c r="BD260" s="10">
        <v>51.121515541659001</v>
      </c>
      <c r="BE260" s="94">
        <v>48.659166321028621</v>
      </c>
      <c r="BF260" s="10">
        <v>48.094850095997643</v>
      </c>
      <c r="BG260" s="10">
        <v>47.859999999999992</v>
      </c>
      <c r="BH260" s="10">
        <v>46.413199220768895</v>
      </c>
      <c r="BI260" s="95">
        <v>52.279237027662269</v>
      </c>
    </row>
    <row r="261" spans="1:61">
      <c r="A261" s="96" t="s">
        <v>506</v>
      </c>
      <c r="B261" s="94">
        <v>53.67973499267935</v>
      </c>
      <c r="C261" s="10">
        <v>52.512528645424581</v>
      </c>
      <c r="D261" s="10">
        <v>49.597532467532467</v>
      </c>
      <c r="E261" s="10">
        <v>45.151031800017009</v>
      </c>
      <c r="F261" s="10">
        <v>55.136531375935512</v>
      </c>
      <c r="G261" s="94">
        <v>53.5623320923306</v>
      </c>
      <c r="H261" s="10">
        <v>53.463880922693264</v>
      </c>
      <c r="I261" s="10">
        <v>48.18810400257194</v>
      </c>
      <c r="J261" s="10">
        <v>44.274439858997503</v>
      </c>
      <c r="K261" s="10">
        <v>58.556785542168683</v>
      </c>
      <c r="L261" s="94">
        <v>55.572313558029585</v>
      </c>
      <c r="M261" s="10">
        <v>52.434581988379598</v>
      </c>
      <c r="N261" s="10">
        <v>45.858315403005463</v>
      </c>
      <c r="O261" s="10">
        <v>43.889592098042797</v>
      </c>
      <c r="P261" s="10">
        <v>55.736253532498992</v>
      </c>
      <c r="Q261" s="94">
        <v>44.963610125019294</v>
      </c>
      <c r="R261" s="10">
        <v>44.963875061005368</v>
      </c>
      <c r="S261" s="10">
        <v>44.231939325452018</v>
      </c>
      <c r="T261" s="10">
        <v>37.176690550223064</v>
      </c>
      <c r="U261" s="10">
        <v>45.12</v>
      </c>
      <c r="V261" s="94">
        <v>48.312803904170366</v>
      </c>
      <c r="W261" s="10">
        <v>47.68743120700438</v>
      </c>
      <c r="X261" s="10">
        <v>44.75170261162593</v>
      </c>
      <c r="Y261" s="10">
        <v>39.445396056579519</v>
      </c>
      <c r="Z261" s="10">
        <v>49.458900067069074</v>
      </c>
      <c r="AA261" s="94">
        <v>45.439113410711791</v>
      </c>
      <c r="AB261" s="10">
        <v>45.12</v>
      </c>
      <c r="AC261" s="10">
        <v>44.79999999999999</v>
      </c>
      <c r="AD261" s="10">
        <v>39.375501378430648</v>
      </c>
      <c r="AE261" s="10">
        <v>47.984031500414481</v>
      </c>
      <c r="AF261" s="94">
        <v>47.068595244602349</v>
      </c>
      <c r="AG261" s="10">
        <v>46.513676880222832</v>
      </c>
      <c r="AH261" s="10">
        <v>45.675084077560541</v>
      </c>
      <c r="AI261" s="10">
        <v>43.358555622369209</v>
      </c>
      <c r="AJ261" s="10">
        <v>47.702577338292656</v>
      </c>
      <c r="AK261" s="94">
        <v>48.515411028662882</v>
      </c>
      <c r="AL261" s="10">
        <v>47.810555032925677</v>
      </c>
      <c r="AM261" s="10">
        <v>45.68661820699203</v>
      </c>
      <c r="AN261" s="10">
        <v>44.985202667814107</v>
      </c>
      <c r="AO261" s="10">
        <v>49.523440038684718</v>
      </c>
      <c r="AP261" s="94">
        <v>49.33882124531965</v>
      </c>
      <c r="AQ261" s="10">
        <v>48.781030701754389</v>
      </c>
      <c r="AR261" s="10">
        <v>46.802419240745103</v>
      </c>
      <c r="AS261" s="10">
        <v>44.622453750352669</v>
      </c>
      <c r="AT261" s="10">
        <v>50.466011808910366</v>
      </c>
      <c r="AU261" s="94">
        <v>50.143475032755866</v>
      </c>
      <c r="AV261" s="10">
        <v>49.666307857911725</v>
      </c>
      <c r="AW261" s="10">
        <v>48.937227547321783</v>
      </c>
      <c r="AX261" s="10">
        <v>46.130112651646442</v>
      </c>
      <c r="AY261" s="10">
        <v>50.562609595113777</v>
      </c>
      <c r="AZ261" s="94">
        <v>48.561392837616182</v>
      </c>
      <c r="BA261" s="10">
        <v>48.255571847507326</v>
      </c>
      <c r="BB261" s="10">
        <v>47.732606494821283</v>
      </c>
      <c r="BC261" s="10">
        <v>46.321498785425099</v>
      </c>
      <c r="BD261" s="10">
        <v>50.424200846054816</v>
      </c>
      <c r="BE261" s="94">
        <v>45.880493571132313</v>
      </c>
      <c r="BF261" s="10">
        <v>45.128103677447932</v>
      </c>
      <c r="BG261" s="10">
        <v>45.12</v>
      </c>
      <c r="BH261" s="10">
        <v>44.028544507613397</v>
      </c>
      <c r="BI261" s="95">
        <v>48.870533357439882</v>
      </c>
    </row>
    <row r="262" spans="1:61">
      <c r="A262" s="96" t="s">
        <v>507</v>
      </c>
      <c r="B262" s="94">
        <v>52.250767203513917</v>
      </c>
      <c r="C262" s="10">
        <v>51.462729555799726</v>
      </c>
      <c r="D262" s="10">
        <v>48.228289353958147</v>
      </c>
      <c r="E262" s="10">
        <v>45.655401751551736</v>
      </c>
      <c r="F262" s="10">
        <v>53.876848013816925</v>
      </c>
      <c r="G262" s="94">
        <v>52.428853313477283</v>
      </c>
      <c r="H262" s="10">
        <v>52.327422069825431</v>
      </c>
      <c r="I262" s="10">
        <v>46.928865134222789</v>
      </c>
      <c r="J262" s="10">
        <v>45.401737167913332</v>
      </c>
      <c r="K262" s="10">
        <v>57.471145060240964</v>
      </c>
      <c r="L262" s="94">
        <v>53.47007625438463</v>
      </c>
      <c r="M262" s="10">
        <v>50.46148482892189</v>
      </c>
      <c r="N262" s="10">
        <v>46.430519125683062</v>
      </c>
      <c r="O262" s="10">
        <v>44.839684927748301</v>
      </c>
      <c r="P262" s="10">
        <v>53.755203875656036</v>
      </c>
      <c r="Q262" s="94">
        <v>46.53</v>
      </c>
      <c r="R262" s="10">
        <v>46.530000000000008</v>
      </c>
      <c r="S262" s="10">
        <v>45.816141342141869</v>
      </c>
      <c r="T262" s="10">
        <v>38.179706637826136</v>
      </c>
      <c r="U262" s="10">
        <v>46.530000000000008</v>
      </c>
      <c r="V262" s="94">
        <v>47.717728482697424</v>
      </c>
      <c r="W262" s="10">
        <v>47.573788305190739</v>
      </c>
      <c r="X262" s="10">
        <v>46.05618112889637</v>
      </c>
      <c r="Y262" s="10">
        <v>40.03210201457351</v>
      </c>
      <c r="Z262" s="10">
        <v>47.886004599022712</v>
      </c>
      <c r="AA262" s="94">
        <v>46.529999999999994</v>
      </c>
      <c r="AB262" s="10">
        <v>46.53</v>
      </c>
      <c r="AC262" s="10">
        <v>46.14</v>
      </c>
      <c r="AD262" s="10">
        <v>39.897005719458498</v>
      </c>
      <c r="AE262" s="10">
        <v>46.54999999999999</v>
      </c>
      <c r="AF262" s="94">
        <v>47.277471986881658</v>
      </c>
      <c r="AG262" s="10">
        <v>46.545238234862921</v>
      </c>
      <c r="AH262" s="10">
        <v>46.131423284254566</v>
      </c>
      <c r="AI262" s="10">
        <v>42.963334936861088</v>
      </c>
      <c r="AJ262" s="10">
        <v>47.535427741994006</v>
      </c>
      <c r="AK262" s="94">
        <v>48.079937436345119</v>
      </c>
      <c r="AL262" s="10">
        <v>47.699529633113826</v>
      </c>
      <c r="AM262" s="10">
        <v>46.445131533402559</v>
      </c>
      <c r="AN262" s="10">
        <v>44.864655335628214</v>
      </c>
      <c r="AO262" s="10">
        <v>48.007612185686654</v>
      </c>
      <c r="AP262" s="94">
        <v>49.178739425877133</v>
      </c>
      <c r="AQ262" s="10">
        <v>48.142938596491227</v>
      </c>
      <c r="AR262" s="10">
        <v>46.54</v>
      </c>
      <c r="AS262" s="10">
        <v>43.775699891177304</v>
      </c>
      <c r="AT262" s="10">
        <v>49.572409196636251</v>
      </c>
      <c r="AU262" s="94">
        <v>48.79938127820644</v>
      </c>
      <c r="AV262" s="10">
        <v>47.873745963401511</v>
      </c>
      <c r="AW262" s="10">
        <v>46.559721304873136</v>
      </c>
      <c r="AX262" s="10">
        <v>44.82</v>
      </c>
      <c r="AY262" s="10">
        <v>49.22947985420155</v>
      </c>
      <c r="AZ262" s="94">
        <v>47.528973482777474</v>
      </c>
      <c r="BA262" s="10">
        <v>47.297325513196476</v>
      </c>
      <c r="BB262" s="10">
        <v>46.56799626197337</v>
      </c>
      <c r="BC262" s="10">
        <v>45.331419433198377</v>
      </c>
      <c r="BD262" s="10">
        <v>48.560938017288947</v>
      </c>
      <c r="BE262" s="94">
        <v>47.274948154292822</v>
      </c>
      <c r="BF262" s="10">
        <v>46.727883621326242</v>
      </c>
      <c r="BG262" s="10">
        <v>46.539999999999992</v>
      </c>
      <c r="BH262" s="10">
        <v>45.166206416729608</v>
      </c>
      <c r="BI262" s="95">
        <v>49.657597179533546</v>
      </c>
    </row>
    <row r="263" spans="1:61">
      <c r="A263" s="96" t="s">
        <v>508</v>
      </c>
      <c r="B263" s="94">
        <v>52.7181859443631</v>
      </c>
      <c r="C263" s="10">
        <v>51.532585151467579</v>
      </c>
      <c r="D263" s="10">
        <v>48.458621887666474</v>
      </c>
      <c r="E263" s="10">
        <v>43.469523424878844</v>
      </c>
      <c r="F263" s="10">
        <v>54.102575321435424</v>
      </c>
      <c r="G263" s="94">
        <v>53.789215189873417</v>
      </c>
      <c r="H263" s="10">
        <v>53.678237219451361</v>
      </c>
      <c r="I263" s="10">
        <v>47.996916090660669</v>
      </c>
      <c r="J263" s="10">
        <v>43.238462728914101</v>
      </c>
      <c r="K263" s="10">
        <v>58.580505060240966</v>
      </c>
      <c r="L263" s="94">
        <v>54.813567180112855</v>
      </c>
      <c r="M263" s="10">
        <v>51.788863783085858</v>
      </c>
      <c r="N263" s="10">
        <v>44.506895491803284</v>
      </c>
      <c r="O263" s="10">
        <v>42.324239985366745</v>
      </c>
      <c r="P263" s="10">
        <v>54.920626766249491</v>
      </c>
      <c r="Q263" s="94">
        <v>43.281268714307764</v>
      </c>
      <c r="R263" s="10">
        <v>43.281571498291861</v>
      </c>
      <c r="S263" s="10">
        <v>42.559838317107101</v>
      </c>
      <c r="T263" s="10">
        <v>35.359069442566806</v>
      </c>
      <c r="U263" s="10">
        <v>43.46</v>
      </c>
      <c r="V263" s="94">
        <v>46.691934338952969</v>
      </c>
      <c r="W263" s="10">
        <v>45.998391181988744</v>
      </c>
      <c r="X263" s="10">
        <v>43.125294860994103</v>
      </c>
      <c r="Y263" s="10">
        <v>37.768485212173168</v>
      </c>
      <c r="Z263" s="10">
        <v>48.130240490562429</v>
      </c>
      <c r="AA263" s="94">
        <v>43.642757656271847</v>
      </c>
      <c r="AB263" s="10">
        <v>43.46</v>
      </c>
      <c r="AC263" s="10">
        <v>43.16</v>
      </c>
      <c r="AD263" s="10">
        <v>37.616776941118381</v>
      </c>
      <c r="AE263" s="10">
        <v>46.714031500414485</v>
      </c>
      <c r="AF263" s="94">
        <v>44.500319759497131</v>
      </c>
      <c r="AG263" s="10">
        <v>43.992599325612076</v>
      </c>
      <c r="AH263" s="10">
        <v>43.144809719205085</v>
      </c>
      <c r="AI263" s="10">
        <v>41.569883744237316</v>
      </c>
      <c r="AJ263" s="10">
        <v>45.239093713145245</v>
      </c>
      <c r="AK263" s="94">
        <v>46.433369707551286</v>
      </c>
      <c r="AL263" s="10">
        <v>45.695796487927247</v>
      </c>
      <c r="AM263" s="10">
        <v>43.619953271028038</v>
      </c>
      <c r="AN263" s="10">
        <v>43.271619621342509</v>
      </c>
      <c r="AO263" s="10">
        <v>47.546641199226308</v>
      </c>
      <c r="AP263" s="94">
        <v>47.355068645125499</v>
      </c>
      <c r="AQ263" s="10">
        <v>47.050200292397662</v>
      </c>
      <c r="AR263" s="10">
        <v>45.169766564489507</v>
      </c>
      <c r="AS263" s="10">
        <v>43.180690822619006</v>
      </c>
      <c r="AT263" s="10">
        <v>49.02262032563965</v>
      </c>
      <c r="AU263" s="94">
        <v>48.731604309215328</v>
      </c>
      <c r="AV263" s="10">
        <v>48.338820544364133</v>
      </c>
      <c r="AW263" s="10">
        <v>47.564450261780102</v>
      </c>
      <c r="AX263" s="10">
        <v>44.831493067590991</v>
      </c>
      <c r="AY263" s="10">
        <v>49.200067973598664</v>
      </c>
      <c r="AZ263" s="94">
        <v>47.082748769819574</v>
      </c>
      <c r="BA263" s="10">
        <v>46.714048387096767</v>
      </c>
      <c r="BB263" s="10">
        <v>46.133985670897907</v>
      </c>
      <c r="BC263" s="10">
        <v>44.931073684210524</v>
      </c>
      <c r="BD263" s="10">
        <v>49.055107596100804</v>
      </c>
      <c r="BE263" s="94">
        <v>43.672098714226465</v>
      </c>
      <c r="BF263" s="10">
        <v>42.768821444395215</v>
      </c>
      <c r="BG263" s="10">
        <v>43.46</v>
      </c>
      <c r="BH263" s="10">
        <v>42.456328867331926</v>
      </c>
      <c r="BI263" s="95">
        <v>46.655346230338104</v>
      </c>
    </row>
    <row r="264" spans="1:61">
      <c r="A264" s="96" t="s">
        <v>509</v>
      </c>
      <c r="B264" s="94">
        <v>51.665562225475846</v>
      </c>
      <c r="C264" s="10">
        <v>50.84408570083189</v>
      </c>
      <c r="D264" s="10">
        <v>47.654804367606914</v>
      </c>
      <c r="E264" s="10">
        <v>45.264386531757502</v>
      </c>
      <c r="F264" s="10">
        <v>53.277028401458452</v>
      </c>
      <c r="G264" s="94">
        <v>51.756351451973188</v>
      </c>
      <c r="H264" s="10">
        <v>51.65225529925187</v>
      </c>
      <c r="I264" s="10">
        <v>46.32921556019933</v>
      </c>
      <c r="J264" s="10">
        <v>45.056528673372874</v>
      </c>
      <c r="K264" s="10">
        <v>56.766308433734942</v>
      </c>
      <c r="L264" s="94">
        <v>52.810834222967827</v>
      </c>
      <c r="M264" s="10">
        <v>49.837162685603623</v>
      </c>
      <c r="N264" s="10">
        <v>45.974375853825137</v>
      </c>
      <c r="O264" s="10">
        <v>44.416240168282421</v>
      </c>
      <c r="P264" s="10">
        <v>53.083566814695196</v>
      </c>
      <c r="Q264" s="94">
        <v>46.102341410711531</v>
      </c>
      <c r="R264" s="10">
        <v>46.102303562713523</v>
      </c>
      <c r="S264" s="10">
        <v>45.398774339360216</v>
      </c>
      <c r="T264" s="10">
        <v>37.810530845838407</v>
      </c>
      <c r="U264" s="10">
        <v>46.080000000000005</v>
      </c>
      <c r="V264" s="94">
        <v>47.258864241348711</v>
      </c>
      <c r="W264" s="10">
        <v>47.140619136960595</v>
      </c>
      <c r="X264" s="10">
        <v>45.602077506318452</v>
      </c>
      <c r="Y264" s="10">
        <v>39.710193313330471</v>
      </c>
      <c r="Z264" s="10">
        <v>47.26493915876209</v>
      </c>
      <c r="AA264" s="94">
        <v>46.035221647322047</v>
      </c>
      <c r="AB264" s="10">
        <v>46.08</v>
      </c>
      <c r="AC264" s="10">
        <v>45.69</v>
      </c>
      <c r="AD264" s="10">
        <v>39.568919063490107</v>
      </c>
      <c r="AE264" s="10">
        <v>45.966093764391644</v>
      </c>
      <c r="AF264" s="94">
        <v>46.876881661656199</v>
      </c>
      <c r="AG264" s="10">
        <v>46.105867174901043</v>
      </c>
      <c r="AH264" s="10">
        <v>45.652674390538259</v>
      </c>
      <c r="AI264" s="10">
        <v>42.611427941471234</v>
      </c>
      <c r="AJ264" s="10">
        <v>47.052436723215095</v>
      </c>
      <c r="AK264" s="94">
        <v>47.665176778699255</v>
      </c>
      <c r="AL264" s="10">
        <v>47.357151144559417</v>
      </c>
      <c r="AM264" s="10">
        <v>45.98582554517133</v>
      </c>
      <c r="AN264" s="10">
        <v>44.554808519793454</v>
      </c>
      <c r="AO264" s="10">
        <v>47.400309477756288</v>
      </c>
      <c r="AP264" s="94">
        <v>48.739879350991544</v>
      </c>
      <c r="AQ264" s="10">
        <v>47.647030701754389</v>
      </c>
      <c r="AR264" s="10">
        <v>46.194045429537056</v>
      </c>
      <c r="AS264" s="10">
        <v>43.370434484704376</v>
      </c>
      <c r="AT264" s="10">
        <v>48.987167650742542</v>
      </c>
      <c r="AU264" s="94">
        <v>48.242799534138896</v>
      </c>
      <c r="AV264" s="10">
        <v>47.30601107181301</v>
      </c>
      <c r="AW264" s="10">
        <v>45.995080144985906</v>
      </c>
      <c r="AX264" s="10">
        <v>44.338227036395146</v>
      </c>
      <c r="AY264" s="10">
        <v>48.636455521623482</v>
      </c>
      <c r="AZ264" s="94">
        <v>47.032104975396393</v>
      </c>
      <c r="BA264" s="10">
        <v>46.757892961876827</v>
      </c>
      <c r="BB264" s="10">
        <v>46.114841523245865</v>
      </c>
      <c r="BC264" s="10">
        <v>44.898365182186232</v>
      </c>
      <c r="BD264" s="10">
        <v>47.953130402795672</v>
      </c>
      <c r="BE264" s="94">
        <v>46.799871422646206</v>
      </c>
      <c r="BF264" s="10">
        <v>46.289602717471567</v>
      </c>
      <c r="BG264" s="10">
        <v>46.08</v>
      </c>
      <c r="BH264" s="10">
        <v>44.734909155965489</v>
      </c>
      <c r="BI264" s="95">
        <v>49.154832760802748</v>
      </c>
    </row>
    <row r="265" spans="1:61">
      <c r="A265" s="96" t="s">
        <v>510</v>
      </c>
      <c r="B265" s="94">
        <v>52.581434846266475</v>
      </c>
      <c r="C265" s="10">
        <v>51.747265735363356</v>
      </c>
      <c r="D265" s="10">
        <v>48.49828935395815</v>
      </c>
      <c r="E265" s="10">
        <v>45.909861831476917</v>
      </c>
      <c r="F265" s="10">
        <v>54.430969103818839</v>
      </c>
      <c r="G265" s="94">
        <v>52.728938198064036</v>
      </c>
      <c r="H265" s="10">
        <v>52.62269482543639</v>
      </c>
      <c r="I265" s="10">
        <v>47.188865134222787</v>
      </c>
      <c r="J265" s="10">
        <v>45.654308313988473</v>
      </c>
      <c r="K265" s="10">
        <v>57.982899277108437</v>
      </c>
      <c r="L265" s="94">
        <v>53.774306847643736</v>
      </c>
      <c r="M265" s="10">
        <v>50.751236281471918</v>
      </c>
      <c r="N265" s="10">
        <v>46.698079747267755</v>
      </c>
      <c r="O265" s="10">
        <v>45.079684927748303</v>
      </c>
      <c r="P265" s="10">
        <v>54.233225676221238</v>
      </c>
      <c r="Q265" s="94">
        <v>46.8</v>
      </c>
      <c r="R265" s="10">
        <v>46.8</v>
      </c>
      <c r="S265" s="10">
        <v>46.086141342141865</v>
      </c>
      <c r="T265" s="10">
        <v>38.399258708485419</v>
      </c>
      <c r="U265" s="10">
        <v>46.96</v>
      </c>
      <c r="V265" s="94">
        <v>48.125097604259096</v>
      </c>
      <c r="W265" s="10">
        <v>47.981078799249524</v>
      </c>
      <c r="X265" s="10">
        <v>45.276181128896376</v>
      </c>
      <c r="Y265" s="10">
        <v>40.344441063009</v>
      </c>
      <c r="Z265" s="10">
        <v>48.153782696177068</v>
      </c>
      <c r="AA265" s="94">
        <v>46.81</v>
      </c>
      <c r="AB265" s="10">
        <v>46.94</v>
      </c>
      <c r="AC265" s="10">
        <v>46.509999999999991</v>
      </c>
      <c r="AD265" s="10">
        <v>40.2070057194585</v>
      </c>
      <c r="AE265" s="10">
        <v>46.81</v>
      </c>
      <c r="AF265" s="94">
        <v>47.547502049740366</v>
      </c>
      <c r="AG265" s="10">
        <v>46.812631578947368</v>
      </c>
      <c r="AH265" s="10">
        <v>46.491423284254573</v>
      </c>
      <c r="AI265" s="10">
        <v>42.39520184405692</v>
      </c>
      <c r="AJ265" s="10">
        <v>47.810680395536608</v>
      </c>
      <c r="AK265" s="94">
        <v>48.354968718172564</v>
      </c>
      <c r="AL265" s="10">
        <v>47.969529633113829</v>
      </c>
      <c r="AM265" s="10">
        <v>46.807628071997229</v>
      </c>
      <c r="AN265" s="10">
        <v>45.21465533562823</v>
      </c>
      <c r="AO265" s="10">
        <v>48.285069632495173</v>
      </c>
      <c r="AP265" s="94">
        <v>49.466397170988756</v>
      </c>
      <c r="AQ265" s="10">
        <v>48.417967836257311</v>
      </c>
      <c r="AR265" s="10">
        <v>46.902280908590733</v>
      </c>
      <c r="AS265" s="10">
        <v>43.411844343234861</v>
      </c>
      <c r="AT265" s="10">
        <v>49.857339416711405</v>
      </c>
      <c r="AU265" s="94">
        <v>49.07403697772601</v>
      </c>
      <c r="AV265" s="10">
        <v>48.143041673073967</v>
      </c>
      <c r="AW265" s="10">
        <v>46.914733789770438</v>
      </c>
      <c r="AX265" s="10">
        <v>45.165009532062385</v>
      </c>
      <c r="AY265" s="10">
        <v>49.508759728105602</v>
      </c>
      <c r="AZ265" s="94">
        <v>47.803805358119199</v>
      </c>
      <c r="BA265" s="10">
        <v>47.564743401759529</v>
      </c>
      <c r="BB265" s="10">
        <v>46.925408457285258</v>
      </c>
      <c r="BC265" s="10">
        <v>45.683666396761126</v>
      </c>
      <c r="BD265" s="10">
        <v>48.840591318741964</v>
      </c>
      <c r="BE265" s="94">
        <v>47.552248029863129</v>
      </c>
      <c r="BF265" s="10">
        <v>47.000211194801352</v>
      </c>
      <c r="BG265" s="10">
        <v>46.939999999999991</v>
      </c>
      <c r="BH265" s="10">
        <v>45.520883393630974</v>
      </c>
      <c r="BI265" s="95">
        <v>49.944838184776721</v>
      </c>
    </row>
    <row r="266" spans="1:61">
      <c r="A266" s="96" t="s">
        <v>511</v>
      </c>
      <c r="B266" s="94">
        <v>55.36057979502197</v>
      </c>
      <c r="C266" s="10">
        <v>53.997854339978026</v>
      </c>
      <c r="D266" s="10">
        <v>50.4660476466209</v>
      </c>
      <c r="E266" s="10">
        <v>45.093997959357203</v>
      </c>
      <c r="F266" s="10">
        <v>56.762395893302632</v>
      </c>
      <c r="G266" s="94">
        <v>56.767901712583765</v>
      </c>
      <c r="H266" s="10">
        <v>56.650065461346621</v>
      </c>
      <c r="I266" s="10">
        <v>50.611734447837975</v>
      </c>
      <c r="J266" s="10">
        <v>45.33070501246668</v>
      </c>
      <c r="K266" s="10">
        <v>61.880586987951808</v>
      </c>
      <c r="L266" s="94">
        <v>57.878290376696661</v>
      </c>
      <c r="M266" s="10">
        <v>54.645668173014847</v>
      </c>
      <c r="N266" s="10">
        <v>47.038650102459016</v>
      </c>
      <c r="O266" s="10">
        <v>44.343696268520212</v>
      </c>
      <c r="P266" s="10">
        <v>57.991469519580129</v>
      </c>
      <c r="Q266" s="94">
        <v>45.791268714307762</v>
      </c>
      <c r="R266" s="10">
        <v>45.791571498291859</v>
      </c>
      <c r="S266" s="10">
        <v>44.668269297635611</v>
      </c>
      <c r="T266" s="10">
        <v>37.067811274841148</v>
      </c>
      <c r="U266" s="10">
        <v>45.97</v>
      </c>
      <c r="V266" s="94">
        <v>49.47240461401951</v>
      </c>
      <c r="W266" s="10">
        <v>48.765975609756097</v>
      </c>
      <c r="X266" s="10">
        <v>45.610764111204709</v>
      </c>
      <c r="Y266" s="10">
        <v>39.968568366909558</v>
      </c>
      <c r="Z266" s="10">
        <v>50.86923157995593</v>
      </c>
      <c r="AA266" s="94">
        <v>46.324778352677939</v>
      </c>
      <c r="AB266" s="10">
        <v>45.970000000000006</v>
      </c>
      <c r="AC266" s="10">
        <v>45.649999999999991</v>
      </c>
      <c r="AD266" s="10">
        <v>39.807733613134182</v>
      </c>
      <c r="AE266" s="10">
        <v>49.300562770562777</v>
      </c>
      <c r="AF266" s="94">
        <v>47.611956818802959</v>
      </c>
      <c r="AG266" s="10">
        <v>47.067541416214631</v>
      </c>
      <c r="AH266" s="10">
        <v>46.16988414192614</v>
      </c>
      <c r="AI266" s="10">
        <v>43.978049308478646</v>
      </c>
      <c r="AJ266" s="10">
        <v>48.347552390456315</v>
      </c>
      <c r="AK266" s="94">
        <v>49.411711043212584</v>
      </c>
      <c r="AL266" s="10">
        <v>48.629324239573528</v>
      </c>
      <c r="AM266" s="10">
        <v>46.403228625822081</v>
      </c>
      <c r="AN266" s="10">
        <v>45.794042598967295</v>
      </c>
      <c r="AO266" s="10">
        <v>50.662925531914894</v>
      </c>
      <c r="AP266" s="94">
        <v>50.351976147552357</v>
      </c>
      <c r="AQ266" s="10">
        <v>49.865040935672518</v>
      </c>
      <c r="AR266" s="10">
        <v>47.78923838717283</v>
      </c>
      <c r="AS266" s="10">
        <v>45.651024948611507</v>
      </c>
      <c r="AT266" s="10">
        <v>51.794525854356777</v>
      </c>
      <c r="AU266" s="94">
        <v>51.54595719901004</v>
      </c>
      <c r="AV266" s="10">
        <v>51.061685375980318</v>
      </c>
      <c r="AW266" s="10">
        <v>50.226734595247684</v>
      </c>
      <c r="AX266" s="10">
        <v>47.368782495667247</v>
      </c>
      <c r="AY266" s="10">
        <v>51.989862082553444</v>
      </c>
      <c r="AZ266" s="94">
        <v>49.985462001093495</v>
      </c>
      <c r="BA266" s="10">
        <v>49.60169354838709</v>
      </c>
      <c r="BB266" s="10">
        <v>48.862657113931945</v>
      </c>
      <c r="BC266" s="10">
        <v>47.493902429149799</v>
      </c>
      <c r="BD266" s="10">
        <v>51.932074673533208</v>
      </c>
      <c r="BE266" s="94">
        <v>46.712890916632105</v>
      </c>
      <c r="BF266" s="10">
        <v>45.859475705213406</v>
      </c>
      <c r="BG266" s="10">
        <v>45.989999999999995</v>
      </c>
      <c r="BH266" s="10">
        <v>44.910322824315195</v>
      </c>
      <c r="BI266" s="95">
        <v>49.868112457060207</v>
      </c>
    </row>
    <row r="267" spans="1:61">
      <c r="A267" s="96" t="s">
        <v>512</v>
      </c>
      <c r="B267" s="94">
        <v>54.307767203513912</v>
      </c>
      <c r="C267" s="10">
        <v>53.44587035002354</v>
      </c>
      <c r="D267" s="10">
        <v>50.08319712134999</v>
      </c>
      <c r="E267" s="10">
        <v>47.411074313408726</v>
      </c>
      <c r="F267" s="10">
        <v>56.237795048934949</v>
      </c>
      <c r="G267" s="94">
        <v>54.457228592702904</v>
      </c>
      <c r="H267" s="10">
        <v>54.346284289276795</v>
      </c>
      <c r="I267" s="10">
        <v>48.72933933451214</v>
      </c>
      <c r="J267" s="10">
        <v>47.147350614736474</v>
      </c>
      <c r="K267" s="10">
        <v>59.897211566265064</v>
      </c>
      <c r="L267" s="94">
        <v>55.533927100808285</v>
      </c>
      <c r="M267" s="10">
        <v>52.410327630729505</v>
      </c>
      <c r="N267" s="10">
        <v>48.228122438524586</v>
      </c>
      <c r="O267" s="10">
        <v>46.554298975672218</v>
      </c>
      <c r="P267" s="10">
        <v>56.025708518368987</v>
      </c>
      <c r="Q267" s="94">
        <v>48.34</v>
      </c>
      <c r="R267" s="10">
        <v>48.340000000000018</v>
      </c>
      <c r="S267" s="10">
        <v>47.595609353268429</v>
      </c>
      <c r="T267" s="10">
        <v>39.654460817448509</v>
      </c>
      <c r="U267" s="10">
        <v>48.510000000000005</v>
      </c>
      <c r="V267" s="94">
        <v>49.173433895297244</v>
      </c>
      <c r="W267" s="10">
        <v>49.031622889305808</v>
      </c>
      <c r="X267" s="10">
        <v>46.183915754001688</v>
      </c>
      <c r="Y267" s="10">
        <v>41.511816545220746</v>
      </c>
      <c r="Z267" s="10">
        <v>49.384437098783174</v>
      </c>
      <c r="AA267" s="94">
        <v>48.010000000000005</v>
      </c>
      <c r="AB267" s="10">
        <v>47.962240887955609</v>
      </c>
      <c r="AC267" s="10">
        <v>47.53</v>
      </c>
      <c r="AD267" s="10">
        <v>41.369247418014233</v>
      </c>
      <c r="AE267" s="10">
        <v>48.01</v>
      </c>
      <c r="AF267" s="94">
        <v>48.765796665755673</v>
      </c>
      <c r="AG267" s="10">
        <v>48.01</v>
      </c>
      <c r="AH267" s="10">
        <v>47.511423284254569</v>
      </c>
      <c r="AI267" s="10">
        <v>43.459999999999994</v>
      </c>
      <c r="AJ267" s="10">
        <v>50.159830354712874</v>
      </c>
      <c r="AK267" s="94">
        <v>49.594968718172559</v>
      </c>
      <c r="AL267" s="10">
        <v>49.197013170272811</v>
      </c>
      <c r="AM267" s="10">
        <v>47.835131533402553</v>
      </c>
      <c r="AN267" s="10">
        <v>47.264655335628227</v>
      </c>
      <c r="AO267" s="10">
        <v>50.655116054158611</v>
      </c>
      <c r="AP267" s="94">
        <v>50.731747330467336</v>
      </c>
      <c r="AQ267" s="10">
        <v>49.655337719298245</v>
      </c>
      <c r="AR267" s="10">
        <v>47.929999999999993</v>
      </c>
      <c r="AS267" s="10">
        <v>45.283141751642418</v>
      </c>
      <c r="AT267" s="10">
        <v>52.304799606369663</v>
      </c>
      <c r="AU267" s="94">
        <v>50.329918474304854</v>
      </c>
      <c r="AV267" s="10">
        <v>49.374653236967553</v>
      </c>
      <c r="AW267" s="10">
        <v>47.944733789770439</v>
      </c>
      <c r="AX267" s="10">
        <v>46.155009532062387</v>
      </c>
      <c r="AY267" s="10">
        <v>51.942134765047776</v>
      </c>
      <c r="AZ267" s="94">
        <v>49.030207763805358</v>
      </c>
      <c r="BA267" s="10">
        <v>48.781846041055715</v>
      </c>
      <c r="BB267" s="10">
        <v>47.955080601199285</v>
      </c>
      <c r="BC267" s="10">
        <v>46.685929554655871</v>
      </c>
      <c r="BD267" s="10">
        <v>51.236351848445842</v>
      </c>
      <c r="BE267" s="94">
        <v>48.771484861053501</v>
      </c>
      <c r="BF267" s="10">
        <v>48.204850095997642</v>
      </c>
      <c r="BG267" s="10">
        <v>47.969999999999992</v>
      </c>
      <c r="BH267" s="10">
        <v>46.518179938774701</v>
      </c>
      <c r="BI267" s="95">
        <v>52.396901102874708</v>
      </c>
    </row>
    <row r="268" spans="1:61">
      <c r="A268" s="96" t="s">
        <v>513</v>
      </c>
      <c r="B268" s="94">
        <v>55.699553440702786</v>
      </c>
      <c r="C268" s="10">
        <v>53.983067022445454</v>
      </c>
      <c r="D268" s="10">
        <v>55.004461907519236</v>
      </c>
      <c r="E268" s="10">
        <v>55.902255335430667</v>
      </c>
      <c r="F268" s="10">
        <v>57.824088466705035</v>
      </c>
      <c r="G268" s="94">
        <v>48.093191362620999</v>
      </c>
      <c r="H268" s="10">
        <v>47.463873129675811</v>
      </c>
      <c r="I268" s="10">
        <v>48.341981192734288</v>
      </c>
      <c r="J268" s="10">
        <v>46.802115897171348</v>
      </c>
      <c r="K268" s="10">
        <v>49.09814457831326</v>
      </c>
      <c r="L268" s="94">
        <v>45.963695287479027</v>
      </c>
      <c r="M268" s="10">
        <v>46.033870238863791</v>
      </c>
      <c r="N268" s="10">
        <v>45.39501280737705</v>
      </c>
      <c r="O268" s="10">
        <v>44.4158377537955</v>
      </c>
      <c r="P268" s="10">
        <v>46.241021396851032</v>
      </c>
      <c r="Q268" s="94">
        <v>35.022142305911409</v>
      </c>
      <c r="R268" s="10">
        <v>34.15802667968115</v>
      </c>
      <c r="S268" s="10">
        <v>35.759773991655074</v>
      </c>
      <c r="T268" s="10">
        <v>33.93779054571673</v>
      </c>
      <c r="U268" s="10">
        <v>38.884623974701064</v>
      </c>
      <c r="V268" s="94">
        <v>32.416188997338068</v>
      </c>
      <c r="W268" s="10">
        <v>31.795170419011878</v>
      </c>
      <c r="X268" s="10">
        <v>32.675829823083404</v>
      </c>
      <c r="Y268" s="10">
        <v>31.704568366909559</v>
      </c>
      <c r="Z268" s="10">
        <v>35.744040433074638</v>
      </c>
      <c r="AA268" s="94">
        <v>30.837777933156204</v>
      </c>
      <c r="AB268" s="10">
        <v>30.158161091945406</v>
      </c>
      <c r="AC268" s="10">
        <v>30.910938862832221</v>
      </c>
      <c r="AD268" s="10">
        <v>30.028951158293214</v>
      </c>
      <c r="AE268" s="10">
        <v>35.59273095698628</v>
      </c>
      <c r="AF268" s="94">
        <v>41.617745285597159</v>
      </c>
      <c r="AG268" s="10">
        <v>41.0538601378097</v>
      </c>
      <c r="AH268" s="10">
        <v>41.018131788559025</v>
      </c>
      <c r="AI268" s="10">
        <v>39.747819202244933</v>
      </c>
      <c r="AJ268" s="10">
        <v>42.41328494965073</v>
      </c>
      <c r="AK268" s="94">
        <v>44.590525243707269</v>
      </c>
      <c r="AL268" s="10">
        <v>43.842348698651612</v>
      </c>
      <c r="AM268" s="10">
        <v>43.987909311180331</v>
      </c>
      <c r="AN268" s="10">
        <v>42.487327022375219</v>
      </c>
      <c r="AO268" s="10">
        <v>45.741007736943907</v>
      </c>
      <c r="AP268" s="94">
        <v>46.213335182360282</v>
      </c>
      <c r="AQ268" s="10">
        <v>45.685320175438605</v>
      </c>
      <c r="AR268" s="10">
        <v>45.668893342765067</v>
      </c>
      <c r="AS268" s="10">
        <v>44.553139736407239</v>
      </c>
      <c r="AT268" s="10">
        <v>47.221684558955097</v>
      </c>
      <c r="AU268" s="94">
        <v>47.155204542145874</v>
      </c>
      <c r="AV268" s="10">
        <v>46.949976933722894</v>
      </c>
      <c r="AW268" s="10">
        <v>47.185594039468384</v>
      </c>
      <c r="AX268" s="10">
        <v>46.203315424610047</v>
      </c>
      <c r="AY268" s="10">
        <v>47.628596197418979</v>
      </c>
      <c r="AZ268" s="94">
        <v>45.895571350464728</v>
      </c>
      <c r="BA268" s="10">
        <v>45.210033724340171</v>
      </c>
      <c r="BB268" s="10">
        <v>46.06751499104432</v>
      </c>
      <c r="BC268" s="10">
        <v>45.308880161943314</v>
      </c>
      <c r="BD268" s="10">
        <v>48.052429648703331</v>
      </c>
      <c r="BE268" s="94">
        <v>39.85728328494401</v>
      </c>
      <c r="BF268" s="10">
        <v>32.154278540835918</v>
      </c>
      <c r="BG268" s="10">
        <v>41.779907534769983</v>
      </c>
      <c r="BH268" s="10">
        <v>40.64065280483441</v>
      </c>
      <c r="BI268" s="95">
        <v>46.382596275537878</v>
      </c>
    </row>
    <row r="269" spans="1:61">
      <c r="A269" s="96" t="s">
        <v>995</v>
      </c>
      <c r="B269" s="94">
        <v>56.162155197657405</v>
      </c>
      <c r="C269" s="10">
        <v>54.433070161670067</v>
      </c>
      <c r="D269" s="10">
        <v>56.008026304905293</v>
      </c>
      <c r="E269" s="10">
        <v>57.304572315279323</v>
      </c>
      <c r="F269" s="10">
        <v>58.304121090001914</v>
      </c>
      <c r="G269" s="94">
        <v>47.973666418466124</v>
      </c>
      <c r="H269" s="10">
        <v>47.230847880299244</v>
      </c>
      <c r="I269" s="10">
        <v>48.790937148368428</v>
      </c>
      <c r="J269" s="10">
        <v>47.850961654199985</v>
      </c>
      <c r="K269" s="10">
        <v>49.50520289156627</v>
      </c>
      <c r="L269" s="94">
        <v>45.963634283971324</v>
      </c>
      <c r="M269" s="10">
        <v>45.844561007101355</v>
      </c>
      <c r="N269" s="10">
        <v>45.819425375683061</v>
      </c>
      <c r="O269" s="10">
        <v>45.266013810133529</v>
      </c>
      <c r="P269" s="10">
        <v>46.621012313282201</v>
      </c>
      <c r="Q269" s="94">
        <v>34.867658589288467</v>
      </c>
      <c r="R269" s="10">
        <v>34.006173743289416</v>
      </c>
      <c r="S269" s="10">
        <v>35.638823887343534</v>
      </c>
      <c r="T269" s="10">
        <v>34.468845477896437</v>
      </c>
      <c r="U269" s="10">
        <v>39.209140231248149</v>
      </c>
      <c r="V269" s="94">
        <v>32.176872227151726</v>
      </c>
      <c r="W269" s="10">
        <v>31.357675109443399</v>
      </c>
      <c r="X269" s="10">
        <v>32.575046335299078</v>
      </c>
      <c r="Y269" s="10">
        <v>32.09718774110587</v>
      </c>
      <c r="Z269" s="10">
        <v>35.584006898534057</v>
      </c>
      <c r="AA269" s="94">
        <v>30.580678226821426</v>
      </c>
      <c r="AB269" s="10">
        <v>29.762815359232039</v>
      </c>
      <c r="AC269" s="10">
        <v>30.636763762034064</v>
      </c>
      <c r="AD269" s="10">
        <v>30.30393531662758</v>
      </c>
      <c r="AE269" s="10">
        <v>35.438288661692923</v>
      </c>
      <c r="AF269" s="94">
        <v>41.816949986335061</v>
      </c>
      <c r="AG269" s="10">
        <v>41.152436592874942</v>
      </c>
      <c r="AH269" s="10">
        <v>41.257313540912385</v>
      </c>
      <c r="AI269" s="10">
        <v>39.925714171176587</v>
      </c>
      <c r="AJ269" s="10">
        <v>42.68557833620612</v>
      </c>
      <c r="AK269" s="94">
        <v>44.880560162956506</v>
      </c>
      <c r="AL269" s="10">
        <v>44.129916901850102</v>
      </c>
      <c r="AM269" s="10">
        <v>44.202944790584972</v>
      </c>
      <c r="AN269" s="10">
        <v>42.712636833046467</v>
      </c>
      <c r="AO269" s="10">
        <v>46.035877176015475</v>
      </c>
      <c r="AP269" s="94">
        <v>46.495526279295525</v>
      </c>
      <c r="AQ269" s="10">
        <v>45.94711549707602</v>
      </c>
      <c r="AR269" s="10">
        <v>45.832903403285385</v>
      </c>
      <c r="AS269" s="10">
        <v>44.748054088912177</v>
      </c>
      <c r="AT269" s="10">
        <v>47.42950080515299</v>
      </c>
      <c r="AU269" s="94">
        <v>47.117321298587854</v>
      </c>
      <c r="AV269" s="10">
        <v>46.878792864831617</v>
      </c>
      <c r="AW269" s="10">
        <v>47.400506645187264</v>
      </c>
      <c r="AX269" s="10">
        <v>46.460623916811095</v>
      </c>
      <c r="AY269" s="10">
        <v>47.876227957836669</v>
      </c>
      <c r="AZ269" s="94">
        <v>46.153842263531992</v>
      </c>
      <c r="BA269" s="10">
        <v>45.448111436950143</v>
      </c>
      <c r="BB269" s="10">
        <v>46.278123977883347</v>
      </c>
      <c r="BC269" s="10">
        <v>45.542831983805669</v>
      </c>
      <c r="BD269" s="10">
        <v>48.310644656979953</v>
      </c>
      <c r="BE269" s="94">
        <v>40.010153463293243</v>
      </c>
      <c r="BF269" s="10">
        <v>32.157462708610247</v>
      </c>
      <c r="BG269" s="10">
        <v>42.008549594987009</v>
      </c>
      <c r="BH269" s="10">
        <v>40.872307478233211</v>
      </c>
      <c r="BI269" s="95">
        <v>46.820137407340447</v>
      </c>
    </row>
    <row r="270" spans="1:61">
      <c r="A270" s="96" t="s">
        <v>1029</v>
      </c>
      <c r="B270" s="94">
        <v>54.351874084919487</v>
      </c>
      <c r="C270" s="10">
        <v>53.6569753570868</v>
      </c>
      <c r="D270" s="10">
        <v>54.493250889238155</v>
      </c>
      <c r="E270" s="10">
        <v>55.98436314939206</v>
      </c>
      <c r="F270" s="10">
        <v>54.469737094607559</v>
      </c>
      <c r="G270" s="94">
        <v>45.475096053611317</v>
      </c>
      <c r="H270" s="10">
        <v>45.42297069825436</v>
      </c>
      <c r="I270" s="10">
        <v>46.006433853078285</v>
      </c>
      <c r="J270" s="10">
        <v>46.555686527383706</v>
      </c>
      <c r="K270" s="10">
        <v>46.182399036144581</v>
      </c>
      <c r="L270" s="94">
        <v>43.398235473539728</v>
      </c>
      <c r="M270" s="10">
        <v>43.355861846352489</v>
      </c>
      <c r="N270" s="10">
        <v>43.501453210382515</v>
      </c>
      <c r="O270" s="10">
        <v>43.518090817633066</v>
      </c>
      <c r="P270" s="10">
        <v>43.724474162293092</v>
      </c>
      <c r="Q270" s="94">
        <v>32.835914492977309</v>
      </c>
      <c r="R270" s="10">
        <v>32.439907271839928</v>
      </c>
      <c r="S270" s="10">
        <v>33.273941237830321</v>
      </c>
      <c r="T270" s="10">
        <v>33.260395655896531</v>
      </c>
      <c r="U270" s="10">
        <v>36.613706888032418</v>
      </c>
      <c r="V270" s="94">
        <v>30.319370008873111</v>
      </c>
      <c r="W270" s="10">
        <v>29.929690431519695</v>
      </c>
      <c r="X270" s="10">
        <v>30.623046335299072</v>
      </c>
      <c r="Y270" s="10">
        <v>30.698840120017145</v>
      </c>
      <c r="Z270" s="10">
        <v>33.22049056242215</v>
      </c>
      <c r="AA270" s="94">
        <v>28.805550272689135</v>
      </c>
      <c r="AB270" s="10">
        <v>28.407420128993554</v>
      </c>
      <c r="AC270" s="10">
        <v>28.800899366411588</v>
      </c>
      <c r="AD270" s="10">
        <v>28.949316956754313</v>
      </c>
      <c r="AE270" s="10">
        <v>33.020526849037495</v>
      </c>
      <c r="AF270" s="94">
        <v>39.170284230664123</v>
      </c>
      <c r="AG270" s="10">
        <v>39.124269168743588</v>
      </c>
      <c r="AH270" s="10">
        <v>39.119745755893483</v>
      </c>
      <c r="AI270" s="10">
        <v>39.107480457005408</v>
      </c>
      <c r="AJ270" s="10">
        <v>39.807054340923528</v>
      </c>
      <c r="AK270" s="94">
        <v>42.127263203841125</v>
      </c>
      <c r="AL270" s="10">
        <v>42.049466917529003</v>
      </c>
      <c r="AM270" s="10">
        <v>42.062582208376597</v>
      </c>
      <c r="AN270" s="10">
        <v>42.053528829604126</v>
      </c>
      <c r="AO270" s="10">
        <v>43.051879110251456</v>
      </c>
      <c r="AP270" s="94">
        <v>44.380117875468038</v>
      </c>
      <c r="AQ270" s="10">
        <v>44.26937280701754</v>
      </c>
      <c r="AR270" s="10">
        <v>44.300073095967932</v>
      </c>
      <c r="AS270" s="10">
        <v>44.210619080246673</v>
      </c>
      <c r="AT270" s="10">
        <v>45.812754517802837</v>
      </c>
      <c r="AU270" s="94">
        <v>46.186782646673457</v>
      </c>
      <c r="AV270" s="10">
        <v>46.097236660003077</v>
      </c>
      <c r="AW270" s="10">
        <v>46.377660894079746</v>
      </c>
      <c r="AX270" s="10">
        <v>46.051745667244361</v>
      </c>
      <c r="AY270" s="10">
        <v>46.610186188552852</v>
      </c>
      <c r="AZ270" s="94">
        <v>43.367905959540735</v>
      </c>
      <c r="BA270" s="10">
        <v>42.923032258064516</v>
      </c>
      <c r="BB270" s="10">
        <v>43.402522389222021</v>
      </c>
      <c r="BC270" s="10">
        <v>43.351549797570847</v>
      </c>
      <c r="BD270" s="10">
        <v>43.694784807798428</v>
      </c>
      <c r="BE270" s="94">
        <v>30.618461219411031</v>
      </c>
      <c r="BF270" s="10">
        <v>23.71206025697829</v>
      </c>
      <c r="BG270" s="10">
        <v>35.096241020938407</v>
      </c>
      <c r="BH270" s="10">
        <v>35.184266290303341</v>
      </c>
      <c r="BI270" s="95">
        <v>34.493379135780152</v>
      </c>
    </row>
    <row r="271" spans="1:61">
      <c r="A271" s="96" t="s">
        <v>552</v>
      </c>
      <c r="B271" s="94">
        <v>52.589008784773057</v>
      </c>
      <c r="C271" s="10">
        <v>51.902264950557203</v>
      </c>
      <c r="D271" s="10">
        <v>53.515189842005135</v>
      </c>
      <c r="E271" s="10">
        <v>56.138809625031897</v>
      </c>
      <c r="F271" s="10">
        <v>53.981212819036649</v>
      </c>
      <c r="G271" s="94">
        <v>43.684927773641107</v>
      </c>
      <c r="H271" s="10">
        <v>43.610461346633414</v>
      </c>
      <c r="I271" s="10">
        <v>44.321172641054496</v>
      </c>
      <c r="J271" s="10">
        <v>45.592730203765797</v>
      </c>
      <c r="K271" s="10">
        <v>44.709526746987947</v>
      </c>
      <c r="L271" s="94">
        <v>41.755552844288545</v>
      </c>
      <c r="M271" s="10">
        <v>41.709906391220152</v>
      </c>
      <c r="N271" s="10">
        <v>41.798369193989075</v>
      </c>
      <c r="O271" s="10">
        <v>42.022455642948593</v>
      </c>
      <c r="P271" s="10">
        <v>41.998407347597897</v>
      </c>
      <c r="Q271" s="94">
        <v>32.288110819570925</v>
      </c>
      <c r="R271" s="10">
        <v>31.965726370587284</v>
      </c>
      <c r="S271" s="10">
        <v>33.431164812239224</v>
      </c>
      <c r="T271" s="10">
        <v>33.454374295885721</v>
      </c>
      <c r="U271" s="10">
        <v>36.803413380768852</v>
      </c>
      <c r="V271" s="94">
        <v>30.496015971606035</v>
      </c>
      <c r="W271" s="10">
        <v>30.047934646654156</v>
      </c>
      <c r="X271" s="10">
        <v>30.96295282224094</v>
      </c>
      <c r="Y271" s="10">
        <v>31.463354050578651</v>
      </c>
      <c r="Z271" s="10">
        <v>33.589089776755777</v>
      </c>
      <c r="AA271" s="94">
        <v>29.196168368060412</v>
      </c>
      <c r="AB271" s="10">
        <v>28.863577321133942</v>
      </c>
      <c r="AC271" s="10">
        <v>29.189080062535997</v>
      </c>
      <c r="AD271" s="10">
        <v>29.958497716331316</v>
      </c>
      <c r="AE271" s="10">
        <v>33.969645390070916</v>
      </c>
      <c r="AF271" s="94">
        <v>39.696315933315113</v>
      </c>
      <c r="AG271" s="10">
        <v>39.600794604896642</v>
      </c>
      <c r="AH271" s="10">
        <v>39.796117145385793</v>
      </c>
      <c r="AI271" s="10">
        <v>40.095374223291245</v>
      </c>
      <c r="AJ271" s="10">
        <v>40.412104690193232</v>
      </c>
      <c r="AK271" s="94">
        <v>42.531446238905865</v>
      </c>
      <c r="AL271" s="10">
        <v>42.443375666353084</v>
      </c>
      <c r="AM271" s="10">
        <v>42.499259259259247</v>
      </c>
      <c r="AN271" s="10">
        <v>42.631066695352843</v>
      </c>
      <c r="AO271" s="10">
        <v>43.350320116054164</v>
      </c>
      <c r="AP271" s="94">
        <v>43.203303286645401</v>
      </c>
      <c r="AQ271" s="10">
        <v>42.856862573099413</v>
      </c>
      <c r="AR271" s="10">
        <v>43.925510492808293</v>
      </c>
      <c r="AS271" s="10">
        <v>44.425651525533027</v>
      </c>
      <c r="AT271" s="10">
        <v>45.95426820540348</v>
      </c>
      <c r="AU271" s="94">
        <v>44.698982384626589</v>
      </c>
      <c r="AV271" s="10">
        <v>44.595259111179452</v>
      </c>
      <c r="AW271" s="10">
        <v>45.253599677809099</v>
      </c>
      <c r="AX271" s="10">
        <v>45.347293760831889</v>
      </c>
      <c r="AY271" s="10">
        <v>45.274068564673435</v>
      </c>
      <c r="AZ271" s="94">
        <v>40.70989201749591</v>
      </c>
      <c r="BA271" s="10">
        <v>40.393633431085043</v>
      </c>
      <c r="BB271" s="10">
        <v>41.876580484385954</v>
      </c>
      <c r="BC271" s="10">
        <v>41.862912955465582</v>
      </c>
      <c r="BD271" s="10">
        <v>42.139993562626451</v>
      </c>
      <c r="BE271" s="94">
        <v>29.328141849854831</v>
      </c>
      <c r="BF271" s="10">
        <v>22.643128046078861</v>
      </c>
      <c r="BG271" s="10">
        <v>33.639384074583525</v>
      </c>
      <c r="BH271" s="10">
        <v>34.144407028982627</v>
      </c>
      <c r="BI271" s="95">
        <v>33.361155306454528</v>
      </c>
    </row>
    <row r="272" spans="1:61">
      <c r="A272" s="96" t="s">
        <v>996</v>
      </c>
      <c r="B272" s="94">
        <v>52.633023426061499</v>
      </c>
      <c r="C272" s="10">
        <v>51.452253963271069</v>
      </c>
      <c r="D272" s="10">
        <v>48.386026966663913</v>
      </c>
      <c r="E272" s="10">
        <v>43.404667970410678</v>
      </c>
      <c r="F272" s="10">
        <v>54.017454423335245</v>
      </c>
      <c r="G272" s="94">
        <v>53.699186895011181</v>
      </c>
      <c r="H272" s="10">
        <v>53.593382169576053</v>
      </c>
      <c r="I272" s="10">
        <v>47.924659218775119</v>
      </c>
      <c r="J272" s="10">
        <v>43.165385607428426</v>
      </c>
      <c r="K272" s="10">
        <v>58.52657253012049</v>
      </c>
      <c r="L272" s="94">
        <v>54.762554521885001</v>
      </c>
      <c r="M272" s="10">
        <v>51.709139767592006</v>
      </c>
      <c r="N272" s="10">
        <v>44.439061646174864</v>
      </c>
      <c r="O272" s="10">
        <v>42.131813151637097</v>
      </c>
      <c r="P272" s="10">
        <v>54.869714372224458</v>
      </c>
      <c r="Q272" s="94">
        <v>43.089006019447453</v>
      </c>
      <c r="R272" s="10">
        <v>43.089310232633814</v>
      </c>
      <c r="S272" s="10">
        <v>42.369838317107089</v>
      </c>
      <c r="T272" s="10">
        <v>35.196887476905047</v>
      </c>
      <c r="U272" s="10">
        <v>43.303171261982413</v>
      </c>
      <c r="V272" s="94">
        <v>46.47967169476486</v>
      </c>
      <c r="W272" s="10">
        <v>45.790625390869288</v>
      </c>
      <c r="X272" s="10">
        <v>42.932602358887955</v>
      </c>
      <c r="Y272" s="10">
        <v>37.601088298328335</v>
      </c>
      <c r="Z272" s="10">
        <v>47.953242311008914</v>
      </c>
      <c r="AA272" s="94">
        <v>43.447536008949797</v>
      </c>
      <c r="AB272" s="10">
        <v>43.27</v>
      </c>
      <c r="AC272" s="10">
        <v>42.970000000000006</v>
      </c>
      <c r="AD272" s="10">
        <v>37.446458050446438</v>
      </c>
      <c r="AE272" s="10">
        <v>46.498812747536149</v>
      </c>
      <c r="AF272" s="94">
        <v>44.299871549603715</v>
      </c>
      <c r="AG272" s="10">
        <v>43.794729511801791</v>
      </c>
      <c r="AH272" s="10">
        <v>42.924344677769739</v>
      </c>
      <c r="AI272" s="10">
        <v>41.382022850270587</v>
      </c>
      <c r="AJ272" s="10">
        <v>45.03337294747346</v>
      </c>
      <c r="AK272" s="94">
        <v>46.223369707551285</v>
      </c>
      <c r="AL272" s="10">
        <v>45.4882925682032</v>
      </c>
      <c r="AM272" s="10">
        <v>43.460420560747664</v>
      </c>
      <c r="AN272" s="10">
        <v>43.079157487091216</v>
      </c>
      <c r="AO272" s="10">
        <v>47.331634429400395</v>
      </c>
      <c r="AP272" s="94">
        <v>47.17669810012481</v>
      </c>
      <c r="AQ272" s="10">
        <v>46.874073099415206</v>
      </c>
      <c r="AR272" s="10">
        <v>45.067833844219123</v>
      </c>
      <c r="AS272" s="10">
        <v>43.021727056547498</v>
      </c>
      <c r="AT272" s="10">
        <v>48.94523707282162</v>
      </c>
      <c r="AU272" s="94">
        <v>48.581369922841759</v>
      </c>
      <c r="AV272" s="10">
        <v>48.188616023373832</v>
      </c>
      <c r="AW272" s="10">
        <v>47.492143374949656</v>
      </c>
      <c r="AX272" s="10">
        <v>44.76149306759099</v>
      </c>
      <c r="AY272" s="10">
        <v>49.090263028273078</v>
      </c>
      <c r="AZ272" s="94">
        <v>46.938154729360313</v>
      </c>
      <c r="BA272" s="10">
        <v>46.577297653958944</v>
      </c>
      <c r="BB272" s="10">
        <v>45.99682890740597</v>
      </c>
      <c r="BC272" s="10">
        <v>44.799086639676119</v>
      </c>
      <c r="BD272" s="10">
        <v>48.907657715652022</v>
      </c>
      <c r="BE272" s="94">
        <v>43.4747781003733</v>
      </c>
      <c r="BF272" s="10">
        <v>42.473767538029833</v>
      </c>
      <c r="BG272" s="10">
        <v>43.269999999999996</v>
      </c>
      <c r="BH272" s="10">
        <v>42.263997932652167</v>
      </c>
      <c r="BI272" s="95">
        <v>46.440018079913216</v>
      </c>
    </row>
    <row r="273" spans="1:61">
      <c r="A273" s="96" t="s">
        <v>1018</v>
      </c>
      <c r="B273" s="94">
        <v>52.608185944363107</v>
      </c>
      <c r="C273" s="10">
        <v>51.424820279390978</v>
      </c>
      <c r="D273" s="10">
        <v>48.360861113408887</v>
      </c>
      <c r="E273" s="10">
        <v>43.382106963693566</v>
      </c>
      <c r="F273" s="10">
        <v>53.990021109192092</v>
      </c>
      <c r="G273" s="94">
        <v>53.676583767684292</v>
      </c>
      <c r="H273" s="10">
        <v>53.568198254364084</v>
      </c>
      <c r="I273" s="10">
        <v>47.89949525799711</v>
      </c>
      <c r="J273" s="10">
        <v>43.127539334537012</v>
      </c>
      <c r="K273" s="10">
        <v>58.499135421686752</v>
      </c>
      <c r="L273" s="94">
        <v>54.737495806008837</v>
      </c>
      <c r="M273" s="10">
        <v>51.681371852808262</v>
      </c>
      <c r="N273" s="10">
        <v>44.414456113387985</v>
      </c>
      <c r="O273" s="10">
        <v>42.069135266142318</v>
      </c>
      <c r="P273" s="10">
        <v>54.84195296729915</v>
      </c>
      <c r="Q273" s="94">
        <v>43.061268714307765</v>
      </c>
      <c r="R273" s="10">
        <v>43.061571498291855</v>
      </c>
      <c r="S273" s="10">
        <v>42.339838317107088</v>
      </c>
      <c r="T273" s="10">
        <v>35.146887476905043</v>
      </c>
      <c r="U273" s="10">
        <v>43.273171261982412</v>
      </c>
      <c r="V273" s="94">
        <v>46.454636202307007</v>
      </c>
      <c r="W273" s="10">
        <v>45.766022514071295</v>
      </c>
      <c r="X273" s="10">
        <v>42.905294860994097</v>
      </c>
      <c r="Y273" s="10">
        <v>37.543427346763821</v>
      </c>
      <c r="Z273" s="10">
        <v>47.925938488071289</v>
      </c>
      <c r="AA273" s="94">
        <v>43.422757656271848</v>
      </c>
      <c r="AB273" s="10">
        <v>43.240000000000009</v>
      </c>
      <c r="AC273" s="10">
        <v>42.94</v>
      </c>
      <c r="AD273" s="10">
        <v>37.38645805044645</v>
      </c>
      <c r="AE273" s="10">
        <v>46.478812747536153</v>
      </c>
      <c r="AF273" s="94">
        <v>44.266345996173818</v>
      </c>
      <c r="AG273" s="10">
        <v>43.758646825978595</v>
      </c>
      <c r="AH273" s="10">
        <v>42.89050285622335</v>
      </c>
      <c r="AI273" s="10">
        <v>41.353466426137501</v>
      </c>
      <c r="AJ273" s="10">
        <v>45.00252290664973</v>
      </c>
      <c r="AK273" s="94">
        <v>46.198335515786411</v>
      </c>
      <c r="AL273" s="10">
        <v>45.46579648792725</v>
      </c>
      <c r="AM273" s="10">
        <v>43.430420560747656</v>
      </c>
      <c r="AN273" s="10">
        <v>43.056657917383824</v>
      </c>
      <c r="AO273" s="10">
        <v>47.306641199226306</v>
      </c>
      <c r="AP273" s="94">
        <v>47.149226182221611</v>
      </c>
      <c r="AQ273" s="10">
        <v>46.846592105263156</v>
      </c>
      <c r="AR273" s="10">
        <v>45.047833844219127</v>
      </c>
      <c r="AS273" s="10">
        <v>43.001727056547509</v>
      </c>
      <c r="AT273" s="10">
        <v>48.922620325639656</v>
      </c>
      <c r="AU273" s="94">
        <v>48.556353180957935</v>
      </c>
      <c r="AV273" s="10">
        <v>48.163601414731666</v>
      </c>
      <c r="AW273" s="10">
        <v>47.466770841723722</v>
      </c>
      <c r="AX273" s="10">
        <v>44.741493067590994</v>
      </c>
      <c r="AY273" s="10">
        <v>49.062948477982466</v>
      </c>
      <c r="AZ273" s="94">
        <v>46.926778294149813</v>
      </c>
      <c r="BA273" s="10">
        <v>46.560846041055711</v>
      </c>
      <c r="BB273" s="10">
        <v>45.983220154193603</v>
      </c>
      <c r="BC273" s="10">
        <v>44.785162753036438</v>
      </c>
      <c r="BD273" s="10">
        <v>48.894078535957334</v>
      </c>
      <c r="BE273" s="94">
        <v>43.429788469514733</v>
      </c>
      <c r="BF273" s="10">
        <v>42.420734012701224</v>
      </c>
      <c r="BG273" s="10">
        <v>43.239999999999995</v>
      </c>
      <c r="BH273" s="10">
        <v>42.221341390688984</v>
      </c>
      <c r="BI273" s="95">
        <v>46.42001807991322</v>
      </c>
    </row>
    <row r="274" spans="1:61">
      <c r="A274" s="96" t="s">
        <v>1019</v>
      </c>
      <c r="B274" s="94">
        <v>52.077541727672035</v>
      </c>
      <c r="C274" s="10">
        <v>50.958548108617173</v>
      </c>
      <c r="D274" s="10">
        <v>48.008565638183477</v>
      </c>
      <c r="E274" s="10">
        <v>42.645229997449192</v>
      </c>
      <c r="F274" s="10">
        <v>53.58502878526194</v>
      </c>
      <c r="G274" s="94">
        <v>49.931182427401332</v>
      </c>
      <c r="H274" s="10">
        <v>49.71143391521197</v>
      </c>
      <c r="I274" s="10">
        <v>46.357440925896157</v>
      </c>
      <c r="J274" s="10">
        <v>41.402308485942733</v>
      </c>
      <c r="K274" s="10">
        <v>49.662066506024097</v>
      </c>
      <c r="L274" s="94">
        <v>48.222398962940368</v>
      </c>
      <c r="M274" s="10">
        <v>48.298923499031631</v>
      </c>
      <c r="N274" s="10">
        <v>42.908598872950819</v>
      </c>
      <c r="O274" s="10">
        <v>40.383802359612218</v>
      </c>
      <c r="P274" s="10">
        <v>47.148627371820751</v>
      </c>
      <c r="Q274" s="94">
        <v>37.185406698564591</v>
      </c>
      <c r="R274" s="10">
        <v>36.797174231332363</v>
      </c>
      <c r="S274" s="10">
        <v>37.873337969401952</v>
      </c>
      <c r="T274" s="10">
        <v>32.178248839619663</v>
      </c>
      <c r="U274" s="10">
        <v>39.291708666864324</v>
      </c>
      <c r="V274" s="94">
        <v>35.142622005323872</v>
      </c>
      <c r="W274" s="10">
        <v>35.261466541588483</v>
      </c>
      <c r="X274" s="10">
        <v>34.878732097725354</v>
      </c>
      <c r="Y274" s="10">
        <v>30.297414059151308</v>
      </c>
      <c r="Z274" s="10">
        <v>37.99760084315416</v>
      </c>
      <c r="AA274" s="94">
        <v>32.765252412250035</v>
      </c>
      <c r="AB274" s="10">
        <v>32.869034048297586</v>
      </c>
      <c r="AC274" s="10">
        <v>33.199323623796587</v>
      </c>
      <c r="AD274" s="10">
        <v>29.218859811545901</v>
      </c>
      <c r="AE274" s="10">
        <v>37.110449479598415</v>
      </c>
      <c r="AF274" s="94">
        <v>41.726704017491116</v>
      </c>
      <c r="AG274" s="10">
        <v>41.193870400234573</v>
      </c>
      <c r="AH274" s="10">
        <v>40.487602381527076</v>
      </c>
      <c r="AI274" s="10">
        <v>39.347691721787932</v>
      </c>
      <c r="AJ274" s="10">
        <v>42.48596480087091</v>
      </c>
      <c r="AK274" s="94">
        <v>44.525431398224946</v>
      </c>
      <c r="AL274" s="10">
        <v>43.824816556914399</v>
      </c>
      <c r="AM274" s="10">
        <v>42.787722395292484</v>
      </c>
      <c r="AN274" s="10">
        <v>41.759932874354561</v>
      </c>
      <c r="AO274" s="10">
        <v>45.729761121856875</v>
      </c>
      <c r="AP274" s="94">
        <v>46.152436555262781</v>
      </c>
      <c r="AQ274" s="10">
        <v>45.840750000000007</v>
      </c>
      <c r="AR274" s="10">
        <v>44.874054075296705</v>
      </c>
      <c r="AS274" s="10">
        <v>43.41435975978397</v>
      </c>
      <c r="AT274" s="10">
        <v>48.001134371086074</v>
      </c>
      <c r="AU274" s="94">
        <v>47.662319114863877</v>
      </c>
      <c r="AV274" s="10">
        <v>47.353935106873749</v>
      </c>
      <c r="AW274" s="10">
        <v>47.201668948852195</v>
      </c>
      <c r="AX274" s="10">
        <v>45.275239601386481</v>
      </c>
      <c r="AY274" s="10">
        <v>48.148032706137329</v>
      </c>
      <c r="AZ274" s="94">
        <v>46.060746309458722</v>
      </c>
      <c r="BA274" s="10">
        <v>45.449604105571844</v>
      </c>
      <c r="BB274" s="10">
        <v>45.508640292812089</v>
      </c>
      <c r="BC274" s="10">
        <v>44.56904655870445</v>
      </c>
      <c r="BD274" s="10">
        <v>48.111817178591139</v>
      </c>
      <c r="BE274" s="94">
        <v>40.110622148486108</v>
      </c>
      <c r="BF274" s="10">
        <v>32.517052134101313</v>
      </c>
      <c r="BG274" s="10">
        <v>41.370409598043707</v>
      </c>
      <c r="BH274" s="10">
        <v>40.008816443366591</v>
      </c>
      <c r="BI274" s="95">
        <v>45.258470439341899</v>
      </c>
    </row>
    <row r="275" spans="1:61">
      <c r="A275" s="96" t="s">
        <v>1030</v>
      </c>
      <c r="B275" s="94">
        <v>54.168648609077607</v>
      </c>
      <c r="C275" s="10">
        <v>52.909805368074082</v>
      </c>
      <c r="D275" s="10">
        <v>49.727145338737699</v>
      </c>
      <c r="E275" s="10">
        <v>43.489661168268</v>
      </c>
      <c r="F275" s="10">
        <v>55.981582229898287</v>
      </c>
      <c r="G275" s="94">
        <v>55.468257632166782</v>
      </c>
      <c r="H275" s="10">
        <v>55.359579177057341</v>
      </c>
      <c r="I275" s="10">
        <v>49.590537694904356</v>
      </c>
      <c r="J275" s="10">
        <v>43.239157854010834</v>
      </c>
      <c r="K275" s="10">
        <v>61.161618313253015</v>
      </c>
      <c r="L275" s="94">
        <v>56.869850541406137</v>
      </c>
      <c r="M275" s="10">
        <v>53.604486765655274</v>
      </c>
      <c r="N275" s="10">
        <v>45.059544057377053</v>
      </c>
      <c r="O275" s="10">
        <v>42.305353941832813</v>
      </c>
      <c r="P275" s="10">
        <v>57.050018167137665</v>
      </c>
      <c r="Q275" s="94">
        <v>42.987431702423216</v>
      </c>
      <c r="R275" s="10">
        <v>42.988012038392718</v>
      </c>
      <c r="S275" s="10">
        <v>42.20457232267038</v>
      </c>
      <c r="T275" s="10">
        <v>35.085834347257894</v>
      </c>
      <c r="U275" s="10">
        <v>43.330000000000005</v>
      </c>
      <c r="V275" s="94">
        <v>47.756166814551904</v>
      </c>
      <c r="W275" s="10">
        <v>46.576267979987492</v>
      </c>
      <c r="X275" s="10">
        <v>43.083081718618359</v>
      </c>
      <c r="Y275" s="10">
        <v>37.529295327903988</v>
      </c>
      <c r="Z275" s="10">
        <v>50.391136341860687</v>
      </c>
      <c r="AA275" s="94">
        <v>43.932216473220528</v>
      </c>
      <c r="AB275" s="10">
        <v>43.33</v>
      </c>
      <c r="AC275" s="10">
        <v>43.08</v>
      </c>
      <c r="AD275" s="10">
        <v>37.379009175821921</v>
      </c>
      <c r="AE275" s="10">
        <v>48.80528138528139</v>
      </c>
      <c r="AF275" s="94">
        <v>44.942137195955176</v>
      </c>
      <c r="AG275" s="10">
        <v>44.450941210966128</v>
      </c>
      <c r="AH275" s="10">
        <v>43.329703113685738</v>
      </c>
      <c r="AI275" s="10">
        <v>41.929411906193621</v>
      </c>
      <c r="AJ275" s="10">
        <v>46.665023133448244</v>
      </c>
      <c r="AK275" s="94">
        <v>47.216448421358947</v>
      </c>
      <c r="AL275" s="10">
        <v>45.816991219818121</v>
      </c>
      <c r="AM275" s="10">
        <v>43.878903599861538</v>
      </c>
      <c r="AN275" s="10">
        <v>43.270930292598962</v>
      </c>
      <c r="AO275" s="10">
        <v>49.952389748549322</v>
      </c>
      <c r="AP275" s="94">
        <v>47.961224518097346</v>
      </c>
      <c r="AQ275" s="10">
        <v>48.047160818713444</v>
      </c>
      <c r="AR275" s="10">
        <v>45.399415232256544</v>
      </c>
      <c r="AS275" s="10">
        <v>43.994127201644439</v>
      </c>
      <c r="AT275" s="10">
        <v>50.605867775988557</v>
      </c>
      <c r="AU275" s="94">
        <v>50.416974814383472</v>
      </c>
      <c r="AV275" s="10">
        <v>50.178695986467787</v>
      </c>
      <c r="AW275" s="10">
        <v>49.484339911397498</v>
      </c>
      <c r="AX275" s="10">
        <v>46.181605719237432</v>
      </c>
      <c r="AY275" s="10">
        <v>50.828028765638855</v>
      </c>
      <c r="AZ275" s="94">
        <v>48.645626025150356</v>
      </c>
      <c r="BA275" s="10">
        <v>47.837190615835773</v>
      </c>
      <c r="BB275" s="10">
        <v>46.769643329958726</v>
      </c>
      <c r="BC275" s="10">
        <v>45.907225910931174</v>
      </c>
      <c r="BD275" s="10">
        <v>51.349420636380366</v>
      </c>
      <c r="BE275" s="94">
        <v>43.84188303608461</v>
      </c>
      <c r="BF275" s="10">
        <v>43.00365677152562</v>
      </c>
      <c r="BG275" s="10">
        <v>43.309999999999995</v>
      </c>
      <c r="BH275" s="10">
        <v>42.550991134258346</v>
      </c>
      <c r="BI275" s="95">
        <v>47.52874887000543</v>
      </c>
    </row>
    <row r="276" spans="1:61">
      <c r="A276" s="96" t="s">
        <v>1031</v>
      </c>
      <c r="B276" s="94">
        <v>54.171528550512448</v>
      </c>
      <c r="C276" s="10">
        <v>52.917538847904567</v>
      </c>
      <c r="D276" s="10">
        <v>49.732666887252876</v>
      </c>
      <c r="E276" s="10">
        <v>43.482222174985125</v>
      </c>
      <c r="F276" s="10">
        <v>55.98186912300902</v>
      </c>
      <c r="G276" s="94">
        <v>55.478257632166795</v>
      </c>
      <c r="H276" s="10">
        <v>55.366999688279293</v>
      </c>
      <c r="I276" s="10">
        <v>49.600537694904354</v>
      </c>
      <c r="J276" s="10">
        <v>43.229157854010829</v>
      </c>
      <c r="K276" s="10">
        <v>61.171618313253013</v>
      </c>
      <c r="L276" s="94">
        <v>56.877184688119563</v>
      </c>
      <c r="M276" s="10">
        <v>53.61181407359588</v>
      </c>
      <c r="N276" s="10">
        <v>45.054149590163938</v>
      </c>
      <c r="O276" s="10">
        <v>42.297541156027066</v>
      </c>
      <c r="P276" s="10">
        <v>57.057342551473553</v>
      </c>
      <c r="Q276" s="94">
        <v>42.984878839327052</v>
      </c>
      <c r="R276" s="10">
        <v>42.985446559297216</v>
      </c>
      <c r="S276" s="10">
        <v>42.197205319888738</v>
      </c>
      <c r="T276" s="10">
        <v>35.083204452255416</v>
      </c>
      <c r="U276" s="10">
        <v>43.320000000000007</v>
      </c>
      <c r="V276" s="94">
        <v>47.756095829636202</v>
      </c>
      <c r="W276" s="10">
        <v>46.571686991869925</v>
      </c>
      <c r="X276" s="10">
        <v>43.075774220724519</v>
      </c>
      <c r="Y276" s="10">
        <v>37.523879125589374</v>
      </c>
      <c r="Z276" s="10">
        <v>50.398893360160969</v>
      </c>
      <c r="AA276" s="94">
        <v>43.924445532093408</v>
      </c>
      <c r="AB276" s="10">
        <v>43.319999999999993</v>
      </c>
      <c r="AC276" s="10">
        <v>43.07</v>
      </c>
      <c r="AD276" s="10">
        <v>37.376767477266185</v>
      </c>
      <c r="AE276" s="10">
        <v>48.815281385281388</v>
      </c>
      <c r="AF276" s="94">
        <v>44.934769062585403</v>
      </c>
      <c r="AG276" s="10">
        <v>44.443572789913496</v>
      </c>
      <c r="AH276" s="10">
        <v>43.321847292622095</v>
      </c>
      <c r="AI276" s="10">
        <v>41.922061735818801</v>
      </c>
      <c r="AJ276" s="10">
        <v>46.665491245577435</v>
      </c>
      <c r="AK276" s="94">
        <v>47.211417139531498</v>
      </c>
      <c r="AL276" s="10">
        <v>45.806991219818123</v>
      </c>
      <c r="AM276" s="10">
        <v>43.871400138456202</v>
      </c>
      <c r="AN276" s="10">
        <v>43.260930292598964</v>
      </c>
      <c r="AO276" s="10">
        <v>49.962389748549327</v>
      </c>
      <c r="AP276" s="94">
        <v>47.960887532935793</v>
      </c>
      <c r="AQ276" s="10">
        <v>48.049523391812862</v>
      </c>
      <c r="AR276" s="10">
        <v>45.39169614084728</v>
      </c>
      <c r="AS276" s="10">
        <v>43.991323203417842</v>
      </c>
      <c r="AT276" s="10">
        <v>50.610836464483818</v>
      </c>
      <c r="AU276" s="94">
        <v>50.42233076139177</v>
      </c>
      <c r="AV276" s="10">
        <v>50.1863678302322</v>
      </c>
      <c r="AW276" s="10">
        <v>49.49203302456705</v>
      </c>
      <c r="AX276" s="10">
        <v>46.183904679376084</v>
      </c>
      <c r="AY276" s="10">
        <v>50.828394246872222</v>
      </c>
      <c r="AZ276" s="94">
        <v>48.650457900492079</v>
      </c>
      <c r="BA276" s="10">
        <v>47.834605571847504</v>
      </c>
      <c r="BB276" s="10">
        <v>46.767064870337215</v>
      </c>
      <c r="BC276" s="10">
        <v>45.904647773279351</v>
      </c>
      <c r="BD276" s="10">
        <v>51.359420636380364</v>
      </c>
      <c r="BE276" s="94">
        <v>43.834218166735795</v>
      </c>
      <c r="BF276" s="10">
        <v>43.001329198050506</v>
      </c>
      <c r="BG276" s="10">
        <v>43.309999999999995</v>
      </c>
      <c r="BH276" s="10">
        <v>42.546010416252528</v>
      </c>
      <c r="BI276" s="95">
        <v>47.524140300126561</v>
      </c>
    </row>
    <row r="277" spans="1:61">
      <c r="A277" s="96" t="s">
        <v>1032</v>
      </c>
      <c r="B277" s="94">
        <v>55.014922401171305</v>
      </c>
      <c r="C277" s="10">
        <v>54.137902997959493</v>
      </c>
      <c r="D277" s="10">
        <v>50.73580858631815</v>
      </c>
      <c r="E277" s="10">
        <v>48.028138338576653</v>
      </c>
      <c r="F277" s="10">
        <v>56.971673383227781</v>
      </c>
      <c r="G277" s="94">
        <v>55.165207743857032</v>
      </c>
      <c r="H277" s="10">
        <v>55.054317331670816</v>
      </c>
      <c r="I277" s="10">
        <v>49.366833306542361</v>
      </c>
      <c r="J277" s="10">
        <v>47.760285444071876</v>
      </c>
      <c r="K277" s="10">
        <v>60.679864096385536</v>
      </c>
      <c r="L277" s="94">
        <v>56.25571297849627</v>
      </c>
      <c r="M277" s="10">
        <v>53.091649451258888</v>
      </c>
      <c r="N277" s="10">
        <v>47.325403859289615</v>
      </c>
      <c r="O277" s="10">
        <v>45.689684927748303</v>
      </c>
      <c r="P277" s="10">
        <v>56.757466693580945</v>
      </c>
      <c r="Q277" s="94">
        <v>48.97</v>
      </c>
      <c r="R277" s="10">
        <v>48.970000000000006</v>
      </c>
      <c r="S277" s="10">
        <v>48.22034335883172</v>
      </c>
      <c r="T277" s="10">
        <v>38.915804605470683</v>
      </c>
      <c r="U277" s="10">
        <v>49.14</v>
      </c>
      <c r="V277" s="94">
        <v>50.161654835847379</v>
      </c>
      <c r="W277" s="10">
        <v>50.014491869918686</v>
      </c>
      <c r="X277" s="10">
        <v>45.636181128896375</v>
      </c>
      <c r="Y277" s="10">
        <v>40.736780111444489</v>
      </c>
      <c r="Z277" s="10">
        <v>50.375011976621636</v>
      </c>
      <c r="AA277" s="94">
        <v>48.969999999999992</v>
      </c>
      <c r="AB277" s="10">
        <v>48.930000000000007</v>
      </c>
      <c r="AC277" s="10">
        <v>48.48</v>
      </c>
      <c r="AD277" s="10">
        <v>40.597005719458501</v>
      </c>
      <c r="AE277" s="10">
        <v>48.974781247121669</v>
      </c>
      <c r="AF277" s="94">
        <v>49.744091281770977</v>
      </c>
      <c r="AG277" s="10">
        <v>48.975238234862914</v>
      </c>
      <c r="AH277" s="10">
        <v>48.469279105318208</v>
      </c>
      <c r="AI277" s="10">
        <v>44.183444377630785</v>
      </c>
      <c r="AJ277" s="10">
        <v>50.019830354712866</v>
      </c>
      <c r="AK277" s="94">
        <v>50.592502546195263</v>
      </c>
      <c r="AL277" s="10">
        <v>50.182021009720913</v>
      </c>
      <c r="AM277" s="10">
        <v>48.792634994807884</v>
      </c>
      <c r="AN277" s="10">
        <v>47.134655335628224</v>
      </c>
      <c r="AO277" s="10">
        <v>50.515116054158618</v>
      </c>
      <c r="AP277" s="94">
        <v>51.749776729995837</v>
      </c>
      <c r="AQ277" s="10">
        <v>50.652707602339177</v>
      </c>
      <c r="AR277" s="10">
        <v>48.892280908590735</v>
      </c>
      <c r="AS277" s="10">
        <v>45.153141751642423</v>
      </c>
      <c r="AT277" s="10">
        <v>52.157483449633219</v>
      </c>
      <c r="AU277" s="94">
        <v>51.343477944387828</v>
      </c>
      <c r="AV277" s="10">
        <v>50.366264800861138</v>
      </c>
      <c r="AW277" s="10">
        <v>48.907054369714047</v>
      </c>
      <c r="AX277" s="10">
        <v>47.082318024263429</v>
      </c>
      <c r="AY277" s="10">
        <v>51.799814796571766</v>
      </c>
      <c r="AZ277" s="94">
        <v>50.011778294149806</v>
      </c>
      <c r="BA277" s="10">
        <v>49.761206744868026</v>
      </c>
      <c r="BB277" s="10">
        <v>48.919572463203806</v>
      </c>
      <c r="BC277" s="10">
        <v>47.620092307692303</v>
      </c>
      <c r="BD277" s="10">
        <v>51.094104285451543</v>
      </c>
      <c r="BE277" s="94">
        <v>49.750738282870181</v>
      </c>
      <c r="BF277" s="10">
        <v>49.171832816422977</v>
      </c>
      <c r="BG277" s="10">
        <v>48.929999999999993</v>
      </c>
      <c r="BH277" s="10">
        <v>47.450192024808167</v>
      </c>
      <c r="BI277" s="95">
        <v>52.251932742722843</v>
      </c>
    </row>
    <row r="278" spans="1:61">
      <c r="A278" s="96" t="s">
        <v>1033</v>
      </c>
      <c r="B278" s="94">
        <v>50.548349926793556</v>
      </c>
      <c r="C278" s="10">
        <v>50.327524721393807</v>
      </c>
      <c r="D278" s="10">
        <v>46.655322193729837</v>
      </c>
      <c r="E278" s="10">
        <v>44.189311283054167</v>
      </c>
      <c r="F278" s="10">
        <v>52.129390711955473</v>
      </c>
      <c r="G278" s="94">
        <v>51.842890543559186</v>
      </c>
      <c r="H278" s="10">
        <v>51.860593827930167</v>
      </c>
      <c r="I278" s="10">
        <v>45.398640090017686</v>
      </c>
      <c r="J278" s="10">
        <v>43.950946608202216</v>
      </c>
      <c r="K278" s="10">
        <v>56.155613493975913</v>
      </c>
      <c r="L278" s="94">
        <v>51.733306390117427</v>
      </c>
      <c r="M278" s="10">
        <v>49.855587475790834</v>
      </c>
      <c r="N278" s="10">
        <v>44.938316256830603</v>
      </c>
      <c r="O278" s="10">
        <v>43.389684927748313</v>
      </c>
      <c r="P278" s="10">
        <v>53.610893217601934</v>
      </c>
      <c r="Q278" s="94">
        <v>45.04</v>
      </c>
      <c r="R278" s="10">
        <v>45.040000000000006</v>
      </c>
      <c r="S278" s="10">
        <v>44.349306328233659</v>
      </c>
      <c r="T278" s="10">
        <v>36.94450452886305</v>
      </c>
      <c r="U278" s="10">
        <v>45.04</v>
      </c>
      <c r="V278" s="94">
        <v>46.732830523513755</v>
      </c>
      <c r="W278" s="10">
        <v>47.65038148843027</v>
      </c>
      <c r="X278" s="10">
        <v>44.578446503791064</v>
      </c>
      <c r="Y278" s="10">
        <v>39.128104586369481</v>
      </c>
      <c r="Z278" s="10">
        <v>47.953417648749642</v>
      </c>
      <c r="AA278" s="94">
        <v>45.04</v>
      </c>
      <c r="AB278" s="10">
        <v>45.494900254987257</v>
      </c>
      <c r="AC278" s="10">
        <v>44.659999999999989</v>
      </c>
      <c r="AD278" s="10">
        <v>38.607005719458499</v>
      </c>
      <c r="AE278" s="10">
        <v>46.010593165699547</v>
      </c>
      <c r="AF278" s="94">
        <v>46.189404208800219</v>
      </c>
      <c r="AG278" s="10">
        <v>46.016459463421782</v>
      </c>
      <c r="AH278" s="10">
        <v>44.641423284254564</v>
      </c>
      <c r="AI278" s="10">
        <v>42.548921627580675</v>
      </c>
      <c r="AJ278" s="10">
        <v>46.543122561915986</v>
      </c>
      <c r="AK278" s="94">
        <v>48.095076385857702</v>
      </c>
      <c r="AL278" s="10">
        <v>47.191147695202254</v>
      </c>
      <c r="AM278" s="10">
        <v>45.972853928695052</v>
      </c>
      <c r="AN278" s="10">
        <v>44.87765877796901</v>
      </c>
      <c r="AO278" s="10">
        <v>48.030126692456484</v>
      </c>
      <c r="AP278" s="94">
        <v>48.069027874081272</v>
      </c>
      <c r="AQ278" s="10">
        <v>48.151261695906427</v>
      </c>
      <c r="AR278" s="10">
        <v>45.573706672954486</v>
      </c>
      <c r="AS278" s="10">
        <v>43.283911571480395</v>
      </c>
      <c r="AT278" s="10">
        <v>48.54837448559671</v>
      </c>
      <c r="AU278" s="94">
        <v>48.815852380259138</v>
      </c>
      <c r="AV278" s="10">
        <v>47.371597724127327</v>
      </c>
      <c r="AW278" s="10">
        <v>46.059488521949248</v>
      </c>
      <c r="AX278" s="10">
        <v>44.34427079722704</v>
      </c>
      <c r="AY278" s="10">
        <v>48.170608807014091</v>
      </c>
      <c r="AZ278" s="94">
        <v>47.0670243302351</v>
      </c>
      <c r="BA278" s="10">
        <v>46.232797653958947</v>
      </c>
      <c r="BB278" s="10">
        <v>46.046970640915823</v>
      </c>
      <c r="BC278" s="10">
        <v>44.316656275303643</v>
      </c>
      <c r="BD278" s="10">
        <v>47.526704064741594</v>
      </c>
      <c r="BE278" s="94">
        <v>45.753392783077565</v>
      </c>
      <c r="BF278" s="10">
        <v>46.248778614680248</v>
      </c>
      <c r="BG278" s="10">
        <v>45.039999999999992</v>
      </c>
      <c r="BH278" s="10">
        <v>44.180396374189954</v>
      </c>
      <c r="BI278" s="95">
        <v>50.219743265232331</v>
      </c>
    </row>
    <row r="279" spans="1:61">
      <c r="A279" s="96" t="s">
        <v>1020</v>
      </c>
      <c r="B279" s="94">
        <v>50.849366032210838</v>
      </c>
      <c r="C279" s="10">
        <v>50.038661120703182</v>
      </c>
      <c r="D279" s="10">
        <v>46.895677888989994</v>
      </c>
      <c r="E279" s="10">
        <v>41.456491369781482</v>
      </c>
      <c r="F279" s="10">
        <v>52.655791594703501</v>
      </c>
      <c r="G279" s="94">
        <v>50.985825763216681</v>
      </c>
      <c r="H279" s="10">
        <v>50.886539900249367</v>
      </c>
      <c r="I279" s="10">
        <v>43.517907088892457</v>
      </c>
      <c r="J279" s="10">
        <v>40.981977044106266</v>
      </c>
      <c r="K279" s="10">
        <v>56.083740722891562</v>
      </c>
      <c r="L279" s="94">
        <v>51.996777489705657</v>
      </c>
      <c r="M279" s="10">
        <v>49.07198030987734</v>
      </c>
      <c r="N279" s="10">
        <v>39.474135075136616</v>
      </c>
      <c r="O279" s="10">
        <v>38.107497713554054</v>
      </c>
      <c r="P279" s="10">
        <v>52.458058134840542</v>
      </c>
      <c r="Q279" s="94">
        <v>45.26</v>
      </c>
      <c r="R279" s="10">
        <v>45.260000000000005</v>
      </c>
      <c r="S279" s="10">
        <v>40.215636300417252</v>
      </c>
      <c r="T279" s="10">
        <v>32.458060024334188</v>
      </c>
      <c r="U279" s="10">
        <v>45.42</v>
      </c>
      <c r="V279" s="94">
        <v>46.297014196983142</v>
      </c>
      <c r="W279" s="10">
        <v>46.163488117573479</v>
      </c>
      <c r="X279" s="10">
        <v>38.039469250210615</v>
      </c>
      <c r="Y279" s="10">
        <v>33.978447492498923</v>
      </c>
      <c r="Z279" s="10">
        <v>46.49564817476287</v>
      </c>
      <c r="AA279" s="94">
        <v>45.197099706334782</v>
      </c>
      <c r="AB279" s="10">
        <v>45.157018149092551</v>
      </c>
      <c r="AC279" s="10">
        <v>41.92182177240187</v>
      </c>
      <c r="AD279" s="10">
        <v>33.821199028926472</v>
      </c>
      <c r="AE279" s="10">
        <v>45.20723312148845</v>
      </c>
      <c r="AF279" s="94">
        <v>45.976545504236121</v>
      </c>
      <c r="AG279" s="10">
        <v>45.26523823486292</v>
      </c>
      <c r="AH279" s="10">
        <v>41.971423284254563</v>
      </c>
      <c r="AI279" s="10">
        <v>36.851809981960308</v>
      </c>
      <c r="AJ279" s="10">
        <v>46.231937766488251</v>
      </c>
      <c r="AK279" s="94">
        <v>46.754968718172563</v>
      </c>
      <c r="AL279" s="10">
        <v>46.382046095954841</v>
      </c>
      <c r="AM279" s="10">
        <v>42.255117687781237</v>
      </c>
      <c r="AN279" s="10">
        <v>39.309693631669539</v>
      </c>
      <c r="AO279" s="10">
        <v>46.690108317214694</v>
      </c>
      <c r="AP279" s="94">
        <v>47.830783525169871</v>
      </c>
      <c r="AQ279" s="10">
        <v>46.81556871345029</v>
      </c>
      <c r="AR279" s="10">
        <v>42.34</v>
      </c>
      <c r="AS279" s="10">
        <v>37.665146910644481</v>
      </c>
      <c r="AT279" s="10">
        <v>48.207156915369481</v>
      </c>
      <c r="AU279" s="94">
        <v>47.451189401659633</v>
      </c>
      <c r="AV279" s="10">
        <v>46.551788405351374</v>
      </c>
      <c r="AW279" s="10">
        <v>42.352413209826821</v>
      </c>
      <c r="AX279" s="10">
        <v>39.272318024263434</v>
      </c>
      <c r="AY279" s="10">
        <v>47.874325682198794</v>
      </c>
      <c r="AZ279" s="94">
        <v>46.222571077091303</v>
      </c>
      <c r="BA279" s="10">
        <v>45.990542521994136</v>
      </c>
      <c r="BB279" s="10">
        <v>42.364473950626902</v>
      </c>
      <c r="BC279" s="10">
        <v>39.722180971659924</v>
      </c>
      <c r="BD279" s="10">
        <v>47.224181533934157</v>
      </c>
      <c r="BE279" s="94">
        <v>45.980692658647868</v>
      </c>
      <c r="BF279" s="10">
        <v>45.447916112834143</v>
      </c>
      <c r="BG279" s="10">
        <v>45.219999999999992</v>
      </c>
      <c r="BH279" s="10">
        <v>41.701810122053033</v>
      </c>
      <c r="BI279" s="95">
        <v>48.297913578014828</v>
      </c>
    </row>
    <row r="280" spans="1:61">
      <c r="A280" s="96" t="s">
        <v>1021</v>
      </c>
      <c r="B280" s="94">
        <v>55.594667642752569</v>
      </c>
      <c r="C280" s="10">
        <v>54.709904253649349</v>
      </c>
      <c r="D280" s="10">
        <v>51.265865662999417</v>
      </c>
      <c r="E280" s="10">
        <v>48.527453872969993</v>
      </c>
      <c r="F280" s="10">
        <v>57.526374976012278</v>
      </c>
      <c r="G280" s="94">
        <v>55.701605361131797</v>
      </c>
      <c r="H280" s="10">
        <v>55.631957605985036</v>
      </c>
      <c r="I280" s="10">
        <v>49.879451856614693</v>
      </c>
      <c r="J280" s="10">
        <v>48.221471498581373</v>
      </c>
      <c r="K280" s="10">
        <v>61.312067469879523</v>
      </c>
      <c r="L280" s="94">
        <v>56.845534543236241</v>
      </c>
      <c r="M280" s="10">
        <v>53.648013234344731</v>
      </c>
      <c r="N280" s="10">
        <v>47.822727971311473</v>
      </c>
      <c r="O280" s="10">
        <v>46.031872141942557</v>
      </c>
      <c r="P280" s="10">
        <v>57.350178643520394</v>
      </c>
      <c r="Q280" s="94">
        <v>49.48</v>
      </c>
      <c r="R280" s="10">
        <v>49.444083292663095</v>
      </c>
      <c r="S280" s="10">
        <v>48.680848400556336</v>
      </c>
      <c r="T280" s="10">
        <v>39.237566130413228</v>
      </c>
      <c r="U280" s="10">
        <v>49.66</v>
      </c>
      <c r="V280" s="94">
        <v>50.687173913043488</v>
      </c>
      <c r="W280" s="10">
        <v>50.539979674796747</v>
      </c>
      <c r="X280" s="10">
        <v>46.113915754001681</v>
      </c>
      <c r="Y280" s="10">
        <v>41.046780111444498</v>
      </c>
      <c r="Z280" s="10">
        <v>50.862110759796884</v>
      </c>
      <c r="AA280" s="94">
        <v>49.482229058872882</v>
      </c>
      <c r="AB280" s="10">
        <v>49.372173391330428</v>
      </c>
      <c r="AC280" s="10">
        <v>48.99</v>
      </c>
      <c r="AD280" s="10">
        <v>40.907005719458503</v>
      </c>
      <c r="AE280" s="10">
        <v>49.422404900064478</v>
      </c>
      <c r="AF280" s="94">
        <v>50.230642251981408</v>
      </c>
      <c r="AG280" s="10">
        <v>49.489999999999988</v>
      </c>
      <c r="AH280" s="10">
        <v>48.935153270576876</v>
      </c>
      <c r="AI280" s="10">
        <v>44.51817197835237</v>
      </c>
      <c r="AJ280" s="10">
        <v>50.540237684840797</v>
      </c>
      <c r="AK280" s="94">
        <v>51.124968718172568</v>
      </c>
      <c r="AL280" s="10">
        <v>50.709524929444967</v>
      </c>
      <c r="AM280" s="10">
        <v>49.302634994807882</v>
      </c>
      <c r="AN280" s="10">
        <v>47.624655335628226</v>
      </c>
      <c r="AO280" s="10">
        <v>51.042619922630571</v>
      </c>
      <c r="AP280" s="94">
        <v>52.292490639301072</v>
      </c>
      <c r="AQ280" s="10">
        <v>51.187736842105259</v>
      </c>
      <c r="AR280" s="10">
        <v>49.33408001257564</v>
      </c>
      <c r="AS280" s="10">
        <v>45.623313046632546</v>
      </c>
      <c r="AT280" s="10">
        <v>52.668703703703706</v>
      </c>
      <c r="AU280" s="94">
        <v>51.880071334983263</v>
      </c>
      <c r="AV280" s="10">
        <v>50.893595263724443</v>
      </c>
      <c r="AW280" s="10">
        <v>49.417054369714059</v>
      </c>
      <c r="AX280" s="10">
        <v>47.572318024263424</v>
      </c>
      <c r="AY280" s="10">
        <v>52.341414638951825</v>
      </c>
      <c r="AZ280" s="94">
        <v>50.539199015855665</v>
      </c>
      <c r="BA280" s="10">
        <v>50.286046920821107</v>
      </c>
      <c r="BB280" s="10">
        <v>49.426998676115574</v>
      </c>
      <c r="BC280" s="10">
        <v>48.120092307692303</v>
      </c>
      <c r="BD280" s="10">
        <v>51.631188155232664</v>
      </c>
      <c r="BE280" s="94">
        <v>50.273040232268777</v>
      </c>
      <c r="BF280" s="10">
        <v>49.659003101462112</v>
      </c>
      <c r="BG280" s="10">
        <v>49.439999999999991</v>
      </c>
      <c r="BH280" s="10">
        <v>47.947503677493735</v>
      </c>
      <c r="BI280" s="95">
        <v>52.79911046826976</v>
      </c>
    </row>
    <row r="281" spans="1:61">
      <c r="A281" s="96" t="s">
        <v>1022</v>
      </c>
      <c r="B281" s="94">
        <v>54.230327964860905</v>
      </c>
      <c r="C281" s="10">
        <v>53.368436666143452</v>
      </c>
      <c r="D281" s="10">
        <v>50.01319712134999</v>
      </c>
      <c r="E281" s="10">
        <v>47.343657852223451</v>
      </c>
      <c r="F281" s="10">
        <v>56.157795048934936</v>
      </c>
      <c r="G281" s="94">
        <v>54.377200297840652</v>
      </c>
      <c r="H281" s="10">
        <v>54.271075436408978</v>
      </c>
      <c r="I281" s="10">
        <v>48.664141617103361</v>
      </c>
      <c r="J281" s="10">
        <v>47.079912303327312</v>
      </c>
      <c r="K281" s="10">
        <v>59.814213975903627</v>
      </c>
      <c r="L281" s="94">
        <v>55.4567485130395</v>
      </c>
      <c r="M281" s="10">
        <v>52.337930923176238</v>
      </c>
      <c r="N281" s="10">
        <v>48.162727971311476</v>
      </c>
      <c r="O281" s="10">
        <v>46.489684927748307</v>
      </c>
      <c r="P281" s="10">
        <v>55.948505248284214</v>
      </c>
      <c r="Q281" s="94">
        <v>48.27000000000001</v>
      </c>
      <c r="R281" s="10">
        <v>48.27</v>
      </c>
      <c r="S281" s="10">
        <v>47.532976356050064</v>
      </c>
      <c r="T281" s="10">
        <v>39.597090712450992</v>
      </c>
      <c r="U281" s="10">
        <v>48.44</v>
      </c>
      <c r="V281" s="94">
        <v>49.105674356699204</v>
      </c>
      <c r="W281" s="10">
        <v>48.964310506566605</v>
      </c>
      <c r="X281" s="10">
        <v>46.121209772535799</v>
      </c>
      <c r="Y281" s="10">
        <v>41.454535362194605</v>
      </c>
      <c r="Z281" s="10">
        <v>49.312093513461726</v>
      </c>
      <c r="AA281" s="94">
        <v>47.940000000000005</v>
      </c>
      <c r="AB281" s="10">
        <v>47.9</v>
      </c>
      <c r="AC281" s="10">
        <v>47.46</v>
      </c>
      <c r="AD281" s="10">
        <v>41.3144068633502</v>
      </c>
      <c r="AE281" s="10">
        <v>47.942222529243807</v>
      </c>
      <c r="AF281" s="94">
        <v>48.695796665755672</v>
      </c>
      <c r="AG281" s="10">
        <v>47.945238234862927</v>
      </c>
      <c r="AH281" s="10">
        <v>47.441423284254562</v>
      </c>
      <c r="AI281" s="10">
        <v>43.399999999999991</v>
      </c>
      <c r="AJ281" s="10">
        <v>50.089830354712873</v>
      </c>
      <c r="AK281" s="94">
        <v>49.524968718172559</v>
      </c>
      <c r="AL281" s="10">
        <v>49.129509250548764</v>
      </c>
      <c r="AM281" s="10">
        <v>47.765131533402553</v>
      </c>
      <c r="AN281" s="10">
        <v>47.194655335628227</v>
      </c>
      <c r="AO281" s="10">
        <v>50.585116054158604</v>
      </c>
      <c r="AP281" s="94">
        <v>50.661747330467342</v>
      </c>
      <c r="AQ281" s="10">
        <v>49.585337719298245</v>
      </c>
      <c r="AR281" s="10">
        <v>47.862280908590726</v>
      </c>
      <c r="AS281" s="10">
        <v>45.21572810446979</v>
      </c>
      <c r="AT281" s="10">
        <v>52.232283950617294</v>
      </c>
      <c r="AU281" s="94">
        <v>50.259918474304847</v>
      </c>
      <c r="AV281" s="10">
        <v>49.304653236967546</v>
      </c>
      <c r="AW281" s="10">
        <v>47.874733789770438</v>
      </c>
      <c r="AX281" s="10">
        <v>46.092318024263442</v>
      </c>
      <c r="AY281" s="10">
        <v>51.869814796571767</v>
      </c>
      <c r="AZ281" s="94">
        <v>48.960207763805357</v>
      </c>
      <c r="BA281" s="10">
        <v>48.711846041055715</v>
      </c>
      <c r="BB281" s="10">
        <v>47.887654388287515</v>
      </c>
      <c r="BC281" s="10">
        <v>46.618176518218625</v>
      </c>
      <c r="BD281" s="10">
        <v>51.164104285451536</v>
      </c>
      <c r="BE281" s="94">
        <v>48.701484861053501</v>
      </c>
      <c r="BF281" s="10">
        <v>48.139521488701817</v>
      </c>
      <c r="BG281" s="10">
        <v>47.899999999999991</v>
      </c>
      <c r="BH281" s="10">
        <v>46.453199220768894</v>
      </c>
      <c r="BI281" s="95">
        <v>52.326901102874714</v>
      </c>
    </row>
    <row r="282" spans="1:61">
      <c r="A282" s="96" t="s">
        <v>1023</v>
      </c>
      <c r="B282" s="94">
        <v>51.996808199121531</v>
      </c>
      <c r="C282" s="10">
        <v>51.435082404646053</v>
      </c>
      <c r="D282" s="10">
        <v>47.763438663247584</v>
      </c>
      <c r="E282" s="10">
        <v>45.670227021511778</v>
      </c>
      <c r="F282" s="10">
        <v>53.620805027825753</v>
      </c>
      <c r="G282" s="94">
        <v>52.15050186150409</v>
      </c>
      <c r="H282" s="10">
        <v>51.817241271820443</v>
      </c>
      <c r="I282" s="10">
        <v>46.473667416814024</v>
      </c>
      <c r="J282" s="10">
        <v>44.963935173243918</v>
      </c>
      <c r="K282" s="10">
        <v>57.140167710843372</v>
      </c>
      <c r="L282" s="94">
        <v>52.947433277413452</v>
      </c>
      <c r="M282" s="10">
        <v>50.224122014202713</v>
      </c>
      <c r="N282" s="10">
        <v>46.225743681693999</v>
      </c>
      <c r="O282" s="10">
        <v>44.640421620632893</v>
      </c>
      <c r="P282" s="10">
        <v>53.69922991522003</v>
      </c>
      <c r="Q282" s="94">
        <v>46.310902917116842</v>
      </c>
      <c r="R282" s="10">
        <v>46.278340653977558</v>
      </c>
      <c r="S282" s="10">
        <v>45.600478094575799</v>
      </c>
      <c r="T282" s="10">
        <v>37.807972601505121</v>
      </c>
      <c r="U282" s="10">
        <v>46.285489672892581</v>
      </c>
      <c r="V282" s="94">
        <v>47.931761313220939</v>
      </c>
      <c r="W282" s="10">
        <v>47.33429487179486</v>
      </c>
      <c r="X282" s="10">
        <v>45.849719460825604</v>
      </c>
      <c r="Y282" s="10">
        <v>39.64210201457351</v>
      </c>
      <c r="Z282" s="10">
        <v>47.420490562422152</v>
      </c>
      <c r="AA282" s="94">
        <v>46.08</v>
      </c>
      <c r="AB282" s="10">
        <v>46.316952152392382</v>
      </c>
      <c r="AC282" s="10">
        <v>45.69</v>
      </c>
      <c r="AD282" s="10">
        <v>39.705961403941899</v>
      </c>
      <c r="AE282" s="10">
        <v>46.564742562402138</v>
      </c>
      <c r="AF282" s="94">
        <v>46.814840120251439</v>
      </c>
      <c r="AG282" s="10">
        <v>46.290904559448762</v>
      </c>
      <c r="AH282" s="10">
        <v>45.681423284254564</v>
      </c>
      <c r="AI282" s="10">
        <v>42.54806253758268</v>
      </c>
      <c r="AJ282" s="10">
        <v>47.072850403701352</v>
      </c>
      <c r="AK282" s="94">
        <v>47.60993743634512</v>
      </c>
      <c r="AL282" s="10">
        <v>47.232025713389774</v>
      </c>
      <c r="AM282" s="10">
        <v>45.987628071997221</v>
      </c>
      <c r="AN282" s="10">
        <v>44.429693631669537</v>
      </c>
      <c r="AO282" s="10">
        <v>47.540108317214703</v>
      </c>
      <c r="AP282" s="94">
        <v>48.701155179586749</v>
      </c>
      <c r="AQ282" s="10">
        <v>47.917461988304098</v>
      </c>
      <c r="AR282" s="10">
        <v>46.084910005501847</v>
      </c>
      <c r="AS282" s="10">
        <v>43.35066059409133</v>
      </c>
      <c r="AT282" s="10">
        <v>49.306891214886392</v>
      </c>
      <c r="AU282" s="94">
        <v>48.810593972921836</v>
      </c>
      <c r="AV282" s="10">
        <v>47.406432415808084</v>
      </c>
      <c r="AW282" s="10">
        <v>46.104733789770435</v>
      </c>
      <c r="AX282" s="10">
        <v>44.39</v>
      </c>
      <c r="AY282" s="10">
        <v>49.460504383804548</v>
      </c>
      <c r="AZ282" s="94">
        <v>47.066718151995623</v>
      </c>
      <c r="BA282" s="10">
        <v>46.835060117302049</v>
      </c>
      <c r="BB282" s="10">
        <v>46.115403784751962</v>
      </c>
      <c r="BC282" s="10">
        <v>45.093970445344127</v>
      </c>
      <c r="BD282" s="10">
        <v>48.088671142174</v>
      </c>
      <c r="BE282" s="94">
        <v>47.059514724180843</v>
      </c>
      <c r="BF282" s="10">
        <v>46.270227440555303</v>
      </c>
      <c r="BG282" s="10">
        <v>46.08</v>
      </c>
      <c r="BH282" s="10">
        <v>44.726221524271452</v>
      </c>
      <c r="BI282" s="95">
        <v>49.172692099077928</v>
      </c>
    </row>
    <row r="283" spans="1:61">
      <c r="A283" s="96" t="s">
        <v>1034</v>
      </c>
      <c r="B283" s="94">
        <v>55.291562225475843</v>
      </c>
      <c r="C283" s="10">
        <v>53.947430544655468</v>
      </c>
      <c r="D283" s="10">
        <v>50.630511208536696</v>
      </c>
      <c r="E283" s="10">
        <v>45.097752316979857</v>
      </c>
      <c r="F283" s="10">
        <v>56.705404912684699</v>
      </c>
      <c r="G283" s="94">
        <v>56.692723752792247</v>
      </c>
      <c r="H283" s="10">
        <v>56.577475062344128</v>
      </c>
      <c r="I283" s="10">
        <v>50.519398810480638</v>
      </c>
      <c r="J283" s="10">
        <v>45.358880147880654</v>
      </c>
      <c r="K283" s="10">
        <v>61.775333975903628</v>
      </c>
      <c r="L283" s="94">
        <v>57.832958670123531</v>
      </c>
      <c r="M283" s="10">
        <v>54.605418011620394</v>
      </c>
      <c r="N283" s="10">
        <v>46.900877732240438</v>
      </c>
      <c r="O283" s="10">
        <v>44.42228095847814</v>
      </c>
      <c r="P283" s="10">
        <v>57.943433589018966</v>
      </c>
      <c r="Q283" s="94">
        <v>45.596374440500078</v>
      </c>
      <c r="R283" s="10">
        <v>45.596702456482845</v>
      </c>
      <c r="S283" s="10">
        <v>44.535636300417245</v>
      </c>
      <c r="T283" s="10">
        <v>37.108187553512685</v>
      </c>
      <c r="U283" s="10">
        <v>45.79</v>
      </c>
      <c r="V283" s="94">
        <v>49.333779946761311</v>
      </c>
      <c r="W283" s="10">
        <v>48.5931363352095</v>
      </c>
      <c r="X283" s="10">
        <v>45.437631002527375</v>
      </c>
      <c r="Y283" s="10">
        <v>39.783246463780543</v>
      </c>
      <c r="Z283" s="10">
        <v>50.808484238765928</v>
      </c>
      <c r="AA283" s="94">
        <v>46.14566494196616</v>
      </c>
      <c r="AB283" s="10">
        <v>45.79</v>
      </c>
      <c r="AC283" s="10">
        <v>45.47225047313421</v>
      </c>
      <c r="AD283" s="10">
        <v>39.617733613134178</v>
      </c>
      <c r="AE283" s="10">
        <v>49.254906511927793</v>
      </c>
      <c r="AF283" s="94">
        <v>47.314080349822355</v>
      </c>
      <c r="AG283" s="10">
        <v>46.769721448467962</v>
      </c>
      <c r="AH283" s="10">
        <v>45.862474857188836</v>
      </c>
      <c r="AI283" s="10">
        <v>43.770372419322506</v>
      </c>
      <c r="AJ283" s="10">
        <v>48.112272521092265</v>
      </c>
      <c r="AK283" s="94">
        <v>49.169435472137359</v>
      </c>
      <c r="AL283" s="10">
        <v>48.349521793665723</v>
      </c>
      <c r="AM283" s="10">
        <v>46.156008999653857</v>
      </c>
      <c r="AN283" s="10">
        <v>45.564119191049912</v>
      </c>
      <c r="AO283" s="10">
        <v>50.503093810444874</v>
      </c>
      <c r="AP283" s="94">
        <v>50.104516710581059</v>
      </c>
      <c r="AQ283" s="10">
        <v>49.669175438596497</v>
      </c>
      <c r="AR283" s="10">
        <v>47.56905839817653</v>
      </c>
      <c r="AS283" s="10">
        <v>45.483152230865343</v>
      </c>
      <c r="AT283" s="10">
        <v>51.649541957416361</v>
      </c>
      <c r="AU283" s="94">
        <v>51.393109622943662</v>
      </c>
      <c r="AV283" s="10">
        <v>50.940385975703521</v>
      </c>
      <c r="AW283" s="10">
        <v>50.121362062021753</v>
      </c>
      <c r="AX283" s="10">
        <v>47.228332755632586</v>
      </c>
      <c r="AY283" s="10">
        <v>51.834707910550684</v>
      </c>
      <c r="AZ283" s="94">
        <v>49.870138053581194</v>
      </c>
      <c r="BA283" s="10">
        <v>49.478485337243399</v>
      </c>
      <c r="BB283" s="10">
        <v>48.747418425356287</v>
      </c>
      <c r="BC283" s="10">
        <v>47.334139271255061</v>
      </c>
      <c r="BD283" s="10">
        <v>51.821716939488695</v>
      </c>
      <c r="BE283" s="94">
        <v>46.433293239319781</v>
      </c>
      <c r="BF283" s="10">
        <v>45.569491950967354</v>
      </c>
      <c r="BG283" s="10">
        <v>45.769999999999996</v>
      </c>
      <c r="BH283" s="10">
        <v>44.713697372082855</v>
      </c>
      <c r="BI283" s="95">
        <v>49.611026939070697</v>
      </c>
    </row>
    <row r="284" spans="1:61">
      <c r="A284" s="96" t="s">
        <v>1024</v>
      </c>
      <c r="B284" s="94">
        <v>56.341822840409961</v>
      </c>
      <c r="C284" s="10">
        <v>55.446772877099349</v>
      </c>
      <c r="D284" s="10">
        <v>51.955865662999422</v>
      </c>
      <c r="E284" s="10">
        <v>49.184517898137912</v>
      </c>
      <c r="F284" s="10">
        <v>58.342041834580691</v>
      </c>
      <c r="G284" s="94">
        <v>56.493356664184653</v>
      </c>
      <c r="H284" s="10">
        <v>56.382556109725677</v>
      </c>
      <c r="I284" s="10">
        <v>50.554688956759357</v>
      </c>
      <c r="J284" s="10">
        <v>48.913274009113572</v>
      </c>
      <c r="K284" s="10">
        <v>62.139916144578322</v>
      </c>
      <c r="L284" s="94">
        <v>57.614805551319193</v>
      </c>
      <c r="M284" s="10">
        <v>54.373963847643644</v>
      </c>
      <c r="N284" s="10">
        <v>50.030052083333338</v>
      </c>
      <c r="O284" s="10">
        <v>48.297007042253526</v>
      </c>
      <c r="P284" s="10">
        <v>58.124054299555908</v>
      </c>
      <c r="Q284" s="94">
        <v>50.15</v>
      </c>
      <c r="R284" s="10">
        <v>50.150000000000006</v>
      </c>
      <c r="S284" s="10">
        <v>49.379811369958283</v>
      </c>
      <c r="T284" s="10">
        <v>41.136585102068395</v>
      </c>
      <c r="U284" s="10">
        <v>50.33</v>
      </c>
      <c r="V284" s="94">
        <v>51.014933451641525</v>
      </c>
      <c r="W284" s="10">
        <v>50.867723577235772</v>
      </c>
      <c r="X284" s="10">
        <v>47.911650379106987</v>
      </c>
      <c r="Y284" s="10">
        <v>43.063797256750966</v>
      </c>
      <c r="Z284" s="10">
        <v>51.233322793906304</v>
      </c>
      <c r="AA284" s="94">
        <v>49.799999999999983</v>
      </c>
      <c r="AB284" s="10">
        <v>49.759999999999991</v>
      </c>
      <c r="AC284" s="10">
        <v>49.309999999999995</v>
      </c>
      <c r="AD284" s="10">
        <v>42.919247418014237</v>
      </c>
      <c r="AE284" s="10">
        <v>49.810000000000009</v>
      </c>
      <c r="AF284" s="94">
        <v>50.59196228477726</v>
      </c>
      <c r="AG284" s="10">
        <v>49.809999999999995</v>
      </c>
      <c r="AH284" s="10">
        <v>49.29142328425457</v>
      </c>
      <c r="AI284" s="10">
        <v>45.079999999999991</v>
      </c>
      <c r="AJ284" s="10">
        <v>52.03634219359521</v>
      </c>
      <c r="AK284" s="94">
        <v>51.454968718172559</v>
      </c>
      <c r="AL284" s="10">
        <v>51.034496707431792</v>
      </c>
      <c r="AM284" s="10">
        <v>49.63013845621321</v>
      </c>
      <c r="AN284" s="10">
        <v>49.029617039586917</v>
      </c>
      <c r="AO284" s="10">
        <v>52.552619922630569</v>
      </c>
      <c r="AP284" s="94">
        <v>52.632676466509501</v>
      </c>
      <c r="AQ284" s="10">
        <v>51.515374269005846</v>
      </c>
      <c r="AR284" s="10">
        <v>49.73</v>
      </c>
      <c r="AS284" s="10">
        <v>46.976326226270608</v>
      </c>
      <c r="AT284" s="10">
        <v>54.265111826802659</v>
      </c>
      <c r="AU284" s="94">
        <v>52.214715387974962</v>
      </c>
      <c r="AV284" s="10">
        <v>51.225923419960026</v>
      </c>
      <c r="AW284" s="10">
        <v>49.739361256544498</v>
      </c>
      <c r="AX284" s="10">
        <v>47.882318024263441</v>
      </c>
      <c r="AY284" s="10">
        <v>53.888534134568026</v>
      </c>
      <c r="AZ284" s="94">
        <v>50.866273920174969</v>
      </c>
      <c r="BA284" s="10">
        <v>50.610887096774192</v>
      </c>
      <c r="BB284" s="10">
        <v>49.754424889027341</v>
      </c>
      <c r="BC284" s="10">
        <v>48.43233927125506</v>
      </c>
      <c r="BD284" s="10">
        <v>53.157597940040468</v>
      </c>
      <c r="BE284" s="94">
        <v>50.600340107839074</v>
      </c>
      <c r="BF284" s="10">
        <v>50.01414414414414</v>
      </c>
      <c r="BG284" s="10">
        <v>49.759999999999991</v>
      </c>
      <c r="BH284" s="10">
        <v>48.259834612173499</v>
      </c>
      <c r="BI284" s="95">
        <v>54.358730790092217</v>
      </c>
    </row>
    <row r="285" spans="1:61">
      <c r="A285" s="96" t="s">
        <v>1025</v>
      </c>
      <c r="B285" s="94">
        <v>52.631114202049787</v>
      </c>
      <c r="C285" s="10">
        <v>51.670437921833297</v>
      </c>
      <c r="D285" s="10">
        <v>48.414943336917858</v>
      </c>
      <c r="E285" s="10">
        <v>45.892463651050086</v>
      </c>
      <c r="F285" s="10">
        <v>54.297010170792554</v>
      </c>
      <c r="G285" s="94">
        <v>52.975094564408039</v>
      </c>
      <c r="H285" s="10">
        <v>52.687415835411457</v>
      </c>
      <c r="I285" s="10">
        <v>47.133717248030862</v>
      </c>
      <c r="J285" s="10">
        <v>45.594308313988471</v>
      </c>
      <c r="K285" s="10">
        <v>58.369283855421685</v>
      </c>
      <c r="L285" s="94">
        <v>53.967832850388902</v>
      </c>
      <c r="M285" s="10">
        <v>50.902955132343443</v>
      </c>
      <c r="N285" s="10">
        <v>46.675677083333333</v>
      </c>
      <c r="O285" s="10">
        <v>45.029684927748306</v>
      </c>
      <c r="P285" s="10">
        <v>54.285735769075501</v>
      </c>
      <c r="Q285" s="94">
        <v>46.760000000000005</v>
      </c>
      <c r="R285" s="10">
        <v>46.750000000000007</v>
      </c>
      <c r="S285" s="10">
        <v>45.98840055632823</v>
      </c>
      <c r="T285" s="10">
        <v>38.435203460862503</v>
      </c>
      <c r="U285" s="10">
        <v>46.752258128273546</v>
      </c>
      <c r="V285" s="94">
        <v>47.929920141969838</v>
      </c>
      <c r="W285" s="10">
        <v>47.792757973733586</v>
      </c>
      <c r="X285" s="10">
        <v>46.276181128896376</v>
      </c>
      <c r="Y285" s="10">
        <v>40.206685812258897</v>
      </c>
      <c r="Z285" s="10">
        <v>48.043309380090072</v>
      </c>
      <c r="AA285" s="94">
        <v>46.764778352677943</v>
      </c>
      <c r="AB285" s="10">
        <v>46.76</v>
      </c>
      <c r="AC285" s="10">
        <v>46.359999999999992</v>
      </c>
      <c r="AD285" s="10">
        <v>40.0696045755668</v>
      </c>
      <c r="AE285" s="10">
        <v>46.78</v>
      </c>
      <c r="AF285" s="94">
        <v>47.520606723148397</v>
      </c>
      <c r="AG285" s="10">
        <v>46.777869813810298</v>
      </c>
      <c r="AH285" s="10">
        <v>46.361423284254563</v>
      </c>
      <c r="AI285" s="10">
        <v>43.148607336139499</v>
      </c>
      <c r="AJ285" s="10">
        <v>47.768510387371862</v>
      </c>
      <c r="AK285" s="94">
        <v>48.282469081914741</v>
      </c>
      <c r="AL285" s="10">
        <v>47.919642521166509</v>
      </c>
      <c r="AM285" s="10">
        <v>46.675131533402556</v>
      </c>
      <c r="AN285" s="10">
        <v>45.054655335628226</v>
      </c>
      <c r="AO285" s="10">
        <v>48.187581237911033</v>
      </c>
      <c r="AP285" s="94">
        <v>50.046284842601573</v>
      </c>
      <c r="AQ285" s="10">
        <v>48.641337719298242</v>
      </c>
      <c r="AR285" s="10">
        <v>46.769999999999996</v>
      </c>
      <c r="AS285" s="10">
        <v>43.960785538672368</v>
      </c>
      <c r="AT285" s="10">
        <v>50.253503310073363</v>
      </c>
      <c r="AU285" s="94">
        <v>49.559845683505607</v>
      </c>
      <c r="AV285" s="10">
        <v>48.294001230201445</v>
      </c>
      <c r="AW285" s="10">
        <v>46.809721304873136</v>
      </c>
      <c r="AX285" s="10">
        <v>45.06</v>
      </c>
      <c r="AY285" s="10">
        <v>50.158564673431187</v>
      </c>
      <c r="AZ285" s="94">
        <v>47.761540459267358</v>
      </c>
      <c r="BA285" s="10">
        <v>47.507964809384163</v>
      </c>
      <c r="BB285" s="10">
        <v>46.800242192975631</v>
      </c>
      <c r="BC285" s="10">
        <v>45.571419433198379</v>
      </c>
      <c r="BD285" s="10">
        <v>49.247883023726324</v>
      </c>
      <c r="BE285" s="94">
        <v>47.772310244711733</v>
      </c>
      <c r="BF285" s="10">
        <v>46.97488258750554</v>
      </c>
      <c r="BG285" s="10">
        <v>46.78</v>
      </c>
      <c r="BH285" s="10">
        <v>45.426206416729613</v>
      </c>
      <c r="BI285" s="95">
        <v>50.935129271379495</v>
      </c>
    </row>
    <row r="286" spans="1:61">
      <c r="A286" s="96" t="s">
        <v>1035</v>
      </c>
      <c r="B286" s="94">
        <v>53.944834553440714</v>
      </c>
      <c r="C286" s="10">
        <v>52.698008161983985</v>
      </c>
      <c r="D286" s="10">
        <v>49.519278683100339</v>
      </c>
      <c r="E286" s="10">
        <v>44.369687101436952</v>
      </c>
      <c r="F286" s="10">
        <v>55.388912876607172</v>
      </c>
      <c r="G286" s="94">
        <v>55.299396872673128</v>
      </c>
      <c r="H286" s="10">
        <v>55.188935473815448</v>
      </c>
      <c r="I286" s="10">
        <v>49.234609387558272</v>
      </c>
      <c r="J286" s="10">
        <v>44.034768721520066</v>
      </c>
      <c r="K286" s="10">
        <v>60.218152289156627</v>
      </c>
      <c r="L286" s="94">
        <v>56.368996492298301</v>
      </c>
      <c r="M286" s="10">
        <v>53.227921239509371</v>
      </c>
      <c r="N286" s="10">
        <v>45.5182206284153</v>
      </c>
      <c r="O286" s="10">
        <v>43.137034936894089</v>
      </c>
      <c r="P286" s="10">
        <v>56.468210536939843</v>
      </c>
      <c r="Q286" s="94">
        <v>44.141480166692389</v>
      </c>
      <c r="R286" s="10">
        <v>44.141833414673826</v>
      </c>
      <c r="S286" s="10">
        <v>43.277205319888729</v>
      </c>
      <c r="T286" s="10">
        <v>35.976296246225949</v>
      </c>
      <c r="U286" s="10">
        <v>44.35</v>
      </c>
      <c r="V286" s="94">
        <v>47.879330079858029</v>
      </c>
      <c r="W286" s="10">
        <v>47.103572545340839</v>
      </c>
      <c r="X286" s="10">
        <v>44.019398483572026</v>
      </c>
      <c r="Y286" s="10">
        <v>38.477693099014139</v>
      </c>
      <c r="Z286" s="10">
        <v>49.483596819009293</v>
      </c>
      <c r="AA286" s="94">
        <v>44.692659767864633</v>
      </c>
      <c r="AB286" s="10">
        <v>44.35</v>
      </c>
      <c r="AC286" s="10">
        <v>44.05</v>
      </c>
      <c r="AD286" s="10">
        <v>38.307095831790306</v>
      </c>
      <c r="AE286" s="10">
        <v>47.982718983144515</v>
      </c>
      <c r="AF286" s="94">
        <v>45.689081716315933</v>
      </c>
      <c r="AG286" s="10">
        <v>45.165807066412547</v>
      </c>
      <c r="AH286" s="10">
        <v>44.256679539785985</v>
      </c>
      <c r="AI286" s="10">
        <v>42.410319102024445</v>
      </c>
      <c r="AJ286" s="10">
        <v>46.599765943935402</v>
      </c>
      <c r="AK286" s="94">
        <v>47.619914156845624</v>
      </c>
      <c r="AL286" s="10">
        <v>46.747505487613672</v>
      </c>
      <c r="AM286" s="10">
        <v>44.656562824506743</v>
      </c>
      <c r="AN286" s="10">
        <v>44.11673450946644</v>
      </c>
      <c r="AO286" s="10">
        <v>49.080906189555122</v>
      </c>
      <c r="AP286" s="94">
        <v>48.530206628761619</v>
      </c>
      <c r="AQ286" s="10">
        <v>48.202826023391815</v>
      </c>
      <c r="AR286" s="10">
        <v>46.099356283895304</v>
      </c>
      <c r="AS286" s="10">
        <v>44.159688444641496</v>
      </c>
      <c r="AT286" s="10">
        <v>50.234609948112364</v>
      </c>
      <c r="AU286" s="94">
        <v>49.967030135390893</v>
      </c>
      <c r="AV286" s="10">
        <v>49.586197139781639</v>
      </c>
      <c r="AW286" s="10">
        <v>48.825989528795809</v>
      </c>
      <c r="AX286" s="10">
        <v>45.930162911611781</v>
      </c>
      <c r="AY286" s="10">
        <v>50.397063343512947</v>
      </c>
      <c r="AZ286" s="94">
        <v>48.432247129579004</v>
      </c>
      <c r="BA286" s="10">
        <v>48.036582111436942</v>
      </c>
      <c r="BB286" s="10">
        <v>47.339268748539837</v>
      </c>
      <c r="BC286" s="10">
        <v>45.984378542510122</v>
      </c>
      <c r="BD286" s="10">
        <v>50.469444546624977</v>
      </c>
      <c r="BE286" s="94">
        <v>44.861812525922851</v>
      </c>
      <c r="BF286" s="10">
        <v>44.011900753212231</v>
      </c>
      <c r="BG286" s="10">
        <v>44.339999999999996</v>
      </c>
      <c r="BH286" s="10">
        <v>43.345433944261124</v>
      </c>
      <c r="BI286" s="95">
        <v>48.025510757548368</v>
      </c>
    </row>
    <row r="287" spans="1:61">
      <c r="A287" s="96" t="s">
        <v>1026</v>
      </c>
      <c r="B287" s="94">
        <v>52.720746705710098</v>
      </c>
      <c r="C287" s="10">
        <v>51.537421126981634</v>
      </c>
      <c r="D287" s="10">
        <v>48.466026966663911</v>
      </c>
      <c r="E287" s="10">
        <v>43.47210696369357</v>
      </c>
      <c r="F287" s="10">
        <v>54.107454423335255</v>
      </c>
      <c r="G287" s="94">
        <v>53.789215189873417</v>
      </c>
      <c r="H287" s="10">
        <v>53.678237219451361</v>
      </c>
      <c r="I287" s="10">
        <v>47.999534640733003</v>
      </c>
      <c r="J287" s="10">
        <v>43.238462728914101</v>
      </c>
      <c r="K287" s="10">
        <v>58.619220240963863</v>
      </c>
      <c r="L287" s="94">
        <v>54.849460118956841</v>
      </c>
      <c r="M287" s="10">
        <v>51.788863783085858</v>
      </c>
      <c r="N287" s="10">
        <v>44.506895491803284</v>
      </c>
      <c r="O287" s="10">
        <v>42.324239985366745</v>
      </c>
      <c r="P287" s="10">
        <v>54.956643116673391</v>
      </c>
      <c r="Q287" s="94">
        <v>43.28382157740392</v>
      </c>
      <c r="R287" s="10">
        <v>43.284136977387348</v>
      </c>
      <c r="S287" s="10">
        <v>42.559838317107101</v>
      </c>
      <c r="T287" s="10">
        <v>35.359069442566806</v>
      </c>
      <c r="U287" s="10">
        <v>43.462258128273554</v>
      </c>
      <c r="V287" s="94">
        <v>46.69465838509317</v>
      </c>
      <c r="W287" s="10">
        <v>46.003788305190739</v>
      </c>
      <c r="X287" s="10">
        <v>43.125294860994103</v>
      </c>
      <c r="Y287" s="10">
        <v>37.768485212173168</v>
      </c>
      <c r="Z287" s="10">
        <v>48.130240490562429</v>
      </c>
      <c r="AA287" s="94">
        <v>43.647536008949793</v>
      </c>
      <c r="AB287" s="10">
        <v>43.470000000000006</v>
      </c>
      <c r="AC287" s="10">
        <v>43.16</v>
      </c>
      <c r="AD287" s="10">
        <v>37.616776941118381</v>
      </c>
      <c r="AE287" s="10">
        <v>46.714031500414485</v>
      </c>
      <c r="AF287" s="94">
        <v>44.502503416233949</v>
      </c>
      <c r="AG287" s="10">
        <v>43.997361090749152</v>
      </c>
      <c r="AH287" s="10">
        <v>43.144809719205085</v>
      </c>
      <c r="AI287" s="10">
        <v>41.569883744237316</v>
      </c>
      <c r="AJ287" s="10">
        <v>45.243841059602651</v>
      </c>
      <c r="AK287" s="94">
        <v>46.438367525098215</v>
      </c>
      <c r="AL287" s="10">
        <v>45.695796487927247</v>
      </c>
      <c r="AM287" s="10">
        <v>43.619953271028038</v>
      </c>
      <c r="AN287" s="10">
        <v>43.271619621342509</v>
      </c>
      <c r="AO287" s="10">
        <v>47.551680851063836</v>
      </c>
      <c r="AP287" s="94">
        <v>47.357674386354176</v>
      </c>
      <c r="AQ287" s="10">
        <v>47.052473684210526</v>
      </c>
      <c r="AR287" s="10">
        <v>45.169766564489507</v>
      </c>
      <c r="AS287" s="10">
        <v>43.180690822619006</v>
      </c>
      <c r="AT287" s="10">
        <v>49.02262032563965</v>
      </c>
      <c r="AU287" s="94">
        <v>48.731604309215328</v>
      </c>
      <c r="AV287" s="10">
        <v>48.338820544364133</v>
      </c>
      <c r="AW287" s="10">
        <v>47.566770841723724</v>
      </c>
      <c r="AX287" s="10">
        <v>44.831493067590991</v>
      </c>
      <c r="AY287" s="10">
        <v>49.200067973598664</v>
      </c>
      <c r="AZ287" s="94">
        <v>47.082748769819574</v>
      </c>
      <c r="BA287" s="10">
        <v>46.719215542521994</v>
      </c>
      <c r="BB287" s="10">
        <v>46.138805388988395</v>
      </c>
      <c r="BC287" s="10">
        <v>44.935914979757079</v>
      </c>
      <c r="BD287" s="10">
        <v>49.059949420636386</v>
      </c>
      <c r="BE287" s="94">
        <v>43.677096640398183</v>
      </c>
      <c r="BF287" s="10">
        <v>42.771149017870329</v>
      </c>
      <c r="BG287" s="10">
        <v>43.46</v>
      </c>
      <c r="BH287" s="10">
        <v>42.456328867331926</v>
      </c>
      <c r="BI287" s="95">
        <v>46.655346230338104</v>
      </c>
    </row>
    <row r="288" spans="1:61">
      <c r="A288" s="96" t="s">
        <v>1036</v>
      </c>
      <c r="B288" s="94">
        <v>52.7181859443631</v>
      </c>
      <c r="C288" s="10">
        <v>51.529987443101547</v>
      </c>
      <c r="D288" s="10">
        <v>48.458621887666474</v>
      </c>
      <c r="E288" s="10">
        <v>43.469523424878844</v>
      </c>
      <c r="F288" s="10">
        <v>54.100008635578583</v>
      </c>
      <c r="G288" s="94">
        <v>53.786640357408785</v>
      </c>
      <c r="H288" s="10">
        <v>53.678237219451361</v>
      </c>
      <c r="I288" s="10">
        <v>47.996916090660669</v>
      </c>
      <c r="J288" s="10">
        <v>43.238462728914101</v>
      </c>
      <c r="K288" s="10">
        <v>58.616979277108442</v>
      </c>
      <c r="L288" s="94">
        <v>54.849460118956841</v>
      </c>
      <c r="M288" s="10">
        <v>51.788863783085858</v>
      </c>
      <c r="N288" s="10">
        <v>44.506895491803284</v>
      </c>
      <c r="O288" s="10">
        <v>42.324239985366745</v>
      </c>
      <c r="P288" s="10">
        <v>54.951557327412189</v>
      </c>
      <c r="Q288" s="94">
        <v>43.281268714307764</v>
      </c>
      <c r="R288" s="10">
        <v>43.281571498291861</v>
      </c>
      <c r="S288" s="10">
        <v>42.557205319888737</v>
      </c>
      <c r="T288" s="10">
        <v>35.359069442566806</v>
      </c>
      <c r="U288" s="10">
        <v>43.46</v>
      </c>
      <c r="V288" s="94">
        <v>46.691934338952969</v>
      </c>
      <c r="W288" s="10">
        <v>45.996044402751721</v>
      </c>
      <c r="X288" s="10">
        <v>43.125294860994103</v>
      </c>
      <c r="Y288" s="10">
        <v>37.768485212173168</v>
      </c>
      <c r="Z288" s="10">
        <v>48.130240490562429</v>
      </c>
      <c r="AA288" s="94">
        <v>43.642757656271847</v>
      </c>
      <c r="AB288" s="10">
        <v>43.46</v>
      </c>
      <c r="AC288" s="10">
        <v>43.16</v>
      </c>
      <c r="AD288" s="10">
        <v>37.611617495782411</v>
      </c>
      <c r="AE288" s="10">
        <v>46.714031500414485</v>
      </c>
      <c r="AF288" s="94">
        <v>44.500319759497131</v>
      </c>
      <c r="AG288" s="10">
        <v>43.989967746664703</v>
      </c>
      <c r="AH288" s="10">
        <v>43.144809719205085</v>
      </c>
      <c r="AI288" s="10">
        <v>41.567295249548998</v>
      </c>
      <c r="AJ288" s="10">
        <v>45.236455592851314</v>
      </c>
      <c r="AK288" s="94">
        <v>46.433369707551286</v>
      </c>
      <c r="AL288" s="10">
        <v>45.695796487927247</v>
      </c>
      <c r="AM288" s="10">
        <v>43.617414330218068</v>
      </c>
      <c r="AN288" s="10">
        <v>43.271619621342509</v>
      </c>
      <c r="AO288" s="10">
        <v>47.544176982591878</v>
      </c>
      <c r="AP288" s="94">
        <v>47.352804049369013</v>
      </c>
      <c r="AQ288" s="10">
        <v>47.047681286549711</v>
      </c>
      <c r="AR288" s="10">
        <v>45.169766564489507</v>
      </c>
      <c r="AS288" s="10">
        <v>43.180690822619006</v>
      </c>
      <c r="AT288" s="10">
        <v>49.02262032563965</v>
      </c>
      <c r="AU288" s="94">
        <v>48.731604309215328</v>
      </c>
      <c r="AV288" s="10">
        <v>48.338820544364133</v>
      </c>
      <c r="AW288" s="10">
        <v>47.562143374949656</v>
      </c>
      <c r="AX288" s="10">
        <v>44.831493067590991</v>
      </c>
      <c r="AY288" s="10">
        <v>49.200067973598664</v>
      </c>
      <c r="AZ288" s="94">
        <v>47.080157189721163</v>
      </c>
      <c r="BA288" s="10">
        <v>46.714048387096767</v>
      </c>
      <c r="BB288" s="10">
        <v>46.133985670897907</v>
      </c>
      <c r="BC288" s="10">
        <v>44.931073684210524</v>
      </c>
      <c r="BD288" s="10">
        <v>49.055107596100804</v>
      </c>
      <c r="BE288" s="94">
        <v>43.66978017420157</v>
      </c>
      <c r="BF288" s="10">
        <v>42.768821444395215</v>
      </c>
      <c r="BG288" s="10">
        <v>43.46</v>
      </c>
      <c r="BH288" s="10">
        <v>42.456328867331926</v>
      </c>
      <c r="BI288" s="95">
        <v>46.652650515277529</v>
      </c>
    </row>
    <row r="289" spans="1:61">
      <c r="A289" s="96" t="s">
        <v>997</v>
      </c>
      <c r="B289" s="94">
        <v>53.245202049780389</v>
      </c>
      <c r="C289" s="10">
        <v>52.044595824831262</v>
      </c>
      <c r="D289" s="10">
        <v>48.939802299611223</v>
      </c>
      <c r="E289" s="10">
        <v>43.576575546297086</v>
      </c>
      <c r="F289" s="10">
        <v>54.699526962195357</v>
      </c>
      <c r="G289" s="94">
        <v>54.576595681310501</v>
      </c>
      <c r="H289" s="10">
        <v>54.468336970074802</v>
      </c>
      <c r="I289" s="10">
        <v>48.562234367465045</v>
      </c>
      <c r="J289" s="10">
        <v>43.347713008339774</v>
      </c>
      <c r="K289" s="10">
        <v>59.410667951807227</v>
      </c>
      <c r="L289" s="94">
        <v>55.601727924355643</v>
      </c>
      <c r="M289" s="10">
        <v>52.506651065203357</v>
      </c>
      <c r="N289" s="10">
        <v>44.79797216530055</v>
      </c>
      <c r="O289" s="10">
        <v>42.462953173586968</v>
      </c>
      <c r="P289" s="10">
        <v>55.701101130399671</v>
      </c>
      <c r="Q289" s="94">
        <v>43.384033029788547</v>
      </c>
      <c r="R289" s="10">
        <v>43.38439889376933</v>
      </c>
      <c r="S289" s="10">
        <v>42.619306328233655</v>
      </c>
      <c r="T289" s="10">
        <v>35.392756522914695</v>
      </c>
      <c r="U289" s="10">
        <v>43.600000000000009</v>
      </c>
      <c r="V289" s="94">
        <v>47.125718722271515</v>
      </c>
      <c r="W289" s="10">
        <v>46.322492182614127</v>
      </c>
      <c r="X289" s="10">
        <v>43.281236731255255</v>
      </c>
      <c r="Y289" s="10">
        <v>37.789916416630945</v>
      </c>
      <c r="Z289" s="10">
        <v>48.792375203602575</v>
      </c>
      <c r="AA289" s="94">
        <v>43.933546357152835</v>
      </c>
      <c r="AB289" s="10">
        <v>43.6</v>
      </c>
      <c r="AC289" s="10">
        <v>43.31</v>
      </c>
      <c r="AD289" s="10">
        <v>37.621936386454351</v>
      </c>
      <c r="AE289" s="10">
        <v>47.32140646587456</v>
      </c>
      <c r="AF289" s="94">
        <v>44.842910631320031</v>
      </c>
      <c r="AG289" s="10">
        <v>44.330165664858526</v>
      </c>
      <c r="AH289" s="10">
        <v>43.424005149247733</v>
      </c>
      <c r="AI289" s="10">
        <v>41.696859089997986</v>
      </c>
      <c r="AJ289" s="10">
        <v>45.808728113943573</v>
      </c>
      <c r="AK289" s="94">
        <v>46.810135312090793</v>
      </c>
      <c r="AL289" s="10">
        <v>45.907723424270934</v>
      </c>
      <c r="AM289" s="10">
        <v>43.876875216337822</v>
      </c>
      <c r="AN289" s="10">
        <v>43.361772805507748</v>
      </c>
      <c r="AO289" s="10">
        <v>48.338563829787233</v>
      </c>
      <c r="AP289" s="94">
        <v>47.707881015115802</v>
      </c>
      <c r="AQ289" s="10">
        <v>47.434361111111109</v>
      </c>
      <c r="AR289" s="10">
        <v>45.334304802326493</v>
      </c>
      <c r="AS289" s="10">
        <v>43.464402079722703</v>
      </c>
      <c r="AT289" s="10">
        <v>49.497110395419575</v>
      </c>
      <c r="AU289" s="94">
        <v>49.226855437472707</v>
      </c>
      <c r="AV289" s="10">
        <v>48.877930186067964</v>
      </c>
      <c r="AW289" s="10">
        <v>48.148670157068061</v>
      </c>
      <c r="AX289" s="10">
        <v>45.254722703639516</v>
      </c>
      <c r="AY289" s="10">
        <v>49.647269234558173</v>
      </c>
      <c r="AZ289" s="94">
        <v>47.68829551667578</v>
      </c>
      <c r="BA289" s="10">
        <v>47.284343108504395</v>
      </c>
      <c r="BB289" s="10">
        <v>46.605027645821984</v>
      </c>
      <c r="BC289" s="10">
        <v>45.278189473684208</v>
      </c>
      <c r="BD289" s="10">
        <v>49.769444546624975</v>
      </c>
      <c r="BE289" s="94">
        <v>44.047250103691418</v>
      </c>
      <c r="BF289" s="10">
        <v>43.194260818195247</v>
      </c>
      <c r="BG289" s="10">
        <v>43.589999999999996</v>
      </c>
      <c r="BH289" s="10">
        <v>42.631473382896665</v>
      </c>
      <c r="BI289" s="95">
        <v>47.200448381847771</v>
      </c>
    </row>
    <row r="290" spans="1:61">
      <c r="A290" s="96" t="s">
        <v>1037</v>
      </c>
      <c r="B290" s="94">
        <v>53.245202049780389</v>
      </c>
      <c r="C290" s="10">
        <v>52.044595824831262</v>
      </c>
      <c r="D290" s="10">
        <v>48.939802299611223</v>
      </c>
      <c r="E290" s="10">
        <v>43.576575546297086</v>
      </c>
      <c r="F290" s="10">
        <v>54.696972749952018</v>
      </c>
      <c r="G290" s="94">
        <v>54.574020848845869</v>
      </c>
      <c r="H290" s="10">
        <v>54.465771508728182</v>
      </c>
      <c r="I290" s="10">
        <v>48.559615817392704</v>
      </c>
      <c r="J290" s="10">
        <v>43.347713008339774</v>
      </c>
      <c r="K290" s="10">
        <v>59.408062650602417</v>
      </c>
      <c r="L290" s="94">
        <v>55.601727924355643</v>
      </c>
      <c r="M290" s="10">
        <v>52.506651065203357</v>
      </c>
      <c r="N290" s="10">
        <v>44.79797216530055</v>
      </c>
      <c r="O290" s="10">
        <v>42.462953173586968</v>
      </c>
      <c r="P290" s="10">
        <v>55.701101130399671</v>
      </c>
      <c r="Q290" s="94">
        <v>43.384033029788547</v>
      </c>
      <c r="R290" s="10">
        <v>43.38439889376933</v>
      </c>
      <c r="S290" s="10">
        <v>42.619306328233655</v>
      </c>
      <c r="T290" s="10">
        <v>35.392756522914695</v>
      </c>
      <c r="U290" s="10">
        <v>43.600000000000009</v>
      </c>
      <c r="V290" s="94">
        <v>47.120754214729367</v>
      </c>
      <c r="W290" s="10">
        <v>46.322492182614127</v>
      </c>
      <c r="X290" s="10">
        <v>43.281236731255255</v>
      </c>
      <c r="Y290" s="10">
        <v>37.792635233604798</v>
      </c>
      <c r="Z290" s="10">
        <v>48.792375203602575</v>
      </c>
      <c r="AA290" s="94">
        <v>43.933546357152835</v>
      </c>
      <c r="AB290" s="10">
        <v>43.6</v>
      </c>
      <c r="AC290" s="10">
        <v>43.31</v>
      </c>
      <c r="AD290" s="10">
        <v>37.621936386454351</v>
      </c>
      <c r="AE290" s="10">
        <v>47.32140646587456</v>
      </c>
      <c r="AF290" s="94">
        <v>44.842910631320031</v>
      </c>
      <c r="AG290" s="10">
        <v>44.330165664858526</v>
      </c>
      <c r="AH290" s="10">
        <v>43.424005149247733</v>
      </c>
      <c r="AI290" s="10">
        <v>41.696859089997986</v>
      </c>
      <c r="AJ290" s="10">
        <v>45.808728113943573</v>
      </c>
      <c r="AK290" s="94">
        <v>46.810135312090793</v>
      </c>
      <c r="AL290" s="10">
        <v>45.905227343994987</v>
      </c>
      <c r="AM290" s="10">
        <v>43.874378677743152</v>
      </c>
      <c r="AN290" s="10">
        <v>43.361772805507748</v>
      </c>
      <c r="AO290" s="10">
        <v>48.333570599613154</v>
      </c>
      <c r="AP290" s="94">
        <v>47.707881015115802</v>
      </c>
      <c r="AQ290" s="10">
        <v>47.434361111111109</v>
      </c>
      <c r="AR290" s="10">
        <v>45.334304802326493</v>
      </c>
      <c r="AS290" s="10">
        <v>43.464402079722703</v>
      </c>
      <c r="AT290" s="10">
        <v>49.497110395419575</v>
      </c>
      <c r="AU290" s="94">
        <v>49.22416072208474</v>
      </c>
      <c r="AV290" s="10">
        <v>48.877930186067964</v>
      </c>
      <c r="AW290" s="10">
        <v>48.148670157068061</v>
      </c>
      <c r="AX290" s="10">
        <v>45.254722703639516</v>
      </c>
      <c r="AY290" s="10">
        <v>49.647269234558173</v>
      </c>
      <c r="AZ290" s="94">
        <v>47.680887096774192</v>
      </c>
      <c r="BA290" s="10">
        <v>47.279183284457474</v>
      </c>
      <c r="BB290" s="10">
        <v>46.605027645821984</v>
      </c>
      <c r="BC290" s="10">
        <v>45.278189473684208</v>
      </c>
      <c r="BD290" s="10">
        <v>49.767196983630683</v>
      </c>
      <c r="BE290" s="94">
        <v>44.042596433015348</v>
      </c>
      <c r="BF290" s="10">
        <v>43.194260818195247</v>
      </c>
      <c r="BG290" s="10">
        <v>43.589999999999996</v>
      </c>
      <c r="BH290" s="10">
        <v>42.631473382896665</v>
      </c>
      <c r="BI290" s="95">
        <v>47.200448381847771</v>
      </c>
    </row>
    <row r="291" spans="1:61">
      <c r="A291" s="96" t="s">
        <v>998</v>
      </c>
      <c r="B291" s="94">
        <v>56.191822840409962</v>
      </c>
      <c r="C291" s="10">
        <v>55.297072673049762</v>
      </c>
      <c r="D291" s="10">
        <v>51.81846058400199</v>
      </c>
      <c r="E291" s="10">
        <v>49.051956891420801</v>
      </c>
      <c r="F291" s="10">
        <v>58.189774515448093</v>
      </c>
      <c r="G291" s="94">
        <v>56.340725241995528</v>
      </c>
      <c r="H291" s="10">
        <v>56.229912718204474</v>
      </c>
      <c r="I291" s="10">
        <v>50.422070406687034</v>
      </c>
      <c r="J291" s="10">
        <v>48.783274009113569</v>
      </c>
      <c r="K291" s="10">
        <v>61.972029879518082</v>
      </c>
      <c r="L291" s="94">
        <v>57.455356107976215</v>
      </c>
      <c r="M291" s="10">
        <v>54.226773724983865</v>
      </c>
      <c r="N291" s="10">
        <v>49.900052083333335</v>
      </c>
      <c r="O291" s="10">
        <v>48.16700704225353</v>
      </c>
      <c r="P291" s="10">
        <v>57.967246669358083</v>
      </c>
      <c r="Q291" s="94">
        <v>50.012262694860325</v>
      </c>
      <c r="R291" s="10">
        <v>50.012261265658054</v>
      </c>
      <c r="S291" s="10">
        <v>49.242444367176638</v>
      </c>
      <c r="T291" s="10">
        <v>41.029214997070873</v>
      </c>
      <c r="U291" s="10">
        <v>50.190000000000005</v>
      </c>
      <c r="V291" s="94">
        <v>50.877173913043478</v>
      </c>
      <c r="W291" s="10">
        <v>50.729979674796752</v>
      </c>
      <c r="X291" s="10">
        <v>47.781650379106978</v>
      </c>
      <c r="Y291" s="10">
        <v>42.95155250750107</v>
      </c>
      <c r="Z291" s="10">
        <v>51.095565775606019</v>
      </c>
      <c r="AA291" s="94">
        <v>49.67</v>
      </c>
      <c r="AB291" s="10">
        <v>49.63</v>
      </c>
      <c r="AC291" s="10">
        <v>49.17</v>
      </c>
      <c r="AD291" s="10">
        <v>42.804406863350202</v>
      </c>
      <c r="AE291" s="10">
        <v>49.674781247121672</v>
      </c>
      <c r="AF291" s="94">
        <v>50.451962284777267</v>
      </c>
      <c r="AG291" s="10">
        <v>49.675238234862931</v>
      </c>
      <c r="AH291" s="10">
        <v>49.159279105318213</v>
      </c>
      <c r="AI291" s="10">
        <v>44.959999999999994</v>
      </c>
      <c r="AJ291" s="10">
        <v>51.893727660346556</v>
      </c>
      <c r="AK291" s="94">
        <v>51.314968718172558</v>
      </c>
      <c r="AL291" s="10">
        <v>50.902028849169014</v>
      </c>
      <c r="AM291" s="10">
        <v>49.490138456213217</v>
      </c>
      <c r="AN291" s="10">
        <v>48.899617039586921</v>
      </c>
      <c r="AO291" s="10">
        <v>52.412619922630562</v>
      </c>
      <c r="AP291" s="94">
        <v>52.490148384412699</v>
      </c>
      <c r="AQ291" s="10">
        <v>51.37764766081871</v>
      </c>
      <c r="AR291" s="10">
        <v>49.59</v>
      </c>
      <c r="AS291" s="10">
        <v>46.853826931602931</v>
      </c>
      <c r="AT291" s="10">
        <v>54.117497763463952</v>
      </c>
      <c r="AU291" s="94">
        <v>52.07508807686709</v>
      </c>
      <c r="AV291" s="10">
        <v>51.085923419960025</v>
      </c>
      <c r="AW291" s="10">
        <v>49.607054369714049</v>
      </c>
      <c r="AX291" s="10">
        <v>47.755009532062388</v>
      </c>
      <c r="AY291" s="10">
        <v>53.743894197615994</v>
      </c>
      <c r="AZ291" s="94">
        <v>50.726273920174968</v>
      </c>
      <c r="BA291" s="10">
        <v>50.470887096774199</v>
      </c>
      <c r="BB291" s="10">
        <v>49.616998676115571</v>
      </c>
      <c r="BC291" s="10">
        <v>48.302339271255057</v>
      </c>
      <c r="BD291" s="10">
        <v>53.012780945374296</v>
      </c>
      <c r="BE291" s="94">
        <v>50.46034010783908</v>
      </c>
      <c r="BF291" s="10">
        <v>49.87414414414414</v>
      </c>
      <c r="BG291" s="10">
        <v>49.629999999999995</v>
      </c>
      <c r="BH291" s="10">
        <v>48.132507851946087</v>
      </c>
      <c r="BI291" s="95">
        <v>54.213762429940338</v>
      </c>
    </row>
    <row r="292" spans="1:61">
      <c r="A292" s="96" t="s">
        <v>999</v>
      </c>
      <c r="B292" s="94">
        <v>53.523172767203512</v>
      </c>
      <c r="C292" s="10">
        <v>52.671568042693458</v>
      </c>
      <c r="D292" s="10">
        <v>49.358346430639429</v>
      </c>
      <c r="E292" s="10">
        <v>46.726593827055524</v>
      </c>
      <c r="F292" s="10">
        <v>55.421649395509505</v>
      </c>
      <c r="G292" s="94">
        <v>53.664399106478029</v>
      </c>
      <c r="H292" s="10">
        <v>53.558226309226932</v>
      </c>
      <c r="I292" s="10">
        <v>48.02664764507314</v>
      </c>
      <c r="J292" s="10">
        <v>46.464725732955031</v>
      </c>
      <c r="K292" s="10">
        <v>59.031603855421693</v>
      </c>
      <c r="L292" s="94">
        <v>54.732263230135729</v>
      </c>
      <c r="M292" s="10">
        <v>51.654377017430605</v>
      </c>
      <c r="N292" s="10">
        <v>46.043474214480874</v>
      </c>
      <c r="O292" s="10">
        <v>44.449684927748315</v>
      </c>
      <c r="P292" s="10">
        <v>55.216310052482839</v>
      </c>
      <c r="Q292" s="94">
        <v>47.64</v>
      </c>
      <c r="R292" s="10">
        <v>47.640000000000008</v>
      </c>
      <c r="S292" s="10">
        <v>46.908242350486788</v>
      </c>
      <c r="T292" s="10">
        <v>37.855342706502626</v>
      </c>
      <c r="U292" s="10">
        <v>47.810000000000009</v>
      </c>
      <c r="V292" s="94">
        <v>48.800616681455196</v>
      </c>
      <c r="W292" s="10">
        <v>48.658913383364606</v>
      </c>
      <c r="X292" s="10">
        <v>44.398446503791064</v>
      </c>
      <c r="Y292" s="10">
        <v>39.632102014573512</v>
      </c>
      <c r="Z292" s="10">
        <v>49.009296732777621</v>
      </c>
      <c r="AA292" s="94">
        <v>47.639999999999993</v>
      </c>
      <c r="AB292" s="10">
        <v>47.600000000000009</v>
      </c>
      <c r="AC292" s="10">
        <v>47.1622504731342</v>
      </c>
      <c r="AD292" s="10">
        <v>39.497005719458507</v>
      </c>
      <c r="AE292" s="10">
        <v>47.644781247121671</v>
      </c>
      <c r="AF292" s="94">
        <v>48.393189396009845</v>
      </c>
      <c r="AG292" s="10">
        <v>47.645238234862916</v>
      </c>
      <c r="AH292" s="10">
        <v>47.151423284254562</v>
      </c>
      <c r="AI292" s="10">
        <v>42.988171978352369</v>
      </c>
      <c r="AJ292" s="10">
        <v>48.658917717499776</v>
      </c>
      <c r="AK292" s="94">
        <v>49.21496871817255</v>
      </c>
      <c r="AL292" s="10">
        <v>48.822005330824709</v>
      </c>
      <c r="AM292" s="10">
        <v>47.475131533402553</v>
      </c>
      <c r="AN292" s="10">
        <v>45.854655335628223</v>
      </c>
      <c r="AO292" s="10">
        <v>49.142573500967124</v>
      </c>
      <c r="AP292" s="94">
        <v>50.34669116627375</v>
      </c>
      <c r="AQ292" s="10">
        <v>49.275426900584797</v>
      </c>
      <c r="AR292" s="10">
        <v>47.57</v>
      </c>
      <c r="AS292" s="10">
        <v>43.930128572004357</v>
      </c>
      <c r="AT292" s="10">
        <v>50.744847915548405</v>
      </c>
      <c r="AU292" s="94">
        <v>49.945274421313144</v>
      </c>
      <c r="AV292" s="10">
        <v>49.000013839766261</v>
      </c>
      <c r="AW292" s="10">
        <v>47.579361256544502</v>
      </c>
      <c r="AX292" s="10">
        <v>45.802318024263428</v>
      </c>
      <c r="AY292" s="10">
        <v>50.389639444389715</v>
      </c>
      <c r="AZ292" s="94">
        <v>48.653132859486057</v>
      </c>
      <c r="BA292" s="10">
        <v>48.409263929618774</v>
      </c>
      <c r="BB292" s="10">
        <v>47.592834670197028</v>
      </c>
      <c r="BC292" s="10">
        <v>46.328500809716601</v>
      </c>
      <c r="BD292" s="10">
        <v>49.705100239102457</v>
      </c>
      <c r="BE292" s="94">
        <v>48.401501451679806</v>
      </c>
      <c r="BF292" s="10">
        <v>47.837193915226699</v>
      </c>
      <c r="BG292" s="10">
        <v>47.6</v>
      </c>
      <c r="BH292" s="10">
        <v>46.163199220768895</v>
      </c>
      <c r="BI292" s="95">
        <v>50.834585065991689</v>
      </c>
    </row>
    <row r="293" spans="1:61">
      <c r="A293" s="96" t="s">
        <v>1000</v>
      </c>
      <c r="B293" s="94">
        <v>53.523172767203512</v>
      </c>
      <c r="C293" s="10">
        <v>52.669001726573526</v>
      </c>
      <c r="D293" s="10">
        <v>49.358346430639429</v>
      </c>
      <c r="E293" s="10">
        <v>46.726593827055524</v>
      </c>
      <c r="F293" s="10">
        <v>55.421649395509505</v>
      </c>
      <c r="G293" s="94">
        <v>53.664399106478029</v>
      </c>
      <c r="H293" s="10">
        <v>53.558226309226932</v>
      </c>
      <c r="I293" s="10">
        <v>48.024102234367462</v>
      </c>
      <c r="J293" s="10">
        <v>46.464725732955031</v>
      </c>
      <c r="K293" s="10">
        <v>59.028998554216869</v>
      </c>
      <c r="L293" s="94">
        <v>54.724962635351531</v>
      </c>
      <c r="M293" s="10">
        <v>51.64947224015495</v>
      </c>
      <c r="N293" s="10">
        <v>46.045640368852453</v>
      </c>
      <c r="O293" s="10">
        <v>44.449684927748315</v>
      </c>
      <c r="P293" s="10">
        <v>55.21407145740816</v>
      </c>
      <c r="Q293" s="94">
        <v>47.64</v>
      </c>
      <c r="R293" s="10">
        <v>47.640000000000008</v>
      </c>
      <c r="S293" s="10">
        <v>46.908242350486788</v>
      </c>
      <c r="T293" s="10">
        <v>37.857972601505111</v>
      </c>
      <c r="U293" s="10">
        <v>47.810000000000009</v>
      </c>
      <c r="V293" s="94">
        <v>48.800616681455196</v>
      </c>
      <c r="W293" s="10">
        <v>48.656566604127576</v>
      </c>
      <c r="X293" s="10">
        <v>44.398446503791064</v>
      </c>
      <c r="Y293" s="10">
        <v>39.632102014573512</v>
      </c>
      <c r="Z293" s="10">
        <v>49.006579476861177</v>
      </c>
      <c r="AA293" s="94">
        <v>47.639999999999993</v>
      </c>
      <c r="AB293" s="10">
        <v>47.600000000000009</v>
      </c>
      <c r="AC293" s="10">
        <v>47.159999999999989</v>
      </c>
      <c r="AD293" s="10">
        <v>39.497005719458507</v>
      </c>
      <c r="AE293" s="10">
        <v>47.644781247121671</v>
      </c>
      <c r="AF293" s="94">
        <v>48.390557529379613</v>
      </c>
      <c r="AG293" s="10">
        <v>47.645238234862916</v>
      </c>
      <c r="AH293" s="10">
        <v>47.151423284254562</v>
      </c>
      <c r="AI293" s="10">
        <v>42.988171978352369</v>
      </c>
      <c r="AJ293" s="10">
        <v>48.658917717499776</v>
      </c>
      <c r="AK293" s="94">
        <v>49.21496871817255</v>
      </c>
      <c r="AL293" s="10">
        <v>48.819509250548755</v>
      </c>
      <c r="AM293" s="10">
        <v>47.472634994807891</v>
      </c>
      <c r="AN293" s="10">
        <v>45.854655335628223</v>
      </c>
      <c r="AO293" s="10">
        <v>49.137612185686656</v>
      </c>
      <c r="AP293" s="94">
        <v>50.34669116627375</v>
      </c>
      <c r="AQ293" s="10">
        <v>49.275426900584797</v>
      </c>
      <c r="AR293" s="10">
        <v>47.57</v>
      </c>
      <c r="AS293" s="10">
        <v>43.930128572004357</v>
      </c>
      <c r="AT293" s="10">
        <v>50.742231168366438</v>
      </c>
      <c r="AU293" s="94">
        <v>49.945274421313144</v>
      </c>
      <c r="AV293" s="10">
        <v>49.000013839766261</v>
      </c>
      <c r="AW293" s="10">
        <v>47.574733789770434</v>
      </c>
      <c r="AX293" s="10">
        <v>45.802318024263428</v>
      </c>
      <c r="AY293" s="10">
        <v>50.389639444389715</v>
      </c>
      <c r="AZ293" s="94">
        <v>48.653132859486057</v>
      </c>
      <c r="BA293" s="10">
        <v>48.407005865102633</v>
      </c>
      <c r="BB293" s="10">
        <v>47.590246865508917</v>
      </c>
      <c r="BC293" s="10">
        <v>46.328500809716601</v>
      </c>
      <c r="BD293" s="10">
        <v>49.705100239102457</v>
      </c>
      <c r="BE293" s="94">
        <v>48.396847781003736</v>
      </c>
      <c r="BF293" s="10">
        <v>47.837193915226699</v>
      </c>
      <c r="BG293" s="10">
        <v>47.6</v>
      </c>
      <c r="BH293" s="10">
        <v>46.163199220768895</v>
      </c>
      <c r="BI293" s="95">
        <v>50.831936358705484</v>
      </c>
    </row>
    <row r="294" spans="1:61">
      <c r="A294" s="96" t="s">
        <v>1001</v>
      </c>
      <c r="B294" s="94">
        <v>53.523172767203512</v>
      </c>
      <c r="C294" s="10">
        <v>52.671568042693458</v>
      </c>
      <c r="D294" s="10">
        <v>49.358346430639429</v>
      </c>
      <c r="E294" s="10">
        <v>46.726593827055524</v>
      </c>
      <c r="F294" s="10">
        <v>55.426483400498945</v>
      </c>
      <c r="G294" s="94">
        <v>53.664399106478029</v>
      </c>
      <c r="H294" s="10">
        <v>53.558226309226932</v>
      </c>
      <c r="I294" s="10">
        <v>48.024102234367462</v>
      </c>
      <c r="J294" s="10">
        <v>46.464725732955031</v>
      </c>
      <c r="K294" s="10">
        <v>59.031603855421693</v>
      </c>
      <c r="L294" s="94">
        <v>54.732263230135729</v>
      </c>
      <c r="M294" s="10">
        <v>51.654377017430605</v>
      </c>
      <c r="N294" s="10">
        <v>46.043474214480874</v>
      </c>
      <c r="O294" s="10">
        <v>44.449684927748315</v>
      </c>
      <c r="P294" s="10">
        <v>55.218994751715783</v>
      </c>
      <c r="Q294" s="94">
        <v>47.64</v>
      </c>
      <c r="R294" s="10">
        <v>47.640000000000008</v>
      </c>
      <c r="S294" s="10">
        <v>46.908242350486788</v>
      </c>
      <c r="T294" s="10">
        <v>37.855342706502626</v>
      </c>
      <c r="U294" s="10">
        <v>47.810000000000009</v>
      </c>
      <c r="V294" s="94">
        <v>48.800616681455196</v>
      </c>
      <c r="W294" s="10">
        <v>48.658913383364606</v>
      </c>
      <c r="X294" s="10">
        <v>44.398446503791064</v>
      </c>
      <c r="Y294" s="10">
        <v>39.632102014573512</v>
      </c>
      <c r="Z294" s="10">
        <v>49.009296732777621</v>
      </c>
      <c r="AA294" s="94">
        <v>47.639999999999993</v>
      </c>
      <c r="AB294" s="10">
        <v>47.600000000000009</v>
      </c>
      <c r="AC294" s="10">
        <v>47.159999999999989</v>
      </c>
      <c r="AD294" s="10">
        <v>39.497005719458507</v>
      </c>
      <c r="AE294" s="10">
        <v>47.649999999999991</v>
      </c>
      <c r="AF294" s="94">
        <v>48.395373052746656</v>
      </c>
      <c r="AG294" s="10">
        <v>47.647416801055556</v>
      </c>
      <c r="AH294" s="10">
        <v>47.151423284254562</v>
      </c>
      <c r="AI294" s="10">
        <v>42.988171978352369</v>
      </c>
      <c r="AJ294" s="10">
        <v>48.658917717499776</v>
      </c>
      <c r="AK294" s="94">
        <v>49.217500363742168</v>
      </c>
      <c r="AL294" s="10">
        <v>48.824537472561929</v>
      </c>
      <c r="AM294" s="10">
        <v>47.472634994807891</v>
      </c>
      <c r="AN294" s="10">
        <v>45.854655335628223</v>
      </c>
      <c r="AO294" s="10">
        <v>49.145116054158613</v>
      </c>
      <c r="AP294" s="94">
        <v>50.349296907502428</v>
      </c>
      <c r="AQ294" s="10">
        <v>49.278026315789475</v>
      </c>
      <c r="AR294" s="10">
        <v>47.57</v>
      </c>
      <c r="AS294" s="10">
        <v>43.930128572004357</v>
      </c>
      <c r="AT294" s="10">
        <v>50.744847915548405</v>
      </c>
      <c r="AU294" s="94">
        <v>49.947584801281117</v>
      </c>
      <c r="AV294" s="10">
        <v>49.000013839766261</v>
      </c>
      <c r="AW294" s="10">
        <v>47.574733789770434</v>
      </c>
      <c r="AX294" s="10">
        <v>45.802318024263428</v>
      </c>
      <c r="AY294" s="10">
        <v>50.392324894099112</v>
      </c>
      <c r="AZ294" s="94">
        <v>48.657952433023517</v>
      </c>
      <c r="BA294" s="10">
        <v>48.409263929618774</v>
      </c>
      <c r="BB294" s="10">
        <v>47.590246865508917</v>
      </c>
      <c r="BC294" s="10">
        <v>46.328500809716601</v>
      </c>
      <c r="BD294" s="10">
        <v>49.70769450064374</v>
      </c>
      <c r="BE294" s="94">
        <v>48.404184985483205</v>
      </c>
      <c r="BF294" s="10">
        <v>47.842522522522522</v>
      </c>
      <c r="BG294" s="10">
        <v>47.6</v>
      </c>
      <c r="BH294" s="10">
        <v>46.163199220768895</v>
      </c>
      <c r="BI294" s="95">
        <v>50.834585065991689</v>
      </c>
    </row>
    <row r="295" spans="1:61">
      <c r="A295" s="96" t="s">
        <v>1038</v>
      </c>
      <c r="B295" s="94">
        <v>54.838475841874079</v>
      </c>
      <c r="C295" s="10">
        <v>53.52601004551876</v>
      </c>
      <c r="D295" s="10">
        <v>50.121357432376549</v>
      </c>
      <c r="E295" s="10">
        <v>44.976482441969225</v>
      </c>
      <c r="F295" s="10">
        <v>56.264871425829973</v>
      </c>
      <c r="G295" s="94">
        <v>56.222582278481013</v>
      </c>
      <c r="H295" s="10">
        <v>56.112163341645882</v>
      </c>
      <c r="I295" s="10">
        <v>50.084444623050956</v>
      </c>
      <c r="J295" s="10">
        <v>44.764022440030956</v>
      </c>
      <c r="K295" s="10">
        <v>61.253901686746985</v>
      </c>
      <c r="L295" s="94">
        <v>57.342435565044994</v>
      </c>
      <c r="M295" s="10">
        <v>54.146105551969022</v>
      </c>
      <c r="N295" s="10">
        <v>46.440635245901646</v>
      </c>
      <c r="O295" s="10">
        <v>43.837917962319366</v>
      </c>
      <c r="P295" s="10">
        <v>57.447650383528462</v>
      </c>
      <c r="Q295" s="94">
        <v>45.111189998456553</v>
      </c>
      <c r="R295" s="10">
        <v>45.111529201236387</v>
      </c>
      <c r="S295" s="10">
        <v>44.110370305980531</v>
      </c>
      <c r="T295" s="10">
        <v>36.602017935198951</v>
      </c>
      <c r="U295" s="10">
        <v>45.310000000000009</v>
      </c>
      <c r="V295" s="94">
        <v>48.850771960958291</v>
      </c>
      <c r="W295" s="10">
        <v>48.096615071919949</v>
      </c>
      <c r="X295" s="10">
        <v>44.964867733782647</v>
      </c>
      <c r="Y295" s="10">
        <v>39.345469781397341</v>
      </c>
      <c r="Z295" s="10">
        <v>50.365292708632751</v>
      </c>
      <c r="AA295" s="94">
        <v>45.661329883932318</v>
      </c>
      <c r="AB295" s="10">
        <v>45.31</v>
      </c>
      <c r="AC295" s="10">
        <v>45</v>
      </c>
      <c r="AD295" s="10">
        <v>39.182574167798215</v>
      </c>
      <c r="AE295" s="10">
        <v>48.824031500414478</v>
      </c>
      <c r="AF295" s="94">
        <v>46.765755670948352</v>
      </c>
      <c r="AG295" s="10">
        <v>46.234508136636855</v>
      </c>
      <c r="AH295" s="10">
        <v>45.327209751387883</v>
      </c>
      <c r="AI295" s="10">
        <v>43.314711966325909</v>
      </c>
      <c r="AJ295" s="10">
        <v>47.605513925428646</v>
      </c>
      <c r="AK295" s="94">
        <v>48.649594063727633</v>
      </c>
      <c r="AL295" s="10">
        <v>47.812195045468798</v>
      </c>
      <c r="AM295" s="10">
        <v>45.65121495327103</v>
      </c>
      <c r="AN295" s="10">
        <v>45.079157487091216</v>
      </c>
      <c r="AO295" s="10">
        <v>50.02820986460349</v>
      </c>
      <c r="AP295" s="94">
        <v>49.57716960199695</v>
      </c>
      <c r="AQ295" s="10">
        <v>49.175404970760233</v>
      </c>
      <c r="AR295" s="10">
        <v>47.076597500589479</v>
      </c>
      <c r="AS295" s="10">
        <v>45.040185401636379</v>
      </c>
      <c r="AT295" s="10">
        <v>51.179421184469497</v>
      </c>
      <c r="AU295" s="94">
        <v>50.914533410976851</v>
      </c>
      <c r="AV295" s="10">
        <v>50.484105797324318</v>
      </c>
      <c r="AW295" s="10">
        <v>49.686349577124446</v>
      </c>
      <c r="AX295" s="10">
        <v>46.795603119584051</v>
      </c>
      <c r="AY295" s="10">
        <v>51.353828194266569</v>
      </c>
      <c r="AZ295" s="94">
        <v>49.386871241115365</v>
      </c>
      <c r="BA295" s="10">
        <v>48.994300586510263</v>
      </c>
      <c r="BB295" s="10">
        <v>48.276416166965191</v>
      </c>
      <c r="BC295" s="10">
        <v>46.883470040485832</v>
      </c>
      <c r="BD295" s="10">
        <v>51.371716939488692</v>
      </c>
      <c r="BE295" s="94">
        <v>45.908693488179175</v>
      </c>
      <c r="BF295" s="10">
        <v>45.046523408654558</v>
      </c>
      <c r="BG295" s="10">
        <v>45.29</v>
      </c>
      <c r="BH295" s="10">
        <v>44.254390331173219</v>
      </c>
      <c r="BI295" s="95">
        <v>49.08008678358344</v>
      </c>
    </row>
    <row r="296" spans="1:61">
      <c r="A296" s="96" t="s">
        <v>1002</v>
      </c>
      <c r="B296" s="94">
        <v>56.776701317715961</v>
      </c>
      <c r="C296" s="10">
        <v>55.873909904253644</v>
      </c>
      <c r="D296" s="10">
        <v>52.361072048970144</v>
      </c>
      <c r="E296" s="10">
        <v>49.564185868548599</v>
      </c>
      <c r="F296" s="10">
        <v>58.793952216465165</v>
      </c>
      <c r="G296" s="94">
        <v>56.930923306031268</v>
      </c>
      <c r="H296" s="10">
        <v>56.81790679551122</v>
      </c>
      <c r="I296" s="10">
        <v>50.947307506831699</v>
      </c>
      <c r="J296" s="10">
        <v>49.291076003782983</v>
      </c>
      <c r="K296" s="10">
        <v>62.621627951807227</v>
      </c>
      <c r="L296" s="94">
        <v>58.057877077931984</v>
      </c>
      <c r="M296" s="10">
        <v>54.793137508069726</v>
      </c>
      <c r="N296" s="10">
        <v>50.420052083333331</v>
      </c>
      <c r="O296" s="10">
        <v>48.671872141942558</v>
      </c>
      <c r="P296" s="10">
        <v>58.572359709325802</v>
      </c>
      <c r="Q296" s="94">
        <v>50.54</v>
      </c>
      <c r="R296" s="10">
        <v>50.540000000000006</v>
      </c>
      <c r="S296" s="10">
        <v>49.759811369958278</v>
      </c>
      <c r="T296" s="10">
        <v>41.456137172727672</v>
      </c>
      <c r="U296" s="10">
        <v>50.712258128273554</v>
      </c>
      <c r="V296" s="94">
        <v>51.410452528837624</v>
      </c>
      <c r="W296" s="10">
        <v>51.260070356472795</v>
      </c>
      <c r="X296" s="10">
        <v>48.281650379106985</v>
      </c>
      <c r="Y296" s="10">
        <v>43.40155250750108</v>
      </c>
      <c r="Z296" s="10">
        <v>51.62614065344448</v>
      </c>
      <c r="AA296" s="94">
        <v>50.19</v>
      </c>
      <c r="AB296" s="10">
        <v>50.142240887955602</v>
      </c>
      <c r="AC296" s="10">
        <v>49.689999999999991</v>
      </c>
      <c r="AD296" s="10">
        <v>43.249247418014235</v>
      </c>
      <c r="AE296" s="10">
        <v>50.19</v>
      </c>
      <c r="AF296" s="94">
        <v>50.98238589778628</v>
      </c>
      <c r="AG296" s="10">
        <v>50.19523823486292</v>
      </c>
      <c r="AH296" s="10">
        <v>49.671423284254573</v>
      </c>
      <c r="AI296" s="10">
        <v>45.429999999999993</v>
      </c>
      <c r="AJ296" s="10">
        <v>52.4368103057244</v>
      </c>
      <c r="AK296" s="94">
        <v>51.844968718172566</v>
      </c>
      <c r="AL296" s="10">
        <v>51.432000627155851</v>
      </c>
      <c r="AM296" s="10">
        <v>50.010138456213213</v>
      </c>
      <c r="AN296" s="10">
        <v>49.409617039586919</v>
      </c>
      <c r="AO296" s="10">
        <v>52.960123791102518</v>
      </c>
      <c r="AP296" s="94">
        <v>53.03773263070309</v>
      </c>
      <c r="AQ296" s="10">
        <v>51.912676900584799</v>
      </c>
      <c r="AR296" s="10">
        <v>50.109999999999985</v>
      </c>
      <c r="AS296" s="10">
        <v>47.336497521260739</v>
      </c>
      <c r="AT296" s="10">
        <v>54.680042046877801</v>
      </c>
      <c r="AU296" s="94">
        <v>52.619008589314312</v>
      </c>
      <c r="AV296" s="10">
        <v>51.617876364754729</v>
      </c>
      <c r="AW296" s="10">
        <v>50.122041884816753</v>
      </c>
      <c r="AX296" s="10">
        <v>48.252318024263431</v>
      </c>
      <c r="AY296" s="10">
        <v>54.300118214954196</v>
      </c>
      <c r="AZ296" s="94">
        <v>51.255937670858394</v>
      </c>
      <c r="BA296" s="10">
        <v>50.997985337243399</v>
      </c>
      <c r="BB296" s="10">
        <v>50.1366708200296</v>
      </c>
      <c r="BC296" s="10">
        <v>48.807173684210518</v>
      </c>
      <c r="BD296" s="10">
        <v>53.5646818098216</v>
      </c>
      <c r="BE296" s="94">
        <v>50.987639983409373</v>
      </c>
      <c r="BF296" s="10">
        <v>50.396471717619249</v>
      </c>
      <c r="BG296" s="10">
        <v>50.149999999999991</v>
      </c>
      <c r="BH296" s="10">
        <v>48.632165546853251</v>
      </c>
      <c r="BI296" s="95">
        <v>54.778604230699699</v>
      </c>
    </row>
    <row r="297" spans="1:61">
      <c r="A297" s="96" t="s">
        <v>1039</v>
      </c>
      <c r="B297" s="94">
        <v>48.795304538799414</v>
      </c>
      <c r="C297" s="10">
        <v>48.020025113796883</v>
      </c>
      <c r="D297" s="10">
        <v>45.005563735627433</v>
      </c>
      <c r="E297" s="10">
        <v>39.786802142674944</v>
      </c>
      <c r="F297" s="10">
        <v>50.534156591824988</v>
      </c>
      <c r="G297" s="94">
        <v>48.927422189128819</v>
      </c>
      <c r="H297" s="10">
        <v>48.832808603491266</v>
      </c>
      <c r="I297" s="10">
        <v>41.763753415849543</v>
      </c>
      <c r="J297" s="10">
        <v>39.329295417418962</v>
      </c>
      <c r="K297" s="10">
        <v>53.821036144578322</v>
      </c>
      <c r="L297" s="94">
        <v>49.898598444410553</v>
      </c>
      <c r="M297" s="10">
        <v>47.090740800516464</v>
      </c>
      <c r="N297" s="10">
        <v>37.884371584699451</v>
      </c>
      <c r="O297" s="10">
        <v>36.569924547283705</v>
      </c>
      <c r="P297" s="10">
        <v>50.34463564796124</v>
      </c>
      <c r="Q297" s="94">
        <v>43.429999999999993</v>
      </c>
      <c r="R297" s="10">
        <v>43.430000000000007</v>
      </c>
      <c r="S297" s="10">
        <v>38.596168289290681</v>
      </c>
      <c r="T297" s="10">
        <v>31.150675949709342</v>
      </c>
      <c r="U297" s="10">
        <v>43.590000000000011</v>
      </c>
      <c r="V297" s="94">
        <v>44.490133096716953</v>
      </c>
      <c r="W297" s="10">
        <v>44.361655722326461</v>
      </c>
      <c r="X297" s="10">
        <v>36.53203875315922</v>
      </c>
      <c r="Y297" s="10">
        <v>32.610956279468489</v>
      </c>
      <c r="Z297" s="10">
        <v>44.681324135287923</v>
      </c>
      <c r="AA297" s="94">
        <v>43.43</v>
      </c>
      <c r="AB297" s="10">
        <v>43.4</v>
      </c>
      <c r="AC297" s="10">
        <v>40.289999999999992</v>
      </c>
      <c r="AD297" s="10">
        <v>32.499604575566799</v>
      </c>
      <c r="AE297" s="10">
        <v>43.440000000000005</v>
      </c>
      <c r="AF297" s="94">
        <v>44.122588138835745</v>
      </c>
      <c r="AG297" s="10">
        <v>43.44</v>
      </c>
      <c r="AH297" s="10">
        <v>40.281423284254565</v>
      </c>
      <c r="AI297" s="10">
        <v>35.3665375826819</v>
      </c>
      <c r="AJ297" s="10">
        <v>44.363195137439902</v>
      </c>
      <c r="AK297" s="94">
        <v>44.87250254619525</v>
      </c>
      <c r="AL297" s="10">
        <v>44.507058639071808</v>
      </c>
      <c r="AM297" s="10">
        <v>40.550110764970583</v>
      </c>
      <c r="AN297" s="10">
        <v>37.724731927710842</v>
      </c>
      <c r="AO297" s="10">
        <v>44.802604448742741</v>
      </c>
      <c r="AP297" s="94">
        <v>45.902455970045764</v>
      </c>
      <c r="AQ297" s="10">
        <v>44.925858187134502</v>
      </c>
      <c r="AR297" s="10">
        <v>40.630000000000003</v>
      </c>
      <c r="AS297" s="10">
        <v>36.147048083511358</v>
      </c>
      <c r="AT297" s="10">
        <v>46.267142601538744</v>
      </c>
      <c r="AU297" s="94">
        <v>45.538681030717719</v>
      </c>
      <c r="AV297" s="10">
        <v>44.675895740427492</v>
      </c>
      <c r="AW297" s="10">
        <v>40.645105114780506</v>
      </c>
      <c r="AX297" s="10">
        <v>37.685009532062395</v>
      </c>
      <c r="AY297" s="10">
        <v>45.942936656487042</v>
      </c>
      <c r="AZ297" s="94">
        <v>44.361673045379987</v>
      </c>
      <c r="BA297" s="10">
        <v>44.139243401759529</v>
      </c>
      <c r="BB297" s="10">
        <v>40.655129662798849</v>
      </c>
      <c r="BC297" s="10">
        <v>38.120589473684213</v>
      </c>
      <c r="BD297" s="10">
        <v>45.323257311017109</v>
      </c>
      <c r="BE297" s="94">
        <v>44.126856076316876</v>
      </c>
      <c r="BF297" s="10">
        <v>43.616294491212521</v>
      </c>
      <c r="BG297" s="10">
        <v>43.399999999999991</v>
      </c>
      <c r="BH297" s="10">
        <v>40.022576631018168</v>
      </c>
      <c r="BI297" s="95">
        <v>46.345724100524322</v>
      </c>
    </row>
    <row r="298" spans="1:61">
      <c r="A298" s="96" t="s">
        <v>1003</v>
      </c>
      <c r="B298" s="94">
        <v>52.108661786237199</v>
      </c>
      <c r="C298" s="10">
        <v>51.3026981635536</v>
      </c>
      <c r="D298" s="10">
        <v>48.078289353958141</v>
      </c>
      <c r="E298" s="10">
        <v>45.48440778845336</v>
      </c>
      <c r="F298" s="10">
        <v>53.830686048743033</v>
      </c>
      <c r="G298" s="94">
        <v>52.273974683544303</v>
      </c>
      <c r="H298" s="10">
        <v>52.169948566084791</v>
      </c>
      <c r="I298" s="10">
        <v>46.783989712264919</v>
      </c>
      <c r="J298" s="10">
        <v>45.219121743616192</v>
      </c>
      <c r="K298" s="10">
        <v>57.383301204819283</v>
      </c>
      <c r="L298" s="94">
        <v>53.311084337349392</v>
      </c>
      <c r="M298" s="10">
        <v>50.309665913492573</v>
      </c>
      <c r="N298" s="10">
        <v>46.290519125683062</v>
      </c>
      <c r="O298" s="10">
        <v>44.659684927748309</v>
      </c>
      <c r="P298" s="10">
        <v>53.675599515542991</v>
      </c>
      <c r="Q298" s="94">
        <v>46.39</v>
      </c>
      <c r="R298" s="10">
        <v>46.390000000000008</v>
      </c>
      <c r="S298" s="10">
        <v>45.686141342141866</v>
      </c>
      <c r="T298" s="10">
        <v>38.064894777161918</v>
      </c>
      <c r="U298" s="10">
        <v>46.470000000000006</v>
      </c>
      <c r="V298" s="94">
        <v>47.595026619343393</v>
      </c>
      <c r="W298" s="10">
        <v>47.456044402751715</v>
      </c>
      <c r="X298" s="10">
        <v>45.158446503791069</v>
      </c>
      <c r="Y298" s="10">
        <v>39.882102014573512</v>
      </c>
      <c r="Z298" s="10">
        <v>47.738268659576505</v>
      </c>
      <c r="AA298" s="94">
        <v>46.394778352677939</v>
      </c>
      <c r="AB298" s="10">
        <v>46.420000000000009</v>
      </c>
      <c r="AC298" s="10">
        <v>45.97</v>
      </c>
      <c r="AD298" s="10">
        <v>39.7470057194585</v>
      </c>
      <c r="AE298" s="10">
        <v>46.409999999999989</v>
      </c>
      <c r="AF298" s="94">
        <v>47.134840120251425</v>
      </c>
      <c r="AG298" s="10">
        <v>46.405238234862914</v>
      </c>
      <c r="AH298" s="10">
        <v>45.95927910531821</v>
      </c>
      <c r="AI298" s="10">
        <v>42.428994588093801</v>
      </c>
      <c r="AJ298" s="10">
        <v>47.39285040370136</v>
      </c>
      <c r="AK298" s="94">
        <v>47.934968718172556</v>
      </c>
      <c r="AL298" s="10">
        <v>47.552025713389774</v>
      </c>
      <c r="AM298" s="10">
        <v>46.267628071997223</v>
      </c>
      <c r="AN298" s="10">
        <v>44.694655335628227</v>
      </c>
      <c r="AO298" s="10">
        <v>47.865069632495157</v>
      </c>
      <c r="AP298" s="94">
        <v>49.033605602551653</v>
      </c>
      <c r="AQ298" s="10">
        <v>47.995546783625734</v>
      </c>
      <c r="AR298" s="10">
        <v>46.362280908590733</v>
      </c>
      <c r="AS298" s="10">
        <v>43.392193785014719</v>
      </c>
      <c r="AT298" s="10">
        <v>49.42217838611559</v>
      </c>
      <c r="AU298" s="94">
        <v>48.652054156354644</v>
      </c>
      <c r="AV298" s="10">
        <v>47.728760572043669</v>
      </c>
      <c r="AW298" s="10">
        <v>46.379721304873136</v>
      </c>
      <c r="AX298" s="10">
        <v>44.65</v>
      </c>
      <c r="AY298" s="10">
        <v>49.079479854201558</v>
      </c>
      <c r="AZ298" s="94">
        <v>47.388973482777473</v>
      </c>
      <c r="BA298" s="10">
        <v>47.152485337243398</v>
      </c>
      <c r="BB298" s="10">
        <v>46.390570049061601</v>
      </c>
      <c r="BC298" s="10">
        <v>45.159172469635621</v>
      </c>
      <c r="BD298" s="10">
        <v>48.413507448960829</v>
      </c>
      <c r="BE298" s="94">
        <v>47.137610949813357</v>
      </c>
      <c r="BF298" s="10">
        <v>46.590227440555303</v>
      </c>
      <c r="BG298" s="10">
        <v>46.419999999999995</v>
      </c>
      <c r="BH298" s="10">
        <v>44.998552458951224</v>
      </c>
      <c r="BI298" s="95">
        <v>49.5099331043211</v>
      </c>
    </row>
    <row r="299" spans="1:61">
      <c r="A299" s="96" t="s">
        <v>1040</v>
      </c>
      <c r="B299" s="94">
        <v>54.36191361639824</v>
      </c>
      <c r="C299" s="10">
        <v>53.540706325537585</v>
      </c>
      <c r="D299" s="10">
        <v>50.175808586318148</v>
      </c>
      <c r="E299" s="10">
        <v>47.516550888529885</v>
      </c>
      <c r="F299" s="10">
        <v>56.061082325849164</v>
      </c>
      <c r="G299" s="94">
        <v>54.552434847356665</v>
      </c>
      <c r="H299" s="10">
        <v>54.446323254364088</v>
      </c>
      <c r="I299" s="10">
        <v>48.819339334512144</v>
      </c>
      <c r="J299" s="10">
        <v>47.259912303327297</v>
      </c>
      <c r="K299" s="10">
        <v>59.796804819277121</v>
      </c>
      <c r="L299" s="94">
        <v>55.633649534848253</v>
      </c>
      <c r="M299" s="10">
        <v>52.507517753389294</v>
      </c>
      <c r="N299" s="10">
        <v>48.322964480874319</v>
      </c>
      <c r="O299" s="10">
        <v>46.661872141942567</v>
      </c>
      <c r="P299" s="10">
        <v>55.933428542591841</v>
      </c>
      <c r="Q299" s="94">
        <v>48.44</v>
      </c>
      <c r="R299" s="10">
        <v>48.440000000000005</v>
      </c>
      <c r="S299" s="10">
        <v>47.692976356050067</v>
      </c>
      <c r="T299" s="10">
        <v>39.731830922446029</v>
      </c>
      <c r="U299" s="10">
        <v>48.44</v>
      </c>
      <c r="V299" s="94">
        <v>49.64613575865129</v>
      </c>
      <c r="W299" s="10">
        <v>49.503947779862415</v>
      </c>
      <c r="X299" s="10">
        <v>47.941650379106989</v>
      </c>
      <c r="Y299" s="10">
        <v>41.656874410630088</v>
      </c>
      <c r="Z299" s="10">
        <v>49.817154354699625</v>
      </c>
      <c r="AA299" s="94">
        <v>48.44</v>
      </c>
      <c r="AB299" s="10">
        <v>48.440000000000005</v>
      </c>
      <c r="AC299" s="10">
        <v>48.03</v>
      </c>
      <c r="AD299" s="10">
        <v>41.514406863350203</v>
      </c>
      <c r="AE299" s="10">
        <v>48.440000000000005</v>
      </c>
      <c r="AF299" s="94">
        <v>49.19579666575568</v>
      </c>
      <c r="AG299" s="10">
        <v>48.439999999999991</v>
      </c>
      <c r="AH299" s="10">
        <v>48.011423284254569</v>
      </c>
      <c r="AI299" s="10">
        <v>44.702734816596511</v>
      </c>
      <c r="AJ299" s="10">
        <v>49.466747709335031</v>
      </c>
      <c r="AK299" s="94">
        <v>50.029999999999994</v>
      </c>
      <c r="AL299" s="10">
        <v>49.627013170272811</v>
      </c>
      <c r="AM299" s="10">
        <v>48.335131533402553</v>
      </c>
      <c r="AN299" s="10">
        <v>46.684655335628229</v>
      </c>
      <c r="AO299" s="10">
        <v>49.955116054158616</v>
      </c>
      <c r="AP299" s="94">
        <v>51.187062820690613</v>
      </c>
      <c r="AQ299" s="10">
        <v>50.095485380116962</v>
      </c>
      <c r="AR299" s="10">
        <v>48.429999999999993</v>
      </c>
      <c r="AS299" s="10">
        <v>45.54655636612793</v>
      </c>
      <c r="AT299" s="10">
        <v>51.584939166219364</v>
      </c>
      <c r="AU299" s="94">
        <v>50.771528606784095</v>
      </c>
      <c r="AV299" s="10">
        <v>49.806623097032137</v>
      </c>
      <c r="AW299" s="10">
        <v>48.439746274667733</v>
      </c>
      <c r="AX299" s="10">
        <v>46.637327556325829</v>
      </c>
      <c r="AY299" s="10">
        <v>51.228214954191706</v>
      </c>
      <c r="AZ299" s="94">
        <v>49.465039639147079</v>
      </c>
      <c r="BA299" s="10">
        <v>49.214104105571849</v>
      </c>
      <c r="BB299" s="10">
        <v>48.45249279651118</v>
      </c>
      <c r="BC299" s="10">
        <v>47.17301093117409</v>
      </c>
      <c r="BD299" s="10">
        <v>50.534431671877876</v>
      </c>
      <c r="BE299" s="94">
        <v>49.206121941103277</v>
      </c>
      <c r="BF299" s="10">
        <v>48.637177669472756</v>
      </c>
      <c r="BG299" s="10">
        <v>48.429999999999993</v>
      </c>
      <c r="BH299" s="10">
        <v>47.007861090128415</v>
      </c>
      <c r="BI299" s="95">
        <v>51.67936358705478</v>
      </c>
    </row>
    <row r="300" spans="1:61">
      <c r="A300" s="96" t="s">
        <v>1004</v>
      </c>
      <c r="B300" s="94">
        <v>51.31325768667643</v>
      </c>
      <c r="C300" s="10">
        <v>50.374875215821689</v>
      </c>
      <c r="D300" s="10">
        <v>47.360528579700556</v>
      </c>
      <c r="E300" s="10">
        <v>44.373407873480147</v>
      </c>
      <c r="F300" s="10">
        <v>52.915880829015542</v>
      </c>
      <c r="G300" s="94">
        <v>51.49339240506329</v>
      </c>
      <c r="H300" s="10">
        <v>51.391890586034904</v>
      </c>
      <c r="I300" s="10">
        <v>46.083877190162355</v>
      </c>
      <c r="J300" s="10">
        <v>43.990946608202215</v>
      </c>
      <c r="K300" s="10">
        <v>56.445045783132535</v>
      </c>
      <c r="L300" s="94">
        <v>52.514785725179195</v>
      </c>
      <c r="M300" s="10">
        <v>49.565947385409949</v>
      </c>
      <c r="N300" s="10">
        <v>45.615640368852468</v>
      </c>
      <c r="O300" s="10">
        <v>43.429684927748312</v>
      </c>
      <c r="P300" s="10">
        <v>52.796750100928541</v>
      </c>
      <c r="Q300" s="94">
        <v>45.72</v>
      </c>
      <c r="R300" s="10">
        <v>45.720000000000006</v>
      </c>
      <c r="S300" s="10">
        <v>45.021407336578584</v>
      </c>
      <c r="T300" s="10">
        <v>37.503608670181599</v>
      </c>
      <c r="U300" s="10">
        <v>45.719999999999992</v>
      </c>
      <c r="V300" s="94">
        <v>46.864059449866907</v>
      </c>
      <c r="W300" s="10">
        <v>46.730103189493434</v>
      </c>
      <c r="X300" s="10">
        <v>45.256181128896372</v>
      </c>
      <c r="Y300" s="10">
        <v>38.769762966138025</v>
      </c>
      <c r="Z300" s="10">
        <v>47.023027689949224</v>
      </c>
      <c r="AA300" s="94">
        <v>45.72</v>
      </c>
      <c r="AB300" s="10">
        <v>45.720000000000006</v>
      </c>
      <c r="AC300" s="10">
        <v>45.34</v>
      </c>
      <c r="AD300" s="10">
        <v>39.187005719458497</v>
      </c>
      <c r="AE300" s="10">
        <v>45.72</v>
      </c>
      <c r="AF300" s="94">
        <v>46.433968297349004</v>
      </c>
      <c r="AG300" s="10">
        <v>45.720000000000006</v>
      </c>
      <c r="AH300" s="10">
        <v>45.321423284254571</v>
      </c>
      <c r="AI300" s="10">
        <v>42.194929244337537</v>
      </c>
      <c r="AJ300" s="10">
        <v>46.692345096616165</v>
      </c>
      <c r="AK300" s="94">
        <v>47.22999999999999</v>
      </c>
      <c r="AL300" s="10">
        <v>46.847017873941667</v>
      </c>
      <c r="AM300" s="10">
        <v>45.627628071997222</v>
      </c>
      <c r="AN300" s="10">
        <v>44.069693631669537</v>
      </c>
      <c r="AO300" s="10">
        <v>47.157612185686652</v>
      </c>
      <c r="AP300" s="94">
        <v>48.31349743447511</v>
      </c>
      <c r="AQ300" s="10">
        <v>47.285716374269008</v>
      </c>
      <c r="AR300" s="10">
        <v>45.72</v>
      </c>
      <c r="AS300" s="10">
        <v>42.392904356938459</v>
      </c>
      <c r="AT300" s="10">
        <v>48.694833601717662</v>
      </c>
      <c r="AU300" s="94">
        <v>47.925460765759212</v>
      </c>
      <c r="AV300" s="10">
        <v>47.013758265415966</v>
      </c>
      <c r="AW300" s="10">
        <v>45.72473378977044</v>
      </c>
      <c r="AX300" s="10">
        <v>43.407327556325818</v>
      </c>
      <c r="AY300" s="10">
        <v>48.355925524578858</v>
      </c>
      <c r="AZ300" s="94">
        <v>46.689645981410614</v>
      </c>
      <c r="BA300" s="10">
        <v>46.453124633431081</v>
      </c>
      <c r="BB300" s="10">
        <v>45.738656646678606</v>
      </c>
      <c r="BC300" s="10">
        <v>43.907263562753037</v>
      </c>
      <c r="BD300" s="10">
        <v>47.699017840720991</v>
      </c>
      <c r="BE300" s="94">
        <v>46.44301119867275</v>
      </c>
      <c r="BF300" s="10">
        <v>45.905572293605069</v>
      </c>
      <c r="BG300" s="10">
        <v>45.719999999999992</v>
      </c>
      <c r="BH300" s="10">
        <v>43.751878503558217</v>
      </c>
      <c r="BI300" s="95">
        <v>48.780122943409864</v>
      </c>
    </row>
    <row r="301" spans="1:61">
      <c r="A301" s="96" t="s">
        <v>1041</v>
      </c>
      <c r="B301" s="94">
        <v>53.710177159590053</v>
      </c>
      <c r="C301" s="10">
        <v>52.081564903468838</v>
      </c>
      <c r="D301" s="10">
        <v>48.889746050128217</v>
      </c>
      <c r="E301" s="10">
        <v>45.601548337726392</v>
      </c>
      <c r="F301" s="10">
        <v>55.417420840529651</v>
      </c>
      <c r="G301" s="94">
        <v>54.040559940431862</v>
      </c>
      <c r="H301" s="10">
        <v>53.932033977556095</v>
      </c>
      <c r="I301" s="10">
        <v>48.433279215560198</v>
      </c>
      <c r="J301" s="10">
        <v>46.036949531424639</v>
      </c>
      <c r="K301" s="10">
        <v>59.350261204819276</v>
      </c>
      <c r="L301" s="94">
        <v>55.207794723196571</v>
      </c>
      <c r="M301" s="10">
        <v>52.081547772756615</v>
      </c>
      <c r="N301" s="10">
        <v>46.673331625683062</v>
      </c>
      <c r="O301" s="10">
        <v>44.736650356685558</v>
      </c>
      <c r="P301" s="10">
        <v>55.461475575292688</v>
      </c>
      <c r="Q301" s="94">
        <v>44.428684982250346</v>
      </c>
      <c r="R301" s="10">
        <v>44.430161054172778</v>
      </c>
      <c r="S301" s="10">
        <v>43.451939325452017</v>
      </c>
      <c r="T301" s="10">
        <v>36.176224595556754</v>
      </c>
      <c r="U301" s="10">
        <v>45.300000000000004</v>
      </c>
      <c r="V301" s="94">
        <v>48.908549245785267</v>
      </c>
      <c r="W301" s="10">
        <v>48.510309568480295</v>
      </c>
      <c r="X301" s="10">
        <v>45.350034540859305</v>
      </c>
      <c r="Y301" s="10">
        <v>39.312139734247751</v>
      </c>
      <c r="Z301" s="10">
        <v>49.443617897863376</v>
      </c>
      <c r="AA301" s="94">
        <v>46.973115648161098</v>
      </c>
      <c r="AB301" s="10">
        <v>45.302240887955598</v>
      </c>
      <c r="AC301" s="10">
        <v>45.219999999999992</v>
      </c>
      <c r="AD301" s="10">
        <v>39.190055960169531</v>
      </c>
      <c r="AE301" s="10">
        <v>48.18350004605324</v>
      </c>
      <c r="AF301" s="94">
        <v>47.783807051106855</v>
      </c>
      <c r="AG301" s="10">
        <v>47.062759126227824</v>
      </c>
      <c r="AH301" s="10">
        <v>45.960225279588059</v>
      </c>
      <c r="AI301" s="10">
        <v>43.802988975746636</v>
      </c>
      <c r="AJ301" s="10">
        <v>48.467900752971062</v>
      </c>
      <c r="AK301" s="94">
        <v>49.082364324167031</v>
      </c>
      <c r="AL301" s="10">
        <v>48.484612731263717</v>
      </c>
      <c r="AM301" s="10">
        <v>46.918548805815156</v>
      </c>
      <c r="AN301" s="10">
        <v>45.649463855421686</v>
      </c>
      <c r="AO301" s="10">
        <v>49.588342359767893</v>
      </c>
      <c r="AP301" s="94">
        <v>49.375304396061566</v>
      </c>
      <c r="AQ301" s="10">
        <v>49.282850877192985</v>
      </c>
      <c r="AR301" s="10">
        <v>47.473381278000474</v>
      </c>
      <c r="AS301" s="10">
        <v>44.925198903712072</v>
      </c>
      <c r="AT301" s="10">
        <v>50.009549114331726</v>
      </c>
      <c r="AU301" s="94">
        <v>50.116970446935511</v>
      </c>
      <c r="AV301" s="10">
        <v>49.33412117484238</v>
      </c>
      <c r="AW301" s="10">
        <v>48.156511478050746</v>
      </c>
      <c r="AX301" s="10">
        <v>46.094053726169854</v>
      </c>
      <c r="AY301" s="10">
        <v>50.52284306964831</v>
      </c>
      <c r="AZ301" s="94">
        <v>48.807951066156377</v>
      </c>
      <c r="BA301" s="10">
        <v>48.386454545454541</v>
      </c>
      <c r="BB301" s="10">
        <v>47.620590296705863</v>
      </c>
      <c r="BC301" s="10">
        <v>46.456706477732794</v>
      </c>
      <c r="BD301" s="10">
        <v>50.136717859113489</v>
      </c>
      <c r="BE301" s="94">
        <v>45.860394027374539</v>
      </c>
      <c r="BF301" s="10">
        <v>44.296731649682464</v>
      </c>
      <c r="BG301" s="10">
        <v>45.264692801467206</v>
      </c>
      <c r="BH301" s="10">
        <v>44.347327157794297</v>
      </c>
      <c r="BI301" s="95">
        <v>48.824415114807451</v>
      </c>
    </row>
    <row r="302" spans="1:61">
      <c r="A302" s="96" t="s">
        <v>1042</v>
      </c>
      <c r="B302" s="94">
        <v>50.914238653001469</v>
      </c>
      <c r="C302" s="10">
        <v>50.103497096217232</v>
      </c>
      <c r="D302" s="10">
        <v>46.955677888989989</v>
      </c>
      <c r="E302" s="10">
        <v>41.50615934019217</v>
      </c>
      <c r="F302" s="10">
        <v>52.725791594703502</v>
      </c>
      <c r="G302" s="94">
        <v>51.050676098287418</v>
      </c>
      <c r="H302" s="10">
        <v>50.949144326683289</v>
      </c>
      <c r="I302" s="10">
        <v>43.575327921556024</v>
      </c>
      <c r="J302" s="10">
        <v>41.037163614478544</v>
      </c>
      <c r="K302" s="10">
        <v>56.154147469879526</v>
      </c>
      <c r="L302" s="94">
        <v>52.063956077474451</v>
      </c>
      <c r="M302" s="10">
        <v>49.134377017430602</v>
      </c>
      <c r="N302" s="10">
        <v>39.524135075136613</v>
      </c>
      <c r="O302" s="10">
        <v>38.157497713554051</v>
      </c>
      <c r="P302" s="10">
        <v>52.52526140492531</v>
      </c>
      <c r="Q302" s="94">
        <v>45.32</v>
      </c>
      <c r="R302" s="10">
        <v>45.32</v>
      </c>
      <c r="S302" s="10">
        <v>40.265636300417249</v>
      </c>
      <c r="T302" s="10">
        <v>32.498060024334187</v>
      </c>
      <c r="U302" s="10">
        <v>45.48</v>
      </c>
      <c r="V302" s="94">
        <v>46.357014196983144</v>
      </c>
      <c r="W302" s="10">
        <v>46.220800500312691</v>
      </c>
      <c r="X302" s="10">
        <v>38.060194608256104</v>
      </c>
      <c r="Y302" s="10">
        <v>33.976213030432923</v>
      </c>
      <c r="Z302" s="10">
        <v>46.555648174762865</v>
      </c>
      <c r="AA302" s="94">
        <v>45.257099706334778</v>
      </c>
      <c r="AB302" s="10">
        <v>45.217018149092553</v>
      </c>
      <c r="AC302" s="10">
        <v>41.981821772401872</v>
      </c>
      <c r="AD302" s="10">
        <v>33.861199028926471</v>
      </c>
      <c r="AE302" s="10">
        <v>45.259455650732249</v>
      </c>
      <c r="AF302" s="94">
        <v>46.036545504236138</v>
      </c>
      <c r="AG302" s="10">
        <v>45.325238234862923</v>
      </c>
      <c r="AH302" s="10">
        <v>42.021423284254567</v>
      </c>
      <c r="AI302" s="10">
        <v>36.901809981960305</v>
      </c>
      <c r="AJ302" s="10">
        <v>46.289767758323507</v>
      </c>
      <c r="AK302" s="94">
        <v>46.814968718172565</v>
      </c>
      <c r="AL302" s="10">
        <v>46.442046095954844</v>
      </c>
      <c r="AM302" s="10">
        <v>42.315117687781232</v>
      </c>
      <c r="AN302" s="10">
        <v>39.359693631669529</v>
      </c>
      <c r="AO302" s="10">
        <v>46.750108317214703</v>
      </c>
      <c r="AP302" s="94">
        <v>47.89078352516988</v>
      </c>
      <c r="AQ302" s="10">
        <v>46.875568713450292</v>
      </c>
      <c r="AR302" s="10">
        <v>42.394910005501849</v>
      </c>
      <c r="AS302" s="10">
        <v>37.712647615976785</v>
      </c>
      <c r="AT302" s="10">
        <v>48.269672571121852</v>
      </c>
      <c r="AU302" s="94">
        <v>47.511189401659628</v>
      </c>
      <c r="AV302" s="10">
        <v>46.611788405351369</v>
      </c>
      <c r="AW302" s="10">
        <v>42.405105114780504</v>
      </c>
      <c r="AX302" s="10">
        <v>39.322318024263431</v>
      </c>
      <c r="AY302" s="10">
        <v>47.936645650674812</v>
      </c>
      <c r="AZ302" s="94">
        <v>46.282571077091312</v>
      </c>
      <c r="BA302" s="10">
        <v>46.050542521994132</v>
      </c>
      <c r="BB302" s="10">
        <v>42.417066427848304</v>
      </c>
      <c r="BC302" s="10">
        <v>39.772180971659921</v>
      </c>
      <c r="BD302" s="10">
        <v>47.284181533934159</v>
      </c>
      <c r="BE302" s="94">
        <v>46.040692658647863</v>
      </c>
      <c r="BF302" s="10">
        <v>45.507916112834138</v>
      </c>
      <c r="BG302" s="10">
        <v>45.279999999999994</v>
      </c>
      <c r="BH302" s="10">
        <v>41.754459905379079</v>
      </c>
      <c r="BI302" s="95">
        <v>48.355217862954262</v>
      </c>
    </row>
    <row r="303" spans="1:61">
      <c r="A303" s="96" t="s">
        <v>1005</v>
      </c>
      <c r="B303" s="94">
        <v>50.758415812591508</v>
      </c>
      <c r="C303" s="10">
        <v>50.068174540888393</v>
      </c>
      <c r="D303" s="10">
        <v>46.924916039374637</v>
      </c>
      <c r="E303" s="10">
        <v>44.595417906640591</v>
      </c>
      <c r="F303" s="10">
        <v>52.090880829015539</v>
      </c>
      <c r="G303" s="94">
        <v>50.365989575577053</v>
      </c>
      <c r="H303" s="10">
        <v>50.227068266832916</v>
      </c>
      <c r="I303" s="10">
        <v>45.774926056904036</v>
      </c>
      <c r="J303" s="10">
        <v>44.368748602871626</v>
      </c>
      <c r="K303" s="10">
        <v>55.065186506024098</v>
      </c>
      <c r="L303" s="94">
        <v>51.727018453561087</v>
      </c>
      <c r="M303" s="10">
        <v>48.878486120077469</v>
      </c>
      <c r="N303" s="10">
        <v>45.373195013661203</v>
      </c>
      <c r="O303" s="10">
        <v>43.819684927748305</v>
      </c>
      <c r="P303" s="10">
        <v>52.097867379895035</v>
      </c>
      <c r="Q303" s="94">
        <v>45.46</v>
      </c>
      <c r="R303" s="10">
        <v>45.460000000000008</v>
      </c>
      <c r="S303" s="10">
        <v>44.774040333796947</v>
      </c>
      <c r="T303" s="10">
        <v>37.638136181334772</v>
      </c>
      <c r="U303" s="10">
        <v>45.470000000000006</v>
      </c>
      <c r="V303" s="94">
        <v>46.426663708961847</v>
      </c>
      <c r="W303" s="10">
        <v>46.420243902439019</v>
      </c>
      <c r="X303" s="10">
        <v>45.006181128896372</v>
      </c>
      <c r="Y303" s="10">
        <v>39.130986712387482</v>
      </c>
      <c r="Z303" s="10">
        <v>46.428599214333616</v>
      </c>
      <c r="AA303" s="94">
        <v>45.47</v>
      </c>
      <c r="AB303" s="10">
        <v>45.47</v>
      </c>
      <c r="AC303" s="10">
        <v>45.09</v>
      </c>
      <c r="AD303" s="10">
        <v>39</v>
      </c>
      <c r="AE303" s="10">
        <v>45.484781247121674</v>
      </c>
      <c r="AF303" s="94">
        <v>46.191729980869098</v>
      </c>
      <c r="AG303" s="10">
        <v>45.480476469725851</v>
      </c>
      <c r="AH303" s="10">
        <v>45.079279105318214</v>
      </c>
      <c r="AI303" s="10">
        <v>41.984929244337536</v>
      </c>
      <c r="AJ303" s="10">
        <v>46.44976775832351</v>
      </c>
      <c r="AK303" s="94">
        <v>46.7</v>
      </c>
      <c r="AL303" s="10">
        <v>46.46283631232361</v>
      </c>
      <c r="AM303" s="10">
        <v>45.380124610591892</v>
      </c>
      <c r="AN303" s="10">
        <v>43.844655335628225</v>
      </c>
      <c r="AO303" s="10">
        <v>46.7</v>
      </c>
      <c r="AP303" s="94">
        <v>47.321908195811965</v>
      </c>
      <c r="AQ303" s="10">
        <v>46.590878654970766</v>
      </c>
      <c r="AR303" s="10">
        <v>45.47491000550184</v>
      </c>
      <c r="AS303" s="10">
        <v>42.777990004433519</v>
      </c>
      <c r="AT303" s="10">
        <v>47.668527464662738</v>
      </c>
      <c r="AU303" s="94">
        <v>47.231744067549869</v>
      </c>
      <c r="AV303" s="10">
        <v>46.490456712286637</v>
      </c>
      <c r="AW303" s="10">
        <v>45.499721304873134</v>
      </c>
      <c r="AX303" s="10">
        <v>43.8</v>
      </c>
      <c r="AY303" s="10">
        <v>47.56998817850458</v>
      </c>
      <c r="AZ303" s="94">
        <v>46.066897211591034</v>
      </c>
      <c r="BA303" s="10">
        <v>46.067916422287389</v>
      </c>
      <c r="BB303" s="10">
        <v>45.505731640837944</v>
      </c>
      <c r="BC303" s="10">
        <v>44.299503643724698</v>
      </c>
      <c r="BD303" s="10">
        <v>46.821368401692119</v>
      </c>
      <c r="BE303" s="94">
        <v>46.253737038573213</v>
      </c>
      <c r="BF303" s="10">
        <v>45.69791611283415</v>
      </c>
      <c r="BG303" s="10">
        <v>45.519999999999989</v>
      </c>
      <c r="BH303" s="10">
        <v>44.17921361269034</v>
      </c>
      <c r="BI303" s="95">
        <v>48.523388175736756</v>
      </c>
    </row>
    <row r="304" spans="1:61">
      <c r="A304" s="96" t="s">
        <v>1043</v>
      </c>
      <c r="B304" s="94">
        <v>50.755849194729137</v>
      </c>
      <c r="C304" s="10">
        <v>50.068174540888393</v>
      </c>
      <c r="D304" s="10">
        <v>46.924916039374637</v>
      </c>
      <c r="E304" s="10">
        <v>44.595417906640591</v>
      </c>
      <c r="F304" s="10">
        <v>52.088326616772207</v>
      </c>
      <c r="G304" s="94">
        <v>50.365989575577053</v>
      </c>
      <c r="H304" s="10">
        <v>50.227068266832916</v>
      </c>
      <c r="I304" s="10">
        <v>45.774926056904036</v>
      </c>
      <c r="J304" s="10">
        <v>44.368748602871626</v>
      </c>
      <c r="K304" s="10">
        <v>55.065186506024098</v>
      </c>
      <c r="L304" s="94">
        <v>51.724625590971485</v>
      </c>
      <c r="M304" s="10">
        <v>48.878486120077469</v>
      </c>
      <c r="N304" s="10">
        <v>45.371028859289623</v>
      </c>
      <c r="O304" s="10">
        <v>43.819684927748305</v>
      </c>
      <c r="P304" s="10">
        <v>52.095466289866771</v>
      </c>
      <c r="Q304" s="94">
        <v>45.46</v>
      </c>
      <c r="R304" s="10">
        <v>45.460000000000008</v>
      </c>
      <c r="S304" s="10">
        <v>44.764040333796949</v>
      </c>
      <c r="T304" s="10">
        <v>37.638136181334772</v>
      </c>
      <c r="U304" s="10">
        <v>45.460000000000008</v>
      </c>
      <c r="V304" s="94">
        <v>46.426663708961847</v>
      </c>
      <c r="W304" s="10">
        <v>46.420243902439019</v>
      </c>
      <c r="X304" s="10">
        <v>44.998446503791065</v>
      </c>
      <c r="Y304" s="10">
        <v>39.130986712387482</v>
      </c>
      <c r="Z304" s="10">
        <v>46.426356232633893</v>
      </c>
      <c r="AA304" s="94">
        <v>45.47</v>
      </c>
      <c r="AB304" s="10">
        <v>45.46</v>
      </c>
      <c r="AC304" s="10">
        <v>45.08</v>
      </c>
      <c r="AD304" s="10">
        <v>39</v>
      </c>
      <c r="AE304" s="10">
        <v>45.484781247121674</v>
      </c>
      <c r="AF304" s="94">
        <v>46.191729980869098</v>
      </c>
      <c r="AG304" s="10">
        <v>45.477869813810294</v>
      </c>
      <c r="AH304" s="10">
        <v>45.071423284254564</v>
      </c>
      <c r="AI304" s="10">
        <v>41.984929244337536</v>
      </c>
      <c r="AJ304" s="10">
        <v>46.44719042003085</v>
      </c>
      <c r="AK304" s="94">
        <v>46.7</v>
      </c>
      <c r="AL304" s="10">
        <v>46.46283631232361</v>
      </c>
      <c r="AM304" s="10">
        <v>45.380124610591892</v>
      </c>
      <c r="AN304" s="10">
        <v>43.844655335628225</v>
      </c>
      <c r="AO304" s="10">
        <v>46.7</v>
      </c>
      <c r="AP304" s="94">
        <v>47.31938011371517</v>
      </c>
      <c r="AQ304" s="10">
        <v>46.590878654970766</v>
      </c>
      <c r="AR304" s="10">
        <v>45.472280908590733</v>
      </c>
      <c r="AS304" s="10">
        <v>42.777990004433519</v>
      </c>
      <c r="AT304" s="10">
        <v>47.666011808910369</v>
      </c>
      <c r="AU304" s="94">
        <v>47.231744067549869</v>
      </c>
      <c r="AV304" s="10">
        <v>46.487770259880058</v>
      </c>
      <c r="AW304" s="10">
        <v>45.492413209826815</v>
      </c>
      <c r="AX304" s="10">
        <v>43.8</v>
      </c>
      <c r="AY304" s="10">
        <v>47.56998817850458</v>
      </c>
      <c r="AZ304" s="94">
        <v>46.066897211591034</v>
      </c>
      <c r="BA304" s="10">
        <v>46.065341642228738</v>
      </c>
      <c r="BB304" s="10">
        <v>45.500570049061601</v>
      </c>
      <c r="BC304" s="10">
        <v>44.299503643724698</v>
      </c>
      <c r="BD304" s="10">
        <v>46.821368401692119</v>
      </c>
      <c r="BE304" s="94">
        <v>46.253737038573213</v>
      </c>
      <c r="BF304" s="10">
        <v>45.695572293605082</v>
      </c>
      <c r="BG304" s="10">
        <v>45.51</v>
      </c>
      <c r="BH304" s="10">
        <v>44.176540372917742</v>
      </c>
      <c r="BI304" s="95">
        <v>48.523388175736756</v>
      </c>
    </row>
    <row r="305" spans="1:61" ht="13" thickBot="1">
      <c r="A305" s="11"/>
      <c r="B305" s="130"/>
      <c r="C305" s="126"/>
      <c r="D305" s="126"/>
      <c r="E305" s="126"/>
      <c r="F305" s="126"/>
      <c r="G305" s="130"/>
      <c r="H305" s="126"/>
      <c r="I305" s="126"/>
      <c r="J305" s="126"/>
      <c r="K305" s="126"/>
      <c r="L305" s="130"/>
      <c r="M305" s="126"/>
      <c r="N305" s="126"/>
      <c r="O305" s="126"/>
      <c r="P305" s="126"/>
      <c r="Q305" s="130"/>
      <c r="R305" s="126"/>
      <c r="S305" s="126"/>
      <c r="T305" s="126"/>
      <c r="U305" s="126"/>
      <c r="V305" s="130"/>
      <c r="W305" s="126"/>
      <c r="X305" s="126"/>
      <c r="Y305" s="126"/>
      <c r="Z305" s="126"/>
      <c r="AA305" s="130"/>
      <c r="AB305" s="126"/>
      <c r="AC305" s="126"/>
      <c r="AD305" s="126"/>
      <c r="AE305" s="126"/>
      <c r="AF305" s="130"/>
      <c r="AG305" s="126"/>
      <c r="AH305" s="126"/>
      <c r="AI305" s="126"/>
      <c r="AJ305" s="126"/>
      <c r="AK305" s="130"/>
      <c r="AL305" s="126"/>
      <c r="AM305" s="126"/>
      <c r="AN305" s="126"/>
      <c r="AO305" s="126"/>
      <c r="AP305" s="130"/>
      <c r="AQ305" s="126"/>
      <c r="AR305" s="126"/>
      <c r="AS305" s="126"/>
      <c r="AT305" s="126"/>
      <c r="AU305" s="130"/>
      <c r="AV305" s="126"/>
      <c r="AW305" s="126"/>
      <c r="AX305" s="126"/>
      <c r="AY305" s="126"/>
      <c r="AZ305" s="130"/>
      <c r="BA305" s="126"/>
      <c r="BB305" s="126"/>
      <c r="BC305" s="126"/>
      <c r="BD305" s="126"/>
      <c r="BE305" s="130"/>
      <c r="BF305" s="126"/>
      <c r="BG305" s="126"/>
      <c r="BH305" s="126"/>
      <c r="BI305" s="124"/>
    </row>
  </sheetData>
  <phoneticPr fontId="0" type="noConversion"/>
  <pageMargins left="0.75" right="0.75" top="1" bottom="1" header="0" footer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showGridLines="0" workbookViewId="0"/>
  </sheetViews>
  <sheetFormatPr baseColWidth="10" defaultColWidth="0" defaultRowHeight="14.5" zeroHeight="1"/>
  <cols>
    <col min="1" max="1" width="11.453125" style="116" customWidth="1"/>
    <col min="2" max="3" width="11.453125" style="269" customWidth="1"/>
    <col min="4" max="4" width="11.453125" style="116" customWidth="1"/>
    <col min="5" max="5" width="11.453125" style="116" hidden="1" customWidth="1"/>
    <col min="6" max="16384" width="11.453125" style="116" hidden="1"/>
  </cols>
  <sheetData>
    <row r="1" spans="2:3"/>
    <row r="2" spans="2:3"/>
    <row r="3" spans="2:3" ht="15" thickBot="1">
      <c r="B3" s="270"/>
      <c r="C3" s="255" t="s">
        <v>2070</v>
      </c>
    </row>
    <row r="4" spans="2:3" ht="32" thickBot="1">
      <c r="B4" s="255" t="s">
        <v>1662</v>
      </c>
      <c r="C4" s="255" t="s">
        <v>1663</v>
      </c>
    </row>
    <row r="5" spans="2:3" ht="15" thickBot="1">
      <c r="B5" s="271" t="s">
        <v>1664</v>
      </c>
      <c r="C5" s="272">
        <v>610.6</v>
      </c>
    </row>
    <row r="6" spans="2:3" ht="15" thickBot="1">
      <c r="B6" s="273" t="s">
        <v>1665</v>
      </c>
      <c r="C6" s="272">
        <v>888.4</v>
      </c>
    </row>
    <row r="7" spans="2:3" ht="15" thickBot="1">
      <c r="B7" s="274" t="s">
        <v>1666</v>
      </c>
      <c r="C7" s="272">
        <v>1283</v>
      </c>
    </row>
    <row r="8" spans="2:3" ht="15" thickBot="1">
      <c r="B8" s="271" t="s">
        <v>1667</v>
      </c>
      <c r="C8" s="272">
        <v>1749.5</v>
      </c>
    </row>
    <row r="9" spans="2:3"/>
    <row r="10" spans="2:3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zoomScale="115" zoomScaleNormal="115" workbookViewId="0"/>
  </sheetViews>
  <sheetFormatPr baseColWidth="10" defaultColWidth="0" defaultRowHeight="14.5" zeroHeight="1"/>
  <cols>
    <col min="1" max="1" width="11.453125" style="119" customWidth="1"/>
    <col min="2" max="2" width="47.26953125" style="119" hidden="1" customWidth="1"/>
    <col min="3" max="3" width="14.81640625" style="119" hidden="1" customWidth="1"/>
    <col min="4" max="4" width="16" style="119" hidden="1" customWidth="1"/>
    <col min="5" max="5" width="11.453125" style="119" hidden="1" customWidth="1"/>
    <col min="6" max="6" width="11.453125" style="119" customWidth="1"/>
    <col min="7" max="7" width="38.7265625" style="264" customWidth="1"/>
    <col min="8" max="8" width="11.453125" style="264" customWidth="1"/>
    <col min="9" max="11" width="11.453125" style="119" customWidth="1"/>
    <col min="12" max="12" width="10.54296875" style="119" hidden="1" customWidth="1"/>
    <col min="13" max="13" width="0" style="119" hidden="1" customWidth="1"/>
    <col min="14" max="14" width="10.54296875" style="119" hidden="1" customWidth="1"/>
    <col min="15" max="16384" width="11.453125" style="119" hidden="1"/>
  </cols>
  <sheetData>
    <row r="1" spans="2:8" ht="15" thickBot="1"/>
    <row r="2" spans="2:8" ht="21">
      <c r="G2" s="265" t="s">
        <v>1692</v>
      </c>
      <c r="H2" s="265" t="s">
        <v>1693</v>
      </c>
    </row>
    <row r="3" spans="2:8">
      <c r="G3" s="266" t="s">
        <v>1713</v>
      </c>
      <c r="H3" s="267">
        <v>0.51502777777777775</v>
      </c>
    </row>
    <row r="4" spans="2:8">
      <c r="B4" s="120" t="s">
        <v>1695</v>
      </c>
      <c r="C4" s="120" t="s">
        <v>1696</v>
      </c>
      <c r="D4" s="120" t="s">
        <v>1697</v>
      </c>
      <c r="E4" s="120" t="s">
        <v>1698</v>
      </c>
      <c r="G4" s="266" t="s">
        <v>1694</v>
      </c>
      <c r="H4" s="267">
        <v>0.10322222222222222</v>
      </c>
    </row>
    <row r="5" spans="2:8">
      <c r="B5" s="121" t="s">
        <v>1699</v>
      </c>
      <c r="C5" s="121">
        <v>44</v>
      </c>
      <c r="D5" s="121">
        <v>277.05</v>
      </c>
      <c r="E5" s="122">
        <v>0.37237903225806451</v>
      </c>
      <c r="G5" s="266" t="s">
        <v>1833</v>
      </c>
      <c r="H5" s="267">
        <v>4.2680555555555555E-2</v>
      </c>
    </row>
    <row r="6" spans="2:8">
      <c r="B6" s="121" t="s">
        <v>1702</v>
      </c>
      <c r="C6" s="121">
        <v>34</v>
      </c>
      <c r="D6" s="121">
        <v>183.8</v>
      </c>
      <c r="E6" s="122">
        <v>0.2470430107526882</v>
      </c>
      <c r="G6" s="266" t="s">
        <v>1714</v>
      </c>
      <c r="H6" s="267">
        <v>2.3166666666666665E-2</v>
      </c>
    </row>
    <row r="7" spans="2:8">
      <c r="B7" s="121" t="s">
        <v>1700</v>
      </c>
      <c r="C7" s="121">
        <v>29</v>
      </c>
      <c r="D7" s="121">
        <v>108.37</v>
      </c>
      <c r="E7" s="122">
        <v>0.14565860215053764</v>
      </c>
      <c r="G7" s="266" t="s">
        <v>1834</v>
      </c>
      <c r="H7" s="267">
        <v>1.7916666666666668E-2</v>
      </c>
    </row>
    <row r="8" spans="2:8">
      <c r="B8" s="121" t="s">
        <v>1715</v>
      </c>
      <c r="C8" s="121">
        <v>4</v>
      </c>
      <c r="D8" s="121">
        <v>11.9</v>
      </c>
      <c r="E8" s="122">
        <v>1.5994623655913979E-2</v>
      </c>
      <c r="H8" s="268"/>
    </row>
    <row r="9" spans="2:8">
      <c r="B9" s="121" t="s">
        <v>1717</v>
      </c>
      <c r="C9" s="121">
        <v>3</v>
      </c>
      <c r="D9" s="121">
        <v>11.58</v>
      </c>
      <c r="E9" s="122">
        <v>1.5564516129032258E-2</v>
      </c>
      <c r="H9" s="268"/>
    </row>
    <row r="10" spans="2:8">
      <c r="B10" s="121" t="s">
        <v>1826</v>
      </c>
      <c r="C10" s="121">
        <v>2</v>
      </c>
      <c r="D10" s="121">
        <v>10.07</v>
      </c>
      <c r="E10" s="122">
        <v>1.3534946236559139E-2</v>
      </c>
      <c r="H10" s="268"/>
    </row>
    <row r="11" spans="2:8">
      <c r="B11" s="121" t="s">
        <v>1716</v>
      </c>
      <c r="C11" s="121">
        <v>4</v>
      </c>
      <c r="D11" s="121">
        <v>7.72</v>
      </c>
      <c r="E11" s="122">
        <v>1.0376344086021505E-2</v>
      </c>
      <c r="H11" s="268"/>
    </row>
    <row r="12" spans="2:8">
      <c r="B12" s="121" t="s">
        <v>1827</v>
      </c>
      <c r="C12" s="121">
        <v>1</v>
      </c>
      <c r="D12" s="121">
        <v>3.33</v>
      </c>
      <c r="E12" s="122">
        <v>4.475806451612903E-3</v>
      </c>
      <c r="H12" s="268"/>
    </row>
    <row r="13" spans="2:8">
      <c r="B13" s="121" t="s">
        <v>1828</v>
      </c>
      <c r="C13" s="121">
        <v>1</v>
      </c>
      <c r="D13" s="121">
        <v>0.77</v>
      </c>
      <c r="E13" s="122">
        <v>1.0349462365591398E-3</v>
      </c>
    </row>
    <row r="14" spans="2:8">
      <c r="B14" s="121" t="s">
        <v>1701</v>
      </c>
      <c r="C14" s="121">
        <v>1</v>
      </c>
      <c r="D14" s="121">
        <v>0.77</v>
      </c>
      <c r="E14" s="122">
        <v>1.0349462365591398E-3</v>
      </c>
    </row>
    <row r="15" spans="2:8">
      <c r="B15" s="121" t="s">
        <v>1829</v>
      </c>
      <c r="C15" s="121">
        <v>1</v>
      </c>
      <c r="D15" s="121">
        <v>0.17</v>
      </c>
      <c r="E15" s="122">
        <v>2.2849462365591401E-4</v>
      </c>
    </row>
    <row r="16" spans="2:8">
      <c r="B16" s="121"/>
      <c r="C16" s="121"/>
      <c r="D16" s="121"/>
      <c r="E16" s="122"/>
    </row>
    <row r="17" spans="2:5">
      <c r="B17" s="121"/>
      <c r="C17" s="121"/>
      <c r="D17" s="121"/>
      <c r="E17" s="122"/>
    </row>
    <row r="18" spans="2:5"/>
    <row r="19" spans="2:5"/>
    <row r="20" spans="2:5"/>
    <row r="21" spans="2:5"/>
    <row r="22" spans="2:5"/>
    <row r="23" spans="2:5" hidden="1"/>
    <row r="24" spans="2:5" hidden="1"/>
    <row r="25" spans="2:5" hidden="1"/>
    <row r="26" spans="2:5" hidden="1"/>
    <row r="27" spans="2:5" hidden="1"/>
    <row r="28" spans="2:5" hidden="1"/>
    <row r="29" spans="2:5" hidden="1"/>
    <row r="30" spans="2:5" hidden="1"/>
    <row r="31" spans="2:5" hidden="1"/>
    <row r="32" spans="2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t="15.75" hidden="1" customHeight="1"/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GridLines="0" zoomScale="220" zoomScaleNormal="220" workbookViewId="0"/>
  </sheetViews>
  <sheetFormatPr baseColWidth="10" defaultColWidth="0" defaultRowHeight="13" zeroHeight="1"/>
  <cols>
    <col min="1" max="1" width="11.453125" style="107" customWidth="1"/>
    <col min="2" max="4" width="11.453125" style="161" customWidth="1"/>
    <col min="5" max="5" width="11.453125" style="107" customWidth="1"/>
    <col min="6" max="6" width="0" style="107" hidden="1" customWidth="1"/>
    <col min="7" max="11" width="0" style="107" hidden="1"/>
    <col min="12" max="16384" width="11.453125" style="107" hidden="1"/>
  </cols>
  <sheetData>
    <row r="1" spans="2:4"/>
    <row r="2" spans="2:4"/>
    <row r="3" spans="2:4" ht="20.149999999999999" customHeight="1" thickBot="1">
      <c r="B3" s="255" t="s">
        <v>1205</v>
      </c>
      <c r="C3" s="255" t="s">
        <v>1668</v>
      </c>
      <c r="D3" s="255" t="s">
        <v>1669</v>
      </c>
    </row>
    <row r="4" spans="2:4" ht="13.5" thickBot="1">
      <c r="B4" s="256" t="s">
        <v>369</v>
      </c>
      <c r="C4" s="257" t="s">
        <v>1670</v>
      </c>
      <c r="D4" s="258">
        <v>6</v>
      </c>
    </row>
    <row r="5" spans="2:4" ht="13.5" thickBot="1">
      <c r="B5" s="259" t="s">
        <v>375</v>
      </c>
      <c r="C5" s="257" t="s">
        <v>1670</v>
      </c>
      <c r="D5" s="258">
        <v>2</v>
      </c>
    </row>
    <row r="6" spans="2:4" ht="13.5" thickBot="1">
      <c r="B6" s="256" t="s">
        <v>369</v>
      </c>
      <c r="C6" s="257" t="s">
        <v>1823</v>
      </c>
      <c r="D6" s="258">
        <v>4</v>
      </c>
    </row>
    <row r="7" spans="2:4" ht="13.5" thickBot="1">
      <c r="B7" s="256" t="s">
        <v>397</v>
      </c>
      <c r="C7" s="257" t="s">
        <v>1823</v>
      </c>
      <c r="D7" s="258">
        <v>1</v>
      </c>
    </row>
    <row r="8" spans="2:4" ht="20.5" thickBot="1">
      <c r="B8" s="256" t="s">
        <v>369</v>
      </c>
      <c r="C8" s="257" t="s">
        <v>2071</v>
      </c>
      <c r="D8" s="258">
        <v>1</v>
      </c>
    </row>
    <row r="9" spans="2:4"/>
    <row r="10" spans="2:4" hidden="1"/>
    <row r="11" spans="2:4" hidden="1"/>
    <row r="12" spans="2:4" hidden="1"/>
    <row r="13" spans="2:4" hidden="1"/>
    <row r="14" spans="2:4" hidden="1"/>
    <row r="15" spans="2:4" hidden="1"/>
    <row r="16" spans="2:4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showGridLines="0" zoomScale="160" zoomScaleNormal="160" workbookViewId="0"/>
  </sheetViews>
  <sheetFormatPr baseColWidth="10" defaultColWidth="0" defaultRowHeight="10" zeroHeight="1"/>
  <cols>
    <col min="1" max="1" width="11.453125" style="142" customWidth="1"/>
    <col min="2" max="2" width="14.26953125" style="142" bestFit="1" customWidth="1"/>
    <col min="3" max="3" width="17.453125" style="142" bestFit="1" customWidth="1"/>
    <col min="4" max="4" width="20.7265625" style="142" bestFit="1" customWidth="1"/>
    <col min="5" max="5" width="18.26953125" style="142" bestFit="1" customWidth="1"/>
    <col min="6" max="6" width="17.453125" style="142" bestFit="1" customWidth="1"/>
    <col min="7" max="7" width="14.26953125" style="142" bestFit="1" customWidth="1"/>
    <col min="8" max="8" width="13.453125" style="142" bestFit="1" customWidth="1"/>
    <col min="9" max="9" width="14.453125" style="142" bestFit="1" customWidth="1"/>
    <col min="10" max="10" width="14.453125" style="142" customWidth="1"/>
    <col min="11" max="11" width="11.453125" style="142" customWidth="1"/>
    <col min="12" max="16384" width="11.453125" style="142" hidden="1"/>
  </cols>
  <sheetData>
    <row r="1" spans="2:10"/>
    <row r="2" spans="2:10" ht="21.5" thickBot="1">
      <c r="B2" s="244" t="s">
        <v>1703</v>
      </c>
      <c r="C2" s="244" t="s">
        <v>1825</v>
      </c>
      <c r="D2" s="244" t="s">
        <v>1704</v>
      </c>
      <c r="E2" s="244" t="s">
        <v>1835</v>
      </c>
      <c r="F2" s="244" t="s">
        <v>1836</v>
      </c>
      <c r="G2" s="244" t="s">
        <v>1755</v>
      </c>
      <c r="H2" s="244" t="s">
        <v>1756</v>
      </c>
      <c r="I2" s="244" t="s">
        <v>1705</v>
      </c>
      <c r="J2" s="244" t="s">
        <v>1706</v>
      </c>
    </row>
    <row r="3" spans="2:10" ht="19.899999999999999" customHeight="1" thickBot="1">
      <c r="B3" s="245" t="s">
        <v>1707</v>
      </c>
      <c r="C3" s="246">
        <v>104.56</v>
      </c>
      <c r="D3" s="247">
        <v>100.5</v>
      </c>
      <c r="E3" s="248">
        <v>101.39</v>
      </c>
      <c r="F3" s="248">
        <v>100.51</v>
      </c>
      <c r="G3" s="260">
        <v>0.89000000000000057</v>
      </c>
      <c r="H3" s="260">
        <v>1.0000000000005116E-2</v>
      </c>
      <c r="I3" s="260">
        <v>-0.87999999999999545</v>
      </c>
      <c r="J3" s="261">
        <v>-8.6793569385540392E-3</v>
      </c>
    </row>
    <row r="4" spans="2:10" ht="19.899999999999999" customHeight="1" thickBot="1">
      <c r="B4" s="245" t="s">
        <v>1757</v>
      </c>
      <c r="C4" s="249">
        <v>2160.27</v>
      </c>
      <c r="D4" s="247">
        <v>2152</v>
      </c>
      <c r="E4" s="250">
        <v>2158.98</v>
      </c>
      <c r="F4" s="250">
        <v>2159.2399999999998</v>
      </c>
      <c r="G4" s="262">
        <v>6.9800000000000182</v>
      </c>
      <c r="H4" s="262">
        <v>7.2399999999997817</v>
      </c>
      <c r="I4" s="262">
        <v>0.25999999999976353</v>
      </c>
      <c r="J4" s="261">
        <v>1.2042723878846751E-4</v>
      </c>
    </row>
    <row r="5" spans="2:10" ht="19.899999999999999" customHeight="1" thickBot="1">
      <c r="B5" s="245" t="s">
        <v>1708</v>
      </c>
      <c r="C5" s="249">
        <v>1317.15</v>
      </c>
      <c r="D5" s="247">
        <v>1282.8</v>
      </c>
      <c r="E5" s="248">
        <v>1293.47</v>
      </c>
      <c r="F5" s="248">
        <v>1291.8900000000001</v>
      </c>
      <c r="G5" s="260">
        <v>10.670000000000073</v>
      </c>
      <c r="H5" s="260">
        <v>9.0900000000001455</v>
      </c>
      <c r="I5" s="260">
        <v>-1.5799999999999272</v>
      </c>
      <c r="J5" s="261">
        <v>-1.2215204063487084E-3</v>
      </c>
    </row>
    <row r="6" spans="2:10" ht="19.899999999999999" customHeight="1" thickBot="1">
      <c r="B6" s="245" t="s">
        <v>1709</v>
      </c>
      <c r="C6" s="246">
        <v>434.94</v>
      </c>
      <c r="D6" s="247">
        <v>397</v>
      </c>
      <c r="E6" s="247">
        <v>409.41</v>
      </c>
      <c r="F6" s="247">
        <v>413.1</v>
      </c>
      <c r="G6" s="260">
        <v>12.410000000000025</v>
      </c>
      <c r="H6" s="260">
        <v>16.100000000000023</v>
      </c>
      <c r="I6" s="260">
        <v>3.6899999999999977</v>
      </c>
      <c r="J6" s="261">
        <v>9.0129698834908734E-3</v>
      </c>
    </row>
    <row r="7" spans="2:10" ht="19.899999999999999" customHeight="1" thickBot="1">
      <c r="B7" s="245" t="s">
        <v>1710</v>
      </c>
      <c r="C7" s="251">
        <v>1322.41</v>
      </c>
      <c r="D7" s="247">
        <v>1300</v>
      </c>
      <c r="E7" s="248">
        <v>1315.85</v>
      </c>
      <c r="F7" s="248">
        <v>1317.28</v>
      </c>
      <c r="G7" s="260">
        <v>15.849999999999909</v>
      </c>
      <c r="H7" s="260">
        <v>17.279999999999973</v>
      </c>
      <c r="I7" s="260">
        <v>1.4300000000000637</v>
      </c>
      <c r="J7" s="261">
        <v>1.0867500094995375E-3</v>
      </c>
    </row>
    <row r="8" spans="2:10" ht="19.899999999999999" customHeight="1" thickBot="1">
      <c r="B8" s="245" t="s">
        <v>1711</v>
      </c>
      <c r="C8" s="252">
        <v>234.66</v>
      </c>
      <c r="D8" s="247">
        <v>222</v>
      </c>
      <c r="E8" s="248">
        <v>224.6</v>
      </c>
      <c r="F8" s="248">
        <v>225.35</v>
      </c>
      <c r="G8" s="263">
        <v>2.5999999999999943</v>
      </c>
      <c r="H8" s="263">
        <v>3.3499999999999943</v>
      </c>
      <c r="I8" s="263">
        <v>0.75</v>
      </c>
      <c r="J8" s="261">
        <v>3.3392698130008114E-3</v>
      </c>
    </row>
    <row r="9" spans="2:10" ht="11" thickBot="1">
      <c r="B9" s="245" t="s">
        <v>1712</v>
      </c>
      <c r="C9" s="246">
        <v>721.5</v>
      </c>
      <c r="D9" s="247">
        <v>692</v>
      </c>
      <c r="E9" s="248">
        <v>693.79</v>
      </c>
      <c r="F9" s="248">
        <v>703.37</v>
      </c>
      <c r="G9" s="263">
        <v>1.7899999999999636</v>
      </c>
      <c r="H9" s="263">
        <v>11.370000000000005</v>
      </c>
      <c r="I9" s="263">
        <v>9.5800000000000409</v>
      </c>
      <c r="J9" s="261">
        <v>1.3808212859799163E-2</v>
      </c>
    </row>
    <row r="10" spans="2:10"/>
    <row r="11" spans="2:10"/>
    <row r="12" spans="2:10" hidden="1"/>
    <row r="13" spans="2:10" hidden="1"/>
    <row r="14" spans="2:10" hidden="1"/>
    <row r="15" spans="2:10" hidden="1"/>
    <row r="16" spans="2:10" ht="10.5" hidden="1">
      <c r="B16" s="253"/>
      <c r="C16" s="254"/>
      <c r="D16" s="254"/>
      <c r="E16" s="254"/>
    </row>
    <row r="17" spans="2:2" ht="10.5" hidden="1">
      <c r="B17" s="25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="115" zoomScaleNormal="115" workbookViewId="0">
      <selection activeCell="E3" sqref="E3"/>
    </sheetView>
  </sheetViews>
  <sheetFormatPr baseColWidth="10" defaultColWidth="0" defaultRowHeight="14.5" zeroHeight="1"/>
  <cols>
    <col min="1" max="1" width="6.54296875" style="158" customWidth="1"/>
    <col min="2" max="2" width="4.453125" style="158" customWidth="1"/>
    <col min="3" max="5" width="10.26953125" style="158" customWidth="1"/>
    <col min="6" max="6" width="11.453125" style="105" customWidth="1"/>
    <col min="7" max="7" width="23.26953125" style="105" customWidth="1"/>
    <col min="8" max="8" width="10.54296875" style="105" customWidth="1"/>
    <col min="9" max="11" width="11.453125" style="105" customWidth="1"/>
    <col min="12" max="16384" width="11.453125" style="105" hidden="1"/>
  </cols>
  <sheetData>
    <row r="1" spans="1:8">
      <c r="A1" s="145"/>
      <c r="B1" s="145"/>
      <c r="C1" s="145"/>
      <c r="D1" s="145"/>
      <c r="E1" s="145"/>
    </row>
    <row r="2" spans="1:8">
      <c r="A2" s="145"/>
      <c r="B2" s="145"/>
      <c r="C2" s="146" t="s">
        <v>1179</v>
      </c>
      <c r="D2" s="146"/>
      <c r="E2" s="146"/>
    </row>
    <row r="3" spans="1:8" ht="16.5" thickBot="1">
      <c r="A3" s="145"/>
      <c r="B3" s="145"/>
      <c r="C3" s="147" t="s">
        <v>1180</v>
      </c>
      <c r="D3" s="148" t="s">
        <v>1181</v>
      </c>
      <c r="E3" s="148" t="s">
        <v>1182</v>
      </c>
    </row>
    <row r="4" spans="1:8" ht="15" thickBot="1">
      <c r="A4" s="149">
        <v>2017</v>
      </c>
      <c r="B4" s="150" t="s">
        <v>1189</v>
      </c>
      <c r="C4" s="151"/>
      <c r="D4" s="151"/>
      <c r="E4" s="151"/>
    </row>
    <row r="5" spans="1:8" ht="15" thickBot="1">
      <c r="A5" s="149"/>
      <c r="B5" s="150" t="s">
        <v>1190</v>
      </c>
      <c r="C5" s="151"/>
      <c r="D5" s="151"/>
      <c r="E5" s="151"/>
    </row>
    <row r="6" spans="1:8" ht="15" thickBot="1">
      <c r="A6" s="149"/>
      <c r="B6" s="150" t="s">
        <v>1191</v>
      </c>
      <c r="C6" s="151"/>
      <c r="D6" s="151"/>
      <c r="E6" s="151"/>
    </row>
    <row r="7" spans="1:8" ht="15" thickBot="1">
      <c r="A7" s="149"/>
      <c r="B7" s="150" t="s">
        <v>1192</v>
      </c>
      <c r="C7" s="151"/>
      <c r="D7" s="151"/>
      <c r="E7" s="151"/>
      <c r="H7" s="106"/>
    </row>
    <row r="8" spans="1:8" ht="15" thickBot="1">
      <c r="A8" s="149"/>
      <c r="B8" s="150" t="s">
        <v>1193</v>
      </c>
      <c r="C8" s="151"/>
      <c r="D8" s="151"/>
      <c r="E8" s="151"/>
      <c r="H8" s="106"/>
    </row>
    <row r="9" spans="1:8" ht="15" thickBot="1">
      <c r="A9" s="152"/>
      <c r="B9" s="150" t="s">
        <v>1194</v>
      </c>
      <c r="C9" s="151">
        <v>20.8</v>
      </c>
      <c r="D9" s="151">
        <v>46.116935483870961</v>
      </c>
      <c r="E9" s="151">
        <v>55.546774193548394</v>
      </c>
    </row>
    <row r="10" spans="1:8" ht="15" thickBot="1">
      <c r="A10" s="153">
        <v>2018</v>
      </c>
      <c r="B10" s="150" t="s">
        <v>1183</v>
      </c>
      <c r="C10" s="151">
        <v>21.46</v>
      </c>
      <c r="D10" s="151">
        <v>50.934946236559078</v>
      </c>
      <c r="E10" s="151">
        <v>54.215994623655931</v>
      </c>
      <c r="H10" s="106"/>
    </row>
    <row r="11" spans="1:8" ht="15" thickBot="1">
      <c r="A11" s="154"/>
      <c r="B11" s="150" t="s">
        <v>1184</v>
      </c>
      <c r="C11" s="155">
        <v>22.4</v>
      </c>
      <c r="D11" s="156">
        <v>54.7</v>
      </c>
      <c r="E11" s="157">
        <v>45.2</v>
      </c>
      <c r="H11" s="106"/>
    </row>
    <row r="12" spans="1:8" ht="15" thickBot="1">
      <c r="A12" s="154"/>
      <c r="B12" s="150" t="s">
        <v>1185</v>
      </c>
      <c r="C12" s="151">
        <v>26.27</v>
      </c>
      <c r="D12" s="151">
        <v>76.489650537634404</v>
      </c>
      <c r="E12" s="151">
        <v>47.535349462365573</v>
      </c>
      <c r="H12" s="106"/>
    </row>
    <row r="13" spans="1:8" ht="15" thickBot="1">
      <c r="A13" s="154"/>
      <c r="B13" s="150" t="s">
        <v>1186</v>
      </c>
      <c r="C13" s="151">
        <v>26.52</v>
      </c>
      <c r="D13" s="151">
        <v>63.594444444444456</v>
      </c>
      <c r="E13" s="151">
        <v>50.415138888889004</v>
      </c>
      <c r="H13" s="106"/>
    </row>
    <row r="14" spans="1:8" ht="15" thickBot="1">
      <c r="A14" s="154"/>
      <c r="B14" s="150" t="s">
        <v>1187</v>
      </c>
      <c r="C14" s="151">
        <v>30.1</v>
      </c>
      <c r="D14" s="151">
        <v>81.2</v>
      </c>
      <c r="E14" s="151">
        <v>56.7</v>
      </c>
      <c r="H14" s="106"/>
    </row>
    <row r="15" spans="1:8" ht="15" thickBot="1">
      <c r="A15" s="154"/>
      <c r="B15" s="150" t="s">
        <v>1188</v>
      </c>
      <c r="C15" s="151">
        <v>29.39</v>
      </c>
      <c r="D15" s="151">
        <v>78.900000000000006</v>
      </c>
      <c r="E15" s="151">
        <v>66.900000000000006</v>
      </c>
      <c r="H15" s="106"/>
    </row>
    <row r="16" spans="1:8" ht="15" thickBot="1">
      <c r="A16" s="154"/>
      <c r="B16" s="150" t="s">
        <v>1189</v>
      </c>
      <c r="C16" s="151"/>
      <c r="D16" s="151"/>
      <c r="E16" s="151"/>
      <c r="H16" s="106"/>
    </row>
    <row r="17" spans="1:9" ht="15" thickBot="1">
      <c r="A17" s="154"/>
      <c r="B17" s="150" t="s">
        <v>1190</v>
      </c>
      <c r="C17" s="151"/>
      <c r="D17" s="151"/>
      <c r="E17" s="151"/>
      <c r="H17" s="106"/>
    </row>
    <row r="18" spans="1:9" ht="15" thickBot="1">
      <c r="A18" s="154"/>
      <c r="B18" s="150" t="s">
        <v>1191</v>
      </c>
      <c r="C18" s="151"/>
      <c r="D18" s="151"/>
      <c r="E18" s="151"/>
      <c r="H18" s="106"/>
    </row>
    <row r="19" spans="1:9" ht="15" thickBot="1">
      <c r="A19" s="154"/>
      <c r="B19" s="150" t="s">
        <v>1192</v>
      </c>
      <c r="C19" s="151"/>
      <c r="D19" s="151"/>
      <c r="E19" s="151"/>
      <c r="H19" s="106"/>
    </row>
    <row r="20" spans="1:9" ht="15" thickBot="1">
      <c r="A20" s="154"/>
      <c r="B20" s="150" t="s">
        <v>1193</v>
      </c>
      <c r="C20" s="151"/>
      <c r="D20" s="151"/>
      <c r="E20" s="151"/>
      <c r="H20" s="106"/>
    </row>
    <row r="21" spans="1:9" ht="15" thickBot="1">
      <c r="A21" s="154"/>
      <c r="B21" s="150" t="s">
        <v>1194</v>
      </c>
      <c r="C21" s="151"/>
      <c r="D21" s="151"/>
      <c r="E21" s="151"/>
      <c r="H21" s="106"/>
    </row>
    <row r="22" spans="1:9">
      <c r="C22" s="159"/>
      <c r="D22" s="159"/>
      <c r="E22" s="159"/>
      <c r="H22" s="106"/>
    </row>
    <row r="23" spans="1:9">
      <c r="C23" s="159"/>
      <c r="D23" s="159"/>
      <c r="E23" s="159"/>
    </row>
    <row r="24" spans="1:9" hidden="1">
      <c r="C24" s="159"/>
      <c r="D24" s="159"/>
      <c r="E24" s="159"/>
    </row>
    <row r="25" spans="1:9" hidden="1">
      <c r="C25" s="159"/>
    </row>
    <row r="26" spans="1:9" hidden="1">
      <c r="C26" s="159"/>
    </row>
    <row r="27" spans="1:9" hidden="1">
      <c r="C27" s="159"/>
    </row>
    <row r="28" spans="1:9" hidden="1">
      <c r="C28" s="159"/>
      <c r="I28" s="105" t="s">
        <v>1195</v>
      </c>
    </row>
    <row r="29" spans="1:9"/>
    <row r="30" spans="1:9"/>
    <row r="31" spans="1:9"/>
    <row r="32" spans="1:9"/>
    <row r="33"/>
    <row r="34"/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6"/>
  <sheetViews>
    <sheetView showGridLines="0" zoomScale="115" zoomScaleNormal="115" workbookViewId="0">
      <selection activeCell="C2" sqref="C2"/>
    </sheetView>
  </sheetViews>
  <sheetFormatPr baseColWidth="10" defaultColWidth="0" defaultRowHeight="13" zeroHeight="1"/>
  <cols>
    <col min="1" max="1" width="11.453125" style="107" customWidth="1"/>
    <col min="2" max="2" width="34.1796875" style="107" customWidth="1"/>
    <col min="3" max="3" width="21.453125" style="107" customWidth="1"/>
    <col min="4" max="4" width="33" style="107" customWidth="1"/>
    <col min="5" max="8" width="11.453125" style="107" customWidth="1"/>
    <col min="9" max="10" width="11.453125" style="107" hidden="1" customWidth="1"/>
    <col min="11" max="16384" width="11.453125" style="107" hidden="1"/>
  </cols>
  <sheetData>
    <row r="1" spans="2:5"/>
    <row r="2" spans="2:5" s="161" customFormat="1" ht="10.5">
      <c r="B2" s="160" t="s">
        <v>1159</v>
      </c>
      <c r="C2" s="160" t="s">
        <v>1761</v>
      </c>
      <c r="D2" s="160" t="s">
        <v>1762</v>
      </c>
    </row>
    <row r="3" spans="2:5" s="161" customFormat="1" ht="10.5">
      <c r="B3" s="160" t="s">
        <v>1225</v>
      </c>
      <c r="C3" s="162">
        <v>1555.5697085845914</v>
      </c>
      <c r="D3" s="162">
        <v>1507.2999999999997</v>
      </c>
    </row>
    <row r="4" spans="2:5" s="161" customFormat="1" ht="10.5">
      <c r="B4" s="160" t="s">
        <v>1749</v>
      </c>
      <c r="C4" s="162">
        <v>4284.3191978310442</v>
      </c>
      <c r="D4" s="162">
        <v>4225.6016603052967</v>
      </c>
    </row>
    <row r="5" spans="2:5" s="161" customFormat="1" ht="10.5">
      <c r="B5" s="160" t="s">
        <v>1196</v>
      </c>
      <c r="C5" s="162">
        <v>366.12869913879632</v>
      </c>
      <c r="D5" s="162">
        <v>343.09999999999991</v>
      </c>
    </row>
    <row r="6" spans="2:5" s="161" customFormat="1" ht="10.5">
      <c r="B6" s="160" t="s">
        <v>1176</v>
      </c>
      <c r="C6" s="162">
        <v>295.3561550647409</v>
      </c>
      <c r="D6" s="162">
        <v>312.20000000000022</v>
      </c>
    </row>
    <row r="7" spans="2:5" s="161" customFormat="1" ht="10.5">
      <c r="B7" s="160" t="s">
        <v>1739</v>
      </c>
      <c r="C7" s="162">
        <v>16.43561</v>
      </c>
      <c r="D7" s="162">
        <v>34.799999999999997</v>
      </c>
    </row>
    <row r="8" spans="2:5" s="161" customFormat="1" ht="10.5">
      <c r="B8" s="160" t="s">
        <v>1740</v>
      </c>
      <c r="C8" s="163">
        <f>+SUM(C3:C7)</f>
        <v>6517.809370619173</v>
      </c>
      <c r="D8" s="163">
        <f>+SUM(D3:D7)</f>
        <v>6423.0016603052973</v>
      </c>
      <c r="E8" s="164">
        <f>+C8/D8-1</f>
        <v>1.4760654804091944E-2</v>
      </c>
    </row>
    <row r="9" spans="2:5"/>
    <row r="10" spans="2:5"/>
    <row r="11" spans="2:5"/>
    <row r="12" spans="2:5"/>
    <row r="13" spans="2:5"/>
    <row r="14" spans="2:5"/>
    <row r="15" spans="2:5"/>
    <row r="16" spans="2:5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2:2"/>
    <row r="34" spans="2:2" hidden="1"/>
    <row r="35" spans="2:2" ht="13" hidden="1" customHeight="1"/>
    <row r="36" spans="2:2" ht="13" hidden="1" customHeight="1">
      <c r="B36" s="108"/>
    </row>
    <row r="37" spans="2:2" ht="13" hidden="1" customHeight="1"/>
    <row r="38" spans="2:2" ht="13" hidden="1" customHeight="1"/>
    <row r="39" spans="2:2" ht="13" hidden="1" customHeight="1"/>
    <row r="40" spans="2:2" ht="13" hidden="1" customHeight="1"/>
    <row r="41" spans="2:2" ht="13" hidden="1" customHeight="1"/>
    <row r="42" spans="2:2" ht="13" hidden="1" customHeight="1"/>
    <row r="43" spans="2:2" ht="13" hidden="1" customHeight="1"/>
    <row r="44" spans="2:2" ht="13" hidden="1" customHeight="1"/>
    <row r="45" spans="2:2" ht="13" hidden="1" customHeight="1"/>
    <row r="46" spans="2:2" ht="13" hidden="1" customHeight="1"/>
    <row r="47" spans="2:2" ht="13" hidden="1" customHeight="1"/>
    <row r="48" spans="2:2" ht="13" hidden="1" customHeight="1"/>
    <row r="49" ht="13" hidden="1" customHeight="1"/>
    <row r="50" ht="13" hidden="1" customHeight="1"/>
    <row r="51" ht="13" hidden="1" customHeight="1"/>
    <row r="52" ht="13" hidden="1" customHeight="1"/>
    <row r="53" ht="13" hidden="1" customHeight="1"/>
    <row r="54" ht="13" hidden="1" customHeight="1"/>
    <row r="55" ht="13" hidden="1" customHeight="1"/>
    <row r="56" ht="13" hidden="1" customHeight="1"/>
    <row r="57" ht="13" hidden="1" customHeight="1"/>
    <row r="58" ht="13" hidden="1" customHeight="1"/>
    <row r="59" ht="13" hidden="1" customHeight="1"/>
    <row r="60" ht="13" hidden="1" customHeight="1"/>
    <row r="61" ht="13" hidden="1" customHeight="1"/>
    <row r="62" ht="13" hidden="1" customHeight="1"/>
    <row r="63" ht="13" hidden="1" customHeight="1"/>
    <row r="64" ht="13" hidden="1" customHeight="1"/>
    <row r="65" ht="13" hidden="1" customHeight="1"/>
    <row r="66" ht="13" hidden="1" customHeight="1"/>
    <row r="67" ht="13" hidden="1" customHeight="1"/>
    <row r="68" ht="13" hidden="1" customHeight="1"/>
    <row r="69" ht="13" hidden="1" customHeight="1"/>
    <row r="70" ht="13" hidden="1" customHeight="1"/>
    <row r="71" ht="13" hidden="1" customHeight="1"/>
    <row r="72" ht="13" hidden="1" customHeight="1"/>
    <row r="73" ht="13" hidden="1" customHeight="1"/>
    <row r="74" ht="13" hidden="1" customHeight="1"/>
    <row r="75" ht="13" hidden="1" customHeight="1"/>
    <row r="76" ht="13" hidden="1" customHeight="1"/>
    <row r="77" ht="13" hidden="1" customHeight="1"/>
    <row r="78" ht="13" hidden="1" customHeight="1"/>
    <row r="79" ht="13" hidden="1" customHeight="1"/>
    <row r="80" ht="13" hidden="1" customHeight="1"/>
    <row r="81" ht="13" hidden="1" customHeight="1"/>
    <row r="82" ht="13" hidden="1" customHeight="1"/>
    <row r="83" ht="13" hidden="1" customHeight="1"/>
    <row r="84" ht="13" hidden="1" customHeight="1"/>
    <row r="85" ht="13" hidden="1" customHeight="1"/>
    <row r="86" ht="13" hidden="1" customHeight="1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showGridLines="0" zoomScale="115" zoomScaleNormal="115" workbookViewId="0">
      <selection activeCell="E2" sqref="E2"/>
    </sheetView>
  </sheetViews>
  <sheetFormatPr baseColWidth="10" defaultColWidth="0" defaultRowHeight="13" zeroHeight="1"/>
  <cols>
    <col min="1" max="1" width="11.453125" style="107" customWidth="1"/>
    <col min="2" max="2" width="15.26953125" style="161" customWidth="1"/>
    <col min="3" max="3" width="17.26953125" style="161" customWidth="1"/>
    <col min="4" max="4" width="9" style="161" customWidth="1"/>
    <col min="5" max="5" width="14.26953125" style="161" customWidth="1"/>
    <col min="6" max="6" width="45" style="161" customWidth="1"/>
    <col min="7" max="7" width="15.1796875" style="161" customWidth="1"/>
    <col min="8" max="8" width="17.81640625" style="161" customWidth="1"/>
    <col min="9" max="9" width="11.453125" style="107" customWidth="1"/>
    <col min="10" max="10" width="25" style="107" hidden="1" customWidth="1"/>
    <col min="11" max="11" width="0" style="107" hidden="1" customWidth="1"/>
    <col min="12" max="16384" width="11.453125" style="107" hidden="1"/>
  </cols>
  <sheetData>
    <row r="1" spans="2:11" ht="13.5" thickBot="1"/>
    <row r="2" spans="2:11" ht="40.5" customHeight="1">
      <c r="B2" s="165" t="s">
        <v>1197</v>
      </c>
      <c r="C2" s="165" t="s">
        <v>1198</v>
      </c>
      <c r="D2" s="165" t="s">
        <v>1199</v>
      </c>
      <c r="E2" s="165" t="s">
        <v>1200</v>
      </c>
      <c r="F2" s="165" t="s">
        <v>1201</v>
      </c>
      <c r="G2" s="165" t="s">
        <v>1202</v>
      </c>
      <c r="H2" s="165" t="s">
        <v>1203</v>
      </c>
    </row>
    <row r="3" spans="2:11" s="109" customFormat="1">
      <c r="B3" s="166" t="s">
        <v>2072</v>
      </c>
      <c r="C3" s="167">
        <v>43254</v>
      </c>
      <c r="D3" s="166">
        <v>0.54791666666666672</v>
      </c>
      <c r="E3" s="168">
        <v>0.75714285714285712</v>
      </c>
      <c r="F3" s="169" t="s">
        <v>2103</v>
      </c>
      <c r="G3" s="170">
        <v>7</v>
      </c>
      <c r="H3" s="171">
        <v>5.3</v>
      </c>
      <c r="J3" s="117"/>
    </row>
    <row r="4" spans="2:11" s="109" customFormat="1">
      <c r="B4" s="166" t="s">
        <v>2073</v>
      </c>
      <c r="C4" s="167">
        <v>43255</v>
      </c>
      <c r="D4" s="166">
        <v>0.48541666666666666</v>
      </c>
      <c r="E4" s="168">
        <v>0.6005586592178771</v>
      </c>
      <c r="F4" s="169" t="s">
        <v>2104</v>
      </c>
      <c r="G4" s="170">
        <v>57.28</v>
      </c>
      <c r="H4" s="171">
        <v>34.4</v>
      </c>
      <c r="J4" s="117"/>
      <c r="K4" s="110"/>
    </row>
    <row r="5" spans="2:11" s="109" customFormat="1">
      <c r="B5" s="166" t="s">
        <v>2074</v>
      </c>
      <c r="C5" s="167">
        <v>43256</v>
      </c>
      <c r="D5" s="166">
        <v>0.23194444444444443</v>
      </c>
      <c r="E5" s="168">
        <v>11.113475177304965</v>
      </c>
      <c r="F5" s="169" t="s">
        <v>2105</v>
      </c>
      <c r="G5" s="170">
        <v>14.1</v>
      </c>
      <c r="H5" s="171">
        <v>156.69999999999999</v>
      </c>
      <c r="J5" s="117"/>
    </row>
    <row r="6" spans="2:11" s="109" customFormat="1" ht="20">
      <c r="B6" s="166" t="s">
        <v>2075</v>
      </c>
      <c r="C6" s="167">
        <v>43256</v>
      </c>
      <c r="D6" s="166">
        <v>0.29444444444444445</v>
      </c>
      <c r="E6" s="168">
        <v>2.0461095100864553</v>
      </c>
      <c r="F6" s="169" t="s">
        <v>2106</v>
      </c>
      <c r="G6" s="170">
        <v>10.41</v>
      </c>
      <c r="H6" s="171">
        <v>21.3</v>
      </c>
      <c r="J6" s="117"/>
    </row>
    <row r="7" spans="2:11" s="109" customFormat="1">
      <c r="B7" s="166" t="s">
        <v>2076</v>
      </c>
      <c r="C7" s="167">
        <v>43256</v>
      </c>
      <c r="D7" s="166">
        <v>0.31944444444444448</v>
      </c>
      <c r="E7" s="168">
        <v>4.4999999999999991</v>
      </c>
      <c r="F7" s="169" t="s">
        <v>2107</v>
      </c>
      <c r="G7" s="170">
        <v>4.2</v>
      </c>
      <c r="H7" s="171">
        <v>18.899999999999999</v>
      </c>
      <c r="J7" s="117"/>
    </row>
    <row r="8" spans="2:11" s="109" customFormat="1">
      <c r="B8" s="166" t="s">
        <v>2077</v>
      </c>
      <c r="C8" s="167">
        <v>43257</v>
      </c>
      <c r="D8" s="166">
        <v>0.29375000000000001</v>
      </c>
      <c r="E8" s="168">
        <v>8.8454545454545457</v>
      </c>
      <c r="F8" s="169" t="s">
        <v>2108</v>
      </c>
      <c r="G8" s="170">
        <v>11</v>
      </c>
      <c r="H8" s="171">
        <v>97.3</v>
      </c>
      <c r="J8" s="117"/>
    </row>
    <row r="9" spans="2:11" s="109" customFormat="1">
      <c r="B9" s="166" t="s">
        <v>2078</v>
      </c>
      <c r="C9" s="167">
        <v>43257</v>
      </c>
      <c r="D9" s="166">
        <v>0.52777777777777779</v>
      </c>
      <c r="E9" s="168">
        <v>0.97852028639618116</v>
      </c>
      <c r="F9" s="169" t="s">
        <v>2109</v>
      </c>
      <c r="G9" s="170">
        <v>4.1900000000000004</v>
      </c>
      <c r="H9" s="171">
        <v>4.0999999999999996</v>
      </c>
      <c r="J9" s="117"/>
    </row>
    <row r="10" spans="2:11" s="109" customFormat="1">
      <c r="B10" s="166" t="s">
        <v>2079</v>
      </c>
      <c r="C10" s="167">
        <v>43260</v>
      </c>
      <c r="D10" s="166">
        <v>0.50277777777777777</v>
      </c>
      <c r="E10" s="168">
        <v>1.3931888544891642</v>
      </c>
      <c r="F10" s="169" t="s">
        <v>2110</v>
      </c>
      <c r="G10" s="170">
        <v>3.23</v>
      </c>
      <c r="H10" s="171">
        <v>4.5</v>
      </c>
      <c r="J10" s="117"/>
    </row>
    <row r="11" spans="2:11" s="109" customFormat="1">
      <c r="B11" s="166" t="s">
        <v>2080</v>
      </c>
      <c r="C11" s="167">
        <v>43260</v>
      </c>
      <c r="D11" s="166">
        <v>0.50416666666666665</v>
      </c>
      <c r="E11" s="168">
        <v>0.28199566160520606</v>
      </c>
      <c r="F11" s="169" t="s">
        <v>2111</v>
      </c>
      <c r="G11" s="170">
        <v>4.6100000000000003</v>
      </c>
      <c r="H11" s="171">
        <v>1.3</v>
      </c>
      <c r="J11" s="117"/>
    </row>
    <row r="12" spans="2:11" s="109" customFormat="1">
      <c r="B12" s="166" t="s">
        <v>2081</v>
      </c>
      <c r="C12" s="167">
        <v>43260</v>
      </c>
      <c r="D12" s="166">
        <v>0.56041666666666667</v>
      </c>
      <c r="E12" s="168">
        <v>1.2615384615384615</v>
      </c>
      <c r="F12" s="169" t="s">
        <v>2112</v>
      </c>
      <c r="G12" s="170">
        <v>6.5</v>
      </c>
      <c r="H12" s="171">
        <v>8.1999999999999993</v>
      </c>
      <c r="J12" s="117"/>
    </row>
    <row r="13" spans="2:11" s="109" customFormat="1">
      <c r="B13" s="166" t="s">
        <v>2082</v>
      </c>
      <c r="C13" s="167">
        <v>43260</v>
      </c>
      <c r="D13" s="166">
        <v>0.60347222222222219</v>
      </c>
      <c r="E13" s="168">
        <v>0.18</v>
      </c>
      <c r="F13" s="169" t="s">
        <v>2113</v>
      </c>
      <c r="G13" s="170">
        <v>10</v>
      </c>
      <c r="H13" s="171">
        <v>1.8</v>
      </c>
      <c r="J13" s="117"/>
    </row>
    <row r="14" spans="2:11" s="109" customFormat="1">
      <c r="B14" s="166" t="s">
        <v>2083</v>
      </c>
      <c r="C14" s="167">
        <v>43260</v>
      </c>
      <c r="D14" s="166">
        <v>0.62083333333333335</v>
      </c>
      <c r="E14" s="168">
        <v>1.2150537634408602</v>
      </c>
      <c r="F14" s="169" t="s">
        <v>2114</v>
      </c>
      <c r="G14" s="170">
        <v>9.3000000000000007</v>
      </c>
      <c r="H14" s="171">
        <v>11.3</v>
      </c>
      <c r="J14" s="117"/>
    </row>
    <row r="15" spans="2:11" s="109" customFormat="1">
      <c r="B15" s="166" t="s">
        <v>2084</v>
      </c>
      <c r="C15" s="167">
        <v>43260</v>
      </c>
      <c r="D15" s="166">
        <v>0.8208333333333333</v>
      </c>
      <c r="E15" s="168">
        <v>2</v>
      </c>
      <c r="F15" s="169" t="s">
        <v>2115</v>
      </c>
      <c r="G15" s="170">
        <v>0.2</v>
      </c>
      <c r="H15" s="171">
        <v>0.4</v>
      </c>
      <c r="J15" s="117"/>
    </row>
    <row r="16" spans="2:11" s="109" customFormat="1">
      <c r="B16" s="166" t="s">
        <v>2085</v>
      </c>
      <c r="C16" s="167">
        <v>43260</v>
      </c>
      <c r="D16" s="166">
        <v>0.8305555555555556</v>
      </c>
      <c r="E16" s="168">
        <v>0</v>
      </c>
      <c r="F16" s="169" t="s">
        <v>1763</v>
      </c>
      <c r="G16" s="170">
        <v>0.02</v>
      </c>
      <c r="H16" s="171">
        <v>0</v>
      </c>
      <c r="J16" s="117"/>
    </row>
    <row r="17" spans="1:10" s="109" customFormat="1">
      <c r="B17" s="166" t="s">
        <v>2086</v>
      </c>
      <c r="C17" s="167">
        <v>43261</v>
      </c>
      <c r="D17" s="166">
        <v>0.68680555555555556</v>
      </c>
      <c r="E17" s="168">
        <v>164.5</v>
      </c>
      <c r="F17" s="169" t="s">
        <v>2116</v>
      </c>
      <c r="G17" s="170">
        <v>14</v>
      </c>
      <c r="H17" s="171">
        <v>2303</v>
      </c>
      <c r="J17" s="117"/>
    </row>
    <row r="18" spans="1:10" s="109" customFormat="1">
      <c r="B18" s="166" t="s">
        <v>2087</v>
      </c>
      <c r="C18" s="167">
        <v>43262</v>
      </c>
      <c r="D18" s="166">
        <v>0.13749999999999998</v>
      </c>
      <c r="E18" s="168">
        <v>3.1458333333333335</v>
      </c>
      <c r="F18" s="169" t="s">
        <v>2117</v>
      </c>
      <c r="G18" s="170">
        <v>4.8</v>
      </c>
      <c r="H18" s="171">
        <v>15.1</v>
      </c>
      <c r="J18" s="117"/>
    </row>
    <row r="19" spans="1:10" s="109" customFormat="1">
      <c r="B19" s="166" t="s">
        <v>2088</v>
      </c>
      <c r="C19" s="167">
        <v>43262</v>
      </c>
      <c r="D19" s="166">
        <v>0.36180555555555555</v>
      </c>
      <c r="E19" s="168">
        <v>1.4999999999999998</v>
      </c>
      <c r="F19" s="169" t="s">
        <v>2118</v>
      </c>
      <c r="G19" s="170">
        <v>0.2</v>
      </c>
      <c r="H19" s="171">
        <v>0.3</v>
      </c>
      <c r="J19" s="117"/>
    </row>
    <row r="20" spans="1:10" s="109" customFormat="1">
      <c r="B20" s="166" t="s">
        <v>2089</v>
      </c>
      <c r="C20" s="167">
        <v>43262</v>
      </c>
      <c r="D20" s="166">
        <v>0.37291666666666662</v>
      </c>
      <c r="E20" s="168">
        <v>1</v>
      </c>
      <c r="F20" s="169" t="s">
        <v>2119</v>
      </c>
      <c r="G20" s="170">
        <v>0.6</v>
      </c>
      <c r="H20" s="171">
        <v>0.6</v>
      </c>
      <c r="J20" s="117"/>
    </row>
    <row r="21" spans="1:10" s="109" customFormat="1">
      <c r="B21" s="166" t="s">
        <v>2090</v>
      </c>
      <c r="C21" s="167">
        <v>43262</v>
      </c>
      <c r="D21" s="166">
        <v>0.54097222222222219</v>
      </c>
      <c r="E21" s="168">
        <v>3.481012658227848</v>
      </c>
      <c r="F21" s="169" t="s">
        <v>2120</v>
      </c>
      <c r="G21" s="170">
        <v>15.8</v>
      </c>
      <c r="H21" s="171">
        <v>55</v>
      </c>
      <c r="J21" s="117"/>
    </row>
    <row r="22" spans="1:10">
      <c r="B22" s="166" t="s">
        <v>2091</v>
      </c>
      <c r="C22" s="167">
        <v>43265</v>
      </c>
      <c r="D22" s="166">
        <v>0.65416666666666667</v>
      </c>
      <c r="E22" s="168">
        <v>1.2500000000000001E-2</v>
      </c>
      <c r="F22" s="169" t="s">
        <v>2121</v>
      </c>
      <c r="G22" s="170">
        <v>0.08</v>
      </c>
      <c r="H22" s="171">
        <v>1E-3</v>
      </c>
      <c r="J22" s="118"/>
    </row>
    <row r="23" spans="1:10" ht="20">
      <c r="B23" s="166" t="s">
        <v>2092</v>
      </c>
      <c r="C23" s="167">
        <v>43265</v>
      </c>
      <c r="D23" s="166">
        <v>0.71597222222222223</v>
      </c>
      <c r="E23" s="168">
        <v>1.1532738095238095</v>
      </c>
      <c r="F23" s="169" t="s">
        <v>2122</v>
      </c>
      <c r="G23" s="170">
        <v>26.88</v>
      </c>
      <c r="H23" s="171">
        <v>31</v>
      </c>
      <c r="J23" s="118"/>
    </row>
    <row r="24" spans="1:10">
      <c r="B24" s="166" t="s">
        <v>2093</v>
      </c>
      <c r="C24" s="167">
        <v>43266</v>
      </c>
      <c r="D24" s="166">
        <v>0.64374999999999993</v>
      </c>
      <c r="E24" s="168">
        <v>2.2222222222222223</v>
      </c>
      <c r="F24" s="169" t="s">
        <v>2121</v>
      </c>
      <c r="G24" s="170">
        <v>0.01</v>
      </c>
      <c r="H24" s="171">
        <v>0.2</v>
      </c>
      <c r="J24" s="118"/>
    </row>
    <row r="25" spans="1:10">
      <c r="B25" s="166" t="s">
        <v>2094</v>
      </c>
      <c r="C25" s="167">
        <v>43266</v>
      </c>
      <c r="D25" s="166">
        <v>0.7583333333333333</v>
      </c>
      <c r="E25" s="168">
        <v>0.93333333333333324</v>
      </c>
      <c r="F25" s="169" t="s">
        <v>2123</v>
      </c>
      <c r="G25" s="170">
        <v>2.6</v>
      </c>
      <c r="H25" s="171">
        <v>2.8</v>
      </c>
      <c r="J25" s="118"/>
    </row>
    <row r="26" spans="1:10">
      <c r="B26" s="166" t="s">
        <v>2095</v>
      </c>
      <c r="C26" s="167">
        <v>43268</v>
      </c>
      <c r="D26" s="166">
        <v>0.36458333333333331</v>
      </c>
      <c r="E26" s="168">
        <v>0.39999999999999997</v>
      </c>
      <c r="F26" s="169" t="s">
        <v>2124</v>
      </c>
      <c r="G26" s="170">
        <v>3</v>
      </c>
      <c r="H26" s="171">
        <v>1.2</v>
      </c>
      <c r="J26" s="118"/>
    </row>
    <row r="27" spans="1:10" ht="20">
      <c r="B27" s="166" t="s">
        <v>2096</v>
      </c>
      <c r="C27" s="167">
        <v>43268</v>
      </c>
      <c r="D27" s="166">
        <v>0.46597222222222223</v>
      </c>
      <c r="E27" s="168">
        <v>249.24528301886795</v>
      </c>
      <c r="F27" s="169" t="s">
        <v>2125</v>
      </c>
      <c r="G27" s="170">
        <v>4</v>
      </c>
      <c r="H27" s="171">
        <v>924.7</v>
      </c>
      <c r="J27" s="118"/>
    </row>
    <row r="28" spans="1:10">
      <c r="B28" s="166" t="s">
        <v>2097</v>
      </c>
      <c r="C28" s="167">
        <v>43269</v>
      </c>
      <c r="D28" s="166">
        <v>0.26597222222222222</v>
      </c>
      <c r="E28" s="168">
        <v>3.8780487804878052</v>
      </c>
      <c r="F28" s="169" t="s">
        <v>2107</v>
      </c>
      <c r="G28" s="170">
        <v>4.0999999999999996</v>
      </c>
      <c r="H28" s="171">
        <v>15.9</v>
      </c>
      <c r="J28" s="118"/>
    </row>
    <row r="29" spans="1:10">
      <c r="B29" s="166" t="s">
        <v>2098</v>
      </c>
      <c r="C29" s="167">
        <v>43272</v>
      </c>
      <c r="D29" s="166">
        <v>0.11041666666666666</v>
      </c>
      <c r="E29" s="168">
        <v>0.86885245901639352</v>
      </c>
      <c r="F29" s="169" t="s">
        <v>2126</v>
      </c>
      <c r="G29" s="170">
        <v>6.1</v>
      </c>
      <c r="H29" s="171">
        <v>5.3</v>
      </c>
      <c r="J29" s="118"/>
    </row>
    <row r="30" spans="1:10" ht="20">
      <c r="B30" s="166" t="s">
        <v>2099</v>
      </c>
      <c r="C30" s="167">
        <v>43274</v>
      </c>
      <c r="D30" s="166">
        <v>0.48125000000000001</v>
      </c>
      <c r="E30" s="168">
        <v>0.58333333333333337</v>
      </c>
      <c r="F30" s="169" t="s">
        <v>2127</v>
      </c>
      <c r="G30" s="170">
        <v>25</v>
      </c>
      <c r="H30" s="171">
        <v>14.583333333333334</v>
      </c>
      <c r="J30" s="118"/>
    </row>
    <row r="31" spans="1:10">
      <c r="B31" s="166" t="s">
        <v>2100</v>
      </c>
      <c r="C31" s="167">
        <v>43275</v>
      </c>
      <c r="D31" s="166">
        <v>0.63888888888888895</v>
      </c>
      <c r="E31" s="168">
        <v>0.58333333333333337</v>
      </c>
      <c r="F31" s="169" t="s">
        <v>2128</v>
      </c>
      <c r="G31" s="170">
        <v>1.3</v>
      </c>
      <c r="H31" s="171">
        <v>0.75833333333333341</v>
      </c>
      <c r="J31" s="118"/>
    </row>
    <row r="32" spans="1:10">
      <c r="A32" s="123"/>
      <c r="B32" s="166" t="s">
        <v>2101</v>
      </c>
      <c r="C32" s="167">
        <v>43277</v>
      </c>
      <c r="D32" s="166">
        <v>9.7916666666666666E-2</v>
      </c>
      <c r="E32" s="168">
        <v>0.58333333333333337</v>
      </c>
      <c r="F32" s="169" t="s">
        <v>2129</v>
      </c>
      <c r="G32" s="170">
        <v>4.4000000000000004</v>
      </c>
      <c r="H32" s="171">
        <v>2.5666666666666669</v>
      </c>
    </row>
    <row r="33" spans="2:8">
      <c r="B33" s="166" t="s">
        <v>2102</v>
      </c>
      <c r="C33" s="167">
        <v>43278</v>
      </c>
      <c r="D33" s="166">
        <v>2.8472222222222222E-2</v>
      </c>
      <c r="E33" s="168">
        <v>0.58333333333333337</v>
      </c>
      <c r="F33" s="169" t="s">
        <v>2130</v>
      </c>
      <c r="G33" s="170">
        <v>3.3</v>
      </c>
      <c r="H33" s="171">
        <v>1.925</v>
      </c>
    </row>
    <row r="34" spans="2:8">
      <c r="G34" s="172" t="s">
        <v>1204</v>
      </c>
      <c r="H34" s="173">
        <f>SUM(H3:H33)</f>
        <v>3740.4343333333336</v>
      </c>
    </row>
    <row r="35" spans="2:8"/>
    <row r="36" spans="2:8"/>
    <row r="37" spans="2:8"/>
    <row r="38" spans="2:8"/>
    <row r="39" spans="2:8"/>
    <row r="40" spans="2:8"/>
    <row r="41" spans="2:8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0"/>
  <sheetViews>
    <sheetView showGridLines="0" zoomScale="115" zoomScaleNormal="115" workbookViewId="0">
      <selection activeCell="B3" sqref="B3"/>
    </sheetView>
  </sheetViews>
  <sheetFormatPr baseColWidth="10" defaultColWidth="0" defaultRowHeight="14.5" zeroHeight="1"/>
  <cols>
    <col min="1" max="1" width="11.453125" style="111" customWidth="1"/>
    <col min="2" max="2" width="20.7265625" style="161" customWidth="1"/>
    <col min="3" max="3" width="31.7265625" style="161" customWidth="1"/>
    <col min="4" max="4" width="21.7265625" style="161" customWidth="1"/>
    <col min="5" max="5" width="23.54296875" style="161" customWidth="1"/>
    <col min="6" max="6" width="13.54296875" style="161" customWidth="1"/>
    <col min="7" max="7" width="11.453125" style="111" customWidth="1"/>
    <col min="8" max="10" width="11.453125" style="161" customWidth="1"/>
    <col min="11" max="12" width="11.453125" style="111" customWidth="1"/>
    <col min="13" max="14" width="11.453125" style="111" hidden="1" customWidth="1"/>
    <col min="15" max="16384" width="0" style="111" hidden="1"/>
  </cols>
  <sheetData>
    <row r="1" spans="2:10"/>
    <row r="2" spans="2:10"/>
    <row r="3" spans="2:10">
      <c r="B3" s="174" t="s">
        <v>1691</v>
      </c>
      <c r="F3" s="175"/>
    </row>
    <row r="4" spans="2:10" ht="27" customHeight="1" thickBot="1">
      <c r="B4" s="176" t="s">
        <v>1205</v>
      </c>
      <c r="C4" s="176" t="s">
        <v>1206</v>
      </c>
      <c r="D4" s="176" t="s">
        <v>1207</v>
      </c>
      <c r="E4" s="176" t="s">
        <v>1208</v>
      </c>
      <c r="F4" s="176" t="s">
        <v>1209</v>
      </c>
      <c r="H4" s="188"/>
    </row>
    <row r="5" spans="2:10" ht="15" thickBot="1">
      <c r="B5" s="276" t="s">
        <v>1217</v>
      </c>
      <c r="C5" s="177" t="s">
        <v>1218</v>
      </c>
      <c r="D5" s="177" t="s">
        <v>1176</v>
      </c>
      <c r="E5" s="178">
        <v>41459</v>
      </c>
      <c r="F5" s="277">
        <v>2</v>
      </c>
    </row>
    <row r="6" spans="2:10" ht="15" thickBot="1">
      <c r="B6" s="276" t="s">
        <v>403</v>
      </c>
      <c r="C6" s="177" t="s">
        <v>1250</v>
      </c>
      <c r="D6" s="177" t="s">
        <v>1251</v>
      </c>
      <c r="E6" s="178">
        <v>41778</v>
      </c>
      <c r="F6" s="277">
        <v>1.5</v>
      </c>
      <c r="H6" s="189" t="s">
        <v>1747</v>
      </c>
      <c r="I6" s="190"/>
      <c r="J6" s="190"/>
    </row>
    <row r="7" spans="2:10" ht="15" thickBot="1">
      <c r="B7" s="276" t="s">
        <v>1248</v>
      </c>
      <c r="C7" s="177" t="s">
        <v>1249</v>
      </c>
      <c r="D7" s="177" t="s">
        <v>1247</v>
      </c>
      <c r="E7" s="178">
        <v>42135</v>
      </c>
      <c r="F7" s="277">
        <v>1.07</v>
      </c>
      <c r="H7" s="189" t="s">
        <v>1748</v>
      </c>
      <c r="I7" s="191">
        <v>289.60700000000003</v>
      </c>
      <c r="J7" s="192">
        <v>0.74576379924912162</v>
      </c>
    </row>
    <row r="8" spans="2:10" ht="15" thickBot="1">
      <c r="B8" s="276" t="s">
        <v>1245</v>
      </c>
      <c r="C8" s="177" t="s">
        <v>1246</v>
      </c>
      <c r="D8" s="177" t="s">
        <v>1247</v>
      </c>
      <c r="E8" s="178">
        <v>42298</v>
      </c>
      <c r="F8" s="277">
        <v>3</v>
      </c>
      <c r="H8" s="189" t="s">
        <v>1196</v>
      </c>
      <c r="I8" s="191">
        <v>3.47</v>
      </c>
      <c r="J8" s="192">
        <v>8.9048109074951823E-3</v>
      </c>
    </row>
    <row r="9" spans="2:10" ht="15" thickBot="1">
      <c r="B9" s="276" t="s">
        <v>1242</v>
      </c>
      <c r="C9" s="177" t="s">
        <v>1243</v>
      </c>
      <c r="D9" s="177" t="s">
        <v>1244</v>
      </c>
      <c r="E9" s="178">
        <v>42316</v>
      </c>
      <c r="F9" s="277">
        <v>3.47</v>
      </c>
      <c r="H9" s="189" t="s">
        <v>1225</v>
      </c>
      <c r="I9" s="191">
        <v>37.099999999999994</v>
      </c>
      <c r="J9" s="192">
        <v>9.5207056100308704E-2</v>
      </c>
    </row>
    <row r="10" spans="2:10" ht="15" thickBot="1">
      <c r="B10" s="177" t="s">
        <v>1240</v>
      </c>
      <c r="C10" s="177" t="s">
        <v>1241</v>
      </c>
      <c r="D10" s="177" t="s">
        <v>1224</v>
      </c>
      <c r="E10" s="178">
        <v>42341</v>
      </c>
      <c r="F10" s="277">
        <v>0.35</v>
      </c>
      <c r="H10" s="189" t="s">
        <v>1749</v>
      </c>
      <c r="I10" s="191">
        <v>3.5</v>
      </c>
      <c r="J10" s="192">
        <v>8.9817977453121433E-3</v>
      </c>
    </row>
    <row r="11" spans="2:10" ht="15" thickBot="1">
      <c r="B11" s="177" t="s">
        <v>1238</v>
      </c>
      <c r="C11" s="177" t="s">
        <v>1239</v>
      </c>
      <c r="D11" s="177" t="s">
        <v>1224</v>
      </c>
      <c r="E11" s="178">
        <v>42509</v>
      </c>
      <c r="F11" s="277">
        <v>8.4</v>
      </c>
      <c r="H11" s="189" t="s">
        <v>1178</v>
      </c>
      <c r="I11" s="191">
        <v>55</v>
      </c>
      <c r="J11" s="192">
        <v>0.14114253599776225</v>
      </c>
    </row>
    <row r="12" spans="2:10" ht="15" thickBot="1">
      <c r="B12" s="177" t="s">
        <v>1236</v>
      </c>
      <c r="C12" s="177" t="s">
        <v>1237</v>
      </c>
      <c r="D12" s="177" t="s">
        <v>1231</v>
      </c>
      <c r="E12" s="178">
        <v>42528</v>
      </c>
      <c r="F12" s="277">
        <v>2.1</v>
      </c>
      <c r="H12" s="190"/>
      <c r="I12" s="193">
        <f>+SUM(I7:I11)</f>
        <v>388.67700000000002</v>
      </c>
      <c r="J12" s="190"/>
    </row>
    <row r="13" spans="2:10" ht="15" thickBot="1">
      <c r="B13" s="177" t="s">
        <v>1234</v>
      </c>
      <c r="C13" s="177" t="s">
        <v>1235</v>
      </c>
      <c r="D13" s="177" t="s">
        <v>1224</v>
      </c>
      <c r="E13" s="178">
        <v>42584</v>
      </c>
      <c r="F13" s="277">
        <v>0.25</v>
      </c>
    </row>
    <row r="14" spans="2:10" ht="15" thickBot="1">
      <c r="B14" s="177" t="s">
        <v>1232</v>
      </c>
      <c r="C14" s="177" t="s">
        <v>1233</v>
      </c>
      <c r="D14" s="177" t="s">
        <v>1228</v>
      </c>
      <c r="E14" s="178">
        <v>42690</v>
      </c>
      <c r="F14" s="277">
        <v>1</v>
      </c>
    </row>
    <row r="15" spans="2:10" ht="15" thickBot="1">
      <c r="B15" s="177" t="s">
        <v>1229</v>
      </c>
      <c r="C15" s="177" t="s">
        <v>1230</v>
      </c>
      <c r="D15" s="177" t="s">
        <v>1231</v>
      </c>
      <c r="E15" s="178">
        <v>42809</v>
      </c>
      <c r="F15" s="277">
        <v>2.77</v>
      </c>
    </row>
    <row r="16" spans="2:10" ht="15" thickBot="1">
      <c r="B16" s="177" t="s">
        <v>1226</v>
      </c>
      <c r="C16" s="177" t="s">
        <v>1227</v>
      </c>
      <c r="D16" s="177" t="s">
        <v>1228</v>
      </c>
      <c r="E16" s="178">
        <v>42811</v>
      </c>
      <c r="F16" s="277">
        <v>2.5</v>
      </c>
    </row>
    <row r="17" spans="2:6" ht="15" thickBot="1">
      <c r="B17" s="177" t="s">
        <v>1216</v>
      </c>
      <c r="C17" s="177" t="s">
        <v>1215</v>
      </c>
      <c r="D17" s="177" t="s">
        <v>1178</v>
      </c>
      <c r="E17" s="178">
        <v>42824</v>
      </c>
      <c r="F17" s="277">
        <v>27.5</v>
      </c>
    </row>
    <row r="18" spans="2:6" ht="15" thickBot="1">
      <c r="B18" s="177" t="s">
        <v>2139</v>
      </c>
      <c r="C18" s="177" t="s">
        <v>2140</v>
      </c>
      <c r="D18" s="177" t="s">
        <v>1231</v>
      </c>
      <c r="E18" s="178">
        <v>42829</v>
      </c>
      <c r="F18" s="277">
        <v>3</v>
      </c>
    </row>
    <row r="19" spans="2:6" ht="15" thickBot="1">
      <c r="B19" s="177" t="s">
        <v>2135</v>
      </c>
      <c r="C19" s="177" t="s">
        <v>2136</v>
      </c>
      <c r="D19" s="177" t="s">
        <v>1231</v>
      </c>
      <c r="E19" s="178">
        <v>42855</v>
      </c>
      <c r="F19" s="277">
        <v>8.81</v>
      </c>
    </row>
    <row r="20" spans="2:6" ht="15" thickBot="1">
      <c r="B20" s="177" t="s">
        <v>1222</v>
      </c>
      <c r="C20" s="177" t="s">
        <v>1223</v>
      </c>
      <c r="D20" s="177" t="s">
        <v>1176</v>
      </c>
      <c r="E20" s="178">
        <v>42880</v>
      </c>
      <c r="F20" s="277">
        <v>34.917000000000002</v>
      </c>
    </row>
    <row r="21" spans="2:6" ht="15" thickBot="1">
      <c r="B21" s="177" t="s">
        <v>1214</v>
      </c>
      <c r="C21" s="177" t="s">
        <v>1215</v>
      </c>
      <c r="D21" s="177" t="s">
        <v>1178</v>
      </c>
      <c r="E21" s="178">
        <v>42898</v>
      </c>
      <c r="F21" s="277">
        <v>27.5</v>
      </c>
    </row>
    <row r="22" spans="2:6" ht="15" thickBot="1">
      <c r="B22" s="177" t="s">
        <v>1057</v>
      </c>
      <c r="C22" s="177" t="s">
        <v>1220</v>
      </c>
      <c r="D22" s="177" t="s">
        <v>1221</v>
      </c>
      <c r="E22" s="178">
        <v>42916</v>
      </c>
      <c r="F22" s="277">
        <v>3</v>
      </c>
    </row>
    <row r="23" spans="2:6" ht="15" thickBot="1">
      <c r="B23" s="177" t="s">
        <v>2137</v>
      </c>
      <c r="C23" s="177" t="s">
        <v>2138</v>
      </c>
      <c r="D23" s="177" t="s">
        <v>1231</v>
      </c>
      <c r="E23" s="178">
        <v>42923</v>
      </c>
      <c r="F23" s="277">
        <v>2.97</v>
      </c>
    </row>
    <row r="24" spans="2:6" ht="15" thickBot="1">
      <c r="B24" s="177" t="s">
        <v>1212</v>
      </c>
      <c r="C24" s="177" t="s">
        <v>1213</v>
      </c>
      <c r="D24" s="177" t="s">
        <v>1176</v>
      </c>
      <c r="E24" s="178">
        <v>42933</v>
      </c>
      <c r="F24" s="277">
        <v>99.1</v>
      </c>
    </row>
    <row r="25" spans="2:6" ht="15" thickBot="1">
      <c r="B25" s="177" t="s">
        <v>897</v>
      </c>
      <c r="C25" s="177" t="s">
        <v>1219</v>
      </c>
      <c r="D25" s="177" t="s">
        <v>1176</v>
      </c>
      <c r="E25" s="178">
        <v>43003</v>
      </c>
      <c r="F25" s="277">
        <v>100.3</v>
      </c>
    </row>
    <row r="26" spans="2:6" ht="15" thickBot="1">
      <c r="B26" s="177" t="s">
        <v>2141</v>
      </c>
      <c r="C26" s="177" t="s">
        <v>2142</v>
      </c>
      <c r="D26" s="177" t="s">
        <v>1251</v>
      </c>
      <c r="E26" s="178">
        <v>43114</v>
      </c>
      <c r="F26" s="277">
        <v>3.6</v>
      </c>
    </row>
    <row r="27" spans="2:6" ht="15" thickBot="1">
      <c r="B27" s="177" t="s">
        <v>1751</v>
      </c>
      <c r="C27" s="177" t="s">
        <v>1771</v>
      </c>
      <c r="D27" s="177" t="s">
        <v>1772</v>
      </c>
      <c r="E27" s="178">
        <v>43181</v>
      </c>
      <c r="F27" s="277">
        <v>0.2</v>
      </c>
    </row>
    <row r="28" spans="2:6" ht="15" thickBot="1">
      <c r="B28" s="177" t="s">
        <v>1769</v>
      </c>
      <c r="C28" s="177" t="s">
        <v>1770</v>
      </c>
      <c r="D28" s="177" t="s">
        <v>1231</v>
      </c>
      <c r="E28" s="178">
        <v>43188</v>
      </c>
      <c r="F28" s="277">
        <v>3</v>
      </c>
    </row>
    <row r="29" spans="2:6" ht="15" thickBot="1">
      <c r="B29" s="177" t="s">
        <v>2180</v>
      </c>
      <c r="C29" s="177" t="s">
        <v>2181</v>
      </c>
      <c r="D29" s="177" t="s">
        <v>1224</v>
      </c>
      <c r="E29" s="178">
        <v>43195</v>
      </c>
      <c r="F29" s="277">
        <v>3</v>
      </c>
    </row>
    <row r="30" spans="2:6" ht="25.5" customHeight="1" thickBot="1">
      <c r="B30" s="177" t="s">
        <v>1745</v>
      </c>
      <c r="C30" s="177" t="s">
        <v>1746</v>
      </c>
      <c r="D30" s="177" t="s">
        <v>1225</v>
      </c>
      <c r="E30" s="178">
        <v>43216</v>
      </c>
      <c r="F30" s="277">
        <v>8.6</v>
      </c>
    </row>
    <row r="31" spans="2:6" ht="24" customHeight="1" thickBot="1">
      <c r="B31" s="177" t="s">
        <v>1768</v>
      </c>
      <c r="C31" s="177" t="s">
        <v>1746</v>
      </c>
      <c r="D31" s="177" t="s">
        <v>1225</v>
      </c>
      <c r="E31" s="178">
        <v>43222</v>
      </c>
      <c r="F31" s="277">
        <v>8.1999999999999993</v>
      </c>
    </row>
    <row r="32" spans="2:6" ht="15" thickBot="1">
      <c r="B32" s="177" t="s">
        <v>1776</v>
      </c>
      <c r="C32" s="177" t="s">
        <v>1777</v>
      </c>
      <c r="D32" s="177" t="s">
        <v>1231</v>
      </c>
      <c r="E32" s="178">
        <v>43222</v>
      </c>
      <c r="F32" s="277">
        <v>3</v>
      </c>
    </row>
    <row r="33" spans="2:6" ht="15" thickBot="1">
      <c r="B33" s="177" t="s">
        <v>1775</v>
      </c>
      <c r="C33" s="177" t="s">
        <v>1671</v>
      </c>
      <c r="D33" s="177" t="s">
        <v>1231</v>
      </c>
      <c r="E33" s="178">
        <v>43227</v>
      </c>
      <c r="F33" s="277">
        <v>3</v>
      </c>
    </row>
    <row r="34" spans="2:6" ht="15" thickBot="1">
      <c r="B34" s="177" t="s">
        <v>1773</v>
      </c>
      <c r="C34" s="177" t="s">
        <v>1774</v>
      </c>
      <c r="D34" s="177" t="s">
        <v>1231</v>
      </c>
      <c r="E34" s="178">
        <v>43228</v>
      </c>
      <c r="F34" s="277">
        <v>8.57</v>
      </c>
    </row>
    <row r="35" spans="2:6" ht="20.5" thickBot="1">
      <c r="B35" s="177" t="s">
        <v>1764</v>
      </c>
      <c r="C35" s="177" t="s">
        <v>1765</v>
      </c>
      <c r="D35" s="177" t="s">
        <v>1231</v>
      </c>
      <c r="E35" s="178">
        <v>43250</v>
      </c>
      <c r="F35" s="277">
        <v>4</v>
      </c>
    </row>
    <row r="36" spans="2:6" ht="20.5" thickBot="1">
      <c r="B36" s="177" t="s">
        <v>2143</v>
      </c>
      <c r="C36" s="177" t="s">
        <v>2144</v>
      </c>
      <c r="D36" s="177" t="s">
        <v>1231</v>
      </c>
      <c r="E36" s="178">
        <v>43270</v>
      </c>
      <c r="F36" s="277">
        <v>8</v>
      </c>
    </row>
    <row r="37" spans="2:6">
      <c r="F37" s="275">
        <f>+SUM(F5:F36)</f>
        <v>388.67700000000002</v>
      </c>
    </row>
    <row r="38" spans="2:6"/>
    <row r="39" spans="2:6">
      <c r="B39" s="179" t="s">
        <v>1718</v>
      </c>
      <c r="C39" s="179"/>
    </row>
    <row r="40" spans="2:6" ht="15" thickBot="1">
      <c r="B40" s="176" t="s">
        <v>1205</v>
      </c>
      <c r="C40" s="176" t="s">
        <v>1206</v>
      </c>
      <c r="D40" s="176" t="s">
        <v>1207</v>
      </c>
      <c r="E40" s="176" t="s">
        <v>1208</v>
      </c>
      <c r="F40" s="176" t="s">
        <v>1209</v>
      </c>
    </row>
    <row r="41" spans="2:6" ht="15" thickBot="1">
      <c r="B41" s="180" t="s">
        <v>1210</v>
      </c>
      <c r="C41" s="181" t="s">
        <v>1211</v>
      </c>
      <c r="D41" s="181" t="s">
        <v>1176</v>
      </c>
      <c r="E41" s="178">
        <v>43255</v>
      </c>
      <c r="F41" s="182">
        <v>25.1</v>
      </c>
    </row>
    <row r="42" spans="2:6" ht="15.5" thickTop="1" thickBot="1">
      <c r="B42" s="183" t="s">
        <v>1741</v>
      </c>
      <c r="C42" s="183" t="s">
        <v>1742</v>
      </c>
      <c r="D42" s="183" t="s">
        <v>1231</v>
      </c>
      <c r="E42" s="178">
        <v>43252</v>
      </c>
      <c r="F42" s="184">
        <v>3</v>
      </c>
    </row>
    <row r="43" spans="2:6" ht="15" thickBot="1">
      <c r="B43" s="181" t="s">
        <v>1743</v>
      </c>
      <c r="C43" s="181" t="s">
        <v>1744</v>
      </c>
      <c r="D43" s="181" t="s">
        <v>1231</v>
      </c>
      <c r="E43" s="178">
        <v>43263</v>
      </c>
      <c r="F43" s="182">
        <v>2.96</v>
      </c>
    </row>
    <row r="44" spans="2:6" ht="15.5" thickTop="1" thickBot="1">
      <c r="B44" s="181" t="s">
        <v>1766</v>
      </c>
      <c r="C44" s="181" t="s">
        <v>1767</v>
      </c>
      <c r="D44" s="181" t="s">
        <v>1228</v>
      </c>
      <c r="E44" s="178">
        <v>43256</v>
      </c>
      <c r="F44" s="182">
        <v>3</v>
      </c>
    </row>
    <row r="45" spans="2:6" ht="15.5" thickTop="1" thickBot="1">
      <c r="B45" s="181" t="s">
        <v>2131</v>
      </c>
      <c r="C45" s="181" t="s">
        <v>2132</v>
      </c>
      <c r="D45" s="181" t="s">
        <v>1177</v>
      </c>
      <c r="E45" s="178">
        <v>43263</v>
      </c>
      <c r="F45" s="182">
        <v>119.45</v>
      </c>
    </row>
    <row r="46" spans="2:6" ht="15.5" thickTop="1" thickBot="1">
      <c r="B46" s="181" t="s">
        <v>2134</v>
      </c>
      <c r="C46" s="181" t="s">
        <v>2133</v>
      </c>
      <c r="D46" s="181" t="s">
        <v>1749</v>
      </c>
      <c r="E46" s="178">
        <v>43256</v>
      </c>
      <c r="F46" s="182">
        <v>5.3</v>
      </c>
    </row>
    <row r="47" spans="2:6" ht="15" thickTop="1"/>
    <row r="48" spans="2:6"/>
    <row r="49" spans="2:5">
      <c r="B49" s="174" t="s">
        <v>1690</v>
      </c>
    </row>
    <row r="50" spans="2:5" ht="15" thickBot="1">
      <c r="B50" s="176" t="s">
        <v>1688</v>
      </c>
      <c r="C50" s="176" t="s">
        <v>1206</v>
      </c>
      <c r="D50" s="176" t="s">
        <v>1689</v>
      </c>
      <c r="E50" s="185" t="s">
        <v>1758</v>
      </c>
    </row>
    <row r="51" spans="2:5" ht="30.5" thickBot="1">
      <c r="B51" s="186" t="s">
        <v>2145</v>
      </c>
      <c r="C51" s="186" t="s">
        <v>2146</v>
      </c>
      <c r="D51" s="187">
        <v>43255</v>
      </c>
      <c r="E51" s="186" t="s">
        <v>2147</v>
      </c>
    </row>
    <row r="52" spans="2:5" ht="20.5" thickBot="1">
      <c r="B52" s="186" t="s">
        <v>2148</v>
      </c>
      <c r="C52" s="186" t="s">
        <v>2149</v>
      </c>
      <c r="D52" s="187">
        <v>43256</v>
      </c>
      <c r="E52" s="186" t="s">
        <v>2150</v>
      </c>
    </row>
    <row r="53" spans="2:5"/>
    <row r="54" spans="2:5"/>
    <row r="55" spans="2:5"/>
    <row r="56" spans="2:5"/>
    <row r="57" spans="2:5"/>
    <row r="58" spans="2:5"/>
    <row r="59" spans="2:5"/>
    <row r="60" spans="2:5"/>
    <row r="61" spans="2:5"/>
    <row r="62" spans="2:5"/>
    <row r="63" spans="2:5"/>
    <row r="64" spans="2:5"/>
    <row r="65"/>
    <row r="66"/>
    <row r="67"/>
    <row r="68"/>
    <row r="69"/>
    <row r="70"/>
  </sheetData>
  <mergeCells count="1">
    <mergeCell ref="B39:C39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476"/>
  <sheetViews>
    <sheetView showGridLines="0" zoomScale="115" zoomScaleNormal="115" workbookViewId="0">
      <selection activeCell="E2" sqref="E2"/>
    </sheetView>
  </sheetViews>
  <sheetFormatPr baseColWidth="10" defaultRowHeight="10"/>
  <cols>
    <col min="1" max="1" width="30.81640625" style="30" customWidth="1"/>
    <col min="2" max="2" width="32.7265625" style="30" bestFit="1" customWidth="1"/>
    <col min="3" max="3" width="32.7265625" style="30" customWidth="1"/>
    <col min="4" max="23" width="10.81640625" style="30" customWidth="1"/>
    <col min="24" max="16384" width="10.90625" style="30"/>
  </cols>
  <sheetData>
    <row r="2" spans="1:34" ht="11" thickBot="1">
      <c r="D2" s="278" t="s">
        <v>1252</v>
      </c>
      <c r="E2" s="278"/>
      <c r="F2" s="278"/>
      <c r="G2" s="278"/>
      <c r="H2" s="278"/>
      <c r="I2" s="278"/>
      <c r="J2" s="278"/>
      <c r="K2" s="278"/>
      <c r="L2" s="278"/>
      <c r="M2" s="278"/>
      <c r="N2" s="278"/>
    </row>
    <row r="3" spans="1:34" ht="11" thickBot="1">
      <c r="A3" s="279" t="s">
        <v>1253</v>
      </c>
      <c r="B3" s="280" t="s">
        <v>1254</v>
      </c>
      <c r="C3" s="281" t="s">
        <v>1255</v>
      </c>
      <c r="D3" s="282">
        <v>43252</v>
      </c>
      <c r="E3" s="282">
        <v>43253</v>
      </c>
      <c r="F3" s="282">
        <v>43254</v>
      </c>
      <c r="G3" s="282">
        <v>43255</v>
      </c>
      <c r="H3" s="282">
        <v>43256</v>
      </c>
      <c r="I3" s="282">
        <v>43257</v>
      </c>
      <c r="J3" s="282">
        <v>43258</v>
      </c>
      <c r="K3" s="282">
        <v>43259</v>
      </c>
      <c r="L3" s="282">
        <v>43260</v>
      </c>
      <c r="M3" s="282">
        <v>43261</v>
      </c>
      <c r="N3" s="282">
        <v>43262</v>
      </c>
      <c r="O3" s="282">
        <v>43263</v>
      </c>
      <c r="P3" s="282">
        <v>43264</v>
      </c>
      <c r="Q3" s="282">
        <v>43265</v>
      </c>
      <c r="R3" s="282">
        <v>43266</v>
      </c>
      <c r="S3" s="282">
        <v>43267</v>
      </c>
      <c r="T3" s="282">
        <v>43268</v>
      </c>
      <c r="U3" s="282">
        <v>43269</v>
      </c>
      <c r="V3" s="282">
        <v>43270</v>
      </c>
      <c r="W3" s="283">
        <v>43271</v>
      </c>
      <c r="X3" s="283">
        <v>43272</v>
      </c>
      <c r="Y3" s="283">
        <v>43273</v>
      </c>
      <c r="Z3" s="283">
        <v>43274</v>
      </c>
      <c r="AA3" s="283">
        <v>43275</v>
      </c>
      <c r="AB3" s="283">
        <v>43276</v>
      </c>
      <c r="AC3" s="283">
        <v>43277</v>
      </c>
      <c r="AD3" s="283">
        <v>43278</v>
      </c>
      <c r="AE3" s="283">
        <v>43279</v>
      </c>
      <c r="AF3" s="283">
        <v>43280</v>
      </c>
      <c r="AG3" s="283">
        <v>43281</v>
      </c>
      <c r="AH3" s="195">
        <v>43251</v>
      </c>
    </row>
    <row r="4" spans="1:34" ht="10.5" thickBot="1">
      <c r="A4" s="279" t="s">
        <v>1256</v>
      </c>
      <c r="B4" s="281" t="s">
        <v>1265</v>
      </c>
      <c r="C4" s="281" t="s">
        <v>1257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</row>
    <row r="5" spans="1:34" ht="10.5" thickBot="1">
      <c r="A5" s="284"/>
      <c r="B5" s="281" t="s">
        <v>1265</v>
      </c>
      <c r="C5" s="281" t="s">
        <v>1258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</row>
    <row r="6" spans="1:34" ht="10.5" thickBot="1">
      <c r="A6" s="284"/>
      <c r="B6" s="281" t="s">
        <v>1265</v>
      </c>
      <c r="C6" s="281" t="s">
        <v>1259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</row>
    <row r="7" spans="1:34" ht="10.5" thickBot="1">
      <c r="A7" s="279" t="s">
        <v>1171</v>
      </c>
      <c r="B7" s="281" t="s">
        <v>1265</v>
      </c>
      <c r="C7" s="281" t="s">
        <v>1260</v>
      </c>
      <c r="D7" s="196">
        <v>13.950026859999999</v>
      </c>
      <c r="E7" s="196">
        <v>13.950026859999999</v>
      </c>
      <c r="F7" s="196">
        <v>13.950026859999999</v>
      </c>
      <c r="G7" s="196">
        <v>13.950026859999999</v>
      </c>
      <c r="H7" s="196">
        <v>13.950026859999999</v>
      </c>
      <c r="I7" s="196">
        <v>13.950026859999999</v>
      </c>
      <c r="J7" s="196">
        <v>13.950026859999999</v>
      </c>
      <c r="K7" s="196">
        <v>13.950026859999999</v>
      </c>
      <c r="L7" s="196">
        <v>13.950026859999999</v>
      </c>
      <c r="M7" s="196">
        <v>13.950026859999999</v>
      </c>
      <c r="N7" s="196">
        <v>13.950026859999999</v>
      </c>
      <c r="O7" s="196">
        <v>13.950026859999999</v>
      </c>
      <c r="P7" s="196">
        <v>13.950026859999999</v>
      </c>
      <c r="Q7" s="196">
        <v>13.950026859999999</v>
      </c>
      <c r="R7" s="196">
        <v>13.950026859999999</v>
      </c>
      <c r="S7" s="196">
        <v>13.950026859999999</v>
      </c>
      <c r="T7" s="196">
        <v>13.950026859999999</v>
      </c>
      <c r="U7" s="196">
        <v>13.950026859999999</v>
      </c>
      <c r="V7" s="196">
        <v>13.950026859999999</v>
      </c>
      <c r="W7" s="196">
        <v>13.950026859999999</v>
      </c>
      <c r="X7" s="196">
        <v>13.950026859999999</v>
      </c>
      <c r="Y7" s="196">
        <v>13.950026859999999</v>
      </c>
      <c r="Z7" s="196">
        <v>13.950026859999999</v>
      </c>
      <c r="AA7" s="196">
        <v>13.950026859999999</v>
      </c>
      <c r="AB7" s="196">
        <v>13.950026859999999</v>
      </c>
      <c r="AC7" s="196">
        <v>13.950026859999999</v>
      </c>
      <c r="AD7" s="196">
        <v>13.950026859999999</v>
      </c>
      <c r="AE7" s="196">
        <v>13.950026859999999</v>
      </c>
      <c r="AF7" s="196">
        <v>13.950026859999999</v>
      </c>
      <c r="AG7" s="196">
        <v>13.950026859999999</v>
      </c>
      <c r="AH7" s="196">
        <v>13.950026859999999</v>
      </c>
    </row>
    <row r="8" spans="1:34" ht="10.5" thickBot="1">
      <c r="A8" s="284"/>
      <c r="B8" s="281" t="s">
        <v>1265</v>
      </c>
      <c r="C8" s="281" t="s">
        <v>1261</v>
      </c>
      <c r="D8" s="196">
        <v>17.438790619999999</v>
      </c>
      <c r="E8" s="196">
        <v>17.438790619999999</v>
      </c>
      <c r="F8" s="196">
        <v>17.438790619999999</v>
      </c>
      <c r="G8" s="196">
        <v>17.438790619999999</v>
      </c>
      <c r="H8" s="196">
        <v>17.438790619999999</v>
      </c>
      <c r="I8" s="196">
        <v>17.438790619999999</v>
      </c>
      <c r="J8" s="196">
        <v>17.438790619999999</v>
      </c>
      <c r="K8" s="196">
        <v>17.438790619999999</v>
      </c>
      <c r="L8" s="196">
        <v>17.438790619999999</v>
      </c>
      <c r="M8" s="196">
        <v>17.438790619999999</v>
      </c>
      <c r="N8" s="196">
        <v>17.438790619999999</v>
      </c>
      <c r="O8" s="196">
        <v>17.438790619999999</v>
      </c>
      <c r="P8" s="196">
        <v>17.438790619999999</v>
      </c>
      <c r="Q8" s="196">
        <v>17.438790619999999</v>
      </c>
      <c r="R8" s="196">
        <v>17.438790619999999</v>
      </c>
      <c r="S8" s="196">
        <v>17.438790619999999</v>
      </c>
      <c r="T8" s="196">
        <v>17.438790619999999</v>
      </c>
      <c r="U8" s="196">
        <v>17.438790619999999</v>
      </c>
      <c r="V8" s="196">
        <v>17.438790619999999</v>
      </c>
      <c r="W8" s="196">
        <v>17.438790619999999</v>
      </c>
      <c r="X8" s="196">
        <v>17.438790619999999</v>
      </c>
      <c r="Y8" s="196">
        <v>17.438790619999999</v>
      </c>
      <c r="Z8" s="196">
        <v>17.438790619999999</v>
      </c>
      <c r="AA8" s="196">
        <v>17.438790619999999</v>
      </c>
      <c r="AB8" s="196">
        <v>17.438790619999999</v>
      </c>
      <c r="AC8" s="196">
        <v>17.438790619999999</v>
      </c>
      <c r="AD8" s="196">
        <v>17.438790619999999</v>
      </c>
      <c r="AE8" s="196">
        <v>17.438790619999999</v>
      </c>
      <c r="AF8" s="196">
        <v>17.438790619999999</v>
      </c>
      <c r="AG8" s="196">
        <v>17.438790619999999</v>
      </c>
      <c r="AH8" s="196">
        <v>17.438790619999999</v>
      </c>
    </row>
    <row r="9" spans="1:34" ht="10.5" thickBot="1">
      <c r="A9" s="284"/>
      <c r="B9" s="281" t="s">
        <v>1265</v>
      </c>
      <c r="C9" s="281" t="s">
        <v>1262</v>
      </c>
      <c r="D9" s="196">
        <v>615.55425860000003</v>
      </c>
      <c r="E9" s="196">
        <v>627.60020616999998</v>
      </c>
      <c r="F9" s="196">
        <v>627.60020616999998</v>
      </c>
      <c r="G9" s="196">
        <v>627.60020616999998</v>
      </c>
      <c r="H9" s="196">
        <v>627.60020616999998</v>
      </c>
      <c r="I9" s="196">
        <v>627.60020616999998</v>
      </c>
      <c r="J9" s="196">
        <v>627.60020616999998</v>
      </c>
      <c r="K9" s="196">
        <v>627.60020616999998</v>
      </c>
      <c r="L9" s="196">
        <v>610.8042385</v>
      </c>
      <c r="M9" s="196">
        <v>610.8042385</v>
      </c>
      <c r="N9" s="196">
        <v>610.8042385</v>
      </c>
      <c r="O9" s="196">
        <v>610.8042385</v>
      </c>
      <c r="P9" s="196">
        <v>610.8042385</v>
      </c>
      <c r="Q9" s="196">
        <v>610.8042385</v>
      </c>
      <c r="R9" s="196">
        <v>610.8042385</v>
      </c>
      <c r="S9" s="196">
        <v>597.94528509999998</v>
      </c>
      <c r="T9" s="196">
        <v>597.94528509999998</v>
      </c>
      <c r="U9" s="196">
        <v>597.94528509999998</v>
      </c>
      <c r="V9" s="196">
        <v>597.94528509999998</v>
      </c>
      <c r="W9" s="196">
        <v>597.94528509999998</v>
      </c>
      <c r="X9" s="196">
        <v>597.94528509999998</v>
      </c>
      <c r="Y9" s="196">
        <v>597.94528509999998</v>
      </c>
      <c r="Z9" s="196">
        <v>597.94528509999998</v>
      </c>
      <c r="AA9" s="196">
        <v>597.94528509999998</v>
      </c>
      <c r="AB9" s="196">
        <v>597.94528509999998</v>
      </c>
      <c r="AC9" s="196">
        <v>597.94528509999998</v>
      </c>
      <c r="AD9" s="196">
        <v>496.55529736</v>
      </c>
      <c r="AE9" s="196">
        <v>496.55529736</v>
      </c>
      <c r="AF9" s="196">
        <v>496.55529736</v>
      </c>
      <c r="AG9" s="196">
        <v>499.47037440000003</v>
      </c>
      <c r="AH9" s="196">
        <v>615.55425860000003</v>
      </c>
    </row>
    <row r="10" spans="1:34" ht="10.5" thickBot="1">
      <c r="A10" s="284"/>
      <c r="B10" s="281" t="s">
        <v>1265</v>
      </c>
      <c r="C10" s="281" t="s">
        <v>1263</v>
      </c>
      <c r="D10" s="196">
        <v>24.5766384</v>
      </c>
      <c r="E10" s="196">
        <v>24.5766384</v>
      </c>
      <c r="F10" s="196">
        <v>24.5766384</v>
      </c>
      <c r="G10" s="196">
        <v>24.5766384</v>
      </c>
      <c r="H10" s="196">
        <v>24.5766384</v>
      </c>
      <c r="I10" s="196">
        <v>24.5766384</v>
      </c>
      <c r="J10" s="196">
        <v>24.5766384</v>
      </c>
      <c r="K10" s="196">
        <v>24.5766384</v>
      </c>
      <c r="L10" s="196">
        <v>24.5766384</v>
      </c>
      <c r="M10" s="196">
        <v>24.5766384</v>
      </c>
      <c r="N10" s="196">
        <v>24.5766384</v>
      </c>
      <c r="O10" s="196">
        <v>24.5766384</v>
      </c>
      <c r="P10" s="196">
        <v>24.5766384</v>
      </c>
      <c r="Q10" s="196">
        <v>24.5766384</v>
      </c>
      <c r="R10" s="196">
        <v>24.5766384</v>
      </c>
      <c r="S10" s="196">
        <v>24.5766384</v>
      </c>
      <c r="T10" s="196">
        <v>24.5766384</v>
      </c>
      <c r="U10" s="196">
        <v>24.5766384</v>
      </c>
      <c r="V10" s="196">
        <v>24.5766384</v>
      </c>
      <c r="W10" s="196">
        <v>24.5766384</v>
      </c>
      <c r="X10" s="196">
        <v>24.5766384</v>
      </c>
      <c r="Y10" s="196">
        <v>24.5766384</v>
      </c>
      <c r="Z10" s="196">
        <v>24.5766384</v>
      </c>
      <c r="AA10" s="196">
        <v>24.5766384</v>
      </c>
      <c r="AB10" s="196">
        <v>24.5766384</v>
      </c>
      <c r="AC10" s="196">
        <v>24.5766384</v>
      </c>
      <c r="AD10" s="196">
        <v>24.5766384</v>
      </c>
      <c r="AE10" s="196">
        <v>24.5766384</v>
      </c>
      <c r="AF10" s="196">
        <v>24.5766384</v>
      </c>
      <c r="AG10" s="196">
        <v>24.5766384</v>
      </c>
      <c r="AH10" s="196">
        <v>24.5766384</v>
      </c>
    </row>
    <row r="11" spans="1:34" ht="10.5" thickBot="1">
      <c r="A11" s="284"/>
      <c r="B11" s="281" t="s">
        <v>1265</v>
      </c>
      <c r="C11" s="281" t="s">
        <v>1264</v>
      </c>
      <c r="D11" s="196">
        <v>765.68038420000005</v>
      </c>
      <c r="E11" s="196">
        <v>767.57</v>
      </c>
      <c r="F11" s="196">
        <v>767.57</v>
      </c>
      <c r="G11" s="196">
        <v>767.57</v>
      </c>
      <c r="H11" s="196">
        <v>767.57</v>
      </c>
      <c r="I11" s="196">
        <v>767.57</v>
      </c>
      <c r="J11" s="196">
        <v>767.57</v>
      </c>
      <c r="K11" s="196">
        <v>767.57</v>
      </c>
      <c r="L11" s="196">
        <v>751.72503189999998</v>
      </c>
      <c r="M11" s="196">
        <v>751.72503189999998</v>
      </c>
      <c r="N11" s="196">
        <v>751.72503189999998</v>
      </c>
      <c r="O11" s="196">
        <v>751.72503189999998</v>
      </c>
      <c r="P11" s="196">
        <v>751.72503189999998</v>
      </c>
      <c r="Q11" s="196">
        <v>751.72503189999998</v>
      </c>
      <c r="R11" s="196">
        <v>751.72503189999998</v>
      </c>
      <c r="S11" s="196">
        <v>735.34154690000003</v>
      </c>
      <c r="T11" s="196">
        <v>735.34154690000003</v>
      </c>
      <c r="U11" s="196">
        <v>735.34154690000003</v>
      </c>
      <c r="V11" s="196">
        <v>735.34154690000003</v>
      </c>
      <c r="W11" s="196">
        <v>735.34154690000003</v>
      </c>
      <c r="X11" s="196">
        <v>735.34154690000003</v>
      </c>
      <c r="Y11" s="196">
        <v>735.34154690000003</v>
      </c>
      <c r="Z11" s="196">
        <v>735.34154690000003</v>
      </c>
      <c r="AA11" s="196">
        <v>735.34154690000003</v>
      </c>
      <c r="AB11" s="196">
        <v>735.34154690000003</v>
      </c>
      <c r="AC11" s="196">
        <v>735.34154690000003</v>
      </c>
      <c r="AD11" s="196">
        <v>727.14494955999999</v>
      </c>
      <c r="AE11" s="196">
        <v>727.14494955999999</v>
      </c>
      <c r="AF11" s="196">
        <v>727.14494955999999</v>
      </c>
      <c r="AG11" s="196">
        <v>723.16468169999996</v>
      </c>
      <c r="AH11" s="196">
        <v>765.68038420000005</v>
      </c>
    </row>
    <row r="12" spans="1:34" ht="10.5" thickBot="1">
      <c r="A12" s="284"/>
      <c r="B12" s="281" t="s">
        <v>1265</v>
      </c>
      <c r="C12" s="281" t="s">
        <v>1266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</row>
    <row r="13" spans="1:34" ht="10.5" thickBot="1">
      <c r="A13" s="284"/>
      <c r="B13" s="281" t="s">
        <v>1265</v>
      </c>
      <c r="C13" s="281" t="s">
        <v>1267</v>
      </c>
      <c r="D13" s="196">
        <v>20.0923816</v>
      </c>
      <c r="E13" s="196">
        <v>20.0923816</v>
      </c>
      <c r="F13" s="196">
        <v>20.0923816</v>
      </c>
      <c r="G13" s="196">
        <v>20.0923816</v>
      </c>
      <c r="H13" s="196">
        <v>20.0923816</v>
      </c>
      <c r="I13" s="196">
        <v>20.0923816</v>
      </c>
      <c r="J13" s="196">
        <v>20.0923816</v>
      </c>
      <c r="K13" s="196">
        <v>20.0923816</v>
      </c>
      <c r="L13" s="196">
        <v>20.0923816</v>
      </c>
      <c r="M13" s="196">
        <v>20.0923816</v>
      </c>
      <c r="N13" s="196">
        <v>20.0923816</v>
      </c>
      <c r="O13" s="196">
        <v>20.0923816</v>
      </c>
      <c r="P13" s="196">
        <v>20.0923816</v>
      </c>
      <c r="Q13" s="196">
        <v>20.0923816</v>
      </c>
      <c r="R13" s="196">
        <v>20.0923816</v>
      </c>
      <c r="S13" s="196">
        <v>20.0923816</v>
      </c>
      <c r="T13" s="196">
        <v>20.0923816</v>
      </c>
      <c r="U13" s="196">
        <v>20.0923816</v>
      </c>
      <c r="V13" s="196">
        <v>20.0923816</v>
      </c>
      <c r="W13" s="196">
        <v>20.0923816</v>
      </c>
      <c r="X13" s="196">
        <v>20.0923816</v>
      </c>
      <c r="Y13" s="196">
        <v>20.0923816</v>
      </c>
      <c r="Z13" s="196">
        <v>20.0923816</v>
      </c>
      <c r="AA13" s="196">
        <v>20.0923816</v>
      </c>
      <c r="AB13" s="196">
        <v>20.0923816</v>
      </c>
      <c r="AC13" s="196">
        <v>20.0923816</v>
      </c>
      <c r="AD13" s="196">
        <v>20.0923816</v>
      </c>
      <c r="AE13" s="196">
        <v>20.0923816</v>
      </c>
      <c r="AF13" s="196">
        <v>20.0923816</v>
      </c>
      <c r="AG13" s="196">
        <v>20.0923816</v>
      </c>
      <c r="AH13" s="196">
        <v>20.0923816</v>
      </c>
    </row>
    <row r="14" spans="1:34" ht="10.5" thickBot="1">
      <c r="A14" s="284"/>
      <c r="B14" s="281" t="s">
        <v>1265</v>
      </c>
      <c r="C14" s="281" t="s">
        <v>1268</v>
      </c>
      <c r="D14" s="196">
        <v>24.01556429</v>
      </c>
      <c r="E14" s="196">
        <v>24.01556429</v>
      </c>
      <c r="F14" s="196">
        <v>24.01556429</v>
      </c>
      <c r="G14" s="196">
        <v>24.01556429</v>
      </c>
      <c r="H14" s="196">
        <v>24.01556429</v>
      </c>
      <c r="I14" s="196">
        <v>24.01556429</v>
      </c>
      <c r="J14" s="196">
        <v>24.01556429</v>
      </c>
      <c r="K14" s="196">
        <v>24.01556429</v>
      </c>
      <c r="L14" s="196">
        <v>24.01556429</v>
      </c>
      <c r="M14" s="196">
        <v>24.01556429</v>
      </c>
      <c r="N14" s="196">
        <v>24.01556429</v>
      </c>
      <c r="O14" s="196">
        <v>24.01556429</v>
      </c>
      <c r="P14" s="196">
        <v>24.01556429</v>
      </c>
      <c r="Q14" s="196">
        <v>24.01556429</v>
      </c>
      <c r="R14" s="196">
        <v>24.01556429</v>
      </c>
      <c r="S14" s="196">
        <v>24.01556429</v>
      </c>
      <c r="T14" s="196">
        <v>24.01556429</v>
      </c>
      <c r="U14" s="196">
        <v>24.01556429</v>
      </c>
      <c r="V14" s="196">
        <v>24.01556429</v>
      </c>
      <c r="W14" s="196">
        <v>24.01556429</v>
      </c>
      <c r="X14" s="196">
        <v>24.01556429</v>
      </c>
      <c r="Y14" s="196">
        <v>24.01556429</v>
      </c>
      <c r="Z14" s="196">
        <v>24.01556429</v>
      </c>
      <c r="AA14" s="196">
        <v>24.01556429</v>
      </c>
      <c r="AB14" s="196">
        <v>24.01556429</v>
      </c>
      <c r="AC14" s="196">
        <v>24.01556429</v>
      </c>
      <c r="AD14" s="196">
        <v>24.01556429</v>
      </c>
      <c r="AE14" s="196">
        <v>24.01556429</v>
      </c>
      <c r="AF14" s="196">
        <v>24.01556429</v>
      </c>
      <c r="AG14" s="196">
        <v>24.01556429</v>
      </c>
      <c r="AH14" s="196">
        <v>24.01556429</v>
      </c>
    </row>
    <row r="15" spans="1:34" ht="10.5" thickBot="1">
      <c r="A15" s="284"/>
      <c r="B15" s="281" t="s">
        <v>1265</v>
      </c>
      <c r="C15" s="281" t="s">
        <v>1269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</row>
    <row r="16" spans="1:34" ht="10.5" thickBot="1">
      <c r="A16" s="284"/>
      <c r="B16" s="281" t="s">
        <v>1265</v>
      </c>
      <c r="C16" s="281" t="s">
        <v>1270</v>
      </c>
      <c r="D16" s="196">
        <v>19.728205840000001</v>
      </c>
      <c r="E16" s="196">
        <v>19.728205840000001</v>
      </c>
      <c r="F16" s="196">
        <v>19.728205840000001</v>
      </c>
      <c r="G16" s="196">
        <v>19.728205840000001</v>
      </c>
      <c r="H16" s="196">
        <v>19.728205840000001</v>
      </c>
      <c r="I16" s="196">
        <v>19.728205840000001</v>
      </c>
      <c r="J16" s="196">
        <v>19.728205840000001</v>
      </c>
      <c r="K16" s="196">
        <v>19.728205840000001</v>
      </c>
      <c r="L16" s="196">
        <v>19.728205840000001</v>
      </c>
      <c r="M16" s="196">
        <v>19.728205840000001</v>
      </c>
      <c r="N16" s="196">
        <v>19.728205840000001</v>
      </c>
      <c r="O16" s="196">
        <v>19.728205840000001</v>
      </c>
      <c r="P16" s="196">
        <v>19.728205840000001</v>
      </c>
      <c r="Q16" s="196">
        <v>19.728205840000001</v>
      </c>
      <c r="R16" s="196">
        <v>19.728205840000001</v>
      </c>
      <c r="S16" s="196">
        <v>19.728205840000001</v>
      </c>
      <c r="T16" s="196">
        <v>19.728205840000001</v>
      </c>
      <c r="U16" s="196">
        <v>19.728205840000001</v>
      </c>
      <c r="V16" s="196">
        <v>19.728205840000001</v>
      </c>
      <c r="W16" s="196">
        <v>19.728205840000001</v>
      </c>
      <c r="X16" s="196">
        <v>19.728205840000001</v>
      </c>
      <c r="Y16" s="196">
        <v>19.728205840000001</v>
      </c>
      <c r="Z16" s="196">
        <v>19.728205840000001</v>
      </c>
      <c r="AA16" s="196">
        <v>19.728205840000001</v>
      </c>
      <c r="AB16" s="196">
        <v>19.728205840000001</v>
      </c>
      <c r="AC16" s="196">
        <v>19.728205840000001</v>
      </c>
      <c r="AD16" s="196">
        <v>19.728205840000001</v>
      </c>
      <c r="AE16" s="196">
        <v>19.728205840000001</v>
      </c>
      <c r="AF16" s="196">
        <v>19.728205840000001</v>
      </c>
      <c r="AG16" s="196">
        <v>19.728205840000001</v>
      </c>
      <c r="AH16" s="196">
        <v>19.728205840000001</v>
      </c>
    </row>
    <row r="17" spans="1:34" ht="10.5" thickBot="1">
      <c r="A17" s="284"/>
      <c r="B17" s="281" t="s">
        <v>1265</v>
      </c>
      <c r="C17" s="281" t="s">
        <v>1271</v>
      </c>
      <c r="D17" s="196">
        <v>31.814673060000001</v>
      </c>
      <c r="E17" s="196">
        <v>31.814673060000001</v>
      </c>
      <c r="F17" s="196">
        <v>31.814673060000001</v>
      </c>
      <c r="G17" s="196">
        <v>31.814673060000001</v>
      </c>
      <c r="H17" s="196">
        <v>31.814673060000001</v>
      </c>
      <c r="I17" s="196">
        <v>31.814673060000001</v>
      </c>
      <c r="J17" s="196">
        <v>31.814673060000001</v>
      </c>
      <c r="K17" s="196">
        <v>31.814673060000001</v>
      </c>
      <c r="L17" s="196">
        <v>31.814673060000001</v>
      </c>
      <c r="M17" s="196">
        <v>31.814673060000001</v>
      </c>
      <c r="N17" s="196">
        <v>31.814673060000001</v>
      </c>
      <c r="O17" s="196">
        <v>31.814673060000001</v>
      </c>
      <c r="P17" s="196">
        <v>31.814673060000001</v>
      </c>
      <c r="Q17" s="196">
        <v>31.814673060000001</v>
      </c>
      <c r="R17" s="196">
        <v>31.814673060000001</v>
      </c>
      <c r="S17" s="196">
        <v>31.814673060000001</v>
      </c>
      <c r="T17" s="196">
        <v>31.814673060000001</v>
      </c>
      <c r="U17" s="196">
        <v>31.814673060000001</v>
      </c>
      <c r="V17" s="196">
        <v>31.814673060000001</v>
      </c>
      <c r="W17" s="196">
        <v>31.814673060000001</v>
      </c>
      <c r="X17" s="196">
        <v>31.814673060000001</v>
      </c>
      <c r="Y17" s="196">
        <v>31.814673060000001</v>
      </c>
      <c r="Z17" s="196">
        <v>31.814673060000001</v>
      </c>
      <c r="AA17" s="196">
        <v>31.814673060000001</v>
      </c>
      <c r="AB17" s="196">
        <v>31.814673060000001</v>
      </c>
      <c r="AC17" s="196">
        <v>31.814673060000001</v>
      </c>
      <c r="AD17" s="196">
        <v>31.814673060000001</v>
      </c>
      <c r="AE17" s="196">
        <v>31.814673060000001</v>
      </c>
      <c r="AF17" s="196">
        <v>31.814673060000001</v>
      </c>
      <c r="AG17" s="196">
        <v>31.814673060000001</v>
      </c>
      <c r="AH17" s="196">
        <v>31.814673060000001</v>
      </c>
    </row>
    <row r="18" spans="1:34" ht="10.5" thickBot="1">
      <c r="A18" s="284"/>
      <c r="B18" s="281" t="s">
        <v>1265</v>
      </c>
      <c r="C18" s="281" t="s">
        <v>1272</v>
      </c>
      <c r="D18" s="196">
        <v>23.8</v>
      </c>
      <c r="E18" s="196">
        <v>23.8</v>
      </c>
      <c r="F18" s="196">
        <v>23.8</v>
      </c>
      <c r="G18" s="196">
        <v>23.8</v>
      </c>
      <c r="H18" s="196">
        <v>23.8</v>
      </c>
      <c r="I18" s="196">
        <v>23.8</v>
      </c>
      <c r="J18" s="196">
        <v>23.8</v>
      </c>
      <c r="K18" s="196">
        <v>23.8</v>
      </c>
      <c r="L18" s="196">
        <v>23.8</v>
      </c>
      <c r="M18" s="196">
        <v>23.8</v>
      </c>
      <c r="N18" s="196">
        <v>23.8</v>
      </c>
      <c r="O18" s="196">
        <v>23.8</v>
      </c>
      <c r="P18" s="196">
        <v>23.8</v>
      </c>
      <c r="Q18" s="196">
        <v>23.8</v>
      </c>
      <c r="R18" s="196">
        <v>23.8</v>
      </c>
      <c r="S18" s="196">
        <v>23.8</v>
      </c>
      <c r="T18" s="196">
        <v>23.8</v>
      </c>
      <c r="U18" s="196">
        <v>23.8</v>
      </c>
      <c r="V18" s="196">
        <v>23.8</v>
      </c>
      <c r="W18" s="196">
        <v>23.8</v>
      </c>
      <c r="X18" s="196">
        <v>23.8</v>
      </c>
      <c r="Y18" s="196">
        <v>23.8</v>
      </c>
      <c r="Z18" s="196">
        <v>23.8</v>
      </c>
      <c r="AA18" s="196">
        <v>23.8</v>
      </c>
      <c r="AB18" s="196">
        <v>23.8</v>
      </c>
      <c r="AC18" s="196">
        <v>23.8</v>
      </c>
      <c r="AD18" s="196">
        <v>23.8</v>
      </c>
      <c r="AE18" s="196">
        <v>23.8</v>
      </c>
      <c r="AF18" s="196">
        <v>23.8</v>
      </c>
      <c r="AG18" s="196">
        <v>23.8</v>
      </c>
      <c r="AH18" s="196">
        <v>23.8</v>
      </c>
    </row>
    <row r="19" spans="1:34" ht="10.5" thickBot="1">
      <c r="A19" s="284"/>
      <c r="B19" s="281" t="s">
        <v>1265</v>
      </c>
      <c r="C19" s="281" t="s">
        <v>1273</v>
      </c>
      <c r="D19" s="196">
        <v>16.803277529999999</v>
      </c>
      <c r="E19" s="196">
        <v>16.803277529999999</v>
      </c>
      <c r="F19" s="196">
        <v>16.803277529999999</v>
      </c>
      <c r="G19" s="196">
        <v>16.803277529999999</v>
      </c>
      <c r="H19" s="196">
        <v>16.803277529999999</v>
      </c>
      <c r="I19" s="196">
        <v>16.803277529999999</v>
      </c>
      <c r="J19" s="196">
        <v>16.803277529999999</v>
      </c>
      <c r="K19" s="196">
        <v>16.803277529999999</v>
      </c>
      <c r="L19" s="196">
        <v>16.803277529999999</v>
      </c>
      <c r="M19" s="196">
        <v>16.803277529999999</v>
      </c>
      <c r="N19" s="196">
        <v>16.803277529999999</v>
      </c>
      <c r="O19" s="196">
        <v>16.803277529999999</v>
      </c>
      <c r="P19" s="196">
        <v>16.81525311</v>
      </c>
      <c r="Q19" s="196">
        <v>16.81525311</v>
      </c>
      <c r="R19" s="196">
        <v>16.81525311</v>
      </c>
      <c r="S19" s="196">
        <v>16.81525311</v>
      </c>
      <c r="T19" s="196">
        <v>16.81525311</v>
      </c>
      <c r="U19" s="196">
        <v>16.81525311</v>
      </c>
      <c r="V19" s="196">
        <v>16.81525311</v>
      </c>
      <c r="W19" s="196">
        <v>16.81525311</v>
      </c>
      <c r="X19" s="196">
        <v>16.81525311</v>
      </c>
      <c r="Y19" s="196">
        <v>16.81525311</v>
      </c>
      <c r="Z19" s="196">
        <v>16.81525311</v>
      </c>
      <c r="AA19" s="196">
        <v>16.81525311</v>
      </c>
      <c r="AB19" s="196">
        <v>16.81525311</v>
      </c>
      <c r="AC19" s="196">
        <v>16.81525311</v>
      </c>
      <c r="AD19" s="196">
        <v>16.81525311</v>
      </c>
      <c r="AE19" s="196">
        <v>16.81525311</v>
      </c>
      <c r="AF19" s="196">
        <v>16.81525311</v>
      </c>
      <c r="AG19" s="196">
        <v>16.81525311</v>
      </c>
      <c r="AH19" s="196">
        <v>16.803277529999999</v>
      </c>
    </row>
    <row r="20" spans="1:34" ht="10.5" thickBot="1">
      <c r="A20" s="284"/>
      <c r="B20" s="281" t="s">
        <v>1265</v>
      </c>
      <c r="C20" s="281" t="s">
        <v>1274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</row>
    <row r="21" spans="1:34" ht="10.5" thickBot="1">
      <c r="A21" s="284"/>
      <c r="B21" s="281" t="s">
        <v>1265</v>
      </c>
      <c r="C21" s="281" t="s">
        <v>1778</v>
      </c>
      <c r="D21" s="196">
        <v>11.47002333</v>
      </c>
      <c r="E21" s="196">
        <v>11.47002333</v>
      </c>
      <c r="F21" s="196">
        <v>11.47002333</v>
      </c>
      <c r="G21" s="196">
        <v>11.47002333</v>
      </c>
      <c r="H21" s="196">
        <v>11.47002333</v>
      </c>
      <c r="I21" s="196">
        <v>11.47002333</v>
      </c>
      <c r="J21" s="196">
        <v>11.47002333</v>
      </c>
      <c r="K21" s="196">
        <v>11.47002333</v>
      </c>
      <c r="L21" s="196">
        <v>11.47002333</v>
      </c>
      <c r="M21" s="196">
        <v>11.47002333</v>
      </c>
      <c r="N21" s="196">
        <v>11.47002333</v>
      </c>
      <c r="O21" s="196">
        <v>11.47002333</v>
      </c>
      <c r="P21" s="196">
        <v>11.47002333</v>
      </c>
      <c r="Q21" s="196">
        <v>11.47002333</v>
      </c>
      <c r="R21" s="196">
        <v>11.47002333</v>
      </c>
      <c r="S21" s="196">
        <v>11.47002333</v>
      </c>
      <c r="T21" s="196">
        <v>11.47002333</v>
      </c>
      <c r="U21" s="196">
        <v>11.47002333</v>
      </c>
      <c r="V21" s="196">
        <v>11.47002333</v>
      </c>
      <c r="W21" s="196">
        <v>11.47002333</v>
      </c>
      <c r="X21" s="196">
        <v>11.47002333</v>
      </c>
      <c r="Y21" s="196">
        <v>11.47002333</v>
      </c>
      <c r="Z21" s="196">
        <v>11.47002333</v>
      </c>
      <c r="AA21" s="196">
        <v>11.47002333</v>
      </c>
      <c r="AB21" s="196">
        <v>11.47002333</v>
      </c>
      <c r="AC21" s="196">
        <v>11.47002333</v>
      </c>
      <c r="AD21" s="196">
        <v>11.47002333</v>
      </c>
      <c r="AE21" s="196">
        <v>11.47002333</v>
      </c>
      <c r="AF21" s="196">
        <v>11.47002333</v>
      </c>
      <c r="AG21" s="196">
        <v>11.47002333</v>
      </c>
      <c r="AH21" s="196" t="s">
        <v>1468</v>
      </c>
    </row>
    <row r="22" spans="1:34" ht="10.5" thickBot="1">
      <c r="A22" s="284"/>
      <c r="B22" s="281" t="s">
        <v>1265</v>
      </c>
      <c r="C22" s="281" t="s">
        <v>1779</v>
      </c>
      <c r="D22" s="196">
        <v>18.782112265250781</v>
      </c>
      <c r="E22" s="196">
        <v>18.782112265250781</v>
      </c>
      <c r="F22" s="196">
        <v>18.782112265250781</v>
      </c>
      <c r="G22" s="196">
        <v>18.782112265250781</v>
      </c>
      <c r="H22" s="196">
        <v>18.782112265250781</v>
      </c>
      <c r="I22" s="196">
        <v>18.782112265250781</v>
      </c>
      <c r="J22" s="196">
        <v>18.782112265250781</v>
      </c>
      <c r="K22" s="196">
        <v>18.782112265250781</v>
      </c>
      <c r="L22" s="196">
        <v>18.782112265250781</v>
      </c>
      <c r="M22" s="196">
        <v>18.782112265250781</v>
      </c>
      <c r="N22" s="196">
        <v>18.782112265250781</v>
      </c>
      <c r="O22" s="196">
        <v>18.782112265250781</v>
      </c>
      <c r="P22" s="196">
        <v>18.782112265250781</v>
      </c>
      <c r="Q22" s="196">
        <v>18.782112265250781</v>
      </c>
      <c r="R22" s="196">
        <v>18.782112265250781</v>
      </c>
      <c r="S22" s="196">
        <v>18.782112265250781</v>
      </c>
      <c r="T22" s="196">
        <v>18.782112265250781</v>
      </c>
      <c r="U22" s="196">
        <v>18.782112265250781</v>
      </c>
      <c r="V22" s="196">
        <v>18.782112265250781</v>
      </c>
      <c r="W22" s="196">
        <v>18.782112265250781</v>
      </c>
      <c r="X22" s="196">
        <v>18.782112265250781</v>
      </c>
      <c r="Y22" s="196">
        <v>18.782112265250781</v>
      </c>
      <c r="Z22" s="196">
        <v>18.782112265250781</v>
      </c>
      <c r="AA22" s="196">
        <v>18.782112265250781</v>
      </c>
      <c r="AB22" s="196">
        <v>18.782112265250781</v>
      </c>
      <c r="AC22" s="196">
        <v>18.782112265250781</v>
      </c>
      <c r="AD22" s="196">
        <v>18.782112265250781</v>
      </c>
      <c r="AE22" s="196">
        <v>18.782112265250781</v>
      </c>
      <c r="AF22" s="196">
        <v>18.782112265250781</v>
      </c>
      <c r="AG22" s="196">
        <v>18.782112265250781</v>
      </c>
      <c r="AH22" s="196">
        <v>11.47002333</v>
      </c>
    </row>
    <row r="23" spans="1:34" ht="10.5" thickBot="1">
      <c r="A23" s="284"/>
      <c r="B23" s="281" t="s">
        <v>1265</v>
      </c>
      <c r="C23" s="281" t="s">
        <v>1275</v>
      </c>
      <c r="D23" s="196">
        <v>27.859477452948859</v>
      </c>
      <c r="E23" s="196">
        <v>27.859477452948859</v>
      </c>
      <c r="F23" s="196">
        <v>27.859477452948859</v>
      </c>
      <c r="G23" s="196">
        <v>27.859477452948859</v>
      </c>
      <c r="H23" s="196">
        <v>27.859477452948859</v>
      </c>
      <c r="I23" s="196">
        <v>27.859477452948859</v>
      </c>
      <c r="J23" s="196">
        <v>27.859477452948859</v>
      </c>
      <c r="K23" s="196">
        <v>27.859477452948859</v>
      </c>
      <c r="L23" s="196">
        <v>27.859477452948859</v>
      </c>
      <c r="M23" s="196">
        <v>27.859477452948859</v>
      </c>
      <c r="N23" s="196">
        <v>27.859477452948859</v>
      </c>
      <c r="O23" s="196">
        <v>27.859477452948859</v>
      </c>
      <c r="P23" s="196">
        <v>27.859477452948859</v>
      </c>
      <c r="Q23" s="196">
        <v>27.859477452948859</v>
      </c>
      <c r="R23" s="196" t="s">
        <v>1468</v>
      </c>
      <c r="S23" s="196" t="s">
        <v>1468</v>
      </c>
      <c r="T23" s="196" t="s">
        <v>1468</v>
      </c>
      <c r="U23" s="196" t="s">
        <v>1468</v>
      </c>
      <c r="V23" s="196" t="s">
        <v>1468</v>
      </c>
      <c r="W23" s="196" t="s">
        <v>1468</v>
      </c>
      <c r="X23" s="196" t="s">
        <v>1468</v>
      </c>
      <c r="Y23" s="196" t="s">
        <v>1468</v>
      </c>
      <c r="Z23" s="196" t="s">
        <v>1468</v>
      </c>
      <c r="AA23" s="196" t="s">
        <v>1468</v>
      </c>
      <c r="AB23" s="196" t="s">
        <v>1468</v>
      </c>
      <c r="AC23" s="196" t="s">
        <v>1468</v>
      </c>
      <c r="AD23" s="196" t="s">
        <v>1468</v>
      </c>
      <c r="AE23" s="196" t="s">
        <v>1468</v>
      </c>
      <c r="AF23" s="196" t="s">
        <v>1468</v>
      </c>
      <c r="AG23" s="196" t="s">
        <v>1468</v>
      </c>
      <c r="AH23" s="196">
        <v>18.782112265250781</v>
      </c>
    </row>
    <row r="24" spans="1:34" ht="10.5" thickBot="1">
      <c r="A24" s="284"/>
      <c r="B24" s="281" t="s">
        <v>1265</v>
      </c>
      <c r="C24" s="281" t="s">
        <v>2151</v>
      </c>
      <c r="D24" s="196" t="s">
        <v>1468</v>
      </c>
      <c r="E24" s="196" t="s">
        <v>1468</v>
      </c>
      <c r="F24" s="196" t="s">
        <v>1468</v>
      </c>
      <c r="G24" s="196" t="s">
        <v>1468</v>
      </c>
      <c r="H24" s="196" t="s">
        <v>1468</v>
      </c>
      <c r="I24" s="196" t="s">
        <v>1468</v>
      </c>
      <c r="J24" s="196" t="s">
        <v>1468</v>
      </c>
      <c r="K24" s="196" t="s">
        <v>1468</v>
      </c>
      <c r="L24" s="196" t="s">
        <v>1468</v>
      </c>
      <c r="M24" s="196" t="s">
        <v>1468</v>
      </c>
      <c r="N24" s="196" t="s">
        <v>1468</v>
      </c>
      <c r="O24" s="196" t="s">
        <v>1468</v>
      </c>
      <c r="P24" s="196" t="s">
        <v>1468</v>
      </c>
      <c r="Q24" s="196" t="s">
        <v>1468</v>
      </c>
      <c r="R24" s="196">
        <v>24.304619469999999</v>
      </c>
      <c r="S24" s="196">
        <v>24.304619469999999</v>
      </c>
      <c r="T24" s="196">
        <v>24.304619469999999</v>
      </c>
      <c r="U24" s="196">
        <v>24.304619469999999</v>
      </c>
      <c r="V24" s="196">
        <v>24.304619469999999</v>
      </c>
      <c r="W24" s="196">
        <v>24.304619469999999</v>
      </c>
      <c r="X24" s="196">
        <v>24.304619469999999</v>
      </c>
      <c r="Y24" s="196">
        <v>24.304619469999999</v>
      </c>
      <c r="Z24" s="196">
        <v>24.304619469999999</v>
      </c>
      <c r="AA24" s="196">
        <v>24.304619469999999</v>
      </c>
      <c r="AB24" s="196">
        <v>24.304619469999999</v>
      </c>
      <c r="AC24" s="196">
        <v>24.304619469999999</v>
      </c>
      <c r="AD24" s="196">
        <v>24.304619469999999</v>
      </c>
      <c r="AE24" s="196">
        <v>24.304619469999999</v>
      </c>
      <c r="AF24" s="196">
        <v>24.304619469999999</v>
      </c>
      <c r="AG24" s="196">
        <v>24.304619469999999</v>
      </c>
      <c r="AH24" s="196">
        <v>27.859477452948859</v>
      </c>
    </row>
    <row r="25" spans="1:34" ht="10.5" thickBot="1">
      <c r="A25" s="284"/>
      <c r="B25" s="281" t="s">
        <v>1265</v>
      </c>
      <c r="C25" s="281" t="s">
        <v>2152</v>
      </c>
      <c r="D25" s="196" t="s">
        <v>1468</v>
      </c>
      <c r="E25" s="196" t="s">
        <v>1468</v>
      </c>
      <c r="F25" s="196" t="s">
        <v>1468</v>
      </c>
      <c r="G25" s="196" t="s">
        <v>1468</v>
      </c>
      <c r="H25" s="196" t="s">
        <v>1468</v>
      </c>
      <c r="I25" s="196" t="s">
        <v>1468</v>
      </c>
      <c r="J25" s="196" t="s">
        <v>1468</v>
      </c>
      <c r="K25" s="196" t="s">
        <v>1468</v>
      </c>
      <c r="L25" s="196" t="s">
        <v>1468</v>
      </c>
      <c r="M25" s="196" t="s">
        <v>1468</v>
      </c>
      <c r="N25" s="196" t="s">
        <v>1468</v>
      </c>
      <c r="O25" s="196" t="s">
        <v>1468</v>
      </c>
      <c r="P25" s="196" t="s">
        <v>1468</v>
      </c>
      <c r="Q25" s="196" t="s">
        <v>1468</v>
      </c>
      <c r="R25" s="196">
        <v>48.457433350000002</v>
      </c>
      <c r="S25" s="196">
        <v>48.457433350000002</v>
      </c>
      <c r="T25" s="196">
        <v>48.457433350000002</v>
      </c>
      <c r="U25" s="196">
        <v>48.457433350000002</v>
      </c>
      <c r="V25" s="196">
        <v>48.457433350000002</v>
      </c>
      <c r="W25" s="196">
        <v>48.457433350000002</v>
      </c>
      <c r="X25" s="196">
        <v>48.457433350000002</v>
      </c>
      <c r="Y25" s="196">
        <v>48.457433350000002</v>
      </c>
      <c r="Z25" s="196">
        <v>48.457433350000002</v>
      </c>
      <c r="AA25" s="196">
        <v>48.457433350000002</v>
      </c>
      <c r="AB25" s="196">
        <v>48.457433350000002</v>
      </c>
      <c r="AC25" s="196">
        <v>48.457433350000002</v>
      </c>
      <c r="AD25" s="196">
        <v>48.457433350000002</v>
      </c>
      <c r="AE25" s="196">
        <v>48.457433350000002</v>
      </c>
      <c r="AF25" s="196">
        <v>48.457433350000002</v>
      </c>
      <c r="AG25" s="196">
        <v>48.457433350000002</v>
      </c>
      <c r="AH25" s="196">
        <v>25.631760790000001</v>
      </c>
    </row>
    <row r="26" spans="1:34" ht="10.5" thickBot="1">
      <c r="A26" s="284"/>
      <c r="B26" s="281" t="s">
        <v>1265</v>
      </c>
      <c r="C26" s="281" t="s">
        <v>1276</v>
      </c>
      <c r="D26" s="196">
        <v>25.631760790000001</v>
      </c>
      <c r="E26" s="196">
        <v>25.631760790000001</v>
      </c>
      <c r="F26" s="196">
        <v>25.631760790000001</v>
      </c>
      <c r="G26" s="196">
        <v>25.631760790000001</v>
      </c>
      <c r="H26" s="196">
        <v>25.631760790000001</v>
      </c>
      <c r="I26" s="196">
        <v>25.631760790000001</v>
      </c>
      <c r="J26" s="196">
        <v>25.631760790000001</v>
      </c>
      <c r="K26" s="196">
        <v>25.631760790000001</v>
      </c>
      <c r="L26" s="196">
        <v>25.631760790000001</v>
      </c>
      <c r="M26" s="196">
        <v>25.631760790000001</v>
      </c>
      <c r="N26" s="196">
        <v>25.631760790000001</v>
      </c>
      <c r="O26" s="196">
        <v>25.631760790000001</v>
      </c>
      <c r="P26" s="196">
        <v>25.631760790000001</v>
      </c>
      <c r="Q26" s="196">
        <v>25.631760790000001</v>
      </c>
      <c r="R26" s="196">
        <v>25.631760790000001</v>
      </c>
      <c r="S26" s="196">
        <v>25.631760790000001</v>
      </c>
      <c r="T26" s="196">
        <v>25.631760790000001</v>
      </c>
      <c r="U26" s="196">
        <v>25.631760790000001</v>
      </c>
      <c r="V26" s="196">
        <v>25.631760790000001</v>
      </c>
      <c r="W26" s="196">
        <v>25.631760790000001</v>
      </c>
      <c r="X26" s="196">
        <v>25.631760790000001</v>
      </c>
      <c r="Y26" s="196">
        <v>25.631760790000001</v>
      </c>
      <c r="Z26" s="196">
        <v>25.631760790000001</v>
      </c>
      <c r="AA26" s="196">
        <v>25.631760790000001</v>
      </c>
      <c r="AB26" s="196">
        <v>25.631760790000001</v>
      </c>
      <c r="AC26" s="196">
        <v>25.631760790000001</v>
      </c>
      <c r="AD26" s="196">
        <v>25.631760790000001</v>
      </c>
      <c r="AE26" s="196">
        <v>25.631760790000001</v>
      </c>
      <c r="AF26" s="196">
        <v>25.631760790000001</v>
      </c>
      <c r="AG26" s="196">
        <v>25.631760790000001</v>
      </c>
      <c r="AH26" s="196">
        <v>27.70592843</v>
      </c>
    </row>
    <row r="27" spans="1:34" ht="10.5" thickBot="1">
      <c r="A27" s="284"/>
      <c r="B27" s="281" t="s">
        <v>1265</v>
      </c>
      <c r="C27" s="281" t="s">
        <v>1277</v>
      </c>
      <c r="D27" s="196">
        <v>27.70592843</v>
      </c>
      <c r="E27" s="196">
        <v>27.70592843</v>
      </c>
      <c r="F27" s="196">
        <v>27.70592843</v>
      </c>
      <c r="G27" s="196">
        <v>27.70592843</v>
      </c>
      <c r="H27" s="196">
        <v>27.70592843</v>
      </c>
      <c r="I27" s="196">
        <v>27.70592843</v>
      </c>
      <c r="J27" s="196">
        <v>27.70592843</v>
      </c>
      <c r="K27" s="196">
        <v>27.70592843</v>
      </c>
      <c r="L27" s="196">
        <v>27.70592843</v>
      </c>
      <c r="M27" s="196">
        <v>27.70592843</v>
      </c>
      <c r="N27" s="196">
        <v>27.70592843</v>
      </c>
      <c r="O27" s="196">
        <v>27.70592843</v>
      </c>
      <c r="P27" s="196">
        <v>27.70592843</v>
      </c>
      <c r="Q27" s="196">
        <v>28.520131169999999</v>
      </c>
      <c r="R27" s="196">
        <v>28.520131169999999</v>
      </c>
      <c r="S27" s="196">
        <v>28.520131169999999</v>
      </c>
      <c r="T27" s="196">
        <v>28.520131169999999</v>
      </c>
      <c r="U27" s="196">
        <v>28.520131169999999</v>
      </c>
      <c r="V27" s="196">
        <v>28.520131169999999</v>
      </c>
      <c r="W27" s="196">
        <v>28.520131169999999</v>
      </c>
      <c r="X27" s="196">
        <v>28.520131169999999</v>
      </c>
      <c r="Y27" s="196">
        <v>28.520131169999999</v>
      </c>
      <c r="Z27" s="196">
        <v>28.520131169999999</v>
      </c>
      <c r="AA27" s="196">
        <v>28.520131169999999</v>
      </c>
      <c r="AB27" s="196">
        <v>28.520131169999999</v>
      </c>
      <c r="AC27" s="196">
        <v>28.520131169999999</v>
      </c>
      <c r="AD27" s="196">
        <v>28.520131169999999</v>
      </c>
      <c r="AE27" s="196">
        <v>28.520131169999999</v>
      </c>
      <c r="AF27" s="196">
        <v>28.520131169999999</v>
      </c>
      <c r="AG27" s="196">
        <v>28.520131169999999</v>
      </c>
      <c r="AH27" s="196">
        <v>0</v>
      </c>
    </row>
    <row r="28" spans="1:34" ht="10.5" thickBot="1">
      <c r="A28" s="284"/>
      <c r="B28" s="281" t="s">
        <v>1265</v>
      </c>
      <c r="C28" s="281" t="s">
        <v>1278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19.371065519999998</v>
      </c>
    </row>
    <row r="29" spans="1:34" ht="10.5" thickBot="1">
      <c r="A29" s="284"/>
      <c r="B29" s="281" t="s">
        <v>1265</v>
      </c>
      <c r="C29" s="281" t="s">
        <v>1279</v>
      </c>
      <c r="D29" s="196">
        <v>19.371065519999998</v>
      </c>
      <c r="E29" s="196">
        <v>19.371065519999998</v>
      </c>
      <c r="F29" s="196">
        <v>19.371065519999998</v>
      </c>
      <c r="G29" s="196">
        <v>19.371065519999998</v>
      </c>
      <c r="H29" s="196">
        <v>19.371065519999998</v>
      </c>
      <c r="I29" s="196">
        <v>19.371065519999998</v>
      </c>
      <c r="J29" s="196">
        <v>19.371065519999998</v>
      </c>
      <c r="K29" s="196">
        <v>19.371065519999998</v>
      </c>
      <c r="L29" s="196">
        <v>19.371065519999998</v>
      </c>
      <c r="M29" s="196">
        <v>19.371065519999998</v>
      </c>
      <c r="N29" s="196">
        <v>19.371065519999998</v>
      </c>
      <c r="O29" s="196">
        <v>19.371065519999998</v>
      </c>
      <c r="P29" s="196">
        <v>19.371065519999998</v>
      </c>
      <c r="Q29" s="196">
        <v>19.371065519999998</v>
      </c>
      <c r="R29" s="196">
        <v>19.371065519999998</v>
      </c>
      <c r="S29" s="196">
        <v>19.371065519999998</v>
      </c>
      <c r="T29" s="196">
        <v>19.371065519999998</v>
      </c>
      <c r="U29" s="196">
        <v>19.371065519999998</v>
      </c>
      <c r="V29" s="196">
        <v>19.371065519999998</v>
      </c>
      <c r="W29" s="196">
        <v>19.371065519999998</v>
      </c>
      <c r="X29" s="196">
        <v>19.371065519999998</v>
      </c>
      <c r="Y29" s="196">
        <v>19.371065519999998</v>
      </c>
      <c r="Z29" s="196">
        <v>19.371065519999998</v>
      </c>
      <c r="AA29" s="196">
        <v>19.371065519999998</v>
      </c>
      <c r="AB29" s="196">
        <v>19.371065519999998</v>
      </c>
      <c r="AC29" s="196">
        <v>19.371065519999998</v>
      </c>
      <c r="AD29" s="196">
        <v>19.371065519999998</v>
      </c>
      <c r="AE29" s="196">
        <v>19.371065519999998</v>
      </c>
      <c r="AF29" s="196">
        <v>19.371065519999998</v>
      </c>
      <c r="AG29" s="196">
        <v>19.371065519999998</v>
      </c>
      <c r="AH29" s="196">
        <v>0</v>
      </c>
    </row>
    <row r="30" spans="1:34" ht="10.5" thickBot="1">
      <c r="A30" s="284"/>
      <c r="B30" s="281" t="s">
        <v>1265</v>
      </c>
      <c r="C30" s="281" t="s">
        <v>1280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4.5991248899999997</v>
      </c>
    </row>
    <row r="31" spans="1:34" ht="10.5" thickBot="1">
      <c r="A31" s="284"/>
      <c r="B31" s="281" t="s">
        <v>1265</v>
      </c>
      <c r="C31" s="281" t="s">
        <v>1281</v>
      </c>
      <c r="D31" s="196">
        <v>4.5991248899999997</v>
      </c>
      <c r="E31" s="196">
        <v>4.5991248899999997</v>
      </c>
      <c r="F31" s="196">
        <v>4.5991248899999997</v>
      </c>
      <c r="G31" s="196">
        <v>4.5991248899999997</v>
      </c>
      <c r="H31" s="196">
        <v>4.5991248899999997</v>
      </c>
      <c r="I31" s="196">
        <v>4.5991248899999997</v>
      </c>
      <c r="J31" s="196">
        <v>4.5991248899999997</v>
      </c>
      <c r="K31" s="196">
        <v>4.5991248899999997</v>
      </c>
      <c r="L31" s="196">
        <v>4.5991248899999997</v>
      </c>
      <c r="M31" s="196">
        <v>4.5991248899999997</v>
      </c>
      <c r="N31" s="196">
        <v>4.5991248899999997</v>
      </c>
      <c r="O31" s="196">
        <v>4.5991248899999997</v>
      </c>
      <c r="P31" s="196">
        <v>4.5991248899999997</v>
      </c>
      <c r="Q31" s="196">
        <v>4.5991248899999997</v>
      </c>
      <c r="R31" s="196">
        <v>4.5991248899999997</v>
      </c>
      <c r="S31" s="196">
        <v>4.5991248899999997</v>
      </c>
      <c r="T31" s="196">
        <v>4.5991248899999997</v>
      </c>
      <c r="U31" s="196">
        <v>4.5991248899999997</v>
      </c>
      <c r="V31" s="196">
        <v>4.5991248899999997</v>
      </c>
      <c r="W31" s="196">
        <v>4.5991248899999997</v>
      </c>
      <c r="X31" s="196">
        <v>4.5991248899999997</v>
      </c>
      <c r="Y31" s="196">
        <v>4.5991248899999997</v>
      </c>
      <c r="Z31" s="196">
        <v>4.5991248899999997</v>
      </c>
      <c r="AA31" s="196">
        <v>4.5991248899999997</v>
      </c>
      <c r="AB31" s="196">
        <v>4.5991248899999997</v>
      </c>
      <c r="AC31" s="196">
        <v>4.5991248899999997</v>
      </c>
      <c r="AD31" s="196">
        <v>4.5991248899999997</v>
      </c>
      <c r="AE31" s="196">
        <v>4.5991248899999997</v>
      </c>
      <c r="AF31" s="196">
        <v>4.5991248899999997</v>
      </c>
      <c r="AG31" s="196">
        <v>4.5991248899999997</v>
      </c>
      <c r="AH31" s="196">
        <v>15.725762120000001</v>
      </c>
    </row>
    <row r="32" spans="1:34" ht="10.5" thickBot="1">
      <c r="A32" s="284"/>
      <c r="B32" s="281" t="s">
        <v>1265</v>
      </c>
      <c r="C32" s="281" t="s">
        <v>1282</v>
      </c>
      <c r="D32" s="196">
        <v>15.725762120000001</v>
      </c>
      <c r="E32" s="196">
        <v>15.725762120000001</v>
      </c>
      <c r="F32" s="196">
        <v>15.725762120000001</v>
      </c>
      <c r="G32" s="196">
        <v>15.725762120000001</v>
      </c>
      <c r="H32" s="196">
        <v>15.725762120000001</v>
      </c>
      <c r="I32" s="196">
        <v>15.725762120000001</v>
      </c>
      <c r="J32" s="196">
        <v>15.725762120000001</v>
      </c>
      <c r="K32" s="196">
        <v>15.725762120000001</v>
      </c>
      <c r="L32" s="196">
        <v>15.725762120000001</v>
      </c>
      <c r="M32" s="196">
        <v>15.725762120000001</v>
      </c>
      <c r="N32" s="196">
        <v>15.725762120000001</v>
      </c>
      <c r="O32" s="196">
        <v>15.725762120000001</v>
      </c>
      <c r="P32" s="196">
        <v>15.725762120000001</v>
      </c>
      <c r="Q32" s="196">
        <v>15.725762120000001</v>
      </c>
      <c r="R32" s="196">
        <v>15.725762120000001</v>
      </c>
      <c r="S32" s="196">
        <v>15.725762120000001</v>
      </c>
      <c r="T32" s="196">
        <v>15.725762120000001</v>
      </c>
      <c r="U32" s="196">
        <v>15.725762120000001</v>
      </c>
      <c r="V32" s="196">
        <v>15.725762120000001</v>
      </c>
      <c r="W32" s="196">
        <v>15.725762120000001</v>
      </c>
      <c r="X32" s="196">
        <v>15.725762120000001</v>
      </c>
      <c r="Y32" s="196">
        <v>15.725762120000001</v>
      </c>
      <c r="Z32" s="196">
        <v>15.725762120000001</v>
      </c>
      <c r="AA32" s="196">
        <v>15.725762120000001</v>
      </c>
      <c r="AB32" s="196">
        <v>15.725762120000001</v>
      </c>
      <c r="AC32" s="196">
        <v>15.725762120000001</v>
      </c>
      <c r="AD32" s="196">
        <v>15.725762120000001</v>
      </c>
      <c r="AE32" s="196">
        <v>15.725762120000001</v>
      </c>
      <c r="AF32" s="196">
        <v>15.725762120000001</v>
      </c>
      <c r="AG32" s="196">
        <v>15.725762120000001</v>
      </c>
      <c r="AH32" s="196">
        <v>20.662247239999999</v>
      </c>
    </row>
    <row r="33" spans="1:34" ht="10.5" thickBot="1">
      <c r="A33" s="284"/>
      <c r="B33" s="281" t="s">
        <v>1265</v>
      </c>
      <c r="C33" s="281" t="s">
        <v>1283</v>
      </c>
      <c r="D33" s="196">
        <v>20.662247239999999</v>
      </c>
      <c r="E33" s="196">
        <v>20.662247239999999</v>
      </c>
      <c r="F33" s="196">
        <v>20.662247239999999</v>
      </c>
      <c r="G33" s="196">
        <v>20.662247239999999</v>
      </c>
      <c r="H33" s="196">
        <v>20.662247239999999</v>
      </c>
      <c r="I33" s="196">
        <v>20.662247239999999</v>
      </c>
      <c r="J33" s="196">
        <v>20.662247239999999</v>
      </c>
      <c r="K33" s="196">
        <v>20.662247239999999</v>
      </c>
      <c r="L33" s="196">
        <v>20.662247239999999</v>
      </c>
      <c r="M33" s="196">
        <v>20.662247239999999</v>
      </c>
      <c r="N33" s="196">
        <v>20.662247239999999</v>
      </c>
      <c r="O33" s="196">
        <v>20.662247239999999</v>
      </c>
      <c r="P33" s="196">
        <v>20.662247239999999</v>
      </c>
      <c r="Q33" s="196">
        <v>20.662247239999999</v>
      </c>
      <c r="R33" s="196">
        <v>20.662247239999999</v>
      </c>
      <c r="S33" s="196">
        <v>20.662247239999999</v>
      </c>
      <c r="T33" s="196">
        <v>20.662247239999999</v>
      </c>
      <c r="U33" s="196">
        <v>20.662247239999999</v>
      </c>
      <c r="V33" s="196">
        <v>20.662247239999999</v>
      </c>
      <c r="W33" s="196">
        <v>20.662247239999999</v>
      </c>
      <c r="X33" s="196">
        <v>20.662247239999999</v>
      </c>
      <c r="Y33" s="196">
        <v>20.662247239999999</v>
      </c>
      <c r="Z33" s="196">
        <v>20.662247239999999</v>
      </c>
      <c r="AA33" s="196">
        <v>20.662247239999999</v>
      </c>
      <c r="AB33" s="196">
        <v>20.662247239999999</v>
      </c>
      <c r="AC33" s="196">
        <v>20.662247239999999</v>
      </c>
      <c r="AD33" s="196">
        <v>20.662247239999999</v>
      </c>
      <c r="AE33" s="196">
        <v>20.662247239999999</v>
      </c>
      <c r="AF33" s="196">
        <v>20.662247239999999</v>
      </c>
      <c r="AG33" s="196">
        <v>20.662247239999999</v>
      </c>
      <c r="AH33" s="196">
        <v>28.953134009999999</v>
      </c>
    </row>
    <row r="34" spans="1:34" ht="10.5" thickBot="1">
      <c r="A34" s="284"/>
      <c r="B34" s="281" t="s">
        <v>1265</v>
      </c>
      <c r="C34" s="281" t="s">
        <v>1284</v>
      </c>
      <c r="D34" s="196">
        <v>28.953134009999999</v>
      </c>
      <c r="E34" s="196">
        <v>28.953134009999999</v>
      </c>
      <c r="F34" s="196">
        <v>28.953134009999999</v>
      </c>
      <c r="G34" s="196">
        <v>28.953134009999999</v>
      </c>
      <c r="H34" s="196">
        <v>28.953134009999999</v>
      </c>
      <c r="I34" s="196">
        <v>28.953134009999999</v>
      </c>
      <c r="J34" s="196">
        <v>28.953134009999999</v>
      </c>
      <c r="K34" s="196">
        <v>28.953134009999999</v>
      </c>
      <c r="L34" s="196">
        <v>28.953134009999999</v>
      </c>
      <c r="M34" s="196">
        <v>28.953134009999999</v>
      </c>
      <c r="N34" s="196">
        <v>28.953134009999999</v>
      </c>
      <c r="O34" s="196">
        <v>28.953134009999999</v>
      </c>
      <c r="P34" s="196">
        <v>28.953134009999999</v>
      </c>
      <c r="Q34" s="196">
        <v>28.953134009999999</v>
      </c>
      <c r="R34" s="196">
        <v>28.953134009999999</v>
      </c>
      <c r="S34" s="196">
        <v>28.953134009999999</v>
      </c>
      <c r="T34" s="196">
        <v>28.953134009999999</v>
      </c>
      <c r="U34" s="196">
        <v>28.953134009999999</v>
      </c>
      <c r="V34" s="196">
        <v>28.953134009999999</v>
      </c>
      <c r="W34" s="196">
        <v>28.953134009999999</v>
      </c>
      <c r="X34" s="196">
        <v>28.953134009999999</v>
      </c>
      <c r="Y34" s="196">
        <v>28.953134009999999</v>
      </c>
      <c r="Z34" s="196">
        <v>28.953134009999999</v>
      </c>
      <c r="AA34" s="196">
        <v>28.953134009999999</v>
      </c>
      <c r="AB34" s="196">
        <v>28.953134009999999</v>
      </c>
      <c r="AC34" s="196">
        <v>28.953134009999999</v>
      </c>
      <c r="AD34" s="196">
        <v>28.953134009999999</v>
      </c>
      <c r="AE34" s="196">
        <v>28.953134009999999</v>
      </c>
      <c r="AF34" s="196">
        <v>28.953134009999999</v>
      </c>
      <c r="AG34" s="196">
        <v>28.953134009999999</v>
      </c>
      <c r="AH34" s="196">
        <v>0</v>
      </c>
    </row>
    <row r="35" spans="1:34" ht="10.5" thickBot="1">
      <c r="A35" s="284"/>
      <c r="B35" s="281" t="s">
        <v>1265</v>
      </c>
      <c r="C35" s="281" t="s">
        <v>1285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</row>
    <row r="36" spans="1:34" ht="10.5" thickBot="1">
      <c r="A36" s="284"/>
      <c r="B36" s="281" t="s">
        <v>1265</v>
      </c>
      <c r="C36" s="281" t="s">
        <v>1286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</row>
    <row r="37" spans="1:34" ht="10.5" thickBot="1">
      <c r="A37" s="284"/>
      <c r="B37" s="281" t="s">
        <v>1265</v>
      </c>
      <c r="C37" s="281" t="s">
        <v>1287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</row>
    <row r="38" spans="1:34" ht="10.5" thickBot="1">
      <c r="A38" s="284"/>
      <c r="B38" s="281" t="s">
        <v>1265</v>
      </c>
      <c r="C38" s="281" t="s">
        <v>1288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13.05136609</v>
      </c>
    </row>
    <row r="39" spans="1:34" ht="10.5" thickBot="1">
      <c r="A39" s="284"/>
      <c r="B39" s="281" t="s">
        <v>1265</v>
      </c>
      <c r="C39" s="281" t="s">
        <v>1289</v>
      </c>
      <c r="D39" s="196">
        <v>13.05136609</v>
      </c>
      <c r="E39" s="196">
        <v>13.05136609</v>
      </c>
      <c r="F39" s="196">
        <v>13.05136609</v>
      </c>
      <c r="G39" s="196">
        <v>13.05136609</v>
      </c>
      <c r="H39" s="196">
        <v>13.05136609</v>
      </c>
      <c r="I39" s="196">
        <v>13.05136609</v>
      </c>
      <c r="J39" s="196">
        <v>13.05136609</v>
      </c>
      <c r="K39" s="196">
        <v>13.05136609</v>
      </c>
      <c r="L39" s="196">
        <v>13.05136609</v>
      </c>
      <c r="M39" s="196">
        <v>13.05136609</v>
      </c>
      <c r="N39" s="196">
        <v>13.05136609</v>
      </c>
      <c r="O39" s="196">
        <v>13.05136609</v>
      </c>
      <c r="P39" s="196">
        <v>13.05136609</v>
      </c>
      <c r="Q39" s="196">
        <v>13.05136609</v>
      </c>
      <c r="R39" s="196">
        <v>13.05136609</v>
      </c>
      <c r="S39" s="196">
        <v>13.05136609</v>
      </c>
      <c r="T39" s="196">
        <v>13.05136609</v>
      </c>
      <c r="U39" s="196">
        <v>13.05136609</v>
      </c>
      <c r="V39" s="196">
        <v>13.05136609</v>
      </c>
      <c r="W39" s="196">
        <v>13.05136609</v>
      </c>
      <c r="X39" s="196">
        <v>13.05136609</v>
      </c>
      <c r="Y39" s="196">
        <v>13.05136609</v>
      </c>
      <c r="Z39" s="196">
        <v>13.05136609</v>
      </c>
      <c r="AA39" s="196">
        <v>13.05136609</v>
      </c>
      <c r="AB39" s="196">
        <v>13.05136609</v>
      </c>
      <c r="AC39" s="196">
        <v>13.05136609</v>
      </c>
      <c r="AD39" s="196">
        <v>13.05136609</v>
      </c>
      <c r="AE39" s="196">
        <v>13.05136609</v>
      </c>
      <c r="AF39" s="196">
        <v>13.05136609</v>
      </c>
      <c r="AG39" s="196">
        <v>13.05136609</v>
      </c>
      <c r="AH39" s="196">
        <v>13.05122248</v>
      </c>
    </row>
    <row r="40" spans="1:34" ht="10.5" thickBot="1">
      <c r="A40" s="284"/>
      <c r="B40" s="281" t="s">
        <v>1265</v>
      </c>
      <c r="C40" s="281" t="s">
        <v>1290</v>
      </c>
      <c r="D40" s="196">
        <v>13.05122248</v>
      </c>
      <c r="E40" s="196">
        <v>13.05122248</v>
      </c>
      <c r="F40" s="196">
        <v>13.05122248</v>
      </c>
      <c r="G40" s="196">
        <v>13.05122248</v>
      </c>
      <c r="H40" s="196">
        <v>13.05122248</v>
      </c>
      <c r="I40" s="196">
        <v>13.05122248</v>
      </c>
      <c r="J40" s="196">
        <v>13.05122248</v>
      </c>
      <c r="K40" s="196">
        <v>13.05122248</v>
      </c>
      <c r="L40" s="196">
        <v>13.05122248</v>
      </c>
      <c r="M40" s="196">
        <v>13.05122248</v>
      </c>
      <c r="N40" s="196">
        <v>13.05122248</v>
      </c>
      <c r="O40" s="196">
        <v>13.05122248</v>
      </c>
      <c r="P40" s="196">
        <v>13.05122248</v>
      </c>
      <c r="Q40" s="196">
        <v>13.05122248</v>
      </c>
      <c r="R40" s="196">
        <v>13.05122248</v>
      </c>
      <c r="S40" s="196">
        <v>13.05122248</v>
      </c>
      <c r="T40" s="196">
        <v>13.05122248</v>
      </c>
      <c r="U40" s="196">
        <v>13.05122248</v>
      </c>
      <c r="V40" s="196">
        <v>13.05122248</v>
      </c>
      <c r="W40" s="196">
        <v>13.05122248</v>
      </c>
      <c r="X40" s="196">
        <v>13.05122248</v>
      </c>
      <c r="Y40" s="196">
        <v>13.05122248</v>
      </c>
      <c r="Z40" s="196">
        <v>13.05122248</v>
      </c>
      <c r="AA40" s="196">
        <v>13.05122248</v>
      </c>
      <c r="AB40" s="196">
        <v>13.05122248</v>
      </c>
      <c r="AC40" s="196">
        <v>13.05122248</v>
      </c>
      <c r="AD40" s="196">
        <v>13.05122248</v>
      </c>
      <c r="AE40" s="196">
        <v>13.05122248</v>
      </c>
      <c r="AF40" s="196">
        <v>13.05122248</v>
      </c>
      <c r="AG40" s="196">
        <v>13.05122248</v>
      </c>
      <c r="AH40" s="196">
        <v>622.20679389999998</v>
      </c>
    </row>
    <row r="41" spans="1:34" ht="10.5" thickBot="1">
      <c r="A41" s="284"/>
      <c r="B41" s="281" t="s">
        <v>1265</v>
      </c>
      <c r="C41" s="281" t="s">
        <v>1291</v>
      </c>
      <c r="D41" s="196">
        <v>622.20679389999998</v>
      </c>
      <c r="E41" s="196">
        <v>634.21759050000003</v>
      </c>
      <c r="F41" s="196">
        <v>634.21759050000003</v>
      </c>
      <c r="G41" s="196">
        <v>634.21759050000003</v>
      </c>
      <c r="H41" s="196">
        <v>634.21759050000003</v>
      </c>
      <c r="I41" s="196">
        <v>634.21759050000003</v>
      </c>
      <c r="J41" s="196">
        <v>634.21759050000003</v>
      </c>
      <c r="K41" s="196">
        <v>634.21759050000003</v>
      </c>
      <c r="L41" s="196">
        <v>617.36326980000001</v>
      </c>
      <c r="M41" s="196">
        <v>617.36326980000001</v>
      </c>
      <c r="N41" s="196">
        <v>617.36326980000001</v>
      </c>
      <c r="O41" s="196">
        <v>617.36326980000001</v>
      </c>
      <c r="P41" s="196">
        <v>617.36326980000001</v>
      </c>
      <c r="Q41" s="196">
        <v>617.36326980000001</v>
      </c>
      <c r="R41" s="196">
        <v>617.36326980000001</v>
      </c>
      <c r="S41" s="196">
        <v>604.49759789999996</v>
      </c>
      <c r="T41" s="196">
        <v>604.49759789999996</v>
      </c>
      <c r="U41" s="196">
        <v>604.49759789999996</v>
      </c>
      <c r="V41" s="196">
        <v>604.49759789999996</v>
      </c>
      <c r="W41" s="196">
        <v>604.49759789999996</v>
      </c>
      <c r="X41" s="196">
        <v>604.49759789999996</v>
      </c>
      <c r="Y41" s="196">
        <v>604.49759789999996</v>
      </c>
      <c r="Z41" s="196">
        <v>604.49759789999996</v>
      </c>
      <c r="AA41" s="196">
        <v>604.49759789999996</v>
      </c>
      <c r="AB41" s="196">
        <v>604.49759789999996</v>
      </c>
      <c r="AC41" s="196">
        <v>604.49759789999996</v>
      </c>
      <c r="AD41" s="196">
        <v>501.99044099000002</v>
      </c>
      <c r="AE41" s="196">
        <v>501.99044099000002</v>
      </c>
      <c r="AF41" s="196">
        <v>501.99044099000002</v>
      </c>
      <c r="AG41" s="196">
        <v>504.90959299999997</v>
      </c>
      <c r="AH41" s="196">
        <v>622.20679389999998</v>
      </c>
    </row>
    <row r="42" spans="1:34" ht="10.5" thickBot="1">
      <c r="A42" s="284"/>
      <c r="B42" s="281" t="s">
        <v>1265</v>
      </c>
      <c r="C42" s="281" t="s">
        <v>1292</v>
      </c>
      <c r="D42" s="196">
        <v>622.20679389999998</v>
      </c>
      <c r="E42" s="196">
        <v>634.21759050000003</v>
      </c>
      <c r="F42" s="196">
        <v>634.21759050000003</v>
      </c>
      <c r="G42" s="196">
        <v>634.21759050000003</v>
      </c>
      <c r="H42" s="196">
        <v>634.21759050000003</v>
      </c>
      <c r="I42" s="196">
        <v>634.21759050000003</v>
      </c>
      <c r="J42" s="196">
        <v>634.21759050000003</v>
      </c>
      <c r="K42" s="196">
        <v>634.21759050000003</v>
      </c>
      <c r="L42" s="196">
        <v>617.36326980000001</v>
      </c>
      <c r="M42" s="196">
        <v>617.36326980000001</v>
      </c>
      <c r="N42" s="196">
        <v>617.36326980000001</v>
      </c>
      <c r="O42" s="196">
        <v>617.36326980000001</v>
      </c>
      <c r="P42" s="196">
        <v>617.36326980000001</v>
      </c>
      <c r="Q42" s="196">
        <v>617.36326980000001</v>
      </c>
      <c r="R42" s="196">
        <v>617.36326980000001</v>
      </c>
      <c r="S42" s="196">
        <v>604.49759789999996</v>
      </c>
      <c r="T42" s="196">
        <v>604.49759789999996</v>
      </c>
      <c r="U42" s="196">
        <v>604.49759789999996</v>
      </c>
      <c r="V42" s="196">
        <v>604.49759789999996</v>
      </c>
      <c r="W42" s="196">
        <v>604.49759789999996</v>
      </c>
      <c r="X42" s="196">
        <v>604.49759789999996</v>
      </c>
      <c r="Y42" s="196">
        <v>604.49759789999996</v>
      </c>
      <c r="Z42" s="196">
        <v>604.49759789999996</v>
      </c>
      <c r="AA42" s="196">
        <v>604.49759789999996</v>
      </c>
      <c r="AB42" s="196">
        <v>604.49759789999996</v>
      </c>
      <c r="AC42" s="196">
        <v>604.49759789999996</v>
      </c>
      <c r="AD42" s="196">
        <v>501.99044099000002</v>
      </c>
      <c r="AE42" s="196">
        <v>501.99044099000002</v>
      </c>
      <c r="AF42" s="196">
        <v>501.99044099000002</v>
      </c>
      <c r="AG42" s="196">
        <v>504.90959299999997</v>
      </c>
      <c r="AH42" s="196">
        <v>0</v>
      </c>
    </row>
    <row r="43" spans="1:34" ht="10.5" thickBot="1">
      <c r="A43" s="284"/>
      <c r="B43" s="281" t="s">
        <v>1265</v>
      </c>
      <c r="C43" s="281" t="s">
        <v>1293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14.39929222</v>
      </c>
    </row>
    <row r="44" spans="1:34" ht="10.5" thickBot="1">
      <c r="A44" s="284"/>
      <c r="B44" s="281" t="s">
        <v>1265</v>
      </c>
      <c r="C44" s="281" t="s">
        <v>1294</v>
      </c>
      <c r="D44" s="196">
        <v>14.39929222</v>
      </c>
      <c r="E44" s="196">
        <v>14.39929222</v>
      </c>
      <c r="F44" s="196">
        <v>14.39929222</v>
      </c>
      <c r="G44" s="196">
        <v>14.39929222</v>
      </c>
      <c r="H44" s="196">
        <v>14.39929222</v>
      </c>
      <c r="I44" s="196">
        <v>14.39929222</v>
      </c>
      <c r="J44" s="196">
        <v>14.39929222</v>
      </c>
      <c r="K44" s="196">
        <v>14.39929222</v>
      </c>
      <c r="L44" s="196">
        <v>14.39929222</v>
      </c>
      <c r="M44" s="196">
        <v>14.39929222</v>
      </c>
      <c r="N44" s="196">
        <v>14.39929222</v>
      </c>
      <c r="O44" s="196">
        <v>14.39929222</v>
      </c>
      <c r="P44" s="196">
        <v>14.39929222</v>
      </c>
      <c r="Q44" s="196">
        <v>14.39929222</v>
      </c>
      <c r="R44" s="196">
        <v>14.39929222</v>
      </c>
      <c r="S44" s="196">
        <v>14.39929222</v>
      </c>
      <c r="T44" s="196">
        <v>14.39929222</v>
      </c>
      <c r="U44" s="196">
        <v>14.39929222</v>
      </c>
      <c r="V44" s="196">
        <v>14.39929222</v>
      </c>
      <c r="W44" s="196">
        <v>14.39929222</v>
      </c>
      <c r="X44" s="196">
        <v>14.39929222</v>
      </c>
      <c r="Y44" s="196">
        <v>14.39929222</v>
      </c>
      <c r="Z44" s="196">
        <v>14.39929222</v>
      </c>
      <c r="AA44" s="196">
        <v>14.39929222</v>
      </c>
      <c r="AB44" s="196">
        <v>14.39929222</v>
      </c>
      <c r="AC44" s="196">
        <v>14.39929222</v>
      </c>
      <c r="AD44" s="196">
        <v>14.39929222</v>
      </c>
      <c r="AE44" s="196">
        <v>14.39929222</v>
      </c>
      <c r="AF44" s="196">
        <v>14.39929222</v>
      </c>
      <c r="AG44" s="196">
        <v>14.39929222</v>
      </c>
      <c r="AH44" s="196">
        <v>102.87530811138694</v>
      </c>
    </row>
    <row r="45" spans="1:34" ht="10.5" thickBot="1">
      <c r="A45" s="279" t="s">
        <v>1172</v>
      </c>
      <c r="B45" s="281" t="s">
        <v>1265</v>
      </c>
      <c r="C45" s="281" t="s">
        <v>1295</v>
      </c>
      <c r="D45" s="196">
        <v>102.87530811138694</v>
      </c>
      <c r="E45" s="196">
        <v>102.87530811138694</v>
      </c>
      <c r="F45" s="196">
        <v>102.87530811138694</v>
      </c>
      <c r="G45" s="196">
        <v>102.87530811138694</v>
      </c>
      <c r="H45" s="196">
        <v>102.87530811138694</v>
      </c>
      <c r="I45" s="196">
        <v>102.87530811138694</v>
      </c>
      <c r="J45" s="196">
        <v>102.47908031865438</v>
      </c>
      <c r="K45" s="196">
        <v>102.47908031865438</v>
      </c>
      <c r="L45" s="196">
        <v>102.47908031865438</v>
      </c>
      <c r="M45" s="196">
        <v>102.47908031865438</v>
      </c>
      <c r="N45" s="196">
        <v>102.47908031865438</v>
      </c>
      <c r="O45" s="196">
        <v>102.47908031865438</v>
      </c>
      <c r="P45" s="196">
        <v>102.47908031865438</v>
      </c>
      <c r="Q45" s="196">
        <v>102.47908031865438</v>
      </c>
      <c r="R45" s="196">
        <v>102.47908031865438</v>
      </c>
      <c r="S45" s="196">
        <v>102.47908031865438</v>
      </c>
      <c r="T45" s="196">
        <v>102.47908031865438</v>
      </c>
      <c r="U45" s="196">
        <v>102.47908031865438</v>
      </c>
      <c r="V45" s="196">
        <v>102.47908031865438</v>
      </c>
      <c r="W45" s="196">
        <v>102.47908031865438</v>
      </c>
      <c r="X45" s="196">
        <v>102.476455</v>
      </c>
      <c r="Y45" s="196">
        <v>102.476455</v>
      </c>
      <c r="Z45" s="196">
        <v>102.476455</v>
      </c>
      <c r="AA45" s="196">
        <v>102.476455</v>
      </c>
      <c r="AB45" s="196">
        <v>102.476455</v>
      </c>
      <c r="AC45" s="196">
        <v>102.476455</v>
      </c>
      <c r="AD45" s="196">
        <v>102.476455</v>
      </c>
      <c r="AE45" s="196">
        <v>100.7362746196976</v>
      </c>
      <c r="AF45" s="196">
        <v>100.7362746196976</v>
      </c>
      <c r="AG45" s="196">
        <v>100.7362746196976</v>
      </c>
      <c r="AH45" s="196">
        <v>106.21260000000001</v>
      </c>
    </row>
    <row r="46" spans="1:34" ht="10.5" thickBot="1">
      <c r="A46" s="284"/>
      <c r="B46" s="281" t="s">
        <v>1265</v>
      </c>
      <c r="C46" s="281" t="s">
        <v>1296</v>
      </c>
      <c r="D46" s="196">
        <v>106.36476666666667</v>
      </c>
      <c r="E46" s="196">
        <v>106.36476666666667</v>
      </c>
      <c r="F46" s="196">
        <v>106.36476666666667</v>
      </c>
      <c r="G46" s="196">
        <v>106.36476666666667</v>
      </c>
      <c r="H46" s="196">
        <v>106.36476666666667</v>
      </c>
      <c r="I46" s="196">
        <v>106.36476666666667</v>
      </c>
      <c r="J46" s="196">
        <v>106.36476666666667</v>
      </c>
      <c r="K46" s="196">
        <v>105.54345333333335</v>
      </c>
      <c r="L46" s="196">
        <v>105.54345333333335</v>
      </c>
      <c r="M46" s="196">
        <v>105.54345333333335</v>
      </c>
      <c r="N46" s="196">
        <v>105.54345333333335</v>
      </c>
      <c r="O46" s="196">
        <v>105.54345333333335</v>
      </c>
      <c r="P46" s="196">
        <v>105.54345333333335</v>
      </c>
      <c r="Q46" s="196">
        <v>102.89519333333332</v>
      </c>
      <c r="R46" s="196">
        <v>102.89519333333332</v>
      </c>
      <c r="S46" s="196">
        <v>102.89519333333332</v>
      </c>
      <c r="T46" s="196">
        <v>102.89519333333332</v>
      </c>
      <c r="U46" s="196">
        <v>102.89519333333332</v>
      </c>
      <c r="V46" s="196">
        <v>102.89519333333332</v>
      </c>
      <c r="W46" s="196">
        <v>102.89519333333332</v>
      </c>
      <c r="X46" s="196">
        <v>101.56729999999999</v>
      </c>
      <c r="Y46" s="196">
        <v>101.56729999999999</v>
      </c>
      <c r="Z46" s="196">
        <v>101.56729999999999</v>
      </c>
      <c r="AA46" s="196">
        <v>101.56729999999999</v>
      </c>
      <c r="AB46" s="196">
        <v>101.56729999999999</v>
      </c>
      <c r="AC46" s="196">
        <v>101.56729999999999</v>
      </c>
      <c r="AD46" s="196">
        <v>101.56729999999999</v>
      </c>
      <c r="AE46" s="196">
        <v>101.56729999999999</v>
      </c>
      <c r="AF46" s="196">
        <v>101.56729999999999</v>
      </c>
      <c r="AG46" s="196">
        <v>101.56729999999999</v>
      </c>
      <c r="AH46" s="196">
        <v>106.21260000000001</v>
      </c>
    </row>
    <row r="47" spans="1:34" ht="10.5" thickBot="1">
      <c r="A47" s="284"/>
      <c r="B47" s="281" t="s">
        <v>1265</v>
      </c>
      <c r="C47" s="281" t="s">
        <v>1297</v>
      </c>
      <c r="D47" s="196">
        <v>106.36476666666667</v>
      </c>
      <c r="E47" s="196">
        <v>106.36476666666667</v>
      </c>
      <c r="F47" s="196">
        <v>106.36476666666667</v>
      </c>
      <c r="G47" s="196">
        <v>106.36476666666667</v>
      </c>
      <c r="H47" s="196">
        <v>106.36476666666667</v>
      </c>
      <c r="I47" s="196">
        <v>106.36476666666667</v>
      </c>
      <c r="J47" s="196">
        <v>106.36476666666667</v>
      </c>
      <c r="K47" s="196">
        <v>105.54345333333335</v>
      </c>
      <c r="L47" s="196">
        <v>105.54345333333335</v>
      </c>
      <c r="M47" s="196">
        <v>105.54345333333335</v>
      </c>
      <c r="N47" s="196">
        <v>105.54345333333335</v>
      </c>
      <c r="O47" s="196">
        <v>105.54345333333335</v>
      </c>
      <c r="P47" s="196">
        <v>105.54345333333335</v>
      </c>
      <c r="Q47" s="196">
        <v>102.89519333333332</v>
      </c>
      <c r="R47" s="196">
        <v>102.89519333333332</v>
      </c>
      <c r="S47" s="196">
        <v>102.89519333333332</v>
      </c>
      <c r="T47" s="196">
        <v>102.89519333333332</v>
      </c>
      <c r="U47" s="196">
        <v>102.89519333333332</v>
      </c>
      <c r="V47" s="196">
        <v>102.89519333333332</v>
      </c>
      <c r="W47" s="196">
        <v>102.89519333333332</v>
      </c>
      <c r="X47" s="196">
        <v>101.56729999999999</v>
      </c>
      <c r="Y47" s="196">
        <v>101.56729999999999</v>
      </c>
      <c r="Z47" s="196">
        <v>101.56729999999999</v>
      </c>
      <c r="AA47" s="196">
        <v>101.56729999999999</v>
      </c>
      <c r="AB47" s="196">
        <v>101.56729999999999</v>
      </c>
      <c r="AC47" s="196">
        <v>101.56729999999999</v>
      </c>
      <c r="AD47" s="196">
        <v>101.56729999999999</v>
      </c>
      <c r="AE47" s="196">
        <v>101.56729999999999</v>
      </c>
      <c r="AF47" s="196">
        <v>101.56729999999999</v>
      </c>
      <c r="AG47" s="196">
        <v>101.56729999999999</v>
      </c>
      <c r="AH47" s="196">
        <v>108.87787485600005</v>
      </c>
    </row>
    <row r="48" spans="1:34" ht="10.5" thickBot="1">
      <c r="A48" s="284"/>
      <c r="B48" s="281" t="s">
        <v>1265</v>
      </c>
      <c r="C48" s="281" t="s">
        <v>1298</v>
      </c>
      <c r="D48" s="196">
        <v>108.87787485600005</v>
      </c>
      <c r="E48" s="196">
        <v>108.87787485600005</v>
      </c>
      <c r="F48" s="196">
        <v>108.87787485600005</v>
      </c>
      <c r="G48" s="196">
        <v>108.87787485600005</v>
      </c>
      <c r="H48" s="196">
        <v>108.87787485600005</v>
      </c>
      <c r="I48" s="196">
        <v>108.87787485600005</v>
      </c>
      <c r="J48" s="196">
        <v>108.87787485600005</v>
      </c>
      <c r="K48" s="196">
        <v>108.87787485600003</v>
      </c>
      <c r="L48" s="196">
        <v>108.87787485600003</v>
      </c>
      <c r="M48" s="196">
        <v>108.87787485600003</v>
      </c>
      <c r="N48" s="196">
        <v>108.87787485600003</v>
      </c>
      <c r="O48" s="196">
        <v>108.87787485600003</v>
      </c>
      <c r="P48" s="196">
        <v>108.87787485600003</v>
      </c>
      <c r="Q48" s="196">
        <v>108.87787485600003</v>
      </c>
      <c r="R48" s="196">
        <v>108.87787485600003</v>
      </c>
      <c r="S48" s="196">
        <v>110.44568421440002</v>
      </c>
      <c r="T48" s="196">
        <v>110.44568421440002</v>
      </c>
      <c r="U48" s="196">
        <v>110.44568421440002</v>
      </c>
      <c r="V48" s="196">
        <v>110.44568421440002</v>
      </c>
      <c r="W48" s="196">
        <v>110.44568421440002</v>
      </c>
      <c r="X48" s="196">
        <v>114.5</v>
      </c>
      <c r="Y48" s="196">
        <v>114.5</v>
      </c>
      <c r="Z48" s="196">
        <v>114.5</v>
      </c>
      <c r="AA48" s="196">
        <v>114.5</v>
      </c>
      <c r="AB48" s="196">
        <v>114.5</v>
      </c>
      <c r="AC48" s="196">
        <v>114.5</v>
      </c>
      <c r="AD48" s="196">
        <v>114.5</v>
      </c>
      <c r="AE48" s="196">
        <v>114.5</v>
      </c>
      <c r="AF48" s="196">
        <v>114.5</v>
      </c>
      <c r="AG48" s="196">
        <v>118.07356688500002</v>
      </c>
      <c r="AH48" s="196">
        <v>107.09762673749998</v>
      </c>
    </row>
    <row r="49" spans="1:34" ht="10.5" thickBot="1">
      <c r="A49" s="284"/>
      <c r="B49" s="281" t="s">
        <v>1265</v>
      </c>
      <c r="C49" s="281" t="s">
        <v>1299</v>
      </c>
      <c r="D49" s="196">
        <v>107.09762673749998</v>
      </c>
      <c r="E49" s="196">
        <v>107.09762673749998</v>
      </c>
      <c r="F49" s="196">
        <v>107.09762673749998</v>
      </c>
      <c r="G49" s="196">
        <v>107.09762673749998</v>
      </c>
      <c r="H49" s="196">
        <v>107.09762673749998</v>
      </c>
      <c r="I49" s="196">
        <v>107.09762673749998</v>
      </c>
      <c r="J49" s="196">
        <v>107.09762673749998</v>
      </c>
      <c r="K49" s="196">
        <v>107.09762673750001</v>
      </c>
      <c r="L49" s="196">
        <v>107.09762673750001</v>
      </c>
      <c r="M49" s="196">
        <v>107.09762673750001</v>
      </c>
      <c r="N49" s="196">
        <v>107.09762673750001</v>
      </c>
      <c r="O49" s="196">
        <v>107.09762673750001</v>
      </c>
      <c r="P49" s="196">
        <v>107.09762673750001</v>
      </c>
      <c r="Q49" s="196">
        <v>107.09762673750001</v>
      </c>
      <c r="R49" s="196">
        <v>107.09762673750001</v>
      </c>
      <c r="S49" s="196">
        <v>109.03677655710001</v>
      </c>
      <c r="T49" s="196">
        <v>109.03677655710001</v>
      </c>
      <c r="U49" s="196">
        <v>109.03677655710001</v>
      </c>
      <c r="V49" s="196">
        <v>109.03677655710001</v>
      </c>
      <c r="W49" s="196">
        <v>109.03677655710001</v>
      </c>
      <c r="X49" s="196">
        <v>113.68</v>
      </c>
      <c r="Y49" s="196">
        <v>113.68</v>
      </c>
      <c r="Z49" s="196">
        <v>113.68</v>
      </c>
      <c r="AA49" s="196">
        <v>113.68</v>
      </c>
      <c r="AB49" s="196">
        <v>113.68</v>
      </c>
      <c r="AC49" s="196">
        <v>113.68</v>
      </c>
      <c r="AD49" s="196">
        <v>113.68</v>
      </c>
      <c r="AE49" s="196">
        <v>113.68</v>
      </c>
      <c r="AF49" s="196">
        <v>113.68</v>
      </c>
      <c r="AG49" s="196">
        <v>117.78257209486667</v>
      </c>
      <c r="AH49" s="196">
        <v>102.40472</v>
      </c>
    </row>
    <row r="50" spans="1:34" ht="10.5" thickBot="1">
      <c r="A50" s="284"/>
      <c r="B50" s="281" t="s">
        <v>1265</v>
      </c>
      <c r="C50" s="281" t="s">
        <v>1300</v>
      </c>
      <c r="D50" s="196">
        <v>100.07703999999998</v>
      </c>
      <c r="E50" s="196">
        <v>100.07703999999998</v>
      </c>
      <c r="F50" s="196">
        <v>100.07703999999998</v>
      </c>
      <c r="G50" s="196">
        <v>100.07703999999998</v>
      </c>
      <c r="H50" s="196">
        <v>100.07703999999998</v>
      </c>
      <c r="I50" s="196">
        <v>100.07703999999998</v>
      </c>
      <c r="J50" s="196">
        <v>100.07703999999998</v>
      </c>
      <c r="K50" s="196">
        <v>101.53436266666664</v>
      </c>
      <c r="L50" s="196">
        <v>101.53436266666664</v>
      </c>
      <c r="M50" s="196">
        <v>101.53436266666664</v>
      </c>
      <c r="N50" s="196">
        <v>101.53436266666664</v>
      </c>
      <c r="O50" s="196">
        <v>101.53436266666664</v>
      </c>
      <c r="P50" s="196">
        <v>101.53436266666664</v>
      </c>
      <c r="Q50" s="196">
        <v>101.53436266666664</v>
      </c>
      <c r="R50" s="196">
        <v>107.13575333333331</v>
      </c>
      <c r="S50" s="196">
        <v>107.13575333333331</v>
      </c>
      <c r="T50" s="196">
        <v>107.13575333333331</v>
      </c>
      <c r="U50" s="196">
        <v>107.13575333333331</v>
      </c>
      <c r="V50" s="196">
        <v>107.13575333333331</v>
      </c>
      <c r="W50" s="196">
        <v>107.13575333333331</v>
      </c>
      <c r="X50" s="196">
        <v>107.13575333333331</v>
      </c>
      <c r="Y50" s="196">
        <v>107.82511999999998</v>
      </c>
      <c r="Z50" s="196">
        <v>107.82511999999998</v>
      </c>
      <c r="AA50" s="196">
        <v>107.82511999999998</v>
      </c>
      <c r="AB50" s="196">
        <v>107.82511999999998</v>
      </c>
      <c r="AC50" s="196">
        <v>107.82511999999998</v>
      </c>
      <c r="AD50" s="196">
        <v>107.82511999999998</v>
      </c>
      <c r="AE50" s="196">
        <v>107.82511999999998</v>
      </c>
      <c r="AF50" s="196">
        <v>106.76133999999998</v>
      </c>
      <c r="AG50" s="196">
        <v>106.76133999999998</v>
      </c>
      <c r="AH50" s="196">
        <v>119.43337333333336</v>
      </c>
    </row>
    <row r="51" spans="1:34" ht="10.5" thickBot="1">
      <c r="A51" s="284"/>
      <c r="B51" s="281" t="s">
        <v>1265</v>
      </c>
      <c r="C51" s="281" t="s">
        <v>1301</v>
      </c>
      <c r="D51" s="196">
        <v>119.43337333333336</v>
      </c>
      <c r="E51" s="196">
        <v>116.99134000000002</v>
      </c>
      <c r="F51" s="196">
        <v>116.99134000000002</v>
      </c>
      <c r="G51" s="196">
        <v>116.99134000000002</v>
      </c>
      <c r="H51" s="196">
        <v>116.99134000000002</v>
      </c>
      <c r="I51" s="196">
        <v>116.99134000000002</v>
      </c>
      <c r="J51" s="196">
        <v>116.99134000000002</v>
      </c>
      <c r="K51" s="196">
        <v>113.16300400000002</v>
      </c>
      <c r="L51" s="196">
        <v>113.16300400000002</v>
      </c>
      <c r="M51" s="196">
        <v>113.16300400000002</v>
      </c>
      <c r="N51" s="196">
        <v>113.16300400000002</v>
      </c>
      <c r="O51" s="196">
        <v>113.16300400000002</v>
      </c>
      <c r="P51" s="196">
        <v>113.16300400000002</v>
      </c>
      <c r="Q51" s="196">
        <v>113.04186666666671</v>
      </c>
      <c r="R51" s="196">
        <v>113.04186666666671</v>
      </c>
      <c r="S51" s="196">
        <v>113.04186666666671</v>
      </c>
      <c r="T51" s="196">
        <v>113.04186666666671</v>
      </c>
      <c r="U51" s="196">
        <v>113.04186666666671</v>
      </c>
      <c r="V51" s="196">
        <v>113.04186666666671</v>
      </c>
      <c r="W51" s="196">
        <v>113.04186666666671</v>
      </c>
      <c r="X51" s="196">
        <v>110.30805333333338</v>
      </c>
      <c r="Y51" s="196">
        <v>110.30805333333338</v>
      </c>
      <c r="Z51" s="196">
        <v>110.30805333333338</v>
      </c>
      <c r="AA51" s="196">
        <v>110.30805333333338</v>
      </c>
      <c r="AB51" s="196">
        <v>110.30805333333338</v>
      </c>
      <c r="AC51" s="196">
        <v>110.30805333333338</v>
      </c>
      <c r="AD51" s="196">
        <v>110.30805333333338</v>
      </c>
      <c r="AE51" s="196">
        <v>110.30805333333338</v>
      </c>
      <c r="AF51" s="196">
        <v>109.56300000000002</v>
      </c>
      <c r="AG51" s="196">
        <v>109.56300000000002</v>
      </c>
      <c r="AH51" s="196">
        <v>119.43337333333336</v>
      </c>
    </row>
    <row r="52" spans="1:34" ht="10.5" thickBot="1">
      <c r="A52" s="284"/>
      <c r="B52" s="281" t="s">
        <v>1265</v>
      </c>
      <c r="C52" s="281" t="s">
        <v>1302</v>
      </c>
      <c r="D52" s="196">
        <v>119.43337333333336</v>
      </c>
      <c r="E52" s="196">
        <v>116.99134000000002</v>
      </c>
      <c r="F52" s="196">
        <v>116.99134000000002</v>
      </c>
      <c r="G52" s="196">
        <v>116.99134000000002</v>
      </c>
      <c r="H52" s="196">
        <v>116.99134000000002</v>
      </c>
      <c r="I52" s="196">
        <v>116.99134000000002</v>
      </c>
      <c r="J52" s="196">
        <v>116.99134000000002</v>
      </c>
      <c r="K52" s="196">
        <v>113.16300400000002</v>
      </c>
      <c r="L52" s="196">
        <v>113.16300400000002</v>
      </c>
      <c r="M52" s="196">
        <v>113.16300400000002</v>
      </c>
      <c r="N52" s="196">
        <v>113.16300400000002</v>
      </c>
      <c r="O52" s="196">
        <v>113.16300400000002</v>
      </c>
      <c r="P52" s="196">
        <v>113.16300400000002</v>
      </c>
      <c r="Q52" s="196">
        <v>113.04186666666671</v>
      </c>
      <c r="R52" s="196">
        <v>113.04186666666671</v>
      </c>
      <c r="S52" s="196">
        <v>113.04186666666671</v>
      </c>
      <c r="T52" s="196">
        <v>113.04186666666671</v>
      </c>
      <c r="U52" s="196">
        <v>113.04186666666671</v>
      </c>
      <c r="V52" s="196">
        <v>113.04186666666671</v>
      </c>
      <c r="W52" s="196">
        <v>113.04186666666671</v>
      </c>
      <c r="X52" s="196">
        <v>110.30805333333338</v>
      </c>
      <c r="Y52" s="196">
        <v>110.30805333333338</v>
      </c>
      <c r="Z52" s="196">
        <v>110.30805333333338</v>
      </c>
      <c r="AA52" s="196">
        <v>110.30805333333338</v>
      </c>
      <c r="AB52" s="196">
        <v>110.30805333333338</v>
      </c>
      <c r="AC52" s="196">
        <v>110.30805333333338</v>
      </c>
      <c r="AD52" s="196">
        <v>110.30805333333338</v>
      </c>
      <c r="AE52" s="196">
        <v>110.30805333333338</v>
      </c>
      <c r="AF52" s="196">
        <v>109.56300000000002</v>
      </c>
      <c r="AG52" s="196">
        <v>109.56300000000002</v>
      </c>
      <c r="AH52" s="196">
        <v>100.36410000000004</v>
      </c>
    </row>
    <row r="53" spans="1:34" ht="10.5" thickBot="1">
      <c r="A53" s="284"/>
      <c r="B53" s="281" t="s">
        <v>1265</v>
      </c>
      <c r="C53" s="281" t="s">
        <v>1303</v>
      </c>
      <c r="D53" s="196">
        <v>99.755200000000031</v>
      </c>
      <c r="E53" s="196">
        <v>99.755200000000031</v>
      </c>
      <c r="F53" s="196">
        <v>99.755200000000031</v>
      </c>
      <c r="G53" s="196">
        <v>99.755200000000031</v>
      </c>
      <c r="H53" s="196">
        <v>99.755200000000031</v>
      </c>
      <c r="I53" s="196">
        <v>99.755200000000031</v>
      </c>
      <c r="J53" s="196">
        <v>99.755200000000031</v>
      </c>
      <c r="K53" s="196">
        <v>99.844949333333346</v>
      </c>
      <c r="L53" s="196">
        <v>99.844949333333346</v>
      </c>
      <c r="M53" s="196">
        <v>99.844949333333346</v>
      </c>
      <c r="N53" s="196">
        <v>99.844949333333346</v>
      </c>
      <c r="O53" s="196">
        <v>99.844949333333346</v>
      </c>
      <c r="P53" s="196">
        <v>99.844949333333346</v>
      </c>
      <c r="Q53" s="196">
        <v>99.996400000000008</v>
      </c>
      <c r="R53" s="196">
        <v>99.996400000000008</v>
      </c>
      <c r="S53" s="196">
        <v>99.996400000000008</v>
      </c>
      <c r="T53" s="196">
        <v>99.996400000000008</v>
      </c>
      <c r="U53" s="196">
        <v>99.996400000000008</v>
      </c>
      <c r="V53" s="196">
        <v>99.996400000000008</v>
      </c>
      <c r="W53" s="196">
        <v>99.996400000000008</v>
      </c>
      <c r="X53" s="196">
        <v>99.996400000000008</v>
      </c>
      <c r="Y53" s="196">
        <v>101.14216000000003</v>
      </c>
      <c r="Z53" s="196">
        <v>101.14216000000003</v>
      </c>
      <c r="AA53" s="196">
        <v>101.14216000000003</v>
      </c>
      <c r="AB53" s="196">
        <v>101.14216000000003</v>
      </c>
      <c r="AC53" s="196">
        <v>101.14216000000003</v>
      </c>
      <c r="AD53" s="196">
        <v>101.14216000000003</v>
      </c>
      <c r="AE53" s="196">
        <v>101.14216000000003</v>
      </c>
      <c r="AF53" s="196">
        <v>102.45160000000004</v>
      </c>
      <c r="AG53" s="196">
        <v>102.45160000000004</v>
      </c>
      <c r="AH53" s="196">
        <v>100.36410000000004</v>
      </c>
    </row>
    <row r="54" spans="1:34" ht="10.5" thickBot="1">
      <c r="A54" s="284"/>
      <c r="B54" s="281" t="s">
        <v>1265</v>
      </c>
      <c r="C54" s="281" t="s">
        <v>1304</v>
      </c>
      <c r="D54" s="196">
        <v>99.755200000000031</v>
      </c>
      <c r="E54" s="196">
        <v>99.755200000000031</v>
      </c>
      <c r="F54" s="196">
        <v>99.755200000000031</v>
      </c>
      <c r="G54" s="196">
        <v>99.755200000000031</v>
      </c>
      <c r="H54" s="196">
        <v>99.755200000000031</v>
      </c>
      <c r="I54" s="196">
        <v>99.755200000000031</v>
      </c>
      <c r="J54" s="196">
        <v>99.755200000000031</v>
      </c>
      <c r="K54" s="196">
        <v>99.844949333333346</v>
      </c>
      <c r="L54" s="196">
        <v>99.844949333333346</v>
      </c>
      <c r="M54" s="196">
        <v>99.844949333333346</v>
      </c>
      <c r="N54" s="196">
        <v>99.844949333333346</v>
      </c>
      <c r="O54" s="196">
        <v>99.844949333333346</v>
      </c>
      <c r="P54" s="196">
        <v>99.844949333333346</v>
      </c>
      <c r="Q54" s="196">
        <v>99.996400000000008</v>
      </c>
      <c r="R54" s="196">
        <v>99.996400000000008</v>
      </c>
      <c r="S54" s="196">
        <v>99.996400000000008</v>
      </c>
      <c r="T54" s="196">
        <v>99.996400000000008</v>
      </c>
      <c r="U54" s="196">
        <v>99.996400000000008</v>
      </c>
      <c r="V54" s="196">
        <v>99.996400000000008</v>
      </c>
      <c r="W54" s="196">
        <v>99.996400000000008</v>
      </c>
      <c r="X54" s="196">
        <v>99.996400000000008</v>
      </c>
      <c r="Y54" s="196">
        <v>101.14216000000003</v>
      </c>
      <c r="Z54" s="196">
        <v>101.14216000000003</v>
      </c>
      <c r="AA54" s="196">
        <v>101.14216000000003</v>
      </c>
      <c r="AB54" s="196">
        <v>101.14216000000003</v>
      </c>
      <c r="AC54" s="196">
        <v>101.14216000000003</v>
      </c>
      <c r="AD54" s="196">
        <v>101.14216000000003</v>
      </c>
      <c r="AE54" s="196">
        <v>101.14216000000003</v>
      </c>
      <c r="AF54" s="196">
        <v>102.45160000000004</v>
      </c>
      <c r="AG54" s="196">
        <v>102.45160000000004</v>
      </c>
      <c r="AH54" s="196">
        <v>101.51819999999998</v>
      </c>
    </row>
    <row r="55" spans="1:34" ht="10.5" thickBot="1">
      <c r="A55" s="284"/>
      <c r="B55" s="281" t="s">
        <v>1265</v>
      </c>
      <c r="C55" s="281" t="s">
        <v>1305</v>
      </c>
      <c r="D55" s="196">
        <v>101.08159999999998</v>
      </c>
      <c r="E55" s="196">
        <v>101.08159999999998</v>
      </c>
      <c r="F55" s="196">
        <v>101.08159999999998</v>
      </c>
      <c r="G55" s="196">
        <v>101.08159999999998</v>
      </c>
      <c r="H55" s="196">
        <v>101.08159999999998</v>
      </c>
      <c r="I55" s="196">
        <v>101.08159999999998</v>
      </c>
      <c r="J55" s="196">
        <v>101.08159999999998</v>
      </c>
      <c r="K55" s="196">
        <v>101.10079999999998</v>
      </c>
      <c r="L55" s="196">
        <v>101.10079999999998</v>
      </c>
      <c r="M55" s="196">
        <v>101.10079999999998</v>
      </c>
      <c r="N55" s="196">
        <v>101.10079999999998</v>
      </c>
      <c r="O55" s="196">
        <v>101.10079999999998</v>
      </c>
      <c r="P55" s="196">
        <v>101.10079999999998</v>
      </c>
      <c r="Q55" s="196">
        <v>101.19679999999997</v>
      </c>
      <c r="R55" s="196">
        <v>101.19679999999997</v>
      </c>
      <c r="S55" s="196">
        <v>101.19679999999997</v>
      </c>
      <c r="T55" s="196">
        <v>101.19679999999997</v>
      </c>
      <c r="U55" s="196">
        <v>101.19679999999997</v>
      </c>
      <c r="V55" s="196">
        <v>101.19679999999997</v>
      </c>
      <c r="W55" s="196">
        <v>101.19679999999997</v>
      </c>
      <c r="X55" s="196">
        <v>101.19679999999997</v>
      </c>
      <c r="Y55" s="196">
        <v>102.25286666666669</v>
      </c>
      <c r="Z55" s="196">
        <v>102.25286666666669</v>
      </c>
      <c r="AA55" s="196">
        <v>102.25286666666669</v>
      </c>
      <c r="AB55" s="196">
        <v>102.25286666666669</v>
      </c>
      <c r="AC55" s="196">
        <v>102.25286666666669</v>
      </c>
      <c r="AD55" s="196">
        <v>102.25286666666669</v>
      </c>
      <c r="AE55" s="196">
        <v>102.25286666666669</v>
      </c>
      <c r="AF55" s="196">
        <v>103.45980000000003</v>
      </c>
      <c r="AG55" s="196">
        <v>103.45980000000003</v>
      </c>
      <c r="AH55" s="196">
        <v>100.36410000000004</v>
      </c>
    </row>
    <row r="56" spans="1:34" ht="10.5" thickBot="1">
      <c r="A56" s="284"/>
      <c r="B56" s="281" t="s">
        <v>1265</v>
      </c>
      <c r="C56" s="281" t="s">
        <v>1306</v>
      </c>
      <c r="D56" s="196">
        <v>99.755200000000031</v>
      </c>
      <c r="E56" s="196">
        <v>99.755200000000031</v>
      </c>
      <c r="F56" s="196">
        <v>99.755200000000031</v>
      </c>
      <c r="G56" s="196">
        <v>99.755200000000031</v>
      </c>
      <c r="H56" s="196">
        <v>99.755200000000031</v>
      </c>
      <c r="I56" s="196">
        <v>99.755200000000031</v>
      </c>
      <c r="J56" s="196">
        <v>99.755200000000031</v>
      </c>
      <c r="K56" s="196">
        <v>99.844949333333346</v>
      </c>
      <c r="L56" s="196">
        <v>99.844949333333346</v>
      </c>
      <c r="M56" s="196">
        <v>99.844949333333346</v>
      </c>
      <c r="N56" s="196">
        <v>99.844949333333346</v>
      </c>
      <c r="O56" s="196">
        <v>99.844949333333346</v>
      </c>
      <c r="P56" s="196">
        <v>99.844949333333346</v>
      </c>
      <c r="Q56" s="196">
        <v>99.996400000000008</v>
      </c>
      <c r="R56" s="196">
        <v>99.996400000000008</v>
      </c>
      <c r="S56" s="196">
        <v>99.996400000000008</v>
      </c>
      <c r="T56" s="196">
        <v>99.996400000000008</v>
      </c>
      <c r="U56" s="196">
        <v>99.996400000000008</v>
      </c>
      <c r="V56" s="196">
        <v>99.996400000000008</v>
      </c>
      <c r="W56" s="196">
        <v>99.996400000000008</v>
      </c>
      <c r="X56" s="196">
        <v>99.996400000000008</v>
      </c>
      <c r="Y56" s="196">
        <v>101.14216000000003</v>
      </c>
      <c r="Z56" s="196">
        <v>101.14216000000003</v>
      </c>
      <c r="AA56" s="196">
        <v>101.14216000000003</v>
      </c>
      <c r="AB56" s="196">
        <v>101.14216000000003</v>
      </c>
      <c r="AC56" s="196">
        <v>101.14216000000003</v>
      </c>
      <c r="AD56" s="196">
        <v>101.14216000000003</v>
      </c>
      <c r="AE56" s="196">
        <v>101.14216000000003</v>
      </c>
      <c r="AF56" s="196">
        <v>102.45160000000004</v>
      </c>
      <c r="AG56" s="196">
        <v>102.45160000000004</v>
      </c>
      <c r="AH56" s="196">
        <v>98.413940000000011</v>
      </c>
    </row>
    <row r="57" spans="1:34" ht="10.5" thickBot="1">
      <c r="A57" s="284"/>
      <c r="B57" s="281" t="s">
        <v>1265</v>
      </c>
      <c r="C57" s="281" t="s">
        <v>1307</v>
      </c>
      <c r="D57" s="196">
        <v>97.40000000000002</v>
      </c>
      <c r="E57" s="196">
        <v>97.40000000000002</v>
      </c>
      <c r="F57" s="196">
        <v>97.40000000000002</v>
      </c>
      <c r="G57" s="196">
        <v>97.40000000000002</v>
      </c>
      <c r="H57" s="196">
        <v>97.40000000000002</v>
      </c>
      <c r="I57" s="196">
        <v>97.40000000000002</v>
      </c>
      <c r="J57" s="196">
        <v>97.40000000000002</v>
      </c>
      <c r="K57" s="196">
        <v>97.421000000000035</v>
      </c>
      <c r="L57" s="196">
        <v>97.421000000000035</v>
      </c>
      <c r="M57" s="196">
        <v>97.421000000000035</v>
      </c>
      <c r="N57" s="196">
        <v>97.421000000000035</v>
      </c>
      <c r="O57" s="196">
        <v>97.421000000000035</v>
      </c>
      <c r="P57" s="196">
        <v>97.421000000000035</v>
      </c>
      <c r="Q57" s="196">
        <v>97.40000000000002</v>
      </c>
      <c r="R57" s="196">
        <v>97.40000000000002</v>
      </c>
      <c r="S57" s="196">
        <v>97.40000000000002</v>
      </c>
      <c r="T57" s="196">
        <v>97.40000000000002</v>
      </c>
      <c r="U57" s="196">
        <v>97.40000000000002</v>
      </c>
      <c r="V57" s="196">
        <v>97.40000000000002</v>
      </c>
      <c r="W57" s="196">
        <v>97.40000000000002</v>
      </c>
      <c r="X57" s="196">
        <v>97.40000000000002</v>
      </c>
      <c r="Y57" s="196">
        <v>98.183533333333315</v>
      </c>
      <c r="Z57" s="196">
        <v>98.183533333333315</v>
      </c>
      <c r="AA57" s="196">
        <v>98.183533333333315</v>
      </c>
      <c r="AB57" s="196">
        <v>98.183533333333315</v>
      </c>
      <c r="AC57" s="196">
        <v>98.183533333333315</v>
      </c>
      <c r="AD57" s="196">
        <v>98.183533333333315</v>
      </c>
      <c r="AE57" s="196">
        <v>98.183533333333315</v>
      </c>
      <c r="AF57" s="196">
        <v>99.078999999999979</v>
      </c>
      <c r="AG57" s="196">
        <v>99.078999999999979</v>
      </c>
      <c r="AH57" s="196">
        <v>102.87530811138694</v>
      </c>
    </row>
    <row r="58" spans="1:34" ht="10.5" thickBot="1">
      <c r="A58" s="284"/>
      <c r="B58" s="281" t="s">
        <v>1265</v>
      </c>
      <c r="C58" s="281" t="s">
        <v>1308</v>
      </c>
      <c r="D58" s="196">
        <v>102.87530811138694</v>
      </c>
      <c r="E58" s="196">
        <v>105.12873442342398</v>
      </c>
      <c r="F58" s="196">
        <v>105.12873442342398</v>
      </c>
      <c r="G58" s="196">
        <v>105.12873442342398</v>
      </c>
      <c r="H58" s="196">
        <v>105.12873442342398</v>
      </c>
      <c r="I58" s="196">
        <v>105.12873442342398</v>
      </c>
      <c r="J58" s="196">
        <v>104.61791057681167</v>
      </c>
      <c r="K58" s="196">
        <v>104.61791057681167</v>
      </c>
      <c r="L58" s="196">
        <v>103.554603910145</v>
      </c>
      <c r="M58" s="196">
        <v>103.554603910145</v>
      </c>
      <c r="N58" s="196">
        <v>103.554603910145</v>
      </c>
      <c r="O58" s="196">
        <v>103.554603910145</v>
      </c>
      <c r="P58" s="196">
        <v>103.554603910145</v>
      </c>
      <c r="Q58" s="196">
        <v>102.52648360553162</v>
      </c>
      <c r="R58" s="196">
        <v>102.52648360553162</v>
      </c>
      <c r="S58" s="196">
        <v>102.52648360553162</v>
      </c>
      <c r="T58" s="196">
        <v>102.52648360553162</v>
      </c>
      <c r="U58" s="196">
        <v>102.52648360553162</v>
      </c>
      <c r="V58" s="196">
        <v>102.52648360553162</v>
      </c>
      <c r="W58" s="196">
        <v>102.52648360553162</v>
      </c>
      <c r="X58" s="196">
        <v>103.05813693886498</v>
      </c>
      <c r="Y58" s="196">
        <v>103.05813693886498</v>
      </c>
      <c r="Z58" s="196">
        <v>103.05813693886498</v>
      </c>
      <c r="AA58" s="196">
        <v>103.05813693886498</v>
      </c>
      <c r="AB58" s="196">
        <v>103.05813693886498</v>
      </c>
      <c r="AC58" s="196">
        <v>103.05813693886498</v>
      </c>
      <c r="AD58" s="196">
        <v>103.05813693886498</v>
      </c>
      <c r="AE58" s="196">
        <v>102.80480169021826</v>
      </c>
      <c r="AF58" s="196">
        <v>102.80480169021826</v>
      </c>
      <c r="AG58" s="196">
        <v>103.07307312337377</v>
      </c>
      <c r="AH58" s="196">
        <v>104.11025666666666</v>
      </c>
    </row>
    <row r="59" spans="1:34" ht="10.5" thickBot="1">
      <c r="A59" s="284"/>
      <c r="B59" s="281" t="s">
        <v>1265</v>
      </c>
      <c r="C59" s="281" t="s">
        <v>1309</v>
      </c>
      <c r="D59" s="196">
        <v>104.11025666666666</v>
      </c>
      <c r="E59" s="196">
        <v>104.11025666666666</v>
      </c>
      <c r="F59" s="196">
        <v>104.11025666666666</v>
      </c>
      <c r="G59" s="196">
        <v>104.11025666666666</v>
      </c>
      <c r="H59" s="196">
        <v>104.11025666666666</v>
      </c>
      <c r="I59" s="196">
        <v>104.11025666666666</v>
      </c>
      <c r="J59" s="196">
        <v>102.58835000000001</v>
      </c>
      <c r="K59" s="196">
        <v>102.58835000000001</v>
      </c>
      <c r="L59" s="196">
        <v>102.58835000000001</v>
      </c>
      <c r="M59" s="196">
        <v>102.58835000000001</v>
      </c>
      <c r="N59" s="196">
        <v>102.58835000000001</v>
      </c>
      <c r="O59" s="196">
        <v>102.58835000000001</v>
      </c>
      <c r="P59" s="196">
        <v>102.58835000000001</v>
      </c>
      <c r="Q59" s="196">
        <v>102.58835000000001</v>
      </c>
      <c r="R59" s="196">
        <v>102.58835000000001</v>
      </c>
      <c r="S59" s="196">
        <v>102.58835000000001</v>
      </c>
      <c r="T59" s="196">
        <v>102.58835000000001</v>
      </c>
      <c r="U59" s="196">
        <v>102.58835000000001</v>
      </c>
      <c r="V59" s="196">
        <v>102.58835000000001</v>
      </c>
      <c r="W59" s="196">
        <v>102.58835000000001</v>
      </c>
      <c r="X59" s="196">
        <v>102.74054066666666</v>
      </c>
      <c r="Y59" s="196">
        <v>102.74054066666666</v>
      </c>
      <c r="Z59" s="196">
        <v>102.74054066666666</v>
      </c>
      <c r="AA59" s="196">
        <v>102.74054066666666</v>
      </c>
      <c r="AB59" s="196">
        <v>102.74054066666666</v>
      </c>
      <c r="AC59" s="196">
        <v>102.74054066666666</v>
      </c>
      <c r="AD59" s="196">
        <v>102.74054066666666</v>
      </c>
      <c r="AE59" s="196">
        <v>102.58835000000001</v>
      </c>
      <c r="AF59" s="196">
        <v>102.58835000000001</v>
      </c>
      <c r="AG59" s="196">
        <v>102.58835000000001</v>
      </c>
      <c r="AH59" s="196">
        <v>102.58835000000001</v>
      </c>
    </row>
    <row r="60" spans="1:34" ht="10.5" thickBot="1">
      <c r="A60" s="284"/>
      <c r="B60" s="281" t="s">
        <v>1265</v>
      </c>
      <c r="C60" s="281" t="s">
        <v>1310</v>
      </c>
      <c r="D60" s="196">
        <v>102.58835000000001</v>
      </c>
      <c r="E60" s="196">
        <v>102.58835000000001</v>
      </c>
      <c r="F60" s="196">
        <v>102.58835000000001</v>
      </c>
      <c r="G60" s="196">
        <v>102.58835000000001</v>
      </c>
      <c r="H60" s="196">
        <v>102.58835000000001</v>
      </c>
      <c r="I60" s="196">
        <v>102.58835000000001</v>
      </c>
      <c r="J60" s="196">
        <v>102.58835000000001</v>
      </c>
      <c r="K60" s="196">
        <v>102.58835000000001</v>
      </c>
      <c r="L60" s="196">
        <v>102.58835000000001</v>
      </c>
      <c r="M60" s="196">
        <v>102.58835000000001</v>
      </c>
      <c r="N60" s="196">
        <v>102.58835000000001</v>
      </c>
      <c r="O60" s="196">
        <v>102.58835000000001</v>
      </c>
      <c r="P60" s="196">
        <v>102.58835000000001</v>
      </c>
      <c r="Q60" s="196">
        <v>102.58835000000001</v>
      </c>
      <c r="R60" s="196">
        <v>102.58835000000001</v>
      </c>
      <c r="S60" s="196">
        <v>102.58835000000001</v>
      </c>
      <c r="T60" s="196">
        <v>102.58835000000001</v>
      </c>
      <c r="U60" s="196">
        <v>102.58835000000001</v>
      </c>
      <c r="V60" s="196">
        <v>102.58835000000001</v>
      </c>
      <c r="W60" s="196">
        <v>102.58835000000001</v>
      </c>
      <c r="X60" s="196">
        <v>102.58835000000001</v>
      </c>
      <c r="Y60" s="196">
        <v>102.58835000000001</v>
      </c>
      <c r="Z60" s="196">
        <v>102.58835000000001</v>
      </c>
      <c r="AA60" s="196">
        <v>102.58835000000001</v>
      </c>
      <c r="AB60" s="196">
        <v>102.58835000000001</v>
      </c>
      <c r="AC60" s="196">
        <v>102.58835000000001</v>
      </c>
      <c r="AD60" s="196">
        <v>102.58835000000001</v>
      </c>
      <c r="AE60" s="196">
        <v>102.58835000000001</v>
      </c>
      <c r="AF60" s="196">
        <v>102.58835000000001</v>
      </c>
      <c r="AG60" s="196">
        <v>102.58835000000001</v>
      </c>
      <c r="AH60" s="196">
        <v>111.50237199999995</v>
      </c>
    </row>
    <row r="61" spans="1:34" ht="10.5" thickBot="1">
      <c r="A61" s="284"/>
      <c r="B61" s="281" t="s">
        <v>1265</v>
      </c>
      <c r="C61" s="281" t="s">
        <v>1311</v>
      </c>
      <c r="D61" s="196">
        <v>111.50237199999995</v>
      </c>
      <c r="E61" s="196">
        <v>108.50046200000003</v>
      </c>
      <c r="F61" s="196">
        <v>108.50046200000003</v>
      </c>
      <c r="G61" s="196">
        <v>108.50046200000003</v>
      </c>
      <c r="H61" s="196">
        <v>108.50046200000003</v>
      </c>
      <c r="I61" s="196">
        <v>108.50046200000003</v>
      </c>
      <c r="J61" s="196">
        <v>108.50046200000003</v>
      </c>
      <c r="K61" s="196">
        <v>108.14474199999997</v>
      </c>
      <c r="L61" s="196">
        <v>108.14474199999997</v>
      </c>
      <c r="M61" s="196">
        <v>108.14474199999997</v>
      </c>
      <c r="N61" s="196">
        <v>108.14474199999997</v>
      </c>
      <c r="O61" s="196">
        <v>108.14474199999997</v>
      </c>
      <c r="P61" s="196">
        <v>108.14474199999997</v>
      </c>
      <c r="Q61" s="196">
        <v>108.14474199999997</v>
      </c>
      <c r="R61" s="196">
        <v>108.05342999999999</v>
      </c>
      <c r="S61" s="196">
        <v>108.05342999999999</v>
      </c>
      <c r="T61" s="196">
        <v>108.05342999999999</v>
      </c>
      <c r="U61" s="196">
        <v>108.05342999999999</v>
      </c>
      <c r="V61" s="196">
        <v>108.05342999999999</v>
      </c>
      <c r="W61" s="196">
        <v>108.05342999999999</v>
      </c>
      <c r="X61" s="196">
        <v>109.522898</v>
      </c>
      <c r="Y61" s="196">
        <v>109.522898</v>
      </c>
      <c r="Z61" s="196">
        <v>109.522898</v>
      </c>
      <c r="AA61" s="196">
        <v>109.522898</v>
      </c>
      <c r="AB61" s="196">
        <v>109.522898</v>
      </c>
      <c r="AC61" s="196">
        <v>109.522898</v>
      </c>
      <c r="AD61" s="196">
        <v>109.522898</v>
      </c>
      <c r="AE61" s="196">
        <v>109.522898</v>
      </c>
      <c r="AF61" s="196">
        <v>111.81568866666667</v>
      </c>
      <c r="AG61" s="196">
        <v>111.81568866666667</v>
      </c>
      <c r="AH61" s="196">
        <v>111.50237199999995</v>
      </c>
    </row>
    <row r="62" spans="1:34" ht="10.5" thickBot="1">
      <c r="A62" s="284"/>
      <c r="B62" s="281" t="s">
        <v>1265</v>
      </c>
      <c r="C62" s="281" t="s">
        <v>1312</v>
      </c>
      <c r="D62" s="196">
        <v>111.50237199999995</v>
      </c>
      <c r="E62" s="196">
        <v>108.50046200000003</v>
      </c>
      <c r="F62" s="196">
        <v>108.50046200000003</v>
      </c>
      <c r="G62" s="196">
        <v>108.50046200000003</v>
      </c>
      <c r="H62" s="196">
        <v>108.50046200000003</v>
      </c>
      <c r="I62" s="196">
        <v>108.50046200000003</v>
      </c>
      <c r="J62" s="196">
        <v>108.50046200000003</v>
      </c>
      <c r="K62" s="196">
        <v>108.14474199999997</v>
      </c>
      <c r="L62" s="196">
        <v>108.14474199999997</v>
      </c>
      <c r="M62" s="196">
        <v>108.14474199999997</v>
      </c>
      <c r="N62" s="196">
        <v>108.14474199999997</v>
      </c>
      <c r="O62" s="196">
        <v>108.14474199999997</v>
      </c>
      <c r="P62" s="196">
        <v>108.14474199999997</v>
      </c>
      <c r="Q62" s="196">
        <v>108.14474199999997</v>
      </c>
      <c r="R62" s="196">
        <v>108.05342999999999</v>
      </c>
      <c r="S62" s="196">
        <v>108.05342999999999</v>
      </c>
      <c r="T62" s="196">
        <v>108.05342999999999</v>
      </c>
      <c r="U62" s="196">
        <v>108.05342999999999</v>
      </c>
      <c r="V62" s="196">
        <v>108.05342999999999</v>
      </c>
      <c r="W62" s="196">
        <v>108.05342999999999</v>
      </c>
      <c r="X62" s="196">
        <v>109.522898</v>
      </c>
      <c r="Y62" s="196">
        <v>109.522898</v>
      </c>
      <c r="Z62" s="196">
        <v>109.522898</v>
      </c>
      <c r="AA62" s="196">
        <v>109.522898</v>
      </c>
      <c r="AB62" s="196">
        <v>109.522898</v>
      </c>
      <c r="AC62" s="196">
        <v>109.522898</v>
      </c>
      <c r="AD62" s="196">
        <v>109.522898</v>
      </c>
      <c r="AE62" s="196">
        <v>109.522898</v>
      </c>
      <c r="AF62" s="196">
        <v>111.81568866666667</v>
      </c>
      <c r="AG62" s="196">
        <v>111.81568866666667</v>
      </c>
      <c r="AH62" s="196">
        <v>102.40472</v>
      </c>
    </row>
    <row r="63" spans="1:34" ht="10.5" thickBot="1">
      <c r="A63" s="284"/>
      <c r="B63" s="281" t="s">
        <v>1265</v>
      </c>
      <c r="C63" s="281" t="s">
        <v>1313</v>
      </c>
      <c r="D63" s="196">
        <v>100.07703999999998</v>
      </c>
      <c r="E63" s="196">
        <v>100.07703999999998</v>
      </c>
      <c r="F63" s="196">
        <v>100.07703999999998</v>
      </c>
      <c r="G63" s="196">
        <v>100.07703999999998</v>
      </c>
      <c r="H63" s="196">
        <v>100.07703999999998</v>
      </c>
      <c r="I63" s="196">
        <v>100.07703999999998</v>
      </c>
      <c r="J63" s="196">
        <v>100.07703999999998</v>
      </c>
      <c r="K63" s="196">
        <v>101.53436266666664</v>
      </c>
      <c r="L63" s="196">
        <v>101.53436266666664</v>
      </c>
      <c r="M63" s="196">
        <v>101.53436266666664</v>
      </c>
      <c r="N63" s="196">
        <v>101.53436266666664</v>
      </c>
      <c r="O63" s="196">
        <v>101.53436266666664</v>
      </c>
      <c r="P63" s="196">
        <v>101.53436266666664</v>
      </c>
      <c r="Q63" s="196">
        <v>101.53436266666664</v>
      </c>
      <c r="R63" s="196">
        <v>107.13575333333331</v>
      </c>
      <c r="S63" s="196">
        <v>107.13575333333331</v>
      </c>
      <c r="T63" s="196">
        <v>107.13575333333331</v>
      </c>
      <c r="U63" s="196">
        <v>107.13575333333331</v>
      </c>
      <c r="V63" s="196">
        <v>107.13575333333331</v>
      </c>
      <c r="W63" s="196">
        <v>107.13575333333331</v>
      </c>
      <c r="X63" s="196">
        <v>107.13575333333331</v>
      </c>
      <c r="Y63" s="196">
        <v>107.82511999999998</v>
      </c>
      <c r="Z63" s="196">
        <v>107.82511999999998</v>
      </c>
      <c r="AA63" s="196">
        <v>107.82511999999998</v>
      </c>
      <c r="AB63" s="196">
        <v>107.82511999999998</v>
      </c>
      <c r="AC63" s="196">
        <v>107.82511999999998</v>
      </c>
      <c r="AD63" s="196">
        <v>107.82511999999998</v>
      </c>
      <c r="AE63" s="196">
        <v>107.82511999999998</v>
      </c>
      <c r="AF63" s="196">
        <v>106.76133999999998</v>
      </c>
      <c r="AG63" s="196">
        <v>106.76133999999998</v>
      </c>
      <c r="AH63" s="196">
        <v>93.426602858024992</v>
      </c>
    </row>
    <row r="64" spans="1:34" ht="10.5" thickBot="1">
      <c r="A64" s="284"/>
      <c r="B64" s="281" t="s">
        <v>1265</v>
      </c>
      <c r="C64" s="281" t="s">
        <v>1314</v>
      </c>
      <c r="D64" s="196">
        <v>93.426602858024992</v>
      </c>
      <c r="E64" s="196">
        <v>93.426602858024992</v>
      </c>
      <c r="F64" s="196">
        <v>93.426602858024992</v>
      </c>
      <c r="G64" s="196">
        <v>93.426602858024992</v>
      </c>
      <c r="H64" s="196">
        <v>93.426602858024992</v>
      </c>
      <c r="I64" s="196">
        <v>93.426602858024992</v>
      </c>
      <c r="J64" s="196">
        <v>93.388139593280002</v>
      </c>
      <c r="K64" s="196">
        <v>93.388139593280002</v>
      </c>
      <c r="L64" s="196">
        <v>93.388139593280002</v>
      </c>
      <c r="M64" s="196">
        <v>93.388139593280002</v>
      </c>
      <c r="N64" s="196">
        <v>93.388139593280002</v>
      </c>
      <c r="O64" s="196">
        <v>93.388139593280002</v>
      </c>
      <c r="P64" s="196">
        <v>93.388139593280002</v>
      </c>
      <c r="Q64" s="196">
        <v>93.249484372980007</v>
      </c>
      <c r="R64" s="196">
        <v>93.249484372980007</v>
      </c>
      <c r="S64" s="196">
        <v>93.249484372980007</v>
      </c>
      <c r="T64" s="196">
        <v>93.249484372980007</v>
      </c>
      <c r="U64" s="196">
        <v>93.249484372980007</v>
      </c>
      <c r="V64" s="196">
        <v>93.249484372980007</v>
      </c>
      <c r="W64" s="196">
        <v>93.249484372980007</v>
      </c>
      <c r="X64" s="196">
        <v>93.23</v>
      </c>
      <c r="Y64" s="196">
        <v>93.23</v>
      </c>
      <c r="Z64" s="196">
        <v>93.23</v>
      </c>
      <c r="AA64" s="196">
        <v>93.23</v>
      </c>
      <c r="AB64" s="196">
        <v>93.23</v>
      </c>
      <c r="AC64" s="196">
        <v>93.23</v>
      </c>
      <c r="AD64" s="196">
        <v>93.23</v>
      </c>
      <c r="AE64" s="196">
        <v>93.13390462000001</v>
      </c>
      <c r="AF64" s="196">
        <v>93.13390462000001</v>
      </c>
      <c r="AG64" s="196">
        <v>93.13390462000001</v>
      </c>
      <c r="AH64" s="196">
        <v>103.8440753</v>
      </c>
    </row>
    <row r="65" spans="1:34" ht="10.5" thickBot="1">
      <c r="A65" s="284"/>
      <c r="B65" s="281" t="s">
        <v>1265</v>
      </c>
      <c r="C65" s="281" t="s">
        <v>1315</v>
      </c>
      <c r="D65" s="196">
        <v>103.8440753</v>
      </c>
      <c r="E65" s="196">
        <v>103.8440753</v>
      </c>
      <c r="F65" s="196">
        <v>103.8440753</v>
      </c>
      <c r="G65" s="196">
        <v>103.8440753</v>
      </c>
      <c r="H65" s="196">
        <v>103.8440753</v>
      </c>
      <c r="I65" s="196">
        <v>103.8440753</v>
      </c>
      <c r="J65" s="196">
        <v>103.8440753</v>
      </c>
      <c r="K65" s="196">
        <v>103.8440753</v>
      </c>
      <c r="L65" s="196">
        <v>103.8440753</v>
      </c>
      <c r="M65" s="196">
        <v>103.8440753</v>
      </c>
      <c r="N65" s="196">
        <v>103.8440753</v>
      </c>
      <c r="O65" s="196">
        <v>103.8440753</v>
      </c>
      <c r="P65" s="196">
        <v>103.8440753</v>
      </c>
      <c r="Q65" s="196">
        <v>103.8440753</v>
      </c>
      <c r="R65" s="196">
        <v>103.8440753</v>
      </c>
      <c r="S65" s="196">
        <v>103.8440753</v>
      </c>
      <c r="T65" s="196">
        <v>103.8440753</v>
      </c>
      <c r="U65" s="196">
        <v>103.8440753</v>
      </c>
      <c r="V65" s="196">
        <v>103.8440753</v>
      </c>
      <c r="W65" s="196">
        <v>103.8440753</v>
      </c>
      <c r="X65" s="196">
        <v>103.8440753</v>
      </c>
      <c r="Y65" s="196">
        <v>103.8440753</v>
      </c>
      <c r="Z65" s="196">
        <v>103.8440753</v>
      </c>
      <c r="AA65" s="196">
        <v>103.8440753</v>
      </c>
      <c r="AB65" s="196">
        <v>103.8440753</v>
      </c>
      <c r="AC65" s="196">
        <v>103.8440753</v>
      </c>
      <c r="AD65" s="196">
        <v>103.8440753</v>
      </c>
      <c r="AE65" s="196">
        <v>103.8440753</v>
      </c>
      <c r="AF65" s="196">
        <v>103.8440753</v>
      </c>
      <c r="AG65" s="196">
        <v>103.8440753</v>
      </c>
      <c r="AH65" s="196">
        <v>118.55288999999998</v>
      </c>
    </row>
    <row r="66" spans="1:34" ht="10.5" thickBot="1">
      <c r="A66" s="284"/>
      <c r="B66" s="281" t="s">
        <v>1265</v>
      </c>
      <c r="C66" s="281" t="s">
        <v>1316</v>
      </c>
      <c r="D66" s="196">
        <v>118.55288999999998</v>
      </c>
      <c r="E66" s="196">
        <v>118.55288999999998</v>
      </c>
      <c r="F66" s="196">
        <v>118.55288999999998</v>
      </c>
      <c r="G66" s="196">
        <v>118.55288999999998</v>
      </c>
      <c r="H66" s="196">
        <v>118.55288999999998</v>
      </c>
      <c r="I66" s="196">
        <v>118.55288999999998</v>
      </c>
      <c r="J66" s="196">
        <v>113.66199000000005</v>
      </c>
      <c r="K66" s="196">
        <v>113.66199000000005</v>
      </c>
      <c r="L66" s="196">
        <v>113.66199000000005</v>
      </c>
      <c r="M66" s="196">
        <v>113.66199000000005</v>
      </c>
      <c r="N66" s="196">
        <v>113.66199000000005</v>
      </c>
      <c r="O66" s="196">
        <v>113.66199000000005</v>
      </c>
      <c r="P66" s="196">
        <v>113.66199000000005</v>
      </c>
      <c r="Q66" s="196">
        <v>113.66199000000005</v>
      </c>
      <c r="R66" s="196">
        <v>113.66199000000005</v>
      </c>
      <c r="S66" s="196">
        <v>113.66199000000005</v>
      </c>
      <c r="T66" s="196">
        <v>113.66199000000005</v>
      </c>
      <c r="U66" s="196">
        <v>113.66199000000005</v>
      </c>
      <c r="V66" s="196">
        <v>113.66199000000005</v>
      </c>
      <c r="W66" s="196">
        <v>113.66199000000005</v>
      </c>
      <c r="X66" s="196">
        <v>113.66199000000005</v>
      </c>
      <c r="Y66" s="196">
        <v>113.66199000000005</v>
      </c>
      <c r="Z66" s="196">
        <v>113.66199000000005</v>
      </c>
      <c r="AA66" s="196">
        <v>113.66199000000005</v>
      </c>
      <c r="AB66" s="196">
        <v>113.66199000000005</v>
      </c>
      <c r="AC66" s="196">
        <v>113.66199000000005</v>
      </c>
      <c r="AD66" s="196">
        <v>113.66199000000005</v>
      </c>
      <c r="AE66" s="196">
        <v>113.66199000000005</v>
      </c>
      <c r="AF66" s="196">
        <v>113.66199000000005</v>
      </c>
      <c r="AG66" s="196">
        <v>113.66199000000005</v>
      </c>
      <c r="AH66" s="196">
        <v>118.55288999999998</v>
      </c>
    </row>
    <row r="67" spans="1:34" ht="10.5" thickBot="1">
      <c r="A67" s="284"/>
      <c r="B67" s="281" t="s">
        <v>1265</v>
      </c>
      <c r="C67" s="281" t="s">
        <v>1317</v>
      </c>
      <c r="D67" s="196">
        <v>118.55288999999998</v>
      </c>
      <c r="E67" s="196">
        <v>118.55288999999998</v>
      </c>
      <c r="F67" s="196">
        <v>118.55288999999998</v>
      </c>
      <c r="G67" s="196">
        <v>118.55288999999998</v>
      </c>
      <c r="H67" s="196">
        <v>118.55288999999998</v>
      </c>
      <c r="I67" s="196">
        <v>118.55288999999998</v>
      </c>
      <c r="J67" s="196">
        <v>113.66199000000005</v>
      </c>
      <c r="K67" s="196">
        <v>113.66199000000005</v>
      </c>
      <c r="L67" s="196">
        <v>113.66199000000005</v>
      </c>
      <c r="M67" s="196">
        <v>113.66199000000005</v>
      </c>
      <c r="N67" s="196">
        <v>113.66199000000005</v>
      </c>
      <c r="O67" s="196">
        <v>113.66199000000005</v>
      </c>
      <c r="P67" s="196">
        <v>113.66199000000005</v>
      </c>
      <c r="Q67" s="196">
        <v>113.66199000000005</v>
      </c>
      <c r="R67" s="196">
        <v>113.66199000000005</v>
      </c>
      <c r="S67" s="196">
        <v>113.66199000000005</v>
      </c>
      <c r="T67" s="196">
        <v>113.66199000000005</v>
      </c>
      <c r="U67" s="196">
        <v>113.66199000000005</v>
      </c>
      <c r="V67" s="196">
        <v>113.66199000000005</v>
      </c>
      <c r="W67" s="196">
        <v>113.66199000000005</v>
      </c>
      <c r="X67" s="196">
        <v>113.66199000000005</v>
      </c>
      <c r="Y67" s="196">
        <v>113.66199000000005</v>
      </c>
      <c r="Z67" s="196">
        <v>113.66199000000005</v>
      </c>
      <c r="AA67" s="196">
        <v>113.66199000000005</v>
      </c>
      <c r="AB67" s="196">
        <v>113.66199000000005</v>
      </c>
      <c r="AC67" s="196">
        <v>113.66199000000005</v>
      </c>
      <c r="AD67" s="196">
        <v>113.66199000000005</v>
      </c>
      <c r="AE67" s="196">
        <v>113.66199000000005</v>
      </c>
      <c r="AF67" s="196">
        <v>113.66199000000005</v>
      </c>
      <c r="AG67" s="196">
        <v>113.66199000000005</v>
      </c>
      <c r="AH67" s="196">
        <v>118.55288999999998</v>
      </c>
    </row>
    <row r="68" spans="1:34" ht="10.5" thickBot="1">
      <c r="A68" s="284"/>
      <c r="B68" s="281" t="s">
        <v>1265</v>
      </c>
      <c r="C68" s="281" t="s">
        <v>1318</v>
      </c>
      <c r="D68" s="196">
        <v>118.55288999999998</v>
      </c>
      <c r="E68" s="196">
        <v>118.55288999999998</v>
      </c>
      <c r="F68" s="196">
        <v>118.55288999999998</v>
      </c>
      <c r="G68" s="196">
        <v>118.55288999999998</v>
      </c>
      <c r="H68" s="196">
        <v>118.55288999999998</v>
      </c>
      <c r="I68" s="196">
        <v>118.55288999999998</v>
      </c>
      <c r="J68" s="196">
        <v>114.31411000000004</v>
      </c>
      <c r="K68" s="196">
        <v>114.31411000000004</v>
      </c>
      <c r="L68" s="196">
        <v>114.31411000000004</v>
      </c>
      <c r="M68" s="196">
        <v>114.31411000000004</v>
      </c>
      <c r="N68" s="196">
        <v>114.31411000000004</v>
      </c>
      <c r="O68" s="196">
        <v>114.31411000000004</v>
      </c>
      <c r="P68" s="196">
        <v>114.31411000000004</v>
      </c>
      <c r="Q68" s="196">
        <v>113.66199000000005</v>
      </c>
      <c r="R68" s="196">
        <v>113.66199000000005</v>
      </c>
      <c r="S68" s="196">
        <v>113.66199000000005</v>
      </c>
      <c r="T68" s="196">
        <v>113.66199000000005</v>
      </c>
      <c r="U68" s="196">
        <v>113.66199000000005</v>
      </c>
      <c r="V68" s="196">
        <v>113.66199000000005</v>
      </c>
      <c r="W68" s="196">
        <v>113.66199000000005</v>
      </c>
      <c r="X68" s="196">
        <v>113.66199000000005</v>
      </c>
      <c r="Y68" s="196">
        <v>113.66199000000005</v>
      </c>
      <c r="Z68" s="196">
        <v>113.66199000000005</v>
      </c>
      <c r="AA68" s="196">
        <v>113.66199000000005</v>
      </c>
      <c r="AB68" s="196">
        <v>113.66199000000005</v>
      </c>
      <c r="AC68" s="196">
        <v>113.66199000000005</v>
      </c>
      <c r="AD68" s="196">
        <v>113.66199000000005</v>
      </c>
      <c r="AE68" s="196">
        <v>113.66199000000005</v>
      </c>
      <c r="AF68" s="196">
        <v>113.66199000000005</v>
      </c>
      <c r="AG68" s="196">
        <v>113.66199000000005</v>
      </c>
      <c r="AH68" s="196">
        <v>118.55288999999998</v>
      </c>
    </row>
    <row r="69" spans="1:34" ht="10.5" thickBot="1">
      <c r="A69" s="284"/>
      <c r="B69" s="281" t="s">
        <v>1265</v>
      </c>
      <c r="C69" s="281" t="s">
        <v>1319</v>
      </c>
      <c r="D69" s="196">
        <v>118.55288999999998</v>
      </c>
      <c r="E69" s="196">
        <v>118.55288999999998</v>
      </c>
      <c r="F69" s="196">
        <v>118.55288999999998</v>
      </c>
      <c r="G69" s="196">
        <v>118.55288999999998</v>
      </c>
      <c r="H69" s="196">
        <v>118.55288999999998</v>
      </c>
      <c r="I69" s="196">
        <v>118.55288999999998</v>
      </c>
      <c r="J69" s="196">
        <v>114.31411000000004</v>
      </c>
      <c r="K69" s="196">
        <v>114.31411000000004</v>
      </c>
      <c r="L69" s="196">
        <v>114.31411000000004</v>
      </c>
      <c r="M69" s="196">
        <v>114.31411000000004</v>
      </c>
      <c r="N69" s="196">
        <v>114.31411000000004</v>
      </c>
      <c r="O69" s="196">
        <v>114.31411000000004</v>
      </c>
      <c r="P69" s="196">
        <v>114.31411000000004</v>
      </c>
      <c r="Q69" s="196">
        <v>113.66199000000005</v>
      </c>
      <c r="R69" s="196">
        <v>113.66199000000005</v>
      </c>
      <c r="S69" s="196">
        <v>113.66199000000005</v>
      </c>
      <c r="T69" s="196">
        <v>113.66199000000005</v>
      </c>
      <c r="U69" s="196">
        <v>113.66199000000005</v>
      </c>
      <c r="V69" s="196">
        <v>113.66199000000005</v>
      </c>
      <c r="W69" s="196">
        <v>113.66199000000005</v>
      </c>
      <c r="X69" s="196">
        <v>113.66199000000005</v>
      </c>
      <c r="Y69" s="196">
        <v>113.66199000000005</v>
      </c>
      <c r="Z69" s="196">
        <v>113.66199000000005</v>
      </c>
      <c r="AA69" s="196">
        <v>113.66199000000005</v>
      </c>
      <c r="AB69" s="196">
        <v>113.66199000000005</v>
      </c>
      <c r="AC69" s="196">
        <v>113.66199000000005</v>
      </c>
      <c r="AD69" s="196">
        <v>113.66199000000005</v>
      </c>
      <c r="AE69" s="196">
        <v>113.66199000000005</v>
      </c>
      <c r="AF69" s="196">
        <v>113.66199000000005</v>
      </c>
      <c r="AG69" s="196">
        <v>113.66199000000005</v>
      </c>
      <c r="AH69" s="196">
        <v>107.17546000000002</v>
      </c>
    </row>
    <row r="70" spans="1:34" ht="10.5" thickBot="1">
      <c r="A70" s="284"/>
      <c r="B70" s="281" t="s">
        <v>1265</v>
      </c>
      <c r="C70" s="281" t="s">
        <v>1320</v>
      </c>
      <c r="D70" s="196">
        <v>102.35062000000002</v>
      </c>
      <c r="E70" s="196">
        <v>102.35062000000002</v>
      </c>
      <c r="F70" s="196">
        <v>102.35062000000002</v>
      </c>
      <c r="G70" s="196">
        <v>102.35062000000002</v>
      </c>
      <c r="H70" s="196">
        <v>102.35062000000002</v>
      </c>
      <c r="I70" s="196">
        <v>102.35062000000002</v>
      </c>
      <c r="J70" s="196">
        <v>102.35062000000002</v>
      </c>
      <c r="K70" s="196">
        <v>102.57998600000002</v>
      </c>
      <c r="L70" s="196">
        <v>102.57998600000002</v>
      </c>
      <c r="M70" s="196">
        <v>102.57998600000002</v>
      </c>
      <c r="N70" s="196">
        <v>102.57998600000002</v>
      </c>
      <c r="O70" s="196">
        <v>102.57998600000002</v>
      </c>
      <c r="P70" s="196">
        <v>102.57998600000002</v>
      </c>
      <c r="Q70" s="196">
        <v>102.57998600000002</v>
      </c>
      <c r="R70" s="196">
        <v>112.23703333333334</v>
      </c>
      <c r="S70" s="196">
        <v>112.23703333333334</v>
      </c>
      <c r="T70" s="196">
        <v>112.23703333333334</v>
      </c>
      <c r="U70" s="196">
        <v>112.23703333333334</v>
      </c>
      <c r="V70" s="196">
        <v>112.23703333333334</v>
      </c>
      <c r="W70" s="196">
        <v>112.23703333333334</v>
      </c>
      <c r="X70" s="196">
        <v>112.23703333333334</v>
      </c>
      <c r="Y70" s="196">
        <v>113.39719999999997</v>
      </c>
      <c r="Z70" s="196">
        <v>113.39719999999997</v>
      </c>
      <c r="AA70" s="196">
        <v>113.39719999999997</v>
      </c>
      <c r="AB70" s="196">
        <v>113.39719999999997</v>
      </c>
      <c r="AC70" s="196">
        <v>113.39719999999997</v>
      </c>
      <c r="AD70" s="196">
        <v>113.39719999999997</v>
      </c>
      <c r="AE70" s="196">
        <v>113.39719999999997</v>
      </c>
      <c r="AF70" s="196">
        <v>112.93533999999998</v>
      </c>
      <c r="AG70" s="196">
        <v>112.93533999999998</v>
      </c>
      <c r="AH70" s="196">
        <v>107.17546000000002</v>
      </c>
    </row>
    <row r="71" spans="1:34" ht="10.5" thickBot="1">
      <c r="A71" s="284"/>
      <c r="B71" s="281" t="s">
        <v>1265</v>
      </c>
      <c r="C71" s="281" t="s">
        <v>1321</v>
      </c>
      <c r="D71" s="196">
        <v>102.35062000000002</v>
      </c>
      <c r="E71" s="196">
        <v>102.35062000000002</v>
      </c>
      <c r="F71" s="196">
        <v>102.35062000000002</v>
      </c>
      <c r="G71" s="196">
        <v>102.35062000000002</v>
      </c>
      <c r="H71" s="196">
        <v>102.35062000000002</v>
      </c>
      <c r="I71" s="196">
        <v>102.35062000000002</v>
      </c>
      <c r="J71" s="196">
        <v>102.35062000000002</v>
      </c>
      <c r="K71" s="196">
        <v>102.57998600000002</v>
      </c>
      <c r="L71" s="196">
        <v>102.57998600000002</v>
      </c>
      <c r="M71" s="196">
        <v>102.57998600000002</v>
      </c>
      <c r="N71" s="196">
        <v>102.57998600000002</v>
      </c>
      <c r="O71" s="196">
        <v>102.57998600000002</v>
      </c>
      <c r="P71" s="196">
        <v>102.57998600000002</v>
      </c>
      <c r="Q71" s="196">
        <v>102.57998600000002</v>
      </c>
      <c r="R71" s="196">
        <v>112.23703333333334</v>
      </c>
      <c r="S71" s="196">
        <v>112.23703333333334</v>
      </c>
      <c r="T71" s="196">
        <v>112.23703333333334</v>
      </c>
      <c r="U71" s="196">
        <v>112.23703333333334</v>
      </c>
      <c r="V71" s="196">
        <v>112.23703333333334</v>
      </c>
      <c r="W71" s="196">
        <v>112.23703333333334</v>
      </c>
      <c r="X71" s="196">
        <v>112.23703333333334</v>
      </c>
      <c r="Y71" s="196">
        <v>113.39719999999997</v>
      </c>
      <c r="Z71" s="196">
        <v>113.39719999999997</v>
      </c>
      <c r="AA71" s="196">
        <v>113.39719999999997</v>
      </c>
      <c r="AB71" s="196">
        <v>113.39719999999997</v>
      </c>
      <c r="AC71" s="196">
        <v>113.39719999999997</v>
      </c>
      <c r="AD71" s="196">
        <v>113.39719999999997</v>
      </c>
      <c r="AE71" s="196">
        <v>113.39719999999997</v>
      </c>
      <c r="AF71" s="196">
        <v>112.93533999999998</v>
      </c>
      <c r="AG71" s="196">
        <v>112.93533999999998</v>
      </c>
      <c r="AH71" s="196">
        <v>0</v>
      </c>
    </row>
    <row r="72" spans="1:34" ht="10.5" thickBot="1">
      <c r="A72" s="279" t="s">
        <v>1322</v>
      </c>
      <c r="B72" s="281" t="s">
        <v>1265</v>
      </c>
      <c r="C72" s="281" t="s">
        <v>1323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771.55373699999996</v>
      </c>
    </row>
    <row r="73" spans="1:34" ht="10.5" thickBot="1">
      <c r="A73" s="279" t="s">
        <v>1324</v>
      </c>
      <c r="B73" s="281" t="s">
        <v>1265</v>
      </c>
      <c r="C73" s="281" t="s">
        <v>1325</v>
      </c>
      <c r="D73" s="196">
        <v>771.55373699999996</v>
      </c>
      <c r="E73" s="196">
        <v>771.55373699999996</v>
      </c>
      <c r="F73" s="196">
        <v>771.55373699999996</v>
      </c>
      <c r="G73" s="196">
        <v>771.55373699999996</v>
      </c>
      <c r="H73" s="196">
        <v>771.55373699999996</v>
      </c>
      <c r="I73" s="196">
        <v>722.78698499999996</v>
      </c>
      <c r="J73" s="196">
        <v>722.78698499999996</v>
      </c>
      <c r="K73" s="196">
        <v>722.78698499999996</v>
      </c>
      <c r="L73" s="196">
        <v>722.78698499999996</v>
      </c>
      <c r="M73" s="196">
        <v>722.78698499999996</v>
      </c>
      <c r="N73" s="196">
        <v>722.78698499999996</v>
      </c>
      <c r="O73" s="196">
        <v>722.78698499999996</v>
      </c>
      <c r="P73" s="196">
        <v>723.75001299999997</v>
      </c>
      <c r="Q73" s="196">
        <v>723.75001299999997</v>
      </c>
      <c r="R73" s="196">
        <v>723.75001299999997</v>
      </c>
      <c r="S73" s="196">
        <v>723.75001299999997</v>
      </c>
      <c r="T73" s="196">
        <v>723.75001299999997</v>
      </c>
      <c r="U73" s="196">
        <v>723.75001299999997</v>
      </c>
      <c r="V73" s="196">
        <v>723.75001299999997</v>
      </c>
      <c r="W73" s="196">
        <v>776.88295000000005</v>
      </c>
      <c r="X73" s="196">
        <v>776.88295000000005</v>
      </c>
      <c r="Y73" s="196">
        <v>776.88295000000005</v>
      </c>
      <c r="Z73" s="196">
        <v>776.88295000000005</v>
      </c>
      <c r="AA73" s="196">
        <v>776.88295000000005</v>
      </c>
      <c r="AB73" s="196">
        <v>776.88295000000005</v>
      </c>
      <c r="AC73" s="196">
        <v>776.88295000000005</v>
      </c>
      <c r="AD73" s="196">
        <v>752.60926300000006</v>
      </c>
      <c r="AE73" s="196">
        <v>752.60926300000006</v>
      </c>
      <c r="AF73" s="196">
        <v>752.60926300000006</v>
      </c>
      <c r="AG73" s="196">
        <v>752.60926300000006</v>
      </c>
      <c r="AH73" s="196">
        <v>648.82834700000001</v>
      </c>
    </row>
    <row r="74" spans="1:34" ht="10.5" thickBot="1">
      <c r="A74" s="284"/>
      <c r="B74" s="281" t="s">
        <v>1265</v>
      </c>
      <c r="C74" s="281" t="s">
        <v>1326</v>
      </c>
      <c r="D74" s="196">
        <v>648.82834700000001</v>
      </c>
      <c r="E74" s="196">
        <v>648.82834700000001</v>
      </c>
      <c r="F74" s="196">
        <v>648.82834700000001</v>
      </c>
      <c r="G74" s="196">
        <v>648.82834700000001</v>
      </c>
      <c r="H74" s="196">
        <v>648.82834700000001</v>
      </c>
      <c r="I74" s="196">
        <v>648.82834700000001</v>
      </c>
      <c r="J74" s="196">
        <v>648.82834700000001</v>
      </c>
      <c r="K74" s="196">
        <v>648.82834700000001</v>
      </c>
      <c r="L74" s="196">
        <v>648.82834700000001</v>
      </c>
      <c r="M74" s="196">
        <v>648.82834700000001</v>
      </c>
      <c r="N74" s="196">
        <v>648.82834700000001</v>
      </c>
      <c r="O74" s="196">
        <v>648.82834700000001</v>
      </c>
      <c r="P74" s="196">
        <v>648.82834700000001</v>
      </c>
      <c r="Q74" s="196">
        <v>648.82834700000001</v>
      </c>
      <c r="R74" s="196">
        <v>648.82834700000001</v>
      </c>
      <c r="S74" s="196">
        <v>648.82834700000001</v>
      </c>
      <c r="T74" s="196">
        <v>648.82834700000001</v>
      </c>
      <c r="U74" s="196">
        <v>648.82834700000001</v>
      </c>
      <c r="V74" s="196">
        <v>648.82834700000001</v>
      </c>
      <c r="W74" s="196">
        <v>648.82834700000001</v>
      </c>
      <c r="X74" s="196">
        <v>648.82834700000001</v>
      </c>
      <c r="Y74" s="196">
        <v>648.82834700000001</v>
      </c>
      <c r="Z74" s="196">
        <v>648.82834700000001</v>
      </c>
      <c r="AA74" s="196">
        <v>648.82834700000001</v>
      </c>
      <c r="AB74" s="196">
        <v>648.82834700000001</v>
      </c>
      <c r="AC74" s="196">
        <v>648.82834700000001</v>
      </c>
      <c r="AD74" s="196">
        <v>648.82834700000001</v>
      </c>
      <c r="AE74" s="196">
        <v>648.82834700000001</v>
      </c>
      <c r="AF74" s="196">
        <v>648.82834700000001</v>
      </c>
      <c r="AG74" s="196">
        <v>648.82834700000001</v>
      </c>
      <c r="AH74" s="196">
        <v>648.82834700000001</v>
      </c>
    </row>
    <row r="75" spans="1:34" ht="10.5" thickBot="1">
      <c r="A75" s="284"/>
      <c r="B75" s="281" t="s">
        <v>1265</v>
      </c>
      <c r="C75" s="281" t="s">
        <v>1327</v>
      </c>
      <c r="D75" s="196">
        <v>648.82834700000001</v>
      </c>
      <c r="E75" s="196">
        <v>648.82834700000001</v>
      </c>
      <c r="F75" s="196">
        <v>648.82834700000001</v>
      </c>
      <c r="G75" s="196">
        <v>648.82834700000001</v>
      </c>
      <c r="H75" s="196">
        <v>648.82834700000001</v>
      </c>
      <c r="I75" s="196">
        <v>648.82834700000001</v>
      </c>
      <c r="J75" s="196">
        <v>648.82834700000001</v>
      </c>
      <c r="K75" s="196">
        <v>648.82834700000001</v>
      </c>
      <c r="L75" s="196">
        <v>648.82834700000001</v>
      </c>
      <c r="M75" s="196">
        <v>648.82834700000001</v>
      </c>
      <c r="N75" s="196">
        <v>648.82834700000001</v>
      </c>
      <c r="O75" s="196">
        <v>648.82834700000001</v>
      </c>
      <c r="P75" s="196">
        <v>648.82834700000001</v>
      </c>
      <c r="Q75" s="196">
        <v>648.82834700000001</v>
      </c>
      <c r="R75" s="196">
        <v>648.82834700000001</v>
      </c>
      <c r="S75" s="196">
        <v>648.82834700000001</v>
      </c>
      <c r="T75" s="196">
        <v>648.82834700000001</v>
      </c>
      <c r="U75" s="196">
        <v>648.82834700000001</v>
      </c>
      <c r="V75" s="196">
        <v>648.82834700000001</v>
      </c>
      <c r="W75" s="196">
        <v>648.82834700000001</v>
      </c>
      <c r="X75" s="196">
        <v>648.82834700000001</v>
      </c>
      <c r="Y75" s="196">
        <v>648.82834700000001</v>
      </c>
      <c r="Z75" s="196">
        <v>648.82834700000001</v>
      </c>
      <c r="AA75" s="196">
        <v>648.82834700000001</v>
      </c>
      <c r="AB75" s="196">
        <v>648.82834700000001</v>
      </c>
      <c r="AC75" s="196">
        <v>648.82834700000001</v>
      </c>
      <c r="AD75" s="196">
        <v>648.82834700000001</v>
      </c>
      <c r="AE75" s="196">
        <v>648.82834700000001</v>
      </c>
      <c r="AF75" s="196">
        <v>648.82834700000001</v>
      </c>
      <c r="AG75" s="196">
        <v>648.82834700000001</v>
      </c>
      <c r="AH75" s="196">
        <v>648.82834700000001</v>
      </c>
    </row>
    <row r="76" spans="1:34" ht="10.5" thickBot="1">
      <c r="A76" s="284"/>
      <c r="B76" s="281" t="s">
        <v>1265</v>
      </c>
      <c r="C76" s="281" t="s">
        <v>1328</v>
      </c>
      <c r="D76" s="196">
        <v>648.82834700000001</v>
      </c>
      <c r="E76" s="196">
        <v>648.82834700000001</v>
      </c>
      <c r="F76" s="196">
        <v>648.82834700000001</v>
      </c>
      <c r="G76" s="196">
        <v>648.82834700000001</v>
      </c>
      <c r="H76" s="196">
        <v>648.82834700000001</v>
      </c>
      <c r="I76" s="196">
        <v>648.82834700000001</v>
      </c>
      <c r="J76" s="196">
        <v>648.82834700000001</v>
      </c>
      <c r="K76" s="196">
        <v>648.82834700000001</v>
      </c>
      <c r="L76" s="196">
        <v>648.82834700000001</v>
      </c>
      <c r="M76" s="196">
        <v>648.82834700000001</v>
      </c>
      <c r="N76" s="196">
        <v>648.82834700000001</v>
      </c>
      <c r="O76" s="196">
        <v>648.82834700000001</v>
      </c>
      <c r="P76" s="196">
        <v>648.82834700000001</v>
      </c>
      <c r="Q76" s="196">
        <v>648.82834700000001</v>
      </c>
      <c r="R76" s="196">
        <v>648.82834700000001</v>
      </c>
      <c r="S76" s="196">
        <v>648.82834700000001</v>
      </c>
      <c r="T76" s="196">
        <v>648.82834700000001</v>
      </c>
      <c r="U76" s="196">
        <v>648.82834700000001</v>
      </c>
      <c r="V76" s="196">
        <v>648.82834700000001</v>
      </c>
      <c r="W76" s="196">
        <v>648.82834700000001</v>
      </c>
      <c r="X76" s="196">
        <v>648.82834700000001</v>
      </c>
      <c r="Y76" s="196">
        <v>648.82834700000001</v>
      </c>
      <c r="Z76" s="196">
        <v>648.82834700000001</v>
      </c>
      <c r="AA76" s="196">
        <v>648.82834700000001</v>
      </c>
      <c r="AB76" s="196">
        <v>648.82834700000001</v>
      </c>
      <c r="AC76" s="196">
        <v>648.82834700000001</v>
      </c>
      <c r="AD76" s="196">
        <v>648.82834700000001</v>
      </c>
      <c r="AE76" s="196">
        <v>648.82834700000001</v>
      </c>
      <c r="AF76" s="196">
        <v>648.82834700000001</v>
      </c>
      <c r="AG76" s="196">
        <v>648.82834700000001</v>
      </c>
      <c r="AH76" s="196">
        <v>648.82834700000001</v>
      </c>
    </row>
    <row r="77" spans="1:34" ht="10.5" thickBot="1">
      <c r="A77" s="284"/>
      <c r="B77" s="281" t="s">
        <v>1265</v>
      </c>
      <c r="C77" s="281" t="s">
        <v>1329</v>
      </c>
      <c r="D77" s="196">
        <v>648.82834700000001</v>
      </c>
      <c r="E77" s="196">
        <v>648.82834700000001</v>
      </c>
      <c r="F77" s="196">
        <v>648.82834700000001</v>
      </c>
      <c r="G77" s="196">
        <v>648.82834700000001</v>
      </c>
      <c r="H77" s="196">
        <v>648.82834700000001</v>
      </c>
      <c r="I77" s="196">
        <v>648.82834700000001</v>
      </c>
      <c r="J77" s="196">
        <v>648.82834700000001</v>
      </c>
      <c r="K77" s="196">
        <v>648.82834700000001</v>
      </c>
      <c r="L77" s="196">
        <v>648.82834700000001</v>
      </c>
      <c r="M77" s="196">
        <v>648.82834700000001</v>
      </c>
      <c r="N77" s="196">
        <v>648.82834700000001</v>
      </c>
      <c r="O77" s="196">
        <v>648.82834700000001</v>
      </c>
      <c r="P77" s="196">
        <v>648.82834700000001</v>
      </c>
      <c r="Q77" s="196">
        <v>648.82834700000001</v>
      </c>
      <c r="R77" s="196">
        <v>648.82834700000001</v>
      </c>
      <c r="S77" s="196">
        <v>648.82834700000001</v>
      </c>
      <c r="T77" s="196">
        <v>648.82834700000001</v>
      </c>
      <c r="U77" s="196">
        <v>648.82834700000001</v>
      </c>
      <c r="V77" s="196">
        <v>648.82834700000001</v>
      </c>
      <c r="W77" s="196">
        <v>648.82834700000001</v>
      </c>
      <c r="X77" s="196">
        <v>648.82834700000001</v>
      </c>
      <c r="Y77" s="196">
        <v>648.82834700000001</v>
      </c>
      <c r="Z77" s="196">
        <v>648.82834700000001</v>
      </c>
      <c r="AA77" s="196">
        <v>648.82834700000001</v>
      </c>
      <c r="AB77" s="196">
        <v>648.82834700000001</v>
      </c>
      <c r="AC77" s="196">
        <v>648.82834700000001</v>
      </c>
      <c r="AD77" s="196">
        <v>648.82834700000001</v>
      </c>
      <c r="AE77" s="196">
        <v>648.82834700000001</v>
      </c>
      <c r="AF77" s="196">
        <v>648.82834700000001</v>
      </c>
      <c r="AG77" s="196">
        <v>648.82834700000001</v>
      </c>
      <c r="AH77" s="196">
        <v>528.32117389999996</v>
      </c>
    </row>
    <row r="78" spans="1:34" ht="10.5" thickBot="1">
      <c r="A78" s="284"/>
      <c r="B78" s="281" t="s">
        <v>1265</v>
      </c>
      <c r="C78" s="281" t="s">
        <v>1330</v>
      </c>
      <c r="D78" s="196">
        <v>528.32117389999996</v>
      </c>
      <c r="E78" s="196">
        <v>525.52960530132714</v>
      </c>
      <c r="F78" s="196">
        <v>525.52960530132714</v>
      </c>
      <c r="G78" s="196">
        <v>525.52960530132714</v>
      </c>
      <c r="H78" s="196">
        <v>525.52960530132714</v>
      </c>
      <c r="I78" s="196">
        <v>525.52960530132714</v>
      </c>
      <c r="J78" s="196">
        <v>525.52960530132714</v>
      </c>
      <c r="K78" s="196">
        <v>525.52960530132714</v>
      </c>
      <c r="L78" s="196">
        <v>524.79461049999998</v>
      </c>
      <c r="M78" s="196">
        <v>524.79461049999998</v>
      </c>
      <c r="N78" s="196">
        <v>524.79461049999998</v>
      </c>
      <c r="O78" s="196">
        <v>524.79461049999998</v>
      </c>
      <c r="P78" s="196">
        <v>524.79461049999998</v>
      </c>
      <c r="Q78" s="196">
        <v>524.79461049999998</v>
      </c>
      <c r="R78" s="196">
        <v>524.79461049999998</v>
      </c>
      <c r="S78" s="196">
        <v>520.36184649999996</v>
      </c>
      <c r="T78" s="196">
        <v>520.36184649999996</v>
      </c>
      <c r="U78" s="196">
        <v>520.36184649999996</v>
      </c>
      <c r="V78" s="196">
        <v>520.36184649999996</v>
      </c>
      <c r="W78" s="196">
        <v>520.36184649999996</v>
      </c>
      <c r="X78" s="196">
        <v>520.36184649999996</v>
      </c>
      <c r="Y78" s="196">
        <v>520.36184649999996</v>
      </c>
      <c r="Z78" s="196">
        <v>520.36184649999996</v>
      </c>
      <c r="AA78" s="196">
        <v>520.36184649999996</v>
      </c>
      <c r="AB78" s="196">
        <v>520.36184649999996</v>
      </c>
      <c r="AC78" s="196">
        <v>516.73007041999995</v>
      </c>
      <c r="AD78" s="196">
        <v>516.73007041999995</v>
      </c>
      <c r="AE78" s="196">
        <v>516.73007041999995</v>
      </c>
      <c r="AF78" s="196">
        <v>516.73007041999995</v>
      </c>
      <c r="AG78" s="196">
        <v>719.20243230000005</v>
      </c>
      <c r="AH78" s="196">
        <v>528.32117389999996</v>
      </c>
    </row>
    <row r="79" spans="1:34" ht="10.5" thickBot="1">
      <c r="A79" s="284"/>
      <c r="B79" s="281" t="s">
        <v>1265</v>
      </c>
      <c r="C79" s="281" t="s">
        <v>1331</v>
      </c>
      <c r="D79" s="196">
        <v>528.32117389999996</v>
      </c>
      <c r="E79" s="196">
        <v>525.52960530132714</v>
      </c>
      <c r="F79" s="196">
        <v>525.52960530132714</v>
      </c>
      <c r="G79" s="196">
        <v>525.52960530132714</v>
      </c>
      <c r="H79" s="196">
        <v>525.52960530132714</v>
      </c>
      <c r="I79" s="196">
        <v>525.52960530132714</v>
      </c>
      <c r="J79" s="196">
        <v>525.52960530132714</v>
      </c>
      <c r="K79" s="196">
        <v>525.52960530132714</v>
      </c>
      <c r="L79" s="196">
        <v>524.79461049999998</v>
      </c>
      <c r="M79" s="196">
        <v>524.79461049999998</v>
      </c>
      <c r="N79" s="196">
        <v>524.79461049999998</v>
      </c>
      <c r="O79" s="196">
        <v>524.79461049999998</v>
      </c>
      <c r="P79" s="196">
        <v>524.79461049999998</v>
      </c>
      <c r="Q79" s="196">
        <v>524.79461049999998</v>
      </c>
      <c r="R79" s="196">
        <v>524.79461049999998</v>
      </c>
      <c r="S79" s="196">
        <v>520.36184649999996</v>
      </c>
      <c r="T79" s="196">
        <v>520.36184649999996</v>
      </c>
      <c r="U79" s="196">
        <v>520.36184649999996</v>
      </c>
      <c r="V79" s="196">
        <v>520.36184649999996</v>
      </c>
      <c r="W79" s="196">
        <v>520.36184649999996</v>
      </c>
      <c r="X79" s="196">
        <v>520.36184649999996</v>
      </c>
      <c r="Y79" s="196">
        <v>520.36184649999996</v>
      </c>
      <c r="Z79" s="196">
        <v>520.36184649999996</v>
      </c>
      <c r="AA79" s="196">
        <v>520.36184649999996</v>
      </c>
      <c r="AB79" s="196">
        <v>520.36184649999996</v>
      </c>
      <c r="AC79" s="196">
        <v>516.73007041999995</v>
      </c>
      <c r="AD79" s="196">
        <v>516.73007041999995</v>
      </c>
      <c r="AE79" s="196">
        <v>516.73007041999995</v>
      </c>
      <c r="AF79" s="196">
        <v>516.73007041999995</v>
      </c>
      <c r="AG79" s="196">
        <v>719.20243230000005</v>
      </c>
      <c r="AH79" s="196">
        <v>748.99021689999995</v>
      </c>
    </row>
    <row r="80" spans="1:34" ht="10.5" thickBot="1">
      <c r="A80" s="284"/>
      <c r="B80" s="281" t="s">
        <v>1265</v>
      </c>
      <c r="C80" s="281" t="s">
        <v>1332</v>
      </c>
      <c r="D80" s="196">
        <v>748.99021689999995</v>
      </c>
      <c r="E80" s="196">
        <v>751.11810610809141</v>
      </c>
      <c r="F80" s="196">
        <v>751.11810610809141</v>
      </c>
      <c r="G80" s="196">
        <v>751.11810610809141</v>
      </c>
      <c r="H80" s="196">
        <v>751.11810610809141</v>
      </c>
      <c r="I80" s="196">
        <v>751.11810610809141</v>
      </c>
      <c r="J80" s="196">
        <v>751.11810610809141</v>
      </c>
      <c r="K80" s="196">
        <v>751.11810610809141</v>
      </c>
      <c r="L80" s="196">
        <v>741.15854820000004</v>
      </c>
      <c r="M80" s="196">
        <v>741.15854820000004</v>
      </c>
      <c r="N80" s="196">
        <v>741.15854820000004</v>
      </c>
      <c r="O80" s="196">
        <v>741.15854820000004</v>
      </c>
      <c r="P80" s="196">
        <v>741.15854820000004</v>
      </c>
      <c r="Q80" s="196">
        <v>741.15854820000004</v>
      </c>
      <c r="R80" s="196">
        <v>741.15854820000004</v>
      </c>
      <c r="S80" s="196">
        <v>719.519408</v>
      </c>
      <c r="T80" s="196">
        <v>719.519408</v>
      </c>
      <c r="U80" s="196">
        <v>719.519408</v>
      </c>
      <c r="V80" s="196">
        <v>719.519408</v>
      </c>
      <c r="W80" s="196">
        <v>719.519408</v>
      </c>
      <c r="X80" s="196">
        <v>719.519408</v>
      </c>
      <c r="Y80" s="196">
        <v>719.519408</v>
      </c>
      <c r="Z80" s="196">
        <v>711.49381415000005</v>
      </c>
      <c r="AA80" s="196">
        <v>711.49381415000005</v>
      </c>
      <c r="AB80" s="196">
        <v>711.49381415000005</v>
      </c>
      <c r="AC80" s="196">
        <v>711.49381415000005</v>
      </c>
      <c r="AD80" s="196">
        <v>711.49381415000005</v>
      </c>
      <c r="AE80" s="196">
        <v>711.49381415000005</v>
      </c>
      <c r="AF80" s="196">
        <v>711.49381415000005</v>
      </c>
      <c r="AG80" s="196">
        <v>701.4108635</v>
      </c>
      <c r="AH80" s="196">
        <v>748.99021689999995</v>
      </c>
    </row>
    <row r="81" spans="1:34" ht="10.5" thickBot="1">
      <c r="A81" s="284"/>
      <c r="B81" s="281" t="s">
        <v>1265</v>
      </c>
      <c r="C81" s="281" t="s">
        <v>1333</v>
      </c>
      <c r="D81" s="196">
        <v>748.99021689999995</v>
      </c>
      <c r="E81" s="196">
        <v>751.11810610809141</v>
      </c>
      <c r="F81" s="196">
        <v>751.11810610809141</v>
      </c>
      <c r="G81" s="196">
        <v>751.11810610809141</v>
      </c>
      <c r="H81" s="196">
        <v>751.11810610809141</v>
      </c>
      <c r="I81" s="196">
        <v>751.11810610809141</v>
      </c>
      <c r="J81" s="196">
        <v>751.11810610809141</v>
      </c>
      <c r="K81" s="196">
        <v>751.11810610809141</v>
      </c>
      <c r="L81" s="196">
        <v>741.15854820000004</v>
      </c>
      <c r="M81" s="196">
        <v>741.15854820000004</v>
      </c>
      <c r="N81" s="196">
        <v>741.15854820000004</v>
      </c>
      <c r="O81" s="196">
        <v>741.15854820000004</v>
      </c>
      <c r="P81" s="196">
        <v>741.15854820000004</v>
      </c>
      <c r="Q81" s="196">
        <v>741.15854820000004</v>
      </c>
      <c r="R81" s="196">
        <v>741.15854820000004</v>
      </c>
      <c r="S81" s="196">
        <v>719.519408</v>
      </c>
      <c r="T81" s="196">
        <v>719.519408</v>
      </c>
      <c r="U81" s="196">
        <v>719.519408</v>
      </c>
      <c r="V81" s="196">
        <v>719.519408</v>
      </c>
      <c r="W81" s="196">
        <v>719.519408</v>
      </c>
      <c r="X81" s="196">
        <v>719.519408</v>
      </c>
      <c r="Y81" s="196">
        <v>719.519408</v>
      </c>
      <c r="Z81" s="196">
        <v>711.49381415000005</v>
      </c>
      <c r="AA81" s="196">
        <v>711.49381415000005</v>
      </c>
      <c r="AB81" s="196">
        <v>711.49381415000005</v>
      </c>
      <c r="AC81" s="196">
        <v>711.49381415000005</v>
      </c>
      <c r="AD81" s="196">
        <v>711.49381415000005</v>
      </c>
      <c r="AE81" s="196">
        <v>711.49381415000005</v>
      </c>
      <c r="AF81" s="196">
        <v>711.49381415000005</v>
      </c>
      <c r="AG81" s="196">
        <v>701.4108635</v>
      </c>
      <c r="AH81" s="196">
        <v>748.99021689999995</v>
      </c>
    </row>
    <row r="82" spans="1:34" ht="10.5" thickBot="1">
      <c r="A82" s="284"/>
      <c r="B82" s="281" t="s">
        <v>1265</v>
      </c>
      <c r="C82" s="281" t="s">
        <v>1334</v>
      </c>
      <c r="D82" s="196">
        <v>748.99021689999995</v>
      </c>
      <c r="E82" s="196">
        <v>751.11810610809141</v>
      </c>
      <c r="F82" s="196">
        <v>751.11810610809141</v>
      </c>
      <c r="G82" s="196">
        <v>751.11810610809141</v>
      </c>
      <c r="H82" s="196">
        <v>751.11810610809141</v>
      </c>
      <c r="I82" s="196">
        <v>751.11810610809141</v>
      </c>
      <c r="J82" s="196">
        <v>751.11810610809141</v>
      </c>
      <c r="K82" s="196">
        <v>751.11810610809141</v>
      </c>
      <c r="L82" s="196">
        <v>741.15854820000004</v>
      </c>
      <c r="M82" s="196">
        <v>741.15854820000004</v>
      </c>
      <c r="N82" s="196">
        <v>741.15854820000004</v>
      </c>
      <c r="O82" s="196">
        <v>741.15854820000004</v>
      </c>
      <c r="P82" s="196">
        <v>741.15854820000004</v>
      </c>
      <c r="Q82" s="196">
        <v>741.15854820000004</v>
      </c>
      <c r="R82" s="196">
        <v>741.15854820000004</v>
      </c>
      <c r="S82" s="196">
        <v>719.519408</v>
      </c>
      <c r="T82" s="196">
        <v>719.519408</v>
      </c>
      <c r="U82" s="196">
        <v>719.519408</v>
      </c>
      <c r="V82" s="196">
        <v>719.519408</v>
      </c>
      <c r="W82" s="196">
        <v>719.519408</v>
      </c>
      <c r="X82" s="196">
        <v>719.519408</v>
      </c>
      <c r="Y82" s="196">
        <v>719.519408</v>
      </c>
      <c r="Z82" s="196">
        <v>711.49381415000005</v>
      </c>
      <c r="AA82" s="196">
        <v>711.49381415000005</v>
      </c>
      <c r="AB82" s="196">
        <v>711.49381415000005</v>
      </c>
      <c r="AC82" s="196">
        <v>711.49381415000005</v>
      </c>
      <c r="AD82" s="196">
        <v>711.49381415000005</v>
      </c>
      <c r="AE82" s="196">
        <v>711.49381415000005</v>
      </c>
      <c r="AF82" s="196">
        <v>711.49381415000005</v>
      </c>
      <c r="AG82" s="196">
        <v>701.4108635</v>
      </c>
      <c r="AH82" s="196">
        <v>772.16999989999999</v>
      </c>
    </row>
    <row r="83" spans="1:34" ht="10.5" thickBot="1">
      <c r="A83" s="284"/>
      <c r="B83" s="281" t="s">
        <v>1265</v>
      </c>
      <c r="C83" s="281" t="s">
        <v>1335</v>
      </c>
      <c r="D83" s="196">
        <v>772.16999989999999</v>
      </c>
      <c r="E83" s="196">
        <v>777.78178149999997</v>
      </c>
      <c r="F83" s="196">
        <v>777.78178149999997</v>
      </c>
      <c r="G83" s="196">
        <v>777.78178149999997</v>
      </c>
      <c r="H83" s="196">
        <v>777.78178149999997</v>
      </c>
      <c r="I83" s="196">
        <v>777.78178149999997</v>
      </c>
      <c r="J83" s="196">
        <v>777.78178149999997</v>
      </c>
      <c r="K83" s="196">
        <v>777.78178149999997</v>
      </c>
      <c r="L83" s="196">
        <v>761.115858</v>
      </c>
      <c r="M83" s="196">
        <v>761.115858</v>
      </c>
      <c r="N83" s="196">
        <v>761.115858</v>
      </c>
      <c r="O83" s="196">
        <v>761.115858</v>
      </c>
      <c r="P83" s="196">
        <v>761.115858</v>
      </c>
      <c r="Q83" s="196">
        <v>761.115858</v>
      </c>
      <c r="R83" s="196">
        <v>761.115858</v>
      </c>
      <c r="S83" s="196">
        <v>761.115858</v>
      </c>
      <c r="T83" s="196">
        <v>761.115858</v>
      </c>
      <c r="U83" s="196">
        <v>761.115858</v>
      </c>
      <c r="V83" s="196">
        <v>761.115858</v>
      </c>
      <c r="W83" s="196">
        <v>761.115858</v>
      </c>
      <c r="X83" s="196">
        <v>761.115858</v>
      </c>
      <c r="Y83" s="196">
        <v>761.115858</v>
      </c>
      <c r="Z83" s="196">
        <v>761.115858</v>
      </c>
      <c r="AA83" s="196">
        <v>761.115858</v>
      </c>
      <c r="AB83" s="196">
        <v>761.115858</v>
      </c>
      <c r="AC83" s="196">
        <v>761.115858</v>
      </c>
      <c r="AD83" s="196">
        <v>761.115858</v>
      </c>
      <c r="AE83" s="196">
        <v>761.115858</v>
      </c>
      <c r="AF83" s="196">
        <v>761.115858</v>
      </c>
      <c r="AG83" s="196">
        <v>732.74041509999995</v>
      </c>
      <c r="AH83" s="196">
        <v>772.16999989999999</v>
      </c>
    </row>
    <row r="84" spans="1:34" ht="10.5" thickBot="1">
      <c r="A84" s="284"/>
      <c r="B84" s="281" t="s">
        <v>1265</v>
      </c>
      <c r="C84" s="281" t="s">
        <v>1336</v>
      </c>
      <c r="D84" s="196">
        <v>772.16999989999999</v>
      </c>
      <c r="E84" s="196">
        <v>777.78178149999997</v>
      </c>
      <c r="F84" s="196">
        <v>777.78178149999997</v>
      </c>
      <c r="G84" s="196">
        <v>777.78178149999997</v>
      </c>
      <c r="H84" s="196">
        <v>777.78178149999997</v>
      </c>
      <c r="I84" s="196">
        <v>777.78178149999997</v>
      </c>
      <c r="J84" s="196">
        <v>777.78178149999997</v>
      </c>
      <c r="K84" s="196">
        <v>777.78178149999997</v>
      </c>
      <c r="L84" s="196">
        <v>761.115858</v>
      </c>
      <c r="M84" s="196">
        <v>761.115858</v>
      </c>
      <c r="N84" s="196">
        <v>761.115858</v>
      </c>
      <c r="O84" s="196">
        <v>761.115858</v>
      </c>
      <c r="P84" s="196">
        <v>761.115858</v>
      </c>
      <c r="Q84" s="196">
        <v>761.115858</v>
      </c>
      <c r="R84" s="196">
        <v>761.115858</v>
      </c>
      <c r="S84" s="196">
        <v>761.115858</v>
      </c>
      <c r="T84" s="196">
        <v>761.115858</v>
      </c>
      <c r="U84" s="196">
        <v>761.115858</v>
      </c>
      <c r="V84" s="196">
        <v>761.115858</v>
      </c>
      <c r="W84" s="196">
        <v>761.115858</v>
      </c>
      <c r="X84" s="196">
        <v>761.115858</v>
      </c>
      <c r="Y84" s="196">
        <v>761.115858</v>
      </c>
      <c r="Z84" s="196">
        <v>761.115858</v>
      </c>
      <c r="AA84" s="196">
        <v>761.115858</v>
      </c>
      <c r="AB84" s="196">
        <v>761.115858</v>
      </c>
      <c r="AC84" s="196">
        <v>761.115858</v>
      </c>
      <c r="AD84" s="196">
        <v>761.115858</v>
      </c>
      <c r="AE84" s="196">
        <v>761.115858</v>
      </c>
      <c r="AF84" s="196">
        <v>761.115858</v>
      </c>
      <c r="AG84" s="196">
        <v>732.74041509999995</v>
      </c>
      <c r="AH84" s="196">
        <v>772.16999989999999</v>
      </c>
    </row>
    <row r="85" spans="1:34" ht="10.5" thickBot="1">
      <c r="A85" s="284"/>
      <c r="B85" s="281" t="s">
        <v>1265</v>
      </c>
      <c r="C85" s="281" t="s">
        <v>1337</v>
      </c>
      <c r="D85" s="196">
        <v>772.16999989999999</v>
      </c>
      <c r="E85" s="196">
        <v>777.78178149999997</v>
      </c>
      <c r="F85" s="196">
        <v>777.78178149999997</v>
      </c>
      <c r="G85" s="196">
        <v>777.78178149999997</v>
      </c>
      <c r="H85" s="196">
        <v>777.78178149999997</v>
      </c>
      <c r="I85" s="196">
        <v>777.78178149999997</v>
      </c>
      <c r="J85" s="196">
        <v>777.78178149999997</v>
      </c>
      <c r="K85" s="196">
        <v>777.78178149999997</v>
      </c>
      <c r="L85" s="196">
        <v>761.115858</v>
      </c>
      <c r="M85" s="196">
        <v>761.115858</v>
      </c>
      <c r="N85" s="196">
        <v>761.115858</v>
      </c>
      <c r="O85" s="196">
        <v>761.115858</v>
      </c>
      <c r="P85" s="196">
        <v>761.115858</v>
      </c>
      <c r="Q85" s="196">
        <v>761.115858</v>
      </c>
      <c r="R85" s="196">
        <v>761.115858</v>
      </c>
      <c r="S85" s="196">
        <v>761.115858</v>
      </c>
      <c r="T85" s="196">
        <v>761.115858</v>
      </c>
      <c r="U85" s="196">
        <v>761.115858</v>
      </c>
      <c r="V85" s="196">
        <v>761.115858</v>
      </c>
      <c r="W85" s="196">
        <v>761.115858</v>
      </c>
      <c r="X85" s="196">
        <v>761.115858</v>
      </c>
      <c r="Y85" s="196">
        <v>761.115858</v>
      </c>
      <c r="Z85" s="196">
        <v>761.115858</v>
      </c>
      <c r="AA85" s="196">
        <v>761.115858</v>
      </c>
      <c r="AB85" s="196">
        <v>761.115858</v>
      </c>
      <c r="AC85" s="196">
        <v>761.115858</v>
      </c>
      <c r="AD85" s="196">
        <v>761.115858</v>
      </c>
      <c r="AE85" s="196">
        <v>761.115858</v>
      </c>
      <c r="AF85" s="196">
        <v>761.115858</v>
      </c>
      <c r="AG85" s="196">
        <v>732.74041509999995</v>
      </c>
      <c r="AH85" s="196">
        <v>772.16999989999999</v>
      </c>
    </row>
    <row r="86" spans="1:34" ht="10.5" thickBot="1">
      <c r="A86" s="284"/>
      <c r="B86" s="281" t="s">
        <v>1265</v>
      </c>
      <c r="C86" s="281" t="s">
        <v>1338</v>
      </c>
      <c r="D86" s="196">
        <v>772.16999989999999</v>
      </c>
      <c r="E86" s="196">
        <v>777.78178149999997</v>
      </c>
      <c r="F86" s="196">
        <v>777.78178149999997</v>
      </c>
      <c r="G86" s="196">
        <v>777.78178149999997</v>
      </c>
      <c r="H86" s="196">
        <v>777.78178149999997</v>
      </c>
      <c r="I86" s="196">
        <v>777.78178149999997</v>
      </c>
      <c r="J86" s="196">
        <v>777.78178149999997</v>
      </c>
      <c r="K86" s="196">
        <v>777.78178149999997</v>
      </c>
      <c r="L86" s="196">
        <v>761.115858</v>
      </c>
      <c r="M86" s="196">
        <v>761.115858</v>
      </c>
      <c r="N86" s="196">
        <v>761.115858</v>
      </c>
      <c r="O86" s="196">
        <v>761.115858</v>
      </c>
      <c r="P86" s="196">
        <v>761.115858</v>
      </c>
      <c r="Q86" s="196">
        <v>761.115858</v>
      </c>
      <c r="R86" s="196">
        <v>761.115858</v>
      </c>
      <c r="S86" s="196">
        <v>761.115858</v>
      </c>
      <c r="T86" s="196">
        <v>761.115858</v>
      </c>
      <c r="U86" s="196">
        <v>761.115858</v>
      </c>
      <c r="V86" s="196">
        <v>761.115858</v>
      </c>
      <c r="W86" s="196">
        <v>761.115858</v>
      </c>
      <c r="X86" s="196">
        <v>761.115858</v>
      </c>
      <c r="Y86" s="196">
        <v>761.115858</v>
      </c>
      <c r="Z86" s="196">
        <v>761.115858</v>
      </c>
      <c r="AA86" s="196">
        <v>761.115858</v>
      </c>
      <c r="AB86" s="196">
        <v>761.115858</v>
      </c>
      <c r="AC86" s="196">
        <v>761.115858</v>
      </c>
      <c r="AD86" s="196">
        <v>761.115858</v>
      </c>
      <c r="AE86" s="196">
        <v>761.115858</v>
      </c>
      <c r="AF86" s="196">
        <v>761.115858</v>
      </c>
      <c r="AG86" s="196">
        <v>732.74041509999995</v>
      </c>
      <c r="AH86" s="196">
        <v>772.16999989999999</v>
      </c>
    </row>
    <row r="87" spans="1:34" ht="10.5" thickBot="1">
      <c r="A87" s="284"/>
      <c r="B87" s="281" t="s">
        <v>1265</v>
      </c>
      <c r="C87" s="281" t="s">
        <v>1339</v>
      </c>
      <c r="D87" s="196">
        <v>772.16999989999999</v>
      </c>
      <c r="E87" s="196">
        <v>777.78178149999997</v>
      </c>
      <c r="F87" s="196">
        <v>777.78178149999997</v>
      </c>
      <c r="G87" s="196">
        <v>777.78178149999997</v>
      </c>
      <c r="H87" s="196">
        <v>777.78178149999997</v>
      </c>
      <c r="I87" s="196">
        <v>777.78178149999997</v>
      </c>
      <c r="J87" s="196">
        <v>777.78178149999997</v>
      </c>
      <c r="K87" s="196">
        <v>777.78178149999997</v>
      </c>
      <c r="L87" s="196">
        <v>761.115858</v>
      </c>
      <c r="M87" s="196">
        <v>761.115858</v>
      </c>
      <c r="N87" s="196">
        <v>761.115858</v>
      </c>
      <c r="O87" s="196">
        <v>761.115858</v>
      </c>
      <c r="P87" s="196">
        <v>761.115858</v>
      </c>
      <c r="Q87" s="196">
        <v>761.115858</v>
      </c>
      <c r="R87" s="196">
        <v>761.115858</v>
      </c>
      <c r="S87" s="196">
        <v>761.115858</v>
      </c>
      <c r="T87" s="196">
        <v>761.115858</v>
      </c>
      <c r="U87" s="196">
        <v>761.115858</v>
      </c>
      <c r="V87" s="196">
        <v>761.115858</v>
      </c>
      <c r="W87" s="196">
        <v>761.115858</v>
      </c>
      <c r="X87" s="196">
        <v>761.115858</v>
      </c>
      <c r="Y87" s="196">
        <v>761.115858</v>
      </c>
      <c r="Z87" s="196">
        <v>761.115858</v>
      </c>
      <c r="AA87" s="196">
        <v>761.115858</v>
      </c>
      <c r="AB87" s="196">
        <v>761.115858</v>
      </c>
      <c r="AC87" s="196">
        <v>761.115858</v>
      </c>
      <c r="AD87" s="196">
        <v>761.115858</v>
      </c>
      <c r="AE87" s="196">
        <v>761.115858</v>
      </c>
      <c r="AF87" s="196">
        <v>761.115858</v>
      </c>
      <c r="AG87" s="196">
        <v>732.74041509999995</v>
      </c>
      <c r="AH87" s="196">
        <v>772.16999989999999</v>
      </c>
    </row>
    <row r="88" spans="1:34" ht="10.5" thickBot="1">
      <c r="A88" s="284"/>
      <c r="B88" s="281" t="s">
        <v>1265</v>
      </c>
      <c r="C88" s="281" t="s">
        <v>1340</v>
      </c>
      <c r="D88" s="196">
        <v>772.16999989999999</v>
      </c>
      <c r="E88" s="196">
        <v>777.78178149999997</v>
      </c>
      <c r="F88" s="196">
        <v>777.78178149999997</v>
      </c>
      <c r="G88" s="196">
        <v>777.78178149999997</v>
      </c>
      <c r="H88" s="196">
        <v>777.78178149999997</v>
      </c>
      <c r="I88" s="196">
        <v>777.78178149999997</v>
      </c>
      <c r="J88" s="196">
        <v>777.78178149999997</v>
      </c>
      <c r="K88" s="196">
        <v>777.78178149999997</v>
      </c>
      <c r="L88" s="196">
        <v>761.115858</v>
      </c>
      <c r="M88" s="196">
        <v>761.115858</v>
      </c>
      <c r="N88" s="196">
        <v>761.115858</v>
      </c>
      <c r="O88" s="196">
        <v>761.115858</v>
      </c>
      <c r="P88" s="196">
        <v>761.115858</v>
      </c>
      <c r="Q88" s="196">
        <v>761.115858</v>
      </c>
      <c r="R88" s="196">
        <v>761.115858</v>
      </c>
      <c r="S88" s="196">
        <v>761.115858</v>
      </c>
      <c r="T88" s="196">
        <v>761.115858</v>
      </c>
      <c r="U88" s="196">
        <v>761.115858</v>
      </c>
      <c r="V88" s="196">
        <v>761.115858</v>
      </c>
      <c r="W88" s="196">
        <v>761.115858</v>
      </c>
      <c r="X88" s="196">
        <v>761.115858</v>
      </c>
      <c r="Y88" s="196">
        <v>761.115858</v>
      </c>
      <c r="Z88" s="196">
        <v>761.115858</v>
      </c>
      <c r="AA88" s="196">
        <v>761.115858</v>
      </c>
      <c r="AB88" s="196">
        <v>761.115858</v>
      </c>
      <c r="AC88" s="196">
        <v>761.115858</v>
      </c>
      <c r="AD88" s="196">
        <v>761.115858</v>
      </c>
      <c r="AE88" s="196">
        <v>761.115858</v>
      </c>
      <c r="AF88" s="196">
        <v>761.115858</v>
      </c>
      <c r="AG88" s="196">
        <v>732.74041509999995</v>
      </c>
      <c r="AH88" s="196">
        <v>772.16999989999999</v>
      </c>
    </row>
    <row r="89" spans="1:34" ht="10.5" thickBot="1">
      <c r="A89" s="284"/>
      <c r="B89" s="281" t="s">
        <v>1265</v>
      </c>
      <c r="C89" s="281" t="s">
        <v>1341</v>
      </c>
      <c r="D89" s="196">
        <v>772.16999989999999</v>
      </c>
      <c r="E89" s="196">
        <v>777.78178149999997</v>
      </c>
      <c r="F89" s="196">
        <v>777.78178149999997</v>
      </c>
      <c r="G89" s="196">
        <v>777.78178149999997</v>
      </c>
      <c r="H89" s="196">
        <v>777.78178149999997</v>
      </c>
      <c r="I89" s="196">
        <v>777.78178149999997</v>
      </c>
      <c r="J89" s="196">
        <v>777.78178149999997</v>
      </c>
      <c r="K89" s="196">
        <v>777.78178149999997</v>
      </c>
      <c r="L89" s="196">
        <v>761.115858</v>
      </c>
      <c r="M89" s="196">
        <v>761.115858</v>
      </c>
      <c r="N89" s="196">
        <v>761.115858</v>
      </c>
      <c r="O89" s="196">
        <v>761.115858</v>
      </c>
      <c r="P89" s="196">
        <v>761.115858</v>
      </c>
      <c r="Q89" s="196">
        <v>761.115858</v>
      </c>
      <c r="R89" s="196">
        <v>761.115858</v>
      </c>
      <c r="S89" s="196">
        <v>761.115858</v>
      </c>
      <c r="T89" s="196">
        <v>761.115858</v>
      </c>
      <c r="U89" s="196">
        <v>761.115858</v>
      </c>
      <c r="V89" s="196">
        <v>761.115858</v>
      </c>
      <c r="W89" s="196">
        <v>761.115858</v>
      </c>
      <c r="X89" s="196">
        <v>761.115858</v>
      </c>
      <c r="Y89" s="196">
        <v>761.115858</v>
      </c>
      <c r="Z89" s="196">
        <v>761.115858</v>
      </c>
      <c r="AA89" s="196">
        <v>761.115858</v>
      </c>
      <c r="AB89" s="196">
        <v>761.115858</v>
      </c>
      <c r="AC89" s="196">
        <v>761.115858</v>
      </c>
      <c r="AD89" s="196">
        <v>761.115858</v>
      </c>
      <c r="AE89" s="196">
        <v>761.115858</v>
      </c>
      <c r="AF89" s="196">
        <v>761.115858</v>
      </c>
      <c r="AG89" s="196">
        <v>732.74041509999995</v>
      </c>
      <c r="AH89" s="196">
        <v>772.16999989999999</v>
      </c>
    </row>
    <row r="90" spans="1:34" ht="10.5" thickBot="1">
      <c r="A90" s="284"/>
      <c r="B90" s="281" t="s">
        <v>1265</v>
      </c>
      <c r="C90" s="281" t="s">
        <v>1342</v>
      </c>
      <c r="D90" s="196">
        <v>772.16999989999999</v>
      </c>
      <c r="E90" s="196">
        <v>777.78178149999997</v>
      </c>
      <c r="F90" s="196">
        <v>777.78178149999997</v>
      </c>
      <c r="G90" s="196">
        <v>777.78178149999997</v>
      </c>
      <c r="H90" s="196">
        <v>777.78178149999997</v>
      </c>
      <c r="I90" s="196">
        <v>777.78178149999997</v>
      </c>
      <c r="J90" s="196">
        <v>777.78178149999997</v>
      </c>
      <c r="K90" s="196">
        <v>777.78178149999997</v>
      </c>
      <c r="L90" s="196">
        <v>761.115858</v>
      </c>
      <c r="M90" s="196">
        <v>761.115858</v>
      </c>
      <c r="N90" s="196">
        <v>761.115858</v>
      </c>
      <c r="O90" s="196">
        <v>761.115858</v>
      </c>
      <c r="P90" s="196">
        <v>761.115858</v>
      </c>
      <c r="Q90" s="196">
        <v>761.115858</v>
      </c>
      <c r="R90" s="196">
        <v>761.115858</v>
      </c>
      <c r="S90" s="196">
        <v>761.115858</v>
      </c>
      <c r="T90" s="196">
        <v>761.115858</v>
      </c>
      <c r="U90" s="196">
        <v>761.115858</v>
      </c>
      <c r="V90" s="196">
        <v>761.115858</v>
      </c>
      <c r="W90" s="196">
        <v>761.115858</v>
      </c>
      <c r="X90" s="196">
        <v>761.115858</v>
      </c>
      <c r="Y90" s="196">
        <v>761.115858</v>
      </c>
      <c r="Z90" s="196">
        <v>761.115858</v>
      </c>
      <c r="AA90" s="196">
        <v>761.115858</v>
      </c>
      <c r="AB90" s="196">
        <v>761.115858</v>
      </c>
      <c r="AC90" s="196">
        <v>761.115858</v>
      </c>
      <c r="AD90" s="196">
        <v>761.115858</v>
      </c>
      <c r="AE90" s="196">
        <v>761.115858</v>
      </c>
      <c r="AF90" s="196">
        <v>761.115858</v>
      </c>
      <c r="AG90" s="196">
        <v>732.74041509999995</v>
      </c>
      <c r="AH90" s="196">
        <v>772.16999989999999</v>
      </c>
    </row>
    <row r="91" spans="1:34" ht="10.5" thickBot="1">
      <c r="A91" s="284"/>
      <c r="B91" s="281" t="s">
        <v>1265</v>
      </c>
      <c r="C91" s="281" t="s">
        <v>1343</v>
      </c>
      <c r="D91" s="196">
        <v>772.16999989999999</v>
      </c>
      <c r="E91" s="196">
        <v>777.78178149999997</v>
      </c>
      <c r="F91" s="196">
        <v>777.78178149999997</v>
      </c>
      <c r="G91" s="196">
        <v>777.78178149999997</v>
      </c>
      <c r="H91" s="196">
        <v>777.78178149999997</v>
      </c>
      <c r="I91" s="196">
        <v>777.78178149999997</v>
      </c>
      <c r="J91" s="196">
        <v>777.78178149999997</v>
      </c>
      <c r="K91" s="196">
        <v>777.78178149999997</v>
      </c>
      <c r="L91" s="196">
        <v>761.115858</v>
      </c>
      <c r="M91" s="196">
        <v>761.115858</v>
      </c>
      <c r="N91" s="196">
        <v>761.115858</v>
      </c>
      <c r="O91" s="196">
        <v>761.115858</v>
      </c>
      <c r="P91" s="196">
        <v>761.115858</v>
      </c>
      <c r="Q91" s="196">
        <v>761.115858</v>
      </c>
      <c r="R91" s="196">
        <v>761.115858</v>
      </c>
      <c r="S91" s="196">
        <v>761.115858</v>
      </c>
      <c r="T91" s="196">
        <v>761.115858</v>
      </c>
      <c r="U91" s="196">
        <v>761.115858</v>
      </c>
      <c r="V91" s="196">
        <v>761.115858</v>
      </c>
      <c r="W91" s="196">
        <v>761.115858</v>
      </c>
      <c r="X91" s="196">
        <v>761.115858</v>
      </c>
      <c r="Y91" s="196">
        <v>761.115858</v>
      </c>
      <c r="Z91" s="196">
        <v>761.115858</v>
      </c>
      <c r="AA91" s="196">
        <v>761.115858</v>
      </c>
      <c r="AB91" s="196">
        <v>761.115858</v>
      </c>
      <c r="AC91" s="196">
        <v>761.115858</v>
      </c>
      <c r="AD91" s="196">
        <v>761.115858</v>
      </c>
      <c r="AE91" s="196">
        <v>761.115858</v>
      </c>
      <c r="AF91" s="196">
        <v>761.115858</v>
      </c>
      <c r="AG91" s="196">
        <v>732.74041509999995</v>
      </c>
      <c r="AH91" s="196">
        <v>772.16999989999999</v>
      </c>
    </row>
    <row r="92" spans="1:34" ht="10.5" thickBot="1">
      <c r="A92" s="284"/>
      <c r="B92" s="281" t="s">
        <v>1265</v>
      </c>
      <c r="C92" s="281" t="s">
        <v>1344</v>
      </c>
      <c r="D92" s="196">
        <v>772.16999989999999</v>
      </c>
      <c r="E92" s="196">
        <v>777.78178149999997</v>
      </c>
      <c r="F92" s="196">
        <v>777.78178149999997</v>
      </c>
      <c r="G92" s="196">
        <v>777.78178149999997</v>
      </c>
      <c r="H92" s="196">
        <v>777.78178149999997</v>
      </c>
      <c r="I92" s="196">
        <v>777.78178149999997</v>
      </c>
      <c r="J92" s="196">
        <v>777.78178149999997</v>
      </c>
      <c r="K92" s="196">
        <v>777.78178149999997</v>
      </c>
      <c r="L92" s="196">
        <v>761.115858</v>
      </c>
      <c r="M92" s="196">
        <v>761.115858</v>
      </c>
      <c r="N92" s="196">
        <v>761.115858</v>
      </c>
      <c r="O92" s="196">
        <v>761.115858</v>
      </c>
      <c r="P92" s="196">
        <v>761.115858</v>
      </c>
      <c r="Q92" s="196">
        <v>761.115858</v>
      </c>
      <c r="R92" s="196">
        <v>761.115858</v>
      </c>
      <c r="S92" s="196">
        <v>761.115858</v>
      </c>
      <c r="T92" s="196">
        <v>761.115858</v>
      </c>
      <c r="U92" s="196">
        <v>761.115858</v>
      </c>
      <c r="V92" s="196">
        <v>761.115858</v>
      </c>
      <c r="W92" s="196">
        <v>761.115858</v>
      </c>
      <c r="X92" s="196">
        <v>761.115858</v>
      </c>
      <c r="Y92" s="196">
        <v>761.115858</v>
      </c>
      <c r="Z92" s="196">
        <v>761.115858</v>
      </c>
      <c r="AA92" s="196">
        <v>761.115858</v>
      </c>
      <c r="AB92" s="196">
        <v>761.115858</v>
      </c>
      <c r="AC92" s="196">
        <v>761.115858</v>
      </c>
      <c r="AD92" s="196">
        <v>761.115858</v>
      </c>
      <c r="AE92" s="196">
        <v>761.115858</v>
      </c>
      <c r="AF92" s="196">
        <v>761.115858</v>
      </c>
      <c r="AG92" s="196">
        <v>732.74041509999995</v>
      </c>
      <c r="AH92" s="196">
        <v>780.33360359999995</v>
      </c>
    </row>
    <row r="93" spans="1:34" ht="10.5" thickBot="1">
      <c r="A93" s="284"/>
      <c r="B93" s="281" t="s">
        <v>1265</v>
      </c>
      <c r="C93" s="281" t="s">
        <v>1345</v>
      </c>
      <c r="D93" s="196">
        <v>780.33360359999995</v>
      </c>
      <c r="E93" s="196">
        <v>781.95157783000002</v>
      </c>
      <c r="F93" s="196">
        <v>781.95157783000002</v>
      </c>
      <c r="G93" s="196">
        <v>781.95157783000002</v>
      </c>
      <c r="H93" s="196">
        <v>781.95157783000002</v>
      </c>
      <c r="I93" s="196">
        <v>781.95157783000002</v>
      </c>
      <c r="J93" s="196">
        <v>781.95157783000002</v>
      </c>
      <c r="K93" s="196">
        <v>781.95157783000002</v>
      </c>
      <c r="L93" s="196">
        <v>781.95157783000002</v>
      </c>
      <c r="M93" s="196">
        <v>781.95157783000002</v>
      </c>
      <c r="N93" s="196">
        <v>781.95157783000002</v>
      </c>
      <c r="O93" s="196">
        <v>781.95157783000002</v>
      </c>
      <c r="P93" s="196">
        <v>781.95157783000002</v>
      </c>
      <c r="Q93" s="196">
        <v>781.95157783000002</v>
      </c>
      <c r="R93" s="196">
        <v>781.95157783000002</v>
      </c>
      <c r="S93" s="196">
        <v>781.95157783000002</v>
      </c>
      <c r="T93" s="196">
        <v>781.95157783000002</v>
      </c>
      <c r="U93" s="196">
        <v>781.95157783000002</v>
      </c>
      <c r="V93" s="196">
        <v>781.95157783000002</v>
      </c>
      <c r="W93" s="196">
        <v>781.95157783000002</v>
      </c>
      <c r="X93" s="196">
        <v>781.95157783000002</v>
      </c>
      <c r="Y93" s="196">
        <v>781.95157783000002</v>
      </c>
      <c r="Z93" s="196">
        <v>781.95157783000002</v>
      </c>
      <c r="AA93" s="196">
        <v>781.95157783000002</v>
      </c>
      <c r="AB93" s="196">
        <v>781.95157783000002</v>
      </c>
      <c r="AC93" s="196">
        <v>781.95157783000002</v>
      </c>
      <c r="AD93" s="196">
        <v>781.95157783000002</v>
      </c>
      <c r="AE93" s="196">
        <v>781.95157783000002</v>
      </c>
      <c r="AF93" s="196">
        <v>781.95157783000002</v>
      </c>
      <c r="AG93" s="196">
        <v>730.63427119999994</v>
      </c>
      <c r="AH93" s="196">
        <v>559.66555159999996</v>
      </c>
    </row>
    <row r="94" spans="1:34" ht="10.5" thickBot="1">
      <c r="A94" s="284"/>
      <c r="B94" s="281" t="s">
        <v>1265</v>
      </c>
      <c r="C94" s="281" t="s">
        <v>1346</v>
      </c>
      <c r="D94" s="196">
        <v>559.66555159999996</v>
      </c>
      <c r="E94" s="196">
        <v>556.70836405235616</v>
      </c>
      <c r="F94" s="196">
        <v>556.70836405235616</v>
      </c>
      <c r="G94" s="196">
        <v>556.70836405235616</v>
      </c>
      <c r="H94" s="196">
        <v>556.70836405235616</v>
      </c>
      <c r="I94" s="196">
        <v>556.70836405235616</v>
      </c>
      <c r="J94" s="196">
        <v>556.70836405235616</v>
      </c>
      <c r="K94" s="196">
        <v>556.70836405235616</v>
      </c>
      <c r="L94" s="196">
        <v>526.32634110000004</v>
      </c>
      <c r="M94" s="196">
        <v>526.32634110000004</v>
      </c>
      <c r="N94" s="196">
        <v>526.32634110000004</v>
      </c>
      <c r="O94" s="196">
        <v>526.32634110000004</v>
      </c>
      <c r="P94" s="196">
        <v>526.32634110000004</v>
      </c>
      <c r="Q94" s="196">
        <v>526.32634110000004</v>
      </c>
      <c r="R94" s="196">
        <v>526.32634110000004</v>
      </c>
      <c r="S94" s="196">
        <v>521.88063899999997</v>
      </c>
      <c r="T94" s="196">
        <v>521.88063899999997</v>
      </c>
      <c r="U94" s="196">
        <v>521.88063899999997</v>
      </c>
      <c r="V94" s="196">
        <v>521.88063899999997</v>
      </c>
      <c r="W94" s="196">
        <v>521.88063899999997</v>
      </c>
      <c r="X94" s="196">
        <v>521.88063899999997</v>
      </c>
      <c r="Y94" s="196">
        <v>521.88063899999997</v>
      </c>
      <c r="Z94" s="196">
        <v>521.88063899999997</v>
      </c>
      <c r="AA94" s="196">
        <v>521.88063899999997</v>
      </c>
      <c r="AB94" s="196">
        <v>521.88063899999997</v>
      </c>
      <c r="AC94" s="196">
        <v>518.23826283999995</v>
      </c>
      <c r="AD94" s="196">
        <v>518.23826283999995</v>
      </c>
      <c r="AE94" s="196">
        <v>518.23826283999995</v>
      </c>
      <c r="AF94" s="196">
        <v>518.23826283999995</v>
      </c>
      <c r="AG94" s="196">
        <v>704.14824120000003</v>
      </c>
      <c r="AH94" s="196">
        <v>559.66555159999996</v>
      </c>
    </row>
    <row r="95" spans="1:34" ht="10.5" thickBot="1">
      <c r="A95" s="284"/>
      <c r="B95" s="281" t="s">
        <v>1265</v>
      </c>
      <c r="C95" s="281" t="s">
        <v>1347</v>
      </c>
      <c r="D95" s="196">
        <v>559.66555159999996</v>
      </c>
      <c r="E95" s="196">
        <v>556.70836405235616</v>
      </c>
      <c r="F95" s="196">
        <v>556.70836405235616</v>
      </c>
      <c r="G95" s="196">
        <v>556.70836405235616</v>
      </c>
      <c r="H95" s="196">
        <v>556.70836405235616</v>
      </c>
      <c r="I95" s="196">
        <v>556.70836405235616</v>
      </c>
      <c r="J95" s="196">
        <v>556.70836405235616</v>
      </c>
      <c r="K95" s="196">
        <v>556.70836405235616</v>
      </c>
      <c r="L95" s="196">
        <v>526.32634110000004</v>
      </c>
      <c r="M95" s="196">
        <v>526.32634110000004</v>
      </c>
      <c r="N95" s="196">
        <v>526.32634110000004</v>
      </c>
      <c r="O95" s="196">
        <v>526.32634110000004</v>
      </c>
      <c r="P95" s="196">
        <v>526.32634110000004</v>
      </c>
      <c r="Q95" s="196">
        <v>526.32634110000004</v>
      </c>
      <c r="R95" s="196">
        <v>526.32634110000004</v>
      </c>
      <c r="S95" s="196">
        <v>521.88063899999997</v>
      </c>
      <c r="T95" s="196">
        <v>521.88063899999997</v>
      </c>
      <c r="U95" s="196">
        <v>521.88063899999997</v>
      </c>
      <c r="V95" s="196">
        <v>521.88063899999997</v>
      </c>
      <c r="W95" s="196">
        <v>521.88063899999997</v>
      </c>
      <c r="X95" s="196">
        <v>521.88063899999997</v>
      </c>
      <c r="Y95" s="196">
        <v>521.88063899999997</v>
      </c>
      <c r="Z95" s="196">
        <v>521.88063899999997</v>
      </c>
      <c r="AA95" s="196">
        <v>521.88063899999997</v>
      </c>
      <c r="AB95" s="196">
        <v>521.88063899999997</v>
      </c>
      <c r="AC95" s="196">
        <v>518.23826283999995</v>
      </c>
      <c r="AD95" s="196">
        <v>518.23826283999995</v>
      </c>
      <c r="AE95" s="196">
        <v>518.23826283999995</v>
      </c>
      <c r="AF95" s="196">
        <v>518.23826283999995</v>
      </c>
      <c r="AG95" s="196">
        <v>704.14824120000003</v>
      </c>
      <c r="AH95" s="196">
        <v>746.96550483999999</v>
      </c>
    </row>
    <row r="96" spans="1:34" ht="10.5" thickBot="1">
      <c r="A96" s="284"/>
      <c r="B96" s="281" t="s">
        <v>1265</v>
      </c>
      <c r="C96" s="281" t="s">
        <v>1348</v>
      </c>
      <c r="D96" s="196">
        <v>746.96550483999999</v>
      </c>
      <c r="E96" s="196">
        <v>774.47884543999999</v>
      </c>
      <c r="F96" s="196">
        <v>774.47884543999999</v>
      </c>
      <c r="G96" s="196">
        <v>774.47884543999999</v>
      </c>
      <c r="H96" s="196">
        <v>774.47884543999999</v>
      </c>
      <c r="I96" s="196">
        <v>774.47884543999999</v>
      </c>
      <c r="J96" s="196">
        <v>774.47884543999999</v>
      </c>
      <c r="K96" s="196">
        <v>774.47884543999999</v>
      </c>
      <c r="L96" s="196">
        <v>764.72288909999997</v>
      </c>
      <c r="M96" s="196">
        <v>764.72288909999997</v>
      </c>
      <c r="N96" s="196">
        <v>764.72288909999997</v>
      </c>
      <c r="O96" s="196">
        <v>764.72288909999997</v>
      </c>
      <c r="P96" s="196">
        <v>764.72288909999997</v>
      </c>
      <c r="Q96" s="196">
        <v>764.72288909999997</v>
      </c>
      <c r="R96" s="196">
        <v>764.72288909999997</v>
      </c>
      <c r="S96" s="196">
        <v>742.63559350000003</v>
      </c>
      <c r="T96" s="196">
        <v>742.63559350000003</v>
      </c>
      <c r="U96" s="196">
        <v>742.63559350000003</v>
      </c>
      <c r="V96" s="196">
        <v>742.63559350000003</v>
      </c>
      <c r="W96" s="196">
        <v>742.63559350000003</v>
      </c>
      <c r="X96" s="196">
        <v>742.63559350000003</v>
      </c>
      <c r="Y96" s="196">
        <v>742.63559350000003</v>
      </c>
      <c r="Z96" s="196">
        <v>734.33218152999996</v>
      </c>
      <c r="AA96" s="196">
        <v>734.33218152999996</v>
      </c>
      <c r="AB96" s="196">
        <v>734.33218152999996</v>
      </c>
      <c r="AC96" s="196">
        <v>734.33218152999996</v>
      </c>
      <c r="AD96" s="196">
        <v>734.33218152999996</v>
      </c>
      <c r="AE96" s="196">
        <v>734.33218152999996</v>
      </c>
      <c r="AF96" s="196">
        <v>734.33218152999996</v>
      </c>
      <c r="AG96" s="196">
        <v>734.33218152999996</v>
      </c>
      <c r="AH96" s="196">
        <v>781.32013500000005</v>
      </c>
    </row>
    <row r="97" spans="1:34" ht="10.5" thickBot="1">
      <c r="A97" s="284"/>
      <c r="B97" s="281" t="s">
        <v>1265</v>
      </c>
      <c r="C97" s="281" t="s">
        <v>1349</v>
      </c>
      <c r="D97" s="196">
        <v>781.32013500000005</v>
      </c>
      <c r="E97" s="196">
        <v>781.32013500000005</v>
      </c>
      <c r="F97" s="196">
        <v>781.32013500000005</v>
      </c>
      <c r="G97" s="196">
        <v>781.32013500000005</v>
      </c>
      <c r="H97" s="196">
        <v>783.15</v>
      </c>
      <c r="I97" s="196">
        <v>783.15</v>
      </c>
      <c r="J97" s="196">
        <v>783.15</v>
      </c>
      <c r="K97" s="196">
        <v>783.15</v>
      </c>
      <c r="L97" s="196">
        <v>783.15</v>
      </c>
      <c r="M97" s="196">
        <v>783.15</v>
      </c>
      <c r="N97" s="196">
        <v>783.15</v>
      </c>
      <c r="O97" s="196">
        <v>772.9</v>
      </c>
      <c r="P97" s="196">
        <v>772.9</v>
      </c>
      <c r="Q97" s="196">
        <v>772.9</v>
      </c>
      <c r="R97" s="196">
        <v>772.9</v>
      </c>
      <c r="S97" s="196">
        <v>772.9</v>
      </c>
      <c r="T97" s="196">
        <v>772.9</v>
      </c>
      <c r="U97" s="196">
        <v>772.9</v>
      </c>
      <c r="V97" s="196">
        <v>757.18</v>
      </c>
      <c r="W97" s="196">
        <v>757.18</v>
      </c>
      <c r="X97" s="196">
        <v>757.18</v>
      </c>
      <c r="Y97" s="196">
        <v>757.18</v>
      </c>
      <c r="Z97" s="196">
        <v>757.18</v>
      </c>
      <c r="AA97" s="196">
        <v>757.18</v>
      </c>
      <c r="AB97" s="196">
        <v>757.18</v>
      </c>
      <c r="AC97" s="196">
        <v>737.33</v>
      </c>
      <c r="AD97" s="196">
        <v>737.33</v>
      </c>
      <c r="AE97" s="196">
        <v>737.33</v>
      </c>
      <c r="AF97" s="196">
        <v>737.33</v>
      </c>
      <c r="AG97" s="196">
        <v>737.33</v>
      </c>
      <c r="AH97" s="196">
        <v>427.1</v>
      </c>
    </row>
    <row r="98" spans="1:34" ht="10.5" thickBot="1">
      <c r="A98" s="284"/>
      <c r="B98" s="281" t="s">
        <v>1265</v>
      </c>
      <c r="C98" s="281" t="s">
        <v>1350</v>
      </c>
      <c r="D98" s="196">
        <v>427.1</v>
      </c>
      <c r="E98" s="196">
        <v>427.1</v>
      </c>
      <c r="F98" s="196">
        <v>427.1</v>
      </c>
      <c r="G98" s="196">
        <v>427.1</v>
      </c>
      <c r="H98" s="196">
        <v>427.1</v>
      </c>
      <c r="I98" s="196">
        <v>427.1</v>
      </c>
      <c r="J98" s="196">
        <v>427.1</v>
      </c>
      <c r="K98" s="196">
        <v>427.1</v>
      </c>
      <c r="L98" s="196">
        <v>427.1</v>
      </c>
      <c r="M98" s="196">
        <v>427.1</v>
      </c>
      <c r="N98" s="196">
        <v>427.1</v>
      </c>
      <c r="O98" s="196">
        <v>427.1</v>
      </c>
      <c r="P98" s="196">
        <v>427.1</v>
      </c>
      <c r="Q98" s="196">
        <v>427.1</v>
      </c>
      <c r="R98" s="196">
        <v>427.1</v>
      </c>
      <c r="S98" s="196">
        <v>427.1</v>
      </c>
      <c r="T98" s="196">
        <v>427.1</v>
      </c>
      <c r="U98" s="196">
        <v>427.1</v>
      </c>
      <c r="V98" s="196">
        <v>427.1</v>
      </c>
      <c r="W98" s="196">
        <v>427.1</v>
      </c>
      <c r="X98" s="196">
        <v>427.1</v>
      </c>
      <c r="Y98" s="196">
        <v>427.1</v>
      </c>
      <c r="Z98" s="196">
        <v>427.1</v>
      </c>
      <c r="AA98" s="196">
        <v>427.1</v>
      </c>
      <c r="AB98" s="196">
        <v>427.1</v>
      </c>
      <c r="AC98" s="196">
        <v>427.1</v>
      </c>
      <c r="AD98" s="196">
        <v>427.1</v>
      </c>
      <c r="AE98" s="196">
        <v>427.1</v>
      </c>
      <c r="AF98" s="196">
        <v>427.1</v>
      </c>
      <c r="AG98" s="196">
        <v>427.1</v>
      </c>
      <c r="AH98" s="196">
        <v>792.77896610000005</v>
      </c>
    </row>
    <row r="99" spans="1:34" ht="10.5" thickBot="1">
      <c r="A99" s="284"/>
      <c r="B99" s="281" t="s">
        <v>1265</v>
      </c>
      <c r="C99" s="281" t="s">
        <v>1351</v>
      </c>
      <c r="D99" s="196">
        <v>792.77896610000005</v>
      </c>
      <c r="E99" s="196">
        <v>794.15629939999997</v>
      </c>
      <c r="F99" s="196">
        <v>794.15629939999997</v>
      </c>
      <c r="G99" s="196">
        <v>794.15629939999997</v>
      </c>
      <c r="H99" s="196">
        <v>794.15629939999997</v>
      </c>
      <c r="I99" s="196">
        <v>794.15629939999997</v>
      </c>
      <c r="J99" s="196">
        <v>794.15629939999997</v>
      </c>
      <c r="K99" s="196">
        <v>794.15629939999997</v>
      </c>
      <c r="L99" s="196">
        <v>783.93249730000002</v>
      </c>
      <c r="M99" s="196">
        <v>783.93249730000002</v>
      </c>
      <c r="N99" s="196">
        <v>783.93249730000002</v>
      </c>
      <c r="O99" s="196">
        <v>783.93249730000002</v>
      </c>
      <c r="P99" s="196">
        <v>783.93249730000002</v>
      </c>
      <c r="Q99" s="196">
        <v>783.93249730000002</v>
      </c>
      <c r="R99" s="196">
        <v>783.93249730000002</v>
      </c>
      <c r="S99" s="196">
        <v>761.91142739999998</v>
      </c>
      <c r="T99" s="196">
        <v>761.91142739999998</v>
      </c>
      <c r="U99" s="196">
        <v>761.91142739999998</v>
      </c>
      <c r="V99" s="196">
        <v>761.91142739999998</v>
      </c>
      <c r="W99" s="196">
        <v>761.91142739999998</v>
      </c>
      <c r="X99" s="196">
        <v>761.91142739999998</v>
      </c>
      <c r="Y99" s="196">
        <v>761.91142739999998</v>
      </c>
      <c r="Z99" s="196">
        <v>753.57130923</v>
      </c>
      <c r="AA99" s="196">
        <v>753.57130923</v>
      </c>
      <c r="AB99" s="196">
        <v>753.57130923</v>
      </c>
      <c r="AC99" s="196">
        <v>753.57130923</v>
      </c>
      <c r="AD99" s="196">
        <v>753.57130923</v>
      </c>
      <c r="AE99" s="196">
        <v>753.57130923</v>
      </c>
      <c r="AF99" s="196">
        <v>753.57130923</v>
      </c>
      <c r="AG99" s="196">
        <v>742.96282710000003</v>
      </c>
      <c r="AH99" s="196">
        <v>775.14188460000003</v>
      </c>
    </row>
    <row r="100" spans="1:34" ht="10.5" thickBot="1">
      <c r="A100" s="284"/>
      <c r="B100" s="281" t="s">
        <v>1265</v>
      </c>
      <c r="C100" s="281" t="s">
        <v>1127</v>
      </c>
      <c r="D100" s="196">
        <v>775.14188460000003</v>
      </c>
      <c r="E100" s="196">
        <v>776.78729107000004</v>
      </c>
      <c r="F100" s="196">
        <v>776.78729107000004</v>
      </c>
      <c r="G100" s="196">
        <v>776.78729107000004</v>
      </c>
      <c r="H100" s="196">
        <v>776.78729107000004</v>
      </c>
      <c r="I100" s="196">
        <v>776.78729107000004</v>
      </c>
      <c r="J100" s="196">
        <v>776.78729107000004</v>
      </c>
      <c r="K100" s="196">
        <v>776.78729107000004</v>
      </c>
      <c r="L100" s="196">
        <v>776.78729107000004</v>
      </c>
      <c r="M100" s="196">
        <v>776.78729107000004</v>
      </c>
      <c r="N100" s="196">
        <v>776.78729107000004</v>
      </c>
      <c r="O100" s="196">
        <v>776.78729107000004</v>
      </c>
      <c r="P100" s="196">
        <v>776.78729107000004</v>
      </c>
      <c r="Q100" s="196">
        <v>776.78729107000004</v>
      </c>
      <c r="R100" s="196">
        <v>776.78729107000004</v>
      </c>
      <c r="S100" s="196">
        <v>776.78729107000004</v>
      </c>
      <c r="T100" s="196">
        <v>776.78729107000004</v>
      </c>
      <c r="U100" s="196">
        <v>776.78729107000004</v>
      </c>
      <c r="V100" s="196">
        <v>776.78729107000004</v>
      </c>
      <c r="W100" s="196">
        <v>776.78729107000004</v>
      </c>
      <c r="X100" s="196">
        <v>776.78729107000004</v>
      </c>
      <c r="Y100" s="196">
        <v>776.78729107000004</v>
      </c>
      <c r="Z100" s="196">
        <v>776.78729107000004</v>
      </c>
      <c r="AA100" s="196">
        <v>776.78729107000004</v>
      </c>
      <c r="AB100" s="196">
        <v>776.78729107000004</v>
      </c>
      <c r="AC100" s="196">
        <v>776.78729107000004</v>
      </c>
      <c r="AD100" s="196">
        <v>776.78729107000004</v>
      </c>
      <c r="AE100" s="196">
        <v>776.78729107000004</v>
      </c>
      <c r="AF100" s="196">
        <v>776.78729107000004</v>
      </c>
      <c r="AG100" s="196">
        <v>725.51907770000003</v>
      </c>
      <c r="AH100" s="196">
        <v>483.65</v>
      </c>
    </row>
    <row r="101" spans="1:34" ht="10.5" thickBot="1">
      <c r="A101" s="284"/>
      <c r="B101" s="281" t="s">
        <v>1265</v>
      </c>
      <c r="C101" s="281" t="s">
        <v>1352</v>
      </c>
      <c r="D101" s="196">
        <v>483.65</v>
      </c>
      <c r="E101" s="196">
        <v>493.59890503397895</v>
      </c>
      <c r="F101" s="196">
        <v>493.59890503397895</v>
      </c>
      <c r="G101" s="196">
        <v>493.59890503397895</v>
      </c>
      <c r="H101" s="196">
        <v>493.59890503397895</v>
      </c>
      <c r="I101" s="196">
        <v>493.59890503397895</v>
      </c>
      <c r="J101" s="196">
        <v>493.59890503397895</v>
      </c>
      <c r="K101" s="196">
        <v>493.59890503397895</v>
      </c>
      <c r="L101" s="196">
        <v>493.59890503397895</v>
      </c>
      <c r="M101" s="196">
        <v>493.59890503397895</v>
      </c>
      <c r="N101" s="196">
        <v>493.59890503397895</v>
      </c>
      <c r="O101" s="196">
        <v>483.63</v>
      </c>
      <c r="P101" s="196">
        <v>483.63</v>
      </c>
      <c r="Q101" s="196">
        <v>483.63</v>
      </c>
      <c r="R101" s="196">
        <v>483.63</v>
      </c>
      <c r="S101" s="196">
        <v>483.63</v>
      </c>
      <c r="T101" s="196">
        <v>483.63</v>
      </c>
      <c r="U101" s="196">
        <v>483.63</v>
      </c>
      <c r="V101" s="196">
        <v>483.63</v>
      </c>
      <c r="W101" s="196">
        <v>483.63</v>
      </c>
      <c r="X101" s="196">
        <v>483.63</v>
      </c>
      <c r="Y101" s="196">
        <v>483.63</v>
      </c>
      <c r="Z101" s="196">
        <v>483.63</v>
      </c>
      <c r="AA101" s="196">
        <v>483.63</v>
      </c>
      <c r="AB101" s="196">
        <v>483.63</v>
      </c>
      <c r="AC101" s="196">
        <v>483.63</v>
      </c>
      <c r="AD101" s="196">
        <v>483.63</v>
      </c>
      <c r="AE101" s="196">
        <v>483.63</v>
      </c>
      <c r="AF101" s="196">
        <v>483.63</v>
      </c>
      <c r="AG101" s="196">
        <v>483.63</v>
      </c>
      <c r="AH101" s="196">
        <v>809.65177410000001</v>
      </c>
    </row>
    <row r="102" spans="1:34" ht="10.5" thickBot="1">
      <c r="A102" s="284"/>
      <c r="B102" s="281" t="s">
        <v>1265</v>
      </c>
      <c r="C102" s="281" t="s">
        <v>1353</v>
      </c>
      <c r="D102" s="196">
        <v>809.65177410000001</v>
      </c>
      <c r="E102" s="196">
        <v>809.65177410000001</v>
      </c>
      <c r="F102" s="196">
        <v>809.65177410000001</v>
      </c>
      <c r="G102" s="196">
        <v>809.65177410000001</v>
      </c>
      <c r="H102" s="196">
        <v>815.09725598</v>
      </c>
      <c r="I102" s="196">
        <v>815.09725598</v>
      </c>
      <c r="J102" s="196">
        <v>815.09725598</v>
      </c>
      <c r="K102" s="196">
        <v>815.09725598</v>
      </c>
      <c r="L102" s="196">
        <v>815.09725598</v>
      </c>
      <c r="M102" s="196">
        <v>815.09725598</v>
      </c>
      <c r="N102" s="196">
        <v>815.09725598</v>
      </c>
      <c r="O102" s="196">
        <v>797.88369560000001</v>
      </c>
      <c r="P102" s="196">
        <v>797.88369560000001</v>
      </c>
      <c r="Q102" s="196">
        <v>797.88369560000001</v>
      </c>
      <c r="R102" s="196">
        <v>797.88369560000001</v>
      </c>
      <c r="S102" s="196">
        <v>797.88369560000001</v>
      </c>
      <c r="T102" s="196">
        <v>797.88369560000001</v>
      </c>
      <c r="U102" s="196">
        <v>797.88369560000001</v>
      </c>
      <c r="V102" s="196">
        <v>782.1381361</v>
      </c>
      <c r="W102" s="196">
        <v>782.1381361</v>
      </c>
      <c r="X102" s="196">
        <v>782.1381361</v>
      </c>
      <c r="Y102" s="196">
        <v>782.1381361</v>
      </c>
      <c r="Z102" s="196">
        <v>782.1381361</v>
      </c>
      <c r="AA102" s="196">
        <v>782.1381361</v>
      </c>
      <c r="AB102" s="196">
        <v>782.1381361</v>
      </c>
      <c r="AC102" s="196">
        <v>773.12183274999995</v>
      </c>
      <c r="AD102" s="196">
        <v>773.12183274999995</v>
      </c>
      <c r="AE102" s="196">
        <v>773.12183274999995</v>
      </c>
      <c r="AF102" s="196">
        <v>773.12183274999995</v>
      </c>
      <c r="AG102" s="196">
        <v>769.04745500000001</v>
      </c>
      <c r="AH102" s="196">
        <v>809.65177410000001</v>
      </c>
    </row>
    <row r="103" spans="1:34" ht="10.5" thickBot="1">
      <c r="A103" s="284"/>
      <c r="B103" s="281" t="s">
        <v>1265</v>
      </c>
      <c r="C103" s="281" t="s">
        <v>1354</v>
      </c>
      <c r="D103" s="196">
        <v>809.65177410000001</v>
      </c>
      <c r="E103" s="196">
        <v>809.65177410000001</v>
      </c>
      <c r="F103" s="196">
        <v>809.65177410000001</v>
      </c>
      <c r="G103" s="196">
        <v>809.65177410000001</v>
      </c>
      <c r="H103" s="196">
        <v>815.09725598</v>
      </c>
      <c r="I103" s="196">
        <v>815.09725598</v>
      </c>
      <c r="J103" s="196">
        <v>815.09725598</v>
      </c>
      <c r="K103" s="196">
        <v>815.09725598</v>
      </c>
      <c r="L103" s="196">
        <v>815.09725598</v>
      </c>
      <c r="M103" s="196">
        <v>815.09725598</v>
      </c>
      <c r="N103" s="196">
        <v>815.09725598</v>
      </c>
      <c r="O103" s="196">
        <v>797.88369560000001</v>
      </c>
      <c r="P103" s="196">
        <v>797.88369560000001</v>
      </c>
      <c r="Q103" s="196">
        <v>797.88369560000001</v>
      </c>
      <c r="R103" s="196">
        <v>797.88369560000001</v>
      </c>
      <c r="S103" s="196">
        <v>797.88369560000001</v>
      </c>
      <c r="T103" s="196">
        <v>797.88369560000001</v>
      </c>
      <c r="U103" s="196">
        <v>797.88369560000001</v>
      </c>
      <c r="V103" s="196">
        <v>782.1381361</v>
      </c>
      <c r="W103" s="196">
        <v>782.1381361</v>
      </c>
      <c r="X103" s="196">
        <v>782.1381361</v>
      </c>
      <c r="Y103" s="196">
        <v>782.1381361</v>
      </c>
      <c r="Z103" s="196">
        <v>782.1381361</v>
      </c>
      <c r="AA103" s="196">
        <v>782.1381361</v>
      </c>
      <c r="AB103" s="196">
        <v>782.1381361</v>
      </c>
      <c r="AC103" s="196">
        <v>773.12183274999995</v>
      </c>
      <c r="AD103" s="196">
        <v>773.12183274999995</v>
      </c>
      <c r="AE103" s="196">
        <v>773.12183274999995</v>
      </c>
      <c r="AF103" s="196">
        <v>773.12183274999995</v>
      </c>
      <c r="AG103" s="196">
        <v>769.04745500000001</v>
      </c>
      <c r="AH103" s="196">
        <v>760.86269240000001</v>
      </c>
    </row>
    <row r="104" spans="1:34" ht="10.5" thickBot="1">
      <c r="A104" s="284"/>
      <c r="B104" s="281" t="s">
        <v>1265</v>
      </c>
      <c r="C104" s="281" t="s">
        <v>1355</v>
      </c>
      <c r="D104" s="196">
        <v>760.86269240000001</v>
      </c>
      <c r="E104" s="196">
        <v>762.82468679999999</v>
      </c>
      <c r="F104" s="196">
        <v>762.82468679999999</v>
      </c>
      <c r="G104" s="196">
        <v>762.82468679999999</v>
      </c>
      <c r="H104" s="196">
        <v>762.82468679999999</v>
      </c>
      <c r="I104" s="196">
        <v>762.82468679999999</v>
      </c>
      <c r="J104" s="196">
        <v>762.82468679999999</v>
      </c>
      <c r="K104" s="196">
        <v>762.82468679999999</v>
      </c>
      <c r="L104" s="196">
        <v>752.52697579999995</v>
      </c>
      <c r="M104" s="196">
        <v>752.52697579999995</v>
      </c>
      <c r="N104" s="196">
        <v>752.52697579999995</v>
      </c>
      <c r="O104" s="196">
        <v>752.52697579999995</v>
      </c>
      <c r="P104" s="196">
        <v>752.52697579999995</v>
      </c>
      <c r="Q104" s="196">
        <v>752.52697579999995</v>
      </c>
      <c r="R104" s="196">
        <v>752.52697579999995</v>
      </c>
      <c r="S104" s="196">
        <v>730.50576360000002</v>
      </c>
      <c r="T104" s="196">
        <v>730.50576360000002</v>
      </c>
      <c r="U104" s="196">
        <v>730.50576360000002</v>
      </c>
      <c r="V104" s="196">
        <v>730.50576360000002</v>
      </c>
      <c r="W104" s="196">
        <v>730.50576360000002</v>
      </c>
      <c r="X104" s="196">
        <v>730.50576360000002</v>
      </c>
      <c r="Y104" s="196">
        <v>730.50576360000002</v>
      </c>
      <c r="Z104" s="196">
        <v>722.28716701999997</v>
      </c>
      <c r="AA104" s="196">
        <v>722.28716701999997</v>
      </c>
      <c r="AB104" s="196">
        <v>722.28716701999997</v>
      </c>
      <c r="AC104" s="196">
        <v>722.28716701999997</v>
      </c>
      <c r="AD104" s="196">
        <v>722.28716701999997</v>
      </c>
      <c r="AE104" s="196">
        <v>722.28716701999997</v>
      </c>
      <c r="AF104" s="196">
        <v>722.28716701999997</v>
      </c>
      <c r="AG104" s="196">
        <v>722.28716701999997</v>
      </c>
      <c r="AH104" s="196">
        <v>684.54462990000002</v>
      </c>
    </row>
    <row r="105" spans="1:34" ht="10.5" thickBot="1">
      <c r="A105" s="284"/>
      <c r="B105" s="281" t="s">
        <v>1265</v>
      </c>
      <c r="C105" s="281" t="s">
        <v>1356</v>
      </c>
      <c r="D105" s="196">
        <v>684.54462990000002</v>
      </c>
      <c r="E105" s="196">
        <v>684.54462990000002</v>
      </c>
      <c r="F105" s="196">
        <v>684.54462990000002</v>
      </c>
      <c r="G105" s="196">
        <v>684.54462990000002</v>
      </c>
      <c r="H105" s="196">
        <v>684.54462990000002</v>
      </c>
      <c r="I105" s="196">
        <v>684.54462990000002</v>
      </c>
      <c r="J105" s="196">
        <v>684.54462990000002</v>
      </c>
      <c r="K105" s="196">
        <v>684.54462990000002</v>
      </c>
      <c r="L105" s="196">
        <v>684.54462990000002</v>
      </c>
      <c r="M105" s="196">
        <v>684.54462990000002</v>
      </c>
      <c r="N105" s="196">
        <v>684.54462990000002</v>
      </c>
      <c r="O105" s="196">
        <v>684.54462990000002</v>
      </c>
      <c r="P105" s="196">
        <v>684.54462990000002</v>
      </c>
      <c r="Q105" s="196">
        <v>730.24913309999999</v>
      </c>
      <c r="R105" s="196">
        <v>730.24913309999999</v>
      </c>
      <c r="S105" s="196">
        <v>730.24913309999999</v>
      </c>
      <c r="T105" s="196">
        <v>730.24913309999999</v>
      </c>
      <c r="U105" s="196">
        <v>730.24913309999999</v>
      </c>
      <c r="V105" s="196">
        <v>730.24913309999999</v>
      </c>
      <c r="W105" s="196">
        <v>730.24913309999999</v>
      </c>
      <c r="X105" s="196">
        <v>730.24913309999999</v>
      </c>
      <c r="Y105" s="196">
        <v>730.24913309999999</v>
      </c>
      <c r="Z105" s="196">
        <v>702.20707795999999</v>
      </c>
      <c r="AA105" s="196">
        <v>702.20707795999999</v>
      </c>
      <c r="AB105" s="196">
        <v>702.20707795999999</v>
      </c>
      <c r="AC105" s="196">
        <v>702.20707795999999</v>
      </c>
      <c r="AD105" s="196">
        <v>702.20707795999999</v>
      </c>
      <c r="AE105" s="196">
        <v>702.20707795999999</v>
      </c>
      <c r="AF105" s="196">
        <v>702.20707795999999</v>
      </c>
      <c r="AG105" s="196">
        <v>702.20707795999999</v>
      </c>
      <c r="AH105" s="196">
        <v>815.88355039999999</v>
      </c>
    </row>
    <row r="106" spans="1:34" ht="10.5" thickBot="1">
      <c r="A106" s="284"/>
      <c r="B106" s="281" t="s">
        <v>1265</v>
      </c>
      <c r="C106" s="281" t="s">
        <v>1357</v>
      </c>
      <c r="D106" s="196">
        <v>815.88355039999999</v>
      </c>
      <c r="E106" s="196">
        <v>817.41363303000003</v>
      </c>
      <c r="F106" s="196">
        <v>817.41363303000003</v>
      </c>
      <c r="G106" s="196">
        <v>817.41363303000003</v>
      </c>
      <c r="H106" s="196">
        <v>817.41363303000003</v>
      </c>
      <c r="I106" s="196">
        <v>817.41363303000003</v>
      </c>
      <c r="J106" s="196">
        <v>817.41363303000003</v>
      </c>
      <c r="K106" s="196">
        <v>817.41363303000003</v>
      </c>
      <c r="L106" s="196">
        <v>807.27196949999995</v>
      </c>
      <c r="M106" s="196">
        <v>807.27196949999995</v>
      </c>
      <c r="N106" s="196">
        <v>807.27196949999995</v>
      </c>
      <c r="O106" s="196">
        <v>807.27196949999995</v>
      </c>
      <c r="P106" s="196">
        <v>807.27196949999995</v>
      </c>
      <c r="Q106" s="196">
        <v>807.27196949999995</v>
      </c>
      <c r="R106" s="196">
        <v>807.27196949999995</v>
      </c>
      <c r="S106" s="196">
        <v>785.09103670000002</v>
      </c>
      <c r="T106" s="196">
        <v>785.09103670000002</v>
      </c>
      <c r="U106" s="196">
        <v>785.09103670000002</v>
      </c>
      <c r="V106" s="196">
        <v>785.09103670000002</v>
      </c>
      <c r="W106" s="196">
        <v>785.09103670000002</v>
      </c>
      <c r="X106" s="196">
        <v>785.09103670000002</v>
      </c>
      <c r="Y106" s="196">
        <v>785.09103670000002</v>
      </c>
      <c r="Z106" s="196">
        <v>776.59654396999997</v>
      </c>
      <c r="AA106" s="196">
        <v>776.59654396999997</v>
      </c>
      <c r="AB106" s="196">
        <v>776.59654396999997</v>
      </c>
      <c r="AC106" s="196">
        <v>776.59654396999997</v>
      </c>
      <c r="AD106" s="196">
        <v>776.59654396999997</v>
      </c>
      <c r="AE106" s="196">
        <v>776.59654396999997</v>
      </c>
      <c r="AF106" s="196">
        <v>776.59654396999997</v>
      </c>
      <c r="AG106" s="196">
        <v>765.79732330000002</v>
      </c>
      <c r="AH106" s="196">
        <v>753.10120859999995</v>
      </c>
    </row>
    <row r="107" spans="1:34" ht="10.5" thickBot="1">
      <c r="A107" s="284"/>
      <c r="B107" s="281" t="s">
        <v>1265</v>
      </c>
      <c r="C107" s="281" t="s">
        <v>1358</v>
      </c>
      <c r="D107" s="196">
        <v>753.10120859999995</v>
      </c>
      <c r="E107" s="196">
        <v>755.14265663000003</v>
      </c>
      <c r="F107" s="196">
        <v>755.14265663000003</v>
      </c>
      <c r="G107" s="196">
        <v>755.14265663000003</v>
      </c>
      <c r="H107" s="196">
        <v>755.14265663000003</v>
      </c>
      <c r="I107" s="196">
        <v>755.14265663000003</v>
      </c>
      <c r="J107" s="196">
        <v>755.14265663000003</v>
      </c>
      <c r="K107" s="196">
        <v>755.14265663000003</v>
      </c>
      <c r="L107" s="196">
        <v>755.14265663000003</v>
      </c>
      <c r="M107" s="196">
        <v>755.14265663000003</v>
      </c>
      <c r="N107" s="196">
        <v>755.14265663000003</v>
      </c>
      <c r="O107" s="196">
        <v>755.14265663000003</v>
      </c>
      <c r="P107" s="196">
        <v>755.14265663000003</v>
      </c>
      <c r="Q107" s="196">
        <v>755.14265663000003</v>
      </c>
      <c r="R107" s="196">
        <v>755.14265663000003</v>
      </c>
      <c r="S107" s="196">
        <v>755.14265663000003</v>
      </c>
      <c r="T107" s="196">
        <v>755.14265663000003</v>
      </c>
      <c r="U107" s="196">
        <v>755.14265663000003</v>
      </c>
      <c r="V107" s="196">
        <v>755.14265663000003</v>
      </c>
      <c r="W107" s="196">
        <v>755.14265663000003</v>
      </c>
      <c r="X107" s="196">
        <v>755.14265663000003</v>
      </c>
      <c r="Y107" s="196">
        <v>755.14265663000003</v>
      </c>
      <c r="Z107" s="196">
        <v>755.14265663000003</v>
      </c>
      <c r="AA107" s="196">
        <v>755.14265663000003</v>
      </c>
      <c r="AB107" s="196">
        <v>755.14265663000003</v>
      </c>
      <c r="AC107" s="196">
        <v>755.14265663000003</v>
      </c>
      <c r="AD107" s="196">
        <v>755.14265663000003</v>
      </c>
      <c r="AE107" s="196">
        <v>755.14265663000003</v>
      </c>
      <c r="AF107" s="196">
        <v>755.14265663000003</v>
      </c>
      <c r="AG107" s="196">
        <v>704.22531730000003</v>
      </c>
      <c r="AH107" s="196">
        <v>742.44215989999998</v>
      </c>
    </row>
    <row r="108" spans="1:34" ht="10.5" thickBot="1">
      <c r="A108" s="284"/>
      <c r="B108" s="281" t="s">
        <v>1265</v>
      </c>
      <c r="C108" s="281" t="s">
        <v>1359</v>
      </c>
      <c r="D108" s="196">
        <v>742.44215989999998</v>
      </c>
      <c r="E108" s="196">
        <v>744.60087411191603</v>
      </c>
      <c r="F108" s="196">
        <v>744.60087411191603</v>
      </c>
      <c r="G108" s="196">
        <v>744.60087411191603</v>
      </c>
      <c r="H108" s="196">
        <v>744.60087411191603</v>
      </c>
      <c r="I108" s="196">
        <v>744.60087411191603</v>
      </c>
      <c r="J108" s="196">
        <v>744.60087411191603</v>
      </c>
      <c r="K108" s="196">
        <v>744.60087411191603</v>
      </c>
      <c r="L108" s="196">
        <v>734.61086039999998</v>
      </c>
      <c r="M108" s="196">
        <v>734.61086039999998</v>
      </c>
      <c r="N108" s="196">
        <v>734.61086039999998</v>
      </c>
      <c r="O108" s="196">
        <v>734.61086039999998</v>
      </c>
      <c r="P108" s="196">
        <v>734.61086039999998</v>
      </c>
      <c r="Q108" s="196">
        <v>734.61086039999998</v>
      </c>
      <c r="R108" s="196">
        <v>734.61086039999998</v>
      </c>
      <c r="S108" s="196">
        <v>712.97471099999996</v>
      </c>
      <c r="T108" s="196">
        <v>712.97471099999996</v>
      </c>
      <c r="U108" s="196">
        <v>712.97471099999996</v>
      </c>
      <c r="V108" s="196">
        <v>712.97471099999996</v>
      </c>
      <c r="W108" s="196">
        <v>712.97471099999996</v>
      </c>
      <c r="X108" s="196">
        <v>712.97471099999996</v>
      </c>
      <c r="Y108" s="196">
        <v>712.97471099999996</v>
      </c>
      <c r="Z108" s="196">
        <v>704.91130343999998</v>
      </c>
      <c r="AA108" s="196">
        <v>704.91130343999998</v>
      </c>
      <c r="AB108" s="196">
        <v>704.91130343999998</v>
      </c>
      <c r="AC108" s="196">
        <v>704.91130343999998</v>
      </c>
      <c r="AD108" s="196">
        <v>704.91130343999998</v>
      </c>
      <c r="AE108" s="196">
        <v>704.91130343999998</v>
      </c>
      <c r="AF108" s="196">
        <v>704.91130343999998</v>
      </c>
      <c r="AG108" s="196">
        <v>694.78608550000001</v>
      </c>
      <c r="AH108" s="196">
        <v>797.75</v>
      </c>
    </row>
    <row r="109" spans="1:34" ht="10.5" thickBot="1">
      <c r="A109" s="284"/>
      <c r="B109" s="281" t="s">
        <v>1265</v>
      </c>
      <c r="C109" s="281" t="s">
        <v>1360</v>
      </c>
      <c r="D109" s="196">
        <v>797.75</v>
      </c>
      <c r="E109" s="196">
        <v>799.22</v>
      </c>
      <c r="F109" s="196">
        <v>799.22</v>
      </c>
      <c r="G109" s="196">
        <v>799.22</v>
      </c>
      <c r="H109" s="196">
        <v>799.22</v>
      </c>
      <c r="I109" s="196">
        <v>799.22</v>
      </c>
      <c r="J109" s="196">
        <v>799.22</v>
      </c>
      <c r="K109" s="196">
        <v>799.22</v>
      </c>
      <c r="L109" s="196">
        <v>799.22</v>
      </c>
      <c r="M109" s="196">
        <v>799.22</v>
      </c>
      <c r="N109" s="196">
        <v>799.22</v>
      </c>
      <c r="O109" s="196">
        <v>799.22</v>
      </c>
      <c r="P109" s="196">
        <v>799.22</v>
      </c>
      <c r="Q109" s="196">
        <v>799.22</v>
      </c>
      <c r="R109" s="196">
        <v>799.22</v>
      </c>
      <c r="S109" s="196">
        <v>799.22</v>
      </c>
      <c r="T109" s="196">
        <v>799.22</v>
      </c>
      <c r="U109" s="196">
        <v>799.22</v>
      </c>
      <c r="V109" s="196">
        <v>799.22</v>
      </c>
      <c r="W109" s="196">
        <v>799.22</v>
      </c>
      <c r="X109" s="196">
        <v>799.22</v>
      </c>
      <c r="Y109" s="196">
        <v>799.22</v>
      </c>
      <c r="Z109" s="196">
        <v>799.22</v>
      </c>
      <c r="AA109" s="196">
        <v>799.22</v>
      </c>
      <c r="AB109" s="196">
        <v>799.22</v>
      </c>
      <c r="AC109" s="196">
        <v>799.22</v>
      </c>
      <c r="AD109" s="196">
        <v>799.22</v>
      </c>
      <c r="AE109" s="196">
        <v>799.22</v>
      </c>
      <c r="AF109" s="196">
        <v>799.22</v>
      </c>
      <c r="AG109" s="196">
        <v>799.22</v>
      </c>
      <c r="AH109" s="196" t="s">
        <v>1468</v>
      </c>
    </row>
    <row r="110" spans="1:34" ht="10.5" thickBot="1">
      <c r="A110" s="284"/>
      <c r="B110" s="281" t="s">
        <v>1265</v>
      </c>
      <c r="C110" s="281" t="s">
        <v>1780</v>
      </c>
      <c r="D110" s="196">
        <v>797.75</v>
      </c>
      <c r="E110" s="196">
        <v>799.22</v>
      </c>
      <c r="F110" s="196">
        <v>799.22</v>
      </c>
      <c r="G110" s="196">
        <v>799.22</v>
      </c>
      <c r="H110" s="196">
        <v>799.22</v>
      </c>
      <c r="I110" s="196" t="s">
        <v>1468</v>
      </c>
      <c r="J110" s="196" t="s">
        <v>1468</v>
      </c>
      <c r="K110" s="196" t="s">
        <v>1468</v>
      </c>
      <c r="L110" s="196" t="s">
        <v>1468</v>
      </c>
      <c r="M110" s="196" t="s">
        <v>1468</v>
      </c>
      <c r="N110" s="196" t="s">
        <v>1468</v>
      </c>
      <c r="O110" s="196" t="s">
        <v>1468</v>
      </c>
      <c r="P110" s="196" t="s">
        <v>1468</v>
      </c>
      <c r="Q110" s="196" t="s">
        <v>1468</v>
      </c>
      <c r="R110" s="196" t="s">
        <v>1468</v>
      </c>
      <c r="S110" s="196" t="s">
        <v>1468</v>
      </c>
      <c r="T110" s="196" t="s">
        <v>1468</v>
      </c>
      <c r="U110" s="196" t="s">
        <v>1468</v>
      </c>
      <c r="V110" s="196" t="s">
        <v>1468</v>
      </c>
      <c r="W110" s="196" t="s">
        <v>1468</v>
      </c>
      <c r="X110" s="196" t="s">
        <v>1468</v>
      </c>
      <c r="Y110" s="196" t="s">
        <v>1468</v>
      </c>
      <c r="Z110" s="196" t="s">
        <v>1468</v>
      </c>
      <c r="AA110" s="196" t="s">
        <v>1468</v>
      </c>
      <c r="AB110" s="196" t="s">
        <v>1468</v>
      </c>
      <c r="AC110" s="196" t="s">
        <v>1468</v>
      </c>
      <c r="AD110" s="196" t="s">
        <v>1468</v>
      </c>
      <c r="AE110" s="196" t="s">
        <v>1468</v>
      </c>
      <c r="AF110" s="196" t="s">
        <v>1468</v>
      </c>
      <c r="AG110" s="196" t="s">
        <v>1468</v>
      </c>
      <c r="AH110" s="196">
        <v>797.75</v>
      </c>
    </row>
    <row r="111" spans="1:34" ht="10.5" thickBot="1">
      <c r="A111" s="284"/>
      <c r="B111" s="281" t="s">
        <v>1265</v>
      </c>
      <c r="C111" s="281" t="s">
        <v>1781</v>
      </c>
      <c r="D111" s="196">
        <v>797.75</v>
      </c>
      <c r="E111" s="196">
        <v>799.22</v>
      </c>
      <c r="F111" s="196">
        <v>799.22</v>
      </c>
      <c r="G111" s="196">
        <v>799.22</v>
      </c>
      <c r="H111" s="196">
        <v>799.22</v>
      </c>
      <c r="I111" s="196" t="s">
        <v>1468</v>
      </c>
      <c r="J111" s="196" t="s">
        <v>1468</v>
      </c>
      <c r="K111" s="196" t="s">
        <v>1468</v>
      </c>
      <c r="L111" s="196" t="s">
        <v>1468</v>
      </c>
      <c r="M111" s="196" t="s">
        <v>1468</v>
      </c>
      <c r="N111" s="196" t="s">
        <v>1468</v>
      </c>
      <c r="O111" s="196" t="s">
        <v>1468</v>
      </c>
      <c r="P111" s="196" t="s">
        <v>1468</v>
      </c>
      <c r="Q111" s="196" t="s">
        <v>1468</v>
      </c>
      <c r="R111" s="196" t="s">
        <v>1468</v>
      </c>
      <c r="S111" s="196" t="s">
        <v>1468</v>
      </c>
      <c r="T111" s="196" t="s">
        <v>1468</v>
      </c>
      <c r="U111" s="196" t="s">
        <v>1468</v>
      </c>
      <c r="V111" s="196" t="s">
        <v>1468</v>
      </c>
      <c r="W111" s="196" t="s">
        <v>1468</v>
      </c>
      <c r="X111" s="196" t="s">
        <v>1468</v>
      </c>
      <c r="Y111" s="196" t="s">
        <v>1468</v>
      </c>
      <c r="Z111" s="196" t="s">
        <v>1468</v>
      </c>
      <c r="AA111" s="196" t="s">
        <v>1468</v>
      </c>
      <c r="AB111" s="196" t="s">
        <v>1468</v>
      </c>
      <c r="AC111" s="196" t="s">
        <v>1468</v>
      </c>
      <c r="AD111" s="196" t="s">
        <v>1468</v>
      </c>
      <c r="AE111" s="196" t="s">
        <v>1468</v>
      </c>
      <c r="AF111" s="196" t="s">
        <v>1468</v>
      </c>
      <c r="AG111" s="196" t="s">
        <v>1468</v>
      </c>
      <c r="AH111" s="196">
        <v>797.75</v>
      </c>
    </row>
    <row r="112" spans="1:34" ht="10.5" thickBot="1">
      <c r="A112" s="284"/>
      <c r="B112" s="281" t="s">
        <v>1265</v>
      </c>
      <c r="C112" s="281" t="s">
        <v>2153</v>
      </c>
      <c r="D112" s="196" t="s">
        <v>1468</v>
      </c>
      <c r="E112" s="196" t="s">
        <v>1468</v>
      </c>
      <c r="F112" s="196" t="s">
        <v>1468</v>
      </c>
      <c r="G112" s="196" t="s">
        <v>1468</v>
      </c>
      <c r="H112" s="196" t="s">
        <v>1468</v>
      </c>
      <c r="I112" s="196">
        <v>799.22</v>
      </c>
      <c r="J112" s="196">
        <v>799.22</v>
      </c>
      <c r="K112" s="196">
        <v>799.22</v>
      </c>
      <c r="L112" s="196">
        <v>799.22</v>
      </c>
      <c r="M112" s="196">
        <v>799.22</v>
      </c>
      <c r="N112" s="196">
        <v>799.22</v>
      </c>
      <c r="O112" s="196">
        <v>799.22</v>
      </c>
      <c r="P112" s="196">
        <v>799.22</v>
      </c>
      <c r="Q112" s="196">
        <v>799.22</v>
      </c>
      <c r="R112" s="196">
        <v>799.22</v>
      </c>
      <c r="S112" s="196">
        <v>799.22</v>
      </c>
      <c r="T112" s="196">
        <v>799.22</v>
      </c>
      <c r="U112" s="196">
        <v>799.22</v>
      </c>
      <c r="V112" s="196">
        <v>799.22</v>
      </c>
      <c r="W112" s="196">
        <v>799.22</v>
      </c>
      <c r="X112" s="196">
        <v>799.22</v>
      </c>
      <c r="Y112" s="196">
        <v>799.22</v>
      </c>
      <c r="Z112" s="196">
        <v>799.22</v>
      </c>
      <c r="AA112" s="196">
        <v>799.22</v>
      </c>
      <c r="AB112" s="196">
        <v>799.22</v>
      </c>
      <c r="AC112" s="196">
        <v>799.22</v>
      </c>
      <c r="AD112" s="196">
        <v>799.22</v>
      </c>
      <c r="AE112" s="196">
        <v>799.22</v>
      </c>
      <c r="AF112" s="196">
        <v>799.22</v>
      </c>
      <c r="AG112" s="196">
        <v>799.22</v>
      </c>
      <c r="AH112" s="196">
        <v>742.44215989999998</v>
      </c>
    </row>
    <row r="113" spans="1:34" ht="10.5" thickBot="1">
      <c r="A113" s="284"/>
      <c r="B113" s="281" t="s">
        <v>1265</v>
      </c>
      <c r="C113" s="281" t="s">
        <v>2154</v>
      </c>
      <c r="D113" s="196" t="s">
        <v>1468</v>
      </c>
      <c r="E113" s="196" t="s">
        <v>1468</v>
      </c>
      <c r="F113" s="196" t="s">
        <v>1468</v>
      </c>
      <c r="G113" s="196" t="s">
        <v>1468</v>
      </c>
      <c r="H113" s="196" t="s">
        <v>1468</v>
      </c>
      <c r="I113" s="196">
        <v>799.22</v>
      </c>
      <c r="J113" s="196">
        <v>799.22</v>
      </c>
      <c r="K113" s="196">
        <v>799.22</v>
      </c>
      <c r="L113" s="196">
        <v>799.22</v>
      </c>
      <c r="M113" s="196">
        <v>799.22</v>
      </c>
      <c r="N113" s="196">
        <v>799.22</v>
      </c>
      <c r="O113" s="196">
        <v>799.22</v>
      </c>
      <c r="P113" s="196">
        <v>799.22</v>
      </c>
      <c r="Q113" s="196">
        <v>799.22</v>
      </c>
      <c r="R113" s="196">
        <v>799.22</v>
      </c>
      <c r="S113" s="196">
        <v>799.22</v>
      </c>
      <c r="T113" s="196">
        <v>799.22</v>
      </c>
      <c r="U113" s="196">
        <v>799.22</v>
      </c>
      <c r="V113" s="196">
        <v>799.22</v>
      </c>
      <c r="W113" s="196">
        <v>799.22</v>
      </c>
      <c r="X113" s="196">
        <v>799.22</v>
      </c>
      <c r="Y113" s="196">
        <v>799.22</v>
      </c>
      <c r="Z113" s="196">
        <v>799.22</v>
      </c>
      <c r="AA113" s="196">
        <v>799.22</v>
      </c>
      <c r="AB113" s="196">
        <v>799.22</v>
      </c>
      <c r="AC113" s="196">
        <v>799.22</v>
      </c>
      <c r="AD113" s="196">
        <v>799.22</v>
      </c>
      <c r="AE113" s="196">
        <v>799.22</v>
      </c>
      <c r="AF113" s="196">
        <v>799.22</v>
      </c>
      <c r="AG113" s="196">
        <v>799.22</v>
      </c>
      <c r="AH113" s="196">
        <v>754.81795439999996</v>
      </c>
    </row>
    <row r="114" spans="1:34" ht="10.5" thickBot="1">
      <c r="A114" s="284"/>
      <c r="B114" s="281" t="s">
        <v>1265</v>
      </c>
      <c r="C114" s="281" t="s">
        <v>1361</v>
      </c>
      <c r="D114" s="196">
        <v>742.44215989999998</v>
      </c>
      <c r="E114" s="196">
        <v>744.60087411191603</v>
      </c>
      <c r="F114" s="196">
        <v>744.60087411191603</v>
      </c>
      <c r="G114" s="196">
        <v>744.60087411191603</v>
      </c>
      <c r="H114" s="196">
        <v>744.60087411191603</v>
      </c>
      <c r="I114" s="196">
        <v>744.60087411191603</v>
      </c>
      <c r="J114" s="196">
        <v>744.60087411191603</v>
      </c>
      <c r="K114" s="196">
        <v>744.60087411191603</v>
      </c>
      <c r="L114" s="196">
        <v>734.61086039999998</v>
      </c>
      <c r="M114" s="196">
        <v>734.61086039999998</v>
      </c>
      <c r="N114" s="196">
        <v>734.61086039999998</v>
      </c>
      <c r="O114" s="196">
        <v>734.61086039999998</v>
      </c>
      <c r="P114" s="196">
        <v>734.61086039999998</v>
      </c>
      <c r="Q114" s="196">
        <v>734.61086039999998</v>
      </c>
      <c r="R114" s="196">
        <v>734.61086039999998</v>
      </c>
      <c r="S114" s="196">
        <v>712.97471099999996</v>
      </c>
      <c r="T114" s="196">
        <v>712.97471099999996</v>
      </c>
      <c r="U114" s="196">
        <v>712.97471099999996</v>
      </c>
      <c r="V114" s="196">
        <v>712.97471099999996</v>
      </c>
      <c r="W114" s="196">
        <v>712.97471099999996</v>
      </c>
      <c r="X114" s="196">
        <v>712.97471099999996</v>
      </c>
      <c r="Y114" s="196">
        <v>712.97471099999996</v>
      </c>
      <c r="Z114" s="196">
        <v>704.91130343999998</v>
      </c>
      <c r="AA114" s="196">
        <v>704.91130343999998</v>
      </c>
      <c r="AB114" s="196">
        <v>704.91130343999998</v>
      </c>
      <c r="AC114" s="196">
        <v>704.91130343999998</v>
      </c>
      <c r="AD114" s="196">
        <v>704.91130343999998</v>
      </c>
      <c r="AE114" s="196">
        <v>704.91130343999998</v>
      </c>
      <c r="AF114" s="196">
        <v>704.91130343999998</v>
      </c>
      <c r="AG114" s="196">
        <v>694.78608550000001</v>
      </c>
      <c r="AH114" s="196">
        <v>713.06404557999997</v>
      </c>
    </row>
    <row r="115" spans="1:34" ht="10.5" thickBot="1">
      <c r="A115" s="284"/>
      <c r="B115" s="281" t="s">
        <v>1265</v>
      </c>
      <c r="C115" s="281" t="s">
        <v>1362</v>
      </c>
      <c r="D115" s="196">
        <v>754.81795439999996</v>
      </c>
      <c r="E115" s="196">
        <v>760.44316375000005</v>
      </c>
      <c r="F115" s="196">
        <v>760.44316375000005</v>
      </c>
      <c r="G115" s="196">
        <v>760.44316375000005</v>
      </c>
      <c r="H115" s="196">
        <v>760.44316375000005</v>
      </c>
      <c r="I115" s="196">
        <v>760.44316375000005</v>
      </c>
      <c r="J115" s="196">
        <v>760.44316375000005</v>
      </c>
      <c r="K115" s="196">
        <v>760.44316375000005</v>
      </c>
      <c r="L115" s="196">
        <v>743.95414530000005</v>
      </c>
      <c r="M115" s="196">
        <v>743.95414530000005</v>
      </c>
      <c r="N115" s="196">
        <v>743.95414530000005</v>
      </c>
      <c r="O115" s="196">
        <v>743.95414530000005</v>
      </c>
      <c r="P115" s="196">
        <v>743.95414530000005</v>
      </c>
      <c r="Q115" s="196">
        <v>743.95414530000005</v>
      </c>
      <c r="R115" s="196">
        <v>743.95414530000005</v>
      </c>
      <c r="S115" s="196">
        <v>743.95414530000005</v>
      </c>
      <c r="T115" s="196">
        <v>743.95414530000005</v>
      </c>
      <c r="U115" s="196">
        <v>743.95414530000005</v>
      </c>
      <c r="V115" s="196">
        <v>743.95414530000005</v>
      </c>
      <c r="W115" s="196">
        <v>743.95414530000005</v>
      </c>
      <c r="X115" s="196">
        <v>743.95414530000005</v>
      </c>
      <c r="Y115" s="196">
        <v>743.95414530000005</v>
      </c>
      <c r="Z115" s="196">
        <v>743.95414530000005</v>
      </c>
      <c r="AA115" s="196">
        <v>743.95414530000005</v>
      </c>
      <c r="AB115" s="196">
        <v>743.95414530000005</v>
      </c>
      <c r="AC115" s="196">
        <v>743.95414530000005</v>
      </c>
      <c r="AD115" s="196">
        <v>743.95414530000005</v>
      </c>
      <c r="AE115" s="196">
        <v>743.95414530000005</v>
      </c>
      <c r="AF115" s="196">
        <v>743.95414530000005</v>
      </c>
      <c r="AG115" s="196">
        <v>715.77120379999997</v>
      </c>
      <c r="AH115" s="196">
        <v>624.96</v>
      </c>
    </row>
    <row r="116" spans="1:34" ht="10.5" thickBot="1">
      <c r="A116" s="284"/>
      <c r="B116" s="281" t="s">
        <v>1265</v>
      </c>
      <c r="C116" s="281" t="s">
        <v>1363</v>
      </c>
      <c r="D116" s="196">
        <v>713.06404557999997</v>
      </c>
      <c r="E116" s="196">
        <v>713.06404557999997</v>
      </c>
      <c r="F116" s="196">
        <v>713.06404557999997</v>
      </c>
      <c r="G116" s="196">
        <v>713.06404557999997</v>
      </c>
      <c r="H116" s="196">
        <v>741.11096633</v>
      </c>
      <c r="I116" s="196">
        <v>741.11096633</v>
      </c>
      <c r="J116" s="196">
        <v>741.11096633</v>
      </c>
      <c r="K116" s="196">
        <v>741.11096633</v>
      </c>
      <c r="L116" s="196">
        <v>741.11096633</v>
      </c>
      <c r="M116" s="196">
        <v>741.11096633</v>
      </c>
      <c r="N116" s="196">
        <v>741.11096633</v>
      </c>
      <c r="O116" s="196">
        <v>741.11096633</v>
      </c>
      <c r="P116" s="196">
        <v>741.11096633</v>
      </c>
      <c r="Q116" s="196">
        <v>741.11096633</v>
      </c>
      <c r="R116" s="196">
        <v>741.11096633</v>
      </c>
      <c r="S116" s="196">
        <v>741.11096633</v>
      </c>
      <c r="T116" s="196">
        <v>741.11096633</v>
      </c>
      <c r="U116" s="196">
        <v>741.11096633</v>
      </c>
      <c r="V116" s="196">
        <v>741.11096633</v>
      </c>
      <c r="W116" s="196">
        <v>741.11096633</v>
      </c>
      <c r="X116" s="196">
        <v>741.11096633</v>
      </c>
      <c r="Y116" s="196">
        <v>741.11096633</v>
      </c>
      <c r="Z116" s="196">
        <v>741.11096633</v>
      </c>
      <c r="AA116" s="196">
        <v>741.11096633</v>
      </c>
      <c r="AB116" s="196">
        <v>741.11096633</v>
      </c>
      <c r="AC116" s="196">
        <v>741.11096633</v>
      </c>
      <c r="AD116" s="196">
        <v>741.11096633</v>
      </c>
      <c r="AE116" s="196">
        <v>741.11096633</v>
      </c>
      <c r="AF116" s="196">
        <v>741.11096633</v>
      </c>
      <c r="AG116" s="196">
        <v>696.5506537</v>
      </c>
      <c r="AH116" s="196">
        <v>689.64429759999996</v>
      </c>
    </row>
    <row r="117" spans="1:34" ht="10.5" thickBot="1">
      <c r="A117" s="284"/>
      <c r="B117" s="281" t="s">
        <v>1265</v>
      </c>
      <c r="C117" s="281" t="s">
        <v>1364</v>
      </c>
      <c r="D117" s="196">
        <v>624.96</v>
      </c>
      <c r="E117" s="196">
        <v>624.96</v>
      </c>
      <c r="F117" s="196">
        <v>624.96</v>
      </c>
      <c r="G117" s="196">
        <v>624.96</v>
      </c>
      <c r="H117" s="196">
        <v>624.96</v>
      </c>
      <c r="I117" s="196">
        <v>624.96</v>
      </c>
      <c r="J117" s="196">
        <v>624.96</v>
      </c>
      <c r="K117" s="196">
        <v>624.96</v>
      </c>
      <c r="L117" s="196">
        <v>624.96</v>
      </c>
      <c r="M117" s="196">
        <v>624.96</v>
      </c>
      <c r="N117" s="196">
        <v>624.96</v>
      </c>
      <c r="O117" s="196">
        <v>624.96</v>
      </c>
      <c r="P117" s="196">
        <v>624.96</v>
      </c>
      <c r="Q117" s="196">
        <v>624.96</v>
      </c>
      <c r="R117" s="196">
        <v>624.96</v>
      </c>
      <c r="S117" s="196">
        <v>624.96</v>
      </c>
      <c r="T117" s="196">
        <v>624.96</v>
      </c>
      <c r="U117" s="196">
        <v>624.96</v>
      </c>
      <c r="V117" s="196">
        <v>624.96</v>
      </c>
      <c r="W117" s="196">
        <v>624.96</v>
      </c>
      <c r="X117" s="196">
        <v>624.96</v>
      </c>
      <c r="Y117" s="196">
        <v>624.96</v>
      </c>
      <c r="Z117" s="196">
        <v>624.96</v>
      </c>
      <c r="AA117" s="196">
        <v>624.96</v>
      </c>
      <c r="AB117" s="196">
        <v>624.96</v>
      </c>
      <c r="AC117" s="196">
        <v>624.96</v>
      </c>
      <c r="AD117" s="196">
        <v>624.96</v>
      </c>
      <c r="AE117" s="196">
        <v>624.96</v>
      </c>
      <c r="AF117" s="196">
        <v>624.96</v>
      </c>
      <c r="AG117" s="196">
        <v>624.96</v>
      </c>
      <c r="AH117" s="196">
        <v>780.66</v>
      </c>
    </row>
    <row r="118" spans="1:34" ht="10.5" thickBot="1">
      <c r="A118" s="284"/>
      <c r="B118" s="281" t="s">
        <v>1265</v>
      </c>
      <c r="C118" s="281" t="s">
        <v>1365</v>
      </c>
      <c r="D118" s="196">
        <v>689.64429759999996</v>
      </c>
      <c r="E118" s="196">
        <v>689.64429759999996</v>
      </c>
      <c r="F118" s="196">
        <v>689.64429759999996</v>
      </c>
      <c r="G118" s="196">
        <v>689.64429759999996</v>
      </c>
      <c r="H118" s="196">
        <v>689.64429759999996</v>
      </c>
      <c r="I118" s="196">
        <v>689.64429759999996</v>
      </c>
      <c r="J118" s="196">
        <v>689.64429759999996</v>
      </c>
      <c r="K118" s="196">
        <v>689.64429759999996</v>
      </c>
      <c r="L118" s="196">
        <v>689.64429759999996</v>
      </c>
      <c r="M118" s="196">
        <v>689.64429759999996</v>
      </c>
      <c r="N118" s="196">
        <v>689.64429759999996</v>
      </c>
      <c r="O118" s="196">
        <v>689.64429759999996</v>
      </c>
      <c r="P118" s="196">
        <v>689.64429759999996</v>
      </c>
      <c r="Q118" s="196">
        <v>735.36862369999994</v>
      </c>
      <c r="R118" s="196">
        <v>735.36862369999994</v>
      </c>
      <c r="S118" s="196">
        <v>735.36862369999994</v>
      </c>
      <c r="T118" s="196">
        <v>735.36862369999994</v>
      </c>
      <c r="U118" s="196">
        <v>735.36862369999994</v>
      </c>
      <c r="V118" s="196">
        <v>735.36862369999994</v>
      </c>
      <c r="W118" s="196">
        <v>735.36862369999994</v>
      </c>
      <c r="X118" s="196">
        <v>735.36862369999994</v>
      </c>
      <c r="Y118" s="196">
        <v>735.36862369999994</v>
      </c>
      <c r="Z118" s="196">
        <v>707.25798583000005</v>
      </c>
      <c r="AA118" s="196">
        <v>707.25798583000005</v>
      </c>
      <c r="AB118" s="196">
        <v>707.25798583000005</v>
      </c>
      <c r="AC118" s="196">
        <v>707.25798583000005</v>
      </c>
      <c r="AD118" s="196">
        <v>707.25798583000005</v>
      </c>
      <c r="AE118" s="196">
        <v>707.25798583000005</v>
      </c>
      <c r="AF118" s="196">
        <v>707.25798583000005</v>
      </c>
      <c r="AG118" s="196">
        <v>707.25798583000005</v>
      </c>
      <c r="AH118" s="196">
        <v>780.66</v>
      </c>
    </row>
    <row r="119" spans="1:34" ht="10.5" thickBot="1">
      <c r="A119" s="284"/>
      <c r="B119" s="281" t="s">
        <v>1265</v>
      </c>
      <c r="C119" s="281" t="s">
        <v>1366</v>
      </c>
      <c r="D119" s="196">
        <v>780.66</v>
      </c>
      <c r="E119" s="196">
        <v>782.73093929218635</v>
      </c>
      <c r="F119" s="196">
        <v>782.73093929218635</v>
      </c>
      <c r="G119" s="196">
        <v>782.73093929218635</v>
      </c>
      <c r="H119" s="196">
        <v>782.73093929218635</v>
      </c>
      <c r="I119" s="196">
        <v>782.73093929218635</v>
      </c>
      <c r="J119" s="196">
        <v>782.73093929218635</v>
      </c>
      <c r="K119" s="196">
        <v>782.73093929218635</v>
      </c>
      <c r="L119" s="196">
        <v>782.73093929218635</v>
      </c>
      <c r="M119" s="196">
        <v>782.73093929218635</v>
      </c>
      <c r="N119" s="196">
        <v>782.73093929218635</v>
      </c>
      <c r="O119" s="196">
        <v>782.73093929218635</v>
      </c>
      <c r="P119" s="196">
        <v>782.73093929218635</v>
      </c>
      <c r="Q119" s="196">
        <v>782.73093929218635</v>
      </c>
      <c r="R119" s="196">
        <v>782.73093929218635</v>
      </c>
      <c r="S119" s="196">
        <v>782.73093929218635</v>
      </c>
      <c r="T119" s="196">
        <v>782.73093929218635</v>
      </c>
      <c r="U119" s="196">
        <v>782.73093929218635</v>
      </c>
      <c r="V119" s="196">
        <v>782.73093929218635</v>
      </c>
      <c r="W119" s="196">
        <v>782.73093929218635</v>
      </c>
      <c r="X119" s="196">
        <v>782.73093929218635</v>
      </c>
      <c r="Y119" s="196">
        <v>782.73093929218635</v>
      </c>
      <c r="Z119" s="196">
        <v>782.73093929218635</v>
      </c>
      <c r="AA119" s="196">
        <v>782.73093929218635</v>
      </c>
      <c r="AB119" s="196">
        <v>782.73093929218635</v>
      </c>
      <c r="AC119" s="196">
        <v>782.73093929218635</v>
      </c>
      <c r="AD119" s="196">
        <v>782.73093929218635</v>
      </c>
      <c r="AE119" s="196">
        <v>782.73093929218635</v>
      </c>
      <c r="AF119" s="196">
        <v>782.73093929218635</v>
      </c>
      <c r="AG119" s="196">
        <v>782.73093929218635</v>
      </c>
      <c r="AH119" s="196">
        <v>810.42129629999999</v>
      </c>
    </row>
    <row r="120" spans="1:34" ht="10.5" thickBot="1">
      <c r="A120" s="284"/>
      <c r="B120" s="281" t="s">
        <v>1265</v>
      </c>
      <c r="C120" s="281" t="s">
        <v>1367</v>
      </c>
      <c r="D120" s="196">
        <v>780.66</v>
      </c>
      <c r="E120" s="196">
        <v>782.73093929218635</v>
      </c>
      <c r="F120" s="196">
        <v>782.73093929218635</v>
      </c>
      <c r="G120" s="196">
        <v>782.73093929218635</v>
      </c>
      <c r="H120" s="196">
        <v>782.73093929218635</v>
      </c>
      <c r="I120" s="196">
        <v>782.73093929218635</v>
      </c>
      <c r="J120" s="196">
        <v>782.73093929218635</v>
      </c>
      <c r="K120" s="196">
        <v>782.73093929218635</v>
      </c>
      <c r="L120" s="196">
        <v>782.73093929218635</v>
      </c>
      <c r="M120" s="196">
        <v>782.73093929218635</v>
      </c>
      <c r="N120" s="196">
        <v>782.73093929218635</v>
      </c>
      <c r="O120" s="196">
        <v>782.73093929218635</v>
      </c>
      <c r="P120" s="196">
        <v>782.73093929218635</v>
      </c>
      <c r="Q120" s="196">
        <v>782.73093929218635</v>
      </c>
      <c r="R120" s="196">
        <v>782.73093929218635</v>
      </c>
      <c r="S120" s="196">
        <v>782.73093929218635</v>
      </c>
      <c r="T120" s="196">
        <v>782.73093929218635</v>
      </c>
      <c r="U120" s="196">
        <v>782.73093929218635</v>
      </c>
      <c r="V120" s="196">
        <v>782.73093929218635</v>
      </c>
      <c r="W120" s="196">
        <v>782.73093929218635</v>
      </c>
      <c r="X120" s="196">
        <v>782.73093929218635</v>
      </c>
      <c r="Y120" s="196">
        <v>782.73093929218635</v>
      </c>
      <c r="Z120" s="196">
        <v>782.73093929218635</v>
      </c>
      <c r="AA120" s="196">
        <v>782.73093929218635</v>
      </c>
      <c r="AB120" s="196">
        <v>782.73093929218635</v>
      </c>
      <c r="AC120" s="196">
        <v>782.73093929218635</v>
      </c>
      <c r="AD120" s="196">
        <v>782.73093929218635</v>
      </c>
      <c r="AE120" s="196">
        <v>782.73093929218635</v>
      </c>
      <c r="AF120" s="196">
        <v>782.73093929218635</v>
      </c>
      <c r="AG120" s="196">
        <v>782.73093929218635</v>
      </c>
      <c r="AH120" s="196">
        <v>810.42129629999999</v>
      </c>
    </row>
    <row r="121" spans="1:34" ht="10.5" thickBot="1">
      <c r="A121" s="284"/>
      <c r="B121" s="281" t="s">
        <v>1265</v>
      </c>
      <c r="C121" s="281" t="s">
        <v>1368</v>
      </c>
      <c r="D121" s="196">
        <v>810.42129629999999</v>
      </c>
      <c r="E121" s="196">
        <v>810.42129629999999</v>
      </c>
      <c r="F121" s="196">
        <v>810.42129629999999</v>
      </c>
      <c r="G121" s="196">
        <v>810.42129629999999</v>
      </c>
      <c r="H121" s="196">
        <v>815.86634900000001</v>
      </c>
      <c r="I121" s="196">
        <v>815.86634900000001</v>
      </c>
      <c r="J121" s="196">
        <v>815.86634900000001</v>
      </c>
      <c r="K121" s="196">
        <v>815.86634900000001</v>
      </c>
      <c r="L121" s="196">
        <v>815.86634900000001</v>
      </c>
      <c r="M121" s="196">
        <v>815.86634900000001</v>
      </c>
      <c r="N121" s="196">
        <v>815.86634900000001</v>
      </c>
      <c r="O121" s="196">
        <v>798.64502389999996</v>
      </c>
      <c r="P121" s="196">
        <v>798.64502389999996</v>
      </c>
      <c r="Q121" s="196">
        <v>798.64502389999996</v>
      </c>
      <c r="R121" s="196">
        <v>798.64502389999996</v>
      </c>
      <c r="S121" s="196">
        <v>798.64502389999996</v>
      </c>
      <c r="T121" s="196">
        <v>798.64502389999996</v>
      </c>
      <c r="U121" s="196">
        <v>798.64502389999996</v>
      </c>
      <c r="V121" s="196">
        <v>782.89916430000005</v>
      </c>
      <c r="W121" s="196">
        <v>782.89916430000005</v>
      </c>
      <c r="X121" s="196">
        <v>782.89916430000005</v>
      </c>
      <c r="Y121" s="196">
        <v>782.89916430000005</v>
      </c>
      <c r="Z121" s="196">
        <v>782.89916430000005</v>
      </c>
      <c r="AA121" s="196">
        <v>782.89916430000005</v>
      </c>
      <c r="AB121" s="196">
        <v>782.89916430000005</v>
      </c>
      <c r="AC121" s="196">
        <v>773.87707311999998</v>
      </c>
      <c r="AD121" s="196">
        <v>773.87707311999998</v>
      </c>
      <c r="AE121" s="196">
        <v>773.87707311999998</v>
      </c>
      <c r="AF121" s="196">
        <v>773.87707311999998</v>
      </c>
      <c r="AG121" s="196">
        <v>769.80130340000005</v>
      </c>
      <c r="AH121" s="196">
        <v>810.42129629999999</v>
      </c>
    </row>
    <row r="122" spans="1:34" ht="10.5" thickBot="1">
      <c r="A122" s="284"/>
      <c r="B122" s="281" t="s">
        <v>1265</v>
      </c>
      <c r="C122" s="281" t="s">
        <v>1369</v>
      </c>
      <c r="D122" s="196">
        <v>810.42129629999999</v>
      </c>
      <c r="E122" s="196">
        <v>810.42129629999999</v>
      </c>
      <c r="F122" s="196">
        <v>810.42129629999999</v>
      </c>
      <c r="G122" s="196">
        <v>810.42129629999999</v>
      </c>
      <c r="H122" s="196">
        <v>815.86634900000001</v>
      </c>
      <c r="I122" s="196">
        <v>815.86634900000001</v>
      </c>
      <c r="J122" s="196">
        <v>815.86634900000001</v>
      </c>
      <c r="K122" s="196">
        <v>815.86634900000001</v>
      </c>
      <c r="L122" s="196">
        <v>815.86634900000001</v>
      </c>
      <c r="M122" s="196">
        <v>815.86634900000001</v>
      </c>
      <c r="N122" s="196">
        <v>815.86634900000001</v>
      </c>
      <c r="O122" s="196">
        <v>798.64502389999996</v>
      </c>
      <c r="P122" s="196">
        <v>798.64502389999996</v>
      </c>
      <c r="Q122" s="196">
        <v>798.64502389999996</v>
      </c>
      <c r="R122" s="196">
        <v>798.64502389999996</v>
      </c>
      <c r="S122" s="196">
        <v>798.64502389999996</v>
      </c>
      <c r="T122" s="196">
        <v>798.64502389999996</v>
      </c>
      <c r="U122" s="196">
        <v>798.64502389999996</v>
      </c>
      <c r="V122" s="196">
        <v>782.89916430000005</v>
      </c>
      <c r="W122" s="196">
        <v>782.89916430000005</v>
      </c>
      <c r="X122" s="196">
        <v>782.89916430000005</v>
      </c>
      <c r="Y122" s="196">
        <v>782.89916430000005</v>
      </c>
      <c r="Z122" s="196">
        <v>782.89916430000005</v>
      </c>
      <c r="AA122" s="196">
        <v>782.89916430000005</v>
      </c>
      <c r="AB122" s="196">
        <v>782.89916430000005</v>
      </c>
      <c r="AC122" s="196">
        <v>773.87707311999998</v>
      </c>
      <c r="AD122" s="196">
        <v>773.87707311999998</v>
      </c>
      <c r="AE122" s="196">
        <v>773.87707311999998</v>
      </c>
      <c r="AF122" s="196">
        <v>773.87707311999998</v>
      </c>
      <c r="AG122" s="196">
        <v>769.80130340000005</v>
      </c>
      <c r="AH122" s="196">
        <v>772.93</v>
      </c>
    </row>
    <row r="123" spans="1:34" ht="10.5" thickBot="1">
      <c r="A123" s="284"/>
      <c r="B123" s="281" t="s">
        <v>1265</v>
      </c>
      <c r="C123" s="281" t="s">
        <v>1370</v>
      </c>
      <c r="D123" s="196">
        <v>810.42129629999999</v>
      </c>
      <c r="E123" s="196">
        <v>810.42129629999999</v>
      </c>
      <c r="F123" s="196">
        <v>810.42129629999999</v>
      </c>
      <c r="G123" s="196">
        <v>810.42129629999999</v>
      </c>
      <c r="H123" s="196">
        <v>815.86634900000001</v>
      </c>
      <c r="I123" s="196">
        <v>815.86634900000001</v>
      </c>
      <c r="J123" s="196">
        <v>815.86634900000001</v>
      </c>
      <c r="K123" s="196">
        <v>815.86634900000001</v>
      </c>
      <c r="L123" s="196">
        <v>815.86634900000001</v>
      </c>
      <c r="M123" s="196">
        <v>815.86634900000001</v>
      </c>
      <c r="N123" s="196">
        <v>815.86634900000001</v>
      </c>
      <c r="O123" s="196">
        <v>798.64502389999996</v>
      </c>
      <c r="P123" s="196">
        <v>798.64502389999996</v>
      </c>
      <c r="Q123" s="196">
        <v>798.64502389999996</v>
      </c>
      <c r="R123" s="196">
        <v>798.64502389999996</v>
      </c>
      <c r="S123" s="196">
        <v>798.64502389999996</v>
      </c>
      <c r="T123" s="196">
        <v>798.64502389999996</v>
      </c>
      <c r="U123" s="196">
        <v>798.64502389999996</v>
      </c>
      <c r="V123" s="196">
        <v>782.89916430000005</v>
      </c>
      <c r="W123" s="196">
        <v>782.89916430000005</v>
      </c>
      <c r="X123" s="196">
        <v>782.89916430000005</v>
      </c>
      <c r="Y123" s="196">
        <v>782.89916430000005</v>
      </c>
      <c r="Z123" s="196">
        <v>782.89916430000005</v>
      </c>
      <c r="AA123" s="196">
        <v>782.89916430000005</v>
      </c>
      <c r="AB123" s="196">
        <v>782.89916430000005</v>
      </c>
      <c r="AC123" s="196">
        <v>773.87707311999998</v>
      </c>
      <c r="AD123" s="196">
        <v>773.87707311999998</v>
      </c>
      <c r="AE123" s="196">
        <v>773.87707311999998</v>
      </c>
      <c r="AF123" s="196">
        <v>773.87707311999998</v>
      </c>
      <c r="AG123" s="196">
        <v>769.80130340000005</v>
      </c>
      <c r="AH123" s="196">
        <v>772.93</v>
      </c>
    </row>
    <row r="124" spans="1:34" ht="10.5" thickBot="1">
      <c r="A124" s="284"/>
      <c r="B124" s="281" t="s">
        <v>1265</v>
      </c>
      <c r="C124" s="281" t="s">
        <v>1371</v>
      </c>
      <c r="D124" s="196">
        <v>772.93</v>
      </c>
      <c r="E124" s="196">
        <v>772.93</v>
      </c>
      <c r="F124" s="196">
        <v>772.93</v>
      </c>
      <c r="G124" s="196">
        <v>772.93</v>
      </c>
      <c r="H124" s="196">
        <v>772.93</v>
      </c>
      <c r="I124" s="196">
        <v>772.93</v>
      </c>
      <c r="J124" s="196">
        <v>772.93</v>
      </c>
      <c r="K124" s="196">
        <v>772.93</v>
      </c>
      <c r="L124" s="196">
        <v>761.38</v>
      </c>
      <c r="M124" s="196">
        <v>761.38</v>
      </c>
      <c r="N124" s="196">
        <v>761.38</v>
      </c>
      <c r="O124" s="196">
        <v>761.38</v>
      </c>
      <c r="P124" s="196">
        <v>761.38</v>
      </c>
      <c r="Q124" s="196">
        <v>761.38</v>
      </c>
      <c r="R124" s="196">
        <v>761.38</v>
      </c>
      <c r="S124" s="196">
        <v>761.38</v>
      </c>
      <c r="T124" s="196">
        <v>761.38</v>
      </c>
      <c r="U124" s="196">
        <v>761.38</v>
      </c>
      <c r="V124" s="196">
        <v>761.38</v>
      </c>
      <c r="W124" s="196">
        <v>761.38</v>
      </c>
      <c r="X124" s="196">
        <v>761.38</v>
      </c>
      <c r="Y124" s="196">
        <v>761.38</v>
      </c>
      <c r="Z124" s="196">
        <v>733.79213634059738</v>
      </c>
      <c r="AA124" s="196">
        <v>733.79213634059738</v>
      </c>
      <c r="AB124" s="196">
        <v>733.79213634059738</v>
      </c>
      <c r="AC124" s="196">
        <v>733.79213634059738</v>
      </c>
      <c r="AD124" s="196">
        <v>733.79213634059738</v>
      </c>
      <c r="AE124" s="196">
        <v>733.79213634059738</v>
      </c>
      <c r="AF124" s="196">
        <v>733.79213634059738</v>
      </c>
      <c r="AG124" s="196">
        <v>733.79213634059738</v>
      </c>
      <c r="AH124" s="196">
        <v>758.5735833</v>
      </c>
    </row>
    <row r="125" spans="1:34" ht="10.5" thickBot="1">
      <c r="A125" s="284"/>
      <c r="B125" s="281" t="s">
        <v>1265</v>
      </c>
      <c r="C125" s="281" t="s">
        <v>1372</v>
      </c>
      <c r="D125" s="196">
        <v>772.93</v>
      </c>
      <c r="E125" s="196">
        <v>772.93</v>
      </c>
      <c r="F125" s="196">
        <v>772.93</v>
      </c>
      <c r="G125" s="196">
        <v>772.93</v>
      </c>
      <c r="H125" s="196">
        <v>772.93</v>
      </c>
      <c r="I125" s="196">
        <v>772.93</v>
      </c>
      <c r="J125" s="196">
        <v>772.93</v>
      </c>
      <c r="K125" s="196">
        <v>772.93</v>
      </c>
      <c r="L125" s="196">
        <v>761.38</v>
      </c>
      <c r="M125" s="196">
        <v>761.38</v>
      </c>
      <c r="N125" s="196">
        <v>761.38</v>
      </c>
      <c r="O125" s="196">
        <v>761.38</v>
      </c>
      <c r="P125" s="196">
        <v>761.38</v>
      </c>
      <c r="Q125" s="196">
        <v>761.38</v>
      </c>
      <c r="R125" s="196">
        <v>761.38</v>
      </c>
      <c r="S125" s="196">
        <v>761.38</v>
      </c>
      <c r="T125" s="196">
        <v>761.38</v>
      </c>
      <c r="U125" s="196">
        <v>761.38</v>
      </c>
      <c r="V125" s="196">
        <v>761.38</v>
      </c>
      <c r="W125" s="196">
        <v>761.38</v>
      </c>
      <c r="X125" s="196">
        <v>761.38</v>
      </c>
      <c r="Y125" s="196">
        <v>761.38</v>
      </c>
      <c r="Z125" s="196">
        <v>733.79213634059738</v>
      </c>
      <c r="AA125" s="196">
        <v>733.79213634059738</v>
      </c>
      <c r="AB125" s="196">
        <v>733.79213634059738</v>
      </c>
      <c r="AC125" s="196">
        <v>733.79213634059738</v>
      </c>
      <c r="AD125" s="196">
        <v>733.79213634059738</v>
      </c>
      <c r="AE125" s="196">
        <v>733.79213634059738</v>
      </c>
      <c r="AF125" s="196">
        <v>733.79213634059738</v>
      </c>
      <c r="AG125" s="196">
        <v>733.79213634059738</v>
      </c>
      <c r="AH125" s="196">
        <v>745.48251760000005</v>
      </c>
    </row>
    <row r="126" spans="1:34" ht="10.5" thickBot="1">
      <c r="A126" s="284"/>
      <c r="B126" s="281" t="s">
        <v>1265</v>
      </c>
      <c r="C126" s="281" t="s">
        <v>1373</v>
      </c>
      <c r="D126" s="196">
        <v>758.5735833</v>
      </c>
      <c r="E126" s="196">
        <v>760.5</v>
      </c>
      <c r="F126" s="196">
        <v>760.5</v>
      </c>
      <c r="G126" s="196">
        <v>760.5</v>
      </c>
      <c r="H126" s="196">
        <v>760.5</v>
      </c>
      <c r="I126" s="196">
        <v>760.5</v>
      </c>
      <c r="J126" s="196">
        <v>760.5</v>
      </c>
      <c r="K126" s="196">
        <v>760.5</v>
      </c>
      <c r="L126" s="196">
        <v>744.701053</v>
      </c>
      <c r="M126" s="196">
        <v>744.701053</v>
      </c>
      <c r="N126" s="196">
        <v>744.701053</v>
      </c>
      <c r="O126" s="196">
        <v>744.701053</v>
      </c>
      <c r="P126" s="196">
        <v>744.701053</v>
      </c>
      <c r="Q126" s="196">
        <v>744.701053</v>
      </c>
      <c r="R126" s="196">
        <v>744.701053</v>
      </c>
      <c r="S126" s="196">
        <v>728.30203019999999</v>
      </c>
      <c r="T126" s="196">
        <v>728.30203019999999</v>
      </c>
      <c r="U126" s="196">
        <v>728.30203019999999</v>
      </c>
      <c r="V126" s="196">
        <v>728.30203019999999</v>
      </c>
      <c r="W126" s="196">
        <v>728.30203019999999</v>
      </c>
      <c r="X126" s="196">
        <v>728.30203019999999</v>
      </c>
      <c r="Y126" s="196">
        <v>728.30203019999999</v>
      </c>
      <c r="Z126" s="196">
        <v>728.30203019999999</v>
      </c>
      <c r="AA126" s="196">
        <v>728.30203019999999</v>
      </c>
      <c r="AB126" s="196">
        <v>728.30203019999999</v>
      </c>
      <c r="AC126" s="196">
        <v>728.30203019999999</v>
      </c>
      <c r="AD126" s="196">
        <v>720.12070312000003</v>
      </c>
      <c r="AE126" s="196">
        <v>720.12070312000003</v>
      </c>
      <c r="AF126" s="196">
        <v>720.12070312000003</v>
      </c>
      <c r="AG126" s="196">
        <v>716.10456199999999</v>
      </c>
      <c r="AH126" s="196">
        <v>745.48251760000005</v>
      </c>
    </row>
    <row r="127" spans="1:34" ht="10.5" thickBot="1">
      <c r="A127" s="284"/>
      <c r="B127" s="281" t="s">
        <v>1265</v>
      </c>
      <c r="C127" s="281" t="s">
        <v>1374</v>
      </c>
      <c r="D127" s="196">
        <v>745.48251760000005</v>
      </c>
      <c r="E127" s="196">
        <v>751.11293382999997</v>
      </c>
      <c r="F127" s="196">
        <v>751.11293382999997</v>
      </c>
      <c r="G127" s="196">
        <v>751.11293382999997</v>
      </c>
      <c r="H127" s="196">
        <v>751.11293382999997</v>
      </c>
      <c r="I127" s="196">
        <v>751.11293382999997</v>
      </c>
      <c r="J127" s="196">
        <v>751.11293382999997</v>
      </c>
      <c r="K127" s="196">
        <v>751.11293382999997</v>
      </c>
      <c r="L127" s="196">
        <v>734.71811249999996</v>
      </c>
      <c r="M127" s="196">
        <v>734.71811249999996</v>
      </c>
      <c r="N127" s="196">
        <v>734.71811249999996</v>
      </c>
      <c r="O127" s="196">
        <v>734.71811249999996</v>
      </c>
      <c r="P127" s="196">
        <v>734.71811249999996</v>
      </c>
      <c r="Q127" s="196">
        <v>734.71811249999996</v>
      </c>
      <c r="R127" s="196">
        <v>734.71811249999996</v>
      </c>
      <c r="S127" s="196">
        <v>734.71811249999996</v>
      </c>
      <c r="T127" s="196">
        <v>734.71811249999996</v>
      </c>
      <c r="U127" s="196">
        <v>734.71811249999996</v>
      </c>
      <c r="V127" s="196">
        <v>734.71811249999996</v>
      </c>
      <c r="W127" s="196">
        <v>734.71811249999996</v>
      </c>
      <c r="X127" s="196">
        <v>734.71811249999996</v>
      </c>
      <c r="Y127" s="196">
        <v>734.71811249999996</v>
      </c>
      <c r="Z127" s="196">
        <v>734.71811249999996</v>
      </c>
      <c r="AA127" s="196">
        <v>734.71811249999996</v>
      </c>
      <c r="AB127" s="196">
        <v>734.71811249999996</v>
      </c>
      <c r="AC127" s="196">
        <v>734.71811249999996</v>
      </c>
      <c r="AD127" s="196">
        <v>734.71811249999996</v>
      </c>
      <c r="AE127" s="196">
        <v>734.71811249999996</v>
      </c>
      <c r="AF127" s="196">
        <v>734.71811249999996</v>
      </c>
      <c r="AG127" s="196">
        <v>706.62591410000005</v>
      </c>
      <c r="AH127" s="196">
        <v>745.48251760000005</v>
      </c>
    </row>
    <row r="128" spans="1:34" ht="10.5" thickBot="1">
      <c r="A128" s="284"/>
      <c r="B128" s="281" t="s">
        <v>1265</v>
      </c>
      <c r="C128" s="281" t="s">
        <v>1375</v>
      </c>
      <c r="D128" s="196">
        <v>745.48251760000005</v>
      </c>
      <c r="E128" s="196">
        <v>751.11293382999997</v>
      </c>
      <c r="F128" s="196">
        <v>751.11293382999997</v>
      </c>
      <c r="G128" s="196">
        <v>751.11293382999997</v>
      </c>
      <c r="H128" s="196">
        <v>751.11293382999997</v>
      </c>
      <c r="I128" s="196">
        <v>751.11293382999997</v>
      </c>
      <c r="J128" s="196">
        <v>751.11293382999997</v>
      </c>
      <c r="K128" s="196">
        <v>751.11293382999997</v>
      </c>
      <c r="L128" s="196">
        <v>734.71811249999996</v>
      </c>
      <c r="M128" s="196">
        <v>734.71811249999996</v>
      </c>
      <c r="N128" s="196">
        <v>734.71811249999996</v>
      </c>
      <c r="O128" s="196">
        <v>734.71811249999996</v>
      </c>
      <c r="P128" s="196">
        <v>734.71811249999996</v>
      </c>
      <c r="Q128" s="196">
        <v>734.71811249999996</v>
      </c>
      <c r="R128" s="196">
        <v>734.71811249999996</v>
      </c>
      <c r="S128" s="196">
        <v>734.71811249999996</v>
      </c>
      <c r="T128" s="196">
        <v>734.71811249999996</v>
      </c>
      <c r="U128" s="196">
        <v>734.71811249999996</v>
      </c>
      <c r="V128" s="196">
        <v>734.71811249999996</v>
      </c>
      <c r="W128" s="196">
        <v>734.71811249999996</v>
      </c>
      <c r="X128" s="196">
        <v>734.71811249999996</v>
      </c>
      <c r="Y128" s="196">
        <v>734.71811249999996</v>
      </c>
      <c r="Z128" s="196">
        <v>734.71811249999996</v>
      </c>
      <c r="AA128" s="196">
        <v>734.71811249999996</v>
      </c>
      <c r="AB128" s="196">
        <v>734.71811249999996</v>
      </c>
      <c r="AC128" s="196">
        <v>734.71811249999996</v>
      </c>
      <c r="AD128" s="196">
        <v>734.71811249999996</v>
      </c>
      <c r="AE128" s="196">
        <v>734.71811249999996</v>
      </c>
      <c r="AF128" s="196">
        <v>734.71811249999996</v>
      </c>
      <c r="AG128" s="196">
        <v>706.62591410000005</v>
      </c>
      <c r="AH128" s="196">
        <v>513.89781558447135</v>
      </c>
    </row>
    <row r="129" spans="1:34" ht="10.5" thickBot="1">
      <c r="A129" s="284"/>
      <c r="B129" s="281" t="s">
        <v>1265</v>
      </c>
      <c r="C129" s="281" t="s">
        <v>1376</v>
      </c>
      <c r="D129" s="196">
        <v>745.48251760000005</v>
      </c>
      <c r="E129" s="196">
        <v>751.11293382999997</v>
      </c>
      <c r="F129" s="196">
        <v>751.11293382999997</v>
      </c>
      <c r="G129" s="196">
        <v>751.11293382999997</v>
      </c>
      <c r="H129" s="196">
        <v>751.11293382999997</v>
      </c>
      <c r="I129" s="196">
        <v>751.11293382999997</v>
      </c>
      <c r="J129" s="196">
        <v>751.11293382999997</v>
      </c>
      <c r="K129" s="196">
        <v>751.11293382999997</v>
      </c>
      <c r="L129" s="196">
        <v>734.71811249999996</v>
      </c>
      <c r="M129" s="196">
        <v>734.71811249999996</v>
      </c>
      <c r="N129" s="196">
        <v>734.71811249999996</v>
      </c>
      <c r="O129" s="196">
        <v>734.71811249999996</v>
      </c>
      <c r="P129" s="196">
        <v>734.71811249999996</v>
      </c>
      <c r="Q129" s="196">
        <v>734.71811249999996</v>
      </c>
      <c r="R129" s="196">
        <v>734.71811249999996</v>
      </c>
      <c r="S129" s="196">
        <v>734.71811249999996</v>
      </c>
      <c r="T129" s="196">
        <v>734.71811249999996</v>
      </c>
      <c r="U129" s="196">
        <v>734.71811249999996</v>
      </c>
      <c r="V129" s="196">
        <v>734.71811249999996</v>
      </c>
      <c r="W129" s="196">
        <v>734.71811249999996</v>
      </c>
      <c r="X129" s="196">
        <v>734.71811249999996</v>
      </c>
      <c r="Y129" s="196">
        <v>734.71811249999996</v>
      </c>
      <c r="Z129" s="196">
        <v>734.71811249999996</v>
      </c>
      <c r="AA129" s="196">
        <v>734.71811249999996</v>
      </c>
      <c r="AB129" s="196">
        <v>734.71811249999996</v>
      </c>
      <c r="AC129" s="196">
        <v>734.71811249999996</v>
      </c>
      <c r="AD129" s="196">
        <v>734.71811249999996</v>
      </c>
      <c r="AE129" s="196">
        <v>734.71811249999996</v>
      </c>
      <c r="AF129" s="196">
        <v>734.71811249999996</v>
      </c>
      <c r="AG129" s="196">
        <v>706.62591410000005</v>
      </c>
      <c r="AH129" s="196">
        <v>733.0352762</v>
      </c>
    </row>
    <row r="130" spans="1:34" ht="10.5" thickBot="1">
      <c r="A130" s="284"/>
      <c r="B130" s="281" t="s">
        <v>1265</v>
      </c>
      <c r="C130" s="281" t="s">
        <v>1377</v>
      </c>
      <c r="D130" s="196">
        <v>513.89781558447135</v>
      </c>
      <c r="E130" s="196">
        <v>513.89781558447135</v>
      </c>
      <c r="F130" s="196">
        <v>513.89781558447135</v>
      </c>
      <c r="G130" s="196">
        <v>513.89781558447135</v>
      </c>
      <c r="H130" s="196">
        <v>513.89781558447135</v>
      </c>
      <c r="I130" s="196">
        <v>513.89781558447135</v>
      </c>
      <c r="J130" s="196">
        <v>513.89781558447135</v>
      </c>
      <c r="K130" s="196">
        <v>513.89781558447135</v>
      </c>
      <c r="L130" s="196">
        <v>513.89781558447135</v>
      </c>
      <c r="M130" s="196">
        <v>513.89781558447135</v>
      </c>
      <c r="N130" s="196">
        <v>513.89781558447135</v>
      </c>
      <c r="O130" s="196">
        <v>513.89781558447135</v>
      </c>
      <c r="P130" s="196">
        <v>513.89781558447135</v>
      </c>
      <c r="Q130" s="196">
        <v>513.89781558447135</v>
      </c>
      <c r="R130" s="196">
        <v>513.89781558447135</v>
      </c>
      <c r="S130" s="196">
        <v>513.89781558447135</v>
      </c>
      <c r="T130" s="196">
        <v>513.89781558447135</v>
      </c>
      <c r="U130" s="196">
        <v>513.89781558447135</v>
      </c>
      <c r="V130" s="196">
        <v>513.89781558447135</v>
      </c>
      <c r="W130" s="196">
        <v>513.89781558447135</v>
      </c>
      <c r="X130" s="196">
        <v>513.89781558447135</v>
      </c>
      <c r="Y130" s="196">
        <v>513.89781558447135</v>
      </c>
      <c r="Z130" s="196">
        <v>513.89781558447135</v>
      </c>
      <c r="AA130" s="196">
        <v>513.89781558447135</v>
      </c>
      <c r="AB130" s="196">
        <v>513.89781558447135</v>
      </c>
      <c r="AC130" s="196">
        <v>513.89781558447135</v>
      </c>
      <c r="AD130" s="196">
        <v>513.89781558447135</v>
      </c>
      <c r="AE130" s="196">
        <v>513.89781558447135</v>
      </c>
      <c r="AF130" s="196">
        <v>513.89781558447135</v>
      </c>
      <c r="AG130" s="196">
        <v>513.89781558447135</v>
      </c>
      <c r="AH130" s="196">
        <v>733.0352762</v>
      </c>
    </row>
    <row r="131" spans="1:34" ht="10.5" thickBot="1">
      <c r="A131" s="284"/>
      <c r="B131" s="281" t="s">
        <v>1265</v>
      </c>
      <c r="C131" s="281" t="s">
        <v>1378</v>
      </c>
      <c r="D131" s="196">
        <v>733.0352762</v>
      </c>
      <c r="E131" s="196">
        <v>735.24746882998807</v>
      </c>
      <c r="F131" s="196">
        <v>735.24746882998807</v>
      </c>
      <c r="G131" s="196">
        <v>735.24746882998807</v>
      </c>
      <c r="H131" s="196">
        <v>735.24746882998807</v>
      </c>
      <c r="I131" s="196">
        <v>735.24746882998807</v>
      </c>
      <c r="J131" s="196">
        <v>735.24746882998807</v>
      </c>
      <c r="K131" s="196">
        <v>735.24746882998807</v>
      </c>
      <c r="L131" s="196">
        <v>725.27242090000004</v>
      </c>
      <c r="M131" s="196">
        <v>725.27242090000004</v>
      </c>
      <c r="N131" s="196">
        <v>725.27242090000004</v>
      </c>
      <c r="O131" s="196">
        <v>725.27242090000004</v>
      </c>
      <c r="P131" s="196">
        <v>725.27242090000004</v>
      </c>
      <c r="Q131" s="196">
        <v>725.27242090000004</v>
      </c>
      <c r="R131" s="196">
        <v>725.27242090000004</v>
      </c>
      <c r="S131" s="196">
        <v>703.72075540000003</v>
      </c>
      <c r="T131" s="196">
        <v>703.72075540000003</v>
      </c>
      <c r="U131" s="196">
        <v>703.72075540000003</v>
      </c>
      <c r="V131" s="196">
        <v>703.72075540000003</v>
      </c>
      <c r="W131" s="196">
        <v>703.72075540000003</v>
      </c>
      <c r="X131" s="196">
        <v>703.72075540000003</v>
      </c>
      <c r="Y131" s="196">
        <v>703.72075540000003</v>
      </c>
      <c r="Z131" s="196">
        <v>695.72935567000002</v>
      </c>
      <c r="AA131" s="196">
        <v>695.72935567000002</v>
      </c>
      <c r="AB131" s="196">
        <v>695.72935567000002</v>
      </c>
      <c r="AC131" s="196">
        <v>695.72935567000002</v>
      </c>
      <c r="AD131" s="196">
        <v>695.72935567000002</v>
      </c>
      <c r="AE131" s="196">
        <v>695.72935567000002</v>
      </c>
      <c r="AF131" s="196">
        <v>695.72935567000002</v>
      </c>
      <c r="AG131" s="196">
        <v>685.71239219999995</v>
      </c>
      <c r="AH131" s="196">
        <v>733.0352762</v>
      </c>
    </row>
    <row r="132" spans="1:34" ht="10.5" thickBot="1">
      <c r="A132" s="284"/>
      <c r="B132" s="281" t="s">
        <v>1265</v>
      </c>
      <c r="C132" s="281" t="s">
        <v>1379</v>
      </c>
      <c r="D132" s="196">
        <v>733.0352762</v>
      </c>
      <c r="E132" s="196">
        <v>735.24746882998807</v>
      </c>
      <c r="F132" s="196">
        <v>735.24746882998807</v>
      </c>
      <c r="G132" s="196">
        <v>735.24746882998807</v>
      </c>
      <c r="H132" s="196">
        <v>735.24746882998807</v>
      </c>
      <c r="I132" s="196">
        <v>735.24746882998807</v>
      </c>
      <c r="J132" s="196">
        <v>735.24746882998807</v>
      </c>
      <c r="K132" s="196">
        <v>735.24746882998807</v>
      </c>
      <c r="L132" s="196">
        <v>725.27242090000004</v>
      </c>
      <c r="M132" s="196">
        <v>725.27242090000004</v>
      </c>
      <c r="N132" s="196">
        <v>725.27242090000004</v>
      </c>
      <c r="O132" s="196">
        <v>725.27242090000004</v>
      </c>
      <c r="P132" s="196">
        <v>725.27242090000004</v>
      </c>
      <c r="Q132" s="196">
        <v>725.27242090000004</v>
      </c>
      <c r="R132" s="196">
        <v>725.27242090000004</v>
      </c>
      <c r="S132" s="196">
        <v>703.72075540000003</v>
      </c>
      <c r="T132" s="196">
        <v>703.72075540000003</v>
      </c>
      <c r="U132" s="196">
        <v>703.72075540000003</v>
      </c>
      <c r="V132" s="196">
        <v>703.72075540000003</v>
      </c>
      <c r="W132" s="196">
        <v>703.72075540000003</v>
      </c>
      <c r="X132" s="196">
        <v>703.72075540000003</v>
      </c>
      <c r="Y132" s="196">
        <v>703.72075540000003</v>
      </c>
      <c r="Z132" s="196">
        <v>695.72935567000002</v>
      </c>
      <c r="AA132" s="196">
        <v>695.72935567000002</v>
      </c>
      <c r="AB132" s="196">
        <v>695.72935567000002</v>
      </c>
      <c r="AC132" s="196">
        <v>695.72935567000002</v>
      </c>
      <c r="AD132" s="196">
        <v>695.72935567000002</v>
      </c>
      <c r="AE132" s="196">
        <v>695.72935567000002</v>
      </c>
      <c r="AF132" s="196">
        <v>695.72935567000002</v>
      </c>
      <c r="AG132" s="196">
        <v>685.71239219999995</v>
      </c>
      <c r="AH132" s="196">
        <v>733.0352762</v>
      </c>
    </row>
    <row r="133" spans="1:34" ht="10.5" thickBot="1">
      <c r="A133" s="284"/>
      <c r="B133" s="281" t="s">
        <v>1265</v>
      </c>
      <c r="C133" s="281" t="s">
        <v>1380</v>
      </c>
      <c r="D133" s="196">
        <v>733.0352762</v>
      </c>
      <c r="E133" s="196">
        <v>735.24746882998807</v>
      </c>
      <c r="F133" s="196">
        <v>735.24746882998807</v>
      </c>
      <c r="G133" s="196">
        <v>735.24746882998807</v>
      </c>
      <c r="H133" s="196">
        <v>735.24746882998807</v>
      </c>
      <c r="I133" s="196">
        <v>735.24746882998807</v>
      </c>
      <c r="J133" s="196">
        <v>735.24746882998807</v>
      </c>
      <c r="K133" s="196">
        <v>735.24746882998807</v>
      </c>
      <c r="L133" s="196">
        <v>725.27242090000004</v>
      </c>
      <c r="M133" s="196">
        <v>725.27242090000004</v>
      </c>
      <c r="N133" s="196">
        <v>725.27242090000004</v>
      </c>
      <c r="O133" s="196">
        <v>725.27242090000004</v>
      </c>
      <c r="P133" s="196">
        <v>725.27242090000004</v>
      </c>
      <c r="Q133" s="196">
        <v>725.27242090000004</v>
      </c>
      <c r="R133" s="196">
        <v>725.27242090000004</v>
      </c>
      <c r="S133" s="196">
        <v>703.72075540000003</v>
      </c>
      <c r="T133" s="196">
        <v>703.72075540000003</v>
      </c>
      <c r="U133" s="196">
        <v>703.72075540000003</v>
      </c>
      <c r="V133" s="196">
        <v>703.72075540000003</v>
      </c>
      <c r="W133" s="196">
        <v>703.72075540000003</v>
      </c>
      <c r="X133" s="196">
        <v>703.72075540000003</v>
      </c>
      <c r="Y133" s="196">
        <v>703.72075540000003</v>
      </c>
      <c r="Z133" s="196">
        <v>695.72935567000002</v>
      </c>
      <c r="AA133" s="196">
        <v>695.72935567000002</v>
      </c>
      <c r="AB133" s="196">
        <v>695.72935567000002</v>
      </c>
      <c r="AC133" s="196">
        <v>695.72935567000002</v>
      </c>
      <c r="AD133" s="196">
        <v>695.72935567000002</v>
      </c>
      <c r="AE133" s="196">
        <v>695.72935567000002</v>
      </c>
      <c r="AF133" s="196">
        <v>695.72935567000002</v>
      </c>
      <c r="AG133" s="196">
        <v>685.71239219999995</v>
      </c>
      <c r="AH133" s="196">
        <v>733.0352762</v>
      </c>
    </row>
    <row r="134" spans="1:34" ht="10.5" thickBot="1">
      <c r="A134" s="284"/>
      <c r="B134" s="281" t="s">
        <v>1265</v>
      </c>
      <c r="C134" s="281" t="s">
        <v>1381</v>
      </c>
      <c r="D134" s="196">
        <v>733.0352762</v>
      </c>
      <c r="E134" s="196">
        <v>735.24746882998807</v>
      </c>
      <c r="F134" s="196">
        <v>735.24746882998807</v>
      </c>
      <c r="G134" s="196">
        <v>735.24746882998807</v>
      </c>
      <c r="H134" s="196">
        <v>735.24746882998807</v>
      </c>
      <c r="I134" s="196">
        <v>735.24746882998807</v>
      </c>
      <c r="J134" s="196">
        <v>735.24746882998807</v>
      </c>
      <c r="K134" s="196">
        <v>735.24746882998807</v>
      </c>
      <c r="L134" s="196">
        <v>725.27242090000004</v>
      </c>
      <c r="M134" s="196">
        <v>725.27242090000004</v>
      </c>
      <c r="N134" s="196">
        <v>725.27242090000004</v>
      </c>
      <c r="O134" s="196">
        <v>725.27242090000004</v>
      </c>
      <c r="P134" s="196">
        <v>725.27242090000004</v>
      </c>
      <c r="Q134" s="196">
        <v>725.27242090000004</v>
      </c>
      <c r="R134" s="196">
        <v>725.27242090000004</v>
      </c>
      <c r="S134" s="196">
        <v>703.72075540000003</v>
      </c>
      <c r="T134" s="196">
        <v>703.72075540000003</v>
      </c>
      <c r="U134" s="196">
        <v>703.72075540000003</v>
      </c>
      <c r="V134" s="196">
        <v>703.72075540000003</v>
      </c>
      <c r="W134" s="196">
        <v>703.72075540000003</v>
      </c>
      <c r="X134" s="196">
        <v>703.72075540000003</v>
      </c>
      <c r="Y134" s="196">
        <v>703.72075540000003</v>
      </c>
      <c r="Z134" s="196">
        <v>695.72935567000002</v>
      </c>
      <c r="AA134" s="196">
        <v>695.72935567000002</v>
      </c>
      <c r="AB134" s="196">
        <v>695.72935567000002</v>
      </c>
      <c r="AC134" s="196">
        <v>695.72935567000002</v>
      </c>
      <c r="AD134" s="196">
        <v>695.72935567000002</v>
      </c>
      <c r="AE134" s="196">
        <v>695.72935567000002</v>
      </c>
      <c r="AF134" s="196">
        <v>695.72935567000002</v>
      </c>
      <c r="AG134" s="196">
        <v>685.71239219999995</v>
      </c>
      <c r="AH134" s="196">
        <v>562.10290456276709</v>
      </c>
    </row>
    <row r="135" spans="1:34" ht="10.5" thickBot="1">
      <c r="A135" s="284"/>
      <c r="B135" s="281" t="s">
        <v>1265</v>
      </c>
      <c r="C135" s="281" t="s">
        <v>1382</v>
      </c>
      <c r="D135" s="196">
        <v>733.0352762</v>
      </c>
      <c r="E135" s="196">
        <v>735.24746882998807</v>
      </c>
      <c r="F135" s="196">
        <v>735.24746882998807</v>
      </c>
      <c r="G135" s="196">
        <v>735.24746882998807</v>
      </c>
      <c r="H135" s="196">
        <v>735.24746882998807</v>
      </c>
      <c r="I135" s="196">
        <v>735.24746882998807</v>
      </c>
      <c r="J135" s="196">
        <v>735.24746882998807</v>
      </c>
      <c r="K135" s="196">
        <v>735.24746882998807</v>
      </c>
      <c r="L135" s="196">
        <v>725.27242090000004</v>
      </c>
      <c r="M135" s="196">
        <v>725.27242090000004</v>
      </c>
      <c r="N135" s="196">
        <v>725.27242090000004</v>
      </c>
      <c r="O135" s="196">
        <v>725.27242090000004</v>
      </c>
      <c r="P135" s="196">
        <v>725.27242090000004</v>
      </c>
      <c r="Q135" s="196">
        <v>725.27242090000004</v>
      </c>
      <c r="R135" s="196">
        <v>725.27242090000004</v>
      </c>
      <c r="S135" s="196">
        <v>703.72075540000003</v>
      </c>
      <c r="T135" s="196">
        <v>703.72075540000003</v>
      </c>
      <c r="U135" s="196">
        <v>703.72075540000003</v>
      </c>
      <c r="V135" s="196">
        <v>703.72075540000003</v>
      </c>
      <c r="W135" s="196">
        <v>703.72075540000003</v>
      </c>
      <c r="X135" s="196">
        <v>703.72075540000003</v>
      </c>
      <c r="Y135" s="196">
        <v>703.72075540000003</v>
      </c>
      <c r="Z135" s="196">
        <v>695.72935567000002</v>
      </c>
      <c r="AA135" s="196">
        <v>695.72935567000002</v>
      </c>
      <c r="AB135" s="196">
        <v>695.72935567000002</v>
      </c>
      <c r="AC135" s="196">
        <v>695.72935567000002</v>
      </c>
      <c r="AD135" s="196">
        <v>695.72935567000002</v>
      </c>
      <c r="AE135" s="196">
        <v>695.72935567000002</v>
      </c>
      <c r="AF135" s="196">
        <v>695.72935567000002</v>
      </c>
      <c r="AG135" s="196">
        <v>685.71239219999995</v>
      </c>
      <c r="AH135" s="196">
        <v>562.10290456276709</v>
      </c>
    </row>
    <row r="136" spans="1:34" ht="10.5" thickBot="1">
      <c r="A136" s="284"/>
      <c r="B136" s="281" t="s">
        <v>1265</v>
      </c>
      <c r="C136" s="281" t="s">
        <v>1383</v>
      </c>
      <c r="D136" s="196">
        <v>562.10290456276709</v>
      </c>
      <c r="E136" s="196">
        <v>562.10290456276709</v>
      </c>
      <c r="F136" s="196">
        <v>562.10290456276709</v>
      </c>
      <c r="G136" s="196">
        <v>562.10290456276709</v>
      </c>
      <c r="H136" s="196">
        <v>562.10290456276709</v>
      </c>
      <c r="I136" s="196">
        <v>562.10290456276709</v>
      </c>
      <c r="J136" s="196">
        <v>562.10290456276709</v>
      </c>
      <c r="K136" s="196">
        <v>562.10290456276709</v>
      </c>
      <c r="L136" s="196">
        <v>562.10290456276709</v>
      </c>
      <c r="M136" s="196">
        <v>562.10290456276709</v>
      </c>
      <c r="N136" s="196">
        <v>562.10290456276709</v>
      </c>
      <c r="O136" s="196">
        <v>562.10290456276709</v>
      </c>
      <c r="P136" s="196">
        <v>726.65714189000005</v>
      </c>
      <c r="Q136" s="196">
        <v>726.65714189000005</v>
      </c>
      <c r="R136" s="196">
        <v>726.65714189000005</v>
      </c>
      <c r="S136" s="196">
        <v>726.65714189000005</v>
      </c>
      <c r="T136" s="196">
        <v>726.65714189000005</v>
      </c>
      <c r="U136" s="196">
        <v>726.65714189000005</v>
      </c>
      <c r="V136" s="196">
        <v>726.65714189000005</v>
      </c>
      <c r="W136" s="196">
        <v>726.65714189000005</v>
      </c>
      <c r="X136" s="196">
        <v>726.65714189000005</v>
      </c>
      <c r="Y136" s="196">
        <v>726.65714189000005</v>
      </c>
      <c r="Z136" s="196">
        <v>726.65714189000005</v>
      </c>
      <c r="AA136" s="196">
        <v>726.65714189000005</v>
      </c>
      <c r="AB136" s="196">
        <v>726.65714189000005</v>
      </c>
      <c r="AC136" s="196">
        <v>726.65714189000005</v>
      </c>
      <c r="AD136" s="196">
        <v>726.65714189000005</v>
      </c>
      <c r="AE136" s="196">
        <v>726.65714189000005</v>
      </c>
      <c r="AF136" s="196">
        <v>726.65714189000005</v>
      </c>
      <c r="AG136" s="196">
        <v>726.65714189000005</v>
      </c>
      <c r="AH136" s="196">
        <v>562.10290456276709</v>
      </c>
    </row>
    <row r="137" spans="1:34" ht="10.5" thickBot="1">
      <c r="A137" s="284"/>
      <c r="B137" s="281" t="s">
        <v>1265</v>
      </c>
      <c r="C137" s="281" t="s">
        <v>1384</v>
      </c>
      <c r="D137" s="196">
        <v>562.10290456276709</v>
      </c>
      <c r="E137" s="196">
        <v>562.10290456276709</v>
      </c>
      <c r="F137" s="196">
        <v>562.10290456276709</v>
      </c>
      <c r="G137" s="196">
        <v>562.10290456276709</v>
      </c>
      <c r="H137" s="196">
        <v>562.10290456276709</v>
      </c>
      <c r="I137" s="196">
        <v>562.10290456276709</v>
      </c>
      <c r="J137" s="196">
        <v>562.10290456276709</v>
      </c>
      <c r="K137" s="196">
        <v>562.10290456276709</v>
      </c>
      <c r="L137" s="196">
        <v>562.10290456276709</v>
      </c>
      <c r="M137" s="196">
        <v>562.10290456276709</v>
      </c>
      <c r="N137" s="196">
        <v>562.10290456276709</v>
      </c>
      <c r="O137" s="196">
        <v>562.10290456276709</v>
      </c>
      <c r="P137" s="196">
        <v>726.65714189000005</v>
      </c>
      <c r="Q137" s="196">
        <v>726.65714189000005</v>
      </c>
      <c r="R137" s="196">
        <v>726.65714189000005</v>
      </c>
      <c r="S137" s="196">
        <v>726.65714189000005</v>
      </c>
      <c r="T137" s="196">
        <v>726.65714189000005</v>
      </c>
      <c r="U137" s="196">
        <v>726.65714189000005</v>
      </c>
      <c r="V137" s="196">
        <v>726.65714189000005</v>
      </c>
      <c r="W137" s="196">
        <v>726.65714189000005</v>
      </c>
      <c r="X137" s="196">
        <v>726.65714189000005</v>
      </c>
      <c r="Y137" s="196">
        <v>726.65714189000005</v>
      </c>
      <c r="Z137" s="196">
        <v>726.65714189000005</v>
      </c>
      <c r="AA137" s="196">
        <v>726.65714189000005</v>
      </c>
      <c r="AB137" s="196">
        <v>726.65714189000005</v>
      </c>
      <c r="AC137" s="196">
        <v>726.65714189000005</v>
      </c>
      <c r="AD137" s="196">
        <v>726.65714189000005</v>
      </c>
      <c r="AE137" s="196">
        <v>726.65714189000005</v>
      </c>
      <c r="AF137" s="196">
        <v>726.65714189000005</v>
      </c>
      <c r="AG137" s="196">
        <v>726.65714189000005</v>
      </c>
      <c r="AH137" s="196">
        <v>562.10290456276709</v>
      </c>
    </row>
    <row r="138" spans="1:34" ht="10.5" thickBot="1">
      <c r="A138" s="284"/>
      <c r="B138" s="281" t="s">
        <v>1265</v>
      </c>
      <c r="C138" s="281" t="s">
        <v>1385</v>
      </c>
      <c r="D138" s="196">
        <v>562.10290456276709</v>
      </c>
      <c r="E138" s="196">
        <v>562.10290456276709</v>
      </c>
      <c r="F138" s="196">
        <v>562.10290456276709</v>
      </c>
      <c r="G138" s="196">
        <v>562.10290456276709</v>
      </c>
      <c r="H138" s="196">
        <v>562.10290456276709</v>
      </c>
      <c r="I138" s="196">
        <v>562.10290456276709</v>
      </c>
      <c r="J138" s="196">
        <v>562.10290456276709</v>
      </c>
      <c r="K138" s="196">
        <v>562.10290456276709</v>
      </c>
      <c r="L138" s="196">
        <v>562.10290456276709</v>
      </c>
      <c r="M138" s="196">
        <v>562.10290456276709</v>
      </c>
      <c r="N138" s="196">
        <v>562.10290456276709</v>
      </c>
      <c r="O138" s="196">
        <v>562.10290456276709</v>
      </c>
      <c r="P138" s="196">
        <v>726.65714189000005</v>
      </c>
      <c r="Q138" s="196">
        <v>726.65714189000005</v>
      </c>
      <c r="R138" s="196">
        <v>726.65714189000005</v>
      </c>
      <c r="S138" s="196">
        <v>726.65714189000005</v>
      </c>
      <c r="T138" s="196">
        <v>726.65714189000005</v>
      </c>
      <c r="U138" s="196">
        <v>726.65714189000005</v>
      </c>
      <c r="V138" s="196">
        <v>726.65714189000005</v>
      </c>
      <c r="W138" s="196">
        <v>726.65714189000005</v>
      </c>
      <c r="X138" s="196">
        <v>726.65714189000005</v>
      </c>
      <c r="Y138" s="196">
        <v>726.65714189000005</v>
      </c>
      <c r="Z138" s="196">
        <v>726.65714189000005</v>
      </c>
      <c r="AA138" s="196">
        <v>726.65714189000005</v>
      </c>
      <c r="AB138" s="196">
        <v>726.65714189000005</v>
      </c>
      <c r="AC138" s="196">
        <v>726.65714189000005</v>
      </c>
      <c r="AD138" s="196">
        <v>726.65714189000005</v>
      </c>
      <c r="AE138" s="196">
        <v>726.65714189000005</v>
      </c>
      <c r="AF138" s="196">
        <v>726.65714189000005</v>
      </c>
      <c r="AG138" s="196">
        <v>726.65714189000005</v>
      </c>
      <c r="AH138" s="196">
        <v>562.10290456276709</v>
      </c>
    </row>
    <row r="139" spans="1:34" ht="10.5" thickBot="1">
      <c r="A139" s="284"/>
      <c r="B139" s="281" t="s">
        <v>1265</v>
      </c>
      <c r="C139" s="281" t="s">
        <v>1386</v>
      </c>
      <c r="D139" s="196">
        <v>562.10290456276709</v>
      </c>
      <c r="E139" s="196">
        <v>562.10290456276709</v>
      </c>
      <c r="F139" s="196">
        <v>562.10290456276709</v>
      </c>
      <c r="G139" s="196">
        <v>562.10290456276709</v>
      </c>
      <c r="H139" s="196">
        <v>562.10290456276709</v>
      </c>
      <c r="I139" s="196">
        <v>562.10290456276709</v>
      </c>
      <c r="J139" s="196">
        <v>562.10290456276709</v>
      </c>
      <c r="K139" s="196">
        <v>562.10290456276709</v>
      </c>
      <c r="L139" s="196">
        <v>562.10290456276709</v>
      </c>
      <c r="M139" s="196">
        <v>562.10290456276709</v>
      </c>
      <c r="N139" s="196">
        <v>562.10290456276709</v>
      </c>
      <c r="O139" s="196">
        <v>562.10290456276709</v>
      </c>
      <c r="P139" s="196">
        <v>726.65714189000005</v>
      </c>
      <c r="Q139" s="196">
        <v>726.65714189000005</v>
      </c>
      <c r="R139" s="196">
        <v>726.65714189000005</v>
      </c>
      <c r="S139" s="196">
        <v>726.65714189000005</v>
      </c>
      <c r="T139" s="196">
        <v>726.65714189000005</v>
      </c>
      <c r="U139" s="196">
        <v>726.65714189000005</v>
      </c>
      <c r="V139" s="196">
        <v>726.65714189000005</v>
      </c>
      <c r="W139" s="196">
        <v>726.65714189000005</v>
      </c>
      <c r="X139" s="196">
        <v>726.65714189000005</v>
      </c>
      <c r="Y139" s="196">
        <v>726.65714189000005</v>
      </c>
      <c r="Z139" s="196">
        <v>726.65714189000005</v>
      </c>
      <c r="AA139" s="196">
        <v>726.65714189000005</v>
      </c>
      <c r="AB139" s="196">
        <v>726.65714189000005</v>
      </c>
      <c r="AC139" s="196">
        <v>726.65714189000005</v>
      </c>
      <c r="AD139" s="196">
        <v>726.65714189000005</v>
      </c>
      <c r="AE139" s="196">
        <v>726.65714189000005</v>
      </c>
      <c r="AF139" s="196">
        <v>726.65714189000005</v>
      </c>
      <c r="AG139" s="196">
        <v>726.65714189000005</v>
      </c>
      <c r="AH139" s="196">
        <v>761.6</v>
      </c>
    </row>
    <row r="140" spans="1:34" ht="10.5" thickBot="1">
      <c r="A140" s="284"/>
      <c r="B140" s="281" t="s">
        <v>1265</v>
      </c>
      <c r="C140" s="281" t="s">
        <v>1387</v>
      </c>
      <c r="D140" s="196">
        <v>562.10290456276709</v>
      </c>
      <c r="E140" s="196">
        <v>562.10290456276709</v>
      </c>
      <c r="F140" s="196">
        <v>562.10290456276709</v>
      </c>
      <c r="G140" s="196">
        <v>562.10290456276709</v>
      </c>
      <c r="H140" s="196">
        <v>562.10290456276709</v>
      </c>
      <c r="I140" s="196">
        <v>562.10290456276709</v>
      </c>
      <c r="J140" s="196">
        <v>562.10290456276709</v>
      </c>
      <c r="K140" s="196">
        <v>562.10290456276709</v>
      </c>
      <c r="L140" s="196">
        <v>562.10290456276709</v>
      </c>
      <c r="M140" s="196">
        <v>562.10290456276709</v>
      </c>
      <c r="N140" s="196">
        <v>562.10290456276709</v>
      </c>
      <c r="O140" s="196">
        <v>562.10290456276709</v>
      </c>
      <c r="P140" s="196">
        <v>726.65714189000005</v>
      </c>
      <c r="Q140" s="196">
        <v>726.65714189000005</v>
      </c>
      <c r="R140" s="196">
        <v>726.65714189000005</v>
      </c>
      <c r="S140" s="196">
        <v>726.65714189000005</v>
      </c>
      <c r="T140" s="196">
        <v>726.65714189000005</v>
      </c>
      <c r="U140" s="196">
        <v>726.65714189000005</v>
      </c>
      <c r="V140" s="196">
        <v>726.65714189000005</v>
      </c>
      <c r="W140" s="196">
        <v>726.65714189000005</v>
      </c>
      <c r="X140" s="196">
        <v>726.65714189000005</v>
      </c>
      <c r="Y140" s="196">
        <v>726.65714189000005</v>
      </c>
      <c r="Z140" s="196">
        <v>726.65714189000005</v>
      </c>
      <c r="AA140" s="196">
        <v>726.65714189000005</v>
      </c>
      <c r="AB140" s="196">
        <v>726.65714189000005</v>
      </c>
      <c r="AC140" s="196">
        <v>726.65714189000005</v>
      </c>
      <c r="AD140" s="196">
        <v>726.65714189000005</v>
      </c>
      <c r="AE140" s="196">
        <v>726.65714189000005</v>
      </c>
      <c r="AF140" s="196">
        <v>726.65714189000005</v>
      </c>
      <c r="AG140" s="196">
        <v>726.65714189000005</v>
      </c>
      <c r="AH140" s="196">
        <v>598.20333375400003</v>
      </c>
    </row>
    <row r="141" spans="1:34" ht="10.5" thickBot="1">
      <c r="A141" s="284"/>
      <c r="B141" s="281" t="s">
        <v>1265</v>
      </c>
      <c r="C141" s="281" t="s">
        <v>1388</v>
      </c>
      <c r="D141" s="196">
        <v>761.6</v>
      </c>
      <c r="E141" s="196">
        <v>761.6</v>
      </c>
      <c r="F141" s="196">
        <v>761.6</v>
      </c>
      <c r="G141" s="196">
        <v>761.6</v>
      </c>
      <c r="H141" s="196">
        <v>761.6</v>
      </c>
      <c r="I141" s="196">
        <v>761.6</v>
      </c>
      <c r="J141" s="196">
        <v>761.6</v>
      </c>
      <c r="K141" s="196">
        <v>761.6</v>
      </c>
      <c r="L141" s="196">
        <v>761.6</v>
      </c>
      <c r="M141" s="196">
        <v>761.6</v>
      </c>
      <c r="N141" s="196">
        <v>761.6</v>
      </c>
      <c r="O141" s="196">
        <v>761.6</v>
      </c>
      <c r="P141" s="196">
        <v>761.6</v>
      </c>
      <c r="Q141" s="196">
        <v>761.6</v>
      </c>
      <c r="R141" s="196">
        <v>761.6</v>
      </c>
      <c r="S141" s="196">
        <v>761.6</v>
      </c>
      <c r="T141" s="196">
        <v>761.6</v>
      </c>
      <c r="U141" s="196">
        <v>761.6</v>
      </c>
      <c r="V141" s="196">
        <v>761.6</v>
      </c>
      <c r="W141" s="196">
        <v>761.6</v>
      </c>
      <c r="X141" s="196">
        <v>761.6</v>
      </c>
      <c r="Y141" s="196">
        <v>761.6</v>
      </c>
      <c r="Z141" s="196">
        <v>761.6</v>
      </c>
      <c r="AA141" s="196">
        <v>761.6</v>
      </c>
      <c r="AB141" s="196">
        <v>761.6</v>
      </c>
      <c r="AC141" s="196">
        <v>761.6</v>
      </c>
      <c r="AD141" s="196">
        <v>761.6</v>
      </c>
      <c r="AE141" s="196">
        <v>761.6</v>
      </c>
      <c r="AF141" s="196">
        <v>761.6</v>
      </c>
      <c r="AG141" s="196">
        <v>761.6</v>
      </c>
      <c r="AH141" s="196">
        <v>598.20333375400003</v>
      </c>
    </row>
    <row r="142" spans="1:34" ht="10.5" thickBot="1">
      <c r="A142" s="284"/>
      <c r="B142" s="281" t="s">
        <v>1265</v>
      </c>
      <c r="C142" s="281" t="s">
        <v>1389</v>
      </c>
      <c r="D142" s="196">
        <v>598.20333375400003</v>
      </c>
      <c r="E142" s="196">
        <v>598.20333375400003</v>
      </c>
      <c r="F142" s="196">
        <v>598.20333375400003</v>
      </c>
      <c r="G142" s="196">
        <v>598.20333375400003</v>
      </c>
      <c r="H142" s="196">
        <v>598.20333375400003</v>
      </c>
      <c r="I142" s="196">
        <v>598.20333375400003</v>
      </c>
      <c r="J142" s="196">
        <v>598.20333375400003</v>
      </c>
      <c r="K142" s="196">
        <v>598.20333375400003</v>
      </c>
      <c r="L142" s="196">
        <v>598.20333375400003</v>
      </c>
      <c r="M142" s="196">
        <v>598.20333375400003</v>
      </c>
      <c r="N142" s="196">
        <v>598.20333375400003</v>
      </c>
      <c r="O142" s="196">
        <v>598.20333375400003</v>
      </c>
      <c r="P142" s="196">
        <v>598.20333375400003</v>
      </c>
      <c r="Q142" s="196">
        <v>598.20333375400003</v>
      </c>
      <c r="R142" s="196">
        <v>598.20333375400003</v>
      </c>
      <c r="S142" s="196">
        <v>598.20333375400003</v>
      </c>
      <c r="T142" s="196">
        <v>598.20333375400003</v>
      </c>
      <c r="U142" s="196">
        <v>598.20333375400003</v>
      </c>
      <c r="V142" s="196">
        <v>598.20333375400003</v>
      </c>
      <c r="W142" s="196">
        <v>598.20333375400003</v>
      </c>
      <c r="X142" s="196">
        <v>598.20333375400003</v>
      </c>
      <c r="Y142" s="196">
        <v>598.20333375400003</v>
      </c>
      <c r="Z142" s="196">
        <v>598.20333375400003</v>
      </c>
      <c r="AA142" s="196">
        <v>598.20333375400003</v>
      </c>
      <c r="AB142" s="196">
        <v>598.20333375400003</v>
      </c>
      <c r="AC142" s="196">
        <v>598.20333375400003</v>
      </c>
      <c r="AD142" s="196">
        <v>598.20333375400003</v>
      </c>
      <c r="AE142" s="196">
        <v>598.20333375400003</v>
      </c>
      <c r="AF142" s="196">
        <v>598.20333375400003</v>
      </c>
      <c r="AG142" s="196">
        <v>598.20333375400003</v>
      </c>
      <c r="AH142" s="196">
        <v>688.67241160000003</v>
      </c>
    </row>
    <row r="143" spans="1:34" ht="10.5" thickBot="1">
      <c r="A143" s="284"/>
      <c r="B143" s="281" t="s">
        <v>1265</v>
      </c>
      <c r="C143" s="281" t="s">
        <v>1390</v>
      </c>
      <c r="D143" s="196">
        <v>598.20333375400003</v>
      </c>
      <c r="E143" s="196">
        <v>598.20333375400003</v>
      </c>
      <c r="F143" s="196">
        <v>598.20333375400003</v>
      </c>
      <c r="G143" s="196">
        <v>598.20333375400003</v>
      </c>
      <c r="H143" s="196">
        <v>598.20333375400003</v>
      </c>
      <c r="I143" s="196">
        <v>598.20333375400003</v>
      </c>
      <c r="J143" s="196">
        <v>598.20333375400003</v>
      </c>
      <c r="K143" s="196">
        <v>598.20333375400003</v>
      </c>
      <c r="L143" s="196">
        <v>598.20333375400003</v>
      </c>
      <c r="M143" s="196">
        <v>598.20333375400003</v>
      </c>
      <c r="N143" s="196">
        <v>598.20333375400003</v>
      </c>
      <c r="O143" s="196">
        <v>598.20333375400003</v>
      </c>
      <c r="P143" s="196">
        <v>598.20333375400003</v>
      </c>
      <c r="Q143" s="196">
        <v>598.20333375400003</v>
      </c>
      <c r="R143" s="196">
        <v>598.20333375400003</v>
      </c>
      <c r="S143" s="196">
        <v>598.20333375400003</v>
      </c>
      <c r="T143" s="196">
        <v>598.20333375400003</v>
      </c>
      <c r="U143" s="196">
        <v>598.20333375400003</v>
      </c>
      <c r="V143" s="196">
        <v>598.20333375400003</v>
      </c>
      <c r="W143" s="196">
        <v>598.20333375400003</v>
      </c>
      <c r="X143" s="196">
        <v>598.20333375400003</v>
      </c>
      <c r="Y143" s="196">
        <v>598.20333375400003</v>
      </c>
      <c r="Z143" s="196">
        <v>598.20333375400003</v>
      </c>
      <c r="AA143" s="196">
        <v>598.20333375400003</v>
      </c>
      <c r="AB143" s="196">
        <v>598.20333375400003</v>
      </c>
      <c r="AC143" s="196">
        <v>598.20333375400003</v>
      </c>
      <c r="AD143" s="196">
        <v>598.20333375400003</v>
      </c>
      <c r="AE143" s="196">
        <v>598.20333375400003</v>
      </c>
      <c r="AF143" s="196">
        <v>598.20333375400003</v>
      </c>
      <c r="AG143" s="196">
        <v>598.20333375400003</v>
      </c>
      <c r="AH143" s="196">
        <v>702.87878490000003</v>
      </c>
    </row>
    <row r="144" spans="1:34" ht="10.5" thickBot="1">
      <c r="A144" s="284"/>
      <c r="B144" s="281" t="s">
        <v>1265</v>
      </c>
      <c r="C144" s="281" t="s">
        <v>1391</v>
      </c>
      <c r="D144" s="196">
        <v>688.67241160000003</v>
      </c>
      <c r="E144" s="196">
        <v>688.67241160000003</v>
      </c>
      <c r="F144" s="196">
        <v>688.67241160000003</v>
      </c>
      <c r="G144" s="196">
        <v>688.67241160000003</v>
      </c>
      <c r="H144" s="196">
        <v>688.67241160000003</v>
      </c>
      <c r="I144" s="196">
        <v>688.67241160000003</v>
      </c>
      <c r="J144" s="196">
        <v>688.67241160000003</v>
      </c>
      <c r="K144" s="196">
        <v>688.67241160000003</v>
      </c>
      <c r="L144" s="196">
        <v>688.67241160000003</v>
      </c>
      <c r="M144" s="196">
        <v>688.67241160000003</v>
      </c>
      <c r="N144" s="196">
        <v>688.67241160000003</v>
      </c>
      <c r="O144" s="196">
        <v>688.67241160000003</v>
      </c>
      <c r="P144" s="196">
        <v>688.67241160000003</v>
      </c>
      <c r="Q144" s="196">
        <v>734.39308689999996</v>
      </c>
      <c r="R144" s="196">
        <v>734.39308689999996</v>
      </c>
      <c r="S144" s="196">
        <v>734.39308689999996</v>
      </c>
      <c r="T144" s="196">
        <v>734.39308689999996</v>
      </c>
      <c r="U144" s="196">
        <v>734.39308689999996</v>
      </c>
      <c r="V144" s="196">
        <v>734.39308689999996</v>
      </c>
      <c r="W144" s="196">
        <v>734.39308689999996</v>
      </c>
      <c r="X144" s="196">
        <v>734.39308689999996</v>
      </c>
      <c r="Y144" s="196">
        <v>734.39308689999996</v>
      </c>
      <c r="Z144" s="196">
        <v>706.29554715999996</v>
      </c>
      <c r="AA144" s="196">
        <v>706.29554715999996</v>
      </c>
      <c r="AB144" s="196">
        <v>706.29554715999996</v>
      </c>
      <c r="AC144" s="196">
        <v>706.29554715999996</v>
      </c>
      <c r="AD144" s="196">
        <v>706.29554715999996</v>
      </c>
      <c r="AE144" s="196">
        <v>706.29554715999996</v>
      </c>
      <c r="AF144" s="196">
        <v>706.29554715999996</v>
      </c>
      <c r="AG144" s="196">
        <v>706.29554715999996</v>
      </c>
      <c r="AH144" s="196">
        <v>653.25</v>
      </c>
    </row>
    <row r="145" spans="1:34" ht="10.5" thickBot="1">
      <c r="A145" s="284"/>
      <c r="B145" s="281" t="s">
        <v>1265</v>
      </c>
      <c r="C145" s="281" t="s">
        <v>1392</v>
      </c>
      <c r="D145" s="196">
        <v>702.87878490000003</v>
      </c>
      <c r="E145" s="196">
        <v>702.87878490000003</v>
      </c>
      <c r="F145" s="196">
        <v>702.87878490000003</v>
      </c>
      <c r="G145" s="196">
        <v>702.87878490000003</v>
      </c>
      <c r="H145" s="196">
        <v>702.87878490000003</v>
      </c>
      <c r="I145" s="196">
        <v>702.87878490000003</v>
      </c>
      <c r="J145" s="196">
        <v>702.87878490000003</v>
      </c>
      <c r="K145" s="196">
        <v>702.87878490000003</v>
      </c>
      <c r="L145" s="196">
        <v>702.87878490000003</v>
      </c>
      <c r="M145" s="196">
        <v>702.87878490000003</v>
      </c>
      <c r="N145" s="196">
        <v>702.87878490000003</v>
      </c>
      <c r="O145" s="196">
        <v>702.87878490000003</v>
      </c>
      <c r="P145" s="196">
        <v>702.87878490000003</v>
      </c>
      <c r="Q145" s="196">
        <v>748.89190680000002</v>
      </c>
      <c r="R145" s="196">
        <v>748.89190680000002</v>
      </c>
      <c r="S145" s="196">
        <v>748.89190680000002</v>
      </c>
      <c r="T145" s="196">
        <v>748.89190680000002</v>
      </c>
      <c r="U145" s="196">
        <v>748.89190680000002</v>
      </c>
      <c r="V145" s="196">
        <v>748.89190680000002</v>
      </c>
      <c r="W145" s="196">
        <v>748.89190680000002</v>
      </c>
      <c r="X145" s="196">
        <v>748.89190680000002</v>
      </c>
      <c r="Y145" s="196">
        <v>748.89190680000002</v>
      </c>
      <c r="Z145" s="196">
        <v>720.68989200999999</v>
      </c>
      <c r="AA145" s="196">
        <v>720.68989200999999</v>
      </c>
      <c r="AB145" s="196">
        <v>720.68989200999999</v>
      </c>
      <c r="AC145" s="196">
        <v>720.68989200999999</v>
      </c>
      <c r="AD145" s="196">
        <v>720.68989200999999</v>
      </c>
      <c r="AE145" s="196">
        <v>720.68989200999999</v>
      </c>
      <c r="AF145" s="196">
        <v>720.68989200999999</v>
      </c>
      <c r="AG145" s="196">
        <v>720.68989200999999</v>
      </c>
      <c r="AH145" s="196">
        <v>546.39035709999996</v>
      </c>
    </row>
    <row r="146" spans="1:34" ht="10.5" thickBot="1">
      <c r="A146" s="284"/>
      <c r="B146" s="281" t="s">
        <v>1265</v>
      </c>
      <c r="C146" s="281" t="s">
        <v>1050</v>
      </c>
      <c r="D146" s="196">
        <v>653.25</v>
      </c>
      <c r="E146" s="196">
        <v>653.25</v>
      </c>
      <c r="F146" s="196">
        <v>653.25</v>
      </c>
      <c r="G146" s="196">
        <v>653.25</v>
      </c>
      <c r="H146" s="196">
        <v>653.25</v>
      </c>
      <c r="I146" s="196">
        <v>653.25</v>
      </c>
      <c r="J146" s="196">
        <v>653.25</v>
      </c>
      <c r="K146" s="196">
        <v>653.25</v>
      </c>
      <c r="L146" s="196">
        <v>738.9</v>
      </c>
      <c r="M146" s="196">
        <v>738.9</v>
      </c>
      <c r="N146" s="196">
        <v>738.9</v>
      </c>
      <c r="O146" s="196">
        <v>738.9</v>
      </c>
      <c r="P146" s="196">
        <v>738.9</v>
      </c>
      <c r="Q146" s="196">
        <v>738.9</v>
      </c>
      <c r="R146" s="196">
        <v>738.9</v>
      </c>
      <c r="S146" s="196">
        <v>738.9</v>
      </c>
      <c r="T146" s="196">
        <v>738.9</v>
      </c>
      <c r="U146" s="196">
        <v>738.9</v>
      </c>
      <c r="V146" s="196">
        <v>738.9</v>
      </c>
      <c r="W146" s="196">
        <v>738.9</v>
      </c>
      <c r="X146" s="196">
        <v>738.9</v>
      </c>
      <c r="Y146" s="196">
        <v>738.9</v>
      </c>
      <c r="Z146" s="196">
        <v>738.9</v>
      </c>
      <c r="AA146" s="196">
        <v>738.9</v>
      </c>
      <c r="AB146" s="196">
        <v>738.9</v>
      </c>
      <c r="AC146" s="196">
        <v>738.9</v>
      </c>
      <c r="AD146" s="196">
        <v>738.9</v>
      </c>
      <c r="AE146" s="196">
        <v>738.9</v>
      </c>
      <c r="AF146" s="196">
        <v>738.9</v>
      </c>
      <c r="AG146" s="196">
        <v>738.9</v>
      </c>
      <c r="AH146" s="196">
        <v>625.00939276199995</v>
      </c>
    </row>
    <row r="147" spans="1:34" ht="10.5" thickBot="1">
      <c r="A147" s="284"/>
      <c r="B147" s="281" t="s">
        <v>1265</v>
      </c>
      <c r="C147" s="281" t="s">
        <v>1393</v>
      </c>
      <c r="D147" s="196">
        <v>546.39035709999996</v>
      </c>
      <c r="E147" s="196">
        <v>543.5033136399054</v>
      </c>
      <c r="F147" s="196">
        <v>543.5033136399054</v>
      </c>
      <c r="G147" s="196">
        <v>543.5033136399054</v>
      </c>
      <c r="H147" s="196">
        <v>543.5033136399054</v>
      </c>
      <c r="I147" s="196">
        <v>543.5033136399054</v>
      </c>
      <c r="J147" s="196">
        <v>543.5033136399054</v>
      </c>
      <c r="K147" s="196">
        <v>543.5033136399054</v>
      </c>
      <c r="L147" s="196">
        <v>601.87336379999999</v>
      </c>
      <c r="M147" s="196">
        <v>601.87336379999999</v>
      </c>
      <c r="N147" s="196">
        <v>601.87336379999999</v>
      </c>
      <c r="O147" s="196">
        <v>601.87336379999999</v>
      </c>
      <c r="P147" s="196">
        <v>601.87336379999999</v>
      </c>
      <c r="Q147" s="196">
        <v>601.87336379999999</v>
      </c>
      <c r="R147" s="196">
        <v>601.87336379999999</v>
      </c>
      <c r="S147" s="196">
        <v>596.7895413</v>
      </c>
      <c r="T147" s="196">
        <v>596.7895413</v>
      </c>
      <c r="U147" s="196">
        <v>596.7895413</v>
      </c>
      <c r="V147" s="196">
        <v>596.7895413</v>
      </c>
      <c r="W147" s="196">
        <v>596.7895413</v>
      </c>
      <c r="X147" s="196">
        <v>596.7895413</v>
      </c>
      <c r="Y147" s="196">
        <v>596.7895413</v>
      </c>
      <c r="Z147" s="196">
        <v>596.7895413</v>
      </c>
      <c r="AA147" s="196">
        <v>596.7895413</v>
      </c>
      <c r="AB147" s="196">
        <v>596.7895413</v>
      </c>
      <c r="AC147" s="196">
        <v>592.62435135999999</v>
      </c>
      <c r="AD147" s="196">
        <v>592.62435135999999</v>
      </c>
      <c r="AE147" s="196">
        <v>592.62435135999999</v>
      </c>
      <c r="AF147" s="196">
        <v>592.62435135999999</v>
      </c>
      <c r="AG147" s="196">
        <v>695.47101789999999</v>
      </c>
      <c r="AH147" s="196">
        <v>625.00939276199995</v>
      </c>
    </row>
    <row r="148" spans="1:34" ht="10.5" thickBot="1">
      <c r="A148" s="284"/>
      <c r="B148" s="281" t="s">
        <v>1265</v>
      </c>
      <c r="C148" s="281" t="s">
        <v>1394</v>
      </c>
      <c r="D148" s="196">
        <v>625.00939276199995</v>
      </c>
      <c r="E148" s="196">
        <v>771.80657683729305</v>
      </c>
      <c r="F148" s="196">
        <v>771.80657683729305</v>
      </c>
      <c r="G148" s="196">
        <v>771.80657683729305</v>
      </c>
      <c r="H148" s="196">
        <v>771.80657683729305</v>
      </c>
      <c r="I148" s="196">
        <v>771.80657683729305</v>
      </c>
      <c r="J148" s="196">
        <v>771.80657683729305</v>
      </c>
      <c r="K148" s="196">
        <v>771.80657683729305</v>
      </c>
      <c r="L148" s="196">
        <v>761.37214700000004</v>
      </c>
      <c r="M148" s="196">
        <v>761.37214700000004</v>
      </c>
      <c r="N148" s="196">
        <v>761.37214700000004</v>
      </c>
      <c r="O148" s="196">
        <v>761.37214700000004</v>
      </c>
      <c r="P148" s="196">
        <v>761.37214700000004</v>
      </c>
      <c r="Q148" s="196">
        <v>761.37214700000004</v>
      </c>
      <c r="R148" s="196">
        <v>761.37214700000004</v>
      </c>
      <c r="S148" s="196">
        <v>761.37214700000004</v>
      </c>
      <c r="T148" s="196">
        <v>761.37214700000004</v>
      </c>
      <c r="U148" s="196">
        <v>761.37214700000004</v>
      </c>
      <c r="V148" s="196">
        <v>739.23815769999999</v>
      </c>
      <c r="W148" s="196">
        <v>739.23815769999999</v>
      </c>
      <c r="X148" s="196">
        <v>739.23815769999999</v>
      </c>
      <c r="Y148" s="196">
        <v>739.23815769999999</v>
      </c>
      <c r="Z148" s="196">
        <v>739.23815769999999</v>
      </c>
      <c r="AA148" s="196">
        <v>739.23815769999999</v>
      </c>
      <c r="AB148" s="196">
        <v>739.23815769999999</v>
      </c>
      <c r="AC148" s="196">
        <v>730.95103305999999</v>
      </c>
      <c r="AD148" s="196">
        <v>730.95103305999999</v>
      </c>
      <c r="AE148" s="196">
        <v>730.95103305999999</v>
      </c>
      <c r="AF148" s="196">
        <v>730.95103305999999</v>
      </c>
      <c r="AG148" s="196">
        <v>720.53235700000005</v>
      </c>
      <c r="AH148" s="196">
        <v>795.62525900000003</v>
      </c>
    </row>
    <row r="149" spans="1:34" ht="10.5" thickBot="1">
      <c r="A149" s="284"/>
      <c r="B149" s="281" t="s">
        <v>1265</v>
      </c>
      <c r="C149" s="281" t="s">
        <v>1395</v>
      </c>
      <c r="D149" s="196">
        <v>625.00939276199995</v>
      </c>
      <c r="E149" s="196">
        <v>771.80657683729305</v>
      </c>
      <c r="F149" s="196">
        <v>771.80657683729305</v>
      </c>
      <c r="G149" s="196">
        <v>771.80657683729305</v>
      </c>
      <c r="H149" s="196">
        <v>771.80657683729305</v>
      </c>
      <c r="I149" s="196">
        <v>771.80657683729305</v>
      </c>
      <c r="J149" s="196">
        <v>771.80657683729305</v>
      </c>
      <c r="K149" s="196">
        <v>771.80657683729305</v>
      </c>
      <c r="L149" s="196">
        <v>761.37214700000004</v>
      </c>
      <c r="M149" s="196">
        <v>761.37214700000004</v>
      </c>
      <c r="N149" s="196">
        <v>761.37214700000004</v>
      </c>
      <c r="O149" s="196">
        <v>761.37214700000004</v>
      </c>
      <c r="P149" s="196">
        <v>761.37214700000004</v>
      </c>
      <c r="Q149" s="196">
        <v>761.37214700000004</v>
      </c>
      <c r="R149" s="196">
        <v>761.37214700000004</v>
      </c>
      <c r="S149" s="196">
        <v>761.37214700000004</v>
      </c>
      <c r="T149" s="196">
        <v>761.37214700000004</v>
      </c>
      <c r="U149" s="196">
        <v>761.37214700000004</v>
      </c>
      <c r="V149" s="196">
        <v>739.23815769999999</v>
      </c>
      <c r="W149" s="196">
        <v>739.23815769999999</v>
      </c>
      <c r="X149" s="196">
        <v>739.23815769999999</v>
      </c>
      <c r="Y149" s="196">
        <v>739.23815769999999</v>
      </c>
      <c r="Z149" s="196">
        <v>739.23815769999999</v>
      </c>
      <c r="AA149" s="196">
        <v>739.23815769999999</v>
      </c>
      <c r="AB149" s="196">
        <v>739.23815769999999</v>
      </c>
      <c r="AC149" s="196">
        <v>730.95103305999999</v>
      </c>
      <c r="AD149" s="196">
        <v>730.95103305999999</v>
      </c>
      <c r="AE149" s="196">
        <v>730.95103305999999</v>
      </c>
      <c r="AF149" s="196">
        <v>730.95103305999999</v>
      </c>
      <c r="AG149" s="196">
        <v>720.53235700000005</v>
      </c>
      <c r="AH149" s="196">
        <v>815.88355039999999</v>
      </c>
    </row>
    <row r="150" spans="1:34" ht="10.5" thickBot="1">
      <c r="A150" s="284"/>
      <c r="B150" s="281" t="s">
        <v>1265</v>
      </c>
      <c r="C150" s="281" t="s">
        <v>1396</v>
      </c>
      <c r="D150" s="196">
        <v>795.62525900000003</v>
      </c>
      <c r="E150" s="196">
        <v>795.62525900000003</v>
      </c>
      <c r="F150" s="196">
        <v>795.62525900000003</v>
      </c>
      <c r="G150" s="196">
        <v>795.62525900000003</v>
      </c>
      <c r="H150" s="196">
        <v>801.26822554</v>
      </c>
      <c r="I150" s="196">
        <v>801.26822554</v>
      </c>
      <c r="J150" s="196">
        <v>801.26822554</v>
      </c>
      <c r="K150" s="196">
        <v>801.26822554</v>
      </c>
      <c r="L150" s="196">
        <v>801.26822554</v>
      </c>
      <c r="M150" s="196">
        <v>801.26822554</v>
      </c>
      <c r="N150" s="196">
        <v>801.26822554</v>
      </c>
      <c r="O150" s="196">
        <v>784.30061720000003</v>
      </c>
      <c r="P150" s="196">
        <v>784.30061720000003</v>
      </c>
      <c r="Q150" s="196">
        <v>784.30061720000003</v>
      </c>
      <c r="R150" s="196">
        <v>784.30061720000003</v>
      </c>
      <c r="S150" s="196">
        <v>784.30061720000003</v>
      </c>
      <c r="T150" s="196">
        <v>784.30061720000003</v>
      </c>
      <c r="U150" s="196">
        <v>784.30061720000003</v>
      </c>
      <c r="V150" s="196">
        <v>768.55763239999999</v>
      </c>
      <c r="W150" s="196">
        <v>768.55763239999999</v>
      </c>
      <c r="X150" s="196">
        <v>768.55763239999999</v>
      </c>
      <c r="Y150" s="196">
        <v>768.55763239999999</v>
      </c>
      <c r="Z150" s="196">
        <v>768.55763239999999</v>
      </c>
      <c r="AA150" s="196">
        <v>768.55763239999999</v>
      </c>
      <c r="AB150" s="196">
        <v>768.55763239999999</v>
      </c>
      <c r="AC150" s="196">
        <v>759.62662928999998</v>
      </c>
      <c r="AD150" s="196">
        <v>759.62662928999998</v>
      </c>
      <c r="AE150" s="196">
        <v>759.62662928999998</v>
      </c>
      <c r="AF150" s="196">
        <v>759.62662928999998</v>
      </c>
      <c r="AG150" s="196">
        <v>755.54429070000003</v>
      </c>
      <c r="AH150" s="196">
        <v>738.44544789999998</v>
      </c>
    </row>
    <row r="151" spans="1:34" ht="10.5" thickBot="1">
      <c r="A151" s="284"/>
      <c r="B151" s="281" t="s">
        <v>1265</v>
      </c>
      <c r="C151" s="281" t="s">
        <v>1397</v>
      </c>
      <c r="D151" s="196">
        <v>815.88355039999999</v>
      </c>
      <c r="E151" s="196">
        <v>817.41363303000003</v>
      </c>
      <c r="F151" s="196">
        <v>817.41363303000003</v>
      </c>
      <c r="G151" s="196">
        <v>817.41363303000003</v>
      </c>
      <c r="H151" s="196">
        <v>817.41363303000003</v>
      </c>
      <c r="I151" s="196">
        <v>817.41363303000003</v>
      </c>
      <c r="J151" s="196">
        <v>817.41363303000003</v>
      </c>
      <c r="K151" s="196">
        <v>817.41363303000003</v>
      </c>
      <c r="L151" s="196">
        <v>807.27196949999995</v>
      </c>
      <c r="M151" s="196">
        <v>807.27196949999995</v>
      </c>
      <c r="N151" s="196">
        <v>807.27196949999995</v>
      </c>
      <c r="O151" s="196">
        <v>807.27196949999995</v>
      </c>
      <c r="P151" s="196">
        <v>807.27196949999995</v>
      </c>
      <c r="Q151" s="196">
        <v>807.27196949999995</v>
      </c>
      <c r="R151" s="196">
        <v>807.27196949999995</v>
      </c>
      <c r="S151" s="196">
        <v>785.09103670000002</v>
      </c>
      <c r="T151" s="196">
        <v>785.09103670000002</v>
      </c>
      <c r="U151" s="196">
        <v>785.09103670000002</v>
      </c>
      <c r="V151" s="196">
        <v>785.09103670000002</v>
      </c>
      <c r="W151" s="196">
        <v>785.09103670000002</v>
      </c>
      <c r="X151" s="196">
        <v>785.09103670000002</v>
      </c>
      <c r="Y151" s="196">
        <v>785.09103670000002</v>
      </c>
      <c r="Z151" s="196">
        <v>776.59654396999997</v>
      </c>
      <c r="AA151" s="196">
        <v>776.59654396999997</v>
      </c>
      <c r="AB151" s="196">
        <v>776.59654396999997</v>
      </c>
      <c r="AC151" s="196">
        <v>776.59654396999997</v>
      </c>
      <c r="AD151" s="196">
        <v>776.59654396999997</v>
      </c>
      <c r="AE151" s="196">
        <v>776.59654396999997</v>
      </c>
      <c r="AF151" s="196">
        <v>776.59654396999997</v>
      </c>
      <c r="AG151" s="196">
        <v>765.79732330000002</v>
      </c>
      <c r="AH151" s="196">
        <v>738.44544789999998</v>
      </c>
    </row>
    <row r="152" spans="1:34" ht="10.5" thickBot="1">
      <c r="A152" s="284"/>
      <c r="B152" s="281" t="s">
        <v>1265</v>
      </c>
      <c r="C152" s="281" t="s">
        <v>1398</v>
      </c>
      <c r="D152" s="196">
        <v>738.44544789999998</v>
      </c>
      <c r="E152" s="196">
        <v>740.62528013418637</v>
      </c>
      <c r="F152" s="196">
        <v>740.62528013418637</v>
      </c>
      <c r="G152" s="196">
        <v>740.62528013418637</v>
      </c>
      <c r="H152" s="196">
        <v>740.62528013418637</v>
      </c>
      <c r="I152" s="196">
        <v>740.62528013418637</v>
      </c>
      <c r="J152" s="196">
        <v>740.62528013418637</v>
      </c>
      <c r="K152" s="196">
        <v>740.62528013418637</v>
      </c>
      <c r="L152" s="196">
        <v>730.64082659999997</v>
      </c>
      <c r="M152" s="196">
        <v>730.64082659999997</v>
      </c>
      <c r="N152" s="196">
        <v>730.64082659999997</v>
      </c>
      <c r="O152" s="196">
        <v>730.64082659999997</v>
      </c>
      <c r="P152" s="196">
        <v>730.64082659999997</v>
      </c>
      <c r="Q152" s="196">
        <v>730.64082659999997</v>
      </c>
      <c r="R152" s="196">
        <v>730.64082659999997</v>
      </c>
      <c r="S152" s="196">
        <v>709.0382108</v>
      </c>
      <c r="T152" s="196">
        <v>709.0382108</v>
      </c>
      <c r="U152" s="196">
        <v>709.0382108</v>
      </c>
      <c r="V152" s="196">
        <v>709.0382108</v>
      </c>
      <c r="W152" s="196">
        <v>709.0382108</v>
      </c>
      <c r="X152" s="196">
        <v>709.0382108</v>
      </c>
      <c r="Y152" s="196">
        <v>709.0382108</v>
      </c>
      <c r="Z152" s="196">
        <v>701.00227731999996</v>
      </c>
      <c r="AA152" s="196">
        <v>701.00227731999996</v>
      </c>
      <c r="AB152" s="196">
        <v>701.00227731999996</v>
      </c>
      <c r="AC152" s="196">
        <v>701.00227731999996</v>
      </c>
      <c r="AD152" s="196">
        <v>701.00227731999996</v>
      </c>
      <c r="AE152" s="196">
        <v>701.00227731999996</v>
      </c>
      <c r="AF152" s="196">
        <v>701.00227731999996</v>
      </c>
      <c r="AG152" s="196">
        <v>690.91845739999997</v>
      </c>
      <c r="AH152" s="196">
        <v>536.22641309999995</v>
      </c>
    </row>
    <row r="153" spans="1:34" ht="10.5" thickBot="1">
      <c r="A153" s="284"/>
      <c r="B153" s="281" t="s">
        <v>1265</v>
      </c>
      <c r="C153" s="281" t="s">
        <v>1399</v>
      </c>
      <c r="D153" s="196">
        <v>738.44544789999998</v>
      </c>
      <c r="E153" s="196">
        <v>740.62528013418637</v>
      </c>
      <c r="F153" s="196">
        <v>740.62528013418637</v>
      </c>
      <c r="G153" s="196">
        <v>740.62528013418637</v>
      </c>
      <c r="H153" s="196">
        <v>740.62528013418637</v>
      </c>
      <c r="I153" s="196">
        <v>740.62528013418637</v>
      </c>
      <c r="J153" s="196">
        <v>740.62528013418637</v>
      </c>
      <c r="K153" s="196">
        <v>740.62528013418637</v>
      </c>
      <c r="L153" s="196">
        <v>730.64082659999997</v>
      </c>
      <c r="M153" s="196">
        <v>730.64082659999997</v>
      </c>
      <c r="N153" s="196">
        <v>730.64082659999997</v>
      </c>
      <c r="O153" s="196">
        <v>730.64082659999997</v>
      </c>
      <c r="P153" s="196">
        <v>730.64082659999997</v>
      </c>
      <c r="Q153" s="196">
        <v>730.64082659999997</v>
      </c>
      <c r="R153" s="196">
        <v>730.64082659999997</v>
      </c>
      <c r="S153" s="196">
        <v>709.0382108</v>
      </c>
      <c r="T153" s="196">
        <v>709.0382108</v>
      </c>
      <c r="U153" s="196">
        <v>709.0382108</v>
      </c>
      <c r="V153" s="196">
        <v>709.0382108</v>
      </c>
      <c r="W153" s="196">
        <v>709.0382108</v>
      </c>
      <c r="X153" s="196">
        <v>709.0382108</v>
      </c>
      <c r="Y153" s="196">
        <v>709.0382108</v>
      </c>
      <c r="Z153" s="196">
        <v>701.00227731999996</v>
      </c>
      <c r="AA153" s="196">
        <v>701.00227731999996</v>
      </c>
      <c r="AB153" s="196">
        <v>701.00227731999996</v>
      </c>
      <c r="AC153" s="196">
        <v>701.00227731999996</v>
      </c>
      <c r="AD153" s="196">
        <v>701.00227731999996</v>
      </c>
      <c r="AE153" s="196">
        <v>701.00227731999996</v>
      </c>
      <c r="AF153" s="196">
        <v>701.00227731999996</v>
      </c>
      <c r="AG153" s="196">
        <v>690.91845739999997</v>
      </c>
      <c r="AH153" s="196">
        <v>536.22641309999995</v>
      </c>
    </row>
    <row r="154" spans="1:34" ht="10.5" thickBot="1">
      <c r="A154" s="284"/>
      <c r="B154" s="281" t="s">
        <v>1265</v>
      </c>
      <c r="C154" s="281" t="s">
        <v>1400</v>
      </c>
      <c r="D154" s="196">
        <v>536.22641309999995</v>
      </c>
      <c r="E154" s="196">
        <v>533.39307443392977</v>
      </c>
      <c r="F154" s="196">
        <v>533.39307443392977</v>
      </c>
      <c r="G154" s="196">
        <v>533.39307443392977</v>
      </c>
      <c r="H154" s="196">
        <v>533.39307443392977</v>
      </c>
      <c r="I154" s="196">
        <v>533.39307443392977</v>
      </c>
      <c r="J154" s="196">
        <v>533.39307443392977</v>
      </c>
      <c r="K154" s="196">
        <v>533.39307443392977</v>
      </c>
      <c r="L154" s="196">
        <v>503.0436598</v>
      </c>
      <c r="M154" s="196">
        <v>503.0436598</v>
      </c>
      <c r="N154" s="196">
        <v>503.0436598</v>
      </c>
      <c r="O154" s="196">
        <v>503.0436598</v>
      </c>
      <c r="P154" s="196">
        <v>503.0436598</v>
      </c>
      <c r="Q154" s="196">
        <v>503.0436598</v>
      </c>
      <c r="R154" s="196">
        <v>503.0436598</v>
      </c>
      <c r="S154" s="196">
        <v>498.7946187</v>
      </c>
      <c r="T154" s="196">
        <v>498.7946187</v>
      </c>
      <c r="U154" s="196">
        <v>498.7946187</v>
      </c>
      <c r="V154" s="196">
        <v>498.7946187</v>
      </c>
      <c r="W154" s="196">
        <v>498.7946187</v>
      </c>
      <c r="X154" s="196">
        <v>498.7946187</v>
      </c>
      <c r="Y154" s="196">
        <v>498.7946187</v>
      </c>
      <c r="Z154" s="196">
        <v>498.7946187</v>
      </c>
      <c r="AA154" s="196">
        <v>498.7946187</v>
      </c>
      <c r="AB154" s="196">
        <v>498.7946187</v>
      </c>
      <c r="AC154" s="196">
        <v>495.31</v>
      </c>
      <c r="AD154" s="196">
        <v>495.31</v>
      </c>
      <c r="AE154" s="196">
        <v>495.31</v>
      </c>
      <c r="AF154" s="196">
        <v>495.31</v>
      </c>
      <c r="AG154" s="196">
        <v>680.80617889999996</v>
      </c>
      <c r="AH154" s="196">
        <v>536.22641309999995</v>
      </c>
    </row>
    <row r="155" spans="1:34" ht="10.5" thickBot="1">
      <c r="A155" s="284"/>
      <c r="B155" s="281" t="s">
        <v>1265</v>
      </c>
      <c r="C155" s="281" t="s">
        <v>1401</v>
      </c>
      <c r="D155" s="196">
        <v>536.22641309999995</v>
      </c>
      <c r="E155" s="196">
        <v>533.39307443392977</v>
      </c>
      <c r="F155" s="196">
        <v>533.39307443392977</v>
      </c>
      <c r="G155" s="196">
        <v>533.39307443392977</v>
      </c>
      <c r="H155" s="196">
        <v>533.39307443392977</v>
      </c>
      <c r="I155" s="196">
        <v>533.39307443392977</v>
      </c>
      <c r="J155" s="196">
        <v>533.39307443392977</v>
      </c>
      <c r="K155" s="196">
        <v>533.39307443392977</v>
      </c>
      <c r="L155" s="196">
        <v>503.0436598</v>
      </c>
      <c r="M155" s="196">
        <v>503.0436598</v>
      </c>
      <c r="N155" s="196">
        <v>503.0436598</v>
      </c>
      <c r="O155" s="196">
        <v>503.0436598</v>
      </c>
      <c r="P155" s="196">
        <v>503.0436598</v>
      </c>
      <c r="Q155" s="196">
        <v>503.0436598</v>
      </c>
      <c r="R155" s="196">
        <v>503.0436598</v>
      </c>
      <c r="S155" s="196">
        <v>498.7946187</v>
      </c>
      <c r="T155" s="196">
        <v>498.7946187</v>
      </c>
      <c r="U155" s="196">
        <v>498.7946187</v>
      </c>
      <c r="V155" s="196">
        <v>498.7946187</v>
      </c>
      <c r="W155" s="196">
        <v>498.7946187</v>
      </c>
      <c r="X155" s="196">
        <v>498.7946187</v>
      </c>
      <c r="Y155" s="196">
        <v>498.7946187</v>
      </c>
      <c r="Z155" s="196">
        <v>498.7946187</v>
      </c>
      <c r="AA155" s="196">
        <v>498.7946187</v>
      </c>
      <c r="AB155" s="196">
        <v>498.7946187</v>
      </c>
      <c r="AC155" s="196">
        <v>495.31</v>
      </c>
      <c r="AD155" s="196">
        <v>495.31</v>
      </c>
      <c r="AE155" s="196">
        <v>495.31</v>
      </c>
      <c r="AF155" s="196">
        <v>495.31</v>
      </c>
      <c r="AG155" s="196">
        <v>680.80617889999996</v>
      </c>
      <c r="AH155" s="196">
        <v>966.17286830747707</v>
      </c>
    </row>
    <row r="156" spans="1:34" ht="10.5" thickBot="1">
      <c r="A156" s="284"/>
      <c r="B156" s="281" t="s">
        <v>1265</v>
      </c>
      <c r="C156" s="281" t="s">
        <v>1402</v>
      </c>
      <c r="D156" s="196">
        <v>536.22641309999995</v>
      </c>
      <c r="E156" s="196">
        <v>533.39307443392977</v>
      </c>
      <c r="F156" s="196">
        <v>533.39307443392977</v>
      </c>
      <c r="G156" s="196">
        <v>533.39307443392977</v>
      </c>
      <c r="H156" s="196">
        <v>533.39307443392977</v>
      </c>
      <c r="I156" s="196">
        <v>533.39307443392977</v>
      </c>
      <c r="J156" s="196">
        <v>533.39307443392977</v>
      </c>
      <c r="K156" s="196">
        <v>533.39307443392977</v>
      </c>
      <c r="L156" s="196">
        <v>503.0436598</v>
      </c>
      <c r="M156" s="196">
        <v>503.0436598</v>
      </c>
      <c r="N156" s="196">
        <v>503.0436598</v>
      </c>
      <c r="O156" s="196">
        <v>503.0436598</v>
      </c>
      <c r="P156" s="196">
        <v>503.0436598</v>
      </c>
      <c r="Q156" s="196">
        <v>503.0436598</v>
      </c>
      <c r="R156" s="196">
        <v>503.0436598</v>
      </c>
      <c r="S156" s="196">
        <v>498.7946187</v>
      </c>
      <c r="T156" s="196">
        <v>498.7946187</v>
      </c>
      <c r="U156" s="196">
        <v>498.7946187</v>
      </c>
      <c r="V156" s="196">
        <v>498.7946187</v>
      </c>
      <c r="W156" s="196">
        <v>498.7946187</v>
      </c>
      <c r="X156" s="196">
        <v>498.7946187</v>
      </c>
      <c r="Y156" s="196">
        <v>498.7946187</v>
      </c>
      <c r="Z156" s="196">
        <v>498.7946187</v>
      </c>
      <c r="AA156" s="196">
        <v>498.7946187</v>
      </c>
      <c r="AB156" s="196">
        <v>498.7946187</v>
      </c>
      <c r="AC156" s="196">
        <v>495.31</v>
      </c>
      <c r="AD156" s="196">
        <v>495.31</v>
      </c>
      <c r="AE156" s="196">
        <v>495.31</v>
      </c>
      <c r="AF156" s="196">
        <v>495.31</v>
      </c>
      <c r="AG156" s="196">
        <v>680.80617889999996</v>
      </c>
      <c r="AH156" s="196">
        <v>763.96090389999995</v>
      </c>
    </row>
    <row r="157" spans="1:34" ht="10.5" thickBot="1">
      <c r="A157" s="284"/>
      <c r="B157" s="281" t="s">
        <v>1265</v>
      </c>
      <c r="C157" s="281" t="s">
        <v>1403</v>
      </c>
      <c r="D157" s="196">
        <v>966.17286830747707</v>
      </c>
      <c r="E157" s="196">
        <v>966.17286830747707</v>
      </c>
      <c r="F157" s="196">
        <v>966.17286830747707</v>
      </c>
      <c r="G157" s="196">
        <v>966.17286830747707</v>
      </c>
      <c r="H157" s="196">
        <v>966.17286830747707</v>
      </c>
      <c r="I157" s="196">
        <v>966.17286830747707</v>
      </c>
      <c r="J157" s="196">
        <v>966.17286830747707</v>
      </c>
      <c r="K157" s="196">
        <v>966.17286830747707</v>
      </c>
      <c r="L157" s="196">
        <v>966.17286830747707</v>
      </c>
      <c r="M157" s="196">
        <v>966.17286830747707</v>
      </c>
      <c r="N157" s="196">
        <v>966.17286830747707</v>
      </c>
      <c r="O157" s="196">
        <v>966.17286830747707</v>
      </c>
      <c r="P157" s="196">
        <v>966.17286830747707</v>
      </c>
      <c r="Q157" s="196">
        <v>966.17286830747707</v>
      </c>
      <c r="R157" s="196">
        <v>966.17286830747707</v>
      </c>
      <c r="S157" s="196">
        <v>966.17286830747707</v>
      </c>
      <c r="T157" s="196">
        <v>966.17286830747707</v>
      </c>
      <c r="U157" s="196">
        <v>966.17286830747707</v>
      </c>
      <c r="V157" s="196">
        <v>966.17286830747707</v>
      </c>
      <c r="W157" s="196">
        <v>966.17286830747707</v>
      </c>
      <c r="X157" s="196">
        <v>966.17286830747707</v>
      </c>
      <c r="Y157" s="196">
        <v>966.17286830747707</v>
      </c>
      <c r="Z157" s="196">
        <v>966.17286830747707</v>
      </c>
      <c r="AA157" s="196">
        <v>966.17286830747707</v>
      </c>
      <c r="AB157" s="196">
        <v>966.17286830747707</v>
      </c>
      <c r="AC157" s="196">
        <v>966.17286830747707</v>
      </c>
      <c r="AD157" s="196">
        <v>966.17286830747707</v>
      </c>
      <c r="AE157" s="196">
        <v>966.17286830747707</v>
      </c>
      <c r="AF157" s="196">
        <v>966.17286830747707</v>
      </c>
      <c r="AG157" s="196">
        <v>966.17286830747707</v>
      </c>
      <c r="AH157" s="196">
        <v>600.37666674399998</v>
      </c>
    </row>
    <row r="158" spans="1:34" ht="10.5" thickBot="1">
      <c r="A158" s="284"/>
      <c r="B158" s="281" t="s">
        <v>1265</v>
      </c>
      <c r="C158" s="281" t="s">
        <v>1404</v>
      </c>
      <c r="D158" s="196">
        <v>763.96090389999995</v>
      </c>
      <c r="E158" s="196">
        <v>765.86</v>
      </c>
      <c r="F158" s="196">
        <v>765.86</v>
      </c>
      <c r="G158" s="196">
        <v>765.86</v>
      </c>
      <c r="H158" s="196">
        <v>765.86</v>
      </c>
      <c r="I158" s="196">
        <v>765.86</v>
      </c>
      <c r="J158" s="196">
        <v>765.86</v>
      </c>
      <c r="K158" s="196">
        <v>765.86</v>
      </c>
      <c r="L158" s="196">
        <v>750.02971950000006</v>
      </c>
      <c r="M158" s="196">
        <v>750.02971950000006</v>
      </c>
      <c r="N158" s="196">
        <v>750.02971950000006</v>
      </c>
      <c r="O158" s="196">
        <v>750.02971950000006</v>
      </c>
      <c r="P158" s="196">
        <v>750.02971950000006</v>
      </c>
      <c r="Q158" s="196">
        <v>750.02971950000006</v>
      </c>
      <c r="R158" s="196">
        <v>750.02971950000006</v>
      </c>
      <c r="S158" s="196">
        <v>733.64797099999998</v>
      </c>
      <c r="T158" s="196">
        <v>733.64797099999998</v>
      </c>
      <c r="U158" s="196">
        <v>733.64797099999998</v>
      </c>
      <c r="V158" s="196">
        <v>733.64797099999998</v>
      </c>
      <c r="W158" s="196">
        <v>733.64797099999998</v>
      </c>
      <c r="X158" s="196">
        <v>733.64797099999998</v>
      </c>
      <c r="Y158" s="196">
        <v>733.64797099999998</v>
      </c>
      <c r="Z158" s="196">
        <v>733.64797099999998</v>
      </c>
      <c r="AA158" s="196">
        <v>733.64797099999998</v>
      </c>
      <c r="AB158" s="196">
        <v>733.64797099999998</v>
      </c>
      <c r="AC158" s="196">
        <v>733.64797099999998</v>
      </c>
      <c r="AD158" s="196">
        <v>725.46319371000004</v>
      </c>
      <c r="AE158" s="196">
        <v>725.46319371000004</v>
      </c>
      <c r="AF158" s="196">
        <v>725.46319371000004</v>
      </c>
      <c r="AG158" s="196">
        <v>721.48602559999995</v>
      </c>
      <c r="AH158" s="196">
        <v>772.9</v>
      </c>
    </row>
    <row r="159" spans="1:34" ht="10.5" thickBot="1">
      <c r="A159" s="284"/>
      <c r="B159" s="281" t="s">
        <v>1265</v>
      </c>
      <c r="C159" s="281" t="s">
        <v>1405</v>
      </c>
      <c r="D159" s="196">
        <v>600.37666674399998</v>
      </c>
      <c r="E159" s="196">
        <v>766.46198072455672</v>
      </c>
      <c r="F159" s="196">
        <v>766.46198072455672</v>
      </c>
      <c r="G159" s="196">
        <v>766.46198072455672</v>
      </c>
      <c r="H159" s="196">
        <v>766.46198072455672</v>
      </c>
      <c r="I159" s="196">
        <v>766.46198072455672</v>
      </c>
      <c r="J159" s="196">
        <v>766.46198072455672</v>
      </c>
      <c r="K159" s="196">
        <v>766.46198072455672</v>
      </c>
      <c r="L159" s="196">
        <v>756.03694510000003</v>
      </c>
      <c r="M159" s="196">
        <v>756.03694510000003</v>
      </c>
      <c r="N159" s="196">
        <v>756.03694510000003</v>
      </c>
      <c r="O159" s="196">
        <v>756.03694510000003</v>
      </c>
      <c r="P159" s="196">
        <v>756.03694510000003</v>
      </c>
      <c r="Q159" s="196">
        <v>756.03694510000003</v>
      </c>
      <c r="R159" s="196">
        <v>756.03694510000003</v>
      </c>
      <c r="S159" s="196">
        <v>756.03694510000003</v>
      </c>
      <c r="T159" s="196">
        <v>756.03694510000003</v>
      </c>
      <c r="U159" s="196">
        <v>756.03694510000003</v>
      </c>
      <c r="V159" s="196">
        <v>733.94802040000002</v>
      </c>
      <c r="W159" s="196">
        <v>733.94802040000002</v>
      </c>
      <c r="X159" s="196">
        <v>733.94802040000002</v>
      </c>
      <c r="Y159" s="196">
        <v>733.94802040000002</v>
      </c>
      <c r="Z159" s="196">
        <v>733.94802040000002</v>
      </c>
      <c r="AA159" s="196">
        <v>733.94802040000002</v>
      </c>
      <c r="AB159" s="196">
        <v>733.94802040000002</v>
      </c>
      <c r="AC159" s="196">
        <v>725.69970728999999</v>
      </c>
      <c r="AD159" s="196">
        <v>725.69970728999999</v>
      </c>
      <c r="AE159" s="196">
        <v>725.69970728999999</v>
      </c>
      <c r="AF159" s="196">
        <v>725.69970728999999</v>
      </c>
      <c r="AG159" s="196">
        <v>715.32916520000003</v>
      </c>
      <c r="AH159" s="196">
        <v>772.9</v>
      </c>
    </row>
    <row r="160" spans="1:34" ht="10.5" thickBot="1">
      <c r="A160" s="284"/>
      <c r="B160" s="281" t="s">
        <v>1265</v>
      </c>
      <c r="C160" s="281" t="s">
        <v>1406</v>
      </c>
      <c r="D160" s="196">
        <v>772.9</v>
      </c>
      <c r="E160" s="196">
        <v>772.9</v>
      </c>
      <c r="F160" s="196">
        <v>772.9</v>
      </c>
      <c r="G160" s="196">
        <v>772.9</v>
      </c>
      <c r="H160" s="196">
        <v>772.9</v>
      </c>
      <c r="I160" s="196">
        <v>772.9</v>
      </c>
      <c r="J160" s="196">
        <v>772.9</v>
      </c>
      <c r="K160" s="196">
        <v>772.9</v>
      </c>
      <c r="L160" s="196">
        <v>761.34</v>
      </c>
      <c r="M160" s="196">
        <v>761.34</v>
      </c>
      <c r="N160" s="196">
        <v>761.34</v>
      </c>
      <c r="O160" s="196">
        <v>761.34</v>
      </c>
      <c r="P160" s="196">
        <v>761.34</v>
      </c>
      <c r="Q160" s="196">
        <v>761.34</v>
      </c>
      <c r="R160" s="196">
        <v>761.34</v>
      </c>
      <c r="S160" s="196">
        <v>761.34</v>
      </c>
      <c r="T160" s="196">
        <v>761.34</v>
      </c>
      <c r="U160" s="196">
        <v>761.34</v>
      </c>
      <c r="V160" s="196">
        <v>761.34</v>
      </c>
      <c r="W160" s="196">
        <v>761.34</v>
      </c>
      <c r="X160" s="196">
        <v>761.34</v>
      </c>
      <c r="Y160" s="196">
        <v>761.34</v>
      </c>
      <c r="Z160" s="196">
        <v>733.7583834249574</v>
      </c>
      <c r="AA160" s="196">
        <v>733.7583834249574</v>
      </c>
      <c r="AB160" s="196">
        <v>733.7583834249574</v>
      </c>
      <c r="AC160" s="196">
        <v>733.7583834249574</v>
      </c>
      <c r="AD160" s="196">
        <v>733.7583834249574</v>
      </c>
      <c r="AE160" s="196">
        <v>733.7583834249574</v>
      </c>
      <c r="AF160" s="196">
        <v>733.7583834249574</v>
      </c>
      <c r="AG160" s="196">
        <v>733.7583834249574</v>
      </c>
      <c r="AH160" s="196">
        <v>685.31361000000004</v>
      </c>
    </row>
    <row r="161" spans="1:34" ht="10.5" thickBot="1">
      <c r="A161" s="284"/>
      <c r="B161" s="281" t="s">
        <v>1265</v>
      </c>
      <c r="C161" s="281" t="s">
        <v>1407</v>
      </c>
      <c r="D161" s="196">
        <v>772.9</v>
      </c>
      <c r="E161" s="196">
        <v>772.9</v>
      </c>
      <c r="F161" s="196">
        <v>772.9</v>
      </c>
      <c r="G161" s="196">
        <v>772.9</v>
      </c>
      <c r="H161" s="196">
        <v>772.9</v>
      </c>
      <c r="I161" s="196">
        <v>772.9</v>
      </c>
      <c r="J161" s="196">
        <v>772.9</v>
      </c>
      <c r="K161" s="196">
        <v>772.9</v>
      </c>
      <c r="L161" s="196">
        <v>761.34</v>
      </c>
      <c r="M161" s="196">
        <v>761.34</v>
      </c>
      <c r="N161" s="196">
        <v>761.34</v>
      </c>
      <c r="O161" s="196">
        <v>761.34</v>
      </c>
      <c r="P161" s="196">
        <v>761.34</v>
      </c>
      <c r="Q161" s="196">
        <v>761.34</v>
      </c>
      <c r="R161" s="196">
        <v>761.34</v>
      </c>
      <c r="S161" s="196">
        <v>761.34</v>
      </c>
      <c r="T161" s="196">
        <v>761.34</v>
      </c>
      <c r="U161" s="196">
        <v>761.34</v>
      </c>
      <c r="V161" s="196">
        <v>761.34</v>
      </c>
      <c r="W161" s="196">
        <v>761.34</v>
      </c>
      <c r="X161" s="196">
        <v>761.34</v>
      </c>
      <c r="Y161" s="196">
        <v>761.34</v>
      </c>
      <c r="Z161" s="196">
        <v>733.7583834249574</v>
      </c>
      <c r="AA161" s="196">
        <v>733.7583834249574</v>
      </c>
      <c r="AB161" s="196">
        <v>733.7583834249574</v>
      </c>
      <c r="AC161" s="196">
        <v>733.7583834249574</v>
      </c>
      <c r="AD161" s="196">
        <v>733.7583834249574</v>
      </c>
      <c r="AE161" s="196">
        <v>733.7583834249574</v>
      </c>
      <c r="AF161" s="196">
        <v>733.7583834249574</v>
      </c>
      <c r="AG161" s="196">
        <v>733.7583834249574</v>
      </c>
      <c r="AH161" s="196">
        <v>742.0391065</v>
      </c>
    </row>
    <row r="162" spans="1:34" ht="10.5" thickBot="1">
      <c r="A162" s="284"/>
      <c r="B162" s="281" t="s">
        <v>1265</v>
      </c>
      <c r="C162" s="281" t="s">
        <v>1408</v>
      </c>
      <c r="D162" s="196">
        <v>685.31361000000004</v>
      </c>
      <c r="E162" s="196">
        <v>685.31361000000004</v>
      </c>
      <c r="F162" s="196">
        <v>685.31361000000004</v>
      </c>
      <c r="G162" s="196">
        <v>685.31361000000004</v>
      </c>
      <c r="H162" s="196">
        <v>685.31361000000004</v>
      </c>
      <c r="I162" s="196">
        <v>685.31361000000004</v>
      </c>
      <c r="J162" s="196">
        <v>685.31361000000004</v>
      </c>
      <c r="K162" s="196">
        <v>685.31361000000004</v>
      </c>
      <c r="L162" s="196">
        <v>685.31361000000004</v>
      </c>
      <c r="M162" s="196">
        <v>685.31361000000004</v>
      </c>
      <c r="N162" s="196">
        <v>685.31361000000004</v>
      </c>
      <c r="O162" s="196">
        <v>685.31361000000004</v>
      </c>
      <c r="P162" s="196">
        <v>685.31361000000004</v>
      </c>
      <c r="Q162" s="196">
        <v>731.02112599999998</v>
      </c>
      <c r="R162" s="196">
        <v>731.02112599999998</v>
      </c>
      <c r="S162" s="196">
        <v>731.02112599999998</v>
      </c>
      <c r="T162" s="196">
        <v>731.02112599999998</v>
      </c>
      <c r="U162" s="196">
        <v>731.02112599999998</v>
      </c>
      <c r="V162" s="196">
        <v>731.02112599999998</v>
      </c>
      <c r="W162" s="196">
        <v>731.02112599999998</v>
      </c>
      <c r="X162" s="196">
        <v>731.02112599999998</v>
      </c>
      <c r="Y162" s="196">
        <v>731.02112599999998</v>
      </c>
      <c r="Z162" s="196">
        <v>702.96870560000002</v>
      </c>
      <c r="AA162" s="196">
        <v>702.96870560000002</v>
      </c>
      <c r="AB162" s="196">
        <v>702.96870560000002</v>
      </c>
      <c r="AC162" s="196">
        <v>702.96870560000002</v>
      </c>
      <c r="AD162" s="196">
        <v>702.96870560000002</v>
      </c>
      <c r="AE162" s="196">
        <v>702.96870560000002</v>
      </c>
      <c r="AF162" s="196">
        <v>702.96870560000002</v>
      </c>
      <c r="AG162" s="196">
        <v>702.96870560000002</v>
      </c>
      <c r="AH162" s="196">
        <v>785.75144499999999</v>
      </c>
    </row>
    <row r="163" spans="1:34" ht="10.5" thickBot="1">
      <c r="A163" s="284"/>
      <c r="B163" s="281" t="s">
        <v>1265</v>
      </c>
      <c r="C163" s="281" t="s">
        <v>1409</v>
      </c>
      <c r="D163" s="196">
        <v>742.0391065</v>
      </c>
      <c r="E163" s="196">
        <v>742.0391065</v>
      </c>
      <c r="F163" s="196">
        <v>742.0391065</v>
      </c>
      <c r="G163" s="196">
        <v>742.0391065</v>
      </c>
      <c r="H163" s="196">
        <v>747.71685355</v>
      </c>
      <c r="I163" s="196">
        <v>747.71685355</v>
      </c>
      <c r="J163" s="196">
        <v>747.71685355</v>
      </c>
      <c r="K163" s="196">
        <v>747.71685355</v>
      </c>
      <c r="L163" s="196">
        <v>747.71685355</v>
      </c>
      <c r="M163" s="196">
        <v>747.71685355</v>
      </c>
      <c r="N163" s="196">
        <v>747.71685355</v>
      </c>
      <c r="O163" s="196">
        <v>747.71685355</v>
      </c>
      <c r="P163" s="196">
        <v>747.71685355</v>
      </c>
      <c r="Q163" s="196">
        <v>747.71685355</v>
      </c>
      <c r="R163" s="196">
        <v>747.71685355</v>
      </c>
      <c r="S163" s="196">
        <v>747.71685355</v>
      </c>
      <c r="T163" s="196">
        <v>747.71685355</v>
      </c>
      <c r="U163" s="196">
        <v>747.71685355</v>
      </c>
      <c r="V163" s="196">
        <v>715.82736079999995</v>
      </c>
      <c r="W163" s="196">
        <v>715.82736079999995</v>
      </c>
      <c r="X163" s="196">
        <v>715.82736079999995</v>
      </c>
      <c r="Y163" s="196">
        <v>715.82736079999995</v>
      </c>
      <c r="Z163" s="196">
        <v>715.82736079999995</v>
      </c>
      <c r="AA163" s="196">
        <v>715.82736079999995</v>
      </c>
      <c r="AB163" s="196">
        <v>715.82736079999995</v>
      </c>
      <c r="AC163" s="196">
        <v>715.82736079999995</v>
      </c>
      <c r="AD163" s="196">
        <v>707.30424017999997</v>
      </c>
      <c r="AE163" s="196">
        <v>707.30424017999997</v>
      </c>
      <c r="AF163" s="196">
        <v>707.30424017999997</v>
      </c>
      <c r="AG163" s="196">
        <v>710.02764449999995</v>
      </c>
      <c r="AH163" s="196">
        <v>687.57306519999997</v>
      </c>
    </row>
    <row r="164" spans="1:34" ht="10.5" thickBot="1">
      <c r="A164" s="284"/>
      <c r="B164" s="281" t="s">
        <v>1265</v>
      </c>
      <c r="C164" s="281" t="s">
        <v>1410</v>
      </c>
      <c r="D164" s="196">
        <v>785.75144499999999</v>
      </c>
      <c r="E164" s="196">
        <v>787.34079216999999</v>
      </c>
      <c r="F164" s="196">
        <v>787.34079216999999</v>
      </c>
      <c r="G164" s="196">
        <v>787.34079216999999</v>
      </c>
      <c r="H164" s="196">
        <v>787.34079216999999</v>
      </c>
      <c r="I164" s="196">
        <v>787.34079216999999</v>
      </c>
      <c r="J164" s="196">
        <v>787.34079216999999</v>
      </c>
      <c r="K164" s="196">
        <v>787.34079216999999</v>
      </c>
      <c r="L164" s="196">
        <v>787.34079216999999</v>
      </c>
      <c r="M164" s="196">
        <v>787.34079216999999</v>
      </c>
      <c r="N164" s="196">
        <v>787.34079216999999</v>
      </c>
      <c r="O164" s="196">
        <v>787.34079216999999</v>
      </c>
      <c r="P164" s="196">
        <v>787.34079216999999</v>
      </c>
      <c r="Q164" s="196">
        <v>787.34079216999999</v>
      </c>
      <c r="R164" s="196">
        <v>787.34079216999999</v>
      </c>
      <c r="S164" s="196">
        <v>787.34079216999999</v>
      </c>
      <c r="T164" s="196">
        <v>787.34079216999999</v>
      </c>
      <c r="U164" s="196">
        <v>787.34079216999999</v>
      </c>
      <c r="V164" s="196">
        <v>787.34079216999999</v>
      </c>
      <c r="W164" s="196">
        <v>787.34079216999999</v>
      </c>
      <c r="X164" s="196">
        <v>787.34079216999999</v>
      </c>
      <c r="Y164" s="196">
        <v>787.34079216999999</v>
      </c>
      <c r="Z164" s="196">
        <v>787.34079216999999</v>
      </c>
      <c r="AA164" s="196">
        <v>787.34079216999999</v>
      </c>
      <c r="AB164" s="196">
        <v>787.34079216999999</v>
      </c>
      <c r="AC164" s="196">
        <v>787.34079216999999</v>
      </c>
      <c r="AD164" s="196">
        <v>787.34079216999999</v>
      </c>
      <c r="AE164" s="196">
        <v>787.34079216999999</v>
      </c>
      <c r="AF164" s="196">
        <v>787.34079216999999</v>
      </c>
      <c r="AG164" s="196">
        <v>787.34079216999999</v>
      </c>
      <c r="AH164" s="196">
        <v>737.94265370000005</v>
      </c>
    </row>
    <row r="165" spans="1:34" ht="10.5" thickBot="1">
      <c r="A165" s="284"/>
      <c r="B165" s="281" t="s">
        <v>1265</v>
      </c>
      <c r="C165" s="281" t="s">
        <v>1411</v>
      </c>
      <c r="D165" s="196">
        <v>687.57306519999997</v>
      </c>
      <c r="E165" s="196">
        <v>687.57306519999997</v>
      </c>
      <c r="F165" s="196">
        <v>687.57306519999997</v>
      </c>
      <c r="G165" s="196">
        <v>687.57306519999997</v>
      </c>
      <c r="H165" s="196">
        <v>687.57306519999997</v>
      </c>
      <c r="I165" s="196">
        <v>687.57306519999997</v>
      </c>
      <c r="J165" s="196">
        <v>687.57306519999997</v>
      </c>
      <c r="K165" s="196">
        <v>687.57306519999997</v>
      </c>
      <c r="L165" s="196">
        <v>687.57306519999997</v>
      </c>
      <c r="M165" s="196">
        <v>687.57306519999997</v>
      </c>
      <c r="N165" s="196">
        <v>687.57306519999997</v>
      </c>
      <c r="O165" s="196">
        <v>687.57306519999997</v>
      </c>
      <c r="P165" s="196">
        <v>687.57306519999997</v>
      </c>
      <c r="Q165" s="196">
        <v>733.28927659999999</v>
      </c>
      <c r="R165" s="196">
        <v>733.28927659999999</v>
      </c>
      <c r="S165" s="196">
        <v>733.28927659999999</v>
      </c>
      <c r="T165" s="196">
        <v>733.28927659999999</v>
      </c>
      <c r="U165" s="196">
        <v>733.28927659999999</v>
      </c>
      <c r="V165" s="196">
        <v>733.28927659999999</v>
      </c>
      <c r="W165" s="196">
        <v>733.28927659999999</v>
      </c>
      <c r="X165" s="196">
        <v>733.28927659999999</v>
      </c>
      <c r="Y165" s="196">
        <v>733.28927659999999</v>
      </c>
      <c r="Z165" s="196">
        <v>705.20655730999999</v>
      </c>
      <c r="AA165" s="196">
        <v>705.20655730999999</v>
      </c>
      <c r="AB165" s="196">
        <v>705.20655730999999</v>
      </c>
      <c r="AC165" s="196">
        <v>705.20655730999999</v>
      </c>
      <c r="AD165" s="196">
        <v>705.20655730999999</v>
      </c>
      <c r="AE165" s="196">
        <v>705.20655730999999</v>
      </c>
      <c r="AF165" s="196">
        <v>705.20655730999999</v>
      </c>
      <c r="AG165" s="196">
        <v>705.20655730999999</v>
      </c>
      <c r="AH165" s="196">
        <v>737.94265370000005</v>
      </c>
    </row>
    <row r="166" spans="1:34" ht="10.5" thickBot="1">
      <c r="A166" s="284"/>
      <c r="B166" s="281" t="s">
        <v>1265</v>
      </c>
      <c r="C166" s="281" t="s">
        <v>1412</v>
      </c>
      <c r="D166" s="196">
        <v>737.94265370000005</v>
      </c>
      <c r="E166" s="196">
        <v>743.38042189999999</v>
      </c>
      <c r="F166" s="196">
        <v>743.38042189999999</v>
      </c>
      <c r="G166" s="196">
        <v>743.38042189999999</v>
      </c>
      <c r="H166" s="196">
        <v>743.38042189999999</v>
      </c>
      <c r="I166" s="196">
        <v>743.38042189999999</v>
      </c>
      <c r="J166" s="196">
        <v>743.38042189999999</v>
      </c>
      <c r="K166" s="196">
        <v>743.38042189999999</v>
      </c>
      <c r="L166" s="196">
        <v>726.82982819999995</v>
      </c>
      <c r="M166" s="196">
        <v>726.82982819999995</v>
      </c>
      <c r="N166" s="196">
        <v>726.82982819999995</v>
      </c>
      <c r="O166" s="196">
        <v>726.82982819999995</v>
      </c>
      <c r="P166" s="196">
        <v>726.82982819999995</v>
      </c>
      <c r="Q166" s="196">
        <v>726.82982819999995</v>
      </c>
      <c r="R166" s="196">
        <v>726.82982819999995</v>
      </c>
      <c r="S166" s="196">
        <v>726.82982819999995</v>
      </c>
      <c r="T166" s="196">
        <v>726.82982819999995</v>
      </c>
      <c r="U166" s="196">
        <v>726.82982819999995</v>
      </c>
      <c r="V166" s="196">
        <v>726.82982819999995</v>
      </c>
      <c r="W166" s="196">
        <v>726.82982819999995</v>
      </c>
      <c r="X166" s="196">
        <v>726.82982819999995</v>
      </c>
      <c r="Y166" s="196">
        <v>726.82982819999995</v>
      </c>
      <c r="Z166" s="196">
        <v>726.82982819999995</v>
      </c>
      <c r="AA166" s="196">
        <v>726.82982819999995</v>
      </c>
      <c r="AB166" s="196">
        <v>726.82982819999995</v>
      </c>
      <c r="AC166" s="196">
        <v>726.82982819999995</v>
      </c>
      <c r="AD166" s="196">
        <v>726.82982819999995</v>
      </c>
      <c r="AE166" s="196">
        <v>726.82982819999995</v>
      </c>
      <c r="AF166" s="196">
        <v>726.82982819999995</v>
      </c>
      <c r="AG166" s="196">
        <v>698.85372170000005</v>
      </c>
      <c r="AH166" s="196">
        <v>600.37666674399998</v>
      </c>
    </row>
    <row r="167" spans="1:34" ht="10.5" thickBot="1">
      <c r="A167" s="284"/>
      <c r="B167" s="281" t="s">
        <v>1265</v>
      </c>
      <c r="C167" s="281" t="s">
        <v>1413</v>
      </c>
      <c r="D167" s="196">
        <v>737.94265370000005</v>
      </c>
      <c r="E167" s="196">
        <v>743.38042189999999</v>
      </c>
      <c r="F167" s="196">
        <v>743.38042189999999</v>
      </c>
      <c r="G167" s="196">
        <v>743.38042189999999</v>
      </c>
      <c r="H167" s="196">
        <v>743.38042189999999</v>
      </c>
      <c r="I167" s="196">
        <v>743.38042189999999</v>
      </c>
      <c r="J167" s="196">
        <v>743.38042189999999</v>
      </c>
      <c r="K167" s="196">
        <v>743.38042189999999</v>
      </c>
      <c r="L167" s="196">
        <v>726.82982819999995</v>
      </c>
      <c r="M167" s="196">
        <v>726.82982819999995</v>
      </c>
      <c r="N167" s="196">
        <v>726.82982819999995</v>
      </c>
      <c r="O167" s="196">
        <v>726.82982819999995</v>
      </c>
      <c r="P167" s="196">
        <v>726.82982819999995</v>
      </c>
      <c r="Q167" s="196">
        <v>726.82982819999995</v>
      </c>
      <c r="R167" s="196">
        <v>726.82982819999995</v>
      </c>
      <c r="S167" s="196">
        <v>726.82982819999995</v>
      </c>
      <c r="T167" s="196">
        <v>726.82982819999995</v>
      </c>
      <c r="U167" s="196">
        <v>726.82982819999995</v>
      </c>
      <c r="V167" s="196">
        <v>726.82982819999995</v>
      </c>
      <c r="W167" s="196">
        <v>726.82982819999995</v>
      </c>
      <c r="X167" s="196">
        <v>726.82982819999995</v>
      </c>
      <c r="Y167" s="196">
        <v>726.82982819999995</v>
      </c>
      <c r="Z167" s="196">
        <v>726.82982819999995</v>
      </c>
      <c r="AA167" s="196">
        <v>726.82982819999995</v>
      </c>
      <c r="AB167" s="196">
        <v>726.82982819999995</v>
      </c>
      <c r="AC167" s="196">
        <v>726.82982819999995</v>
      </c>
      <c r="AD167" s="196">
        <v>726.82982819999995</v>
      </c>
      <c r="AE167" s="196">
        <v>726.82982819999995</v>
      </c>
      <c r="AF167" s="196">
        <v>726.82982819999995</v>
      </c>
      <c r="AG167" s="196">
        <v>698.85372170000005</v>
      </c>
      <c r="AH167" s="196">
        <v>600.37666674399998</v>
      </c>
    </row>
    <row r="168" spans="1:34" ht="10.5" thickBot="1">
      <c r="A168" s="284"/>
      <c r="B168" s="281" t="s">
        <v>1265</v>
      </c>
      <c r="C168" s="281" t="s">
        <v>1414</v>
      </c>
      <c r="D168" s="196">
        <v>600.37666674399998</v>
      </c>
      <c r="E168" s="196">
        <v>766.46198072455672</v>
      </c>
      <c r="F168" s="196">
        <v>766.46198072455672</v>
      </c>
      <c r="G168" s="196">
        <v>766.46198072455672</v>
      </c>
      <c r="H168" s="196">
        <v>766.46198072455672</v>
      </c>
      <c r="I168" s="196">
        <v>766.46198072455672</v>
      </c>
      <c r="J168" s="196">
        <v>766.46198072455672</v>
      </c>
      <c r="K168" s="196">
        <v>766.46198072455672</v>
      </c>
      <c r="L168" s="196">
        <v>756.03694510000003</v>
      </c>
      <c r="M168" s="196">
        <v>756.03694510000003</v>
      </c>
      <c r="N168" s="196">
        <v>756.03694510000003</v>
      </c>
      <c r="O168" s="196">
        <v>756.03694510000003</v>
      </c>
      <c r="P168" s="196">
        <v>756.03694510000003</v>
      </c>
      <c r="Q168" s="196">
        <v>756.03694510000003</v>
      </c>
      <c r="R168" s="196">
        <v>756.03694510000003</v>
      </c>
      <c r="S168" s="196">
        <v>756.03694510000003</v>
      </c>
      <c r="T168" s="196">
        <v>756.03694510000003</v>
      </c>
      <c r="U168" s="196">
        <v>756.03694510000003</v>
      </c>
      <c r="V168" s="196">
        <v>733.94802040000002</v>
      </c>
      <c r="W168" s="196">
        <v>733.94802040000002</v>
      </c>
      <c r="X168" s="196">
        <v>733.94802040000002</v>
      </c>
      <c r="Y168" s="196">
        <v>733.94802040000002</v>
      </c>
      <c r="Z168" s="196">
        <v>733.94802040000002</v>
      </c>
      <c r="AA168" s="196">
        <v>733.94802040000002</v>
      </c>
      <c r="AB168" s="196">
        <v>733.94802040000002</v>
      </c>
      <c r="AC168" s="196">
        <v>725.69970728999999</v>
      </c>
      <c r="AD168" s="196">
        <v>725.69970728999999</v>
      </c>
      <c r="AE168" s="196">
        <v>725.69970728999999</v>
      </c>
      <c r="AF168" s="196">
        <v>725.69970728999999</v>
      </c>
      <c r="AG168" s="196">
        <v>715.32916520000003</v>
      </c>
      <c r="AH168" s="196">
        <v>702.87878490000003</v>
      </c>
    </row>
    <row r="169" spans="1:34" ht="10.5" thickBot="1">
      <c r="A169" s="284"/>
      <c r="B169" s="281" t="s">
        <v>1265</v>
      </c>
      <c r="C169" s="281" t="s">
        <v>1415</v>
      </c>
      <c r="D169" s="196">
        <v>600.37666674399998</v>
      </c>
      <c r="E169" s="196">
        <v>766.46198072455672</v>
      </c>
      <c r="F169" s="196">
        <v>766.46198072455672</v>
      </c>
      <c r="G169" s="196">
        <v>766.46198072455672</v>
      </c>
      <c r="H169" s="196">
        <v>766.46198072455672</v>
      </c>
      <c r="I169" s="196">
        <v>766.46198072455672</v>
      </c>
      <c r="J169" s="196">
        <v>766.46198072455672</v>
      </c>
      <c r="K169" s="196">
        <v>766.46198072455672</v>
      </c>
      <c r="L169" s="196">
        <v>756.03694510000003</v>
      </c>
      <c r="M169" s="196">
        <v>756.03694510000003</v>
      </c>
      <c r="N169" s="196">
        <v>756.03694510000003</v>
      </c>
      <c r="O169" s="196">
        <v>756.03694510000003</v>
      </c>
      <c r="P169" s="196">
        <v>756.03694510000003</v>
      </c>
      <c r="Q169" s="196">
        <v>756.03694510000003</v>
      </c>
      <c r="R169" s="196">
        <v>756.03694510000003</v>
      </c>
      <c r="S169" s="196">
        <v>756.03694510000003</v>
      </c>
      <c r="T169" s="196">
        <v>756.03694510000003</v>
      </c>
      <c r="U169" s="196">
        <v>756.03694510000003</v>
      </c>
      <c r="V169" s="196">
        <v>733.94802040000002</v>
      </c>
      <c r="W169" s="196">
        <v>733.94802040000002</v>
      </c>
      <c r="X169" s="196">
        <v>733.94802040000002</v>
      </c>
      <c r="Y169" s="196">
        <v>733.94802040000002</v>
      </c>
      <c r="Z169" s="196">
        <v>733.94802040000002</v>
      </c>
      <c r="AA169" s="196">
        <v>733.94802040000002</v>
      </c>
      <c r="AB169" s="196">
        <v>733.94802040000002</v>
      </c>
      <c r="AC169" s="196">
        <v>725.69970728999999</v>
      </c>
      <c r="AD169" s="196">
        <v>725.69970728999999</v>
      </c>
      <c r="AE169" s="196">
        <v>725.69970728999999</v>
      </c>
      <c r="AF169" s="196">
        <v>725.69970728999999</v>
      </c>
      <c r="AG169" s="196">
        <v>715.32916520000003</v>
      </c>
      <c r="AH169" s="196">
        <v>738.44920549999995</v>
      </c>
    </row>
    <row r="170" spans="1:34" ht="10.5" thickBot="1">
      <c r="A170" s="284"/>
      <c r="B170" s="281" t="s">
        <v>1265</v>
      </c>
      <c r="C170" s="281" t="s">
        <v>1416</v>
      </c>
      <c r="D170" s="196">
        <v>702.87878490000003</v>
      </c>
      <c r="E170" s="196">
        <v>702.87878490000003</v>
      </c>
      <c r="F170" s="196">
        <v>702.87878490000003</v>
      </c>
      <c r="G170" s="196">
        <v>702.87878490000003</v>
      </c>
      <c r="H170" s="196">
        <v>702.87878490000003</v>
      </c>
      <c r="I170" s="196">
        <v>702.87878490000003</v>
      </c>
      <c r="J170" s="196">
        <v>702.87878490000003</v>
      </c>
      <c r="K170" s="196">
        <v>702.87878490000003</v>
      </c>
      <c r="L170" s="196">
        <v>702.87878490000003</v>
      </c>
      <c r="M170" s="196">
        <v>702.87878490000003</v>
      </c>
      <c r="N170" s="196">
        <v>702.87878490000003</v>
      </c>
      <c r="O170" s="196">
        <v>702.87878490000003</v>
      </c>
      <c r="P170" s="196">
        <v>702.87878490000003</v>
      </c>
      <c r="Q170" s="196">
        <v>748.89190680000002</v>
      </c>
      <c r="R170" s="196">
        <v>748.89190680000002</v>
      </c>
      <c r="S170" s="196">
        <v>748.89190680000002</v>
      </c>
      <c r="T170" s="196">
        <v>748.89190680000002</v>
      </c>
      <c r="U170" s="196">
        <v>748.89190680000002</v>
      </c>
      <c r="V170" s="196">
        <v>748.89190680000002</v>
      </c>
      <c r="W170" s="196">
        <v>748.89190680000002</v>
      </c>
      <c r="X170" s="196">
        <v>748.89190680000002</v>
      </c>
      <c r="Y170" s="196">
        <v>748.89190680000002</v>
      </c>
      <c r="Z170" s="196">
        <v>720.68989200999999</v>
      </c>
      <c r="AA170" s="196">
        <v>720.68989200999999</v>
      </c>
      <c r="AB170" s="196">
        <v>720.68989200999999</v>
      </c>
      <c r="AC170" s="196">
        <v>720.68989200999999</v>
      </c>
      <c r="AD170" s="196">
        <v>720.68989200999999</v>
      </c>
      <c r="AE170" s="196">
        <v>720.68989200999999</v>
      </c>
      <c r="AF170" s="196">
        <v>720.68989200999999</v>
      </c>
      <c r="AG170" s="196">
        <v>720.68989200999999</v>
      </c>
      <c r="AH170" s="196">
        <v>738.44920549999995</v>
      </c>
    </row>
    <row r="171" spans="1:34" ht="10.5" thickBot="1">
      <c r="A171" s="284"/>
      <c r="B171" s="281" t="s">
        <v>1265</v>
      </c>
      <c r="C171" s="281" t="s">
        <v>1417</v>
      </c>
      <c r="D171" s="196">
        <v>738.44920549999995</v>
      </c>
      <c r="E171" s="196">
        <v>743.88669120999998</v>
      </c>
      <c r="F171" s="196">
        <v>743.88669120999998</v>
      </c>
      <c r="G171" s="196">
        <v>743.88669120999998</v>
      </c>
      <c r="H171" s="196">
        <v>743.88669120999998</v>
      </c>
      <c r="I171" s="196">
        <v>743.88669120999998</v>
      </c>
      <c r="J171" s="196">
        <v>743.88669120999998</v>
      </c>
      <c r="K171" s="196">
        <v>743.88669120999998</v>
      </c>
      <c r="L171" s="196">
        <v>727.33098629999995</v>
      </c>
      <c r="M171" s="196">
        <v>727.33098629999995</v>
      </c>
      <c r="N171" s="196">
        <v>727.33098629999995</v>
      </c>
      <c r="O171" s="196">
        <v>727.33098629999995</v>
      </c>
      <c r="P171" s="196">
        <v>727.33098629999995</v>
      </c>
      <c r="Q171" s="196">
        <v>727.33098629999995</v>
      </c>
      <c r="R171" s="196">
        <v>727.33098629999995</v>
      </c>
      <c r="S171" s="196">
        <v>727.33098629999995</v>
      </c>
      <c r="T171" s="196">
        <v>727.33098629999995</v>
      </c>
      <c r="U171" s="196">
        <v>727.33098629999995</v>
      </c>
      <c r="V171" s="196">
        <v>727.33098629999995</v>
      </c>
      <c r="W171" s="196">
        <v>727.33098629999995</v>
      </c>
      <c r="X171" s="196">
        <v>727.33098629999995</v>
      </c>
      <c r="Y171" s="196">
        <v>727.33098629999995</v>
      </c>
      <c r="Z171" s="196">
        <v>727.33098629999995</v>
      </c>
      <c r="AA171" s="196">
        <v>727.33098629999995</v>
      </c>
      <c r="AB171" s="196">
        <v>727.33098629999995</v>
      </c>
      <c r="AC171" s="196">
        <v>727.33098629999995</v>
      </c>
      <c r="AD171" s="196">
        <v>727.33098629999995</v>
      </c>
      <c r="AE171" s="196">
        <v>727.33098629999995</v>
      </c>
      <c r="AF171" s="196">
        <v>727.33098629999995</v>
      </c>
      <c r="AG171" s="196">
        <v>699.34995590000005</v>
      </c>
      <c r="AH171" s="196">
        <v>738.44920549999995</v>
      </c>
    </row>
    <row r="172" spans="1:34" ht="10.5" thickBot="1">
      <c r="A172" s="284"/>
      <c r="B172" s="281" t="s">
        <v>1265</v>
      </c>
      <c r="C172" s="281" t="s">
        <v>1418</v>
      </c>
      <c r="D172" s="196">
        <v>738.44920549999995</v>
      </c>
      <c r="E172" s="196">
        <v>743.88669120999998</v>
      </c>
      <c r="F172" s="196">
        <v>743.88669120999998</v>
      </c>
      <c r="G172" s="196">
        <v>743.88669120999998</v>
      </c>
      <c r="H172" s="196">
        <v>743.88669120999998</v>
      </c>
      <c r="I172" s="196">
        <v>743.88669120999998</v>
      </c>
      <c r="J172" s="196">
        <v>743.88669120999998</v>
      </c>
      <c r="K172" s="196">
        <v>743.88669120999998</v>
      </c>
      <c r="L172" s="196">
        <v>727.33098629999995</v>
      </c>
      <c r="M172" s="196">
        <v>727.33098629999995</v>
      </c>
      <c r="N172" s="196">
        <v>727.33098629999995</v>
      </c>
      <c r="O172" s="196">
        <v>727.33098629999995</v>
      </c>
      <c r="P172" s="196">
        <v>727.33098629999995</v>
      </c>
      <c r="Q172" s="196">
        <v>727.33098629999995</v>
      </c>
      <c r="R172" s="196">
        <v>727.33098629999995</v>
      </c>
      <c r="S172" s="196">
        <v>727.33098629999995</v>
      </c>
      <c r="T172" s="196">
        <v>727.33098629999995</v>
      </c>
      <c r="U172" s="196">
        <v>727.33098629999995</v>
      </c>
      <c r="V172" s="196">
        <v>727.33098629999995</v>
      </c>
      <c r="W172" s="196">
        <v>727.33098629999995</v>
      </c>
      <c r="X172" s="196">
        <v>727.33098629999995</v>
      </c>
      <c r="Y172" s="196">
        <v>727.33098629999995</v>
      </c>
      <c r="Z172" s="196">
        <v>727.33098629999995</v>
      </c>
      <c r="AA172" s="196">
        <v>727.33098629999995</v>
      </c>
      <c r="AB172" s="196">
        <v>727.33098629999995</v>
      </c>
      <c r="AC172" s="196">
        <v>727.33098629999995</v>
      </c>
      <c r="AD172" s="196">
        <v>727.33098629999995</v>
      </c>
      <c r="AE172" s="196">
        <v>727.33098629999995</v>
      </c>
      <c r="AF172" s="196">
        <v>727.33098629999995</v>
      </c>
      <c r="AG172" s="196">
        <v>699.34995590000005</v>
      </c>
      <c r="AH172" s="196">
        <v>738.44920549999995</v>
      </c>
    </row>
    <row r="173" spans="1:34" ht="10.5" thickBot="1">
      <c r="A173" s="284"/>
      <c r="B173" s="281" t="s">
        <v>1265</v>
      </c>
      <c r="C173" s="281" t="s">
        <v>1419</v>
      </c>
      <c r="D173" s="196">
        <v>738.44920549999995</v>
      </c>
      <c r="E173" s="196">
        <v>743.88669120999998</v>
      </c>
      <c r="F173" s="196">
        <v>743.88669120999998</v>
      </c>
      <c r="G173" s="196">
        <v>743.88669120999998</v>
      </c>
      <c r="H173" s="196">
        <v>743.88669120999998</v>
      </c>
      <c r="I173" s="196">
        <v>743.88669120999998</v>
      </c>
      <c r="J173" s="196">
        <v>743.88669120999998</v>
      </c>
      <c r="K173" s="196">
        <v>743.88669120999998</v>
      </c>
      <c r="L173" s="196">
        <v>727.33098629999995</v>
      </c>
      <c r="M173" s="196">
        <v>727.33098629999995</v>
      </c>
      <c r="N173" s="196">
        <v>727.33098629999995</v>
      </c>
      <c r="O173" s="196">
        <v>727.33098629999995</v>
      </c>
      <c r="P173" s="196">
        <v>727.33098629999995</v>
      </c>
      <c r="Q173" s="196">
        <v>727.33098629999995</v>
      </c>
      <c r="R173" s="196">
        <v>727.33098629999995</v>
      </c>
      <c r="S173" s="196">
        <v>727.33098629999995</v>
      </c>
      <c r="T173" s="196">
        <v>727.33098629999995</v>
      </c>
      <c r="U173" s="196">
        <v>727.33098629999995</v>
      </c>
      <c r="V173" s="196">
        <v>727.33098629999995</v>
      </c>
      <c r="W173" s="196">
        <v>727.33098629999995</v>
      </c>
      <c r="X173" s="196">
        <v>727.33098629999995</v>
      </c>
      <c r="Y173" s="196">
        <v>727.33098629999995</v>
      </c>
      <c r="Z173" s="196">
        <v>727.33098629999995</v>
      </c>
      <c r="AA173" s="196">
        <v>727.33098629999995</v>
      </c>
      <c r="AB173" s="196">
        <v>727.33098629999995</v>
      </c>
      <c r="AC173" s="196">
        <v>727.33098629999995</v>
      </c>
      <c r="AD173" s="196">
        <v>727.33098629999995</v>
      </c>
      <c r="AE173" s="196">
        <v>727.33098629999995</v>
      </c>
      <c r="AF173" s="196">
        <v>727.33098629999995</v>
      </c>
      <c r="AG173" s="196">
        <v>699.34995590000005</v>
      </c>
      <c r="AH173" s="196">
        <v>738.44920549999995</v>
      </c>
    </row>
    <row r="174" spans="1:34" ht="10.5" thickBot="1">
      <c r="A174" s="284"/>
      <c r="B174" s="281" t="s">
        <v>1265</v>
      </c>
      <c r="C174" s="281" t="s">
        <v>1420</v>
      </c>
      <c r="D174" s="196">
        <v>738.44920549999995</v>
      </c>
      <c r="E174" s="196">
        <v>743.88669120999998</v>
      </c>
      <c r="F174" s="196">
        <v>743.88669120999998</v>
      </c>
      <c r="G174" s="196">
        <v>743.88669120999998</v>
      </c>
      <c r="H174" s="196">
        <v>743.88669120999998</v>
      </c>
      <c r="I174" s="196">
        <v>743.88669120999998</v>
      </c>
      <c r="J174" s="196">
        <v>743.88669120999998</v>
      </c>
      <c r="K174" s="196">
        <v>743.88669120999998</v>
      </c>
      <c r="L174" s="196">
        <v>727.33098629999995</v>
      </c>
      <c r="M174" s="196">
        <v>727.33098629999995</v>
      </c>
      <c r="N174" s="196">
        <v>727.33098629999995</v>
      </c>
      <c r="O174" s="196">
        <v>727.33098629999995</v>
      </c>
      <c r="P174" s="196">
        <v>727.33098629999995</v>
      </c>
      <c r="Q174" s="196">
        <v>727.33098629999995</v>
      </c>
      <c r="R174" s="196">
        <v>727.33098629999995</v>
      </c>
      <c r="S174" s="196">
        <v>727.33098629999995</v>
      </c>
      <c r="T174" s="196">
        <v>727.33098629999995</v>
      </c>
      <c r="U174" s="196">
        <v>727.33098629999995</v>
      </c>
      <c r="V174" s="196">
        <v>727.33098629999995</v>
      </c>
      <c r="W174" s="196">
        <v>727.33098629999995</v>
      </c>
      <c r="X174" s="196">
        <v>727.33098629999995</v>
      </c>
      <c r="Y174" s="196">
        <v>727.33098629999995</v>
      </c>
      <c r="Z174" s="196">
        <v>727.33098629999995</v>
      </c>
      <c r="AA174" s="196">
        <v>727.33098629999995</v>
      </c>
      <c r="AB174" s="196">
        <v>727.33098629999995</v>
      </c>
      <c r="AC174" s="196">
        <v>727.33098629999995</v>
      </c>
      <c r="AD174" s="196">
        <v>727.33098629999995</v>
      </c>
      <c r="AE174" s="196">
        <v>727.33098629999995</v>
      </c>
      <c r="AF174" s="196">
        <v>727.33098629999995</v>
      </c>
      <c r="AG174" s="196">
        <v>699.34995590000005</v>
      </c>
      <c r="AH174" s="196">
        <v>738.44920549999995</v>
      </c>
    </row>
    <row r="175" spans="1:34" ht="10.5" thickBot="1">
      <c r="A175" s="284"/>
      <c r="B175" s="281" t="s">
        <v>1265</v>
      </c>
      <c r="C175" s="281" t="s">
        <v>1421</v>
      </c>
      <c r="D175" s="196">
        <v>738.44920549999995</v>
      </c>
      <c r="E175" s="196">
        <v>743.88669120999998</v>
      </c>
      <c r="F175" s="196">
        <v>743.88669120999998</v>
      </c>
      <c r="G175" s="196">
        <v>743.88669120999998</v>
      </c>
      <c r="H175" s="196">
        <v>743.88669120999998</v>
      </c>
      <c r="I175" s="196">
        <v>743.88669120999998</v>
      </c>
      <c r="J175" s="196">
        <v>743.88669120999998</v>
      </c>
      <c r="K175" s="196">
        <v>743.88669120999998</v>
      </c>
      <c r="L175" s="196">
        <v>727.33098629999995</v>
      </c>
      <c r="M175" s="196">
        <v>727.33098629999995</v>
      </c>
      <c r="N175" s="196">
        <v>727.33098629999995</v>
      </c>
      <c r="O175" s="196">
        <v>727.33098629999995</v>
      </c>
      <c r="P175" s="196">
        <v>727.33098629999995</v>
      </c>
      <c r="Q175" s="196">
        <v>727.33098629999995</v>
      </c>
      <c r="R175" s="196">
        <v>727.33098629999995</v>
      </c>
      <c r="S175" s="196">
        <v>727.33098629999995</v>
      </c>
      <c r="T175" s="196">
        <v>727.33098629999995</v>
      </c>
      <c r="U175" s="196">
        <v>727.33098629999995</v>
      </c>
      <c r="V175" s="196">
        <v>727.33098629999995</v>
      </c>
      <c r="W175" s="196">
        <v>727.33098629999995</v>
      </c>
      <c r="X175" s="196">
        <v>727.33098629999995</v>
      </c>
      <c r="Y175" s="196">
        <v>727.33098629999995</v>
      </c>
      <c r="Z175" s="196">
        <v>727.33098629999995</v>
      </c>
      <c r="AA175" s="196">
        <v>727.33098629999995</v>
      </c>
      <c r="AB175" s="196">
        <v>727.33098629999995</v>
      </c>
      <c r="AC175" s="196">
        <v>727.33098629999995</v>
      </c>
      <c r="AD175" s="196">
        <v>727.33098629999995</v>
      </c>
      <c r="AE175" s="196">
        <v>727.33098629999995</v>
      </c>
      <c r="AF175" s="196">
        <v>727.33098629999995</v>
      </c>
      <c r="AG175" s="196">
        <v>699.34995590000005</v>
      </c>
      <c r="AH175" s="196">
        <v>727.04458653999995</v>
      </c>
    </row>
    <row r="176" spans="1:34" ht="10.5" thickBot="1">
      <c r="A176" s="284"/>
      <c r="B176" s="281" t="s">
        <v>1265</v>
      </c>
      <c r="C176" s="281" t="s">
        <v>1422</v>
      </c>
      <c r="D176" s="196">
        <v>738.44920549999995</v>
      </c>
      <c r="E176" s="196">
        <v>743.88669120999998</v>
      </c>
      <c r="F176" s="196">
        <v>743.88669120999998</v>
      </c>
      <c r="G176" s="196">
        <v>743.88669120999998</v>
      </c>
      <c r="H176" s="196">
        <v>743.88669120999998</v>
      </c>
      <c r="I176" s="196">
        <v>743.88669120999998</v>
      </c>
      <c r="J176" s="196">
        <v>743.88669120999998</v>
      </c>
      <c r="K176" s="196">
        <v>743.88669120999998</v>
      </c>
      <c r="L176" s="196">
        <v>727.33098629999995</v>
      </c>
      <c r="M176" s="196">
        <v>727.33098629999995</v>
      </c>
      <c r="N176" s="196">
        <v>727.33098629999995</v>
      </c>
      <c r="O176" s="196">
        <v>727.33098629999995</v>
      </c>
      <c r="P176" s="196">
        <v>727.33098629999995</v>
      </c>
      <c r="Q176" s="196">
        <v>727.33098629999995</v>
      </c>
      <c r="R176" s="196">
        <v>727.33098629999995</v>
      </c>
      <c r="S176" s="196">
        <v>727.33098629999995</v>
      </c>
      <c r="T176" s="196">
        <v>727.33098629999995</v>
      </c>
      <c r="U176" s="196">
        <v>727.33098629999995</v>
      </c>
      <c r="V176" s="196">
        <v>727.33098629999995</v>
      </c>
      <c r="W176" s="196">
        <v>727.33098629999995</v>
      </c>
      <c r="X176" s="196">
        <v>727.33098629999995</v>
      </c>
      <c r="Y176" s="196">
        <v>727.33098629999995</v>
      </c>
      <c r="Z176" s="196">
        <v>727.33098629999995</v>
      </c>
      <c r="AA176" s="196">
        <v>727.33098629999995</v>
      </c>
      <c r="AB176" s="196">
        <v>727.33098629999995</v>
      </c>
      <c r="AC176" s="196">
        <v>727.33098629999995</v>
      </c>
      <c r="AD176" s="196">
        <v>727.33098629999995</v>
      </c>
      <c r="AE176" s="196">
        <v>727.33098629999995</v>
      </c>
      <c r="AF176" s="196">
        <v>727.33098629999995</v>
      </c>
      <c r="AG176" s="196">
        <v>699.34995590000005</v>
      </c>
      <c r="AH176" s="196">
        <v>727.04458653999995</v>
      </c>
    </row>
    <row r="177" spans="1:34" ht="10.5" thickBot="1">
      <c r="A177" s="284"/>
      <c r="B177" s="281" t="s">
        <v>1265</v>
      </c>
      <c r="C177" s="281" t="s">
        <v>1423</v>
      </c>
      <c r="D177" s="196">
        <v>727.04458653999995</v>
      </c>
      <c r="E177" s="196">
        <v>727.04458653999995</v>
      </c>
      <c r="F177" s="196">
        <v>727.04458653999995</v>
      </c>
      <c r="G177" s="196">
        <v>727.04458653999995</v>
      </c>
      <c r="H177" s="196">
        <v>755.16658763999999</v>
      </c>
      <c r="I177" s="196">
        <v>755.16658763999999</v>
      </c>
      <c r="J177" s="196">
        <v>755.16658763999999</v>
      </c>
      <c r="K177" s="196">
        <v>755.16658763999999</v>
      </c>
      <c r="L177" s="196">
        <v>755.16658763999999</v>
      </c>
      <c r="M177" s="196">
        <v>755.16658763999999</v>
      </c>
      <c r="N177" s="196">
        <v>755.16658763999999</v>
      </c>
      <c r="O177" s="196">
        <v>755.16658763999999</v>
      </c>
      <c r="P177" s="196">
        <v>755.16658763999999</v>
      </c>
      <c r="Q177" s="196">
        <v>755.16658763999999</v>
      </c>
      <c r="R177" s="196">
        <v>755.16658763999999</v>
      </c>
      <c r="S177" s="196">
        <v>755.16658763999999</v>
      </c>
      <c r="T177" s="196">
        <v>755.16658763999999</v>
      </c>
      <c r="U177" s="196">
        <v>755.16658763999999</v>
      </c>
      <c r="V177" s="196">
        <v>755.16658763999999</v>
      </c>
      <c r="W177" s="196">
        <v>755.16658763999999</v>
      </c>
      <c r="X177" s="196">
        <v>755.16658763999999</v>
      </c>
      <c r="Y177" s="196">
        <v>755.16658763999999</v>
      </c>
      <c r="Z177" s="196">
        <v>755.16658763999999</v>
      </c>
      <c r="AA177" s="196">
        <v>755.16658763999999</v>
      </c>
      <c r="AB177" s="196">
        <v>755.16658763999999</v>
      </c>
      <c r="AC177" s="196">
        <v>755.16658763999999</v>
      </c>
      <c r="AD177" s="196">
        <v>755.16658763999999</v>
      </c>
      <c r="AE177" s="196">
        <v>755.16658763999999</v>
      </c>
      <c r="AF177" s="196">
        <v>755.16658763999999</v>
      </c>
      <c r="AG177" s="196">
        <v>710.32766979999997</v>
      </c>
      <c r="AH177" s="196">
        <v>727.04458653999995</v>
      </c>
    </row>
    <row r="178" spans="1:34" ht="10.5" thickBot="1">
      <c r="A178" s="284"/>
      <c r="B178" s="281" t="s">
        <v>1265</v>
      </c>
      <c r="C178" s="281" t="s">
        <v>1424</v>
      </c>
      <c r="D178" s="196">
        <v>727.04458653999995</v>
      </c>
      <c r="E178" s="196">
        <v>727.04458653999995</v>
      </c>
      <c r="F178" s="196">
        <v>727.04458653999995</v>
      </c>
      <c r="G178" s="196">
        <v>727.04458653999995</v>
      </c>
      <c r="H178" s="196">
        <v>755.16658763999999</v>
      </c>
      <c r="I178" s="196">
        <v>755.16658763999999</v>
      </c>
      <c r="J178" s="196">
        <v>755.16658763999999</v>
      </c>
      <c r="K178" s="196">
        <v>755.16658763999999</v>
      </c>
      <c r="L178" s="196">
        <v>755.16658763999999</v>
      </c>
      <c r="M178" s="196">
        <v>755.16658763999999</v>
      </c>
      <c r="N178" s="196">
        <v>755.16658763999999</v>
      </c>
      <c r="O178" s="196">
        <v>755.16658763999999</v>
      </c>
      <c r="P178" s="196">
        <v>755.16658763999999</v>
      </c>
      <c r="Q178" s="196">
        <v>755.16658763999999</v>
      </c>
      <c r="R178" s="196">
        <v>755.16658763999999</v>
      </c>
      <c r="S178" s="196">
        <v>755.16658763999999</v>
      </c>
      <c r="T178" s="196">
        <v>755.16658763999999</v>
      </c>
      <c r="U178" s="196">
        <v>755.16658763999999</v>
      </c>
      <c r="V178" s="196">
        <v>755.16658763999999</v>
      </c>
      <c r="W178" s="196">
        <v>755.16658763999999</v>
      </c>
      <c r="X178" s="196">
        <v>755.16658763999999</v>
      </c>
      <c r="Y178" s="196">
        <v>755.16658763999999</v>
      </c>
      <c r="Z178" s="196">
        <v>755.16658763999999</v>
      </c>
      <c r="AA178" s="196">
        <v>755.16658763999999</v>
      </c>
      <c r="AB178" s="196">
        <v>755.16658763999999</v>
      </c>
      <c r="AC178" s="196">
        <v>755.16658763999999</v>
      </c>
      <c r="AD178" s="196">
        <v>755.16658763999999</v>
      </c>
      <c r="AE178" s="196">
        <v>755.16658763999999</v>
      </c>
      <c r="AF178" s="196">
        <v>755.16658763999999</v>
      </c>
      <c r="AG178" s="196">
        <v>710.32766979999997</v>
      </c>
      <c r="AH178" s="196">
        <v>631.71770317699998</v>
      </c>
    </row>
    <row r="179" spans="1:34" ht="10.5" thickBot="1">
      <c r="A179" s="284"/>
      <c r="B179" s="281" t="s">
        <v>1265</v>
      </c>
      <c r="C179" s="281" t="s">
        <v>1425</v>
      </c>
      <c r="D179" s="196">
        <v>727.04458653999995</v>
      </c>
      <c r="E179" s="196">
        <v>727.04458653999995</v>
      </c>
      <c r="F179" s="196">
        <v>727.04458653999995</v>
      </c>
      <c r="G179" s="196">
        <v>727.04458653999995</v>
      </c>
      <c r="H179" s="196">
        <v>755.16658763999999</v>
      </c>
      <c r="I179" s="196">
        <v>755.16658763999999</v>
      </c>
      <c r="J179" s="196">
        <v>755.16658763999999</v>
      </c>
      <c r="K179" s="196">
        <v>755.16658763999999</v>
      </c>
      <c r="L179" s="196">
        <v>755.16658763999999</v>
      </c>
      <c r="M179" s="196">
        <v>755.16658763999999</v>
      </c>
      <c r="N179" s="196">
        <v>755.16658763999999</v>
      </c>
      <c r="O179" s="196">
        <v>755.16658763999999</v>
      </c>
      <c r="P179" s="196">
        <v>755.16658763999999</v>
      </c>
      <c r="Q179" s="196">
        <v>755.16658763999999</v>
      </c>
      <c r="R179" s="196">
        <v>755.16658763999999</v>
      </c>
      <c r="S179" s="196">
        <v>755.16658763999999</v>
      </c>
      <c r="T179" s="196">
        <v>755.16658763999999</v>
      </c>
      <c r="U179" s="196">
        <v>755.16658763999999</v>
      </c>
      <c r="V179" s="196">
        <v>755.16658763999999</v>
      </c>
      <c r="W179" s="196">
        <v>755.16658763999999</v>
      </c>
      <c r="X179" s="196">
        <v>755.16658763999999</v>
      </c>
      <c r="Y179" s="196">
        <v>755.16658763999999</v>
      </c>
      <c r="Z179" s="196">
        <v>755.16658763999999</v>
      </c>
      <c r="AA179" s="196">
        <v>755.16658763999999</v>
      </c>
      <c r="AB179" s="196">
        <v>755.16658763999999</v>
      </c>
      <c r="AC179" s="196">
        <v>755.16658763999999</v>
      </c>
      <c r="AD179" s="196">
        <v>755.16658763999999</v>
      </c>
      <c r="AE179" s="196">
        <v>755.16658763999999</v>
      </c>
      <c r="AF179" s="196">
        <v>755.16658763999999</v>
      </c>
      <c r="AG179" s="196">
        <v>710.32766979999997</v>
      </c>
      <c r="AH179" s="196">
        <v>764.06376360000002</v>
      </c>
    </row>
    <row r="180" spans="1:34" ht="10.5" thickBot="1">
      <c r="A180" s="284"/>
      <c r="B180" s="281" t="s">
        <v>1265</v>
      </c>
      <c r="C180" s="281" t="s">
        <v>1426</v>
      </c>
      <c r="D180" s="196">
        <v>631.71770317699998</v>
      </c>
      <c r="E180" s="196">
        <v>775.65709501489368</v>
      </c>
      <c r="F180" s="196">
        <v>775.65709501489368</v>
      </c>
      <c r="G180" s="196">
        <v>775.65709501489368</v>
      </c>
      <c r="H180" s="196">
        <v>775.65709501489368</v>
      </c>
      <c r="I180" s="196">
        <v>775.65709501489368</v>
      </c>
      <c r="J180" s="196">
        <v>775.65709501489368</v>
      </c>
      <c r="K180" s="196">
        <v>775.65709501489368</v>
      </c>
      <c r="L180" s="196">
        <v>765.38426489999995</v>
      </c>
      <c r="M180" s="196">
        <v>765.38426489999995</v>
      </c>
      <c r="N180" s="196">
        <v>765.38426489999995</v>
      </c>
      <c r="O180" s="196">
        <v>765.38426489999995</v>
      </c>
      <c r="P180" s="196">
        <v>765.38426489999995</v>
      </c>
      <c r="Q180" s="196">
        <v>765.38426489999995</v>
      </c>
      <c r="R180" s="196">
        <v>765.38426489999995</v>
      </c>
      <c r="S180" s="196">
        <v>765.38426489999995</v>
      </c>
      <c r="T180" s="196">
        <v>765.38426489999995</v>
      </c>
      <c r="U180" s="196">
        <v>765.38426489999995</v>
      </c>
      <c r="V180" s="196">
        <v>743.23351500000001</v>
      </c>
      <c r="W180" s="196">
        <v>743.23351500000001</v>
      </c>
      <c r="X180" s="196">
        <v>743.23351500000001</v>
      </c>
      <c r="Y180" s="196">
        <v>743.23351500000001</v>
      </c>
      <c r="Z180" s="196">
        <v>743.23351500000001</v>
      </c>
      <c r="AA180" s="196">
        <v>743.23351500000001</v>
      </c>
      <c r="AB180" s="196">
        <v>743.23351500000001</v>
      </c>
      <c r="AC180" s="196">
        <v>734.96764212000005</v>
      </c>
      <c r="AD180" s="196">
        <v>734.96764212000005</v>
      </c>
      <c r="AE180" s="196">
        <v>734.96764212000005</v>
      </c>
      <c r="AF180" s="196">
        <v>734.96764212000005</v>
      </c>
      <c r="AG180" s="196">
        <v>724.55504499999995</v>
      </c>
      <c r="AH180" s="196">
        <v>764.06376360000002</v>
      </c>
    </row>
    <row r="181" spans="1:34" ht="10.5" thickBot="1">
      <c r="A181" s="284"/>
      <c r="B181" s="281" t="s">
        <v>1265</v>
      </c>
      <c r="C181" s="281" t="s">
        <v>1427</v>
      </c>
      <c r="D181" s="196">
        <v>764.06376360000002</v>
      </c>
      <c r="E181" s="196">
        <v>769.68381603</v>
      </c>
      <c r="F181" s="196">
        <v>769.68381603</v>
      </c>
      <c r="G181" s="196">
        <v>769.68381603</v>
      </c>
      <c r="H181" s="196">
        <v>769.68381603</v>
      </c>
      <c r="I181" s="196">
        <v>769.68381603</v>
      </c>
      <c r="J181" s="196">
        <v>769.68381603</v>
      </c>
      <c r="K181" s="196">
        <v>769.68381603</v>
      </c>
      <c r="L181" s="196">
        <v>753.10150469999996</v>
      </c>
      <c r="M181" s="196">
        <v>753.10150469999996</v>
      </c>
      <c r="N181" s="196">
        <v>753.10150469999996</v>
      </c>
      <c r="O181" s="196">
        <v>753.10150469999996</v>
      </c>
      <c r="P181" s="196">
        <v>753.10150469999996</v>
      </c>
      <c r="Q181" s="196">
        <v>753.10150469999996</v>
      </c>
      <c r="R181" s="196">
        <v>753.10150469999996</v>
      </c>
      <c r="S181" s="196">
        <v>753.10150469999996</v>
      </c>
      <c r="T181" s="196">
        <v>753.10150469999996</v>
      </c>
      <c r="U181" s="196">
        <v>753.10150469999996</v>
      </c>
      <c r="V181" s="196">
        <v>753.10150469999996</v>
      </c>
      <c r="W181" s="196">
        <v>753.10150469999996</v>
      </c>
      <c r="X181" s="196">
        <v>753.10150469999996</v>
      </c>
      <c r="Y181" s="196">
        <v>753.10150469999996</v>
      </c>
      <c r="Z181" s="196">
        <v>753.10150469999996</v>
      </c>
      <c r="AA181" s="196">
        <v>753.10150469999996</v>
      </c>
      <c r="AB181" s="196">
        <v>753.10150469999996</v>
      </c>
      <c r="AC181" s="196">
        <v>753.10150469999996</v>
      </c>
      <c r="AD181" s="196">
        <v>753.10150469999996</v>
      </c>
      <c r="AE181" s="196">
        <v>753.10150469999996</v>
      </c>
      <c r="AF181" s="196">
        <v>753.10150469999996</v>
      </c>
      <c r="AG181" s="196">
        <v>724.82869129999995</v>
      </c>
      <c r="AH181" s="196">
        <v>745.25248339999996</v>
      </c>
    </row>
    <row r="182" spans="1:34" ht="10.5" thickBot="1">
      <c r="A182" s="284"/>
      <c r="B182" s="281" t="s">
        <v>1265</v>
      </c>
      <c r="C182" s="281" t="s">
        <v>1428</v>
      </c>
      <c r="D182" s="196">
        <v>764.06376360000002</v>
      </c>
      <c r="E182" s="196">
        <v>769.68381603</v>
      </c>
      <c r="F182" s="196">
        <v>769.68381603</v>
      </c>
      <c r="G182" s="196">
        <v>769.68381603</v>
      </c>
      <c r="H182" s="196">
        <v>769.68381603</v>
      </c>
      <c r="I182" s="196">
        <v>769.68381603</v>
      </c>
      <c r="J182" s="196">
        <v>769.68381603</v>
      </c>
      <c r="K182" s="196">
        <v>769.68381603</v>
      </c>
      <c r="L182" s="196">
        <v>753.10150469999996</v>
      </c>
      <c r="M182" s="196">
        <v>753.10150469999996</v>
      </c>
      <c r="N182" s="196">
        <v>753.10150469999996</v>
      </c>
      <c r="O182" s="196">
        <v>753.10150469999996</v>
      </c>
      <c r="P182" s="196">
        <v>753.10150469999996</v>
      </c>
      <c r="Q182" s="196">
        <v>753.10150469999996</v>
      </c>
      <c r="R182" s="196">
        <v>753.10150469999996</v>
      </c>
      <c r="S182" s="196">
        <v>753.10150469999996</v>
      </c>
      <c r="T182" s="196">
        <v>753.10150469999996</v>
      </c>
      <c r="U182" s="196">
        <v>753.10150469999996</v>
      </c>
      <c r="V182" s="196">
        <v>753.10150469999996</v>
      </c>
      <c r="W182" s="196">
        <v>753.10150469999996</v>
      </c>
      <c r="X182" s="196">
        <v>753.10150469999996</v>
      </c>
      <c r="Y182" s="196">
        <v>753.10150469999996</v>
      </c>
      <c r="Z182" s="196">
        <v>753.10150469999996</v>
      </c>
      <c r="AA182" s="196">
        <v>753.10150469999996</v>
      </c>
      <c r="AB182" s="196">
        <v>753.10150469999996</v>
      </c>
      <c r="AC182" s="196">
        <v>753.10150469999996</v>
      </c>
      <c r="AD182" s="196">
        <v>753.10150469999996</v>
      </c>
      <c r="AE182" s="196">
        <v>753.10150469999996</v>
      </c>
      <c r="AF182" s="196">
        <v>753.10150469999996</v>
      </c>
      <c r="AG182" s="196">
        <v>724.82869129999995</v>
      </c>
      <c r="AH182" s="196">
        <v>738.89106727000001</v>
      </c>
    </row>
    <row r="183" spans="1:34" ht="10.5" thickBot="1">
      <c r="A183" s="284"/>
      <c r="B183" s="281" t="s">
        <v>1265</v>
      </c>
      <c r="C183" s="281" t="s">
        <v>1429</v>
      </c>
      <c r="D183" s="196">
        <v>745.25248339999996</v>
      </c>
      <c r="E183" s="196">
        <v>730.54901460999997</v>
      </c>
      <c r="F183" s="196">
        <v>730.54901460999997</v>
      </c>
      <c r="G183" s="196">
        <v>730.54901460999997</v>
      </c>
      <c r="H183" s="196">
        <v>730.54901460999997</v>
      </c>
      <c r="I183" s="196">
        <v>730.54901460999997</v>
      </c>
      <c r="J183" s="196">
        <v>730.54901460999997</v>
      </c>
      <c r="K183" s="196">
        <v>730.54901460999997</v>
      </c>
      <c r="L183" s="196">
        <v>734.03769639999996</v>
      </c>
      <c r="M183" s="196">
        <v>734.03769639999996</v>
      </c>
      <c r="N183" s="196">
        <v>734.03769639999996</v>
      </c>
      <c r="O183" s="196">
        <v>734.03769639999996</v>
      </c>
      <c r="P183" s="196">
        <v>734.03769639999996</v>
      </c>
      <c r="Q183" s="196">
        <v>734.03769639999996</v>
      </c>
      <c r="R183" s="196">
        <v>734.03769639999996</v>
      </c>
      <c r="S183" s="196">
        <v>734.03769639999996</v>
      </c>
      <c r="T183" s="196">
        <v>734.03769639999996</v>
      </c>
      <c r="U183" s="196">
        <v>734.03769639999996</v>
      </c>
      <c r="V183" s="196">
        <v>734.03769639999996</v>
      </c>
      <c r="W183" s="196">
        <v>734.03769639999996</v>
      </c>
      <c r="X183" s="196">
        <v>734.03769639999996</v>
      </c>
      <c r="Y183" s="196">
        <v>734.03769639999996</v>
      </c>
      <c r="Z183" s="196">
        <v>734.03769639999996</v>
      </c>
      <c r="AA183" s="196">
        <v>734.03769639999996</v>
      </c>
      <c r="AB183" s="196">
        <v>734.03769639999996</v>
      </c>
      <c r="AC183" s="196">
        <v>734.03769639999996</v>
      </c>
      <c r="AD183" s="196">
        <v>734.03769639999996</v>
      </c>
      <c r="AE183" s="196">
        <v>734.03769639999996</v>
      </c>
      <c r="AF183" s="196">
        <v>734.03769639999996</v>
      </c>
      <c r="AG183" s="196">
        <v>705.83641209999996</v>
      </c>
      <c r="AH183" s="196">
        <v>776.74</v>
      </c>
    </row>
    <row r="184" spans="1:34" ht="10.5" thickBot="1">
      <c r="A184" s="284"/>
      <c r="B184" s="281" t="s">
        <v>1265</v>
      </c>
      <c r="C184" s="281" t="s">
        <v>1430</v>
      </c>
      <c r="D184" s="196">
        <v>738.89106727000001</v>
      </c>
      <c r="E184" s="196">
        <v>738.89106727000001</v>
      </c>
      <c r="F184" s="196">
        <v>738.89106727000001</v>
      </c>
      <c r="G184" s="196">
        <v>738.89106727000001</v>
      </c>
      <c r="H184" s="196">
        <v>766.59990565999999</v>
      </c>
      <c r="I184" s="196">
        <v>766.59990565999999</v>
      </c>
      <c r="J184" s="196">
        <v>766.59990565999999</v>
      </c>
      <c r="K184" s="196">
        <v>766.59990565999999</v>
      </c>
      <c r="L184" s="196">
        <v>766.59990565999999</v>
      </c>
      <c r="M184" s="196">
        <v>766.59990565999999</v>
      </c>
      <c r="N184" s="196">
        <v>766.59990565999999</v>
      </c>
      <c r="O184" s="196">
        <v>766.59990565999999</v>
      </c>
      <c r="P184" s="196">
        <v>766.59990565999999</v>
      </c>
      <c r="Q184" s="196">
        <v>766.59990565999999</v>
      </c>
      <c r="R184" s="196">
        <v>766.59990565999999</v>
      </c>
      <c r="S184" s="196">
        <v>766.59990565999999</v>
      </c>
      <c r="T184" s="196">
        <v>766.59990565999999</v>
      </c>
      <c r="U184" s="196">
        <v>766.59990565999999</v>
      </c>
      <c r="V184" s="196">
        <v>766.59990565999999</v>
      </c>
      <c r="W184" s="196">
        <v>766.59990565999999</v>
      </c>
      <c r="X184" s="196">
        <v>766.59990565999999</v>
      </c>
      <c r="Y184" s="196">
        <v>766.59990565999999</v>
      </c>
      <c r="Z184" s="196">
        <v>766.59990565999999</v>
      </c>
      <c r="AA184" s="196">
        <v>766.59990565999999</v>
      </c>
      <c r="AB184" s="196">
        <v>766.59990565999999</v>
      </c>
      <c r="AC184" s="196">
        <v>766.59990565999999</v>
      </c>
      <c r="AD184" s="196">
        <v>766.59990565999999</v>
      </c>
      <c r="AE184" s="196">
        <v>766.59990565999999</v>
      </c>
      <c r="AF184" s="196">
        <v>766.59990565999999</v>
      </c>
      <c r="AG184" s="196">
        <v>721.46203579999997</v>
      </c>
      <c r="AH184" s="196">
        <v>740.52630360000001</v>
      </c>
    </row>
    <row r="185" spans="1:34" ht="10.5" thickBot="1">
      <c r="A185" s="284"/>
      <c r="B185" s="281" t="s">
        <v>1265</v>
      </c>
      <c r="C185" s="281" t="s">
        <v>1431</v>
      </c>
      <c r="D185" s="196">
        <v>776.74</v>
      </c>
      <c r="E185" s="196">
        <v>778.84</v>
      </c>
      <c r="F185" s="196">
        <v>778.84</v>
      </c>
      <c r="G185" s="196">
        <v>778.84</v>
      </c>
      <c r="H185" s="196">
        <v>778.84</v>
      </c>
      <c r="I185" s="196">
        <v>778.84</v>
      </c>
      <c r="J185" s="196">
        <v>778.84</v>
      </c>
      <c r="K185" s="196">
        <v>778.84</v>
      </c>
      <c r="L185" s="196">
        <v>778.84</v>
      </c>
      <c r="M185" s="196">
        <v>778.84</v>
      </c>
      <c r="N185" s="196">
        <v>778.84</v>
      </c>
      <c r="O185" s="196">
        <v>778.84</v>
      </c>
      <c r="P185" s="196">
        <v>778.84</v>
      </c>
      <c r="Q185" s="196">
        <v>778.84</v>
      </c>
      <c r="R185" s="196">
        <v>778.84</v>
      </c>
      <c r="S185" s="196">
        <v>778.84</v>
      </c>
      <c r="T185" s="196">
        <v>778.84</v>
      </c>
      <c r="U185" s="196">
        <v>778.84</v>
      </c>
      <c r="V185" s="196">
        <v>778.84</v>
      </c>
      <c r="W185" s="196">
        <v>778.84</v>
      </c>
      <c r="X185" s="196">
        <v>778.84</v>
      </c>
      <c r="Y185" s="196">
        <v>778.84</v>
      </c>
      <c r="Z185" s="196">
        <v>778.84</v>
      </c>
      <c r="AA185" s="196">
        <v>778.84</v>
      </c>
      <c r="AB185" s="196">
        <v>778.84</v>
      </c>
      <c r="AC185" s="196">
        <v>778.84</v>
      </c>
      <c r="AD185" s="196">
        <v>778.84</v>
      </c>
      <c r="AE185" s="196">
        <v>778.84</v>
      </c>
      <c r="AF185" s="196">
        <v>778.84</v>
      </c>
      <c r="AG185" s="196">
        <v>778.84</v>
      </c>
      <c r="AH185" s="196">
        <v>740.52630360000001</v>
      </c>
    </row>
    <row r="186" spans="1:34" ht="10.5" thickBot="1">
      <c r="A186" s="284"/>
      <c r="B186" s="281" t="s">
        <v>1265</v>
      </c>
      <c r="C186" s="281" t="s">
        <v>1432</v>
      </c>
      <c r="D186" s="196">
        <v>740.52630360000001</v>
      </c>
      <c r="E186" s="196">
        <v>742.69514092454517</v>
      </c>
      <c r="F186" s="196">
        <v>742.69514092454517</v>
      </c>
      <c r="G186" s="196">
        <v>742.69514092454517</v>
      </c>
      <c r="H186" s="196">
        <v>742.69514092454517</v>
      </c>
      <c r="I186" s="196">
        <v>742.69514092454517</v>
      </c>
      <c r="J186" s="196">
        <v>742.69514092454517</v>
      </c>
      <c r="K186" s="196">
        <v>742.69514092454517</v>
      </c>
      <c r="L186" s="196">
        <v>732.70779249999998</v>
      </c>
      <c r="M186" s="196">
        <v>732.70779249999998</v>
      </c>
      <c r="N186" s="196">
        <v>732.70779249999998</v>
      </c>
      <c r="O186" s="196">
        <v>732.70779249999998</v>
      </c>
      <c r="P186" s="196">
        <v>732.70779249999998</v>
      </c>
      <c r="Q186" s="196">
        <v>732.70779249999998</v>
      </c>
      <c r="R186" s="196">
        <v>732.70779249999998</v>
      </c>
      <c r="S186" s="196">
        <v>711.08771769999998</v>
      </c>
      <c r="T186" s="196">
        <v>711.08771769999998</v>
      </c>
      <c r="U186" s="196">
        <v>711.08771769999998</v>
      </c>
      <c r="V186" s="196">
        <v>711.08771769999998</v>
      </c>
      <c r="W186" s="196">
        <v>711.08771769999998</v>
      </c>
      <c r="X186" s="196">
        <v>711.08771769999998</v>
      </c>
      <c r="Y186" s="196">
        <v>711.08771769999998</v>
      </c>
      <c r="Z186" s="196">
        <v>703.03748009000003</v>
      </c>
      <c r="AA186" s="196">
        <v>703.03748009000003</v>
      </c>
      <c r="AB186" s="196">
        <v>703.03748009000003</v>
      </c>
      <c r="AC186" s="196">
        <v>703.03748009000003</v>
      </c>
      <c r="AD186" s="196">
        <v>703.03748009000003</v>
      </c>
      <c r="AE186" s="196">
        <v>703.03748009000003</v>
      </c>
      <c r="AF186" s="196">
        <v>703.03748009000003</v>
      </c>
      <c r="AG186" s="196">
        <v>692.9321066</v>
      </c>
      <c r="AH186" s="196">
        <v>740.52630360000001</v>
      </c>
    </row>
    <row r="187" spans="1:34" ht="10.5" thickBot="1">
      <c r="A187" s="284"/>
      <c r="B187" s="281" t="s">
        <v>1265</v>
      </c>
      <c r="C187" s="281" t="s">
        <v>1433</v>
      </c>
      <c r="D187" s="196">
        <v>740.52630360000001</v>
      </c>
      <c r="E187" s="196">
        <v>742.69514092454517</v>
      </c>
      <c r="F187" s="196">
        <v>742.69514092454517</v>
      </c>
      <c r="G187" s="196">
        <v>742.69514092454517</v>
      </c>
      <c r="H187" s="196">
        <v>742.69514092454517</v>
      </c>
      <c r="I187" s="196">
        <v>742.69514092454517</v>
      </c>
      <c r="J187" s="196">
        <v>742.69514092454517</v>
      </c>
      <c r="K187" s="196">
        <v>742.69514092454517</v>
      </c>
      <c r="L187" s="196">
        <v>732.70779249999998</v>
      </c>
      <c r="M187" s="196">
        <v>732.70779249999998</v>
      </c>
      <c r="N187" s="196">
        <v>732.70779249999998</v>
      </c>
      <c r="O187" s="196">
        <v>732.70779249999998</v>
      </c>
      <c r="P187" s="196">
        <v>732.70779249999998</v>
      </c>
      <c r="Q187" s="196">
        <v>732.70779249999998</v>
      </c>
      <c r="R187" s="196">
        <v>732.70779249999998</v>
      </c>
      <c r="S187" s="196">
        <v>711.08771769999998</v>
      </c>
      <c r="T187" s="196">
        <v>711.08771769999998</v>
      </c>
      <c r="U187" s="196">
        <v>711.08771769999998</v>
      </c>
      <c r="V187" s="196">
        <v>711.08771769999998</v>
      </c>
      <c r="W187" s="196">
        <v>711.08771769999998</v>
      </c>
      <c r="X187" s="196">
        <v>711.08771769999998</v>
      </c>
      <c r="Y187" s="196">
        <v>711.08771769999998</v>
      </c>
      <c r="Z187" s="196">
        <v>703.03748009000003</v>
      </c>
      <c r="AA187" s="196">
        <v>703.03748009000003</v>
      </c>
      <c r="AB187" s="196">
        <v>703.03748009000003</v>
      </c>
      <c r="AC187" s="196">
        <v>703.03748009000003</v>
      </c>
      <c r="AD187" s="196">
        <v>703.03748009000003</v>
      </c>
      <c r="AE187" s="196">
        <v>703.03748009000003</v>
      </c>
      <c r="AF187" s="196">
        <v>703.03748009000003</v>
      </c>
      <c r="AG187" s="196">
        <v>692.9321066</v>
      </c>
      <c r="AH187" s="196">
        <v>740.52630360000001</v>
      </c>
    </row>
    <row r="188" spans="1:34" ht="10.5" thickBot="1">
      <c r="A188" s="284"/>
      <c r="B188" s="281" t="s">
        <v>1265</v>
      </c>
      <c r="C188" s="281" t="s">
        <v>1434</v>
      </c>
      <c r="D188" s="196">
        <v>740.52630360000001</v>
      </c>
      <c r="E188" s="196">
        <v>742.69514092454517</v>
      </c>
      <c r="F188" s="196">
        <v>742.69514092454517</v>
      </c>
      <c r="G188" s="196">
        <v>742.69514092454517</v>
      </c>
      <c r="H188" s="196">
        <v>742.69514092454517</v>
      </c>
      <c r="I188" s="196">
        <v>742.69514092454517</v>
      </c>
      <c r="J188" s="196">
        <v>742.69514092454517</v>
      </c>
      <c r="K188" s="196">
        <v>742.69514092454517</v>
      </c>
      <c r="L188" s="196">
        <v>732.70779249999998</v>
      </c>
      <c r="M188" s="196">
        <v>732.70779249999998</v>
      </c>
      <c r="N188" s="196">
        <v>732.70779249999998</v>
      </c>
      <c r="O188" s="196">
        <v>732.70779249999998</v>
      </c>
      <c r="P188" s="196">
        <v>732.70779249999998</v>
      </c>
      <c r="Q188" s="196">
        <v>732.70779249999998</v>
      </c>
      <c r="R188" s="196">
        <v>732.70779249999998</v>
      </c>
      <c r="S188" s="196">
        <v>711.08771769999998</v>
      </c>
      <c r="T188" s="196">
        <v>711.08771769999998</v>
      </c>
      <c r="U188" s="196">
        <v>711.08771769999998</v>
      </c>
      <c r="V188" s="196">
        <v>711.08771769999998</v>
      </c>
      <c r="W188" s="196">
        <v>711.08771769999998</v>
      </c>
      <c r="X188" s="196">
        <v>711.08771769999998</v>
      </c>
      <c r="Y188" s="196">
        <v>711.08771769999998</v>
      </c>
      <c r="Z188" s="196">
        <v>703.03748009000003</v>
      </c>
      <c r="AA188" s="196">
        <v>703.03748009000003</v>
      </c>
      <c r="AB188" s="196">
        <v>703.03748009000003</v>
      </c>
      <c r="AC188" s="196">
        <v>703.03748009000003</v>
      </c>
      <c r="AD188" s="196">
        <v>703.03748009000003</v>
      </c>
      <c r="AE188" s="196">
        <v>703.03748009000003</v>
      </c>
      <c r="AF188" s="196">
        <v>703.03748009000003</v>
      </c>
      <c r="AG188" s="196">
        <v>692.9321066</v>
      </c>
      <c r="AH188" s="196">
        <v>723.81338600000004</v>
      </c>
    </row>
    <row r="189" spans="1:34" ht="10.5" thickBot="1">
      <c r="A189" s="284"/>
      <c r="B189" s="281" t="s">
        <v>1265</v>
      </c>
      <c r="C189" s="281" t="s">
        <v>1435</v>
      </c>
      <c r="D189" s="196">
        <v>740.52630360000001</v>
      </c>
      <c r="E189" s="196">
        <v>742.69514092454517</v>
      </c>
      <c r="F189" s="196">
        <v>742.69514092454517</v>
      </c>
      <c r="G189" s="196">
        <v>742.69514092454517</v>
      </c>
      <c r="H189" s="196">
        <v>742.69514092454517</v>
      </c>
      <c r="I189" s="196">
        <v>742.69514092454517</v>
      </c>
      <c r="J189" s="196">
        <v>742.69514092454517</v>
      </c>
      <c r="K189" s="196">
        <v>742.69514092454517</v>
      </c>
      <c r="L189" s="196">
        <v>732.70779249999998</v>
      </c>
      <c r="M189" s="196">
        <v>732.70779249999998</v>
      </c>
      <c r="N189" s="196">
        <v>732.70779249999998</v>
      </c>
      <c r="O189" s="196">
        <v>732.70779249999998</v>
      </c>
      <c r="P189" s="196">
        <v>732.70779249999998</v>
      </c>
      <c r="Q189" s="196">
        <v>732.70779249999998</v>
      </c>
      <c r="R189" s="196">
        <v>732.70779249999998</v>
      </c>
      <c r="S189" s="196">
        <v>711.08771769999998</v>
      </c>
      <c r="T189" s="196">
        <v>711.08771769999998</v>
      </c>
      <c r="U189" s="196">
        <v>711.08771769999998</v>
      </c>
      <c r="V189" s="196">
        <v>711.08771769999998</v>
      </c>
      <c r="W189" s="196">
        <v>711.08771769999998</v>
      </c>
      <c r="X189" s="196">
        <v>711.08771769999998</v>
      </c>
      <c r="Y189" s="196">
        <v>711.08771769999998</v>
      </c>
      <c r="Z189" s="196">
        <v>703.03748009000003</v>
      </c>
      <c r="AA189" s="196">
        <v>703.03748009000003</v>
      </c>
      <c r="AB189" s="196">
        <v>703.03748009000003</v>
      </c>
      <c r="AC189" s="196">
        <v>703.03748009000003</v>
      </c>
      <c r="AD189" s="196">
        <v>703.03748009000003</v>
      </c>
      <c r="AE189" s="196">
        <v>703.03748009000003</v>
      </c>
      <c r="AF189" s="196">
        <v>703.03748009000003</v>
      </c>
      <c r="AG189" s="196">
        <v>692.9321066</v>
      </c>
      <c r="AH189" s="196">
        <v>515.16869810000003</v>
      </c>
    </row>
    <row r="190" spans="1:34" ht="10.5" thickBot="1">
      <c r="A190" s="284"/>
      <c r="B190" s="281" t="s">
        <v>1265</v>
      </c>
      <c r="C190" s="281" t="s">
        <v>1436</v>
      </c>
      <c r="D190" s="196">
        <v>723.81338600000004</v>
      </c>
      <c r="E190" s="196">
        <v>723.81338600000004</v>
      </c>
      <c r="F190" s="196">
        <v>723.81338600000004</v>
      </c>
      <c r="G190" s="196">
        <v>723.81338600000004</v>
      </c>
      <c r="H190" s="196">
        <v>750.72229440000001</v>
      </c>
      <c r="I190" s="196">
        <v>750.72229440000001</v>
      </c>
      <c r="J190" s="196">
        <v>750.72229440000001</v>
      </c>
      <c r="K190" s="196">
        <v>750.72229440000001</v>
      </c>
      <c r="L190" s="196">
        <v>750.72229440000001</v>
      </c>
      <c r="M190" s="196">
        <v>750.72229440000001</v>
      </c>
      <c r="N190" s="196">
        <v>750.72229440000001</v>
      </c>
      <c r="O190" s="196">
        <v>750.72229440000001</v>
      </c>
      <c r="P190" s="196">
        <v>750.72229440000001</v>
      </c>
      <c r="Q190" s="196">
        <v>750.72229440000001</v>
      </c>
      <c r="R190" s="196">
        <v>750.72229440000001</v>
      </c>
      <c r="S190" s="196">
        <v>750.72229440000001</v>
      </c>
      <c r="T190" s="196">
        <v>750.72229440000001</v>
      </c>
      <c r="U190" s="196">
        <v>750.72229440000001</v>
      </c>
      <c r="V190" s="196">
        <v>750.72229440000001</v>
      </c>
      <c r="W190" s="196">
        <v>750.72229440000001</v>
      </c>
      <c r="X190" s="196">
        <v>750.72229440000001</v>
      </c>
      <c r="Y190" s="196">
        <v>750.72229440000001</v>
      </c>
      <c r="Z190" s="196">
        <v>750.72229440000001</v>
      </c>
      <c r="AA190" s="196">
        <v>750.72229440000001</v>
      </c>
      <c r="AB190" s="196">
        <v>750.72229440000001</v>
      </c>
      <c r="AC190" s="196">
        <v>750.72229440000001</v>
      </c>
      <c r="AD190" s="196">
        <v>750.72229440000001</v>
      </c>
      <c r="AE190" s="196">
        <v>750.72229440000001</v>
      </c>
      <c r="AF190" s="196">
        <v>750.72229440000001</v>
      </c>
      <c r="AG190" s="196">
        <v>705.83980080000003</v>
      </c>
      <c r="AH190" s="196">
        <v>515.16869810000003</v>
      </c>
    </row>
    <row r="191" spans="1:34" ht="10.5" thickBot="1">
      <c r="A191" s="284"/>
      <c r="B191" s="281" t="s">
        <v>1265</v>
      </c>
      <c r="C191" s="281" t="s">
        <v>1437</v>
      </c>
      <c r="D191" s="196">
        <v>515.16869810000003</v>
      </c>
      <c r="E191" s="196">
        <v>515.16869810000003</v>
      </c>
      <c r="F191" s="196">
        <v>515.16869810000003</v>
      </c>
      <c r="G191" s="196">
        <v>515.16869810000003</v>
      </c>
      <c r="H191" s="196">
        <v>527.57837513000004</v>
      </c>
      <c r="I191" s="196">
        <v>527.57837513000004</v>
      </c>
      <c r="J191" s="196">
        <v>527.57837513000004</v>
      </c>
      <c r="K191" s="196">
        <v>527.57837513000004</v>
      </c>
      <c r="L191" s="196">
        <v>527.57837513000004</v>
      </c>
      <c r="M191" s="196">
        <v>527.57837513000004</v>
      </c>
      <c r="N191" s="196">
        <v>527.57837513000004</v>
      </c>
      <c r="O191" s="196">
        <v>512.88546359999998</v>
      </c>
      <c r="P191" s="196">
        <v>512.88546359999998</v>
      </c>
      <c r="Q191" s="196">
        <v>512.88546359999998</v>
      </c>
      <c r="R191" s="196">
        <v>512.88546359999998</v>
      </c>
      <c r="S191" s="196">
        <v>512.88546359999998</v>
      </c>
      <c r="T191" s="196">
        <v>512.88546359999998</v>
      </c>
      <c r="U191" s="196">
        <v>512.88546359999998</v>
      </c>
      <c r="V191" s="196">
        <v>502.5692075</v>
      </c>
      <c r="W191" s="196">
        <v>502.5692075</v>
      </c>
      <c r="X191" s="196">
        <v>502.5692075</v>
      </c>
      <c r="Y191" s="196">
        <v>502.5692075</v>
      </c>
      <c r="Z191" s="196">
        <v>502.5692075</v>
      </c>
      <c r="AA191" s="196">
        <v>502.5692075</v>
      </c>
      <c r="AB191" s="196">
        <v>502.5692075</v>
      </c>
      <c r="AC191" s="196">
        <v>499.3074143</v>
      </c>
      <c r="AD191" s="196">
        <v>499.3074143</v>
      </c>
      <c r="AE191" s="196">
        <v>499.3074143</v>
      </c>
      <c r="AF191" s="196">
        <v>499.3074143</v>
      </c>
      <c r="AG191" s="196">
        <v>500.94619290000003</v>
      </c>
      <c r="AH191" s="196">
        <v>515.16869810000003</v>
      </c>
    </row>
    <row r="192" spans="1:34" ht="10.5" thickBot="1">
      <c r="A192" s="284"/>
      <c r="B192" s="281" t="s">
        <v>1265</v>
      </c>
      <c r="C192" s="281" t="s">
        <v>1438</v>
      </c>
      <c r="D192" s="196">
        <v>515.16869810000003</v>
      </c>
      <c r="E192" s="196">
        <v>515.16869810000003</v>
      </c>
      <c r="F192" s="196">
        <v>515.16869810000003</v>
      </c>
      <c r="G192" s="196">
        <v>515.16869810000003</v>
      </c>
      <c r="H192" s="196">
        <v>527.57837513000004</v>
      </c>
      <c r="I192" s="196">
        <v>527.57837513000004</v>
      </c>
      <c r="J192" s="196">
        <v>527.57837513000004</v>
      </c>
      <c r="K192" s="196">
        <v>527.57837513000004</v>
      </c>
      <c r="L192" s="196">
        <v>527.57837513000004</v>
      </c>
      <c r="M192" s="196">
        <v>527.57837513000004</v>
      </c>
      <c r="N192" s="196">
        <v>527.57837513000004</v>
      </c>
      <c r="O192" s="196">
        <v>512.88546359999998</v>
      </c>
      <c r="P192" s="196">
        <v>512.88546359999998</v>
      </c>
      <c r="Q192" s="196">
        <v>512.88546359999998</v>
      </c>
      <c r="R192" s="196">
        <v>512.88546359999998</v>
      </c>
      <c r="S192" s="196">
        <v>512.88546359999998</v>
      </c>
      <c r="T192" s="196">
        <v>512.88546359999998</v>
      </c>
      <c r="U192" s="196">
        <v>512.88546359999998</v>
      </c>
      <c r="V192" s="196">
        <v>502.5692075</v>
      </c>
      <c r="W192" s="196">
        <v>502.5692075</v>
      </c>
      <c r="X192" s="196">
        <v>502.5692075</v>
      </c>
      <c r="Y192" s="196">
        <v>502.5692075</v>
      </c>
      <c r="Z192" s="196">
        <v>502.5692075</v>
      </c>
      <c r="AA192" s="196">
        <v>502.5692075</v>
      </c>
      <c r="AB192" s="196">
        <v>502.5692075</v>
      </c>
      <c r="AC192" s="196">
        <v>499.3074143</v>
      </c>
      <c r="AD192" s="196">
        <v>499.3074143</v>
      </c>
      <c r="AE192" s="196">
        <v>499.3074143</v>
      </c>
      <c r="AF192" s="196">
        <v>499.3074143</v>
      </c>
      <c r="AG192" s="196">
        <v>500.94619290000003</v>
      </c>
      <c r="AH192" s="196">
        <v>515.16869810000003</v>
      </c>
    </row>
    <row r="193" spans="1:34" ht="10.5" thickBot="1">
      <c r="A193" s="284"/>
      <c r="B193" s="281" t="s">
        <v>1265</v>
      </c>
      <c r="C193" s="281" t="s">
        <v>1439</v>
      </c>
      <c r="D193" s="196">
        <v>515.16869810000003</v>
      </c>
      <c r="E193" s="196">
        <v>515.16869810000003</v>
      </c>
      <c r="F193" s="196">
        <v>515.16869810000003</v>
      </c>
      <c r="G193" s="196">
        <v>515.16869810000003</v>
      </c>
      <c r="H193" s="196">
        <v>527.57837513000004</v>
      </c>
      <c r="I193" s="196">
        <v>527.57837513000004</v>
      </c>
      <c r="J193" s="196">
        <v>527.57837513000004</v>
      </c>
      <c r="K193" s="196">
        <v>527.57837513000004</v>
      </c>
      <c r="L193" s="196">
        <v>527.57837513000004</v>
      </c>
      <c r="M193" s="196">
        <v>527.57837513000004</v>
      </c>
      <c r="N193" s="196">
        <v>527.57837513000004</v>
      </c>
      <c r="O193" s="196">
        <v>512.88546359999998</v>
      </c>
      <c r="P193" s="196">
        <v>512.88546359999998</v>
      </c>
      <c r="Q193" s="196">
        <v>512.88546359999998</v>
      </c>
      <c r="R193" s="196">
        <v>512.88546359999998</v>
      </c>
      <c r="S193" s="196">
        <v>512.88546359999998</v>
      </c>
      <c r="T193" s="196">
        <v>512.88546359999998</v>
      </c>
      <c r="U193" s="196">
        <v>512.88546359999998</v>
      </c>
      <c r="V193" s="196">
        <v>502.5692075</v>
      </c>
      <c r="W193" s="196">
        <v>502.5692075</v>
      </c>
      <c r="X193" s="196">
        <v>502.5692075</v>
      </c>
      <c r="Y193" s="196">
        <v>502.5692075</v>
      </c>
      <c r="Z193" s="196">
        <v>502.5692075</v>
      </c>
      <c r="AA193" s="196">
        <v>502.5692075</v>
      </c>
      <c r="AB193" s="196">
        <v>502.5692075</v>
      </c>
      <c r="AC193" s="196">
        <v>499.3074143</v>
      </c>
      <c r="AD193" s="196">
        <v>499.3074143</v>
      </c>
      <c r="AE193" s="196">
        <v>499.3074143</v>
      </c>
      <c r="AF193" s="196">
        <v>499.3074143</v>
      </c>
      <c r="AG193" s="196">
        <v>500.94619290000003</v>
      </c>
      <c r="AH193" s="196">
        <v>515.16869810000003</v>
      </c>
    </row>
    <row r="194" spans="1:34" ht="10.5" thickBot="1">
      <c r="A194" s="284"/>
      <c r="B194" s="281" t="s">
        <v>1265</v>
      </c>
      <c r="C194" s="281" t="s">
        <v>1440</v>
      </c>
      <c r="D194" s="196">
        <v>515.16869810000003</v>
      </c>
      <c r="E194" s="196">
        <v>515.16869810000003</v>
      </c>
      <c r="F194" s="196">
        <v>515.16869810000003</v>
      </c>
      <c r="G194" s="196">
        <v>515.16869810000003</v>
      </c>
      <c r="H194" s="196">
        <v>527.57837513000004</v>
      </c>
      <c r="I194" s="196">
        <v>527.57837513000004</v>
      </c>
      <c r="J194" s="196">
        <v>527.57837513000004</v>
      </c>
      <c r="K194" s="196">
        <v>527.57837513000004</v>
      </c>
      <c r="L194" s="196">
        <v>527.57837513000004</v>
      </c>
      <c r="M194" s="196">
        <v>527.57837513000004</v>
      </c>
      <c r="N194" s="196">
        <v>527.57837513000004</v>
      </c>
      <c r="O194" s="196">
        <v>512.88546359999998</v>
      </c>
      <c r="P194" s="196">
        <v>512.88546359999998</v>
      </c>
      <c r="Q194" s="196">
        <v>512.88546359999998</v>
      </c>
      <c r="R194" s="196">
        <v>512.88546359999998</v>
      </c>
      <c r="S194" s="196">
        <v>512.88546359999998</v>
      </c>
      <c r="T194" s="196">
        <v>512.88546359999998</v>
      </c>
      <c r="U194" s="196">
        <v>512.88546359999998</v>
      </c>
      <c r="V194" s="196">
        <v>502.5692075</v>
      </c>
      <c r="W194" s="196">
        <v>502.5692075</v>
      </c>
      <c r="X194" s="196">
        <v>502.5692075</v>
      </c>
      <c r="Y194" s="196">
        <v>502.5692075</v>
      </c>
      <c r="Z194" s="196">
        <v>502.5692075</v>
      </c>
      <c r="AA194" s="196">
        <v>502.5692075</v>
      </c>
      <c r="AB194" s="196">
        <v>502.5692075</v>
      </c>
      <c r="AC194" s="196">
        <v>499.3074143</v>
      </c>
      <c r="AD194" s="196">
        <v>499.3074143</v>
      </c>
      <c r="AE194" s="196">
        <v>499.3074143</v>
      </c>
      <c r="AF194" s="196">
        <v>499.3074143</v>
      </c>
      <c r="AG194" s="196">
        <v>500.94619290000003</v>
      </c>
      <c r="AH194" s="196">
        <v>515.16869810000003</v>
      </c>
    </row>
    <row r="195" spans="1:34" ht="10.5" thickBot="1">
      <c r="A195" s="284"/>
      <c r="B195" s="281" t="s">
        <v>1265</v>
      </c>
      <c r="C195" s="281" t="s">
        <v>1441</v>
      </c>
      <c r="D195" s="196">
        <v>515.16869810000003</v>
      </c>
      <c r="E195" s="196">
        <v>515.16869810000003</v>
      </c>
      <c r="F195" s="196">
        <v>515.16869810000003</v>
      </c>
      <c r="G195" s="196">
        <v>515.16869810000003</v>
      </c>
      <c r="H195" s="196">
        <v>527.57837513000004</v>
      </c>
      <c r="I195" s="196">
        <v>527.57837513000004</v>
      </c>
      <c r="J195" s="196">
        <v>527.57837513000004</v>
      </c>
      <c r="K195" s="196">
        <v>527.57837513000004</v>
      </c>
      <c r="L195" s="196">
        <v>527.57837513000004</v>
      </c>
      <c r="M195" s="196">
        <v>527.57837513000004</v>
      </c>
      <c r="N195" s="196">
        <v>527.57837513000004</v>
      </c>
      <c r="O195" s="196">
        <v>512.88546359999998</v>
      </c>
      <c r="P195" s="196">
        <v>512.88546359999998</v>
      </c>
      <c r="Q195" s="196">
        <v>512.88546359999998</v>
      </c>
      <c r="R195" s="196">
        <v>512.88546359999998</v>
      </c>
      <c r="S195" s="196">
        <v>512.88546359999998</v>
      </c>
      <c r="T195" s="196">
        <v>512.88546359999998</v>
      </c>
      <c r="U195" s="196">
        <v>512.88546359999998</v>
      </c>
      <c r="V195" s="196">
        <v>502.5692075</v>
      </c>
      <c r="W195" s="196">
        <v>502.5692075</v>
      </c>
      <c r="X195" s="196">
        <v>502.5692075</v>
      </c>
      <c r="Y195" s="196">
        <v>502.5692075</v>
      </c>
      <c r="Z195" s="196">
        <v>502.5692075</v>
      </c>
      <c r="AA195" s="196">
        <v>502.5692075</v>
      </c>
      <c r="AB195" s="196">
        <v>502.5692075</v>
      </c>
      <c r="AC195" s="196">
        <v>499.3074143</v>
      </c>
      <c r="AD195" s="196">
        <v>499.3074143</v>
      </c>
      <c r="AE195" s="196">
        <v>499.3074143</v>
      </c>
      <c r="AF195" s="196">
        <v>499.3074143</v>
      </c>
      <c r="AG195" s="196">
        <v>500.94619290000003</v>
      </c>
      <c r="AH195" s="196">
        <v>747.66</v>
      </c>
    </row>
    <row r="196" spans="1:34" ht="10.5" thickBot="1">
      <c r="A196" s="284"/>
      <c r="B196" s="281" t="s">
        <v>1265</v>
      </c>
      <c r="C196" s="281" t="s">
        <v>1442</v>
      </c>
      <c r="D196" s="196">
        <v>515.16869810000003</v>
      </c>
      <c r="E196" s="196">
        <v>515.16869810000003</v>
      </c>
      <c r="F196" s="196">
        <v>515.16869810000003</v>
      </c>
      <c r="G196" s="196">
        <v>515.16869810000003</v>
      </c>
      <c r="H196" s="196">
        <v>527.57837513000004</v>
      </c>
      <c r="I196" s="196">
        <v>527.57837513000004</v>
      </c>
      <c r="J196" s="196">
        <v>527.57837513000004</v>
      </c>
      <c r="K196" s="196">
        <v>527.57837513000004</v>
      </c>
      <c r="L196" s="196">
        <v>527.57837513000004</v>
      </c>
      <c r="M196" s="196">
        <v>527.57837513000004</v>
      </c>
      <c r="N196" s="196">
        <v>527.57837513000004</v>
      </c>
      <c r="O196" s="196">
        <v>512.88546359999998</v>
      </c>
      <c r="P196" s="196">
        <v>512.88546359999998</v>
      </c>
      <c r="Q196" s="196">
        <v>512.88546359999998</v>
      </c>
      <c r="R196" s="196">
        <v>512.88546359999998</v>
      </c>
      <c r="S196" s="196">
        <v>512.88546359999998</v>
      </c>
      <c r="T196" s="196">
        <v>512.88546359999998</v>
      </c>
      <c r="U196" s="196">
        <v>512.88546359999998</v>
      </c>
      <c r="V196" s="196">
        <v>502.5692075</v>
      </c>
      <c r="W196" s="196">
        <v>502.5692075</v>
      </c>
      <c r="X196" s="196">
        <v>502.5692075</v>
      </c>
      <c r="Y196" s="196">
        <v>502.5692075</v>
      </c>
      <c r="Z196" s="196">
        <v>502.5692075</v>
      </c>
      <c r="AA196" s="196">
        <v>502.5692075</v>
      </c>
      <c r="AB196" s="196">
        <v>502.5692075</v>
      </c>
      <c r="AC196" s="196">
        <v>499.3074143</v>
      </c>
      <c r="AD196" s="196">
        <v>499.3074143</v>
      </c>
      <c r="AE196" s="196">
        <v>499.3074143</v>
      </c>
      <c r="AF196" s="196">
        <v>499.3074143</v>
      </c>
      <c r="AG196" s="196">
        <v>500.94619290000003</v>
      </c>
      <c r="AH196" s="196">
        <v>747.66</v>
      </c>
    </row>
    <row r="197" spans="1:34" ht="10.5" thickBot="1">
      <c r="A197" s="284"/>
      <c r="B197" s="281" t="s">
        <v>1265</v>
      </c>
      <c r="C197" s="281" t="s">
        <v>1443</v>
      </c>
      <c r="D197" s="196">
        <v>747.66</v>
      </c>
      <c r="E197" s="196">
        <v>749.58432894999999</v>
      </c>
      <c r="F197" s="196">
        <v>749.58432894999999</v>
      </c>
      <c r="G197" s="196">
        <v>749.58432894999999</v>
      </c>
      <c r="H197" s="196">
        <v>749.58432894999999</v>
      </c>
      <c r="I197" s="196">
        <v>749.58432894999999</v>
      </c>
      <c r="J197" s="196">
        <v>749.58432894999999</v>
      </c>
      <c r="K197" s="196">
        <v>749.58432894999999</v>
      </c>
      <c r="L197" s="196">
        <v>739.54757089999998</v>
      </c>
      <c r="M197" s="196">
        <v>739.54757089999998</v>
      </c>
      <c r="N197" s="196">
        <v>739.54757089999998</v>
      </c>
      <c r="O197" s="196">
        <v>739.54757089999998</v>
      </c>
      <c r="P197" s="196">
        <v>739.54757089999998</v>
      </c>
      <c r="Q197" s="196">
        <v>739.54757089999998</v>
      </c>
      <c r="R197" s="196">
        <v>739.54757089999998</v>
      </c>
      <c r="S197" s="196">
        <v>717.81051839999998</v>
      </c>
      <c r="T197" s="196">
        <v>717.81051839999998</v>
      </c>
      <c r="U197" s="196">
        <v>717.81051839999998</v>
      </c>
      <c r="V197" s="196">
        <v>717.81051839999998</v>
      </c>
      <c r="W197" s="196">
        <v>717.81051839999998</v>
      </c>
      <c r="X197" s="196">
        <v>717.81051839999998</v>
      </c>
      <c r="Y197" s="196">
        <v>717.81051839999998</v>
      </c>
      <c r="Z197" s="196">
        <v>709.73131904000002</v>
      </c>
      <c r="AA197" s="196">
        <v>709.73131904000002</v>
      </c>
      <c r="AB197" s="196">
        <v>709.73131904000002</v>
      </c>
      <c r="AC197" s="196">
        <v>709.73131904000002</v>
      </c>
      <c r="AD197" s="196">
        <v>709.73131904000002</v>
      </c>
      <c r="AE197" s="196">
        <v>709.73131904000002</v>
      </c>
      <c r="AF197" s="196">
        <v>709.73131904000002</v>
      </c>
      <c r="AG197" s="196">
        <v>709.73131904000002</v>
      </c>
      <c r="AH197" s="196">
        <v>747.66</v>
      </c>
    </row>
    <row r="198" spans="1:34" ht="10.5" thickBot="1">
      <c r="A198" s="284"/>
      <c r="B198" s="281" t="s">
        <v>1265</v>
      </c>
      <c r="C198" s="281" t="s">
        <v>1444</v>
      </c>
      <c r="D198" s="196">
        <v>747.66</v>
      </c>
      <c r="E198" s="196">
        <v>749.58432894999999</v>
      </c>
      <c r="F198" s="196">
        <v>749.58432894999999</v>
      </c>
      <c r="G198" s="196">
        <v>749.58432894999999</v>
      </c>
      <c r="H198" s="196">
        <v>749.58432894999999</v>
      </c>
      <c r="I198" s="196">
        <v>749.58432894999999</v>
      </c>
      <c r="J198" s="196">
        <v>749.58432894999999</v>
      </c>
      <c r="K198" s="196">
        <v>749.58432894999999</v>
      </c>
      <c r="L198" s="196">
        <v>739.54757089999998</v>
      </c>
      <c r="M198" s="196">
        <v>739.54757089999998</v>
      </c>
      <c r="N198" s="196">
        <v>739.54757089999998</v>
      </c>
      <c r="O198" s="196">
        <v>739.54757089999998</v>
      </c>
      <c r="P198" s="196">
        <v>739.54757089999998</v>
      </c>
      <c r="Q198" s="196">
        <v>739.54757089999998</v>
      </c>
      <c r="R198" s="196">
        <v>739.54757089999998</v>
      </c>
      <c r="S198" s="196">
        <v>717.81051839999998</v>
      </c>
      <c r="T198" s="196">
        <v>717.81051839999998</v>
      </c>
      <c r="U198" s="196">
        <v>717.81051839999998</v>
      </c>
      <c r="V198" s="196">
        <v>717.81051839999998</v>
      </c>
      <c r="W198" s="196">
        <v>717.81051839999998</v>
      </c>
      <c r="X198" s="196">
        <v>717.81051839999998</v>
      </c>
      <c r="Y198" s="196">
        <v>717.81051839999998</v>
      </c>
      <c r="Z198" s="196">
        <v>709.73131904000002</v>
      </c>
      <c r="AA198" s="196">
        <v>709.73131904000002</v>
      </c>
      <c r="AB198" s="196">
        <v>709.73131904000002</v>
      </c>
      <c r="AC198" s="196">
        <v>709.73131904000002</v>
      </c>
      <c r="AD198" s="196">
        <v>709.73131904000002</v>
      </c>
      <c r="AE198" s="196">
        <v>709.73131904000002</v>
      </c>
      <c r="AF198" s="196">
        <v>709.73131904000002</v>
      </c>
      <c r="AG198" s="196">
        <v>709.73131904000002</v>
      </c>
      <c r="AH198" s="196">
        <v>747.66</v>
      </c>
    </row>
    <row r="199" spans="1:34" ht="10.5" thickBot="1">
      <c r="A199" s="284"/>
      <c r="B199" s="281" t="s">
        <v>1265</v>
      </c>
      <c r="C199" s="281" t="s">
        <v>1445</v>
      </c>
      <c r="D199" s="196">
        <v>747.66</v>
      </c>
      <c r="E199" s="196">
        <v>749.58432894999999</v>
      </c>
      <c r="F199" s="196">
        <v>749.58432894999999</v>
      </c>
      <c r="G199" s="196">
        <v>749.58432894999999</v>
      </c>
      <c r="H199" s="196">
        <v>749.58432894999999</v>
      </c>
      <c r="I199" s="196">
        <v>749.58432894999999</v>
      </c>
      <c r="J199" s="196">
        <v>749.58432894999999</v>
      </c>
      <c r="K199" s="196">
        <v>749.58432894999999</v>
      </c>
      <c r="L199" s="196">
        <v>739.54757089999998</v>
      </c>
      <c r="M199" s="196">
        <v>739.54757089999998</v>
      </c>
      <c r="N199" s="196">
        <v>739.54757089999998</v>
      </c>
      <c r="O199" s="196">
        <v>739.54757089999998</v>
      </c>
      <c r="P199" s="196">
        <v>739.54757089999998</v>
      </c>
      <c r="Q199" s="196">
        <v>739.54757089999998</v>
      </c>
      <c r="R199" s="196">
        <v>739.54757089999998</v>
      </c>
      <c r="S199" s="196">
        <v>717.81051839999998</v>
      </c>
      <c r="T199" s="196">
        <v>717.81051839999998</v>
      </c>
      <c r="U199" s="196">
        <v>717.81051839999998</v>
      </c>
      <c r="V199" s="196">
        <v>717.81051839999998</v>
      </c>
      <c r="W199" s="196">
        <v>717.81051839999998</v>
      </c>
      <c r="X199" s="196">
        <v>717.81051839999998</v>
      </c>
      <c r="Y199" s="196">
        <v>717.81051839999998</v>
      </c>
      <c r="Z199" s="196">
        <v>709.73131904000002</v>
      </c>
      <c r="AA199" s="196">
        <v>709.73131904000002</v>
      </c>
      <c r="AB199" s="196">
        <v>709.73131904000002</v>
      </c>
      <c r="AC199" s="196">
        <v>709.73131904000002</v>
      </c>
      <c r="AD199" s="196">
        <v>709.73131904000002</v>
      </c>
      <c r="AE199" s="196">
        <v>709.73131904000002</v>
      </c>
      <c r="AF199" s="196">
        <v>709.73131904000002</v>
      </c>
      <c r="AG199" s="196">
        <v>709.73131904000002</v>
      </c>
      <c r="AH199" s="196">
        <v>766.38193000000001</v>
      </c>
    </row>
    <row r="200" spans="1:34" ht="10.5" thickBot="1">
      <c r="A200" s="284"/>
      <c r="B200" s="281" t="s">
        <v>1265</v>
      </c>
      <c r="C200" s="281" t="s">
        <v>1446</v>
      </c>
      <c r="D200" s="196">
        <v>747.66</v>
      </c>
      <c r="E200" s="196">
        <v>749.58432894999999</v>
      </c>
      <c r="F200" s="196">
        <v>749.58432894999999</v>
      </c>
      <c r="G200" s="196">
        <v>749.58432894999999</v>
      </c>
      <c r="H200" s="196">
        <v>749.58432894999999</v>
      </c>
      <c r="I200" s="196">
        <v>749.58432894999999</v>
      </c>
      <c r="J200" s="196">
        <v>749.58432894999999</v>
      </c>
      <c r="K200" s="196">
        <v>749.58432894999999</v>
      </c>
      <c r="L200" s="196">
        <v>739.54757089999998</v>
      </c>
      <c r="M200" s="196">
        <v>739.54757089999998</v>
      </c>
      <c r="N200" s="196">
        <v>739.54757089999998</v>
      </c>
      <c r="O200" s="196">
        <v>739.54757089999998</v>
      </c>
      <c r="P200" s="196">
        <v>739.54757089999998</v>
      </c>
      <c r="Q200" s="196">
        <v>739.54757089999998</v>
      </c>
      <c r="R200" s="196">
        <v>739.54757089999998</v>
      </c>
      <c r="S200" s="196">
        <v>717.81051839999998</v>
      </c>
      <c r="T200" s="196">
        <v>717.81051839999998</v>
      </c>
      <c r="U200" s="196">
        <v>717.81051839999998</v>
      </c>
      <c r="V200" s="196">
        <v>717.81051839999998</v>
      </c>
      <c r="W200" s="196">
        <v>717.81051839999998</v>
      </c>
      <c r="X200" s="196">
        <v>717.81051839999998</v>
      </c>
      <c r="Y200" s="196">
        <v>717.81051839999998</v>
      </c>
      <c r="Z200" s="196">
        <v>709.73131904000002</v>
      </c>
      <c r="AA200" s="196">
        <v>709.73131904000002</v>
      </c>
      <c r="AB200" s="196">
        <v>709.73131904000002</v>
      </c>
      <c r="AC200" s="196">
        <v>709.73131904000002</v>
      </c>
      <c r="AD200" s="196">
        <v>709.73131904000002</v>
      </c>
      <c r="AE200" s="196">
        <v>709.73131904000002</v>
      </c>
      <c r="AF200" s="196">
        <v>709.73131904000002</v>
      </c>
      <c r="AG200" s="196">
        <v>709.73131904000002</v>
      </c>
      <c r="AH200" s="196">
        <v>766.38193000000001</v>
      </c>
    </row>
    <row r="201" spans="1:34" ht="10.5" thickBot="1">
      <c r="A201" s="284"/>
      <c r="B201" s="281" t="s">
        <v>1265</v>
      </c>
      <c r="C201" s="281" t="s">
        <v>1447</v>
      </c>
      <c r="D201" s="196">
        <v>766.38193000000001</v>
      </c>
      <c r="E201" s="196">
        <v>766.38193000000001</v>
      </c>
      <c r="F201" s="196">
        <v>766.38193000000001</v>
      </c>
      <c r="G201" s="196">
        <v>766.38193000000001</v>
      </c>
      <c r="H201" s="196">
        <v>772.04498405000004</v>
      </c>
      <c r="I201" s="196">
        <v>772.04498405000004</v>
      </c>
      <c r="J201" s="196">
        <v>772.04498405000004</v>
      </c>
      <c r="K201" s="196">
        <v>772.04498405000004</v>
      </c>
      <c r="L201" s="196">
        <v>772.04498405000004</v>
      </c>
      <c r="M201" s="196">
        <v>772.04498405000004</v>
      </c>
      <c r="N201" s="196">
        <v>772.04498405000004</v>
      </c>
      <c r="O201" s="196">
        <v>755.37428039999998</v>
      </c>
      <c r="P201" s="196">
        <v>755.37428039999998</v>
      </c>
      <c r="Q201" s="196">
        <v>755.37428039999998</v>
      </c>
      <c r="R201" s="196">
        <v>755.37428039999998</v>
      </c>
      <c r="S201" s="196">
        <v>755.37428039999998</v>
      </c>
      <c r="T201" s="196">
        <v>755.37428039999998</v>
      </c>
      <c r="U201" s="196">
        <v>755.37428039999998</v>
      </c>
      <c r="V201" s="196">
        <v>739.64830500000005</v>
      </c>
      <c r="W201" s="196">
        <v>739.64830500000005</v>
      </c>
      <c r="X201" s="196">
        <v>739.64830500000005</v>
      </c>
      <c r="Y201" s="196">
        <v>739.64830500000005</v>
      </c>
      <c r="Z201" s="196">
        <v>739.64830500000005</v>
      </c>
      <c r="AA201" s="196">
        <v>739.64830500000005</v>
      </c>
      <c r="AB201" s="196">
        <v>739.64830500000005</v>
      </c>
      <c r="AC201" s="196">
        <v>730.94458340000006</v>
      </c>
      <c r="AD201" s="196">
        <v>730.94458340000006</v>
      </c>
      <c r="AE201" s="196">
        <v>730.94458340000006</v>
      </c>
      <c r="AF201" s="196">
        <v>730.94458340000006</v>
      </c>
      <c r="AG201" s="196">
        <v>726.92621659999998</v>
      </c>
      <c r="AH201" s="196">
        <v>766.38193000000001</v>
      </c>
    </row>
    <row r="202" spans="1:34" ht="10.5" thickBot="1">
      <c r="A202" s="284"/>
      <c r="B202" s="281" t="s">
        <v>1265</v>
      </c>
      <c r="C202" s="281" t="s">
        <v>1448</v>
      </c>
      <c r="D202" s="196">
        <v>766.38193000000001</v>
      </c>
      <c r="E202" s="196">
        <v>766.38193000000001</v>
      </c>
      <c r="F202" s="196">
        <v>766.38193000000001</v>
      </c>
      <c r="G202" s="196">
        <v>766.38193000000001</v>
      </c>
      <c r="H202" s="196">
        <v>772.04498405000004</v>
      </c>
      <c r="I202" s="196">
        <v>772.04498405000004</v>
      </c>
      <c r="J202" s="196">
        <v>772.04498405000004</v>
      </c>
      <c r="K202" s="196">
        <v>772.04498405000004</v>
      </c>
      <c r="L202" s="196">
        <v>772.04498405000004</v>
      </c>
      <c r="M202" s="196">
        <v>772.04498405000004</v>
      </c>
      <c r="N202" s="196">
        <v>772.04498405000004</v>
      </c>
      <c r="O202" s="196">
        <v>755.37428039999998</v>
      </c>
      <c r="P202" s="196">
        <v>755.37428039999998</v>
      </c>
      <c r="Q202" s="196">
        <v>755.37428039999998</v>
      </c>
      <c r="R202" s="196">
        <v>755.37428039999998</v>
      </c>
      <c r="S202" s="196">
        <v>755.37428039999998</v>
      </c>
      <c r="T202" s="196">
        <v>755.37428039999998</v>
      </c>
      <c r="U202" s="196">
        <v>755.37428039999998</v>
      </c>
      <c r="V202" s="196">
        <v>739.64830500000005</v>
      </c>
      <c r="W202" s="196">
        <v>739.64830500000005</v>
      </c>
      <c r="X202" s="196">
        <v>739.64830500000005</v>
      </c>
      <c r="Y202" s="196">
        <v>739.64830500000005</v>
      </c>
      <c r="Z202" s="196">
        <v>739.64830500000005</v>
      </c>
      <c r="AA202" s="196">
        <v>739.64830500000005</v>
      </c>
      <c r="AB202" s="196">
        <v>739.64830500000005</v>
      </c>
      <c r="AC202" s="196">
        <v>730.94458340000006</v>
      </c>
      <c r="AD202" s="196">
        <v>730.94458340000006</v>
      </c>
      <c r="AE202" s="196">
        <v>730.94458340000006</v>
      </c>
      <c r="AF202" s="196">
        <v>730.94458340000006</v>
      </c>
      <c r="AG202" s="196">
        <v>726.92621659999998</v>
      </c>
      <c r="AH202" s="196">
        <v>766.38193000000001</v>
      </c>
    </row>
    <row r="203" spans="1:34" ht="10.5" thickBot="1">
      <c r="A203" s="284"/>
      <c r="B203" s="281" t="s">
        <v>1265</v>
      </c>
      <c r="C203" s="281" t="s">
        <v>1449</v>
      </c>
      <c r="D203" s="196">
        <v>766.38193000000001</v>
      </c>
      <c r="E203" s="196">
        <v>766.38193000000001</v>
      </c>
      <c r="F203" s="196">
        <v>766.38193000000001</v>
      </c>
      <c r="G203" s="196">
        <v>766.38193000000001</v>
      </c>
      <c r="H203" s="196">
        <v>772.04498405000004</v>
      </c>
      <c r="I203" s="196">
        <v>772.04498405000004</v>
      </c>
      <c r="J203" s="196">
        <v>772.04498405000004</v>
      </c>
      <c r="K203" s="196">
        <v>772.04498405000004</v>
      </c>
      <c r="L203" s="196">
        <v>772.04498405000004</v>
      </c>
      <c r="M203" s="196">
        <v>772.04498405000004</v>
      </c>
      <c r="N203" s="196">
        <v>772.04498405000004</v>
      </c>
      <c r="O203" s="196">
        <v>755.37428039999998</v>
      </c>
      <c r="P203" s="196">
        <v>755.37428039999998</v>
      </c>
      <c r="Q203" s="196">
        <v>755.37428039999998</v>
      </c>
      <c r="R203" s="196">
        <v>755.37428039999998</v>
      </c>
      <c r="S203" s="196">
        <v>755.37428039999998</v>
      </c>
      <c r="T203" s="196">
        <v>755.37428039999998</v>
      </c>
      <c r="U203" s="196">
        <v>755.37428039999998</v>
      </c>
      <c r="V203" s="196">
        <v>739.64830500000005</v>
      </c>
      <c r="W203" s="196">
        <v>739.64830500000005</v>
      </c>
      <c r="X203" s="196">
        <v>739.64830500000005</v>
      </c>
      <c r="Y203" s="196">
        <v>739.64830500000005</v>
      </c>
      <c r="Z203" s="196">
        <v>739.64830500000005</v>
      </c>
      <c r="AA203" s="196">
        <v>739.64830500000005</v>
      </c>
      <c r="AB203" s="196">
        <v>739.64830500000005</v>
      </c>
      <c r="AC203" s="196">
        <v>730.94458340000006</v>
      </c>
      <c r="AD203" s="196">
        <v>730.94458340000006</v>
      </c>
      <c r="AE203" s="196">
        <v>730.94458340000006</v>
      </c>
      <c r="AF203" s="196">
        <v>730.94458340000006</v>
      </c>
      <c r="AG203" s="196">
        <v>726.92621659999998</v>
      </c>
      <c r="AH203" s="196">
        <v>766.38193000000001</v>
      </c>
    </row>
    <row r="204" spans="1:34" ht="10.5" thickBot="1">
      <c r="A204" s="284"/>
      <c r="B204" s="281" t="s">
        <v>1265</v>
      </c>
      <c r="C204" s="281" t="s">
        <v>1450</v>
      </c>
      <c r="D204" s="196">
        <v>766.38193000000001</v>
      </c>
      <c r="E204" s="196">
        <v>766.38193000000001</v>
      </c>
      <c r="F204" s="196">
        <v>766.38193000000001</v>
      </c>
      <c r="G204" s="196">
        <v>766.38193000000001</v>
      </c>
      <c r="H204" s="196">
        <v>772.04498405000004</v>
      </c>
      <c r="I204" s="196">
        <v>772.04498405000004</v>
      </c>
      <c r="J204" s="196">
        <v>772.04498405000004</v>
      </c>
      <c r="K204" s="196">
        <v>772.04498405000004</v>
      </c>
      <c r="L204" s="196">
        <v>772.04498405000004</v>
      </c>
      <c r="M204" s="196">
        <v>772.04498405000004</v>
      </c>
      <c r="N204" s="196">
        <v>772.04498405000004</v>
      </c>
      <c r="O204" s="196">
        <v>755.37428039999998</v>
      </c>
      <c r="P204" s="196">
        <v>755.37428039999998</v>
      </c>
      <c r="Q204" s="196">
        <v>755.37428039999998</v>
      </c>
      <c r="R204" s="196">
        <v>755.37428039999998</v>
      </c>
      <c r="S204" s="196">
        <v>755.37428039999998</v>
      </c>
      <c r="T204" s="196">
        <v>755.37428039999998</v>
      </c>
      <c r="U204" s="196">
        <v>755.37428039999998</v>
      </c>
      <c r="V204" s="196">
        <v>739.64830500000005</v>
      </c>
      <c r="W204" s="196">
        <v>739.64830500000005</v>
      </c>
      <c r="X204" s="196">
        <v>739.64830500000005</v>
      </c>
      <c r="Y204" s="196">
        <v>739.64830500000005</v>
      </c>
      <c r="Z204" s="196">
        <v>739.64830500000005</v>
      </c>
      <c r="AA204" s="196">
        <v>739.64830500000005</v>
      </c>
      <c r="AB204" s="196">
        <v>739.64830500000005</v>
      </c>
      <c r="AC204" s="196">
        <v>730.94458340000006</v>
      </c>
      <c r="AD204" s="196">
        <v>730.94458340000006</v>
      </c>
      <c r="AE204" s="196">
        <v>730.94458340000006</v>
      </c>
      <c r="AF204" s="196">
        <v>730.94458340000006</v>
      </c>
      <c r="AG204" s="196">
        <v>726.92621659999998</v>
      </c>
      <c r="AH204" s="196">
        <v>526.41188399999999</v>
      </c>
    </row>
    <row r="205" spans="1:34" ht="10.5" thickBot="1">
      <c r="A205" s="284"/>
      <c r="B205" s="281" t="s">
        <v>1265</v>
      </c>
      <c r="C205" s="281" t="s">
        <v>1451</v>
      </c>
      <c r="D205" s="196">
        <v>766.38193000000001</v>
      </c>
      <c r="E205" s="196">
        <v>766.38193000000001</v>
      </c>
      <c r="F205" s="196">
        <v>766.38193000000001</v>
      </c>
      <c r="G205" s="196">
        <v>766.38193000000001</v>
      </c>
      <c r="H205" s="196">
        <v>772.04498405000004</v>
      </c>
      <c r="I205" s="196">
        <v>772.04498405000004</v>
      </c>
      <c r="J205" s="196">
        <v>772.04498405000004</v>
      </c>
      <c r="K205" s="196">
        <v>772.04498405000004</v>
      </c>
      <c r="L205" s="196">
        <v>772.04498405000004</v>
      </c>
      <c r="M205" s="196">
        <v>772.04498405000004</v>
      </c>
      <c r="N205" s="196">
        <v>772.04498405000004</v>
      </c>
      <c r="O205" s="196">
        <v>755.37428039999998</v>
      </c>
      <c r="P205" s="196">
        <v>755.37428039999998</v>
      </c>
      <c r="Q205" s="196">
        <v>755.37428039999998</v>
      </c>
      <c r="R205" s="196">
        <v>755.37428039999998</v>
      </c>
      <c r="S205" s="196">
        <v>755.37428039999998</v>
      </c>
      <c r="T205" s="196">
        <v>755.37428039999998</v>
      </c>
      <c r="U205" s="196">
        <v>755.37428039999998</v>
      </c>
      <c r="V205" s="196">
        <v>739.64830500000005</v>
      </c>
      <c r="W205" s="196">
        <v>739.64830500000005</v>
      </c>
      <c r="X205" s="196">
        <v>739.64830500000005</v>
      </c>
      <c r="Y205" s="196">
        <v>739.64830500000005</v>
      </c>
      <c r="Z205" s="196">
        <v>739.64830500000005</v>
      </c>
      <c r="AA205" s="196">
        <v>739.64830500000005</v>
      </c>
      <c r="AB205" s="196">
        <v>739.64830500000005</v>
      </c>
      <c r="AC205" s="196">
        <v>730.94458340000006</v>
      </c>
      <c r="AD205" s="196">
        <v>730.94458340000006</v>
      </c>
      <c r="AE205" s="196">
        <v>730.94458340000006</v>
      </c>
      <c r="AF205" s="196">
        <v>730.94458340000006</v>
      </c>
      <c r="AG205" s="196">
        <v>726.92621659999998</v>
      </c>
      <c r="AH205" s="196">
        <v>526.41188399999999</v>
      </c>
    </row>
    <row r="206" spans="1:34" ht="10.5" thickBot="1">
      <c r="A206" s="279" t="s">
        <v>1452</v>
      </c>
      <c r="B206" s="281" t="s">
        <v>1265</v>
      </c>
      <c r="C206" s="281" t="s">
        <v>1453</v>
      </c>
      <c r="D206" s="196">
        <v>526.41188399999999</v>
      </c>
      <c r="E206" s="196">
        <v>526.41188399999999</v>
      </c>
      <c r="F206" s="196">
        <v>526.41188399999999</v>
      </c>
      <c r="G206" s="196">
        <v>526.41188399999999</v>
      </c>
      <c r="H206" s="196">
        <v>526.41188399999999</v>
      </c>
      <c r="I206" s="196">
        <v>526.41188399999999</v>
      </c>
      <c r="J206" s="196">
        <v>526.41188399999999</v>
      </c>
      <c r="K206" s="196">
        <v>526.41188399999999</v>
      </c>
      <c r="L206" s="196">
        <v>526.41188399999999</v>
      </c>
      <c r="M206" s="196">
        <v>526.41188399999999</v>
      </c>
      <c r="N206" s="196">
        <v>526.41188399999999</v>
      </c>
      <c r="O206" s="196">
        <v>526.41188399999999</v>
      </c>
      <c r="P206" s="196">
        <v>526.41188399999999</v>
      </c>
      <c r="Q206" s="196">
        <v>526.41188399999999</v>
      </c>
      <c r="R206" s="196">
        <v>526.41188399999999</v>
      </c>
      <c r="S206" s="197">
        <v>526.41188399999999</v>
      </c>
      <c r="T206" s="197">
        <v>526.41188399999999</v>
      </c>
      <c r="U206" s="196">
        <v>526.41188399999999</v>
      </c>
      <c r="V206" s="196">
        <v>526.41188399999999</v>
      </c>
      <c r="W206" s="196">
        <v>526.41188399999999</v>
      </c>
      <c r="X206" s="196">
        <v>526.41188399999999</v>
      </c>
      <c r="Y206" s="196">
        <v>526.41188399999999</v>
      </c>
      <c r="Z206" s="196">
        <v>526.41188399999999</v>
      </c>
      <c r="AA206" s="196">
        <v>526.41188399999999</v>
      </c>
      <c r="AB206" s="196">
        <v>526.41188399999999</v>
      </c>
      <c r="AC206" s="196">
        <v>526.41188399999999</v>
      </c>
      <c r="AD206" s="196">
        <v>526.41188399999999</v>
      </c>
      <c r="AE206" s="196">
        <v>526.41188399999999</v>
      </c>
      <c r="AF206" s="196">
        <v>526.41188399999999</v>
      </c>
      <c r="AG206" s="196">
        <v>526.41188399999999</v>
      </c>
      <c r="AH206" s="196">
        <v>526.41188399999999</v>
      </c>
    </row>
    <row r="207" spans="1:34" ht="10.5" thickBot="1">
      <c r="A207" s="284"/>
      <c r="B207" s="281" t="s">
        <v>1265</v>
      </c>
      <c r="C207" s="281" t="s">
        <v>1454</v>
      </c>
      <c r="D207" s="196">
        <v>526.41188399999999</v>
      </c>
      <c r="E207" s="196">
        <v>526.41188399999999</v>
      </c>
      <c r="F207" s="196">
        <v>526.41188399999999</v>
      </c>
      <c r="G207" s="196">
        <v>526.41188399999999</v>
      </c>
      <c r="H207" s="196">
        <v>526.41188399999999</v>
      </c>
      <c r="I207" s="196">
        <v>526.41188399999999</v>
      </c>
      <c r="J207" s="196">
        <v>526.41188399999999</v>
      </c>
      <c r="K207" s="196">
        <v>526.41188399999999</v>
      </c>
      <c r="L207" s="196">
        <v>526.41188399999999</v>
      </c>
      <c r="M207" s="196">
        <v>526.41188399999999</v>
      </c>
      <c r="N207" s="196">
        <v>526.41188399999999</v>
      </c>
      <c r="O207" s="196">
        <v>526.41188399999999</v>
      </c>
      <c r="P207" s="196">
        <v>526.41188399999999</v>
      </c>
      <c r="Q207" s="196">
        <v>526.41188399999999</v>
      </c>
      <c r="R207" s="196">
        <v>526.41188399999999</v>
      </c>
      <c r="S207" s="196">
        <v>526.41188399999999</v>
      </c>
      <c r="T207" s="196">
        <v>526.41188399999999</v>
      </c>
      <c r="U207" s="196">
        <v>526.41188399999999</v>
      </c>
      <c r="V207" s="196">
        <v>526.41188399999999</v>
      </c>
      <c r="W207" s="196">
        <v>526.41188399999999</v>
      </c>
      <c r="X207" s="196">
        <v>526.41188399999999</v>
      </c>
      <c r="Y207" s="196">
        <v>526.41188399999999</v>
      </c>
      <c r="Z207" s="196">
        <v>526.41188399999999</v>
      </c>
      <c r="AA207" s="196">
        <v>526.41188399999999</v>
      </c>
      <c r="AB207" s="196">
        <v>526.41188399999999</v>
      </c>
      <c r="AC207" s="196">
        <v>526.41188399999999</v>
      </c>
      <c r="AD207" s="196">
        <v>526.41188399999999</v>
      </c>
      <c r="AE207" s="196">
        <v>526.41188399999999</v>
      </c>
      <c r="AF207" s="196">
        <v>526.41188399999999</v>
      </c>
      <c r="AG207" s="196">
        <v>526.41188399999999</v>
      </c>
      <c r="AH207" s="196">
        <v>526.41188399999999</v>
      </c>
    </row>
    <row r="208" spans="1:34" ht="10.5" thickBot="1">
      <c r="A208" s="284"/>
      <c r="B208" s="281" t="s">
        <v>1265</v>
      </c>
      <c r="C208" s="281" t="s">
        <v>1455</v>
      </c>
      <c r="D208" s="196">
        <v>526.41188399999999</v>
      </c>
      <c r="E208" s="196">
        <v>526.41188399999999</v>
      </c>
      <c r="F208" s="196">
        <v>526.41188399999999</v>
      </c>
      <c r="G208" s="196">
        <v>526.41188399999999</v>
      </c>
      <c r="H208" s="196">
        <v>526.41188399999999</v>
      </c>
      <c r="I208" s="196">
        <v>526.41188399999999</v>
      </c>
      <c r="J208" s="196">
        <v>526.41188399999999</v>
      </c>
      <c r="K208" s="196">
        <v>526.41188399999999</v>
      </c>
      <c r="L208" s="196">
        <v>526.41188399999999</v>
      </c>
      <c r="M208" s="196">
        <v>526.41188399999999</v>
      </c>
      <c r="N208" s="196">
        <v>526.41188399999999</v>
      </c>
      <c r="O208" s="196">
        <v>526.41188399999999</v>
      </c>
      <c r="P208" s="196">
        <v>526.41188399999999</v>
      </c>
      <c r="Q208" s="196">
        <v>526.41188399999999</v>
      </c>
      <c r="R208" s="196">
        <v>526.41188399999999</v>
      </c>
      <c r="S208" s="196">
        <v>526.41188399999999</v>
      </c>
      <c r="T208" s="196">
        <v>526.41188399999999</v>
      </c>
      <c r="U208" s="196">
        <v>526.41188399999999</v>
      </c>
      <c r="V208" s="196">
        <v>526.41188399999999</v>
      </c>
      <c r="W208" s="196">
        <v>526.41188399999999</v>
      </c>
      <c r="X208" s="196">
        <v>526.41188399999999</v>
      </c>
      <c r="Y208" s="196">
        <v>526.41188399999999</v>
      </c>
      <c r="Z208" s="196">
        <v>526.41188399999999</v>
      </c>
      <c r="AA208" s="196">
        <v>526.41188399999999</v>
      </c>
      <c r="AB208" s="196">
        <v>526.41188399999999</v>
      </c>
      <c r="AC208" s="196">
        <v>526.41188399999999</v>
      </c>
      <c r="AD208" s="196">
        <v>526.41188399999999</v>
      </c>
      <c r="AE208" s="196">
        <v>526.41188399999999</v>
      </c>
      <c r="AF208" s="196">
        <v>526.41188399999999</v>
      </c>
      <c r="AG208" s="196">
        <v>526.41188399999999</v>
      </c>
      <c r="AH208" s="196">
        <v>487.5463537</v>
      </c>
    </row>
    <row r="209" spans="1:34" ht="10.5" thickBot="1">
      <c r="A209" s="284"/>
      <c r="B209" s="281" t="s">
        <v>1265</v>
      </c>
      <c r="C209" s="281" t="s">
        <v>1456</v>
      </c>
      <c r="D209" s="196">
        <v>526.41188399999999</v>
      </c>
      <c r="E209" s="196">
        <v>526.41188399999999</v>
      </c>
      <c r="F209" s="196">
        <v>526.41188399999999</v>
      </c>
      <c r="G209" s="196">
        <v>526.41188399999999</v>
      </c>
      <c r="H209" s="196">
        <v>526.41188399999999</v>
      </c>
      <c r="I209" s="196">
        <v>526.41188399999999</v>
      </c>
      <c r="J209" s="196">
        <v>526.41188399999999</v>
      </c>
      <c r="K209" s="196">
        <v>526.41188399999999</v>
      </c>
      <c r="L209" s="196">
        <v>526.41188399999999</v>
      </c>
      <c r="M209" s="196">
        <v>526.41188399999999</v>
      </c>
      <c r="N209" s="196">
        <v>526.41188399999999</v>
      </c>
      <c r="O209" s="196">
        <v>526.41188399999999</v>
      </c>
      <c r="P209" s="196">
        <v>526.41188399999999</v>
      </c>
      <c r="Q209" s="196">
        <v>526.41188399999999</v>
      </c>
      <c r="R209" s="196">
        <v>526.41188399999999</v>
      </c>
      <c r="S209" s="196">
        <v>526.41188399999999</v>
      </c>
      <c r="T209" s="196">
        <v>526.41188399999999</v>
      </c>
      <c r="U209" s="196">
        <v>526.41188399999999</v>
      </c>
      <c r="V209" s="196">
        <v>526.41188399999999</v>
      </c>
      <c r="W209" s="196">
        <v>526.41188399999999</v>
      </c>
      <c r="X209" s="196">
        <v>526.41188399999999</v>
      </c>
      <c r="Y209" s="196">
        <v>526.41188399999999</v>
      </c>
      <c r="Z209" s="196">
        <v>526.41188399999999</v>
      </c>
      <c r="AA209" s="196">
        <v>526.41188399999999</v>
      </c>
      <c r="AB209" s="196">
        <v>526.41188399999999</v>
      </c>
      <c r="AC209" s="196">
        <v>526.41188399999999</v>
      </c>
      <c r="AD209" s="196">
        <v>526.41188399999999</v>
      </c>
      <c r="AE209" s="196">
        <v>526.41188399999999</v>
      </c>
      <c r="AF209" s="196">
        <v>526.41188399999999</v>
      </c>
      <c r="AG209" s="196">
        <v>526.41188399999999</v>
      </c>
      <c r="AH209" s="196">
        <v>497.12825279999998</v>
      </c>
    </row>
    <row r="210" spans="1:34" ht="10.5" thickBot="1">
      <c r="A210" s="284"/>
      <c r="B210" s="281" t="s">
        <v>1265</v>
      </c>
      <c r="C210" s="281" t="s">
        <v>1457</v>
      </c>
      <c r="D210" s="196">
        <v>487.5463537</v>
      </c>
      <c r="E210" s="196">
        <v>487.5463537</v>
      </c>
      <c r="F210" s="196">
        <v>487.5463537</v>
      </c>
      <c r="G210" s="196">
        <v>487.5463537</v>
      </c>
      <c r="H210" s="196">
        <v>497.39</v>
      </c>
      <c r="I210" s="196">
        <v>497.39</v>
      </c>
      <c r="J210" s="196">
        <v>497.39</v>
      </c>
      <c r="K210" s="196">
        <v>497.39</v>
      </c>
      <c r="L210" s="196">
        <v>497.39</v>
      </c>
      <c r="M210" s="196">
        <v>497.39</v>
      </c>
      <c r="N210" s="196">
        <v>497.39</v>
      </c>
      <c r="O210" s="196">
        <v>487.46</v>
      </c>
      <c r="P210" s="196">
        <v>487.46</v>
      </c>
      <c r="Q210" s="196">
        <v>487.46</v>
      </c>
      <c r="R210" s="196">
        <v>487.46</v>
      </c>
      <c r="S210" s="196">
        <v>487.46</v>
      </c>
      <c r="T210" s="196">
        <v>487.46</v>
      </c>
      <c r="U210" s="196">
        <v>487.46</v>
      </c>
      <c r="V210" s="196">
        <v>477.41</v>
      </c>
      <c r="W210" s="196">
        <v>477.41</v>
      </c>
      <c r="X210" s="196">
        <v>477.41</v>
      </c>
      <c r="Y210" s="196">
        <v>477.41</v>
      </c>
      <c r="Z210" s="196">
        <v>477.41</v>
      </c>
      <c r="AA210" s="196">
        <v>477.41</v>
      </c>
      <c r="AB210" s="196">
        <v>477.41</v>
      </c>
      <c r="AC210" s="196">
        <v>469.65</v>
      </c>
      <c r="AD210" s="196">
        <v>469.65</v>
      </c>
      <c r="AE210" s="196">
        <v>469.65</v>
      </c>
      <c r="AF210" s="196">
        <v>469.65</v>
      </c>
      <c r="AG210" s="196">
        <v>469.65</v>
      </c>
      <c r="AH210" s="196">
        <v>497.12825279999998</v>
      </c>
    </row>
    <row r="211" spans="1:34" ht="10.5" thickBot="1">
      <c r="A211" s="284"/>
      <c r="B211" s="281" t="s">
        <v>1265</v>
      </c>
      <c r="C211" s="281" t="s">
        <v>1458</v>
      </c>
      <c r="D211" s="196">
        <v>497.12825279999998</v>
      </c>
      <c r="E211" s="196">
        <v>497.12825279999998</v>
      </c>
      <c r="F211" s="196">
        <v>497.12825279999998</v>
      </c>
      <c r="G211" s="196">
        <v>497.12825279999998</v>
      </c>
      <c r="H211" s="196">
        <v>509.57264551999998</v>
      </c>
      <c r="I211" s="196">
        <v>509.57264551999998</v>
      </c>
      <c r="J211" s="196">
        <v>509.57264551999998</v>
      </c>
      <c r="K211" s="196">
        <v>509.57264551999998</v>
      </c>
      <c r="L211" s="196">
        <v>509.57264551999998</v>
      </c>
      <c r="M211" s="196">
        <v>509.57264551999998</v>
      </c>
      <c r="N211" s="196">
        <v>509.57264551999998</v>
      </c>
      <c r="O211" s="196">
        <v>495.04586389999997</v>
      </c>
      <c r="P211" s="196">
        <v>495.04586389999997</v>
      </c>
      <c r="Q211" s="196">
        <v>495.04586389999997</v>
      </c>
      <c r="R211" s="196">
        <v>495.04586389999997</v>
      </c>
      <c r="S211" s="196">
        <v>495.04586389999997</v>
      </c>
      <c r="T211" s="196">
        <v>495.04586389999997</v>
      </c>
      <c r="U211" s="196">
        <v>495.04586389999997</v>
      </c>
      <c r="V211" s="196">
        <v>484.6488751</v>
      </c>
      <c r="W211" s="196">
        <v>484.6488751</v>
      </c>
      <c r="X211" s="196">
        <v>484.6488751</v>
      </c>
      <c r="Y211" s="196">
        <v>484.6488751</v>
      </c>
      <c r="Z211" s="196">
        <v>484.6488751</v>
      </c>
      <c r="AA211" s="196">
        <v>484.6488751</v>
      </c>
      <c r="AB211" s="196">
        <v>484.6488751</v>
      </c>
      <c r="AC211" s="196">
        <v>481.46887937000002</v>
      </c>
      <c r="AD211" s="196">
        <v>481.46887937000002</v>
      </c>
      <c r="AE211" s="196">
        <v>481.46887937000002</v>
      </c>
      <c r="AF211" s="196">
        <v>481.46887937000002</v>
      </c>
      <c r="AG211" s="196">
        <v>483.05369889999997</v>
      </c>
      <c r="AH211" s="196">
        <v>568.20002524799997</v>
      </c>
    </row>
    <row r="212" spans="1:34" ht="10.5" thickBot="1">
      <c r="A212" s="284"/>
      <c r="B212" s="281" t="s">
        <v>1265</v>
      </c>
      <c r="C212" s="281" t="s">
        <v>1459</v>
      </c>
      <c r="D212" s="196">
        <v>497.12825279999998</v>
      </c>
      <c r="E212" s="196">
        <v>497.12825279999998</v>
      </c>
      <c r="F212" s="196">
        <v>497.12825279999998</v>
      </c>
      <c r="G212" s="196">
        <v>497.12825279999998</v>
      </c>
      <c r="H212" s="196">
        <v>509.57264551999998</v>
      </c>
      <c r="I212" s="196">
        <v>509.57264551999998</v>
      </c>
      <c r="J212" s="196">
        <v>509.57264551999998</v>
      </c>
      <c r="K212" s="196">
        <v>509.57264551999998</v>
      </c>
      <c r="L212" s="196">
        <v>509.57264551999998</v>
      </c>
      <c r="M212" s="196">
        <v>509.57264551999998</v>
      </c>
      <c r="N212" s="196">
        <v>509.57264551999998</v>
      </c>
      <c r="O212" s="196">
        <v>495.04586389999997</v>
      </c>
      <c r="P212" s="196">
        <v>495.04586389999997</v>
      </c>
      <c r="Q212" s="196">
        <v>495.04586389999997</v>
      </c>
      <c r="R212" s="196">
        <v>495.04586389999997</v>
      </c>
      <c r="S212" s="196">
        <v>495.04586389999997</v>
      </c>
      <c r="T212" s="196">
        <v>495.04586389999997</v>
      </c>
      <c r="U212" s="196">
        <v>495.04586389999997</v>
      </c>
      <c r="V212" s="196">
        <v>484.6488751</v>
      </c>
      <c r="W212" s="196">
        <v>484.6488751</v>
      </c>
      <c r="X212" s="196">
        <v>484.6488751</v>
      </c>
      <c r="Y212" s="196">
        <v>484.6488751</v>
      </c>
      <c r="Z212" s="196">
        <v>484.6488751</v>
      </c>
      <c r="AA212" s="196">
        <v>484.6488751</v>
      </c>
      <c r="AB212" s="196">
        <v>484.6488751</v>
      </c>
      <c r="AC212" s="196">
        <v>481.46887937000002</v>
      </c>
      <c r="AD212" s="196">
        <v>481.46887937000002</v>
      </c>
      <c r="AE212" s="196">
        <v>481.46887937000002</v>
      </c>
      <c r="AF212" s="196">
        <v>481.46887937000002</v>
      </c>
      <c r="AG212" s="196">
        <v>483.05369889999997</v>
      </c>
      <c r="AH212" s="196">
        <v>568.20002524799997</v>
      </c>
    </row>
    <row r="213" spans="1:34" ht="10.5" thickBot="1">
      <c r="A213" s="284"/>
      <c r="B213" s="281" t="s">
        <v>1265</v>
      </c>
      <c r="C213" s="281" t="s">
        <v>1460</v>
      </c>
      <c r="D213" s="196">
        <v>568.20002524799997</v>
      </c>
      <c r="E213" s="196">
        <v>568.20002524799997</v>
      </c>
      <c r="F213" s="196">
        <v>568.20002524799997</v>
      </c>
      <c r="G213" s="196">
        <v>568.20002524799997</v>
      </c>
      <c r="H213" s="196">
        <v>568.20002524799997</v>
      </c>
      <c r="I213" s="196">
        <v>568.20002524799997</v>
      </c>
      <c r="J213" s="196">
        <v>568.20002524799997</v>
      </c>
      <c r="K213" s="196">
        <v>568.20002524799997</v>
      </c>
      <c r="L213" s="196">
        <v>568.20002524799997</v>
      </c>
      <c r="M213" s="196">
        <v>568.20002524799997</v>
      </c>
      <c r="N213" s="196">
        <v>568.20002524799997</v>
      </c>
      <c r="O213" s="196">
        <v>568.20002524799997</v>
      </c>
      <c r="P213" s="196">
        <v>568.20002524799997</v>
      </c>
      <c r="Q213" s="196">
        <v>568.20002524799997</v>
      </c>
      <c r="R213" s="196">
        <v>568.20002524799997</v>
      </c>
      <c r="S213" s="196">
        <v>568.20002524799997</v>
      </c>
      <c r="T213" s="196">
        <v>568.20002524799997</v>
      </c>
      <c r="U213" s="196">
        <v>568.20002524799997</v>
      </c>
      <c r="V213" s="196">
        <v>568.20002524799997</v>
      </c>
      <c r="W213" s="196">
        <v>568.20002524799997</v>
      </c>
      <c r="X213" s="196">
        <v>568.20002524799997</v>
      </c>
      <c r="Y213" s="196">
        <v>568.20002524799997</v>
      </c>
      <c r="Z213" s="196">
        <v>568.20002524799997</v>
      </c>
      <c r="AA213" s="196">
        <v>568.20002524799997</v>
      </c>
      <c r="AB213" s="196">
        <v>568.20002524799997</v>
      </c>
      <c r="AC213" s="196">
        <v>568.20002524799997</v>
      </c>
      <c r="AD213" s="196">
        <v>568.20002524799997</v>
      </c>
      <c r="AE213" s="196">
        <v>568.20002524799997</v>
      </c>
      <c r="AF213" s="196">
        <v>568.20002524799997</v>
      </c>
      <c r="AG213" s="196">
        <v>568.20002524799997</v>
      </c>
      <c r="AH213" s="196">
        <v>568.20002524799997</v>
      </c>
    </row>
    <row r="214" spans="1:34" ht="10.5" thickBot="1">
      <c r="A214" s="284"/>
      <c r="B214" s="281" t="s">
        <v>1265</v>
      </c>
      <c r="C214" s="281" t="s">
        <v>1461</v>
      </c>
      <c r="D214" s="196">
        <v>568.20002524799997</v>
      </c>
      <c r="E214" s="196">
        <v>568.20002524799997</v>
      </c>
      <c r="F214" s="196">
        <v>568.20002524799997</v>
      </c>
      <c r="G214" s="196">
        <v>568.20002524799997</v>
      </c>
      <c r="H214" s="196">
        <v>568.20002524799997</v>
      </c>
      <c r="I214" s="196">
        <v>568.20002524799997</v>
      </c>
      <c r="J214" s="196">
        <v>568.20002524799997</v>
      </c>
      <c r="K214" s="196">
        <v>568.20002524799997</v>
      </c>
      <c r="L214" s="196">
        <v>568.20002524799997</v>
      </c>
      <c r="M214" s="196">
        <v>568.20002524799997</v>
      </c>
      <c r="N214" s="196">
        <v>568.20002524799997</v>
      </c>
      <c r="O214" s="196">
        <v>568.20002524799997</v>
      </c>
      <c r="P214" s="196">
        <v>568.20002524799997</v>
      </c>
      <c r="Q214" s="196">
        <v>568.20002524799997</v>
      </c>
      <c r="R214" s="196">
        <v>568.20002524799997</v>
      </c>
      <c r="S214" s="196">
        <v>568.20002524799997</v>
      </c>
      <c r="T214" s="196">
        <v>568.20002524799997</v>
      </c>
      <c r="U214" s="196">
        <v>568.20002524799997</v>
      </c>
      <c r="V214" s="196">
        <v>568.20002524799997</v>
      </c>
      <c r="W214" s="196">
        <v>568.20002524799997</v>
      </c>
      <c r="X214" s="196">
        <v>568.20002524799997</v>
      </c>
      <c r="Y214" s="196">
        <v>568.20002524799997</v>
      </c>
      <c r="Z214" s="196">
        <v>568.20002524799997</v>
      </c>
      <c r="AA214" s="196">
        <v>568.20002524799997</v>
      </c>
      <c r="AB214" s="196">
        <v>568.20002524799997</v>
      </c>
      <c r="AC214" s="196">
        <v>568.20002524799997</v>
      </c>
      <c r="AD214" s="196">
        <v>568.20002524799997</v>
      </c>
      <c r="AE214" s="196">
        <v>568.20002524799997</v>
      </c>
      <c r="AF214" s="196">
        <v>568.20002524799997</v>
      </c>
      <c r="AG214" s="196">
        <v>568.20002524799997</v>
      </c>
      <c r="AH214" s="196">
        <v>543.4365937</v>
      </c>
    </row>
    <row r="215" spans="1:34" ht="10.5" thickBot="1">
      <c r="A215" s="284"/>
      <c r="B215" s="281" t="s">
        <v>1265</v>
      </c>
      <c r="C215" s="281" t="s">
        <v>1462</v>
      </c>
      <c r="D215" s="196">
        <v>568.20002524799997</v>
      </c>
      <c r="E215" s="196">
        <v>568.20002524799997</v>
      </c>
      <c r="F215" s="196">
        <v>568.20002524799997</v>
      </c>
      <c r="G215" s="196">
        <v>568.20002524799997</v>
      </c>
      <c r="H215" s="196">
        <v>568.20002524799997</v>
      </c>
      <c r="I215" s="196">
        <v>568.20002524799997</v>
      </c>
      <c r="J215" s="196">
        <v>568.20002524799997</v>
      </c>
      <c r="K215" s="196">
        <v>568.20002524799997</v>
      </c>
      <c r="L215" s="196">
        <v>568.20002524799997</v>
      </c>
      <c r="M215" s="196">
        <v>568.20002524799997</v>
      </c>
      <c r="N215" s="196">
        <v>568.20002524799997</v>
      </c>
      <c r="O215" s="196">
        <v>568.20002524799997</v>
      </c>
      <c r="P215" s="196">
        <v>568.20002524799997</v>
      </c>
      <c r="Q215" s="196">
        <v>568.20002524799997</v>
      </c>
      <c r="R215" s="196">
        <v>568.20002524799997</v>
      </c>
      <c r="S215" s="196">
        <v>568.20002524799997</v>
      </c>
      <c r="T215" s="196">
        <v>568.20002524799997</v>
      </c>
      <c r="U215" s="196">
        <v>568.20002524799997</v>
      </c>
      <c r="V215" s="196">
        <v>568.20002524799997</v>
      </c>
      <c r="W215" s="196">
        <v>568.20002524799997</v>
      </c>
      <c r="X215" s="196">
        <v>568.20002524799997</v>
      </c>
      <c r="Y215" s="196">
        <v>568.20002524799997</v>
      </c>
      <c r="Z215" s="196">
        <v>568.20002524799997</v>
      </c>
      <c r="AA215" s="196">
        <v>568.20002524799997</v>
      </c>
      <c r="AB215" s="196">
        <v>568.20002524799997</v>
      </c>
      <c r="AC215" s="196">
        <v>568.20002524799997</v>
      </c>
      <c r="AD215" s="196">
        <v>568.20002524799997</v>
      </c>
      <c r="AE215" s="196">
        <v>568.20002524799997</v>
      </c>
      <c r="AF215" s="196">
        <v>568.20002524799997</v>
      </c>
      <c r="AG215" s="196">
        <v>568.20002524799997</v>
      </c>
      <c r="AH215" s="196">
        <v>507.21282109999999</v>
      </c>
    </row>
    <row r="216" spans="1:34" ht="10.5" thickBot="1">
      <c r="A216" s="284"/>
      <c r="B216" s="281" t="s">
        <v>1265</v>
      </c>
      <c r="C216" s="281" t="s">
        <v>1463</v>
      </c>
      <c r="D216" s="196">
        <v>543.4365937</v>
      </c>
      <c r="E216" s="196">
        <v>543.4365937</v>
      </c>
      <c r="F216" s="196">
        <v>543.4365937</v>
      </c>
      <c r="G216" s="196">
        <v>543.4365937</v>
      </c>
      <c r="H216" s="196">
        <v>555.48706222999999</v>
      </c>
      <c r="I216" s="196">
        <v>555.48706222999999</v>
      </c>
      <c r="J216" s="196">
        <v>555.48706222999999</v>
      </c>
      <c r="K216" s="196">
        <v>555.48706222999999</v>
      </c>
      <c r="L216" s="196">
        <v>555.48706222999999</v>
      </c>
      <c r="M216" s="196">
        <v>555.48706222999999</v>
      </c>
      <c r="N216" s="196">
        <v>555.48706222999999</v>
      </c>
      <c r="O216" s="196">
        <v>555.48706222999999</v>
      </c>
      <c r="P216" s="196">
        <v>555.48706222999999</v>
      </c>
      <c r="Q216" s="196">
        <v>555.48706222999999</v>
      </c>
      <c r="R216" s="196">
        <v>555.48706222999999</v>
      </c>
      <c r="S216" s="196">
        <v>555.48706222999999</v>
      </c>
      <c r="T216" s="196">
        <v>555.48706222999999</v>
      </c>
      <c r="U216" s="196">
        <v>555.48706222999999</v>
      </c>
      <c r="V216" s="196">
        <v>531.47297579999997</v>
      </c>
      <c r="W216" s="196">
        <v>531.47297579999997</v>
      </c>
      <c r="X216" s="196">
        <v>531.47297579999997</v>
      </c>
      <c r="Y216" s="196">
        <v>531.47297579999997</v>
      </c>
      <c r="Z216" s="196">
        <v>531.47297579999997</v>
      </c>
      <c r="AA216" s="196">
        <v>531.47297579999997</v>
      </c>
      <c r="AB216" s="196">
        <v>531.47297579999997</v>
      </c>
      <c r="AC216" s="196">
        <v>531.47297579999997</v>
      </c>
      <c r="AD216" s="196">
        <v>528.12841532000004</v>
      </c>
      <c r="AE216" s="196">
        <v>528.12841532000004</v>
      </c>
      <c r="AF216" s="196">
        <v>528.12841532000004</v>
      </c>
      <c r="AG216" s="196">
        <v>534.9035652</v>
      </c>
      <c r="AH216" s="196">
        <v>280.12434512293214</v>
      </c>
    </row>
    <row r="217" spans="1:34" ht="10.5" thickBot="1">
      <c r="A217" s="284"/>
      <c r="B217" s="281" t="s">
        <v>1265</v>
      </c>
      <c r="C217" s="281" t="s">
        <v>1464</v>
      </c>
      <c r="D217" s="196">
        <v>507.21282109999999</v>
      </c>
      <c r="E217" s="196">
        <v>517.26065592166913</v>
      </c>
      <c r="F217" s="196">
        <v>517.26065592166913</v>
      </c>
      <c r="G217" s="196">
        <v>517.26065592166913</v>
      </c>
      <c r="H217" s="196">
        <v>517.26065592166913</v>
      </c>
      <c r="I217" s="196">
        <v>517.26065592166913</v>
      </c>
      <c r="J217" s="196">
        <v>517.26065592166913</v>
      </c>
      <c r="K217" s="196">
        <v>517.26065592166913</v>
      </c>
      <c r="L217" s="196">
        <v>507.07301219999999</v>
      </c>
      <c r="M217" s="196">
        <v>507.07301219999999</v>
      </c>
      <c r="N217" s="196">
        <v>507.07301219999999</v>
      </c>
      <c r="O217" s="196">
        <v>507.07301219999999</v>
      </c>
      <c r="P217" s="196">
        <v>507.07301219999999</v>
      </c>
      <c r="Q217" s="196">
        <v>507.07301219999999</v>
      </c>
      <c r="R217" s="196">
        <v>507.07301219999999</v>
      </c>
      <c r="S217" s="196">
        <v>492.64284679999997</v>
      </c>
      <c r="T217" s="196">
        <v>492.64284679999997</v>
      </c>
      <c r="U217" s="196">
        <v>492.64284679999997</v>
      </c>
      <c r="V217" s="196">
        <v>492.64284679999997</v>
      </c>
      <c r="W217" s="196">
        <v>492.64284679999997</v>
      </c>
      <c r="X217" s="196">
        <v>492.64284679999997</v>
      </c>
      <c r="Y217" s="196">
        <v>492.64284679999997</v>
      </c>
      <c r="Z217" s="196">
        <v>489.76378625000001</v>
      </c>
      <c r="AA217" s="196">
        <v>489.76378625000001</v>
      </c>
      <c r="AB217" s="196">
        <v>489.76378625000001</v>
      </c>
      <c r="AC217" s="196">
        <v>489.76378625000001</v>
      </c>
      <c r="AD217" s="196">
        <v>489.76378625000001</v>
      </c>
      <c r="AE217" s="196">
        <v>489.76378625000001</v>
      </c>
      <c r="AF217" s="196">
        <v>489.76378625000001</v>
      </c>
      <c r="AG217" s="196">
        <v>487.12202029999997</v>
      </c>
      <c r="AH217" s="196">
        <v>0</v>
      </c>
    </row>
    <row r="218" spans="1:34" ht="10.5" thickBot="1">
      <c r="A218" s="279" t="s">
        <v>1465</v>
      </c>
      <c r="B218" s="281" t="s">
        <v>1265</v>
      </c>
      <c r="C218" s="281" t="s">
        <v>1467</v>
      </c>
      <c r="D218" s="196">
        <v>280.12434512293214</v>
      </c>
      <c r="E218" s="196">
        <v>280.12434512293214</v>
      </c>
      <c r="F218" s="196">
        <v>280.12434512293214</v>
      </c>
      <c r="G218" s="196">
        <v>280.12434512293214</v>
      </c>
      <c r="H218" s="196">
        <v>280.12434512293214</v>
      </c>
      <c r="I218" s="196">
        <v>280.12434512293214</v>
      </c>
      <c r="J218" s="196">
        <v>280.12434512293214</v>
      </c>
      <c r="K218" s="196">
        <v>280.12434512293214</v>
      </c>
      <c r="L218" s="196">
        <v>280.12434512293214</v>
      </c>
      <c r="M218" s="196">
        <v>280.12434512293214</v>
      </c>
      <c r="N218" s="196">
        <v>280.12434512293214</v>
      </c>
      <c r="O218" s="196">
        <v>280.12434512293214</v>
      </c>
      <c r="P218" s="196">
        <v>280.12434512293214</v>
      </c>
      <c r="Q218" s="196">
        <v>280.12434512293214</v>
      </c>
      <c r="R218" s="196">
        <v>280.12434512293214</v>
      </c>
      <c r="S218" s="196">
        <v>280.12434512293214</v>
      </c>
      <c r="T218" s="196">
        <v>280.12434512293214</v>
      </c>
      <c r="U218" s="196">
        <v>280.12434512293214</v>
      </c>
      <c r="V218" s="196">
        <v>280.12434512293214</v>
      </c>
      <c r="W218" s="196">
        <v>280.12434512293214</v>
      </c>
      <c r="X218" s="196">
        <v>280.12434512293214</v>
      </c>
      <c r="Y218" s="196">
        <v>280.12434512293214</v>
      </c>
      <c r="Z218" s="196">
        <v>280.12434512293214</v>
      </c>
      <c r="AA218" s="196">
        <v>280.12434512293214</v>
      </c>
      <c r="AB218" s="196">
        <v>280.12434512293214</v>
      </c>
      <c r="AC218" s="196">
        <v>280.12434512293214</v>
      </c>
      <c r="AD218" s="196">
        <v>280.12434512293214</v>
      </c>
      <c r="AE218" s="196">
        <v>280.12434512293214</v>
      </c>
      <c r="AF218" s="196">
        <v>280.12434512293214</v>
      </c>
      <c r="AG218" s="196">
        <v>280.12434512293214</v>
      </c>
      <c r="AH218" s="196">
        <v>0</v>
      </c>
    </row>
    <row r="219" spans="1:34" ht="10.5" thickBot="1">
      <c r="A219" s="279" t="s">
        <v>1178</v>
      </c>
      <c r="B219" s="281" t="s">
        <v>1468</v>
      </c>
      <c r="C219" s="281" t="s">
        <v>1469</v>
      </c>
      <c r="D219" s="196">
        <v>0</v>
      </c>
      <c r="E219" s="196">
        <v>0</v>
      </c>
      <c r="F219" s="196">
        <v>0</v>
      </c>
      <c r="G219" s="196">
        <v>0</v>
      </c>
      <c r="H219" s="196">
        <v>0</v>
      </c>
      <c r="I219" s="196">
        <v>0</v>
      </c>
      <c r="J219" s="196">
        <v>0</v>
      </c>
      <c r="K219" s="196">
        <v>0</v>
      </c>
      <c r="L219" s="196">
        <v>0</v>
      </c>
      <c r="M219" s="196">
        <v>0</v>
      </c>
      <c r="N219" s="196">
        <v>0</v>
      </c>
      <c r="O219" s="196">
        <v>0</v>
      </c>
      <c r="P219" s="196">
        <v>0</v>
      </c>
      <c r="Q219" s="196">
        <v>0</v>
      </c>
      <c r="R219" s="196">
        <v>0</v>
      </c>
      <c r="S219" s="196">
        <v>0</v>
      </c>
      <c r="T219" s="196">
        <v>0</v>
      </c>
      <c r="U219" s="196">
        <v>0</v>
      </c>
      <c r="V219" s="196">
        <v>0</v>
      </c>
      <c r="W219" s="196">
        <v>0</v>
      </c>
      <c r="X219" s="196">
        <v>0</v>
      </c>
      <c r="Y219" s="196">
        <v>0</v>
      </c>
      <c r="Z219" s="196">
        <v>0</v>
      </c>
      <c r="AA219" s="196">
        <v>0</v>
      </c>
      <c r="AB219" s="196">
        <v>0</v>
      </c>
      <c r="AC219" s="196">
        <v>0</v>
      </c>
      <c r="AD219" s="196">
        <v>0</v>
      </c>
      <c r="AE219" s="196">
        <v>0</v>
      </c>
      <c r="AF219" s="196">
        <v>0</v>
      </c>
      <c r="AG219" s="196">
        <v>0</v>
      </c>
      <c r="AH219" s="196">
        <v>928.10887497600004</v>
      </c>
    </row>
    <row r="220" spans="1:34" ht="10.5" thickBot="1">
      <c r="A220" s="284"/>
      <c r="B220" s="281" t="s">
        <v>1468</v>
      </c>
      <c r="C220" s="281" t="s">
        <v>1470</v>
      </c>
      <c r="D220" s="196">
        <v>0</v>
      </c>
      <c r="E220" s="196">
        <v>0</v>
      </c>
      <c r="F220" s="196">
        <v>0</v>
      </c>
      <c r="G220" s="196">
        <v>0</v>
      </c>
      <c r="H220" s="196">
        <v>0</v>
      </c>
      <c r="I220" s="196">
        <v>0</v>
      </c>
      <c r="J220" s="196">
        <v>0</v>
      </c>
      <c r="K220" s="196">
        <v>0</v>
      </c>
      <c r="L220" s="196">
        <v>0</v>
      </c>
      <c r="M220" s="196">
        <v>0</v>
      </c>
      <c r="N220" s="196">
        <v>0</v>
      </c>
      <c r="O220" s="196">
        <v>0</v>
      </c>
      <c r="P220" s="196">
        <v>0</v>
      </c>
      <c r="Q220" s="196">
        <v>0</v>
      </c>
      <c r="R220" s="196">
        <v>0</v>
      </c>
      <c r="S220" s="196">
        <v>0</v>
      </c>
      <c r="T220" s="196">
        <v>0</v>
      </c>
      <c r="U220" s="196">
        <v>0</v>
      </c>
      <c r="V220" s="196">
        <v>0</v>
      </c>
      <c r="W220" s="196">
        <v>0</v>
      </c>
      <c r="X220" s="196">
        <v>0</v>
      </c>
      <c r="Y220" s="196">
        <v>0</v>
      </c>
      <c r="Z220" s="196">
        <v>0</v>
      </c>
      <c r="AA220" s="196">
        <v>0</v>
      </c>
      <c r="AB220" s="196">
        <v>0</v>
      </c>
      <c r="AC220" s="196">
        <v>0</v>
      </c>
      <c r="AD220" s="196">
        <v>0</v>
      </c>
      <c r="AE220" s="196">
        <v>0</v>
      </c>
      <c r="AF220" s="196">
        <v>0</v>
      </c>
      <c r="AG220" s="196">
        <v>0</v>
      </c>
      <c r="AH220" s="196">
        <v>302.14352000000002</v>
      </c>
    </row>
    <row r="221" spans="1:34" ht="10.5" thickBot="1">
      <c r="A221" s="279" t="s">
        <v>1471</v>
      </c>
      <c r="B221" s="281" t="s">
        <v>1466</v>
      </c>
      <c r="C221" s="281" t="s">
        <v>1472</v>
      </c>
      <c r="D221" s="196">
        <v>928.10887497600004</v>
      </c>
      <c r="E221" s="196">
        <v>928.10887497600004</v>
      </c>
      <c r="F221" s="196">
        <v>928.10887497600004</v>
      </c>
      <c r="G221" s="196">
        <v>928.10887497600004</v>
      </c>
      <c r="H221" s="196">
        <v>928.10887497600004</v>
      </c>
      <c r="I221" s="196">
        <v>928.10887497600004</v>
      </c>
      <c r="J221" s="196">
        <v>928.10887497600004</v>
      </c>
      <c r="K221" s="196">
        <v>928.10887497600004</v>
      </c>
      <c r="L221" s="196">
        <v>928.10887497600004</v>
      </c>
      <c r="M221" s="196">
        <v>928.10887497600004</v>
      </c>
      <c r="N221" s="196">
        <v>928.10887497600004</v>
      </c>
      <c r="O221" s="196">
        <v>928.10887497600004</v>
      </c>
      <c r="P221" s="196">
        <v>590.4385906</v>
      </c>
      <c r="Q221" s="196">
        <v>590.4385906</v>
      </c>
      <c r="R221" s="196">
        <v>590.4385906</v>
      </c>
      <c r="S221" s="196">
        <v>590.4385906</v>
      </c>
      <c r="T221" s="196">
        <v>590.4385906</v>
      </c>
      <c r="U221" s="196">
        <v>590.4385906</v>
      </c>
      <c r="V221" s="196">
        <v>556.28762189999998</v>
      </c>
      <c r="W221" s="196">
        <v>556.28762189999998</v>
      </c>
      <c r="X221" s="196">
        <v>556.28762189999998</v>
      </c>
      <c r="Y221" s="196">
        <v>556.28762189999998</v>
      </c>
      <c r="Z221" s="196">
        <v>556.28762189999998</v>
      </c>
      <c r="AA221" s="196">
        <v>556.28762189999998</v>
      </c>
      <c r="AB221" s="196">
        <v>556.28762189999998</v>
      </c>
      <c r="AC221" s="196">
        <v>556.28762189999998</v>
      </c>
      <c r="AD221" s="196">
        <v>543.29322091999995</v>
      </c>
      <c r="AE221" s="196">
        <v>543.29322091999995</v>
      </c>
      <c r="AF221" s="196">
        <v>543.29322091999995</v>
      </c>
      <c r="AG221" s="196">
        <v>531.97940110000002</v>
      </c>
      <c r="AH221" s="196">
        <v>428.6</v>
      </c>
    </row>
    <row r="222" spans="1:34" ht="10.5" thickBot="1">
      <c r="A222" s="279" t="s">
        <v>1473</v>
      </c>
      <c r="B222" s="281" t="s">
        <v>1466</v>
      </c>
      <c r="C222" s="281" t="s">
        <v>1474</v>
      </c>
      <c r="D222" s="196">
        <v>302.14352000000002</v>
      </c>
      <c r="E222" s="196">
        <v>302.14352000000002</v>
      </c>
      <c r="F222" s="196">
        <v>302.14352000000002</v>
      </c>
      <c r="G222" s="196">
        <v>302.14352000000002</v>
      </c>
      <c r="H222" s="196">
        <v>302.14352000000002</v>
      </c>
      <c r="I222" s="196">
        <v>302.14352000000002</v>
      </c>
      <c r="J222" s="196">
        <v>302.14352000000002</v>
      </c>
      <c r="K222" s="196">
        <v>302.14352000000002</v>
      </c>
      <c r="L222" s="196">
        <v>302.14352000000002</v>
      </c>
      <c r="M222" s="196">
        <v>302.14352000000002</v>
      </c>
      <c r="N222" s="196">
        <v>302.14352000000002</v>
      </c>
      <c r="O222" s="196">
        <v>302.14352000000002</v>
      </c>
      <c r="P222" s="196">
        <v>302.14352000000002</v>
      </c>
      <c r="Q222" s="196">
        <v>302.14352000000002</v>
      </c>
      <c r="R222" s="196">
        <v>302.14352000000002</v>
      </c>
      <c r="S222" s="196">
        <v>302.14352000000002</v>
      </c>
      <c r="T222" s="196">
        <v>302.14352000000002</v>
      </c>
      <c r="U222" s="196">
        <v>302.14352000000002</v>
      </c>
      <c r="V222" s="196">
        <v>302.14352000000002</v>
      </c>
      <c r="W222" s="196">
        <v>302.14352000000002</v>
      </c>
      <c r="X222" s="196">
        <v>302.14352000000002</v>
      </c>
      <c r="Y222" s="196">
        <v>302.14352000000002</v>
      </c>
      <c r="Z222" s="196">
        <v>302.14352000000002</v>
      </c>
      <c r="AA222" s="196">
        <v>302.14352000000002</v>
      </c>
      <c r="AB222" s="196">
        <v>302.14352000000002</v>
      </c>
      <c r="AC222" s="196">
        <v>302.14352000000002</v>
      </c>
      <c r="AD222" s="196">
        <v>302.14352000000002</v>
      </c>
      <c r="AE222" s="196">
        <v>302.14352000000002</v>
      </c>
      <c r="AF222" s="196">
        <v>302.14352000000002</v>
      </c>
      <c r="AG222" s="196">
        <v>302.14352000000002</v>
      </c>
      <c r="AH222" s="196">
        <v>428.6</v>
      </c>
    </row>
    <row r="223" spans="1:34" ht="10.5" thickBot="1">
      <c r="A223" s="284"/>
      <c r="B223" s="281" t="s">
        <v>1466</v>
      </c>
      <c r="C223" s="281" t="s">
        <v>1475</v>
      </c>
      <c r="D223" s="196">
        <v>428.6</v>
      </c>
      <c r="E223" s="196">
        <v>428.6</v>
      </c>
      <c r="F223" s="196">
        <v>428.6</v>
      </c>
      <c r="G223" s="196">
        <v>428.6</v>
      </c>
      <c r="H223" s="196">
        <v>428.6</v>
      </c>
      <c r="I223" s="196">
        <v>428.6</v>
      </c>
      <c r="J223" s="196">
        <v>295.87939999999998</v>
      </c>
      <c r="K223" s="196">
        <v>295.87939999999998</v>
      </c>
      <c r="L223" s="196">
        <v>295.87939999999998</v>
      </c>
      <c r="M223" s="196">
        <v>295.87939999999998</v>
      </c>
      <c r="N223" s="196">
        <v>295.87939999999998</v>
      </c>
      <c r="O223" s="196">
        <v>295.87939999999998</v>
      </c>
      <c r="P223" s="196">
        <v>295.87939999999998</v>
      </c>
      <c r="Q223" s="196">
        <v>295.87939999999998</v>
      </c>
      <c r="R223" s="196">
        <v>295.87940000000003</v>
      </c>
      <c r="S223" s="196">
        <v>295.87940000000003</v>
      </c>
      <c r="T223" s="196">
        <v>295.87940000000003</v>
      </c>
      <c r="U223" s="196">
        <v>295.87940000000003</v>
      </c>
      <c r="V223" s="196">
        <v>295.87940000000003</v>
      </c>
      <c r="W223" s="196">
        <v>295.87940000000003</v>
      </c>
      <c r="X223" s="196">
        <v>295.87940000000003</v>
      </c>
      <c r="Y223" s="196">
        <v>295.87940000000003</v>
      </c>
      <c r="Z223" s="196">
        <v>295.87940000000003</v>
      </c>
      <c r="AA223" s="196">
        <v>295.87940000000003</v>
      </c>
      <c r="AB223" s="196">
        <v>295.87940000000003</v>
      </c>
      <c r="AC223" s="196">
        <v>295.87940000000003</v>
      </c>
      <c r="AD223" s="196">
        <v>295.87940000000003</v>
      </c>
      <c r="AE223" s="196">
        <v>295.87940000000003</v>
      </c>
      <c r="AF223" s="196">
        <v>295.87940000000003</v>
      </c>
      <c r="AG223" s="196">
        <v>295.87940000000003</v>
      </c>
      <c r="AH223" s="196">
        <v>280.27974999999998</v>
      </c>
    </row>
    <row r="224" spans="1:34" ht="10.5" thickBot="1">
      <c r="A224" s="284"/>
      <c r="B224" s="281" t="s">
        <v>1466</v>
      </c>
      <c r="C224" s="281" t="s">
        <v>1476</v>
      </c>
      <c r="D224" s="196">
        <v>428.6</v>
      </c>
      <c r="E224" s="196">
        <v>428.6</v>
      </c>
      <c r="F224" s="196">
        <v>428.6</v>
      </c>
      <c r="G224" s="196">
        <v>428.6</v>
      </c>
      <c r="H224" s="196">
        <v>428.6</v>
      </c>
      <c r="I224" s="196">
        <v>428.6</v>
      </c>
      <c r="J224" s="196">
        <v>428.6</v>
      </c>
      <c r="K224" s="196">
        <v>428.6</v>
      </c>
      <c r="L224" s="196">
        <v>428.6</v>
      </c>
      <c r="M224" s="196">
        <v>428.6</v>
      </c>
      <c r="N224" s="196">
        <v>428.6</v>
      </c>
      <c r="O224" s="196">
        <v>428.6</v>
      </c>
      <c r="P224" s="196">
        <v>428.6</v>
      </c>
      <c r="Q224" s="196">
        <v>428.6</v>
      </c>
      <c r="R224" s="196">
        <v>428.59999999999997</v>
      </c>
      <c r="S224" s="196">
        <v>428.59999999999997</v>
      </c>
      <c r="T224" s="196">
        <v>428.59999999999997</v>
      </c>
      <c r="U224" s="196">
        <v>428.59999999999997</v>
      </c>
      <c r="V224" s="196">
        <v>428.59999999999997</v>
      </c>
      <c r="W224" s="196">
        <v>428.59999999999997</v>
      </c>
      <c r="X224" s="196">
        <v>428.59999999999997</v>
      </c>
      <c r="Y224" s="196">
        <v>428.59999999999997</v>
      </c>
      <c r="Z224" s="196">
        <v>428.59999999999997</v>
      </c>
      <c r="AA224" s="196">
        <v>428.59999999999997</v>
      </c>
      <c r="AB224" s="196">
        <v>428.59999999999997</v>
      </c>
      <c r="AC224" s="196">
        <v>428.59999999999997</v>
      </c>
      <c r="AD224" s="196">
        <v>428.59999999999997</v>
      </c>
      <c r="AE224" s="196">
        <v>428.59999999999997</v>
      </c>
      <c r="AF224" s="196">
        <v>428.59999999999997</v>
      </c>
      <c r="AG224" s="196">
        <v>428.59999999999997</v>
      </c>
      <c r="AH224" s="196">
        <v>332.14812999999998</v>
      </c>
    </row>
    <row r="225" spans="1:34" ht="10.5" thickBot="1">
      <c r="A225" s="284"/>
      <c r="B225" s="281" t="s">
        <v>1466</v>
      </c>
      <c r="C225" s="281" t="s">
        <v>1672</v>
      </c>
      <c r="D225" s="196">
        <v>280.27974999999998</v>
      </c>
      <c r="E225" s="196">
        <v>280.27974999999998</v>
      </c>
      <c r="F225" s="196">
        <v>280.27974999999998</v>
      </c>
      <c r="G225" s="196">
        <v>280.27974999999998</v>
      </c>
      <c r="H225" s="196">
        <v>280.27974999999998</v>
      </c>
      <c r="I225" s="196">
        <v>280.27974999999998</v>
      </c>
      <c r="J225" s="196">
        <v>280.27974999999998</v>
      </c>
      <c r="K225" s="196">
        <v>280.27974999999998</v>
      </c>
      <c r="L225" s="196">
        <v>280.27974999999998</v>
      </c>
      <c r="M225" s="196">
        <v>280.27974999999998</v>
      </c>
      <c r="N225" s="196">
        <v>280.27974999999998</v>
      </c>
      <c r="O225" s="196">
        <v>280.27974999999998</v>
      </c>
      <c r="P225" s="196">
        <v>280.27974999999998</v>
      </c>
      <c r="Q225" s="196">
        <v>280.27974999999998</v>
      </c>
      <c r="R225" s="196">
        <v>280.27974999999998</v>
      </c>
      <c r="S225" s="196">
        <v>280.27974999999998</v>
      </c>
      <c r="T225" s="196">
        <v>280.27974999999998</v>
      </c>
      <c r="U225" s="196">
        <v>280.27974999999998</v>
      </c>
      <c r="V225" s="196">
        <v>280.27974999999998</v>
      </c>
      <c r="W225" s="196">
        <v>280.27974999999998</v>
      </c>
      <c r="X225" s="196">
        <v>280.27974999999998</v>
      </c>
      <c r="Y225" s="196">
        <v>280.27974999999998</v>
      </c>
      <c r="Z225" s="196">
        <v>280.27974999999998</v>
      </c>
      <c r="AA225" s="196">
        <v>280.27974999999998</v>
      </c>
      <c r="AB225" s="196">
        <v>280.27974999999998</v>
      </c>
      <c r="AC225" s="196">
        <v>280.27974999999998</v>
      </c>
      <c r="AD225" s="196">
        <v>280.27974999999998</v>
      </c>
      <c r="AE225" s="196">
        <v>280.27974999999998</v>
      </c>
      <c r="AF225" s="196">
        <v>280.27974999999998</v>
      </c>
      <c r="AG225" s="196">
        <v>280.27974999999998</v>
      </c>
      <c r="AH225" s="196">
        <v>0</v>
      </c>
    </row>
    <row r="226" spans="1:34" ht="10.5" thickBot="1">
      <c r="A226" s="284"/>
      <c r="B226" s="281" t="s">
        <v>1466</v>
      </c>
      <c r="C226" s="281" t="s">
        <v>1782</v>
      </c>
      <c r="D226" s="196">
        <v>332.14812999999998</v>
      </c>
      <c r="E226" s="196">
        <v>332.14812999999998</v>
      </c>
      <c r="F226" s="196">
        <v>332.14812999999998</v>
      </c>
      <c r="G226" s="196">
        <v>332.14812999999998</v>
      </c>
      <c r="H226" s="196">
        <v>332.14812999999998</v>
      </c>
      <c r="I226" s="196">
        <v>332.14812999999998</v>
      </c>
      <c r="J226" s="196">
        <v>332.14812999999998</v>
      </c>
      <c r="K226" s="196">
        <v>332.14812999999998</v>
      </c>
      <c r="L226" s="196">
        <v>332.14812999999998</v>
      </c>
      <c r="M226" s="196">
        <v>332.14812999999998</v>
      </c>
      <c r="N226" s="196">
        <v>332.14812999999998</v>
      </c>
      <c r="O226" s="196">
        <v>332.14812999999998</v>
      </c>
      <c r="P226" s="196">
        <v>332.14812999999998</v>
      </c>
      <c r="Q226" s="196">
        <v>332.14812999999998</v>
      </c>
      <c r="R226" s="196">
        <v>332.14812999999998</v>
      </c>
      <c r="S226" s="196">
        <v>332.14812999999998</v>
      </c>
      <c r="T226" s="196">
        <v>332.14812999999998</v>
      </c>
      <c r="U226" s="196">
        <v>332.14812999999998</v>
      </c>
      <c r="V226" s="196">
        <v>332.14812999999998</v>
      </c>
      <c r="W226" s="196">
        <v>332.14812999999998</v>
      </c>
      <c r="X226" s="196">
        <v>332.14812999999998</v>
      </c>
      <c r="Y226" s="196">
        <v>332.14812999999998</v>
      </c>
      <c r="Z226" s="196">
        <v>332.14812999999998</v>
      </c>
      <c r="AA226" s="196">
        <v>332.14812999999998</v>
      </c>
      <c r="AB226" s="196">
        <v>332.14812999999998</v>
      </c>
      <c r="AC226" s="196">
        <v>332.14812999999998</v>
      </c>
      <c r="AD226" s="196">
        <v>332.14812999999998</v>
      </c>
      <c r="AE226" s="196">
        <v>332.14812999999998</v>
      </c>
      <c r="AF226" s="196">
        <v>332.14812999999998</v>
      </c>
      <c r="AG226" s="196">
        <v>332.14812999999998</v>
      </c>
      <c r="AH226" s="196">
        <v>302.14352000000002</v>
      </c>
    </row>
    <row r="227" spans="1:34" ht="10.5" thickBot="1">
      <c r="A227" s="284"/>
      <c r="B227" s="281" t="s">
        <v>1466</v>
      </c>
      <c r="C227" s="281" t="s">
        <v>1477</v>
      </c>
      <c r="D227" s="196">
        <v>0</v>
      </c>
      <c r="E227" s="196">
        <v>0</v>
      </c>
      <c r="F227" s="196">
        <v>0</v>
      </c>
      <c r="G227" s="196">
        <v>0</v>
      </c>
      <c r="H227" s="196">
        <v>0</v>
      </c>
      <c r="I227" s="196">
        <v>0</v>
      </c>
      <c r="J227" s="196">
        <v>0</v>
      </c>
      <c r="K227" s="196">
        <v>0</v>
      </c>
      <c r="L227" s="196">
        <v>0</v>
      </c>
      <c r="M227" s="196">
        <v>0</v>
      </c>
      <c r="N227" s="196">
        <v>0</v>
      </c>
      <c r="O227" s="196">
        <v>0</v>
      </c>
      <c r="P227" s="196">
        <v>0</v>
      </c>
      <c r="Q227" s="196">
        <v>0</v>
      </c>
      <c r="R227" s="196">
        <v>0</v>
      </c>
      <c r="S227" s="196">
        <v>0</v>
      </c>
      <c r="T227" s="196">
        <v>0</v>
      </c>
      <c r="U227" s="196">
        <v>0</v>
      </c>
      <c r="V227" s="196">
        <v>0</v>
      </c>
      <c r="W227" s="196">
        <v>0</v>
      </c>
      <c r="X227" s="196">
        <v>0</v>
      </c>
      <c r="Y227" s="196">
        <v>0</v>
      </c>
      <c r="Z227" s="196">
        <v>0</v>
      </c>
      <c r="AA227" s="196">
        <v>0</v>
      </c>
      <c r="AB227" s="196">
        <v>0</v>
      </c>
      <c r="AC227" s="196">
        <v>0</v>
      </c>
      <c r="AD227" s="196">
        <v>0</v>
      </c>
      <c r="AE227" s="196">
        <v>0</v>
      </c>
      <c r="AF227" s="196">
        <v>0</v>
      </c>
      <c r="AG227" s="196">
        <v>0</v>
      </c>
      <c r="AH227" s="196">
        <v>428.6</v>
      </c>
    </row>
    <row r="228" spans="1:34" ht="10.5" thickBot="1">
      <c r="A228" s="284"/>
      <c r="B228" s="281" t="s">
        <v>1466</v>
      </c>
      <c r="C228" s="281" t="s">
        <v>1478</v>
      </c>
      <c r="D228" s="196">
        <v>302.14352000000002</v>
      </c>
      <c r="E228" s="196">
        <v>302.14352000000002</v>
      </c>
      <c r="F228" s="196">
        <v>302.14352000000002</v>
      </c>
      <c r="G228" s="196">
        <v>302.14352000000002</v>
      </c>
      <c r="H228" s="196">
        <v>302.14352000000002</v>
      </c>
      <c r="I228" s="196">
        <v>302.14352000000002</v>
      </c>
      <c r="J228" s="196">
        <v>302.14352000000002</v>
      </c>
      <c r="K228" s="196">
        <v>302.14352000000002</v>
      </c>
      <c r="L228" s="196">
        <v>302.14352000000002</v>
      </c>
      <c r="M228" s="196">
        <v>302.14352000000002</v>
      </c>
      <c r="N228" s="196">
        <v>302.14352000000002</v>
      </c>
      <c r="O228" s="196">
        <v>302.14352000000002</v>
      </c>
      <c r="P228" s="196">
        <v>302.14352000000002</v>
      </c>
      <c r="Q228" s="196">
        <v>302.14352000000002</v>
      </c>
      <c r="R228" s="196">
        <v>302.14352000000002</v>
      </c>
      <c r="S228" s="196">
        <v>302.14352000000002</v>
      </c>
      <c r="T228" s="196">
        <v>302.14352000000002</v>
      </c>
      <c r="U228" s="196">
        <v>302.14352000000002</v>
      </c>
      <c r="V228" s="196">
        <v>302.14352000000002</v>
      </c>
      <c r="W228" s="196">
        <v>302.14352000000002</v>
      </c>
      <c r="X228" s="196">
        <v>302.14352000000002</v>
      </c>
      <c r="Y228" s="196">
        <v>302.14352000000002</v>
      </c>
      <c r="Z228" s="196">
        <v>302.14352000000002</v>
      </c>
      <c r="AA228" s="196">
        <v>302.14352000000002</v>
      </c>
      <c r="AB228" s="196">
        <v>302.14352000000002</v>
      </c>
      <c r="AC228" s="196">
        <v>302.14352000000002</v>
      </c>
      <c r="AD228" s="196">
        <v>302.14352000000002</v>
      </c>
      <c r="AE228" s="196">
        <v>302.14352000000002</v>
      </c>
      <c r="AF228" s="196">
        <v>302.14352000000002</v>
      </c>
      <c r="AG228" s="196">
        <v>302.14352000000002</v>
      </c>
      <c r="AH228" s="196">
        <v>428.6</v>
      </c>
    </row>
    <row r="229" spans="1:34" ht="10.5" thickBot="1">
      <c r="A229" s="284"/>
      <c r="B229" s="281" t="s">
        <v>1466</v>
      </c>
      <c r="C229" s="281" t="s">
        <v>1479</v>
      </c>
      <c r="D229" s="196">
        <v>428.6</v>
      </c>
      <c r="E229" s="196">
        <v>428.6</v>
      </c>
      <c r="F229" s="196">
        <v>428.6</v>
      </c>
      <c r="G229" s="196">
        <v>428.6</v>
      </c>
      <c r="H229" s="196">
        <v>428.6</v>
      </c>
      <c r="I229" s="196">
        <v>428.6</v>
      </c>
      <c r="J229" s="196">
        <v>295.87939999999998</v>
      </c>
      <c r="K229" s="196">
        <v>295.87939999999998</v>
      </c>
      <c r="L229" s="196">
        <v>295.87939999999998</v>
      </c>
      <c r="M229" s="196">
        <v>295.87939999999998</v>
      </c>
      <c r="N229" s="196">
        <v>295.87939999999998</v>
      </c>
      <c r="O229" s="196">
        <v>295.87939999999998</v>
      </c>
      <c r="P229" s="196">
        <v>295.87939999999998</v>
      </c>
      <c r="Q229" s="196">
        <v>295.87939999999998</v>
      </c>
      <c r="R229" s="196">
        <v>295.87940000000003</v>
      </c>
      <c r="S229" s="196">
        <v>295.87940000000003</v>
      </c>
      <c r="T229" s="196">
        <v>295.87940000000003</v>
      </c>
      <c r="U229" s="196">
        <v>295.87940000000003</v>
      </c>
      <c r="V229" s="196">
        <v>295.87940000000003</v>
      </c>
      <c r="W229" s="196">
        <v>295.87940000000003</v>
      </c>
      <c r="X229" s="196">
        <v>295.87940000000003</v>
      </c>
      <c r="Y229" s="196">
        <v>295.87940000000003</v>
      </c>
      <c r="Z229" s="196">
        <v>295.87940000000003</v>
      </c>
      <c r="AA229" s="196">
        <v>295.87940000000003</v>
      </c>
      <c r="AB229" s="196">
        <v>295.87940000000003</v>
      </c>
      <c r="AC229" s="196">
        <v>295.87940000000003</v>
      </c>
      <c r="AD229" s="196">
        <v>295.87940000000003</v>
      </c>
      <c r="AE229" s="196">
        <v>295.87940000000003</v>
      </c>
      <c r="AF229" s="196">
        <v>295.87940000000003</v>
      </c>
      <c r="AG229" s="196">
        <v>295.87940000000003</v>
      </c>
      <c r="AH229" s="196">
        <v>280.27974999999998</v>
      </c>
    </row>
    <row r="230" spans="1:34" ht="10.5" thickBot="1">
      <c r="A230" s="284"/>
      <c r="B230" s="281" t="s">
        <v>1466</v>
      </c>
      <c r="C230" s="281" t="s">
        <v>1480</v>
      </c>
      <c r="D230" s="196">
        <v>428.6</v>
      </c>
      <c r="E230" s="196">
        <v>428.6</v>
      </c>
      <c r="F230" s="196">
        <v>428.6</v>
      </c>
      <c r="G230" s="196">
        <v>428.6</v>
      </c>
      <c r="H230" s="196">
        <v>428.6</v>
      </c>
      <c r="I230" s="196">
        <v>428.6</v>
      </c>
      <c r="J230" s="196">
        <v>428.6</v>
      </c>
      <c r="K230" s="196">
        <v>428.6</v>
      </c>
      <c r="L230" s="196">
        <v>428.6</v>
      </c>
      <c r="M230" s="196">
        <v>428.6</v>
      </c>
      <c r="N230" s="196">
        <v>428.6</v>
      </c>
      <c r="O230" s="196">
        <v>428.6</v>
      </c>
      <c r="P230" s="196">
        <v>428.6</v>
      </c>
      <c r="Q230" s="196">
        <v>428.6</v>
      </c>
      <c r="R230" s="196">
        <v>428.59999999999997</v>
      </c>
      <c r="S230" s="196">
        <v>428.59999999999997</v>
      </c>
      <c r="T230" s="196">
        <v>428.59999999999997</v>
      </c>
      <c r="U230" s="196">
        <v>428.59999999999997</v>
      </c>
      <c r="V230" s="196">
        <v>428.59999999999997</v>
      </c>
      <c r="W230" s="196">
        <v>428.59999999999997</v>
      </c>
      <c r="X230" s="196">
        <v>428.59999999999997</v>
      </c>
      <c r="Y230" s="196">
        <v>428.59999999999997</v>
      </c>
      <c r="Z230" s="196">
        <v>428.59999999999997</v>
      </c>
      <c r="AA230" s="196">
        <v>428.59999999999997</v>
      </c>
      <c r="AB230" s="196">
        <v>428.59999999999997</v>
      </c>
      <c r="AC230" s="196">
        <v>428.59999999999997</v>
      </c>
      <c r="AD230" s="196">
        <v>428.59999999999997</v>
      </c>
      <c r="AE230" s="196">
        <v>428.59999999999997</v>
      </c>
      <c r="AF230" s="196">
        <v>428.59999999999997</v>
      </c>
      <c r="AG230" s="196">
        <v>428.59999999999997</v>
      </c>
      <c r="AH230" s="196">
        <v>332.14812999999998</v>
      </c>
    </row>
    <row r="231" spans="1:34" ht="10.5" thickBot="1">
      <c r="A231" s="284"/>
      <c r="B231" s="281" t="s">
        <v>1466</v>
      </c>
      <c r="C231" s="281" t="s">
        <v>1673</v>
      </c>
      <c r="D231" s="196">
        <v>280.27974999999998</v>
      </c>
      <c r="E231" s="196">
        <v>280.27974999999998</v>
      </c>
      <c r="F231" s="196">
        <v>280.27974999999998</v>
      </c>
      <c r="G231" s="196">
        <v>280.27974999999998</v>
      </c>
      <c r="H231" s="196">
        <v>280.27974999999998</v>
      </c>
      <c r="I231" s="196">
        <v>280.27974999999998</v>
      </c>
      <c r="J231" s="196">
        <v>280.27974999999998</v>
      </c>
      <c r="K231" s="196">
        <v>280.27974999999998</v>
      </c>
      <c r="L231" s="196">
        <v>280.27974999999998</v>
      </c>
      <c r="M231" s="196">
        <v>280.27974999999998</v>
      </c>
      <c r="N231" s="196">
        <v>280.27974999999998</v>
      </c>
      <c r="O231" s="196">
        <v>280.27974999999998</v>
      </c>
      <c r="P231" s="196">
        <v>280.27974999999998</v>
      </c>
      <c r="Q231" s="196">
        <v>280.27974999999998</v>
      </c>
      <c r="R231" s="196">
        <v>280.27974999999998</v>
      </c>
      <c r="S231" s="196">
        <v>280.27974999999998</v>
      </c>
      <c r="T231" s="196">
        <v>280.27974999999998</v>
      </c>
      <c r="U231" s="196">
        <v>280.27974999999998</v>
      </c>
      <c r="V231" s="196">
        <v>280.27974999999998</v>
      </c>
      <c r="W231" s="196">
        <v>280.27974999999998</v>
      </c>
      <c r="X231" s="196">
        <v>280.27974999999998</v>
      </c>
      <c r="Y231" s="196">
        <v>280.27974999999998</v>
      </c>
      <c r="Z231" s="196">
        <v>280.27974999999998</v>
      </c>
      <c r="AA231" s="196">
        <v>280.27974999999998</v>
      </c>
      <c r="AB231" s="196">
        <v>280.27974999999998</v>
      </c>
      <c r="AC231" s="196">
        <v>280.27974999999998</v>
      </c>
      <c r="AD231" s="196">
        <v>280.27974999999998</v>
      </c>
      <c r="AE231" s="196">
        <v>280.27974999999998</v>
      </c>
      <c r="AF231" s="196">
        <v>280.27974999999998</v>
      </c>
      <c r="AG231" s="196">
        <v>280.27974999999998</v>
      </c>
      <c r="AH231" s="196">
        <v>0</v>
      </c>
    </row>
    <row r="232" spans="1:34" ht="10.5" thickBot="1">
      <c r="A232" s="284"/>
      <c r="B232" s="281" t="s">
        <v>1466</v>
      </c>
      <c r="C232" s="281" t="s">
        <v>1783</v>
      </c>
      <c r="D232" s="196">
        <v>332.14812999999998</v>
      </c>
      <c r="E232" s="196">
        <v>332.14812999999998</v>
      </c>
      <c r="F232" s="196">
        <v>332.14812999999998</v>
      </c>
      <c r="G232" s="196">
        <v>332.14812999999998</v>
      </c>
      <c r="H232" s="196">
        <v>332.14812999999998</v>
      </c>
      <c r="I232" s="196">
        <v>332.14812999999998</v>
      </c>
      <c r="J232" s="196">
        <v>332.14812999999998</v>
      </c>
      <c r="K232" s="196">
        <v>332.14812999999998</v>
      </c>
      <c r="L232" s="196">
        <v>332.14812999999998</v>
      </c>
      <c r="M232" s="196">
        <v>332.14812999999998</v>
      </c>
      <c r="N232" s="196">
        <v>332.14812999999998</v>
      </c>
      <c r="O232" s="196">
        <v>332.14812999999998</v>
      </c>
      <c r="P232" s="196">
        <v>332.14812999999998</v>
      </c>
      <c r="Q232" s="196">
        <v>332.14812999999998</v>
      </c>
      <c r="R232" s="196">
        <v>332.14812999999998</v>
      </c>
      <c r="S232" s="196">
        <v>332.14812999999998</v>
      </c>
      <c r="T232" s="196">
        <v>332.14812999999998</v>
      </c>
      <c r="U232" s="196">
        <v>332.14812999999998</v>
      </c>
      <c r="V232" s="196">
        <v>332.14812999999998</v>
      </c>
      <c r="W232" s="196">
        <v>332.14812999999998</v>
      </c>
      <c r="X232" s="196">
        <v>332.14812999999998</v>
      </c>
      <c r="Y232" s="196">
        <v>332.14812999999998</v>
      </c>
      <c r="Z232" s="196">
        <v>332.14812999999998</v>
      </c>
      <c r="AA232" s="196">
        <v>332.14812999999998</v>
      </c>
      <c r="AB232" s="196">
        <v>332.14812999999998</v>
      </c>
      <c r="AC232" s="196">
        <v>332.14812999999998</v>
      </c>
      <c r="AD232" s="196">
        <v>332.14812999999998</v>
      </c>
      <c r="AE232" s="196">
        <v>332.14812999999998</v>
      </c>
      <c r="AF232" s="196">
        <v>332.14812999999998</v>
      </c>
      <c r="AG232" s="196">
        <v>332.14812999999998</v>
      </c>
      <c r="AH232" s="196">
        <v>302.14352000000002</v>
      </c>
    </row>
    <row r="233" spans="1:34" ht="10.5" thickBot="1">
      <c r="A233" s="284"/>
      <c r="B233" s="281" t="s">
        <v>1466</v>
      </c>
      <c r="C233" s="281" t="s">
        <v>1481</v>
      </c>
      <c r="D233" s="196">
        <v>0</v>
      </c>
      <c r="E233" s="196">
        <v>0</v>
      </c>
      <c r="F233" s="196">
        <v>0</v>
      </c>
      <c r="G233" s="196">
        <v>0</v>
      </c>
      <c r="H233" s="196">
        <v>0</v>
      </c>
      <c r="I233" s="196">
        <v>0</v>
      </c>
      <c r="J233" s="196">
        <v>0</v>
      </c>
      <c r="K233" s="196">
        <v>0</v>
      </c>
      <c r="L233" s="196">
        <v>0</v>
      </c>
      <c r="M233" s="196">
        <v>0</v>
      </c>
      <c r="N233" s="196">
        <v>0</v>
      </c>
      <c r="O233" s="196">
        <v>0</v>
      </c>
      <c r="P233" s="196">
        <v>0</v>
      </c>
      <c r="Q233" s="196">
        <v>0</v>
      </c>
      <c r="R233" s="196">
        <v>0</v>
      </c>
      <c r="S233" s="196">
        <v>0</v>
      </c>
      <c r="T233" s="196">
        <v>0</v>
      </c>
      <c r="U233" s="196">
        <v>0</v>
      </c>
      <c r="V233" s="196">
        <v>0</v>
      </c>
      <c r="W233" s="196">
        <v>0</v>
      </c>
      <c r="X233" s="196">
        <v>0</v>
      </c>
      <c r="Y233" s="196">
        <v>0</v>
      </c>
      <c r="Z233" s="196">
        <v>0</v>
      </c>
      <c r="AA233" s="196">
        <v>0</v>
      </c>
      <c r="AB233" s="196">
        <v>0</v>
      </c>
      <c r="AC233" s="196">
        <v>0</v>
      </c>
      <c r="AD233" s="196">
        <v>0</v>
      </c>
      <c r="AE233" s="196">
        <v>0</v>
      </c>
      <c r="AF233" s="196">
        <v>0</v>
      </c>
      <c r="AG233" s="196">
        <v>0</v>
      </c>
      <c r="AH233" s="196">
        <v>428.6</v>
      </c>
    </row>
    <row r="234" spans="1:34" ht="10.5" thickBot="1">
      <c r="A234" s="284"/>
      <c r="B234" s="281" t="s">
        <v>1466</v>
      </c>
      <c r="C234" s="281" t="s">
        <v>1482</v>
      </c>
      <c r="D234" s="196">
        <v>302.14352000000002</v>
      </c>
      <c r="E234" s="196">
        <v>302.14352000000002</v>
      </c>
      <c r="F234" s="196">
        <v>302.14352000000002</v>
      </c>
      <c r="G234" s="196">
        <v>302.14352000000002</v>
      </c>
      <c r="H234" s="196">
        <v>302.14352000000002</v>
      </c>
      <c r="I234" s="196">
        <v>302.14352000000002</v>
      </c>
      <c r="J234" s="196">
        <v>302.14352000000002</v>
      </c>
      <c r="K234" s="196">
        <v>302.14352000000002</v>
      </c>
      <c r="L234" s="196">
        <v>302.14352000000002</v>
      </c>
      <c r="M234" s="196">
        <v>302.14352000000002</v>
      </c>
      <c r="N234" s="196">
        <v>302.14352000000002</v>
      </c>
      <c r="O234" s="196">
        <v>302.14352000000002</v>
      </c>
      <c r="P234" s="196">
        <v>302.14352000000002</v>
      </c>
      <c r="Q234" s="196">
        <v>302.14352000000002</v>
      </c>
      <c r="R234" s="196">
        <v>302.14352000000002</v>
      </c>
      <c r="S234" s="196">
        <v>302.14352000000002</v>
      </c>
      <c r="T234" s="196">
        <v>302.14352000000002</v>
      </c>
      <c r="U234" s="196">
        <v>302.14352000000002</v>
      </c>
      <c r="V234" s="196">
        <v>302.14352000000002</v>
      </c>
      <c r="W234" s="196">
        <v>302.14352000000002</v>
      </c>
      <c r="X234" s="196">
        <v>302.14352000000002</v>
      </c>
      <c r="Y234" s="196">
        <v>302.14352000000002</v>
      </c>
      <c r="Z234" s="196">
        <v>302.14352000000002</v>
      </c>
      <c r="AA234" s="196">
        <v>302.14352000000002</v>
      </c>
      <c r="AB234" s="196">
        <v>302.14352000000002</v>
      </c>
      <c r="AC234" s="196">
        <v>302.14352000000002</v>
      </c>
      <c r="AD234" s="196">
        <v>302.14352000000002</v>
      </c>
      <c r="AE234" s="196">
        <v>302.14352000000002</v>
      </c>
      <c r="AF234" s="196">
        <v>302.14352000000002</v>
      </c>
      <c r="AG234" s="196">
        <v>302.14352000000002</v>
      </c>
      <c r="AH234" s="196">
        <v>428.6</v>
      </c>
    </row>
    <row r="235" spans="1:34" ht="10.5" thickBot="1">
      <c r="A235" s="284"/>
      <c r="B235" s="281" t="s">
        <v>1466</v>
      </c>
      <c r="C235" s="281" t="s">
        <v>1483</v>
      </c>
      <c r="D235" s="196">
        <v>428.6</v>
      </c>
      <c r="E235" s="196">
        <v>428.6</v>
      </c>
      <c r="F235" s="196">
        <v>428.6</v>
      </c>
      <c r="G235" s="196">
        <v>428.6</v>
      </c>
      <c r="H235" s="196">
        <v>428.6</v>
      </c>
      <c r="I235" s="196">
        <v>428.6</v>
      </c>
      <c r="J235" s="196">
        <v>295.87939999999998</v>
      </c>
      <c r="K235" s="196">
        <v>295.87939999999998</v>
      </c>
      <c r="L235" s="196">
        <v>295.87939999999998</v>
      </c>
      <c r="M235" s="196">
        <v>295.87939999999998</v>
      </c>
      <c r="N235" s="196">
        <v>295.87939999999998</v>
      </c>
      <c r="O235" s="196">
        <v>295.87939999999998</v>
      </c>
      <c r="P235" s="196">
        <v>295.87939999999998</v>
      </c>
      <c r="Q235" s="196">
        <v>295.87939999999998</v>
      </c>
      <c r="R235" s="196">
        <v>295.87940000000003</v>
      </c>
      <c r="S235" s="196">
        <v>295.87940000000003</v>
      </c>
      <c r="T235" s="196">
        <v>295.87940000000003</v>
      </c>
      <c r="U235" s="196">
        <v>295.87940000000003</v>
      </c>
      <c r="V235" s="196">
        <v>295.87940000000003</v>
      </c>
      <c r="W235" s="196">
        <v>295.87940000000003</v>
      </c>
      <c r="X235" s="196">
        <v>295.87940000000003</v>
      </c>
      <c r="Y235" s="196">
        <v>295.87940000000003</v>
      </c>
      <c r="Z235" s="196">
        <v>295.87940000000003</v>
      </c>
      <c r="AA235" s="196">
        <v>295.87940000000003</v>
      </c>
      <c r="AB235" s="196">
        <v>295.87940000000003</v>
      </c>
      <c r="AC235" s="196">
        <v>295.87940000000003</v>
      </c>
      <c r="AD235" s="196">
        <v>295.87940000000003</v>
      </c>
      <c r="AE235" s="196">
        <v>295.87940000000003</v>
      </c>
      <c r="AF235" s="196">
        <v>295.87940000000003</v>
      </c>
      <c r="AG235" s="196">
        <v>295.87940000000003</v>
      </c>
      <c r="AH235" s="196">
        <v>280.27974999999998</v>
      </c>
    </row>
    <row r="236" spans="1:34" ht="10.5" thickBot="1">
      <c r="A236" s="284"/>
      <c r="B236" s="281" t="s">
        <v>1466</v>
      </c>
      <c r="C236" s="281" t="s">
        <v>1484</v>
      </c>
      <c r="D236" s="196">
        <v>428.6</v>
      </c>
      <c r="E236" s="196">
        <v>428.6</v>
      </c>
      <c r="F236" s="196">
        <v>428.6</v>
      </c>
      <c r="G236" s="196">
        <v>428.6</v>
      </c>
      <c r="H236" s="196">
        <v>428.6</v>
      </c>
      <c r="I236" s="196">
        <v>428.6</v>
      </c>
      <c r="J236" s="196">
        <v>428.6</v>
      </c>
      <c r="K236" s="196">
        <v>428.6</v>
      </c>
      <c r="L236" s="196">
        <v>428.6</v>
      </c>
      <c r="M236" s="196">
        <v>428.6</v>
      </c>
      <c r="N236" s="196">
        <v>428.6</v>
      </c>
      <c r="O236" s="196">
        <v>428.6</v>
      </c>
      <c r="P236" s="196">
        <v>428.6</v>
      </c>
      <c r="Q236" s="196">
        <v>428.6</v>
      </c>
      <c r="R236" s="196">
        <v>428.59999999999997</v>
      </c>
      <c r="S236" s="196">
        <v>428.59999999999997</v>
      </c>
      <c r="T236" s="196">
        <v>428.59999999999997</v>
      </c>
      <c r="U236" s="196">
        <v>428.59999999999997</v>
      </c>
      <c r="V236" s="196">
        <v>428.59999999999997</v>
      </c>
      <c r="W236" s="196">
        <v>428.59999999999997</v>
      </c>
      <c r="X236" s="196">
        <v>428.59999999999997</v>
      </c>
      <c r="Y236" s="196">
        <v>428.59999999999997</v>
      </c>
      <c r="Z236" s="196">
        <v>428.59999999999997</v>
      </c>
      <c r="AA236" s="196">
        <v>428.59999999999997</v>
      </c>
      <c r="AB236" s="196">
        <v>428.59999999999997</v>
      </c>
      <c r="AC236" s="196">
        <v>428.59999999999997</v>
      </c>
      <c r="AD236" s="196">
        <v>428.59999999999997</v>
      </c>
      <c r="AE236" s="196">
        <v>428.59999999999997</v>
      </c>
      <c r="AF236" s="196">
        <v>428.59999999999997</v>
      </c>
      <c r="AG236" s="196">
        <v>428.59999999999997</v>
      </c>
      <c r="AH236" s="196">
        <v>332.14812999999998</v>
      </c>
    </row>
    <row r="237" spans="1:34" ht="10.5" thickBot="1">
      <c r="A237" s="284"/>
      <c r="B237" s="281" t="s">
        <v>1466</v>
      </c>
      <c r="C237" s="281" t="s">
        <v>1674</v>
      </c>
      <c r="D237" s="196">
        <v>280.27974999999998</v>
      </c>
      <c r="E237" s="196">
        <v>280.27974999999998</v>
      </c>
      <c r="F237" s="196">
        <v>280.27974999999998</v>
      </c>
      <c r="G237" s="196">
        <v>280.27974999999998</v>
      </c>
      <c r="H237" s="196">
        <v>280.27974999999998</v>
      </c>
      <c r="I237" s="196">
        <v>280.27974999999998</v>
      </c>
      <c r="J237" s="196">
        <v>280.27974999999998</v>
      </c>
      <c r="K237" s="196">
        <v>280.27974999999998</v>
      </c>
      <c r="L237" s="196">
        <v>280.27974999999998</v>
      </c>
      <c r="M237" s="196">
        <v>280.27974999999998</v>
      </c>
      <c r="N237" s="196">
        <v>280.27974999999998</v>
      </c>
      <c r="O237" s="196">
        <v>280.27974999999998</v>
      </c>
      <c r="P237" s="196">
        <v>280.27974999999998</v>
      </c>
      <c r="Q237" s="196">
        <v>280.27974999999998</v>
      </c>
      <c r="R237" s="196">
        <v>280.27974999999998</v>
      </c>
      <c r="S237" s="196">
        <v>280.27974999999998</v>
      </c>
      <c r="T237" s="196">
        <v>280.27974999999998</v>
      </c>
      <c r="U237" s="196">
        <v>280.27974999999998</v>
      </c>
      <c r="V237" s="196">
        <v>280.27974999999998</v>
      </c>
      <c r="W237" s="196">
        <v>280.27974999999998</v>
      </c>
      <c r="X237" s="196">
        <v>280.27974999999998</v>
      </c>
      <c r="Y237" s="196">
        <v>280.27974999999998</v>
      </c>
      <c r="Z237" s="196">
        <v>280.27974999999998</v>
      </c>
      <c r="AA237" s="196">
        <v>280.27974999999998</v>
      </c>
      <c r="AB237" s="196">
        <v>280.27974999999998</v>
      </c>
      <c r="AC237" s="196">
        <v>280.27974999999998</v>
      </c>
      <c r="AD237" s="196">
        <v>280.27974999999998</v>
      </c>
      <c r="AE237" s="196">
        <v>280.27974999999998</v>
      </c>
      <c r="AF237" s="196">
        <v>280.27974999999998</v>
      </c>
      <c r="AG237" s="196">
        <v>280.27974999999998</v>
      </c>
      <c r="AH237" s="196">
        <v>0</v>
      </c>
    </row>
    <row r="238" spans="1:34" ht="10.5" thickBot="1">
      <c r="A238" s="284"/>
      <c r="B238" s="281" t="s">
        <v>1466</v>
      </c>
      <c r="C238" s="281" t="s">
        <v>1784</v>
      </c>
      <c r="D238" s="196">
        <v>332.14812999999998</v>
      </c>
      <c r="E238" s="196">
        <v>332.14812999999998</v>
      </c>
      <c r="F238" s="196">
        <v>332.14812999999998</v>
      </c>
      <c r="G238" s="196">
        <v>332.14812999999998</v>
      </c>
      <c r="H238" s="196">
        <v>332.14812999999998</v>
      </c>
      <c r="I238" s="196">
        <v>332.14812999999998</v>
      </c>
      <c r="J238" s="196">
        <v>332.14812999999998</v>
      </c>
      <c r="K238" s="196">
        <v>332.14812999999998</v>
      </c>
      <c r="L238" s="196">
        <v>332.14812999999998</v>
      </c>
      <c r="M238" s="196">
        <v>332.14812999999998</v>
      </c>
      <c r="N238" s="196">
        <v>332.14812999999998</v>
      </c>
      <c r="O238" s="196">
        <v>332.14812999999998</v>
      </c>
      <c r="P238" s="196">
        <v>332.14812999999998</v>
      </c>
      <c r="Q238" s="196">
        <v>332.14812999999998</v>
      </c>
      <c r="R238" s="196">
        <v>332.14812999999998</v>
      </c>
      <c r="S238" s="196">
        <v>332.14812999999998</v>
      </c>
      <c r="T238" s="196">
        <v>332.14812999999998</v>
      </c>
      <c r="U238" s="196">
        <v>332.14812999999998</v>
      </c>
      <c r="V238" s="196">
        <v>332.14812999999998</v>
      </c>
      <c r="W238" s="196">
        <v>332.14812999999998</v>
      </c>
      <c r="X238" s="196">
        <v>332.14812999999998</v>
      </c>
      <c r="Y238" s="196">
        <v>332.14812999999998</v>
      </c>
      <c r="Z238" s="196">
        <v>332.14812999999998</v>
      </c>
      <c r="AA238" s="196">
        <v>332.14812999999998</v>
      </c>
      <c r="AB238" s="196">
        <v>332.14812999999998</v>
      </c>
      <c r="AC238" s="196">
        <v>332.14812999999998</v>
      </c>
      <c r="AD238" s="196">
        <v>332.14812999999998</v>
      </c>
      <c r="AE238" s="196">
        <v>332.14812999999998</v>
      </c>
      <c r="AF238" s="196">
        <v>332.14812999999998</v>
      </c>
      <c r="AG238" s="196">
        <v>332.14812999999998</v>
      </c>
      <c r="AH238" s="196">
        <v>302.14352000000002</v>
      </c>
    </row>
    <row r="239" spans="1:34" ht="10.5" thickBot="1">
      <c r="A239" s="284"/>
      <c r="B239" s="281" t="s">
        <v>1466</v>
      </c>
      <c r="C239" s="281" t="s">
        <v>1485</v>
      </c>
      <c r="D239" s="196">
        <v>0</v>
      </c>
      <c r="E239" s="196">
        <v>0</v>
      </c>
      <c r="F239" s="196">
        <v>0</v>
      </c>
      <c r="G239" s="196">
        <v>0</v>
      </c>
      <c r="H239" s="196">
        <v>0</v>
      </c>
      <c r="I239" s="196">
        <v>0</v>
      </c>
      <c r="J239" s="196">
        <v>0</v>
      </c>
      <c r="K239" s="196">
        <v>0</v>
      </c>
      <c r="L239" s="196">
        <v>0</v>
      </c>
      <c r="M239" s="196">
        <v>0</v>
      </c>
      <c r="N239" s="196">
        <v>0</v>
      </c>
      <c r="O239" s="196">
        <v>0</v>
      </c>
      <c r="P239" s="196">
        <v>0</v>
      </c>
      <c r="Q239" s="196">
        <v>0</v>
      </c>
      <c r="R239" s="196">
        <v>0</v>
      </c>
      <c r="S239" s="196">
        <v>0</v>
      </c>
      <c r="T239" s="196">
        <v>0</v>
      </c>
      <c r="U239" s="196">
        <v>0</v>
      </c>
      <c r="V239" s="196">
        <v>0</v>
      </c>
      <c r="W239" s="196">
        <v>0</v>
      </c>
      <c r="X239" s="196">
        <v>0</v>
      </c>
      <c r="Y239" s="196">
        <v>0</v>
      </c>
      <c r="Z239" s="196">
        <v>0</v>
      </c>
      <c r="AA239" s="196">
        <v>0</v>
      </c>
      <c r="AB239" s="196">
        <v>0</v>
      </c>
      <c r="AC239" s="196">
        <v>0</v>
      </c>
      <c r="AD239" s="196">
        <v>0</v>
      </c>
      <c r="AE239" s="196">
        <v>0</v>
      </c>
      <c r="AF239" s="196">
        <v>0</v>
      </c>
      <c r="AG239" s="196">
        <v>0</v>
      </c>
      <c r="AH239" s="196">
        <v>428.6</v>
      </c>
    </row>
    <row r="240" spans="1:34" ht="10.5" thickBot="1">
      <c r="A240" s="284"/>
      <c r="B240" s="281" t="s">
        <v>1466</v>
      </c>
      <c r="C240" s="281" t="s">
        <v>1486</v>
      </c>
      <c r="D240" s="196">
        <v>302.14352000000002</v>
      </c>
      <c r="E240" s="196">
        <v>302.14352000000002</v>
      </c>
      <c r="F240" s="196">
        <v>302.14352000000002</v>
      </c>
      <c r="G240" s="196">
        <v>302.14352000000002</v>
      </c>
      <c r="H240" s="196">
        <v>302.14352000000002</v>
      </c>
      <c r="I240" s="196">
        <v>302.14352000000002</v>
      </c>
      <c r="J240" s="196">
        <v>302.14352000000002</v>
      </c>
      <c r="K240" s="196">
        <v>302.14352000000002</v>
      </c>
      <c r="L240" s="196">
        <v>302.14352000000002</v>
      </c>
      <c r="M240" s="196">
        <v>302.14352000000002</v>
      </c>
      <c r="N240" s="196">
        <v>302.14352000000002</v>
      </c>
      <c r="O240" s="196">
        <v>302.14352000000002</v>
      </c>
      <c r="P240" s="196">
        <v>302.14352000000002</v>
      </c>
      <c r="Q240" s="196">
        <v>302.14352000000002</v>
      </c>
      <c r="R240" s="196">
        <v>302.14352000000002</v>
      </c>
      <c r="S240" s="196">
        <v>302.14352000000002</v>
      </c>
      <c r="T240" s="196">
        <v>302.14352000000002</v>
      </c>
      <c r="U240" s="196">
        <v>302.14352000000002</v>
      </c>
      <c r="V240" s="196">
        <v>302.14352000000002</v>
      </c>
      <c r="W240" s="196">
        <v>302.14352000000002</v>
      </c>
      <c r="X240" s="196">
        <v>302.14352000000002</v>
      </c>
      <c r="Y240" s="196">
        <v>302.14352000000002</v>
      </c>
      <c r="Z240" s="196">
        <v>302.14352000000002</v>
      </c>
      <c r="AA240" s="196">
        <v>302.14352000000002</v>
      </c>
      <c r="AB240" s="196">
        <v>302.14352000000002</v>
      </c>
      <c r="AC240" s="196">
        <v>302.14352000000002</v>
      </c>
      <c r="AD240" s="196">
        <v>302.14352000000002</v>
      </c>
      <c r="AE240" s="196">
        <v>302.14352000000002</v>
      </c>
      <c r="AF240" s="196">
        <v>302.14352000000002</v>
      </c>
      <c r="AG240" s="196">
        <v>302.14352000000002</v>
      </c>
      <c r="AH240" s="196">
        <v>428.6</v>
      </c>
    </row>
    <row r="241" spans="1:34" ht="10.5" thickBot="1">
      <c r="A241" s="284"/>
      <c r="B241" s="281" t="s">
        <v>1466</v>
      </c>
      <c r="C241" s="281" t="s">
        <v>1487</v>
      </c>
      <c r="D241" s="196">
        <v>428.6</v>
      </c>
      <c r="E241" s="196">
        <v>428.6</v>
      </c>
      <c r="F241" s="196">
        <v>428.6</v>
      </c>
      <c r="G241" s="196">
        <v>428.6</v>
      </c>
      <c r="H241" s="196">
        <v>428.6</v>
      </c>
      <c r="I241" s="196">
        <v>428.6</v>
      </c>
      <c r="J241" s="196">
        <v>295.87939999999998</v>
      </c>
      <c r="K241" s="196">
        <v>295.87939999999998</v>
      </c>
      <c r="L241" s="196">
        <v>295.87939999999998</v>
      </c>
      <c r="M241" s="196">
        <v>295.87939999999998</v>
      </c>
      <c r="N241" s="196">
        <v>295.87939999999998</v>
      </c>
      <c r="O241" s="196">
        <v>295.87939999999998</v>
      </c>
      <c r="P241" s="196">
        <v>295.87939999999998</v>
      </c>
      <c r="Q241" s="196">
        <v>295.87939999999998</v>
      </c>
      <c r="R241" s="196">
        <v>295.87940000000003</v>
      </c>
      <c r="S241" s="196">
        <v>295.87940000000003</v>
      </c>
      <c r="T241" s="196">
        <v>295.87940000000003</v>
      </c>
      <c r="U241" s="196">
        <v>295.87940000000003</v>
      </c>
      <c r="V241" s="196">
        <v>295.87940000000003</v>
      </c>
      <c r="W241" s="196">
        <v>295.87940000000003</v>
      </c>
      <c r="X241" s="196">
        <v>295.87940000000003</v>
      </c>
      <c r="Y241" s="196">
        <v>295.87940000000003</v>
      </c>
      <c r="Z241" s="196">
        <v>295.87940000000003</v>
      </c>
      <c r="AA241" s="196">
        <v>295.87940000000003</v>
      </c>
      <c r="AB241" s="196">
        <v>295.87940000000003</v>
      </c>
      <c r="AC241" s="196">
        <v>295.87940000000003</v>
      </c>
      <c r="AD241" s="196">
        <v>295.87940000000003</v>
      </c>
      <c r="AE241" s="196">
        <v>295.87940000000003</v>
      </c>
      <c r="AF241" s="196">
        <v>295.87940000000003</v>
      </c>
      <c r="AG241" s="196">
        <v>295.87940000000003</v>
      </c>
      <c r="AH241" s="196">
        <v>280.27974999999998</v>
      </c>
    </row>
    <row r="242" spans="1:34" ht="10.5" thickBot="1">
      <c r="A242" s="284"/>
      <c r="B242" s="281" t="s">
        <v>1466</v>
      </c>
      <c r="C242" s="281" t="s">
        <v>1488</v>
      </c>
      <c r="D242" s="196">
        <v>428.6</v>
      </c>
      <c r="E242" s="196">
        <v>428.6</v>
      </c>
      <c r="F242" s="196">
        <v>428.6</v>
      </c>
      <c r="G242" s="196">
        <v>428.6</v>
      </c>
      <c r="H242" s="196">
        <v>428.6</v>
      </c>
      <c r="I242" s="196">
        <v>428.6</v>
      </c>
      <c r="J242" s="196">
        <v>428.6</v>
      </c>
      <c r="K242" s="196">
        <v>428.6</v>
      </c>
      <c r="L242" s="196">
        <v>428.6</v>
      </c>
      <c r="M242" s="196">
        <v>428.6</v>
      </c>
      <c r="N242" s="196">
        <v>428.6</v>
      </c>
      <c r="O242" s="196">
        <v>428.6</v>
      </c>
      <c r="P242" s="196">
        <v>428.6</v>
      </c>
      <c r="Q242" s="196">
        <v>428.6</v>
      </c>
      <c r="R242" s="196">
        <v>428.59999999999997</v>
      </c>
      <c r="S242" s="196">
        <v>428.59999999999997</v>
      </c>
      <c r="T242" s="196">
        <v>428.59999999999997</v>
      </c>
      <c r="U242" s="196">
        <v>428.59999999999997</v>
      </c>
      <c r="V242" s="196">
        <v>428.59999999999997</v>
      </c>
      <c r="W242" s="196">
        <v>428.59999999999997</v>
      </c>
      <c r="X242" s="196">
        <v>428.59999999999997</v>
      </c>
      <c r="Y242" s="196">
        <v>428.59999999999997</v>
      </c>
      <c r="Z242" s="196">
        <v>428.59999999999997</v>
      </c>
      <c r="AA242" s="196">
        <v>428.59999999999997</v>
      </c>
      <c r="AB242" s="196">
        <v>428.59999999999997</v>
      </c>
      <c r="AC242" s="196">
        <v>428.59999999999997</v>
      </c>
      <c r="AD242" s="196">
        <v>428.59999999999997</v>
      </c>
      <c r="AE242" s="196">
        <v>428.59999999999997</v>
      </c>
      <c r="AF242" s="196">
        <v>428.59999999999997</v>
      </c>
      <c r="AG242" s="196">
        <v>428.59999999999997</v>
      </c>
      <c r="AH242" s="196">
        <v>332.14812999999998</v>
      </c>
    </row>
    <row r="243" spans="1:34" ht="10.5" thickBot="1">
      <c r="A243" s="284"/>
      <c r="B243" s="281" t="s">
        <v>1466</v>
      </c>
      <c r="C243" s="281" t="s">
        <v>1675</v>
      </c>
      <c r="D243" s="196">
        <v>280.27974999999998</v>
      </c>
      <c r="E243" s="196">
        <v>280.27974999999998</v>
      </c>
      <c r="F243" s="196">
        <v>280.27974999999998</v>
      </c>
      <c r="G243" s="196">
        <v>280.27974999999998</v>
      </c>
      <c r="H243" s="196">
        <v>280.27974999999998</v>
      </c>
      <c r="I243" s="196">
        <v>280.27974999999998</v>
      </c>
      <c r="J243" s="196">
        <v>280.27974999999998</v>
      </c>
      <c r="K243" s="196">
        <v>280.27974999999998</v>
      </c>
      <c r="L243" s="196">
        <v>280.27974999999998</v>
      </c>
      <c r="M243" s="196">
        <v>280.27974999999998</v>
      </c>
      <c r="N243" s="196">
        <v>280.27974999999998</v>
      </c>
      <c r="O243" s="196">
        <v>280.27974999999998</v>
      </c>
      <c r="P243" s="196">
        <v>280.27974999999998</v>
      </c>
      <c r="Q243" s="196">
        <v>280.27974999999998</v>
      </c>
      <c r="R243" s="196">
        <v>280.27974999999998</v>
      </c>
      <c r="S243" s="196">
        <v>280.27974999999998</v>
      </c>
      <c r="T243" s="196">
        <v>280.27974999999998</v>
      </c>
      <c r="U243" s="196">
        <v>280.27974999999998</v>
      </c>
      <c r="V243" s="196">
        <v>280.27974999999998</v>
      </c>
      <c r="W243" s="196">
        <v>280.27974999999998</v>
      </c>
      <c r="X243" s="196">
        <v>280.27974999999998</v>
      </c>
      <c r="Y243" s="196">
        <v>280.27974999999998</v>
      </c>
      <c r="Z243" s="196">
        <v>280.27974999999998</v>
      </c>
      <c r="AA243" s="196">
        <v>280.27974999999998</v>
      </c>
      <c r="AB243" s="196">
        <v>280.27974999999998</v>
      </c>
      <c r="AC243" s="196">
        <v>280.27974999999998</v>
      </c>
      <c r="AD243" s="196">
        <v>280.27974999999998</v>
      </c>
      <c r="AE243" s="196">
        <v>280.27974999999998</v>
      </c>
      <c r="AF243" s="196">
        <v>280.27974999999998</v>
      </c>
      <c r="AG243" s="196">
        <v>280.27974999999998</v>
      </c>
      <c r="AH243" s="196">
        <v>0</v>
      </c>
    </row>
    <row r="244" spans="1:34" ht="10.5" thickBot="1">
      <c r="A244" s="284"/>
      <c r="B244" s="281" t="s">
        <v>1466</v>
      </c>
      <c r="C244" s="281" t="s">
        <v>1785</v>
      </c>
      <c r="D244" s="196">
        <v>332.14812999999998</v>
      </c>
      <c r="E244" s="196">
        <v>332.14812999999998</v>
      </c>
      <c r="F244" s="196">
        <v>332.14812999999998</v>
      </c>
      <c r="G244" s="196">
        <v>332.14812999999998</v>
      </c>
      <c r="H244" s="196">
        <v>332.14812999999998</v>
      </c>
      <c r="I244" s="196">
        <v>332.14812999999998</v>
      </c>
      <c r="J244" s="196">
        <v>332.14812999999998</v>
      </c>
      <c r="K244" s="196">
        <v>332.14812999999998</v>
      </c>
      <c r="L244" s="196">
        <v>332.14812999999998</v>
      </c>
      <c r="M244" s="196">
        <v>332.14812999999998</v>
      </c>
      <c r="N244" s="196">
        <v>332.14812999999998</v>
      </c>
      <c r="O244" s="196">
        <v>332.14812999999998</v>
      </c>
      <c r="P244" s="196">
        <v>332.14812999999998</v>
      </c>
      <c r="Q244" s="196">
        <v>332.14812999999998</v>
      </c>
      <c r="R244" s="196">
        <v>332.14812999999998</v>
      </c>
      <c r="S244" s="196">
        <v>332.14812999999998</v>
      </c>
      <c r="T244" s="196">
        <v>332.14812999999998</v>
      </c>
      <c r="U244" s="196">
        <v>332.14812999999998</v>
      </c>
      <c r="V244" s="196">
        <v>332.14812999999998</v>
      </c>
      <c r="W244" s="196">
        <v>332.14812999999998</v>
      </c>
      <c r="X244" s="196">
        <v>332.14812999999998</v>
      </c>
      <c r="Y244" s="196">
        <v>332.14812999999998</v>
      </c>
      <c r="Z244" s="196">
        <v>332.14812999999998</v>
      </c>
      <c r="AA244" s="196">
        <v>332.14812999999998</v>
      </c>
      <c r="AB244" s="196">
        <v>332.14812999999998</v>
      </c>
      <c r="AC244" s="196">
        <v>332.14812999999998</v>
      </c>
      <c r="AD244" s="196">
        <v>332.14812999999998</v>
      </c>
      <c r="AE244" s="196">
        <v>332.14812999999998</v>
      </c>
      <c r="AF244" s="196">
        <v>332.14812999999998</v>
      </c>
      <c r="AG244" s="196">
        <v>332.14812999999998</v>
      </c>
      <c r="AH244" s="196">
        <v>302.14352000000002</v>
      </c>
    </row>
    <row r="245" spans="1:34" ht="10.5" thickBot="1">
      <c r="A245" s="284"/>
      <c r="B245" s="281" t="s">
        <v>1466</v>
      </c>
      <c r="C245" s="281" t="s">
        <v>1489</v>
      </c>
      <c r="D245" s="196">
        <v>0</v>
      </c>
      <c r="E245" s="196">
        <v>0</v>
      </c>
      <c r="F245" s="196">
        <v>0</v>
      </c>
      <c r="G245" s="196">
        <v>0</v>
      </c>
      <c r="H245" s="196">
        <v>0</v>
      </c>
      <c r="I245" s="196">
        <v>0</v>
      </c>
      <c r="J245" s="196">
        <v>0</v>
      </c>
      <c r="K245" s="196">
        <v>0</v>
      </c>
      <c r="L245" s="196">
        <v>0</v>
      </c>
      <c r="M245" s="196">
        <v>0</v>
      </c>
      <c r="N245" s="196">
        <v>0</v>
      </c>
      <c r="O245" s="196">
        <v>0</v>
      </c>
      <c r="P245" s="196">
        <v>0</v>
      </c>
      <c r="Q245" s="196">
        <v>0</v>
      </c>
      <c r="R245" s="196">
        <v>0</v>
      </c>
      <c r="S245" s="196">
        <v>0</v>
      </c>
      <c r="T245" s="196">
        <v>0</v>
      </c>
      <c r="U245" s="196">
        <v>0</v>
      </c>
      <c r="V245" s="196">
        <v>0</v>
      </c>
      <c r="W245" s="196">
        <v>0</v>
      </c>
      <c r="X245" s="196">
        <v>0</v>
      </c>
      <c r="Y245" s="196">
        <v>0</v>
      </c>
      <c r="Z245" s="196">
        <v>0</v>
      </c>
      <c r="AA245" s="196">
        <v>0</v>
      </c>
      <c r="AB245" s="196">
        <v>0</v>
      </c>
      <c r="AC245" s="196">
        <v>0</v>
      </c>
      <c r="AD245" s="196">
        <v>0</v>
      </c>
      <c r="AE245" s="196">
        <v>0</v>
      </c>
      <c r="AF245" s="196">
        <v>0</v>
      </c>
      <c r="AG245" s="196">
        <v>0</v>
      </c>
      <c r="AH245" s="196">
        <v>428.6</v>
      </c>
    </row>
    <row r="246" spans="1:34" ht="10.5" thickBot="1">
      <c r="A246" s="284"/>
      <c r="B246" s="281" t="s">
        <v>1466</v>
      </c>
      <c r="C246" s="281" t="s">
        <v>1490</v>
      </c>
      <c r="D246" s="196">
        <v>302.14352000000002</v>
      </c>
      <c r="E246" s="196">
        <v>302.14352000000002</v>
      </c>
      <c r="F246" s="196">
        <v>302.14352000000002</v>
      </c>
      <c r="G246" s="196">
        <v>302.14352000000002</v>
      </c>
      <c r="H246" s="196">
        <v>302.14352000000002</v>
      </c>
      <c r="I246" s="196">
        <v>302.14352000000002</v>
      </c>
      <c r="J246" s="196">
        <v>302.14352000000002</v>
      </c>
      <c r="K246" s="196">
        <v>302.14352000000002</v>
      </c>
      <c r="L246" s="196">
        <v>302.14352000000002</v>
      </c>
      <c r="M246" s="196">
        <v>302.14352000000002</v>
      </c>
      <c r="N246" s="196">
        <v>302.14352000000002</v>
      </c>
      <c r="O246" s="196">
        <v>302.14352000000002</v>
      </c>
      <c r="P246" s="196">
        <v>302.14352000000002</v>
      </c>
      <c r="Q246" s="196">
        <v>302.14352000000002</v>
      </c>
      <c r="R246" s="196">
        <v>302.14352000000002</v>
      </c>
      <c r="S246" s="196">
        <v>302.14352000000002</v>
      </c>
      <c r="T246" s="196">
        <v>302.14352000000002</v>
      </c>
      <c r="U246" s="196">
        <v>302.14352000000002</v>
      </c>
      <c r="V246" s="196">
        <v>302.14352000000002</v>
      </c>
      <c r="W246" s="196">
        <v>302.14352000000002</v>
      </c>
      <c r="X246" s="196">
        <v>302.14352000000002</v>
      </c>
      <c r="Y246" s="196">
        <v>302.14352000000002</v>
      </c>
      <c r="Z246" s="196">
        <v>302.14352000000002</v>
      </c>
      <c r="AA246" s="196">
        <v>302.14352000000002</v>
      </c>
      <c r="AB246" s="196">
        <v>302.14352000000002</v>
      </c>
      <c r="AC246" s="196">
        <v>302.14352000000002</v>
      </c>
      <c r="AD246" s="196">
        <v>302.14352000000002</v>
      </c>
      <c r="AE246" s="196">
        <v>302.14352000000002</v>
      </c>
      <c r="AF246" s="196">
        <v>302.14352000000002</v>
      </c>
      <c r="AG246" s="196">
        <v>302.14352000000002</v>
      </c>
      <c r="AH246" s="196">
        <v>428.6</v>
      </c>
    </row>
    <row r="247" spans="1:34" ht="10.5" thickBot="1">
      <c r="A247" s="284"/>
      <c r="B247" s="281" t="s">
        <v>1466</v>
      </c>
      <c r="C247" s="281" t="s">
        <v>1491</v>
      </c>
      <c r="D247" s="196">
        <v>428.6</v>
      </c>
      <c r="E247" s="196">
        <v>428.6</v>
      </c>
      <c r="F247" s="196">
        <v>428.6</v>
      </c>
      <c r="G247" s="196">
        <v>428.6</v>
      </c>
      <c r="H247" s="196">
        <v>428.6</v>
      </c>
      <c r="I247" s="196">
        <v>428.6</v>
      </c>
      <c r="J247" s="196">
        <v>295.87939999999998</v>
      </c>
      <c r="K247" s="196">
        <v>295.87939999999998</v>
      </c>
      <c r="L247" s="196">
        <v>295.87939999999998</v>
      </c>
      <c r="M247" s="196">
        <v>295.87939999999998</v>
      </c>
      <c r="N247" s="196">
        <v>295.87939999999998</v>
      </c>
      <c r="O247" s="196">
        <v>295.87939999999998</v>
      </c>
      <c r="P247" s="196">
        <v>295.87939999999998</v>
      </c>
      <c r="Q247" s="196">
        <v>295.87939999999998</v>
      </c>
      <c r="R247" s="196">
        <v>295.87940000000003</v>
      </c>
      <c r="S247" s="196">
        <v>295.87940000000003</v>
      </c>
      <c r="T247" s="196">
        <v>295.87940000000003</v>
      </c>
      <c r="U247" s="196">
        <v>295.87940000000003</v>
      </c>
      <c r="V247" s="196">
        <v>295.87940000000003</v>
      </c>
      <c r="W247" s="196">
        <v>295.87940000000003</v>
      </c>
      <c r="X247" s="196">
        <v>295.87940000000003</v>
      </c>
      <c r="Y247" s="196">
        <v>295.87940000000003</v>
      </c>
      <c r="Z247" s="196">
        <v>295.87940000000003</v>
      </c>
      <c r="AA247" s="196">
        <v>295.87940000000003</v>
      </c>
      <c r="AB247" s="196">
        <v>295.87940000000003</v>
      </c>
      <c r="AC247" s="196">
        <v>295.87940000000003</v>
      </c>
      <c r="AD247" s="196">
        <v>295.87940000000003</v>
      </c>
      <c r="AE247" s="196">
        <v>295.87940000000003</v>
      </c>
      <c r="AF247" s="196">
        <v>295.87940000000003</v>
      </c>
      <c r="AG247" s="196">
        <v>295.87940000000003</v>
      </c>
      <c r="AH247" s="196">
        <v>280.27974999999998</v>
      </c>
    </row>
    <row r="248" spans="1:34" ht="10.5" thickBot="1">
      <c r="A248" s="284"/>
      <c r="B248" s="281" t="s">
        <v>1466</v>
      </c>
      <c r="C248" s="281" t="s">
        <v>1492</v>
      </c>
      <c r="D248" s="196">
        <v>428.6</v>
      </c>
      <c r="E248" s="196">
        <v>428.6</v>
      </c>
      <c r="F248" s="196">
        <v>428.6</v>
      </c>
      <c r="G248" s="196">
        <v>428.6</v>
      </c>
      <c r="H248" s="196">
        <v>428.6</v>
      </c>
      <c r="I248" s="196">
        <v>428.6</v>
      </c>
      <c r="J248" s="196">
        <v>428.6</v>
      </c>
      <c r="K248" s="196">
        <v>428.6</v>
      </c>
      <c r="L248" s="196">
        <v>428.6</v>
      </c>
      <c r="M248" s="196">
        <v>428.6</v>
      </c>
      <c r="N248" s="196">
        <v>428.6</v>
      </c>
      <c r="O248" s="196">
        <v>428.6</v>
      </c>
      <c r="P248" s="196">
        <v>428.6</v>
      </c>
      <c r="Q248" s="196">
        <v>428.6</v>
      </c>
      <c r="R248" s="196">
        <v>428.59999999999997</v>
      </c>
      <c r="S248" s="196">
        <v>428.59999999999997</v>
      </c>
      <c r="T248" s="196">
        <v>428.59999999999997</v>
      </c>
      <c r="U248" s="196">
        <v>428.59999999999997</v>
      </c>
      <c r="V248" s="196">
        <v>428.59999999999997</v>
      </c>
      <c r="W248" s="196">
        <v>428.59999999999997</v>
      </c>
      <c r="X248" s="196">
        <v>428.59999999999997</v>
      </c>
      <c r="Y248" s="196">
        <v>428.59999999999997</v>
      </c>
      <c r="Z248" s="196">
        <v>428.59999999999997</v>
      </c>
      <c r="AA248" s="196">
        <v>428.59999999999997</v>
      </c>
      <c r="AB248" s="196">
        <v>428.59999999999997</v>
      </c>
      <c r="AC248" s="196">
        <v>428.59999999999997</v>
      </c>
      <c r="AD248" s="196">
        <v>428.59999999999997</v>
      </c>
      <c r="AE248" s="196">
        <v>428.59999999999997</v>
      </c>
      <c r="AF248" s="196">
        <v>428.59999999999997</v>
      </c>
      <c r="AG248" s="196">
        <v>428.59999999999997</v>
      </c>
      <c r="AH248" s="196">
        <v>332.14812999999998</v>
      </c>
    </row>
    <row r="249" spans="1:34" ht="10.5" thickBot="1">
      <c r="A249" s="284"/>
      <c r="B249" s="281" t="s">
        <v>1466</v>
      </c>
      <c r="C249" s="281" t="s">
        <v>1676</v>
      </c>
      <c r="D249" s="196">
        <v>280.27974999999998</v>
      </c>
      <c r="E249" s="196">
        <v>280.27974999999998</v>
      </c>
      <c r="F249" s="196">
        <v>280.27974999999998</v>
      </c>
      <c r="G249" s="196">
        <v>280.27974999999998</v>
      </c>
      <c r="H249" s="196">
        <v>280.27974999999998</v>
      </c>
      <c r="I249" s="196">
        <v>280.27974999999998</v>
      </c>
      <c r="J249" s="196">
        <v>280.27974999999998</v>
      </c>
      <c r="K249" s="196">
        <v>280.27974999999998</v>
      </c>
      <c r="L249" s="196">
        <v>280.27974999999998</v>
      </c>
      <c r="M249" s="196">
        <v>280.27974999999998</v>
      </c>
      <c r="N249" s="196">
        <v>280.27974999999998</v>
      </c>
      <c r="O249" s="196">
        <v>280.27974999999998</v>
      </c>
      <c r="P249" s="196">
        <v>280.27974999999998</v>
      </c>
      <c r="Q249" s="196">
        <v>280.27974999999998</v>
      </c>
      <c r="R249" s="196">
        <v>280.27974999999998</v>
      </c>
      <c r="S249" s="196">
        <v>280.27974999999998</v>
      </c>
      <c r="T249" s="196">
        <v>280.27974999999998</v>
      </c>
      <c r="U249" s="196">
        <v>280.27974999999998</v>
      </c>
      <c r="V249" s="196">
        <v>280.27974999999998</v>
      </c>
      <c r="W249" s="196">
        <v>280.27974999999998</v>
      </c>
      <c r="X249" s="196">
        <v>280.27974999999998</v>
      </c>
      <c r="Y249" s="196">
        <v>280.27974999999998</v>
      </c>
      <c r="Z249" s="196">
        <v>280.27974999999998</v>
      </c>
      <c r="AA249" s="196">
        <v>280.27974999999998</v>
      </c>
      <c r="AB249" s="196">
        <v>280.27974999999998</v>
      </c>
      <c r="AC249" s="196">
        <v>280.27974999999998</v>
      </c>
      <c r="AD249" s="196">
        <v>280.27974999999998</v>
      </c>
      <c r="AE249" s="196">
        <v>280.27974999999998</v>
      </c>
      <c r="AF249" s="196">
        <v>280.27974999999998</v>
      </c>
      <c r="AG249" s="196">
        <v>280.27974999999998</v>
      </c>
      <c r="AH249" s="196">
        <v>0</v>
      </c>
    </row>
    <row r="250" spans="1:34" ht="10.5" thickBot="1">
      <c r="A250" s="284"/>
      <c r="B250" s="281" t="s">
        <v>1466</v>
      </c>
      <c r="C250" s="281" t="s">
        <v>1786</v>
      </c>
      <c r="D250" s="196">
        <v>332.14812999999998</v>
      </c>
      <c r="E250" s="196">
        <v>332.14812999999998</v>
      </c>
      <c r="F250" s="196">
        <v>332.14812999999998</v>
      </c>
      <c r="G250" s="196">
        <v>332.14812999999998</v>
      </c>
      <c r="H250" s="196">
        <v>332.14812999999998</v>
      </c>
      <c r="I250" s="196">
        <v>332.14812999999998</v>
      </c>
      <c r="J250" s="196">
        <v>332.14812999999998</v>
      </c>
      <c r="K250" s="196">
        <v>332.14812999999998</v>
      </c>
      <c r="L250" s="196">
        <v>332.14812999999998</v>
      </c>
      <c r="M250" s="196">
        <v>332.14812999999998</v>
      </c>
      <c r="N250" s="196">
        <v>332.14812999999998</v>
      </c>
      <c r="O250" s="196">
        <v>332.14812999999998</v>
      </c>
      <c r="P250" s="196">
        <v>332.14812999999998</v>
      </c>
      <c r="Q250" s="196">
        <v>332.14812999999998</v>
      </c>
      <c r="R250" s="196">
        <v>332.14812999999998</v>
      </c>
      <c r="S250" s="196">
        <v>332.14812999999998</v>
      </c>
      <c r="T250" s="196">
        <v>332.14812999999998</v>
      </c>
      <c r="U250" s="196">
        <v>332.14812999999998</v>
      </c>
      <c r="V250" s="196">
        <v>332.14812999999998</v>
      </c>
      <c r="W250" s="196">
        <v>332.14812999999998</v>
      </c>
      <c r="X250" s="196">
        <v>332.14812999999998</v>
      </c>
      <c r="Y250" s="196">
        <v>332.14812999999998</v>
      </c>
      <c r="Z250" s="196">
        <v>332.14812999999998</v>
      </c>
      <c r="AA250" s="196">
        <v>332.14812999999998</v>
      </c>
      <c r="AB250" s="196">
        <v>332.14812999999998</v>
      </c>
      <c r="AC250" s="196">
        <v>332.14812999999998</v>
      </c>
      <c r="AD250" s="196">
        <v>332.14812999999998</v>
      </c>
      <c r="AE250" s="196">
        <v>332.14812999999998</v>
      </c>
      <c r="AF250" s="196">
        <v>332.14812999999998</v>
      </c>
      <c r="AG250" s="196">
        <v>332.14812999999998</v>
      </c>
      <c r="AH250" s="196">
        <v>302.14352000000002</v>
      </c>
    </row>
    <row r="251" spans="1:34" ht="10.5" thickBot="1">
      <c r="A251" s="284"/>
      <c r="B251" s="281" t="s">
        <v>1466</v>
      </c>
      <c r="C251" s="281" t="s">
        <v>1493</v>
      </c>
      <c r="D251" s="196">
        <v>0</v>
      </c>
      <c r="E251" s="196">
        <v>0</v>
      </c>
      <c r="F251" s="196">
        <v>0</v>
      </c>
      <c r="G251" s="196">
        <v>0</v>
      </c>
      <c r="H251" s="196">
        <v>0</v>
      </c>
      <c r="I251" s="196">
        <v>0</v>
      </c>
      <c r="J251" s="196">
        <v>0</v>
      </c>
      <c r="K251" s="196">
        <v>0</v>
      </c>
      <c r="L251" s="196">
        <v>0</v>
      </c>
      <c r="M251" s="196">
        <v>0</v>
      </c>
      <c r="N251" s="196">
        <v>0</v>
      </c>
      <c r="O251" s="196">
        <v>0</v>
      </c>
      <c r="P251" s="196">
        <v>0</v>
      </c>
      <c r="Q251" s="196">
        <v>0</v>
      </c>
      <c r="R251" s="196">
        <v>0</v>
      </c>
      <c r="S251" s="196">
        <v>0</v>
      </c>
      <c r="T251" s="196">
        <v>0</v>
      </c>
      <c r="U251" s="196">
        <v>0</v>
      </c>
      <c r="V251" s="196">
        <v>0</v>
      </c>
      <c r="W251" s="196">
        <v>0</v>
      </c>
      <c r="X251" s="196">
        <v>0</v>
      </c>
      <c r="Y251" s="196">
        <v>0</v>
      </c>
      <c r="Z251" s="196">
        <v>0</v>
      </c>
      <c r="AA251" s="196">
        <v>0</v>
      </c>
      <c r="AB251" s="196">
        <v>0</v>
      </c>
      <c r="AC251" s="196">
        <v>0</v>
      </c>
      <c r="AD251" s="196">
        <v>0</v>
      </c>
      <c r="AE251" s="196">
        <v>0</v>
      </c>
      <c r="AF251" s="196">
        <v>0</v>
      </c>
      <c r="AG251" s="196">
        <v>0</v>
      </c>
      <c r="AH251" s="196">
        <v>428.6</v>
      </c>
    </row>
    <row r="252" spans="1:34" ht="10.5" thickBot="1">
      <c r="A252" s="284"/>
      <c r="B252" s="281" t="s">
        <v>1466</v>
      </c>
      <c r="C252" s="281" t="s">
        <v>1494</v>
      </c>
      <c r="D252" s="196">
        <v>302.14352000000002</v>
      </c>
      <c r="E252" s="196">
        <v>302.14352000000002</v>
      </c>
      <c r="F252" s="196">
        <v>302.14352000000002</v>
      </c>
      <c r="G252" s="196">
        <v>302.14352000000002</v>
      </c>
      <c r="H252" s="196">
        <v>302.14352000000002</v>
      </c>
      <c r="I252" s="196">
        <v>302.14352000000002</v>
      </c>
      <c r="J252" s="196">
        <v>302.14352000000002</v>
      </c>
      <c r="K252" s="196">
        <v>302.14352000000002</v>
      </c>
      <c r="L252" s="196">
        <v>302.14352000000002</v>
      </c>
      <c r="M252" s="196">
        <v>302.14352000000002</v>
      </c>
      <c r="N252" s="196">
        <v>302.14352000000002</v>
      </c>
      <c r="O252" s="196">
        <v>302.14352000000002</v>
      </c>
      <c r="P252" s="196">
        <v>302.14352000000002</v>
      </c>
      <c r="Q252" s="196">
        <v>302.14352000000002</v>
      </c>
      <c r="R252" s="196">
        <v>302.14352000000002</v>
      </c>
      <c r="S252" s="196">
        <v>302.14352000000002</v>
      </c>
      <c r="T252" s="196">
        <v>302.14352000000002</v>
      </c>
      <c r="U252" s="196">
        <v>302.14352000000002</v>
      </c>
      <c r="V252" s="196">
        <v>302.14352000000002</v>
      </c>
      <c r="W252" s="196">
        <v>302.14352000000002</v>
      </c>
      <c r="X252" s="196">
        <v>302.14352000000002</v>
      </c>
      <c r="Y252" s="196">
        <v>302.14352000000002</v>
      </c>
      <c r="Z252" s="196">
        <v>302.14352000000002</v>
      </c>
      <c r="AA252" s="196">
        <v>302.14352000000002</v>
      </c>
      <c r="AB252" s="196">
        <v>302.14352000000002</v>
      </c>
      <c r="AC252" s="196">
        <v>302.14352000000002</v>
      </c>
      <c r="AD252" s="196">
        <v>302.14352000000002</v>
      </c>
      <c r="AE252" s="196">
        <v>302.14352000000002</v>
      </c>
      <c r="AF252" s="196">
        <v>302.14352000000002</v>
      </c>
      <c r="AG252" s="196">
        <v>302.14352000000002</v>
      </c>
      <c r="AH252" s="196">
        <v>428.6</v>
      </c>
    </row>
    <row r="253" spans="1:34" ht="10.5" thickBot="1">
      <c r="A253" s="284"/>
      <c r="B253" s="281" t="s">
        <v>1466</v>
      </c>
      <c r="C253" s="281" t="s">
        <v>1495</v>
      </c>
      <c r="D253" s="196">
        <v>428.6</v>
      </c>
      <c r="E253" s="196">
        <v>428.6</v>
      </c>
      <c r="F253" s="196">
        <v>428.6</v>
      </c>
      <c r="G253" s="196">
        <v>428.6</v>
      </c>
      <c r="H253" s="196">
        <v>428.6</v>
      </c>
      <c r="I253" s="196">
        <v>428.6</v>
      </c>
      <c r="J253" s="196">
        <v>295.87939999999998</v>
      </c>
      <c r="K253" s="196">
        <v>295.87939999999998</v>
      </c>
      <c r="L253" s="196">
        <v>295.87939999999998</v>
      </c>
      <c r="M253" s="196">
        <v>295.87939999999998</v>
      </c>
      <c r="N253" s="196">
        <v>295.87939999999998</v>
      </c>
      <c r="O253" s="196">
        <v>295.87939999999998</v>
      </c>
      <c r="P253" s="196">
        <v>295.87939999999998</v>
      </c>
      <c r="Q253" s="196">
        <v>295.87939999999998</v>
      </c>
      <c r="R253" s="196">
        <v>295.87940000000003</v>
      </c>
      <c r="S253" s="196">
        <v>295.87940000000003</v>
      </c>
      <c r="T253" s="196">
        <v>295.87940000000003</v>
      </c>
      <c r="U253" s="196">
        <v>295.87940000000003</v>
      </c>
      <c r="V253" s="196">
        <v>295.87940000000003</v>
      </c>
      <c r="W253" s="196">
        <v>295.87940000000003</v>
      </c>
      <c r="X253" s="196">
        <v>295.87940000000003</v>
      </c>
      <c r="Y253" s="196">
        <v>295.87940000000003</v>
      </c>
      <c r="Z253" s="196">
        <v>295.87940000000003</v>
      </c>
      <c r="AA253" s="196">
        <v>295.87940000000003</v>
      </c>
      <c r="AB253" s="196">
        <v>295.87940000000003</v>
      </c>
      <c r="AC253" s="196">
        <v>295.87940000000003</v>
      </c>
      <c r="AD253" s="196">
        <v>295.87940000000003</v>
      </c>
      <c r="AE253" s="196">
        <v>295.87940000000003</v>
      </c>
      <c r="AF253" s="196">
        <v>295.87940000000003</v>
      </c>
      <c r="AG253" s="196">
        <v>295.87940000000003</v>
      </c>
      <c r="AH253" s="196">
        <v>280.27974999999998</v>
      </c>
    </row>
    <row r="254" spans="1:34" ht="10.5" thickBot="1">
      <c r="A254" s="284"/>
      <c r="B254" s="281" t="s">
        <v>1466</v>
      </c>
      <c r="C254" s="281" t="s">
        <v>1496</v>
      </c>
      <c r="D254" s="196">
        <v>428.6</v>
      </c>
      <c r="E254" s="196">
        <v>428.6</v>
      </c>
      <c r="F254" s="196">
        <v>428.6</v>
      </c>
      <c r="G254" s="196">
        <v>428.6</v>
      </c>
      <c r="H254" s="196">
        <v>428.6</v>
      </c>
      <c r="I254" s="196">
        <v>428.6</v>
      </c>
      <c r="J254" s="196">
        <v>428.6</v>
      </c>
      <c r="K254" s="196">
        <v>428.6</v>
      </c>
      <c r="L254" s="196">
        <v>428.6</v>
      </c>
      <c r="M254" s="196">
        <v>428.6</v>
      </c>
      <c r="N254" s="196">
        <v>428.6</v>
      </c>
      <c r="O254" s="196">
        <v>428.6</v>
      </c>
      <c r="P254" s="196">
        <v>428.6</v>
      </c>
      <c r="Q254" s="196">
        <v>428.6</v>
      </c>
      <c r="R254" s="196">
        <v>428.59999999999997</v>
      </c>
      <c r="S254" s="196">
        <v>428.59999999999997</v>
      </c>
      <c r="T254" s="196">
        <v>428.59999999999997</v>
      </c>
      <c r="U254" s="196">
        <v>428.59999999999997</v>
      </c>
      <c r="V254" s="196">
        <v>428.59999999999997</v>
      </c>
      <c r="W254" s="196">
        <v>428.59999999999997</v>
      </c>
      <c r="X254" s="196">
        <v>428.59999999999997</v>
      </c>
      <c r="Y254" s="196">
        <v>428.59999999999997</v>
      </c>
      <c r="Z254" s="196">
        <v>428.59999999999997</v>
      </c>
      <c r="AA254" s="196">
        <v>428.59999999999997</v>
      </c>
      <c r="AB254" s="196">
        <v>428.59999999999997</v>
      </c>
      <c r="AC254" s="196">
        <v>428.59999999999997</v>
      </c>
      <c r="AD254" s="196">
        <v>428.59999999999997</v>
      </c>
      <c r="AE254" s="196">
        <v>428.59999999999997</v>
      </c>
      <c r="AF254" s="196">
        <v>428.59999999999997</v>
      </c>
      <c r="AG254" s="196">
        <v>428.59999999999997</v>
      </c>
      <c r="AH254" s="196">
        <v>332.14812999999998</v>
      </c>
    </row>
    <row r="255" spans="1:34" ht="10.5" thickBot="1">
      <c r="A255" s="284"/>
      <c r="B255" s="281" t="s">
        <v>1466</v>
      </c>
      <c r="C255" s="281" t="s">
        <v>1677</v>
      </c>
      <c r="D255" s="196">
        <v>280.27974999999998</v>
      </c>
      <c r="E255" s="196">
        <v>280.27974999999998</v>
      </c>
      <c r="F255" s="196">
        <v>280.27974999999998</v>
      </c>
      <c r="G255" s="196">
        <v>280.27974999999998</v>
      </c>
      <c r="H255" s="196">
        <v>280.27974999999998</v>
      </c>
      <c r="I255" s="196">
        <v>280.27974999999998</v>
      </c>
      <c r="J255" s="196">
        <v>280.27974999999998</v>
      </c>
      <c r="K255" s="196">
        <v>280.27974999999998</v>
      </c>
      <c r="L255" s="196">
        <v>280.27974999999998</v>
      </c>
      <c r="M255" s="196">
        <v>280.27974999999998</v>
      </c>
      <c r="N255" s="196">
        <v>280.27974999999998</v>
      </c>
      <c r="O255" s="196">
        <v>280.27974999999998</v>
      </c>
      <c r="P255" s="196">
        <v>280.27974999999998</v>
      </c>
      <c r="Q255" s="196">
        <v>280.27974999999998</v>
      </c>
      <c r="R255" s="196">
        <v>280.27974999999998</v>
      </c>
      <c r="S255" s="196">
        <v>280.27974999999998</v>
      </c>
      <c r="T255" s="196">
        <v>280.27974999999998</v>
      </c>
      <c r="U255" s="196">
        <v>280.27974999999998</v>
      </c>
      <c r="V255" s="196">
        <v>280.27974999999998</v>
      </c>
      <c r="W255" s="196">
        <v>280.27974999999998</v>
      </c>
      <c r="X255" s="196">
        <v>280.27974999999998</v>
      </c>
      <c r="Y255" s="196">
        <v>280.27974999999998</v>
      </c>
      <c r="Z255" s="196">
        <v>280.27974999999998</v>
      </c>
      <c r="AA255" s="196">
        <v>280.27974999999998</v>
      </c>
      <c r="AB255" s="196">
        <v>280.27974999999998</v>
      </c>
      <c r="AC255" s="196">
        <v>280.27974999999998</v>
      </c>
      <c r="AD255" s="196">
        <v>280.27974999999998</v>
      </c>
      <c r="AE255" s="196">
        <v>280.27974999999998</v>
      </c>
      <c r="AF255" s="196">
        <v>280.27974999999998</v>
      </c>
      <c r="AG255" s="196">
        <v>280.27974999999998</v>
      </c>
      <c r="AH255" s="196">
        <v>0</v>
      </c>
    </row>
    <row r="256" spans="1:34" ht="10.5" thickBot="1">
      <c r="A256" s="284"/>
      <c r="B256" s="281" t="s">
        <v>1466</v>
      </c>
      <c r="C256" s="281" t="s">
        <v>1787</v>
      </c>
      <c r="D256" s="196">
        <v>332.14812999999998</v>
      </c>
      <c r="E256" s="196">
        <v>332.14812999999998</v>
      </c>
      <c r="F256" s="196">
        <v>332.14812999999998</v>
      </c>
      <c r="G256" s="196">
        <v>332.14812999999998</v>
      </c>
      <c r="H256" s="196">
        <v>332.14812999999998</v>
      </c>
      <c r="I256" s="196">
        <v>332.14812999999998</v>
      </c>
      <c r="J256" s="196">
        <v>332.14812999999998</v>
      </c>
      <c r="K256" s="196">
        <v>332.14812999999998</v>
      </c>
      <c r="L256" s="196">
        <v>332.14812999999998</v>
      </c>
      <c r="M256" s="196">
        <v>332.14812999999998</v>
      </c>
      <c r="N256" s="196">
        <v>332.14812999999998</v>
      </c>
      <c r="O256" s="196">
        <v>332.14812999999998</v>
      </c>
      <c r="P256" s="196">
        <v>332.14812999999998</v>
      </c>
      <c r="Q256" s="196">
        <v>332.14812999999998</v>
      </c>
      <c r="R256" s="196">
        <v>332.14812999999998</v>
      </c>
      <c r="S256" s="196">
        <v>332.14812999999998</v>
      </c>
      <c r="T256" s="196">
        <v>332.14812999999998</v>
      </c>
      <c r="U256" s="196">
        <v>332.14812999999998</v>
      </c>
      <c r="V256" s="196">
        <v>332.14812999999998</v>
      </c>
      <c r="W256" s="196">
        <v>332.14812999999998</v>
      </c>
      <c r="X256" s="196">
        <v>332.14812999999998</v>
      </c>
      <c r="Y256" s="196">
        <v>332.14812999999998</v>
      </c>
      <c r="Z256" s="196">
        <v>332.14812999999998</v>
      </c>
      <c r="AA256" s="196">
        <v>332.14812999999998</v>
      </c>
      <c r="AB256" s="196">
        <v>332.14812999999998</v>
      </c>
      <c r="AC256" s="196">
        <v>332.14812999999998</v>
      </c>
      <c r="AD256" s="196">
        <v>332.14812999999998</v>
      </c>
      <c r="AE256" s="196">
        <v>332.14812999999998</v>
      </c>
      <c r="AF256" s="196">
        <v>332.14812999999998</v>
      </c>
      <c r="AG256" s="196">
        <v>332.14812999999998</v>
      </c>
      <c r="AH256" s="196">
        <v>302.14352000000002</v>
      </c>
    </row>
    <row r="257" spans="1:34" ht="10.5" thickBot="1">
      <c r="A257" s="284"/>
      <c r="B257" s="281" t="s">
        <v>1466</v>
      </c>
      <c r="C257" s="281" t="s">
        <v>1497</v>
      </c>
      <c r="D257" s="196">
        <v>0</v>
      </c>
      <c r="E257" s="196">
        <v>0</v>
      </c>
      <c r="F257" s="196">
        <v>0</v>
      </c>
      <c r="G257" s="196">
        <v>0</v>
      </c>
      <c r="H257" s="196">
        <v>0</v>
      </c>
      <c r="I257" s="196">
        <v>0</v>
      </c>
      <c r="J257" s="196">
        <v>0</v>
      </c>
      <c r="K257" s="196">
        <v>0</v>
      </c>
      <c r="L257" s="196">
        <v>0</v>
      </c>
      <c r="M257" s="196">
        <v>0</v>
      </c>
      <c r="N257" s="196">
        <v>0</v>
      </c>
      <c r="O257" s="196">
        <v>0</v>
      </c>
      <c r="P257" s="196">
        <v>0</v>
      </c>
      <c r="Q257" s="196">
        <v>0</v>
      </c>
      <c r="R257" s="196">
        <v>0</v>
      </c>
      <c r="S257" s="196">
        <v>0</v>
      </c>
      <c r="T257" s="196">
        <v>0</v>
      </c>
      <c r="U257" s="196">
        <v>0</v>
      </c>
      <c r="V257" s="196">
        <v>0</v>
      </c>
      <c r="W257" s="196">
        <v>0</v>
      </c>
      <c r="X257" s="196">
        <v>0</v>
      </c>
      <c r="Y257" s="196">
        <v>0</v>
      </c>
      <c r="Z257" s="196">
        <v>0</v>
      </c>
      <c r="AA257" s="196">
        <v>0</v>
      </c>
      <c r="AB257" s="196">
        <v>0</v>
      </c>
      <c r="AC257" s="196">
        <v>0</v>
      </c>
      <c r="AD257" s="196">
        <v>0</v>
      </c>
      <c r="AE257" s="196">
        <v>0</v>
      </c>
      <c r="AF257" s="196">
        <v>0</v>
      </c>
      <c r="AG257" s="196">
        <v>0</v>
      </c>
      <c r="AH257" s="196">
        <v>428.6</v>
      </c>
    </row>
    <row r="258" spans="1:34" ht="10.5" thickBot="1">
      <c r="A258" s="284"/>
      <c r="B258" s="281" t="s">
        <v>1466</v>
      </c>
      <c r="C258" s="281" t="s">
        <v>1498</v>
      </c>
      <c r="D258" s="196">
        <v>302.14352000000002</v>
      </c>
      <c r="E258" s="196">
        <v>302.14352000000002</v>
      </c>
      <c r="F258" s="196">
        <v>302.14352000000002</v>
      </c>
      <c r="G258" s="196">
        <v>302.14352000000002</v>
      </c>
      <c r="H258" s="196">
        <v>302.14352000000002</v>
      </c>
      <c r="I258" s="196">
        <v>302.14352000000002</v>
      </c>
      <c r="J258" s="196">
        <v>302.14352000000002</v>
      </c>
      <c r="K258" s="196">
        <v>302.14352000000002</v>
      </c>
      <c r="L258" s="196">
        <v>302.14352000000002</v>
      </c>
      <c r="M258" s="196">
        <v>302.14352000000002</v>
      </c>
      <c r="N258" s="196">
        <v>302.14352000000002</v>
      </c>
      <c r="O258" s="196">
        <v>302.14352000000002</v>
      </c>
      <c r="P258" s="196">
        <v>302.14352000000002</v>
      </c>
      <c r="Q258" s="196">
        <v>302.14352000000002</v>
      </c>
      <c r="R258" s="196">
        <v>302.14352000000002</v>
      </c>
      <c r="S258" s="196">
        <v>302.14352000000002</v>
      </c>
      <c r="T258" s="196">
        <v>302.14352000000002</v>
      </c>
      <c r="U258" s="196">
        <v>302.14352000000002</v>
      </c>
      <c r="V258" s="196">
        <v>302.14352000000002</v>
      </c>
      <c r="W258" s="196">
        <v>302.14352000000002</v>
      </c>
      <c r="X258" s="196">
        <v>302.14352000000002</v>
      </c>
      <c r="Y258" s="196">
        <v>302.14352000000002</v>
      </c>
      <c r="Z258" s="196">
        <v>302.14352000000002</v>
      </c>
      <c r="AA258" s="196">
        <v>302.14352000000002</v>
      </c>
      <c r="AB258" s="196">
        <v>302.14352000000002</v>
      </c>
      <c r="AC258" s="196">
        <v>302.14352000000002</v>
      </c>
      <c r="AD258" s="196">
        <v>302.14352000000002</v>
      </c>
      <c r="AE258" s="196">
        <v>302.14352000000002</v>
      </c>
      <c r="AF258" s="196">
        <v>302.14352000000002</v>
      </c>
      <c r="AG258" s="196">
        <v>302.14352000000002</v>
      </c>
      <c r="AH258" s="196">
        <v>428.6</v>
      </c>
    </row>
    <row r="259" spans="1:34" ht="10.5" thickBot="1">
      <c r="A259" s="284"/>
      <c r="B259" s="281" t="s">
        <v>1466</v>
      </c>
      <c r="C259" s="281" t="s">
        <v>1499</v>
      </c>
      <c r="D259" s="196">
        <v>428.6</v>
      </c>
      <c r="E259" s="196">
        <v>428.6</v>
      </c>
      <c r="F259" s="196">
        <v>428.6</v>
      </c>
      <c r="G259" s="196">
        <v>428.6</v>
      </c>
      <c r="H259" s="196">
        <v>428.6</v>
      </c>
      <c r="I259" s="196">
        <v>428.6</v>
      </c>
      <c r="J259" s="196">
        <v>295.87939999999998</v>
      </c>
      <c r="K259" s="196">
        <v>295.87939999999998</v>
      </c>
      <c r="L259" s="196">
        <v>295.87939999999998</v>
      </c>
      <c r="M259" s="196">
        <v>295.87939999999998</v>
      </c>
      <c r="N259" s="196">
        <v>295.87939999999998</v>
      </c>
      <c r="O259" s="196">
        <v>295.87939999999998</v>
      </c>
      <c r="P259" s="196">
        <v>295.87939999999998</v>
      </c>
      <c r="Q259" s="196">
        <v>295.87939999999998</v>
      </c>
      <c r="R259" s="196">
        <v>295.87940000000003</v>
      </c>
      <c r="S259" s="196">
        <v>295.87940000000003</v>
      </c>
      <c r="T259" s="196">
        <v>295.87940000000003</v>
      </c>
      <c r="U259" s="196">
        <v>295.87940000000003</v>
      </c>
      <c r="V259" s="196">
        <v>295.87940000000003</v>
      </c>
      <c r="W259" s="196">
        <v>295.87940000000003</v>
      </c>
      <c r="X259" s="196">
        <v>295.87940000000003</v>
      </c>
      <c r="Y259" s="196">
        <v>295.87940000000003</v>
      </c>
      <c r="Z259" s="196">
        <v>295.87940000000003</v>
      </c>
      <c r="AA259" s="196">
        <v>295.87940000000003</v>
      </c>
      <c r="AB259" s="196">
        <v>295.87940000000003</v>
      </c>
      <c r="AC259" s="196">
        <v>295.87940000000003</v>
      </c>
      <c r="AD259" s="196">
        <v>295.87940000000003</v>
      </c>
      <c r="AE259" s="196">
        <v>295.87940000000003</v>
      </c>
      <c r="AF259" s="196">
        <v>295.87940000000003</v>
      </c>
      <c r="AG259" s="196">
        <v>295.87940000000003</v>
      </c>
      <c r="AH259" s="196">
        <v>280.27974999999998</v>
      </c>
    </row>
    <row r="260" spans="1:34" ht="10.5" thickBot="1">
      <c r="A260" s="284"/>
      <c r="B260" s="281" t="s">
        <v>1466</v>
      </c>
      <c r="C260" s="281" t="s">
        <v>1500</v>
      </c>
      <c r="D260" s="196">
        <v>428.6</v>
      </c>
      <c r="E260" s="196">
        <v>428.6</v>
      </c>
      <c r="F260" s="196">
        <v>428.6</v>
      </c>
      <c r="G260" s="196">
        <v>428.6</v>
      </c>
      <c r="H260" s="196">
        <v>428.6</v>
      </c>
      <c r="I260" s="196">
        <v>428.6</v>
      </c>
      <c r="J260" s="196">
        <v>428.6</v>
      </c>
      <c r="K260" s="196">
        <v>428.6</v>
      </c>
      <c r="L260" s="196">
        <v>428.6</v>
      </c>
      <c r="M260" s="196">
        <v>428.6</v>
      </c>
      <c r="N260" s="196">
        <v>428.6</v>
      </c>
      <c r="O260" s="196">
        <v>428.6</v>
      </c>
      <c r="P260" s="196">
        <v>428.6</v>
      </c>
      <c r="Q260" s="196">
        <v>428.6</v>
      </c>
      <c r="R260" s="196">
        <v>428.59999999999997</v>
      </c>
      <c r="S260" s="196">
        <v>428.59999999999997</v>
      </c>
      <c r="T260" s="196">
        <v>428.59999999999997</v>
      </c>
      <c r="U260" s="196">
        <v>428.59999999999997</v>
      </c>
      <c r="V260" s="196">
        <v>428.59999999999997</v>
      </c>
      <c r="W260" s="196">
        <v>428.59999999999997</v>
      </c>
      <c r="X260" s="196">
        <v>428.59999999999997</v>
      </c>
      <c r="Y260" s="196">
        <v>428.59999999999997</v>
      </c>
      <c r="Z260" s="196">
        <v>428.59999999999997</v>
      </c>
      <c r="AA260" s="196">
        <v>428.59999999999997</v>
      </c>
      <c r="AB260" s="196">
        <v>428.59999999999997</v>
      </c>
      <c r="AC260" s="196">
        <v>428.59999999999997</v>
      </c>
      <c r="AD260" s="196">
        <v>428.59999999999997</v>
      </c>
      <c r="AE260" s="196">
        <v>428.59999999999997</v>
      </c>
      <c r="AF260" s="196">
        <v>428.59999999999997</v>
      </c>
      <c r="AG260" s="196">
        <v>428.59999999999997</v>
      </c>
      <c r="AH260" s="196">
        <v>332.14812999999998</v>
      </c>
    </row>
    <row r="261" spans="1:34" ht="10.5" thickBot="1">
      <c r="A261" s="284"/>
      <c r="B261" s="281" t="s">
        <v>1466</v>
      </c>
      <c r="C261" s="281" t="s">
        <v>1678</v>
      </c>
      <c r="D261" s="196">
        <v>280.27974999999998</v>
      </c>
      <c r="E261" s="196">
        <v>280.27974999999998</v>
      </c>
      <c r="F261" s="196">
        <v>280.27974999999998</v>
      </c>
      <c r="G261" s="196">
        <v>280.27974999999998</v>
      </c>
      <c r="H261" s="196">
        <v>280.27974999999998</v>
      </c>
      <c r="I261" s="196">
        <v>280.27974999999998</v>
      </c>
      <c r="J261" s="196">
        <v>280.27974999999998</v>
      </c>
      <c r="K261" s="196">
        <v>280.27974999999998</v>
      </c>
      <c r="L261" s="196">
        <v>280.27974999999998</v>
      </c>
      <c r="M261" s="196">
        <v>280.27974999999998</v>
      </c>
      <c r="N261" s="196">
        <v>280.27974999999998</v>
      </c>
      <c r="O261" s="196">
        <v>280.27974999999998</v>
      </c>
      <c r="P261" s="196">
        <v>280.27974999999998</v>
      </c>
      <c r="Q261" s="196">
        <v>280.27974999999998</v>
      </c>
      <c r="R261" s="196">
        <v>280.27974999999998</v>
      </c>
      <c r="S261" s="196">
        <v>280.27974999999998</v>
      </c>
      <c r="T261" s="196">
        <v>280.27974999999998</v>
      </c>
      <c r="U261" s="196">
        <v>280.27974999999998</v>
      </c>
      <c r="V261" s="196">
        <v>280.27974999999998</v>
      </c>
      <c r="W261" s="196">
        <v>280.27974999999998</v>
      </c>
      <c r="X261" s="196">
        <v>280.27974999999998</v>
      </c>
      <c r="Y261" s="196">
        <v>280.27974999999998</v>
      </c>
      <c r="Z261" s="196">
        <v>280.27974999999998</v>
      </c>
      <c r="AA261" s="196">
        <v>280.27974999999998</v>
      </c>
      <c r="AB261" s="196">
        <v>280.27974999999998</v>
      </c>
      <c r="AC261" s="196">
        <v>280.27974999999998</v>
      </c>
      <c r="AD261" s="196">
        <v>280.27974999999998</v>
      </c>
      <c r="AE261" s="196">
        <v>280.27974999999998</v>
      </c>
      <c r="AF261" s="196">
        <v>280.27974999999998</v>
      </c>
      <c r="AG261" s="196">
        <v>280.27974999999998</v>
      </c>
      <c r="AH261" s="196">
        <v>0</v>
      </c>
    </row>
    <row r="262" spans="1:34" ht="10.5" thickBot="1">
      <c r="A262" s="284"/>
      <c r="B262" s="281" t="s">
        <v>1466</v>
      </c>
      <c r="C262" s="281" t="s">
        <v>1788</v>
      </c>
      <c r="D262" s="196">
        <v>332.14812999999998</v>
      </c>
      <c r="E262" s="196">
        <v>332.14812999999998</v>
      </c>
      <c r="F262" s="196">
        <v>332.14812999999998</v>
      </c>
      <c r="G262" s="196">
        <v>332.14812999999998</v>
      </c>
      <c r="H262" s="196">
        <v>332.14812999999998</v>
      </c>
      <c r="I262" s="196">
        <v>332.14812999999998</v>
      </c>
      <c r="J262" s="196">
        <v>332.14812999999998</v>
      </c>
      <c r="K262" s="196">
        <v>332.14812999999998</v>
      </c>
      <c r="L262" s="196">
        <v>332.14812999999998</v>
      </c>
      <c r="M262" s="196">
        <v>332.14812999999998</v>
      </c>
      <c r="N262" s="196">
        <v>332.14812999999998</v>
      </c>
      <c r="O262" s="196">
        <v>332.14812999999998</v>
      </c>
      <c r="P262" s="196">
        <v>332.14812999999998</v>
      </c>
      <c r="Q262" s="196">
        <v>332.14812999999998</v>
      </c>
      <c r="R262" s="196">
        <v>332.14812999999998</v>
      </c>
      <c r="S262" s="196">
        <v>332.14812999999998</v>
      </c>
      <c r="T262" s="196">
        <v>332.14812999999998</v>
      </c>
      <c r="U262" s="196">
        <v>332.14812999999998</v>
      </c>
      <c r="V262" s="196">
        <v>332.14812999999998</v>
      </c>
      <c r="W262" s="196">
        <v>332.14812999999998</v>
      </c>
      <c r="X262" s="196">
        <v>332.14812999999998</v>
      </c>
      <c r="Y262" s="196">
        <v>332.14812999999998</v>
      </c>
      <c r="Z262" s="196">
        <v>332.14812999999998</v>
      </c>
      <c r="AA262" s="196">
        <v>332.14812999999998</v>
      </c>
      <c r="AB262" s="196">
        <v>332.14812999999998</v>
      </c>
      <c r="AC262" s="196">
        <v>332.14812999999998</v>
      </c>
      <c r="AD262" s="196">
        <v>332.14812999999998</v>
      </c>
      <c r="AE262" s="196">
        <v>332.14812999999998</v>
      </c>
      <c r="AF262" s="196">
        <v>332.14812999999998</v>
      </c>
      <c r="AG262" s="196">
        <v>332.14812999999998</v>
      </c>
      <c r="AH262" s="196">
        <v>302.14352000000002</v>
      </c>
    </row>
    <row r="263" spans="1:34" ht="10.5" thickBot="1">
      <c r="A263" s="284"/>
      <c r="B263" s="281" t="s">
        <v>1466</v>
      </c>
      <c r="C263" s="281" t="s">
        <v>1501</v>
      </c>
      <c r="D263" s="196">
        <v>0</v>
      </c>
      <c r="E263" s="196">
        <v>0</v>
      </c>
      <c r="F263" s="196">
        <v>0</v>
      </c>
      <c r="G263" s="196">
        <v>0</v>
      </c>
      <c r="H263" s="196">
        <v>0</v>
      </c>
      <c r="I263" s="196">
        <v>0</v>
      </c>
      <c r="J263" s="196">
        <v>0</v>
      </c>
      <c r="K263" s="196">
        <v>0</v>
      </c>
      <c r="L263" s="196">
        <v>0</v>
      </c>
      <c r="M263" s="196">
        <v>0</v>
      </c>
      <c r="N263" s="196">
        <v>0</v>
      </c>
      <c r="O263" s="196">
        <v>0</v>
      </c>
      <c r="P263" s="196">
        <v>0</v>
      </c>
      <c r="Q263" s="196">
        <v>0</v>
      </c>
      <c r="R263" s="196">
        <v>0</v>
      </c>
      <c r="S263" s="196">
        <v>0</v>
      </c>
      <c r="T263" s="196">
        <v>0</v>
      </c>
      <c r="U263" s="196">
        <v>0</v>
      </c>
      <c r="V263" s="196">
        <v>0</v>
      </c>
      <c r="W263" s="196">
        <v>0</v>
      </c>
      <c r="X263" s="196">
        <v>0</v>
      </c>
      <c r="Y263" s="196">
        <v>0</v>
      </c>
      <c r="Z263" s="196">
        <v>0</v>
      </c>
      <c r="AA263" s="196">
        <v>0</v>
      </c>
      <c r="AB263" s="196">
        <v>0</v>
      </c>
      <c r="AC263" s="196">
        <v>0</v>
      </c>
      <c r="AD263" s="196">
        <v>0</v>
      </c>
      <c r="AE263" s="196">
        <v>0</v>
      </c>
      <c r="AF263" s="196">
        <v>0</v>
      </c>
      <c r="AG263" s="196">
        <v>0</v>
      </c>
      <c r="AH263" s="196">
        <v>428.6</v>
      </c>
    </row>
    <row r="264" spans="1:34" ht="10.5" thickBot="1">
      <c r="A264" s="284"/>
      <c r="B264" s="281" t="s">
        <v>1466</v>
      </c>
      <c r="C264" s="281" t="s">
        <v>1502</v>
      </c>
      <c r="D264" s="196">
        <v>302.14352000000002</v>
      </c>
      <c r="E264" s="196">
        <v>302.14352000000002</v>
      </c>
      <c r="F264" s="196">
        <v>302.14352000000002</v>
      </c>
      <c r="G264" s="196">
        <v>302.14352000000002</v>
      </c>
      <c r="H264" s="196">
        <v>302.14352000000002</v>
      </c>
      <c r="I264" s="196">
        <v>302.14352000000002</v>
      </c>
      <c r="J264" s="196">
        <v>302.14352000000002</v>
      </c>
      <c r="K264" s="196">
        <v>302.14352000000002</v>
      </c>
      <c r="L264" s="196">
        <v>302.14352000000002</v>
      </c>
      <c r="M264" s="196">
        <v>302.14352000000002</v>
      </c>
      <c r="N264" s="196">
        <v>302.14352000000002</v>
      </c>
      <c r="O264" s="196">
        <v>302.14352000000002</v>
      </c>
      <c r="P264" s="196">
        <v>302.14352000000002</v>
      </c>
      <c r="Q264" s="196">
        <v>302.14352000000002</v>
      </c>
      <c r="R264" s="196">
        <v>302.14352000000002</v>
      </c>
      <c r="S264" s="196">
        <v>302.14352000000002</v>
      </c>
      <c r="T264" s="196">
        <v>302.14352000000002</v>
      </c>
      <c r="U264" s="196">
        <v>302.14352000000002</v>
      </c>
      <c r="V264" s="196">
        <v>302.14352000000002</v>
      </c>
      <c r="W264" s="196">
        <v>302.14352000000002</v>
      </c>
      <c r="X264" s="196">
        <v>302.14352000000002</v>
      </c>
      <c r="Y264" s="196">
        <v>302.14352000000002</v>
      </c>
      <c r="Z264" s="196">
        <v>302.14352000000002</v>
      </c>
      <c r="AA264" s="196">
        <v>302.14352000000002</v>
      </c>
      <c r="AB264" s="196">
        <v>302.14352000000002</v>
      </c>
      <c r="AC264" s="196">
        <v>302.14352000000002</v>
      </c>
      <c r="AD264" s="196">
        <v>302.14352000000002</v>
      </c>
      <c r="AE264" s="196">
        <v>302.14352000000002</v>
      </c>
      <c r="AF264" s="196">
        <v>302.14352000000002</v>
      </c>
      <c r="AG264" s="196">
        <v>302.14352000000002</v>
      </c>
      <c r="AH264" s="196">
        <v>428.6</v>
      </c>
    </row>
    <row r="265" spans="1:34" ht="10.5" thickBot="1">
      <c r="A265" s="284"/>
      <c r="B265" s="281" t="s">
        <v>1466</v>
      </c>
      <c r="C265" s="281" t="s">
        <v>1503</v>
      </c>
      <c r="D265" s="196">
        <v>428.6</v>
      </c>
      <c r="E265" s="196">
        <v>428.6</v>
      </c>
      <c r="F265" s="196">
        <v>428.6</v>
      </c>
      <c r="G265" s="196">
        <v>428.6</v>
      </c>
      <c r="H265" s="196">
        <v>428.6</v>
      </c>
      <c r="I265" s="196">
        <v>428.6</v>
      </c>
      <c r="J265" s="196">
        <v>295.87939999999998</v>
      </c>
      <c r="K265" s="196">
        <v>295.87939999999998</v>
      </c>
      <c r="L265" s="196">
        <v>295.87939999999998</v>
      </c>
      <c r="M265" s="196">
        <v>295.87939999999998</v>
      </c>
      <c r="N265" s="196">
        <v>295.87939999999998</v>
      </c>
      <c r="O265" s="196">
        <v>295.87939999999998</v>
      </c>
      <c r="P265" s="196">
        <v>295.87939999999998</v>
      </c>
      <c r="Q265" s="196">
        <v>295.87939999999998</v>
      </c>
      <c r="R265" s="196">
        <v>295.87940000000003</v>
      </c>
      <c r="S265" s="196">
        <v>295.87940000000003</v>
      </c>
      <c r="T265" s="196">
        <v>295.87940000000003</v>
      </c>
      <c r="U265" s="196">
        <v>295.87940000000003</v>
      </c>
      <c r="V265" s="196">
        <v>295.87940000000003</v>
      </c>
      <c r="W265" s="196">
        <v>295.87940000000003</v>
      </c>
      <c r="X265" s="196">
        <v>295.87940000000003</v>
      </c>
      <c r="Y265" s="196">
        <v>295.87940000000003</v>
      </c>
      <c r="Z265" s="196">
        <v>295.87940000000003</v>
      </c>
      <c r="AA265" s="196">
        <v>295.87940000000003</v>
      </c>
      <c r="AB265" s="196">
        <v>295.87940000000003</v>
      </c>
      <c r="AC265" s="196">
        <v>295.87940000000003</v>
      </c>
      <c r="AD265" s="196">
        <v>295.87940000000003</v>
      </c>
      <c r="AE265" s="196">
        <v>295.87940000000003</v>
      </c>
      <c r="AF265" s="196">
        <v>295.87940000000003</v>
      </c>
      <c r="AG265" s="196">
        <v>295.87940000000003</v>
      </c>
      <c r="AH265" s="196">
        <v>280.27974999999998</v>
      </c>
    </row>
    <row r="266" spans="1:34" ht="10.5" thickBot="1">
      <c r="A266" s="284"/>
      <c r="B266" s="281" t="s">
        <v>1466</v>
      </c>
      <c r="C266" s="281" t="s">
        <v>1504</v>
      </c>
      <c r="D266" s="196">
        <v>428.6</v>
      </c>
      <c r="E266" s="196">
        <v>428.6</v>
      </c>
      <c r="F266" s="196">
        <v>428.6</v>
      </c>
      <c r="G266" s="196">
        <v>428.6</v>
      </c>
      <c r="H266" s="196">
        <v>428.6</v>
      </c>
      <c r="I266" s="196">
        <v>428.6</v>
      </c>
      <c r="J266" s="196">
        <v>428.6</v>
      </c>
      <c r="K266" s="196">
        <v>428.6</v>
      </c>
      <c r="L266" s="196">
        <v>428.6</v>
      </c>
      <c r="M266" s="196">
        <v>428.6</v>
      </c>
      <c r="N266" s="196">
        <v>428.6</v>
      </c>
      <c r="O266" s="196">
        <v>428.6</v>
      </c>
      <c r="P266" s="196">
        <v>428.6</v>
      </c>
      <c r="Q266" s="196">
        <v>428.6</v>
      </c>
      <c r="R266" s="196">
        <v>428.59999999999997</v>
      </c>
      <c r="S266" s="196">
        <v>428.59999999999997</v>
      </c>
      <c r="T266" s="196">
        <v>428.59999999999997</v>
      </c>
      <c r="U266" s="196">
        <v>428.59999999999997</v>
      </c>
      <c r="V266" s="196">
        <v>428.59999999999997</v>
      </c>
      <c r="W266" s="196">
        <v>428.59999999999997</v>
      </c>
      <c r="X266" s="196">
        <v>428.59999999999997</v>
      </c>
      <c r="Y266" s="196">
        <v>428.59999999999997</v>
      </c>
      <c r="Z266" s="196">
        <v>428.59999999999997</v>
      </c>
      <c r="AA266" s="196">
        <v>428.59999999999997</v>
      </c>
      <c r="AB266" s="196">
        <v>428.59999999999997</v>
      </c>
      <c r="AC266" s="196">
        <v>428.59999999999997</v>
      </c>
      <c r="AD266" s="196">
        <v>428.59999999999997</v>
      </c>
      <c r="AE266" s="196">
        <v>428.59999999999997</v>
      </c>
      <c r="AF266" s="196">
        <v>428.59999999999997</v>
      </c>
      <c r="AG266" s="196">
        <v>428.59999999999997</v>
      </c>
      <c r="AH266" s="196">
        <v>332.14812999999998</v>
      </c>
    </row>
    <row r="267" spans="1:34" ht="10.5" thickBot="1">
      <c r="A267" s="284"/>
      <c r="B267" s="281" t="s">
        <v>1466</v>
      </c>
      <c r="C267" s="281" t="s">
        <v>1679</v>
      </c>
      <c r="D267" s="196">
        <v>280.27974999999998</v>
      </c>
      <c r="E267" s="196">
        <v>280.27974999999998</v>
      </c>
      <c r="F267" s="196">
        <v>280.27974999999998</v>
      </c>
      <c r="G267" s="196">
        <v>280.27974999999998</v>
      </c>
      <c r="H267" s="196">
        <v>280.27974999999998</v>
      </c>
      <c r="I267" s="196">
        <v>280.27974999999998</v>
      </c>
      <c r="J267" s="196">
        <v>280.27974999999998</v>
      </c>
      <c r="K267" s="196">
        <v>280.27974999999998</v>
      </c>
      <c r="L267" s="196">
        <v>280.27974999999998</v>
      </c>
      <c r="M267" s="196">
        <v>280.27974999999998</v>
      </c>
      <c r="N267" s="196">
        <v>280.27974999999998</v>
      </c>
      <c r="O267" s="196">
        <v>280.27974999999998</v>
      </c>
      <c r="P267" s="196">
        <v>280.27974999999998</v>
      </c>
      <c r="Q267" s="196">
        <v>280.27974999999998</v>
      </c>
      <c r="R267" s="196">
        <v>280.27974999999998</v>
      </c>
      <c r="S267" s="196">
        <v>280.27974999999998</v>
      </c>
      <c r="T267" s="196">
        <v>280.27974999999998</v>
      </c>
      <c r="U267" s="196">
        <v>280.27974999999998</v>
      </c>
      <c r="V267" s="196">
        <v>280.27974999999998</v>
      </c>
      <c r="W267" s="196">
        <v>280.27974999999998</v>
      </c>
      <c r="X267" s="196">
        <v>280.27974999999998</v>
      </c>
      <c r="Y267" s="196">
        <v>280.27974999999998</v>
      </c>
      <c r="Z267" s="196">
        <v>280.27974999999998</v>
      </c>
      <c r="AA267" s="196">
        <v>280.27974999999998</v>
      </c>
      <c r="AB267" s="196">
        <v>280.27974999999998</v>
      </c>
      <c r="AC267" s="196">
        <v>280.27974999999998</v>
      </c>
      <c r="AD267" s="196">
        <v>280.27974999999998</v>
      </c>
      <c r="AE267" s="196">
        <v>280.27974999999998</v>
      </c>
      <c r="AF267" s="196">
        <v>280.27974999999998</v>
      </c>
      <c r="AG267" s="196">
        <v>280.27974999999998</v>
      </c>
      <c r="AH267" s="196">
        <v>0</v>
      </c>
    </row>
    <row r="268" spans="1:34" ht="10.5" thickBot="1">
      <c r="A268" s="284"/>
      <c r="B268" s="281" t="s">
        <v>1466</v>
      </c>
      <c r="C268" s="281" t="s">
        <v>1789</v>
      </c>
      <c r="D268" s="196">
        <v>332.14812999999998</v>
      </c>
      <c r="E268" s="196">
        <v>332.14812999999998</v>
      </c>
      <c r="F268" s="196">
        <v>332.14812999999998</v>
      </c>
      <c r="G268" s="196">
        <v>332.14812999999998</v>
      </c>
      <c r="H268" s="196">
        <v>332.14812999999998</v>
      </c>
      <c r="I268" s="196">
        <v>332.14812999999998</v>
      </c>
      <c r="J268" s="196">
        <v>332.14812999999998</v>
      </c>
      <c r="K268" s="196">
        <v>332.14812999999998</v>
      </c>
      <c r="L268" s="196">
        <v>332.14812999999998</v>
      </c>
      <c r="M268" s="196">
        <v>332.14812999999998</v>
      </c>
      <c r="N268" s="196">
        <v>332.14812999999998</v>
      </c>
      <c r="O268" s="196">
        <v>332.14812999999998</v>
      </c>
      <c r="P268" s="196">
        <v>332.14812999999998</v>
      </c>
      <c r="Q268" s="196">
        <v>332.14812999999998</v>
      </c>
      <c r="R268" s="196">
        <v>332.14812999999998</v>
      </c>
      <c r="S268" s="196">
        <v>332.14812999999998</v>
      </c>
      <c r="T268" s="196">
        <v>332.14812999999998</v>
      </c>
      <c r="U268" s="196">
        <v>332.14812999999998</v>
      </c>
      <c r="V268" s="196">
        <v>332.14812999999998</v>
      </c>
      <c r="W268" s="196">
        <v>332.14812999999998</v>
      </c>
      <c r="X268" s="196">
        <v>332.14812999999998</v>
      </c>
      <c r="Y268" s="196">
        <v>332.14812999999998</v>
      </c>
      <c r="Z268" s="196">
        <v>332.14812999999998</v>
      </c>
      <c r="AA268" s="196">
        <v>332.14812999999998</v>
      </c>
      <c r="AB268" s="196">
        <v>332.14812999999998</v>
      </c>
      <c r="AC268" s="196">
        <v>332.14812999999998</v>
      </c>
      <c r="AD268" s="196">
        <v>332.14812999999998</v>
      </c>
      <c r="AE268" s="196">
        <v>332.14812999999998</v>
      </c>
      <c r="AF268" s="196">
        <v>332.14812999999998</v>
      </c>
      <c r="AG268" s="196">
        <v>332.14812999999998</v>
      </c>
      <c r="AH268" s="196">
        <v>302.14352000000002</v>
      </c>
    </row>
    <row r="269" spans="1:34" ht="10.5" thickBot="1">
      <c r="A269" s="284"/>
      <c r="B269" s="281" t="s">
        <v>1466</v>
      </c>
      <c r="C269" s="281" t="s">
        <v>1505</v>
      </c>
      <c r="D269" s="196">
        <v>0</v>
      </c>
      <c r="E269" s="196">
        <v>0</v>
      </c>
      <c r="F269" s="196">
        <v>0</v>
      </c>
      <c r="G269" s="196">
        <v>0</v>
      </c>
      <c r="H269" s="196">
        <v>0</v>
      </c>
      <c r="I269" s="196">
        <v>0</v>
      </c>
      <c r="J269" s="196">
        <v>0</v>
      </c>
      <c r="K269" s="196">
        <v>0</v>
      </c>
      <c r="L269" s="196">
        <v>0</v>
      </c>
      <c r="M269" s="196">
        <v>0</v>
      </c>
      <c r="N269" s="196">
        <v>0</v>
      </c>
      <c r="O269" s="196">
        <v>0</v>
      </c>
      <c r="P269" s="196">
        <v>0</v>
      </c>
      <c r="Q269" s="196">
        <v>0</v>
      </c>
      <c r="R269" s="196">
        <v>0</v>
      </c>
      <c r="S269" s="196">
        <v>0</v>
      </c>
      <c r="T269" s="196">
        <v>0</v>
      </c>
      <c r="U269" s="196">
        <v>0</v>
      </c>
      <c r="V269" s="196">
        <v>0</v>
      </c>
      <c r="W269" s="196">
        <v>0</v>
      </c>
      <c r="X269" s="196">
        <v>0</v>
      </c>
      <c r="Y269" s="196">
        <v>0</v>
      </c>
      <c r="Z269" s="196">
        <v>0</v>
      </c>
      <c r="AA269" s="196">
        <v>0</v>
      </c>
      <c r="AB269" s="196">
        <v>0</v>
      </c>
      <c r="AC269" s="196">
        <v>0</v>
      </c>
      <c r="AD269" s="196">
        <v>0</v>
      </c>
      <c r="AE269" s="196">
        <v>0</v>
      </c>
      <c r="AF269" s="196">
        <v>0</v>
      </c>
      <c r="AG269" s="196">
        <v>0</v>
      </c>
      <c r="AH269" s="196">
        <v>428.6</v>
      </c>
    </row>
    <row r="270" spans="1:34" ht="10.5" thickBot="1">
      <c r="A270" s="284"/>
      <c r="B270" s="281" t="s">
        <v>1466</v>
      </c>
      <c r="C270" s="281" t="s">
        <v>1506</v>
      </c>
      <c r="D270" s="196">
        <v>302.14352000000002</v>
      </c>
      <c r="E270" s="196">
        <v>302.14352000000002</v>
      </c>
      <c r="F270" s="196">
        <v>302.14352000000002</v>
      </c>
      <c r="G270" s="196">
        <v>302.14352000000002</v>
      </c>
      <c r="H270" s="196">
        <v>302.14352000000002</v>
      </c>
      <c r="I270" s="196">
        <v>302.14352000000002</v>
      </c>
      <c r="J270" s="196">
        <v>302.14352000000002</v>
      </c>
      <c r="K270" s="196">
        <v>302.14352000000002</v>
      </c>
      <c r="L270" s="196">
        <v>302.14352000000002</v>
      </c>
      <c r="M270" s="196">
        <v>302.14352000000002</v>
      </c>
      <c r="N270" s="196">
        <v>302.14352000000002</v>
      </c>
      <c r="O270" s="196">
        <v>302.14352000000002</v>
      </c>
      <c r="P270" s="196">
        <v>302.14352000000002</v>
      </c>
      <c r="Q270" s="196">
        <v>302.14352000000002</v>
      </c>
      <c r="R270" s="196">
        <v>302.14352000000002</v>
      </c>
      <c r="S270" s="196">
        <v>302.14352000000002</v>
      </c>
      <c r="T270" s="196">
        <v>302.14352000000002</v>
      </c>
      <c r="U270" s="196">
        <v>302.14352000000002</v>
      </c>
      <c r="V270" s="196">
        <v>302.14352000000002</v>
      </c>
      <c r="W270" s="196">
        <v>302.14352000000002</v>
      </c>
      <c r="X270" s="196">
        <v>302.14352000000002</v>
      </c>
      <c r="Y270" s="196">
        <v>302.14352000000002</v>
      </c>
      <c r="Z270" s="196">
        <v>302.14352000000002</v>
      </c>
      <c r="AA270" s="196">
        <v>302.14352000000002</v>
      </c>
      <c r="AB270" s="196">
        <v>302.14352000000002</v>
      </c>
      <c r="AC270" s="196">
        <v>302.14352000000002</v>
      </c>
      <c r="AD270" s="196">
        <v>302.14352000000002</v>
      </c>
      <c r="AE270" s="196">
        <v>302.14352000000002</v>
      </c>
      <c r="AF270" s="196">
        <v>302.14352000000002</v>
      </c>
      <c r="AG270" s="196">
        <v>302.14352000000002</v>
      </c>
      <c r="AH270" s="196">
        <v>428.6</v>
      </c>
    </row>
    <row r="271" spans="1:34" ht="10.5" thickBot="1">
      <c r="A271" s="284"/>
      <c r="B271" s="281" t="s">
        <v>1466</v>
      </c>
      <c r="C271" s="281" t="s">
        <v>1507</v>
      </c>
      <c r="D271" s="196">
        <v>428.6</v>
      </c>
      <c r="E271" s="196">
        <v>428.6</v>
      </c>
      <c r="F271" s="196">
        <v>428.6</v>
      </c>
      <c r="G271" s="196">
        <v>428.6</v>
      </c>
      <c r="H271" s="196">
        <v>428.6</v>
      </c>
      <c r="I271" s="196">
        <v>428.6</v>
      </c>
      <c r="J271" s="196">
        <v>295.87939999999998</v>
      </c>
      <c r="K271" s="196">
        <v>295.87939999999998</v>
      </c>
      <c r="L271" s="196">
        <v>295.87939999999998</v>
      </c>
      <c r="M271" s="196">
        <v>295.87939999999998</v>
      </c>
      <c r="N271" s="196">
        <v>295.87939999999998</v>
      </c>
      <c r="O271" s="196">
        <v>295.87939999999998</v>
      </c>
      <c r="P271" s="196">
        <v>295.87939999999998</v>
      </c>
      <c r="Q271" s="196">
        <v>295.87939999999998</v>
      </c>
      <c r="R271" s="196">
        <v>295.87940000000003</v>
      </c>
      <c r="S271" s="196">
        <v>295.87940000000003</v>
      </c>
      <c r="T271" s="196">
        <v>295.87940000000003</v>
      </c>
      <c r="U271" s="196">
        <v>295.87940000000003</v>
      </c>
      <c r="V271" s="196">
        <v>295.87940000000003</v>
      </c>
      <c r="W271" s="196">
        <v>295.87940000000003</v>
      </c>
      <c r="X271" s="196">
        <v>295.87940000000003</v>
      </c>
      <c r="Y271" s="196">
        <v>295.87940000000003</v>
      </c>
      <c r="Z271" s="196">
        <v>295.87940000000003</v>
      </c>
      <c r="AA271" s="196">
        <v>295.87940000000003</v>
      </c>
      <c r="AB271" s="196">
        <v>295.87940000000003</v>
      </c>
      <c r="AC271" s="196">
        <v>295.87940000000003</v>
      </c>
      <c r="AD271" s="196">
        <v>295.87940000000003</v>
      </c>
      <c r="AE271" s="196">
        <v>295.87940000000003</v>
      </c>
      <c r="AF271" s="196">
        <v>295.87940000000003</v>
      </c>
      <c r="AG271" s="196">
        <v>295.87940000000003</v>
      </c>
      <c r="AH271" s="196">
        <v>280.27974999999998</v>
      </c>
    </row>
    <row r="272" spans="1:34" ht="10.5" thickBot="1">
      <c r="A272" s="284"/>
      <c r="B272" s="281" t="s">
        <v>1466</v>
      </c>
      <c r="C272" s="281" t="s">
        <v>1508</v>
      </c>
      <c r="D272" s="196">
        <v>428.6</v>
      </c>
      <c r="E272" s="196">
        <v>428.6</v>
      </c>
      <c r="F272" s="196">
        <v>428.6</v>
      </c>
      <c r="G272" s="196">
        <v>428.6</v>
      </c>
      <c r="H272" s="196">
        <v>428.6</v>
      </c>
      <c r="I272" s="196">
        <v>428.6</v>
      </c>
      <c r="J272" s="196">
        <v>428.6</v>
      </c>
      <c r="K272" s="196">
        <v>428.6</v>
      </c>
      <c r="L272" s="196">
        <v>428.6</v>
      </c>
      <c r="M272" s="196">
        <v>428.6</v>
      </c>
      <c r="N272" s="196">
        <v>428.6</v>
      </c>
      <c r="O272" s="196">
        <v>428.6</v>
      </c>
      <c r="P272" s="196">
        <v>428.6</v>
      </c>
      <c r="Q272" s="196">
        <v>428.6</v>
      </c>
      <c r="R272" s="196">
        <v>428.59999999999997</v>
      </c>
      <c r="S272" s="196">
        <v>428.59999999999997</v>
      </c>
      <c r="T272" s="196">
        <v>428.59999999999997</v>
      </c>
      <c r="U272" s="196">
        <v>428.59999999999997</v>
      </c>
      <c r="V272" s="196">
        <v>428.59999999999997</v>
      </c>
      <c r="W272" s="196">
        <v>428.59999999999997</v>
      </c>
      <c r="X272" s="196">
        <v>428.59999999999997</v>
      </c>
      <c r="Y272" s="196">
        <v>428.59999999999997</v>
      </c>
      <c r="Z272" s="196">
        <v>428.59999999999997</v>
      </c>
      <c r="AA272" s="196">
        <v>428.59999999999997</v>
      </c>
      <c r="AB272" s="196">
        <v>428.59999999999997</v>
      </c>
      <c r="AC272" s="196">
        <v>428.59999999999997</v>
      </c>
      <c r="AD272" s="196">
        <v>428.59999999999997</v>
      </c>
      <c r="AE272" s="196">
        <v>428.59999999999997</v>
      </c>
      <c r="AF272" s="196">
        <v>428.59999999999997</v>
      </c>
      <c r="AG272" s="196">
        <v>428.59999999999997</v>
      </c>
      <c r="AH272" s="196">
        <v>332.14812999999998</v>
      </c>
    </row>
    <row r="273" spans="1:34" ht="10.5" thickBot="1">
      <c r="A273" s="284"/>
      <c r="B273" s="281" t="s">
        <v>1466</v>
      </c>
      <c r="C273" s="281" t="s">
        <v>1680</v>
      </c>
      <c r="D273" s="196">
        <v>280.27974999999998</v>
      </c>
      <c r="E273" s="196">
        <v>280.27974999999998</v>
      </c>
      <c r="F273" s="196">
        <v>280.27974999999998</v>
      </c>
      <c r="G273" s="196">
        <v>280.27974999999998</v>
      </c>
      <c r="H273" s="196">
        <v>280.27974999999998</v>
      </c>
      <c r="I273" s="196">
        <v>280.27974999999998</v>
      </c>
      <c r="J273" s="196">
        <v>280.27974999999998</v>
      </c>
      <c r="K273" s="196">
        <v>280.27974999999998</v>
      </c>
      <c r="L273" s="196">
        <v>280.27974999999998</v>
      </c>
      <c r="M273" s="196">
        <v>280.27974999999998</v>
      </c>
      <c r="N273" s="196">
        <v>280.27974999999998</v>
      </c>
      <c r="O273" s="196">
        <v>280.27974999999998</v>
      </c>
      <c r="P273" s="196">
        <v>280.27974999999998</v>
      </c>
      <c r="Q273" s="196">
        <v>280.27974999999998</v>
      </c>
      <c r="R273" s="196">
        <v>280.27974999999998</v>
      </c>
      <c r="S273" s="196">
        <v>280.27974999999998</v>
      </c>
      <c r="T273" s="196">
        <v>280.27974999999998</v>
      </c>
      <c r="U273" s="196">
        <v>280.27974999999998</v>
      </c>
      <c r="V273" s="196">
        <v>280.27974999999998</v>
      </c>
      <c r="W273" s="196">
        <v>280.27974999999998</v>
      </c>
      <c r="X273" s="196">
        <v>280.27974999999998</v>
      </c>
      <c r="Y273" s="196">
        <v>280.27974999999998</v>
      </c>
      <c r="Z273" s="196">
        <v>280.27974999999998</v>
      </c>
      <c r="AA273" s="196">
        <v>280.27974999999998</v>
      </c>
      <c r="AB273" s="196">
        <v>280.27974999999998</v>
      </c>
      <c r="AC273" s="196">
        <v>280.27974999999998</v>
      </c>
      <c r="AD273" s="196">
        <v>280.27974999999998</v>
      </c>
      <c r="AE273" s="196">
        <v>280.27974999999998</v>
      </c>
      <c r="AF273" s="196">
        <v>280.27974999999998</v>
      </c>
      <c r="AG273" s="196">
        <v>280.27974999999998</v>
      </c>
      <c r="AH273" s="196">
        <v>0</v>
      </c>
    </row>
    <row r="274" spans="1:34" ht="10.5" thickBot="1">
      <c r="A274" s="284"/>
      <c r="B274" s="281" t="s">
        <v>1466</v>
      </c>
      <c r="C274" s="281" t="s">
        <v>1790</v>
      </c>
      <c r="D274" s="196">
        <v>332.14812999999998</v>
      </c>
      <c r="E274" s="196">
        <v>332.14812999999998</v>
      </c>
      <c r="F274" s="196">
        <v>332.14812999999998</v>
      </c>
      <c r="G274" s="196">
        <v>332.14812999999998</v>
      </c>
      <c r="H274" s="196">
        <v>332.14812999999998</v>
      </c>
      <c r="I274" s="196">
        <v>332.14812999999998</v>
      </c>
      <c r="J274" s="196">
        <v>332.14812999999998</v>
      </c>
      <c r="K274" s="196">
        <v>332.14812999999998</v>
      </c>
      <c r="L274" s="196">
        <v>332.14812999999998</v>
      </c>
      <c r="M274" s="196">
        <v>332.14812999999998</v>
      </c>
      <c r="N274" s="196">
        <v>332.14812999999998</v>
      </c>
      <c r="O274" s="196">
        <v>332.14812999999998</v>
      </c>
      <c r="P274" s="196">
        <v>332.14812999999998</v>
      </c>
      <c r="Q274" s="196">
        <v>332.14812999999998</v>
      </c>
      <c r="R274" s="196">
        <v>332.14812999999998</v>
      </c>
      <c r="S274" s="196">
        <v>332.14812999999998</v>
      </c>
      <c r="T274" s="196">
        <v>332.14812999999998</v>
      </c>
      <c r="U274" s="196">
        <v>332.14812999999998</v>
      </c>
      <c r="V274" s="196">
        <v>332.14812999999998</v>
      </c>
      <c r="W274" s="196">
        <v>332.14812999999998</v>
      </c>
      <c r="X274" s="196">
        <v>332.14812999999998</v>
      </c>
      <c r="Y274" s="196">
        <v>332.14812999999998</v>
      </c>
      <c r="Z274" s="196">
        <v>332.14812999999998</v>
      </c>
      <c r="AA274" s="196">
        <v>332.14812999999998</v>
      </c>
      <c r="AB274" s="196">
        <v>332.14812999999998</v>
      </c>
      <c r="AC274" s="196">
        <v>332.14812999999998</v>
      </c>
      <c r="AD274" s="196">
        <v>332.14812999999998</v>
      </c>
      <c r="AE274" s="196">
        <v>332.14812999999998</v>
      </c>
      <c r="AF274" s="196">
        <v>332.14812999999998</v>
      </c>
      <c r="AG274" s="196">
        <v>332.14812999999998</v>
      </c>
      <c r="AH274" s="196">
        <v>302.14352000000002</v>
      </c>
    </row>
    <row r="275" spans="1:34" ht="10.5" thickBot="1">
      <c r="A275" s="284"/>
      <c r="B275" s="281" t="s">
        <v>1466</v>
      </c>
      <c r="C275" s="281" t="s">
        <v>1509</v>
      </c>
      <c r="D275" s="196">
        <v>0</v>
      </c>
      <c r="E275" s="196">
        <v>0</v>
      </c>
      <c r="F275" s="196">
        <v>0</v>
      </c>
      <c r="G275" s="196">
        <v>0</v>
      </c>
      <c r="H275" s="196">
        <v>0</v>
      </c>
      <c r="I275" s="196">
        <v>0</v>
      </c>
      <c r="J275" s="196">
        <v>0</v>
      </c>
      <c r="K275" s="196">
        <v>0</v>
      </c>
      <c r="L275" s="196">
        <v>0</v>
      </c>
      <c r="M275" s="196">
        <v>0</v>
      </c>
      <c r="N275" s="196">
        <v>0</v>
      </c>
      <c r="O275" s="196">
        <v>0</v>
      </c>
      <c r="P275" s="196">
        <v>0</v>
      </c>
      <c r="Q275" s="196">
        <v>0</v>
      </c>
      <c r="R275" s="196">
        <v>0</v>
      </c>
      <c r="S275" s="196">
        <v>0</v>
      </c>
      <c r="T275" s="196">
        <v>0</v>
      </c>
      <c r="U275" s="196">
        <v>0</v>
      </c>
      <c r="V275" s="196">
        <v>0</v>
      </c>
      <c r="W275" s="196">
        <v>0</v>
      </c>
      <c r="X275" s="196">
        <v>0</v>
      </c>
      <c r="Y275" s="196">
        <v>0</v>
      </c>
      <c r="Z275" s="196">
        <v>0</v>
      </c>
      <c r="AA275" s="196">
        <v>0</v>
      </c>
      <c r="AB275" s="196">
        <v>0</v>
      </c>
      <c r="AC275" s="196">
        <v>0</v>
      </c>
      <c r="AD275" s="196">
        <v>0</v>
      </c>
      <c r="AE275" s="196">
        <v>0</v>
      </c>
      <c r="AF275" s="196">
        <v>0</v>
      </c>
      <c r="AG275" s="196">
        <v>0</v>
      </c>
      <c r="AH275" s="196">
        <v>428.6</v>
      </c>
    </row>
    <row r="276" spans="1:34" ht="10.5" thickBot="1">
      <c r="A276" s="284"/>
      <c r="B276" s="281" t="s">
        <v>1466</v>
      </c>
      <c r="C276" s="281" t="s">
        <v>1510</v>
      </c>
      <c r="D276" s="196">
        <v>302.14352000000002</v>
      </c>
      <c r="E276" s="196">
        <v>302.14352000000002</v>
      </c>
      <c r="F276" s="196">
        <v>302.14352000000002</v>
      </c>
      <c r="G276" s="196">
        <v>302.14352000000002</v>
      </c>
      <c r="H276" s="196">
        <v>302.14352000000002</v>
      </c>
      <c r="I276" s="196">
        <v>302.14352000000002</v>
      </c>
      <c r="J276" s="196">
        <v>302.14352000000002</v>
      </c>
      <c r="K276" s="196">
        <v>302.14352000000002</v>
      </c>
      <c r="L276" s="196">
        <v>302.14352000000002</v>
      </c>
      <c r="M276" s="196">
        <v>302.14352000000002</v>
      </c>
      <c r="N276" s="196">
        <v>302.14352000000002</v>
      </c>
      <c r="O276" s="196">
        <v>302.14352000000002</v>
      </c>
      <c r="P276" s="196">
        <v>302.14352000000002</v>
      </c>
      <c r="Q276" s="196">
        <v>302.14352000000002</v>
      </c>
      <c r="R276" s="196">
        <v>302.14352000000002</v>
      </c>
      <c r="S276" s="196">
        <v>302.14352000000002</v>
      </c>
      <c r="T276" s="196">
        <v>302.14352000000002</v>
      </c>
      <c r="U276" s="196">
        <v>302.14352000000002</v>
      </c>
      <c r="V276" s="196">
        <v>302.14352000000002</v>
      </c>
      <c r="W276" s="196">
        <v>302.14352000000002</v>
      </c>
      <c r="X276" s="196">
        <v>302.14352000000002</v>
      </c>
      <c r="Y276" s="196">
        <v>302.14352000000002</v>
      </c>
      <c r="Z276" s="196">
        <v>302.14352000000002</v>
      </c>
      <c r="AA276" s="196">
        <v>302.14352000000002</v>
      </c>
      <c r="AB276" s="196">
        <v>302.14352000000002</v>
      </c>
      <c r="AC276" s="196">
        <v>302.14352000000002</v>
      </c>
      <c r="AD276" s="196">
        <v>302.14352000000002</v>
      </c>
      <c r="AE276" s="196">
        <v>302.14352000000002</v>
      </c>
      <c r="AF276" s="196">
        <v>302.14352000000002</v>
      </c>
      <c r="AG276" s="196">
        <v>302.14352000000002</v>
      </c>
      <c r="AH276" s="196">
        <v>428.6</v>
      </c>
    </row>
    <row r="277" spans="1:34" ht="10.5" thickBot="1">
      <c r="A277" s="284"/>
      <c r="B277" s="281" t="s">
        <v>1466</v>
      </c>
      <c r="C277" s="281" t="s">
        <v>1511</v>
      </c>
      <c r="D277" s="196">
        <v>428.6</v>
      </c>
      <c r="E277" s="196">
        <v>428.6</v>
      </c>
      <c r="F277" s="196">
        <v>428.6</v>
      </c>
      <c r="G277" s="196">
        <v>428.6</v>
      </c>
      <c r="H277" s="196">
        <v>428.6</v>
      </c>
      <c r="I277" s="196">
        <v>428.6</v>
      </c>
      <c r="J277" s="196">
        <v>295.87939999999998</v>
      </c>
      <c r="K277" s="196">
        <v>295.87939999999998</v>
      </c>
      <c r="L277" s="196">
        <v>295.87939999999998</v>
      </c>
      <c r="M277" s="196">
        <v>295.87939999999998</v>
      </c>
      <c r="N277" s="196">
        <v>295.87939999999998</v>
      </c>
      <c r="O277" s="196">
        <v>295.87939999999998</v>
      </c>
      <c r="P277" s="196">
        <v>295.87939999999998</v>
      </c>
      <c r="Q277" s="196">
        <v>295.87939999999998</v>
      </c>
      <c r="R277" s="196">
        <v>295.87940000000003</v>
      </c>
      <c r="S277" s="196">
        <v>295.87940000000003</v>
      </c>
      <c r="T277" s="196">
        <v>295.87940000000003</v>
      </c>
      <c r="U277" s="196">
        <v>295.87940000000003</v>
      </c>
      <c r="V277" s="196">
        <v>295.87940000000003</v>
      </c>
      <c r="W277" s="196">
        <v>295.87940000000003</v>
      </c>
      <c r="X277" s="196">
        <v>295.87940000000003</v>
      </c>
      <c r="Y277" s="196">
        <v>295.87940000000003</v>
      </c>
      <c r="Z277" s="196">
        <v>295.87940000000003</v>
      </c>
      <c r="AA277" s="196">
        <v>295.87940000000003</v>
      </c>
      <c r="AB277" s="196">
        <v>295.87940000000003</v>
      </c>
      <c r="AC277" s="196">
        <v>295.87940000000003</v>
      </c>
      <c r="AD277" s="196">
        <v>295.87940000000003</v>
      </c>
      <c r="AE277" s="196">
        <v>295.87940000000003</v>
      </c>
      <c r="AF277" s="196">
        <v>295.87940000000003</v>
      </c>
      <c r="AG277" s="196">
        <v>295.87940000000003</v>
      </c>
      <c r="AH277" s="196">
        <v>280.27974999999998</v>
      </c>
    </row>
    <row r="278" spans="1:34" ht="10.5" thickBot="1">
      <c r="A278" s="284"/>
      <c r="B278" s="281" t="s">
        <v>1466</v>
      </c>
      <c r="C278" s="281" t="s">
        <v>1512</v>
      </c>
      <c r="D278" s="196">
        <v>428.6</v>
      </c>
      <c r="E278" s="196">
        <v>428.6</v>
      </c>
      <c r="F278" s="196">
        <v>428.6</v>
      </c>
      <c r="G278" s="196">
        <v>428.6</v>
      </c>
      <c r="H278" s="196">
        <v>428.6</v>
      </c>
      <c r="I278" s="196">
        <v>428.6</v>
      </c>
      <c r="J278" s="196">
        <v>428.6</v>
      </c>
      <c r="K278" s="196">
        <v>428.6</v>
      </c>
      <c r="L278" s="196">
        <v>428.6</v>
      </c>
      <c r="M278" s="196">
        <v>428.6</v>
      </c>
      <c r="N278" s="196">
        <v>428.6</v>
      </c>
      <c r="O278" s="196">
        <v>428.6</v>
      </c>
      <c r="P278" s="196">
        <v>428.6</v>
      </c>
      <c r="Q278" s="196">
        <v>428.6</v>
      </c>
      <c r="R278" s="196">
        <v>428.59999999999997</v>
      </c>
      <c r="S278" s="196">
        <v>428.59999999999997</v>
      </c>
      <c r="T278" s="196">
        <v>428.59999999999997</v>
      </c>
      <c r="U278" s="196">
        <v>428.59999999999997</v>
      </c>
      <c r="V278" s="196">
        <v>428.59999999999997</v>
      </c>
      <c r="W278" s="196">
        <v>428.59999999999997</v>
      </c>
      <c r="X278" s="196">
        <v>428.59999999999997</v>
      </c>
      <c r="Y278" s="196">
        <v>428.59999999999997</v>
      </c>
      <c r="Z278" s="196">
        <v>428.59999999999997</v>
      </c>
      <c r="AA278" s="196">
        <v>428.59999999999997</v>
      </c>
      <c r="AB278" s="196">
        <v>428.59999999999997</v>
      </c>
      <c r="AC278" s="196">
        <v>428.59999999999997</v>
      </c>
      <c r="AD278" s="196">
        <v>428.59999999999997</v>
      </c>
      <c r="AE278" s="196">
        <v>428.59999999999997</v>
      </c>
      <c r="AF278" s="196">
        <v>428.59999999999997</v>
      </c>
      <c r="AG278" s="196">
        <v>428.59999999999997</v>
      </c>
      <c r="AH278" s="196">
        <v>332.14812999999998</v>
      </c>
    </row>
    <row r="279" spans="1:34" ht="10.5" thickBot="1">
      <c r="A279" s="284"/>
      <c r="B279" s="281" t="s">
        <v>1466</v>
      </c>
      <c r="C279" s="281" t="s">
        <v>1681</v>
      </c>
      <c r="D279" s="196">
        <v>280.27974999999998</v>
      </c>
      <c r="E279" s="196">
        <v>280.27974999999998</v>
      </c>
      <c r="F279" s="196">
        <v>280.27974999999998</v>
      </c>
      <c r="G279" s="196">
        <v>280.27974999999998</v>
      </c>
      <c r="H279" s="196">
        <v>280.27974999999998</v>
      </c>
      <c r="I279" s="196">
        <v>280.27974999999998</v>
      </c>
      <c r="J279" s="196">
        <v>280.27974999999998</v>
      </c>
      <c r="K279" s="196">
        <v>280.27974999999998</v>
      </c>
      <c r="L279" s="196">
        <v>280.27974999999998</v>
      </c>
      <c r="M279" s="196">
        <v>280.27974999999998</v>
      </c>
      <c r="N279" s="196">
        <v>280.27974999999998</v>
      </c>
      <c r="O279" s="196">
        <v>280.27974999999998</v>
      </c>
      <c r="P279" s="196">
        <v>280.27974999999998</v>
      </c>
      <c r="Q279" s="196">
        <v>280.27974999999998</v>
      </c>
      <c r="R279" s="196">
        <v>280.27974999999998</v>
      </c>
      <c r="S279" s="196">
        <v>280.27974999999998</v>
      </c>
      <c r="T279" s="196">
        <v>280.27974999999998</v>
      </c>
      <c r="U279" s="196">
        <v>280.27974999999998</v>
      </c>
      <c r="V279" s="196">
        <v>280.27974999999998</v>
      </c>
      <c r="W279" s="196">
        <v>280.27974999999998</v>
      </c>
      <c r="X279" s="196">
        <v>280.27974999999998</v>
      </c>
      <c r="Y279" s="196">
        <v>280.27974999999998</v>
      </c>
      <c r="Z279" s="196">
        <v>280.27974999999998</v>
      </c>
      <c r="AA279" s="196">
        <v>280.27974999999998</v>
      </c>
      <c r="AB279" s="196">
        <v>280.27974999999998</v>
      </c>
      <c r="AC279" s="196">
        <v>280.27974999999998</v>
      </c>
      <c r="AD279" s="196">
        <v>280.27974999999998</v>
      </c>
      <c r="AE279" s="196">
        <v>280.27974999999998</v>
      </c>
      <c r="AF279" s="196">
        <v>280.27974999999998</v>
      </c>
      <c r="AG279" s="196">
        <v>280.27974999999998</v>
      </c>
      <c r="AH279" s="196">
        <v>0</v>
      </c>
    </row>
    <row r="280" spans="1:34" ht="10.5" thickBot="1">
      <c r="A280" s="284"/>
      <c r="B280" s="281" t="s">
        <v>1466</v>
      </c>
      <c r="C280" s="281" t="s">
        <v>1791</v>
      </c>
      <c r="D280" s="196">
        <v>332.14812999999998</v>
      </c>
      <c r="E280" s="196">
        <v>332.14812999999998</v>
      </c>
      <c r="F280" s="196">
        <v>332.14812999999998</v>
      </c>
      <c r="G280" s="196">
        <v>332.14812999999998</v>
      </c>
      <c r="H280" s="196">
        <v>332.14812999999998</v>
      </c>
      <c r="I280" s="196">
        <v>332.14812999999998</v>
      </c>
      <c r="J280" s="196">
        <v>332.14812999999998</v>
      </c>
      <c r="K280" s="196">
        <v>332.14812999999998</v>
      </c>
      <c r="L280" s="196">
        <v>332.14812999999998</v>
      </c>
      <c r="M280" s="196">
        <v>332.14812999999998</v>
      </c>
      <c r="N280" s="196">
        <v>332.14812999999998</v>
      </c>
      <c r="O280" s="196">
        <v>332.14812999999998</v>
      </c>
      <c r="P280" s="196">
        <v>332.14812999999998</v>
      </c>
      <c r="Q280" s="196">
        <v>332.14812999999998</v>
      </c>
      <c r="R280" s="196">
        <v>332.14812999999998</v>
      </c>
      <c r="S280" s="196">
        <v>332.14812999999998</v>
      </c>
      <c r="T280" s="196">
        <v>332.14812999999998</v>
      </c>
      <c r="U280" s="196">
        <v>332.14812999999998</v>
      </c>
      <c r="V280" s="196">
        <v>332.14812999999998</v>
      </c>
      <c r="W280" s="196">
        <v>332.14812999999998</v>
      </c>
      <c r="X280" s="196">
        <v>332.14812999999998</v>
      </c>
      <c r="Y280" s="196">
        <v>332.14812999999998</v>
      </c>
      <c r="Z280" s="196">
        <v>332.14812999999998</v>
      </c>
      <c r="AA280" s="196">
        <v>332.14812999999998</v>
      </c>
      <c r="AB280" s="196">
        <v>332.14812999999998</v>
      </c>
      <c r="AC280" s="196">
        <v>332.14812999999998</v>
      </c>
      <c r="AD280" s="196">
        <v>332.14812999999998</v>
      </c>
      <c r="AE280" s="196">
        <v>332.14812999999998</v>
      </c>
      <c r="AF280" s="196">
        <v>332.14812999999998</v>
      </c>
      <c r="AG280" s="196">
        <v>332.14812999999998</v>
      </c>
      <c r="AH280" s="196">
        <v>259.2849385714286</v>
      </c>
    </row>
    <row r="281" spans="1:34" ht="10.5" thickBot="1">
      <c r="A281" s="284"/>
      <c r="B281" s="281" t="s">
        <v>1466</v>
      </c>
      <c r="C281" s="281" t="s">
        <v>1513</v>
      </c>
      <c r="D281" s="196">
        <v>0</v>
      </c>
      <c r="E281" s="196">
        <v>0</v>
      </c>
      <c r="F281" s="196">
        <v>0</v>
      </c>
      <c r="G281" s="196">
        <v>0</v>
      </c>
      <c r="H281" s="196">
        <v>0</v>
      </c>
      <c r="I281" s="196">
        <v>0</v>
      </c>
      <c r="J281" s="196">
        <v>0</v>
      </c>
      <c r="K281" s="196">
        <v>0</v>
      </c>
      <c r="L281" s="196">
        <v>0</v>
      </c>
      <c r="M281" s="196">
        <v>0</v>
      </c>
      <c r="N281" s="196">
        <v>0</v>
      </c>
      <c r="O281" s="196">
        <v>0</v>
      </c>
      <c r="P281" s="196">
        <v>0</v>
      </c>
      <c r="Q281" s="196">
        <v>0</v>
      </c>
      <c r="R281" s="196">
        <v>0</v>
      </c>
      <c r="S281" s="196">
        <v>0</v>
      </c>
      <c r="T281" s="196">
        <v>0</v>
      </c>
      <c r="U281" s="196">
        <v>0</v>
      </c>
      <c r="V281" s="196">
        <v>0</v>
      </c>
      <c r="W281" s="196">
        <v>0</v>
      </c>
      <c r="X281" s="196">
        <v>0</v>
      </c>
      <c r="Y281" s="196">
        <v>0</v>
      </c>
      <c r="Z281" s="196">
        <v>0</v>
      </c>
      <c r="AA281" s="196">
        <v>0</v>
      </c>
      <c r="AB281" s="196">
        <v>0</v>
      </c>
      <c r="AC281" s="196">
        <v>0</v>
      </c>
      <c r="AD281" s="196">
        <v>0</v>
      </c>
      <c r="AE281" s="196">
        <v>0</v>
      </c>
      <c r="AF281" s="196">
        <v>0</v>
      </c>
      <c r="AG281" s="196">
        <v>0</v>
      </c>
      <c r="AH281" s="196">
        <v>364.98131999999998</v>
      </c>
    </row>
    <row r="282" spans="1:34" ht="10.5" thickBot="1">
      <c r="A282" s="284"/>
      <c r="B282" s="281" t="s">
        <v>1466</v>
      </c>
      <c r="C282" s="281" t="s">
        <v>1514</v>
      </c>
      <c r="D282" s="196">
        <v>342.77062000000001</v>
      </c>
      <c r="E282" s="196">
        <v>345.04365999999999</v>
      </c>
      <c r="F282" s="196">
        <v>345.04365999999999</v>
      </c>
      <c r="G282" s="196">
        <v>345.04365999999999</v>
      </c>
      <c r="H282" s="196">
        <v>345.04365999999999</v>
      </c>
      <c r="I282" s="196">
        <v>345.04365999999999</v>
      </c>
      <c r="J282" s="196">
        <v>345.04365999999999</v>
      </c>
      <c r="K282" s="196">
        <v>345.04365999999999</v>
      </c>
      <c r="L282" s="196">
        <v>345.04365999999999</v>
      </c>
      <c r="M282" s="196">
        <v>345.04365999999999</v>
      </c>
      <c r="N282" s="196">
        <v>345.04365999999999</v>
      </c>
      <c r="O282" s="196">
        <v>349.31412</v>
      </c>
      <c r="P282" s="196">
        <v>349.31412</v>
      </c>
      <c r="Q282" s="196">
        <v>349.31412</v>
      </c>
      <c r="R282" s="196">
        <v>349.31412</v>
      </c>
      <c r="S282" s="196">
        <v>349.31412</v>
      </c>
      <c r="T282" s="196">
        <v>349.31412</v>
      </c>
      <c r="U282" s="196">
        <v>349.31412</v>
      </c>
      <c r="V282" s="196">
        <v>349.31412</v>
      </c>
      <c r="W282" s="196">
        <v>349.31412</v>
      </c>
      <c r="X282" s="196">
        <v>349.31412</v>
      </c>
      <c r="Y282" s="196">
        <v>349.31412</v>
      </c>
      <c r="Z282" s="196">
        <v>349.31412</v>
      </c>
      <c r="AA282" s="196">
        <v>349.31412</v>
      </c>
      <c r="AB282" s="196">
        <v>349.31412</v>
      </c>
      <c r="AC282" s="196">
        <v>349.31412</v>
      </c>
      <c r="AD282" s="196">
        <v>349.31412</v>
      </c>
      <c r="AE282" s="196">
        <v>349.31412</v>
      </c>
      <c r="AF282" s="196">
        <v>349.31412</v>
      </c>
      <c r="AG282" s="196">
        <v>349.31412</v>
      </c>
      <c r="AH282" s="196">
        <v>372.31202000000002</v>
      </c>
    </row>
    <row r="283" spans="1:34" ht="10.5" thickBot="1">
      <c r="A283" s="284"/>
      <c r="B283" s="281" t="s">
        <v>1466</v>
      </c>
      <c r="C283" s="281" t="s">
        <v>2155</v>
      </c>
      <c r="D283" s="196" t="s">
        <v>1468</v>
      </c>
      <c r="E283" s="196" t="s">
        <v>1468</v>
      </c>
      <c r="F283" s="196" t="s">
        <v>1468</v>
      </c>
      <c r="G283" s="196" t="s">
        <v>1468</v>
      </c>
      <c r="H283" s="196" t="s">
        <v>1468</v>
      </c>
      <c r="I283" s="196" t="s">
        <v>1468</v>
      </c>
      <c r="J283" s="196" t="s">
        <v>1468</v>
      </c>
      <c r="K283" s="196" t="s">
        <v>1468</v>
      </c>
      <c r="L283" s="196" t="s">
        <v>1468</v>
      </c>
      <c r="M283" s="196" t="s">
        <v>1468</v>
      </c>
      <c r="N283" s="196" t="s">
        <v>1468</v>
      </c>
      <c r="O283" s="196" t="s">
        <v>1468</v>
      </c>
      <c r="P283" s="196" t="s">
        <v>1468</v>
      </c>
      <c r="Q283" s="196" t="s">
        <v>1468</v>
      </c>
      <c r="R283" s="196" t="s">
        <v>1468</v>
      </c>
      <c r="S283" s="196" t="s">
        <v>1468</v>
      </c>
      <c r="T283" s="196" t="s">
        <v>1468</v>
      </c>
      <c r="U283" s="196" t="s">
        <v>1468</v>
      </c>
      <c r="V283" s="196" t="s">
        <v>1468</v>
      </c>
      <c r="W283" s="196" t="s">
        <v>1468</v>
      </c>
      <c r="X283" s="196" t="s">
        <v>1468</v>
      </c>
      <c r="Y283" s="196" t="s">
        <v>1468</v>
      </c>
      <c r="Z283" s="196">
        <v>349.31412</v>
      </c>
      <c r="AA283" s="196">
        <v>349.31412</v>
      </c>
      <c r="AB283" s="196">
        <v>349.31412</v>
      </c>
      <c r="AC283" s="196">
        <v>349.31412</v>
      </c>
      <c r="AD283" s="196">
        <v>349.31412</v>
      </c>
      <c r="AE283" s="196">
        <v>349.31412</v>
      </c>
      <c r="AF283" s="196">
        <v>349.31412</v>
      </c>
      <c r="AG283" s="196">
        <v>343.15015</v>
      </c>
      <c r="AH283" s="196">
        <v>0</v>
      </c>
    </row>
    <row r="284" spans="1:34" ht="10.5" thickBot="1">
      <c r="A284" s="284"/>
      <c r="B284" s="281" t="s">
        <v>1466</v>
      </c>
      <c r="C284" s="281" t="s">
        <v>1792</v>
      </c>
      <c r="D284" s="196">
        <v>364.98131999999998</v>
      </c>
      <c r="E284" s="196">
        <v>347.00671</v>
      </c>
      <c r="F284" s="196">
        <v>347.00671</v>
      </c>
      <c r="G284" s="196">
        <v>347.00671</v>
      </c>
      <c r="H284" s="196">
        <v>347.00671</v>
      </c>
      <c r="I284" s="196">
        <v>347.00671</v>
      </c>
      <c r="J284" s="196">
        <v>346.82037000000003</v>
      </c>
      <c r="K284" s="196">
        <v>346.82037000000003</v>
      </c>
      <c r="L284" s="196">
        <v>346.82037000000003</v>
      </c>
      <c r="M284" s="196">
        <v>346.82037000000003</v>
      </c>
      <c r="N284" s="196">
        <v>346.82037000000003</v>
      </c>
      <c r="O284" s="196">
        <v>358.34124000000003</v>
      </c>
      <c r="P284" s="196">
        <v>358.34124000000003</v>
      </c>
      <c r="Q284" s="196">
        <v>358.34124000000003</v>
      </c>
      <c r="R284" s="196">
        <v>358.34124000000003</v>
      </c>
      <c r="S284" s="196">
        <v>358.34123999999997</v>
      </c>
      <c r="T284" s="196">
        <v>358.34123999999997</v>
      </c>
      <c r="U284" s="196">
        <v>358.34123999999997</v>
      </c>
      <c r="V284" s="196">
        <v>358.34123999999997</v>
      </c>
      <c r="W284" s="196">
        <v>358.34123999999997</v>
      </c>
      <c r="X284" s="196">
        <v>358.34123999999997</v>
      </c>
      <c r="Y284" s="196">
        <v>358.34123999999997</v>
      </c>
      <c r="Z284" s="196">
        <v>358.34</v>
      </c>
      <c r="AA284" s="196">
        <v>358.34</v>
      </c>
      <c r="AB284" s="196">
        <v>358.34</v>
      </c>
      <c r="AC284" s="196">
        <v>358.34</v>
      </c>
      <c r="AD284" s="196">
        <v>358.34</v>
      </c>
      <c r="AE284" s="196">
        <v>358.34</v>
      </c>
      <c r="AF284" s="196">
        <v>358.34123999999997</v>
      </c>
      <c r="AG284" s="196">
        <v>358.34123999999997</v>
      </c>
      <c r="AH284" s="196">
        <v>295.34752000000003</v>
      </c>
    </row>
    <row r="285" spans="1:34" ht="10.5" thickBot="1">
      <c r="A285" s="284"/>
      <c r="B285" s="281" t="s">
        <v>1466</v>
      </c>
      <c r="C285" s="281" t="s">
        <v>1793</v>
      </c>
      <c r="D285" s="196">
        <v>372.31202000000002</v>
      </c>
      <c r="E285" s="196">
        <v>397.17410000000001</v>
      </c>
      <c r="F285" s="196">
        <v>397.17410000000001</v>
      </c>
      <c r="G285" s="196">
        <v>397.17410000000001</v>
      </c>
      <c r="H285" s="196">
        <v>397.17410000000001</v>
      </c>
      <c r="I285" s="196">
        <v>397.17410000000001</v>
      </c>
      <c r="J285" s="196">
        <v>397.17410000000001</v>
      </c>
      <c r="K285" s="196">
        <v>397.17410000000001</v>
      </c>
      <c r="L285" s="196">
        <v>365.95578999999998</v>
      </c>
      <c r="M285" s="196">
        <v>365.95578999999998</v>
      </c>
      <c r="N285" s="196">
        <v>365.95578999999998</v>
      </c>
      <c r="O285" s="196">
        <v>365.95578999999998</v>
      </c>
      <c r="P285" s="196">
        <v>365.95578999999998</v>
      </c>
      <c r="Q285" s="196">
        <v>365.95578999999998</v>
      </c>
      <c r="R285" s="196">
        <v>365.95578999999998</v>
      </c>
      <c r="S285" s="196">
        <v>374.32823999999999</v>
      </c>
      <c r="T285" s="196">
        <v>374.32823999999999</v>
      </c>
      <c r="U285" s="196">
        <v>374.32823999999999</v>
      </c>
      <c r="V285" s="196">
        <v>374.32823999999999</v>
      </c>
      <c r="W285" s="196">
        <v>374.32823999999999</v>
      </c>
      <c r="X285" s="196">
        <v>374.32823999999999</v>
      </c>
      <c r="Y285" s="196">
        <v>401.03386999999998</v>
      </c>
      <c r="Z285" s="196">
        <v>401.03386999999998</v>
      </c>
      <c r="AA285" s="196">
        <v>401.03386999999998</v>
      </c>
      <c r="AB285" s="196">
        <v>401.03386999999998</v>
      </c>
      <c r="AC285" s="196">
        <v>401.03386999999998</v>
      </c>
      <c r="AD285" s="196">
        <v>401.03386999999998</v>
      </c>
      <c r="AE285" s="196">
        <v>401.03386999999998</v>
      </c>
      <c r="AF285" s="196">
        <v>401.03386999999998</v>
      </c>
      <c r="AG285" s="196">
        <v>401.03386999999998</v>
      </c>
      <c r="AH285" s="196">
        <v>259.2849385714286</v>
      </c>
    </row>
    <row r="286" spans="1:34" ht="10.5" thickBot="1">
      <c r="A286" s="284"/>
      <c r="B286" s="281" t="s">
        <v>1466</v>
      </c>
      <c r="C286" s="281" t="s">
        <v>1516</v>
      </c>
      <c r="D286" s="196">
        <v>295.34752000000003</v>
      </c>
      <c r="E286" s="196">
        <v>295.34752000000003</v>
      </c>
      <c r="F286" s="196">
        <v>295.34752000000003</v>
      </c>
      <c r="G286" s="196">
        <v>295.34752000000003</v>
      </c>
      <c r="H286" s="196">
        <v>295.34752000000003</v>
      </c>
      <c r="I286" s="196">
        <v>295.34752000000003</v>
      </c>
      <c r="J286" s="196">
        <v>295.34752000000003</v>
      </c>
      <c r="K286" s="196">
        <v>295.34752000000003</v>
      </c>
      <c r="L286" s="196">
        <v>295.34752000000003</v>
      </c>
      <c r="M286" s="196">
        <v>295.34752000000003</v>
      </c>
      <c r="N286" s="196">
        <v>295.34752000000003</v>
      </c>
      <c r="O286" s="196">
        <v>295.34752000000003</v>
      </c>
      <c r="P286" s="196">
        <v>295.34752000000003</v>
      </c>
      <c r="Q286" s="196">
        <v>295.34752000000003</v>
      </c>
      <c r="R286" s="196">
        <v>295.34752000000003</v>
      </c>
      <c r="S286" s="196">
        <v>295.34752000000003</v>
      </c>
      <c r="T286" s="196">
        <v>295.34752000000003</v>
      </c>
      <c r="U286" s="196">
        <v>295.34752000000003</v>
      </c>
      <c r="V286" s="196">
        <v>295.34752000000003</v>
      </c>
      <c r="W286" s="196">
        <v>295.34752000000003</v>
      </c>
      <c r="X286" s="196">
        <v>295.34752000000003</v>
      </c>
      <c r="Y286" s="196">
        <v>295.34752000000003</v>
      </c>
      <c r="Z286" s="196">
        <v>295.34752000000003</v>
      </c>
      <c r="AA286" s="196">
        <v>295.34752000000003</v>
      </c>
      <c r="AB286" s="196">
        <v>295.34752000000003</v>
      </c>
      <c r="AC286" s="196">
        <v>295.49</v>
      </c>
      <c r="AD286" s="196">
        <v>313.94399999999996</v>
      </c>
      <c r="AE286" s="196">
        <v>313.94399999999996</v>
      </c>
      <c r="AF286" s="196">
        <v>313.9436</v>
      </c>
      <c r="AG286" s="196">
        <v>313.9436</v>
      </c>
      <c r="AH286" s="196">
        <v>364.98131999999998</v>
      </c>
    </row>
    <row r="287" spans="1:34" ht="10.5" thickBot="1">
      <c r="A287" s="284"/>
      <c r="B287" s="281" t="s">
        <v>1466</v>
      </c>
      <c r="C287" s="281" t="s">
        <v>2156</v>
      </c>
      <c r="D287" s="196" t="s">
        <v>1468</v>
      </c>
      <c r="E287" s="196" t="s">
        <v>1468</v>
      </c>
      <c r="F287" s="196" t="s">
        <v>1468</v>
      </c>
      <c r="G287" s="196" t="s">
        <v>1468</v>
      </c>
      <c r="H287" s="196" t="s">
        <v>1468</v>
      </c>
      <c r="I287" s="196" t="s">
        <v>1468</v>
      </c>
      <c r="J287" s="196" t="s">
        <v>1468</v>
      </c>
      <c r="K287" s="196" t="s">
        <v>1468</v>
      </c>
      <c r="L287" s="196" t="s">
        <v>1468</v>
      </c>
      <c r="M287" s="196" t="s">
        <v>1468</v>
      </c>
      <c r="N287" s="196" t="s">
        <v>1468</v>
      </c>
      <c r="O287" s="196" t="s">
        <v>1468</v>
      </c>
      <c r="P287" s="196" t="s">
        <v>1468</v>
      </c>
      <c r="Q287" s="196" t="s">
        <v>1468</v>
      </c>
      <c r="R287" s="196" t="s">
        <v>1468</v>
      </c>
      <c r="S287" s="196" t="s">
        <v>1468</v>
      </c>
      <c r="T287" s="196" t="s">
        <v>1468</v>
      </c>
      <c r="U287" s="196" t="s">
        <v>1468</v>
      </c>
      <c r="V287" s="196" t="s">
        <v>1468</v>
      </c>
      <c r="W287" s="196" t="s">
        <v>1468</v>
      </c>
      <c r="X287" s="196" t="s">
        <v>1468</v>
      </c>
      <c r="Y287" s="196" t="s">
        <v>1468</v>
      </c>
      <c r="Z287" s="196" t="s">
        <v>1468</v>
      </c>
      <c r="AA287" s="196" t="s">
        <v>1468</v>
      </c>
      <c r="AB287" s="196" t="s">
        <v>1468</v>
      </c>
      <c r="AC287" s="196" t="s">
        <v>1468</v>
      </c>
      <c r="AD287" s="196">
        <v>401.21173000000005</v>
      </c>
      <c r="AE287" s="196">
        <v>401.21173000000005</v>
      </c>
      <c r="AF287" s="196">
        <v>401.21173000000005</v>
      </c>
      <c r="AG287" s="196">
        <v>384.82867000000005</v>
      </c>
      <c r="AH287" s="196">
        <v>372.31202000000002</v>
      </c>
    </row>
    <row r="288" spans="1:34" ht="10.5" thickBot="1">
      <c r="A288" s="284"/>
      <c r="B288" s="281" t="s">
        <v>1466</v>
      </c>
      <c r="C288" s="281" t="s">
        <v>2157</v>
      </c>
      <c r="D288" s="196" t="s">
        <v>1468</v>
      </c>
      <c r="E288" s="196" t="s">
        <v>1468</v>
      </c>
      <c r="F288" s="196" t="s">
        <v>1468</v>
      </c>
      <c r="G288" s="196" t="s">
        <v>1468</v>
      </c>
      <c r="H288" s="196" t="s">
        <v>1468</v>
      </c>
      <c r="I288" s="196" t="s">
        <v>1468</v>
      </c>
      <c r="J288" s="196" t="s">
        <v>1468</v>
      </c>
      <c r="K288" s="196" t="s">
        <v>1468</v>
      </c>
      <c r="L288" s="196" t="s">
        <v>1468</v>
      </c>
      <c r="M288" s="196" t="s">
        <v>1468</v>
      </c>
      <c r="N288" s="196" t="s">
        <v>1468</v>
      </c>
      <c r="O288" s="196" t="s">
        <v>1468</v>
      </c>
      <c r="P288" s="196" t="s">
        <v>1468</v>
      </c>
      <c r="Q288" s="196" t="s">
        <v>1468</v>
      </c>
      <c r="R288" s="196" t="s">
        <v>1468</v>
      </c>
      <c r="S288" s="196" t="s">
        <v>1468</v>
      </c>
      <c r="T288" s="196" t="s">
        <v>1468</v>
      </c>
      <c r="U288" s="196" t="s">
        <v>1468</v>
      </c>
      <c r="V288" s="196" t="s">
        <v>1468</v>
      </c>
      <c r="W288" s="196" t="s">
        <v>1468</v>
      </c>
      <c r="X288" s="196" t="s">
        <v>1468</v>
      </c>
      <c r="Y288" s="196" t="s">
        <v>1468</v>
      </c>
      <c r="Z288" s="196" t="s">
        <v>1468</v>
      </c>
      <c r="AA288" s="196" t="s">
        <v>1468</v>
      </c>
      <c r="AB288" s="196" t="s">
        <v>1468</v>
      </c>
      <c r="AC288" s="196" t="s">
        <v>1468</v>
      </c>
      <c r="AD288" s="196">
        <v>401.21173000000005</v>
      </c>
      <c r="AE288" s="196">
        <v>401.21173000000005</v>
      </c>
      <c r="AF288" s="196">
        <v>401.21173000000005</v>
      </c>
      <c r="AG288" s="196">
        <v>384.82867000000005</v>
      </c>
      <c r="AH288" s="196">
        <v>0</v>
      </c>
    </row>
    <row r="289" spans="1:34" ht="10.5" thickBot="1">
      <c r="A289" s="284"/>
      <c r="B289" s="281" t="s">
        <v>1466</v>
      </c>
      <c r="C289" s="281" t="s">
        <v>1515</v>
      </c>
      <c r="D289" s="196">
        <v>0</v>
      </c>
      <c r="E289" s="196">
        <v>0</v>
      </c>
      <c r="F289" s="196">
        <v>0</v>
      </c>
      <c r="G289" s="196">
        <v>0</v>
      </c>
      <c r="H289" s="196">
        <v>0</v>
      </c>
      <c r="I289" s="196">
        <v>0</v>
      </c>
      <c r="J289" s="196">
        <v>0</v>
      </c>
      <c r="K289" s="196">
        <v>0</v>
      </c>
      <c r="L289" s="196">
        <v>0</v>
      </c>
      <c r="M289" s="196">
        <v>0</v>
      </c>
      <c r="N289" s="196">
        <v>0</v>
      </c>
      <c r="O289" s="196">
        <v>0</v>
      </c>
      <c r="P289" s="196">
        <v>0</v>
      </c>
      <c r="Q289" s="196">
        <v>0</v>
      </c>
      <c r="R289" s="196">
        <v>0</v>
      </c>
      <c r="S289" s="196">
        <v>0</v>
      </c>
      <c r="T289" s="196">
        <v>0</v>
      </c>
      <c r="U289" s="196">
        <v>0</v>
      </c>
      <c r="V289" s="196">
        <v>0</v>
      </c>
      <c r="W289" s="196">
        <v>0</v>
      </c>
      <c r="X289" s="196">
        <v>0</v>
      </c>
      <c r="Y289" s="196">
        <v>0</v>
      </c>
      <c r="Z289" s="196">
        <v>0</v>
      </c>
      <c r="AA289" s="196">
        <v>0</v>
      </c>
      <c r="AB289" s="196">
        <v>0</v>
      </c>
      <c r="AC289" s="196">
        <v>0</v>
      </c>
      <c r="AD289" s="196">
        <v>0</v>
      </c>
      <c r="AE289" s="196">
        <v>0</v>
      </c>
      <c r="AF289" s="196">
        <v>0</v>
      </c>
      <c r="AG289" s="196">
        <v>0</v>
      </c>
      <c r="AH289" s="196">
        <v>295.34752000000003</v>
      </c>
    </row>
    <row r="290" spans="1:34" ht="10.5" thickBot="1">
      <c r="A290" s="284"/>
      <c r="B290" s="281" t="s">
        <v>1466</v>
      </c>
      <c r="C290" s="281" t="s">
        <v>1517</v>
      </c>
      <c r="D290" s="196">
        <v>342.77062000000001</v>
      </c>
      <c r="E290" s="196">
        <v>345.04365999999999</v>
      </c>
      <c r="F290" s="196">
        <v>345.04365999999999</v>
      </c>
      <c r="G290" s="196">
        <v>345.04365999999999</v>
      </c>
      <c r="H290" s="196">
        <v>345.04365999999999</v>
      </c>
      <c r="I290" s="196">
        <v>345.04365999999999</v>
      </c>
      <c r="J290" s="196">
        <v>345.04365999999999</v>
      </c>
      <c r="K290" s="196">
        <v>345.04365999999999</v>
      </c>
      <c r="L290" s="196">
        <v>345.04365999999999</v>
      </c>
      <c r="M290" s="196">
        <v>345.04365999999999</v>
      </c>
      <c r="N290" s="196">
        <v>345.04365999999999</v>
      </c>
      <c r="O290" s="196">
        <v>349.31412</v>
      </c>
      <c r="P290" s="196">
        <v>349.31412</v>
      </c>
      <c r="Q290" s="196">
        <v>349.31412</v>
      </c>
      <c r="R290" s="196">
        <v>349.31412</v>
      </c>
      <c r="S290" s="196">
        <v>349.31412</v>
      </c>
      <c r="T290" s="196">
        <v>349.31412</v>
      </c>
      <c r="U290" s="196">
        <v>349.31412</v>
      </c>
      <c r="V290" s="196">
        <v>349.31412</v>
      </c>
      <c r="W290" s="196">
        <v>349.31412</v>
      </c>
      <c r="X290" s="196">
        <v>349.31412</v>
      </c>
      <c r="Y290" s="196">
        <v>349.31412</v>
      </c>
      <c r="Z290" s="196">
        <v>349.31412</v>
      </c>
      <c r="AA290" s="196">
        <v>349.31412</v>
      </c>
      <c r="AB290" s="196">
        <v>349.31412</v>
      </c>
      <c r="AC290" s="196">
        <v>349.31412</v>
      </c>
      <c r="AD290" s="196">
        <v>349.31412</v>
      </c>
      <c r="AE290" s="196">
        <v>349.31412</v>
      </c>
      <c r="AF290" s="196">
        <v>349.31412</v>
      </c>
      <c r="AG290" s="196">
        <v>349.31412</v>
      </c>
      <c r="AH290" s="196">
        <v>0</v>
      </c>
    </row>
    <row r="291" spans="1:34" ht="10.5" thickBot="1">
      <c r="A291" s="284"/>
      <c r="B291" s="281" t="s">
        <v>1466</v>
      </c>
      <c r="C291" s="281" t="s">
        <v>2158</v>
      </c>
      <c r="D291" s="196" t="s">
        <v>1468</v>
      </c>
      <c r="E291" s="196" t="s">
        <v>1468</v>
      </c>
      <c r="F291" s="196" t="s">
        <v>1468</v>
      </c>
      <c r="G291" s="196" t="s">
        <v>1468</v>
      </c>
      <c r="H291" s="196" t="s">
        <v>1468</v>
      </c>
      <c r="I291" s="196" t="s">
        <v>1468</v>
      </c>
      <c r="J291" s="196" t="s">
        <v>1468</v>
      </c>
      <c r="K291" s="196" t="s">
        <v>1468</v>
      </c>
      <c r="L291" s="196" t="s">
        <v>1468</v>
      </c>
      <c r="M291" s="196" t="s">
        <v>1468</v>
      </c>
      <c r="N291" s="196" t="s">
        <v>1468</v>
      </c>
      <c r="O291" s="196" t="s">
        <v>1468</v>
      </c>
      <c r="P291" s="196" t="s">
        <v>1468</v>
      </c>
      <c r="Q291" s="196" t="s">
        <v>1468</v>
      </c>
      <c r="R291" s="196" t="s">
        <v>1468</v>
      </c>
      <c r="S291" s="196" t="s">
        <v>1468</v>
      </c>
      <c r="T291" s="196" t="s">
        <v>1468</v>
      </c>
      <c r="U291" s="196" t="s">
        <v>1468</v>
      </c>
      <c r="V291" s="196" t="s">
        <v>1468</v>
      </c>
      <c r="W291" s="196" t="s">
        <v>1468</v>
      </c>
      <c r="X291" s="196" t="s">
        <v>1468</v>
      </c>
      <c r="Y291" s="196" t="s">
        <v>1468</v>
      </c>
      <c r="Z291" s="196">
        <v>349.31412</v>
      </c>
      <c r="AA291" s="196">
        <v>349.31412</v>
      </c>
      <c r="AB291" s="196">
        <v>349.31412</v>
      </c>
      <c r="AC291" s="196">
        <v>349.31412</v>
      </c>
      <c r="AD291" s="196">
        <v>349.31412</v>
      </c>
      <c r="AE291" s="196">
        <v>349.31412</v>
      </c>
      <c r="AF291" s="196">
        <v>349.31412</v>
      </c>
      <c r="AG291" s="196">
        <v>343.15015</v>
      </c>
      <c r="AH291" s="196">
        <v>382</v>
      </c>
    </row>
    <row r="292" spans="1:34" ht="10.5" thickBot="1">
      <c r="A292" s="284"/>
      <c r="B292" s="281" t="s">
        <v>1466</v>
      </c>
      <c r="C292" s="281" t="s">
        <v>1794</v>
      </c>
      <c r="D292" s="196">
        <v>364.98131999999998</v>
      </c>
      <c r="E292" s="196">
        <v>347.00671</v>
      </c>
      <c r="F292" s="196">
        <v>347.00671</v>
      </c>
      <c r="G292" s="196">
        <v>347.00671</v>
      </c>
      <c r="H292" s="196">
        <v>347.00671</v>
      </c>
      <c r="I292" s="196">
        <v>347.00671</v>
      </c>
      <c r="J292" s="196">
        <v>346.82037000000003</v>
      </c>
      <c r="K292" s="196">
        <v>346.82037000000003</v>
      </c>
      <c r="L292" s="196">
        <v>346.82037000000003</v>
      </c>
      <c r="M292" s="196">
        <v>346.82037000000003</v>
      </c>
      <c r="N292" s="196">
        <v>346.82037000000003</v>
      </c>
      <c r="O292" s="196">
        <v>358.34124000000003</v>
      </c>
      <c r="P292" s="196">
        <v>358.34124000000003</v>
      </c>
      <c r="Q292" s="196">
        <v>358.34124000000003</v>
      </c>
      <c r="R292" s="196">
        <v>358.34124000000003</v>
      </c>
      <c r="S292" s="196">
        <v>358.34123999999997</v>
      </c>
      <c r="T292" s="196">
        <v>358.34123999999997</v>
      </c>
      <c r="U292" s="196">
        <v>358.34123999999997</v>
      </c>
      <c r="V292" s="196">
        <v>358.34123999999997</v>
      </c>
      <c r="W292" s="196">
        <v>358.34123999999997</v>
      </c>
      <c r="X292" s="196">
        <v>358.34123999999997</v>
      </c>
      <c r="Y292" s="196">
        <v>358.34123999999997</v>
      </c>
      <c r="Z292" s="196">
        <v>358.34</v>
      </c>
      <c r="AA292" s="196">
        <v>358.34</v>
      </c>
      <c r="AB292" s="196">
        <v>358.34</v>
      </c>
      <c r="AC292" s="196">
        <v>358.34</v>
      </c>
      <c r="AD292" s="196">
        <v>358.34</v>
      </c>
      <c r="AE292" s="196">
        <v>358.34</v>
      </c>
      <c r="AF292" s="196">
        <v>358.34123999999997</v>
      </c>
      <c r="AG292" s="196">
        <v>358.34123999999997</v>
      </c>
      <c r="AH292" s="196">
        <v>446.69593753536276</v>
      </c>
    </row>
    <row r="293" spans="1:34" ht="10.5" thickBot="1">
      <c r="A293" s="284"/>
      <c r="B293" s="281" t="s">
        <v>1466</v>
      </c>
      <c r="C293" s="281" t="s">
        <v>1795</v>
      </c>
      <c r="D293" s="196">
        <v>372.31202000000002</v>
      </c>
      <c r="E293" s="196">
        <v>397.17410000000001</v>
      </c>
      <c r="F293" s="196">
        <v>397.17410000000001</v>
      </c>
      <c r="G293" s="196">
        <v>397.17410000000001</v>
      </c>
      <c r="H293" s="196">
        <v>397.17410000000001</v>
      </c>
      <c r="I293" s="196">
        <v>397.17410000000001</v>
      </c>
      <c r="J293" s="196">
        <v>397.17410000000001</v>
      </c>
      <c r="K293" s="196">
        <v>397.17410000000001</v>
      </c>
      <c r="L293" s="196">
        <v>365.95578999999998</v>
      </c>
      <c r="M293" s="196">
        <v>365.95578999999998</v>
      </c>
      <c r="N293" s="196">
        <v>365.95578999999998</v>
      </c>
      <c r="O293" s="196">
        <v>365.95578999999998</v>
      </c>
      <c r="P293" s="196">
        <v>365.95578999999998</v>
      </c>
      <c r="Q293" s="196">
        <v>365.95578999999998</v>
      </c>
      <c r="R293" s="196">
        <v>365.95578999999998</v>
      </c>
      <c r="S293" s="196">
        <v>374.32823999999999</v>
      </c>
      <c r="T293" s="196">
        <v>374.32823999999999</v>
      </c>
      <c r="U293" s="196">
        <v>374.32823999999999</v>
      </c>
      <c r="V293" s="196">
        <v>374.32823999999999</v>
      </c>
      <c r="W293" s="196">
        <v>374.32823999999999</v>
      </c>
      <c r="X293" s="196">
        <v>374.32823999999999</v>
      </c>
      <c r="Y293" s="196">
        <v>401.03386999999998</v>
      </c>
      <c r="Z293" s="196">
        <v>401.03386999999998</v>
      </c>
      <c r="AA293" s="196">
        <v>401.03386999999998</v>
      </c>
      <c r="AB293" s="196">
        <v>401.03386999999998</v>
      </c>
      <c r="AC293" s="196">
        <v>401.03386999999998</v>
      </c>
      <c r="AD293" s="196">
        <v>401.03386999999998</v>
      </c>
      <c r="AE293" s="196">
        <v>401.03386999999998</v>
      </c>
      <c r="AF293" s="196">
        <v>401.03386999999998</v>
      </c>
      <c r="AG293" s="196">
        <v>401.03386999999998</v>
      </c>
      <c r="AH293" s="196">
        <v>351.44957999999997</v>
      </c>
    </row>
    <row r="294" spans="1:34" ht="10.5" thickBot="1">
      <c r="A294" s="284"/>
      <c r="B294" s="281" t="s">
        <v>1466</v>
      </c>
      <c r="C294" s="281" t="s">
        <v>1519</v>
      </c>
      <c r="D294" s="196">
        <v>295.34752000000003</v>
      </c>
      <c r="E294" s="196">
        <v>295.34752000000003</v>
      </c>
      <c r="F294" s="196">
        <v>295.34752000000003</v>
      </c>
      <c r="G294" s="196">
        <v>295.34752000000003</v>
      </c>
      <c r="H294" s="196">
        <v>295.34752000000003</v>
      </c>
      <c r="I294" s="196">
        <v>295.34752000000003</v>
      </c>
      <c r="J294" s="196">
        <v>295.34752000000003</v>
      </c>
      <c r="K294" s="196">
        <v>295.34752000000003</v>
      </c>
      <c r="L294" s="196">
        <v>295.34752000000003</v>
      </c>
      <c r="M294" s="196">
        <v>295.34752000000003</v>
      </c>
      <c r="N294" s="196">
        <v>295.34752000000003</v>
      </c>
      <c r="O294" s="196">
        <v>295.34752000000003</v>
      </c>
      <c r="P294" s="196">
        <v>295.34752000000003</v>
      </c>
      <c r="Q294" s="196">
        <v>295.34752000000003</v>
      </c>
      <c r="R294" s="196">
        <v>295.34752000000003</v>
      </c>
      <c r="S294" s="196">
        <v>295.34752000000003</v>
      </c>
      <c r="T294" s="196">
        <v>295.34752000000003</v>
      </c>
      <c r="U294" s="196">
        <v>295.34752000000003</v>
      </c>
      <c r="V294" s="196">
        <v>295.34752000000003</v>
      </c>
      <c r="W294" s="196">
        <v>295.34752000000003</v>
      </c>
      <c r="X294" s="196">
        <v>295.34752000000003</v>
      </c>
      <c r="Y294" s="196">
        <v>295.34752000000003</v>
      </c>
      <c r="Z294" s="196">
        <v>295.34752000000003</v>
      </c>
      <c r="AA294" s="196">
        <v>295.34752000000003</v>
      </c>
      <c r="AB294" s="196">
        <v>295.34752000000003</v>
      </c>
      <c r="AC294" s="196">
        <v>295.49</v>
      </c>
      <c r="AD294" s="196">
        <v>313.94399999999996</v>
      </c>
      <c r="AE294" s="196">
        <v>313.94399999999996</v>
      </c>
      <c r="AF294" s="196">
        <v>313.9436</v>
      </c>
      <c r="AG294" s="196">
        <v>313.9436</v>
      </c>
      <c r="AH294" s="196">
        <v>265.97611115514633</v>
      </c>
    </row>
    <row r="295" spans="1:34" ht="10.5" thickBot="1">
      <c r="A295" s="284"/>
      <c r="B295" s="281" t="s">
        <v>1466</v>
      </c>
      <c r="C295" s="281" t="s">
        <v>2159</v>
      </c>
      <c r="D295" s="196" t="s">
        <v>1468</v>
      </c>
      <c r="E295" s="196" t="s">
        <v>1468</v>
      </c>
      <c r="F295" s="196" t="s">
        <v>1468</v>
      </c>
      <c r="G295" s="196" t="s">
        <v>1468</v>
      </c>
      <c r="H295" s="196" t="s">
        <v>1468</v>
      </c>
      <c r="I295" s="196" t="s">
        <v>1468</v>
      </c>
      <c r="J295" s="196" t="s">
        <v>1468</v>
      </c>
      <c r="K295" s="196" t="s">
        <v>1468</v>
      </c>
      <c r="L295" s="196" t="s">
        <v>1468</v>
      </c>
      <c r="M295" s="196" t="s">
        <v>1468</v>
      </c>
      <c r="N295" s="196" t="s">
        <v>1468</v>
      </c>
      <c r="O295" s="196" t="s">
        <v>1468</v>
      </c>
      <c r="P295" s="196" t="s">
        <v>1468</v>
      </c>
      <c r="Q295" s="196" t="s">
        <v>1468</v>
      </c>
      <c r="R295" s="196" t="s">
        <v>1468</v>
      </c>
      <c r="S295" s="196" t="s">
        <v>1468</v>
      </c>
      <c r="T295" s="196" t="s">
        <v>1468</v>
      </c>
      <c r="U295" s="196" t="s">
        <v>1468</v>
      </c>
      <c r="V295" s="196" t="s">
        <v>1468</v>
      </c>
      <c r="W295" s="196" t="s">
        <v>1468</v>
      </c>
      <c r="X295" s="196" t="s">
        <v>1468</v>
      </c>
      <c r="Y295" s="196" t="s">
        <v>1468</v>
      </c>
      <c r="Z295" s="196" t="s">
        <v>1468</v>
      </c>
      <c r="AA295" s="196" t="s">
        <v>1468</v>
      </c>
      <c r="AB295" s="196" t="s">
        <v>1468</v>
      </c>
      <c r="AC295" s="196" t="s">
        <v>1468</v>
      </c>
      <c r="AD295" s="196">
        <v>401.21173000000005</v>
      </c>
      <c r="AE295" s="196">
        <v>401.21173000000005</v>
      </c>
      <c r="AF295" s="196">
        <v>401.21173000000005</v>
      </c>
      <c r="AG295" s="196">
        <v>384.82867000000005</v>
      </c>
      <c r="AH295" s="196">
        <v>0</v>
      </c>
    </row>
    <row r="296" spans="1:34" ht="10.5" thickBot="1">
      <c r="A296" s="284"/>
      <c r="B296" s="281" t="s">
        <v>1466</v>
      </c>
      <c r="C296" s="281" t="s">
        <v>2160</v>
      </c>
      <c r="D296" s="196" t="s">
        <v>1468</v>
      </c>
      <c r="E296" s="196" t="s">
        <v>1468</v>
      </c>
      <c r="F296" s="196" t="s">
        <v>1468</v>
      </c>
      <c r="G296" s="196" t="s">
        <v>1468</v>
      </c>
      <c r="H296" s="196" t="s">
        <v>1468</v>
      </c>
      <c r="I296" s="196" t="s">
        <v>1468</v>
      </c>
      <c r="J296" s="196" t="s">
        <v>1468</v>
      </c>
      <c r="K296" s="196" t="s">
        <v>1468</v>
      </c>
      <c r="L296" s="196" t="s">
        <v>1468</v>
      </c>
      <c r="M296" s="196" t="s">
        <v>1468</v>
      </c>
      <c r="N296" s="196" t="s">
        <v>1468</v>
      </c>
      <c r="O296" s="196" t="s">
        <v>1468</v>
      </c>
      <c r="P296" s="196" t="s">
        <v>1468</v>
      </c>
      <c r="Q296" s="196" t="s">
        <v>1468</v>
      </c>
      <c r="R296" s="196" t="s">
        <v>1468</v>
      </c>
      <c r="S296" s="196" t="s">
        <v>1468</v>
      </c>
      <c r="T296" s="196" t="s">
        <v>1468</v>
      </c>
      <c r="U296" s="196" t="s">
        <v>1468</v>
      </c>
      <c r="V296" s="196" t="s">
        <v>1468</v>
      </c>
      <c r="W296" s="196" t="s">
        <v>1468</v>
      </c>
      <c r="X296" s="196" t="s">
        <v>1468</v>
      </c>
      <c r="Y296" s="196" t="s">
        <v>1468</v>
      </c>
      <c r="Z296" s="196" t="s">
        <v>1468</v>
      </c>
      <c r="AA296" s="196" t="s">
        <v>1468</v>
      </c>
      <c r="AB296" s="196" t="s">
        <v>1468</v>
      </c>
      <c r="AC296" s="196" t="s">
        <v>1468</v>
      </c>
      <c r="AD296" s="196">
        <v>401.21173000000005</v>
      </c>
      <c r="AE296" s="196">
        <v>401.21173000000005</v>
      </c>
      <c r="AF296" s="196">
        <v>401.21173000000005</v>
      </c>
      <c r="AG296" s="196">
        <v>384.82867000000005</v>
      </c>
      <c r="AH296" s="196">
        <v>532.92614000000003</v>
      </c>
    </row>
    <row r="297" spans="1:34" ht="10.5" thickBot="1">
      <c r="A297" s="284"/>
      <c r="B297" s="281" t="s">
        <v>1466</v>
      </c>
      <c r="C297" s="281" t="s">
        <v>1518</v>
      </c>
      <c r="D297" s="196">
        <v>0</v>
      </c>
      <c r="E297" s="196">
        <v>0</v>
      </c>
      <c r="F297" s="196">
        <v>0</v>
      </c>
      <c r="G297" s="196">
        <v>0</v>
      </c>
      <c r="H297" s="196">
        <v>0</v>
      </c>
      <c r="I297" s="196">
        <v>0</v>
      </c>
      <c r="J297" s="196">
        <v>0</v>
      </c>
      <c r="K297" s="196">
        <v>0</v>
      </c>
      <c r="L297" s="196">
        <v>0</v>
      </c>
      <c r="M297" s="196">
        <v>0</v>
      </c>
      <c r="N297" s="196">
        <v>0</v>
      </c>
      <c r="O297" s="196">
        <v>0</v>
      </c>
      <c r="P297" s="196">
        <v>0</v>
      </c>
      <c r="Q297" s="196">
        <v>0</v>
      </c>
      <c r="R297" s="196">
        <v>0</v>
      </c>
      <c r="S297" s="196">
        <v>0</v>
      </c>
      <c r="T297" s="196">
        <v>0</v>
      </c>
      <c r="U297" s="196">
        <v>0</v>
      </c>
      <c r="V297" s="196">
        <v>0</v>
      </c>
      <c r="W297" s="196">
        <v>0</v>
      </c>
      <c r="X297" s="196">
        <v>0</v>
      </c>
      <c r="Y297" s="196">
        <v>0</v>
      </c>
      <c r="Z297" s="196">
        <v>0</v>
      </c>
      <c r="AA297" s="196">
        <v>0</v>
      </c>
      <c r="AB297" s="196">
        <v>0</v>
      </c>
      <c r="AC297" s="196">
        <v>0</v>
      </c>
      <c r="AD297" s="196">
        <v>0</v>
      </c>
      <c r="AE297" s="196">
        <v>0</v>
      </c>
      <c r="AF297" s="196">
        <v>0</v>
      </c>
      <c r="AG297" s="196">
        <v>0</v>
      </c>
      <c r="AH297" s="196">
        <v>479.08031273199998</v>
      </c>
    </row>
    <row r="298" spans="1:34" ht="10.5" thickBot="1">
      <c r="A298" s="284"/>
      <c r="B298" s="281" t="s">
        <v>1466</v>
      </c>
      <c r="C298" s="281" t="s">
        <v>1520</v>
      </c>
      <c r="D298" s="196">
        <v>0</v>
      </c>
      <c r="E298" s="196">
        <v>0</v>
      </c>
      <c r="F298" s="196">
        <v>0</v>
      </c>
      <c r="G298" s="196">
        <v>0</v>
      </c>
      <c r="H298" s="196">
        <v>0</v>
      </c>
      <c r="I298" s="196">
        <v>0</v>
      </c>
      <c r="J298" s="196">
        <v>0</v>
      </c>
      <c r="K298" s="196">
        <v>0</v>
      </c>
      <c r="L298" s="196">
        <v>0</v>
      </c>
      <c r="M298" s="196">
        <v>0</v>
      </c>
      <c r="N298" s="196">
        <v>0</v>
      </c>
      <c r="O298" s="196">
        <v>0</v>
      </c>
      <c r="P298" s="196">
        <v>0</v>
      </c>
      <c r="Q298" s="196">
        <v>0</v>
      </c>
      <c r="R298" s="196">
        <v>0</v>
      </c>
      <c r="S298" s="196">
        <v>0</v>
      </c>
      <c r="T298" s="196">
        <v>0</v>
      </c>
      <c r="U298" s="196">
        <v>0</v>
      </c>
      <c r="V298" s="196">
        <v>0</v>
      </c>
      <c r="W298" s="196">
        <v>0</v>
      </c>
      <c r="X298" s="196">
        <v>0</v>
      </c>
      <c r="Y298" s="196">
        <v>0</v>
      </c>
      <c r="Z298" s="196">
        <v>0</v>
      </c>
      <c r="AA298" s="196">
        <v>0</v>
      </c>
      <c r="AB298" s="196">
        <v>0</v>
      </c>
      <c r="AC298" s="196">
        <v>0</v>
      </c>
      <c r="AD298" s="196">
        <v>0</v>
      </c>
      <c r="AE298" s="196">
        <v>0</v>
      </c>
      <c r="AF298" s="196">
        <v>0</v>
      </c>
      <c r="AG298" s="196">
        <v>0</v>
      </c>
      <c r="AH298" s="196">
        <v>363.26562999999999</v>
      </c>
    </row>
    <row r="299" spans="1:34" ht="10.5" thickBot="1">
      <c r="A299" s="284"/>
      <c r="B299" s="281" t="s">
        <v>1466</v>
      </c>
      <c r="C299" s="281" t="s">
        <v>1521</v>
      </c>
      <c r="D299" s="196">
        <v>382</v>
      </c>
      <c r="E299" s="196">
        <v>382</v>
      </c>
      <c r="F299" s="196">
        <v>382</v>
      </c>
      <c r="G299" s="196">
        <v>382</v>
      </c>
      <c r="H299" s="196">
        <v>382</v>
      </c>
      <c r="I299" s="196">
        <v>382</v>
      </c>
      <c r="J299" s="196">
        <v>382</v>
      </c>
      <c r="K299" s="196">
        <v>382</v>
      </c>
      <c r="L299" s="196">
        <v>382</v>
      </c>
      <c r="M299" s="196">
        <v>382</v>
      </c>
      <c r="N299" s="196">
        <v>382</v>
      </c>
      <c r="O299" s="196">
        <v>382</v>
      </c>
      <c r="P299" s="196">
        <v>382</v>
      </c>
      <c r="Q299" s="196">
        <v>382</v>
      </c>
      <c r="R299" s="196">
        <v>382</v>
      </c>
      <c r="S299" s="196">
        <v>382</v>
      </c>
      <c r="T299" s="196">
        <v>382</v>
      </c>
      <c r="U299" s="196">
        <v>382</v>
      </c>
      <c r="V299" s="196">
        <v>382</v>
      </c>
      <c r="W299" s="196">
        <v>382</v>
      </c>
      <c r="X299" s="196">
        <v>382</v>
      </c>
      <c r="Y299" s="196">
        <v>382</v>
      </c>
      <c r="Z299" s="196">
        <v>382</v>
      </c>
      <c r="AA299" s="196">
        <v>382</v>
      </c>
      <c r="AB299" s="196">
        <v>382</v>
      </c>
      <c r="AC299" s="196">
        <v>401</v>
      </c>
      <c r="AD299" s="196">
        <v>401</v>
      </c>
      <c r="AE299" s="196">
        <v>401</v>
      </c>
      <c r="AF299" s="196">
        <v>401</v>
      </c>
      <c r="AG299" s="196">
        <v>401</v>
      </c>
      <c r="AH299" s="196">
        <v>381.45690999999999</v>
      </c>
    </row>
    <row r="300" spans="1:34" ht="10.5" thickBot="1">
      <c r="A300" s="284"/>
      <c r="B300" s="281" t="s">
        <v>1466</v>
      </c>
      <c r="C300" s="281" t="s">
        <v>1522</v>
      </c>
      <c r="D300" s="196">
        <v>446.69593753536276</v>
      </c>
      <c r="E300" s="196">
        <v>446.69593753536276</v>
      </c>
      <c r="F300" s="196">
        <v>446.69593753536276</v>
      </c>
      <c r="G300" s="196">
        <v>446.69593753536276</v>
      </c>
      <c r="H300" s="196">
        <v>446.69593753536276</v>
      </c>
      <c r="I300" s="196">
        <v>446.69593753536276</v>
      </c>
      <c r="J300" s="196">
        <v>446.69593753536276</v>
      </c>
      <c r="K300" s="196">
        <v>446.69593753536276</v>
      </c>
      <c r="L300" s="196">
        <v>446.69593753536276</v>
      </c>
      <c r="M300" s="196">
        <v>446.69593753536276</v>
      </c>
      <c r="N300" s="196">
        <v>446.69593753536276</v>
      </c>
      <c r="O300" s="196">
        <v>446.69593753536276</v>
      </c>
      <c r="P300" s="196">
        <v>446.69593753536276</v>
      </c>
      <c r="Q300" s="196">
        <v>446.69593753536276</v>
      </c>
      <c r="R300" s="196">
        <v>446.69593753536276</v>
      </c>
      <c r="S300" s="196">
        <v>446.69593753536276</v>
      </c>
      <c r="T300" s="196">
        <v>446.69593753536276</v>
      </c>
      <c r="U300" s="196">
        <v>446.69593753536276</v>
      </c>
      <c r="V300" s="196">
        <v>446.69593753536276</v>
      </c>
      <c r="W300" s="196">
        <v>446.69593753536276</v>
      </c>
      <c r="X300" s="196">
        <v>446.69593753536276</v>
      </c>
      <c r="Y300" s="196">
        <v>446.69593753536276</v>
      </c>
      <c r="Z300" s="196">
        <v>446.69593753536276</v>
      </c>
      <c r="AA300" s="196">
        <v>446.69593753536276</v>
      </c>
      <c r="AB300" s="196">
        <v>446.69593753536276</v>
      </c>
      <c r="AC300" s="196">
        <v>446.69593753536276</v>
      </c>
      <c r="AD300" s="196">
        <v>446.69593753536276</v>
      </c>
      <c r="AE300" s="196">
        <v>446.69593753536276</v>
      </c>
      <c r="AF300" s="196">
        <v>446.69593753536276</v>
      </c>
      <c r="AG300" s="196">
        <v>446.69593753536276</v>
      </c>
      <c r="AH300" s="196">
        <v>381.45690999999999</v>
      </c>
    </row>
    <row r="301" spans="1:34" ht="10.5" thickBot="1">
      <c r="A301" s="284"/>
      <c r="B301" s="281" t="s">
        <v>1466</v>
      </c>
      <c r="C301" s="281" t="s">
        <v>1523</v>
      </c>
      <c r="D301" s="196">
        <v>351.44957999999997</v>
      </c>
      <c r="E301" s="196">
        <v>351.44957999999997</v>
      </c>
      <c r="F301" s="196">
        <v>351.44957999999997</v>
      </c>
      <c r="G301" s="196">
        <v>351.44957999999997</v>
      </c>
      <c r="H301" s="196">
        <v>351.44957999999997</v>
      </c>
      <c r="I301" s="196">
        <v>351.44957999999997</v>
      </c>
      <c r="J301" s="196">
        <v>351.44957999999997</v>
      </c>
      <c r="K301" s="196">
        <v>351.44957999999997</v>
      </c>
      <c r="L301" s="196">
        <v>351.44957999999997</v>
      </c>
      <c r="M301" s="196">
        <v>351.44957999999997</v>
      </c>
      <c r="N301" s="196">
        <v>351.44957999999997</v>
      </c>
      <c r="O301" s="196">
        <v>351.44957999999997</v>
      </c>
      <c r="P301" s="196">
        <v>351.44957999999997</v>
      </c>
      <c r="Q301" s="196">
        <v>351.44957999999997</v>
      </c>
      <c r="R301" s="196">
        <v>351.44957999999997</v>
      </c>
      <c r="S301" s="196">
        <v>351.44957999999997</v>
      </c>
      <c r="T301" s="196">
        <v>351.44957999999997</v>
      </c>
      <c r="U301" s="196">
        <v>351.44957999999997</v>
      </c>
      <c r="V301" s="196">
        <v>351.44957999999997</v>
      </c>
      <c r="W301" s="196">
        <v>351.44957999999997</v>
      </c>
      <c r="X301" s="196">
        <v>351.44957999999997</v>
      </c>
      <c r="Y301" s="196">
        <v>351.44957999999997</v>
      </c>
      <c r="Z301" s="196">
        <v>351.44957999999997</v>
      </c>
      <c r="AA301" s="196">
        <v>351.44957999999997</v>
      </c>
      <c r="AB301" s="196">
        <v>351.44957999999997</v>
      </c>
      <c r="AC301" s="196">
        <v>351.44957999999997</v>
      </c>
      <c r="AD301" s="196">
        <v>351.44957999999997</v>
      </c>
      <c r="AE301" s="196">
        <v>351.44957999999997</v>
      </c>
      <c r="AF301" s="196">
        <v>351.44957999999997</v>
      </c>
      <c r="AG301" s="196">
        <v>351.44957999999997</v>
      </c>
      <c r="AH301" s="196">
        <v>0</v>
      </c>
    </row>
    <row r="302" spans="1:34" ht="10.5" thickBot="1">
      <c r="A302" s="284"/>
      <c r="B302" s="281" t="s">
        <v>1466</v>
      </c>
      <c r="C302" s="281" t="s">
        <v>1682</v>
      </c>
      <c r="D302" s="196">
        <v>265.97611115514633</v>
      </c>
      <c r="E302" s="196">
        <v>265.97611115514633</v>
      </c>
      <c r="F302" s="196">
        <v>265.97611115514633</v>
      </c>
      <c r="G302" s="196">
        <v>265.97611115514633</v>
      </c>
      <c r="H302" s="196">
        <v>265.97611115514633</v>
      </c>
      <c r="I302" s="196">
        <v>265.97611115514633</v>
      </c>
      <c r="J302" s="196">
        <v>265.97611115514633</v>
      </c>
      <c r="K302" s="196">
        <v>265.97611115514633</v>
      </c>
      <c r="L302" s="196">
        <v>265.97611115514633</v>
      </c>
      <c r="M302" s="196">
        <v>265.97611115514633</v>
      </c>
      <c r="N302" s="196">
        <v>265.97611115514633</v>
      </c>
      <c r="O302" s="196">
        <v>265.97611115514633</v>
      </c>
      <c r="P302" s="196">
        <v>265.97611115514633</v>
      </c>
      <c r="Q302" s="196">
        <v>265.97611115514633</v>
      </c>
      <c r="R302" s="196">
        <v>265.97611115514633</v>
      </c>
      <c r="S302" s="196">
        <v>265.97611115514633</v>
      </c>
      <c r="T302" s="196">
        <v>265.97611115514633</v>
      </c>
      <c r="U302" s="196">
        <v>265.97611115514633</v>
      </c>
      <c r="V302" s="196">
        <v>265.97611115514633</v>
      </c>
      <c r="W302" s="196">
        <v>265.97611115514633</v>
      </c>
      <c r="X302" s="196">
        <v>265.97611115514633</v>
      </c>
      <c r="Y302" s="196">
        <v>265.97611115514633</v>
      </c>
      <c r="Z302" s="196">
        <v>265.97611115514633</v>
      </c>
      <c r="AA302" s="196">
        <v>265.97611115514633</v>
      </c>
      <c r="AB302" s="196">
        <v>265.97611115514633</v>
      </c>
      <c r="AC302" s="196">
        <v>265.97611115514633</v>
      </c>
      <c r="AD302" s="196">
        <v>265.97611115514633</v>
      </c>
      <c r="AE302" s="196">
        <v>265.97611115514633</v>
      </c>
      <c r="AF302" s="196">
        <v>265.97611115514633</v>
      </c>
      <c r="AG302" s="196">
        <v>265.97611115514633</v>
      </c>
      <c r="AH302" s="196">
        <v>363.26562999999999</v>
      </c>
    </row>
    <row r="303" spans="1:34" ht="10.5" thickBot="1">
      <c r="A303" s="284"/>
      <c r="B303" s="281" t="s">
        <v>1466</v>
      </c>
      <c r="C303" s="281" t="s">
        <v>1524</v>
      </c>
      <c r="D303" s="196">
        <v>0</v>
      </c>
      <c r="E303" s="196">
        <v>0</v>
      </c>
      <c r="F303" s="196">
        <v>0</v>
      </c>
      <c r="G303" s="196">
        <v>0</v>
      </c>
      <c r="H303" s="196">
        <v>0</v>
      </c>
      <c r="I303" s="196">
        <v>0</v>
      </c>
      <c r="J303" s="196">
        <v>0</v>
      </c>
      <c r="K303" s="196">
        <v>0</v>
      </c>
      <c r="L303" s="196">
        <v>0</v>
      </c>
      <c r="M303" s="196">
        <v>0</v>
      </c>
      <c r="N303" s="196">
        <v>0</v>
      </c>
      <c r="O303" s="196">
        <v>0</v>
      </c>
      <c r="P303" s="196">
        <v>0</v>
      </c>
      <c r="Q303" s="196">
        <v>0</v>
      </c>
      <c r="R303" s="196">
        <v>0</v>
      </c>
      <c r="S303" s="196">
        <v>0</v>
      </c>
      <c r="T303" s="196">
        <v>0</v>
      </c>
      <c r="U303" s="196">
        <v>0</v>
      </c>
      <c r="V303" s="196">
        <v>0</v>
      </c>
      <c r="W303" s="196">
        <v>0</v>
      </c>
      <c r="X303" s="196">
        <v>0</v>
      </c>
      <c r="Y303" s="196">
        <v>0</v>
      </c>
      <c r="Z303" s="196">
        <v>0</v>
      </c>
      <c r="AA303" s="196">
        <v>0</v>
      </c>
      <c r="AB303" s="196">
        <v>0</v>
      </c>
      <c r="AC303" s="196">
        <v>0</v>
      </c>
      <c r="AD303" s="196">
        <v>0</v>
      </c>
      <c r="AE303" s="196">
        <v>0</v>
      </c>
      <c r="AF303" s="196">
        <v>0</v>
      </c>
      <c r="AG303" s="196">
        <v>0</v>
      </c>
      <c r="AH303" s="196">
        <v>381.45690999999999</v>
      </c>
    </row>
    <row r="304" spans="1:34" ht="10.5" thickBot="1">
      <c r="A304" s="284"/>
      <c r="B304" s="281" t="s">
        <v>1466</v>
      </c>
      <c r="C304" s="281" t="s">
        <v>1525</v>
      </c>
      <c r="D304" s="196">
        <v>532.92614000000003</v>
      </c>
      <c r="E304" s="196">
        <v>556.16098</v>
      </c>
      <c r="F304" s="196">
        <v>556.16098</v>
      </c>
      <c r="G304" s="196">
        <v>556.16098</v>
      </c>
      <c r="H304" s="196">
        <v>556.16098</v>
      </c>
      <c r="I304" s="196">
        <v>556.16098</v>
      </c>
      <c r="J304" s="196">
        <v>556.16098</v>
      </c>
      <c r="K304" s="196">
        <v>556.16098</v>
      </c>
      <c r="L304" s="196">
        <v>556.16098</v>
      </c>
      <c r="M304" s="196">
        <v>556.16098</v>
      </c>
      <c r="N304" s="196">
        <v>556.16098</v>
      </c>
      <c r="O304" s="196">
        <v>556.16098</v>
      </c>
      <c r="P304" s="196">
        <v>556.16098</v>
      </c>
      <c r="Q304" s="196">
        <v>556.16098</v>
      </c>
      <c r="R304" s="196">
        <v>555.41999999999996</v>
      </c>
      <c r="S304" s="196">
        <v>555.41999999999996</v>
      </c>
      <c r="T304" s="196">
        <v>555.41999999999996</v>
      </c>
      <c r="U304" s="196">
        <v>555.41999999999996</v>
      </c>
      <c r="V304" s="196">
        <v>555.41999999999996</v>
      </c>
      <c r="W304" s="196">
        <v>555.41999999999996</v>
      </c>
      <c r="X304" s="196">
        <v>555.41999999999996</v>
      </c>
      <c r="Y304" s="196">
        <v>555.42336999999998</v>
      </c>
      <c r="Z304" s="196">
        <v>555.42336999999998</v>
      </c>
      <c r="AA304" s="196">
        <v>555.42336999999998</v>
      </c>
      <c r="AB304" s="196">
        <v>555.42336999999998</v>
      </c>
      <c r="AC304" s="196">
        <v>555.42336999999998</v>
      </c>
      <c r="AD304" s="196">
        <v>555.42336999999998</v>
      </c>
      <c r="AE304" s="196">
        <v>555.42336999999998</v>
      </c>
      <c r="AF304" s="196">
        <v>553.21052000000009</v>
      </c>
      <c r="AG304" s="196">
        <v>553.21052000000009</v>
      </c>
      <c r="AH304" s="196">
        <v>381.45690999999999</v>
      </c>
    </row>
    <row r="305" spans="1:34" ht="10.5" thickBot="1">
      <c r="A305" s="284"/>
      <c r="B305" s="281" t="s">
        <v>1466</v>
      </c>
      <c r="C305" s="281" t="s">
        <v>1526</v>
      </c>
      <c r="D305" s="196">
        <v>479.08031273199998</v>
      </c>
      <c r="E305" s="196">
        <v>479.08031273199998</v>
      </c>
      <c r="F305" s="196">
        <v>479.08031273199998</v>
      </c>
      <c r="G305" s="196">
        <v>479.08031273199998</v>
      </c>
      <c r="H305" s="196">
        <v>479.08031273199998</v>
      </c>
      <c r="I305" s="196">
        <v>479.08031273199998</v>
      </c>
      <c r="J305" s="196">
        <v>479.08031273199998</v>
      </c>
      <c r="K305" s="196">
        <v>479.08031273199998</v>
      </c>
      <c r="L305" s="196">
        <v>479.08031273199998</v>
      </c>
      <c r="M305" s="196">
        <v>479.08031273199998</v>
      </c>
      <c r="N305" s="196">
        <v>479.08031273199998</v>
      </c>
      <c r="O305" s="196">
        <v>479.08031273199998</v>
      </c>
      <c r="P305" s="196">
        <v>479.08031273199998</v>
      </c>
      <c r="Q305" s="196">
        <v>479.08031273199998</v>
      </c>
      <c r="R305" s="196">
        <v>479.08031273199998</v>
      </c>
      <c r="S305" s="196">
        <v>479.08031273199998</v>
      </c>
      <c r="T305" s="196">
        <v>479.08031273199998</v>
      </c>
      <c r="U305" s="196">
        <v>479.08031273199998</v>
      </c>
      <c r="V305" s="196">
        <v>479.08031273199998</v>
      </c>
      <c r="W305" s="196">
        <v>479.08031273199998</v>
      </c>
      <c r="X305" s="196">
        <v>479.08031273199998</v>
      </c>
      <c r="Y305" s="196">
        <v>479.08031273199998</v>
      </c>
      <c r="Z305" s="196">
        <v>479.08031273199998</v>
      </c>
      <c r="AA305" s="196">
        <v>479.08031273199998</v>
      </c>
      <c r="AB305" s="196">
        <v>479.08031273199998</v>
      </c>
      <c r="AC305" s="196">
        <v>479.08031273199998</v>
      </c>
      <c r="AD305" s="196">
        <v>479.08031273199998</v>
      </c>
      <c r="AE305" s="196">
        <v>479.08031273199998</v>
      </c>
      <c r="AF305" s="196">
        <v>479.08031273199998</v>
      </c>
      <c r="AG305" s="196">
        <v>479.08031273199998</v>
      </c>
      <c r="AH305" s="196">
        <v>0</v>
      </c>
    </row>
    <row r="306" spans="1:34" ht="10.5" thickBot="1">
      <c r="A306" s="284"/>
      <c r="B306" s="281" t="s">
        <v>1466</v>
      </c>
      <c r="C306" s="281" t="s">
        <v>1527</v>
      </c>
      <c r="D306" s="196">
        <v>363.21026000000001</v>
      </c>
      <c r="E306" s="196">
        <v>363.21026000000001</v>
      </c>
      <c r="F306" s="196">
        <v>363.21026000000001</v>
      </c>
      <c r="G306" s="196">
        <v>363.21026000000001</v>
      </c>
      <c r="H306" s="196">
        <v>363.21026000000001</v>
      </c>
      <c r="I306" s="196">
        <v>363.21026000000001</v>
      </c>
      <c r="J306" s="196">
        <v>363.21026000000001</v>
      </c>
      <c r="K306" s="196">
        <v>367.65105999999997</v>
      </c>
      <c r="L306" s="196">
        <v>367.65105999999997</v>
      </c>
      <c r="M306" s="196">
        <v>367.65105999999997</v>
      </c>
      <c r="N306" s="196">
        <v>367.65105999999997</v>
      </c>
      <c r="O306" s="196">
        <v>367.65105999999997</v>
      </c>
      <c r="P306" s="196">
        <v>367.65105999999997</v>
      </c>
      <c r="Q306" s="196">
        <v>368.51917000000003</v>
      </c>
      <c r="R306" s="196">
        <v>368.51917000000003</v>
      </c>
      <c r="S306" s="196">
        <v>368.51917000000003</v>
      </c>
      <c r="T306" s="196">
        <v>368.51917000000003</v>
      </c>
      <c r="U306" s="196">
        <v>368.51917000000003</v>
      </c>
      <c r="V306" s="196">
        <v>368.51917000000003</v>
      </c>
      <c r="W306" s="196">
        <v>368.51917000000003</v>
      </c>
      <c r="X306" s="196">
        <v>368.51917000000003</v>
      </c>
      <c r="Y306" s="196">
        <v>368.51917000000003</v>
      </c>
      <c r="Z306" s="196">
        <v>367.30720000000002</v>
      </c>
      <c r="AA306" s="196">
        <v>367.30720000000002</v>
      </c>
      <c r="AB306" s="196">
        <v>367.30720000000002</v>
      </c>
      <c r="AC306" s="196">
        <v>367.30720000000002</v>
      </c>
      <c r="AD306" s="196">
        <v>367.30720000000002</v>
      </c>
      <c r="AE306" s="196">
        <v>367.30720000000002</v>
      </c>
      <c r="AF306" s="196">
        <v>366.26129000000003</v>
      </c>
      <c r="AG306" s="196">
        <v>366.26129000000003</v>
      </c>
      <c r="AH306" s="196">
        <v>363.26562999999999</v>
      </c>
    </row>
    <row r="307" spans="1:34" ht="10.5" thickBot="1">
      <c r="A307" s="284"/>
      <c r="B307" s="281" t="s">
        <v>1466</v>
      </c>
      <c r="C307" s="281" t="s">
        <v>1528</v>
      </c>
      <c r="D307" s="196">
        <v>381.45690999999999</v>
      </c>
      <c r="E307" s="196">
        <v>381.45690999999999</v>
      </c>
      <c r="F307" s="196">
        <v>381.45690999999999</v>
      </c>
      <c r="G307" s="196">
        <v>381.45690999999999</v>
      </c>
      <c r="H307" s="196">
        <v>381.45690999999999</v>
      </c>
      <c r="I307" s="196">
        <v>381.45690999999999</v>
      </c>
      <c r="J307" s="196">
        <v>381.45690999999999</v>
      </c>
      <c r="K307" s="196">
        <v>381.45690999999999</v>
      </c>
      <c r="L307" s="196">
        <v>381.45690999999999</v>
      </c>
      <c r="M307" s="196">
        <v>381.45690999999999</v>
      </c>
      <c r="N307" s="196">
        <v>381.45690999999999</v>
      </c>
      <c r="O307" s="196">
        <v>381.45690999999999</v>
      </c>
      <c r="P307" s="196">
        <v>381.45690999999999</v>
      </c>
      <c r="Q307" s="196">
        <v>381.45690999999999</v>
      </c>
      <c r="R307" s="196">
        <v>381.45690999999999</v>
      </c>
      <c r="S307" s="196">
        <v>381.45690999999999</v>
      </c>
      <c r="T307" s="196">
        <v>381.45690999999999</v>
      </c>
      <c r="U307" s="196">
        <v>381.45690999999999</v>
      </c>
      <c r="V307" s="196">
        <v>381.45690999999999</v>
      </c>
      <c r="W307" s="196">
        <v>381.45690999999999</v>
      </c>
      <c r="X307" s="196">
        <v>381.45690999999999</v>
      </c>
      <c r="Y307" s="196">
        <v>381.45690999999999</v>
      </c>
      <c r="Z307" s="196">
        <v>381.45690999999999</v>
      </c>
      <c r="AA307" s="196">
        <v>381.45690999999999</v>
      </c>
      <c r="AB307" s="196">
        <v>381.45690999999999</v>
      </c>
      <c r="AC307" s="196">
        <v>381.45690999999999</v>
      </c>
      <c r="AD307" s="196">
        <v>381.45690999999999</v>
      </c>
      <c r="AE307" s="196">
        <v>381.45690999999999</v>
      </c>
      <c r="AF307" s="196">
        <v>381.45690999999999</v>
      </c>
      <c r="AG307" s="196">
        <v>381.45690999999999</v>
      </c>
      <c r="AH307" s="196">
        <v>381.45690999999999</v>
      </c>
    </row>
    <row r="308" spans="1:34" ht="10.5" thickBot="1">
      <c r="A308" s="284"/>
      <c r="B308" s="281" t="s">
        <v>1466</v>
      </c>
      <c r="C308" s="281" t="s">
        <v>1796</v>
      </c>
      <c r="D308" s="196">
        <v>381.45690999999999</v>
      </c>
      <c r="E308" s="196">
        <v>381.45690999999999</v>
      </c>
      <c r="F308" s="196">
        <v>381.45690999999999</v>
      </c>
      <c r="G308" s="196">
        <v>381.45690999999999</v>
      </c>
      <c r="H308" s="196">
        <v>381.45690999999999</v>
      </c>
      <c r="I308" s="196">
        <v>381.45690999999999</v>
      </c>
      <c r="J308" s="196">
        <v>381.45690999999999</v>
      </c>
      <c r="K308" s="196">
        <v>381.45690999999999</v>
      </c>
      <c r="L308" s="196">
        <v>381.45690999999999</v>
      </c>
      <c r="M308" s="196">
        <v>381.45690999999999</v>
      </c>
      <c r="N308" s="196">
        <v>381.45690999999999</v>
      </c>
      <c r="O308" s="196">
        <v>381.45690999999999</v>
      </c>
      <c r="P308" s="196">
        <v>381.45690999999999</v>
      </c>
      <c r="Q308" s="196">
        <v>381.45690999999999</v>
      </c>
      <c r="R308" s="196">
        <v>381.45690999999999</v>
      </c>
      <c r="S308" s="196">
        <v>381.45690999999999</v>
      </c>
      <c r="T308" s="196">
        <v>381.45690999999999</v>
      </c>
      <c r="U308" s="196">
        <v>381.45690999999999</v>
      </c>
      <c r="V308" s="196">
        <v>381.45690999999999</v>
      </c>
      <c r="W308" s="196">
        <v>381.45690999999999</v>
      </c>
      <c r="X308" s="196">
        <v>381.45690999999999</v>
      </c>
      <c r="Y308" s="196">
        <v>381.45690999999999</v>
      </c>
      <c r="Z308" s="196">
        <v>381.45690999999999</v>
      </c>
      <c r="AA308" s="196">
        <v>381.45690999999999</v>
      </c>
      <c r="AB308" s="196">
        <v>381.45690999999999</v>
      </c>
      <c r="AC308" s="196">
        <v>381.45690999999999</v>
      </c>
      <c r="AD308" s="196">
        <v>381.45690999999999</v>
      </c>
      <c r="AE308" s="196">
        <v>381.45690999999999</v>
      </c>
      <c r="AF308" s="196">
        <v>381.45690999999999</v>
      </c>
      <c r="AG308" s="196">
        <v>381.45690999999999</v>
      </c>
      <c r="AH308" s="196">
        <v>381.45690999999999</v>
      </c>
    </row>
    <row r="309" spans="1:34" ht="10.5" thickBot="1">
      <c r="A309" s="284"/>
      <c r="B309" s="281" t="s">
        <v>1466</v>
      </c>
      <c r="C309" s="281" t="s">
        <v>1529</v>
      </c>
      <c r="D309" s="196">
        <v>0</v>
      </c>
      <c r="E309" s="196">
        <v>0</v>
      </c>
      <c r="F309" s="196">
        <v>0</v>
      </c>
      <c r="G309" s="196">
        <v>0</v>
      </c>
      <c r="H309" s="196">
        <v>0</v>
      </c>
      <c r="I309" s="196">
        <v>0</v>
      </c>
      <c r="J309" s="196">
        <v>0</v>
      </c>
      <c r="K309" s="196">
        <v>0</v>
      </c>
      <c r="L309" s="196">
        <v>0</v>
      </c>
      <c r="M309" s="196">
        <v>0</v>
      </c>
      <c r="N309" s="196">
        <v>0</v>
      </c>
      <c r="O309" s="196">
        <v>0</v>
      </c>
      <c r="P309" s="196">
        <v>0</v>
      </c>
      <c r="Q309" s="196">
        <v>0</v>
      </c>
      <c r="R309" s="196">
        <v>0</v>
      </c>
      <c r="S309" s="196">
        <v>0</v>
      </c>
      <c r="T309" s="196">
        <v>0</v>
      </c>
      <c r="U309" s="196">
        <v>0</v>
      </c>
      <c r="V309" s="196">
        <v>0</v>
      </c>
      <c r="W309" s="196">
        <v>0</v>
      </c>
      <c r="X309" s="196">
        <v>0</v>
      </c>
      <c r="Y309" s="196">
        <v>0</v>
      </c>
      <c r="Z309" s="196">
        <v>0</v>
      </c>
      <c r="AA309" s="196">
        <v>0</v>
      </c>
      <c r="AB309" s="196">
        <v>0</v>
      </c>
      <c r="AC309" s="196">
        <v>0</v>
      </c>
      <c r="AD309" s="196">
        <v>0</v>
      </c>
      <c r="AE309" s="196">
        <v>0</v>
      </c>
      <c r="AF309" s="196">
        <v>0</v>
      </c>
      <c r="AG309" s="196">
        <v>0</v>
      </c>
      <c r="AH309" s="196">
        <v>0</v>
      </c>
    </row>
    <row r="310" spans="1:34" ht="10.5" thickBot="1">
      <c r="A310" s="284"/>
      <c r="B310" s="281" t="s">
        <v>1466</v>
      </c>
      <c r="C310" s="281" t="s">
        <v>1530</v>
      </c>
      <c r="D310" s="196">
        <v>363.21026000000001</v>
      </c>
      <c r="E310" s="196">
        <v>363.21026000000001</v>
      </c>
      <c r="F310" s="196">
        <v>363.21026000000001</v>
      </c>
      <c r="G310" s="196">
        <v>363.21026000000001</v>
      </c>
      <c r="H310" s="196">
        <v>363.21026000000001</v>
      </c>
      <c r="I310" s="196">
        <v>363.21026000000001</v>
      </c>
      <c r="J310" s="196">
        <v>363.21026000000001</v>
      </c>
      <c r="K310" s="196">
        <v>367.65105999999997</v>
      </c>
      <c r="L310" s="196">
        <v>367.65105999999997</v>
      </c>
      <c r="M310" s="196">
        <v>367.65105999999997</v>
      </c>
      <c r="N310" s="196">
        <v>367.65105999999997</v>
      </c>
      <c r="O310" s="196">
        <v>367.65105999999997</v>
      </c>
      <c r="P310" s="196">
        <v>367.65105999999997</v>
      </c>
      <c r="Q310" s="196">
        <v>368.51917000000003</v>
      </c>
      <c r="R310" s="196">
        <v>368.51917000000003</v>
      </c>
      <c r="S310" s="196">
        <v>368.51917000000003</v>
      </c>
      <c r="T310" s="196">
        <v>368.51917000000003</v>
      </c>
      <c r="U310" s="196">
        <v>368.51917000000003</v>
      </c>
      <c r="V310" s="196">
        <v>368.51917000000003</v>
      </c>
      <c r="W310" s="196">
        <v>368.51917000000003</v>
      </c>
      <c r="X310" s="196">
        <v>368.51917000000003</v>
      </c>
      <c r="Y310" s="196">
        <v>368.51917000000003</v>
      </c>
      <c r="Z310" s="196">
        <v>367.30720000000002</v>
      </c>
      <c r="AA310" s="196">
        <v>367.30720000000002</v>
      </c>
      <c r="AB310" s="196">
        <v>367.30720000000002</v>
      </c>
      <c r="AC310" s="196">
        <v>367.30720000000002</v>
      </c>
      <c r="AD310" s="196">
        <v>367.30720000000002</v>
      </c>
      <c r="AE310" s="196">
        <v>367.30720000000002</v>
      </c>
      <c r="AF310" s="196">
        <v>366.26129000000003</v>
      </c>
      <c r="AG310" s="196">
        <v>366.26129000000003</v>
      </c>
      <c r="AH310" s="196">
        <v>363.26562999999999</v>
      </c>
    </row>
    <row r="311" spans="1:34" ht="10.5" thickBot="1">
      <c r="A311" s="284"/>
      <c r="B311" s="281" t="s">
        <v>1466</v>
      </c>
      <c r="C311" s="281" t="s">
        <v>1531</v>
      </c>
      <c r="D311" s="196">
        <v>381.45690999999999</v>
      </c>
      <c r="E311" s="196">
        <v>381.45690999999999</v>
      </c>
      <c r="F311" s="196">
        <v>381.45690999999999</v>
      </c>
      <c r="G311" s="196">
        <v>381.45690999999999</v>
      </c>
      <c r="H311" s="196">
        <v>381.45690999999999</v>
      </c>
      <c r="I311" s="196">
        <v>381.45690999999999</v>
      </c>
      <c r="J311" s="196">
        <v>381.45690999999999</v>
      </c>
      <c r="K311" s="196">
        <v>381.45690999999999</v>
      </c>
      <c r="L311" s="196">
        <v>381.45690999999999</v>
      </c>
      <c r="M311" s="196">
        <v>381.45690999999999</v>
      </c>
      <c r="N311" s="196">
        <v>381.45690999999999</v>
      </c>
      <c r="O311" s="196">
        <v>381.45690999999999</v>
      </c>
      <c r="P311" s="196">
        <v>381.45690999999999</v>
      </c>
      <c r="Q311" s="196">
        <v>381.45690999999999</v>
      </c>
      <c r="R311" s="196">
        <v>381.45690999999999</v>
      </c>
      <c r="S311" s="196">
        <v>381.45690999999999</v>
      </c>
      <c r="T311" s="196">
        <v>381.45690999999999</v>
      </c>
      <c r="U311" s="196">
        <v>381.45690999999999</v>
      </c>
      <c r="V311" s="196">
        <v>381.45690999999999</v>
      </c>
      <c r="W311" s="196">
        <v>381.45690999999999</v>
      </c>
      <c r="X311" s="196">
        <v>381.45690999999999</v>
      </c>
      <c r="Y311" s="196">
        <v>381.45690999999999</v>
      </c>
      <c r="Z311" s="196">
        <v>381.45690999999999</v>
      </c>
      <c r="AA311" s="196">
        <v>381.45690999999999</v>
      </c>
      <c r="AB311" s="196">
        <v>381.45690999999999</v>
      </c>
      <c r="AC311" s="196">
        <v>381.45690999999999</v>
      </c>
      <c r="AD311" s="196">
        <v>381.45690999999999</v>
      </c>
      <c r="AE311" s="196">
        <v>381.45690999999999</v>
      </c>
      <c r="AF311" s="196">
        <v>381.45690999999999</v>
      </c>
      <c r="AG311" s="196">
        <v>381.45690999999999</v>
      </c>
      <c r="AH311" s="196">
        <v>381.45690999999999</v>
      </c>
    </row>
    <row r="312" spans="1:34" ht="10.5" thickBot="1">
      <c r="A312" s="284"/>
      <c r="B312" s="281" t="s">
        <v>1466</v>
      </c>
      <c r="C312" s="281" t="s">
        <v>1797</v>
      </c>
      <c r="D312" s="196">
        <v>381.45690999999999</v>
      </c>
      <c r="E312" s="196">
        <v>381.45690999999999</v>
      </c>
      <c r="F312" s="196">
        <v>381.45690999999999</v>
      </c>
      <c r="G312" s="196">
        <v>381.45690999999999</v>
      </c>
      <c r="H312" s="196">
        <v>381.45690999999999</v>
      </c>
      <c r="I312" s="196">
        <v>381.45690999999999</v>
      </c>
      <c r="J312" s="196">
        <v>381.45690999999999</v>
      </c>
      <c r="K312" s="196">
        <v>381.45690999999999</v>
      </c>
      <c r="L312" s="196">
        <v>381.45690999999999</v>
      </c>
      <c r="M312" s="196">
        <v>381.45690999999999</v>
      </c>
      <c r="N312" s="196">
        <v>381.45690999999999</v>
      </c>
      <c r="O312" s="196">
        <v>381.45690999999999</v>
      </c>
      <c r="P312" s="196">
        <v>381.45690999999999</v>
      </c>
      <c r="Q312" s="196">
        <v>381.45690999999999</v>
      </c>
      <c r="R312" s="196">
        <v>381.45690999999999</v>
      </c>
      <c r="S312" s="196">
        <v>381.45690999999999</v>
      </c>
      <c r="T312" s="196">
        <v>381.45690999999999</v>
      </c>
      <c r="U312" s="196">
        <v>381.45690999999999</v>
      </c>
      <c r="V312" s="196">
        <v>381.45690999999999</v>
      </c>
      <c r="W312" s="196">
        <v>381.45690999999999</v>
      </c>
      <c r="X312" s="196">
        <v>381.45690999999999</v>
      </c>
      <c r="Y312" s="196">
        <v>381.45690999999999</v>
      </c>
      <c r="Z312" s="196">
        <v>381.45690999999999</v>
      </c>
      <c r="AA312" s="196">
        <v>381.45690999999999</v>
      </c>
      <c r="AB312" s="196">
        <v>381.45690999999999</v>
      </c>
      <c r="AC312" s="196">
        <v>381.45690999999999</v>
      </c>
      <c r="AD312" s="196">
        <v>381.45690999999999</v>
      </c>
      <c r="AE312" s="196">
        <v>381.45690999999999</v>
      </c>
      <c r="AF312" s="196">
        <v>381.45690999999999</v>
      </c>
      <c r="AG312" s="196">
        <v>381.45690999999999</v>
      </c>
      <c r="AH312" s="196">
        <v>381.45690999999999</v>
      </c>
    </row>
    <row r="313" spans="1:34" ht="10.5" thickBot="1">
      <c r="A313" s="284"/>
      <c r="B313" s="281" t="s">
        <v>1466</v>
      </c>
      <c r="C313" s="281" t="s">
        <v>1532</v>
      </c>
      <c r="D313" s="196">
        <v>0</v>
      </c>
      <c r="E313" s="196">
        <v>0</v>
      </c>
      <c r="F313" s="196">
        <v>0</v>
      </c>
      <c r="G313" s="196">
        <v>0</v>
      </c>
      <c r="H313" s="196">
        <v>0</v>
      </c>
      <c r="I313" s="196">
        <v>0</v>
      </c>
      <c r="J313" s="196">
        <v>0</v>
      </c>
      <c r="K313" s="196">
        <v>0</v>
      </c>
      <c r="L313" s="196">
        <v>0</v>
      </c>
      <c r="M313" s="196">
        <v>0</v>
      </c>
      <c r="N313" s="196">
        <v>0</v>
      </c>
      <c r="O313" s="196">
        <v>0</v>
      </c>
      <c r="P313" s="196">
        <v>0</v>
      </c>
      <c r="Q313" s="196">
        <v>0</v>
      </c>
      <c r="R313" s="196">
        <v>0</v>
      </c>
      <c r="S313" s="196">
        <v>0</v>
      </c>
      <c r="T313" s="196">
        <v>0</v>
      </c>
      <c r="U313" s="196">
        <v>0</v>
      </c>
      <c r="V313" s="196">
        <v>0</v>
      </c>
      <c r="W313" s="196">
        <v>0</v>
      </c>
      <c r="X313" s="196">
        <v>0</v>
      </c>
      <c r="Y313" s="196">
        <v>0</v>
      </c>
      <c r="Z313" s="196">
        <v>0</v>
      </c>
      <c r="AA313" s="196">
        <v>0</v>
      </c>
      <c r="AB313" s="196">
        <v>0</v>
      </c>
      <c r="AC313" s="196">
        <v>0</v>
      </c>
      <c r="AD313" s="196">
        <v>0</v>
      </c>
      <c r="AE313" s="196">
        <v>0</v>
      </c>
      <c r="AF313" s="196">
        <v>0</v>
      </c>
      <c r="AG313" s="196">
        <v>0</v>
      </c>
      <c r="AH313" s="196">
        <v>0</v>
      </c>
    </row>
    <row r="314" spans="1:34" ht="10.5" thickBot="1">
      <c r="A314" s="284"/>
      <c r="B314" s="281" t="s">
        <v>1466</v>
      </c>
      <c r="C314" s="281" t="s">
        <v>1533</v>
      </c>
      <c r="D314" s="196">
        <v>363.21026000000001</v>
      </c>
      <c r="E314" s="196">
        <v>363.21026000000001</v>
      </c>
      <c r="F314" s="196">
        <v>363.21026000000001</v>
      </c>
      <c r="G314" s="196">
        <v>363.21026000000001</v>
      </c>
      <c r="H314" s="196">
        <v>363.21026000000001</v>
      </c>
      <c r="I314" s="196">
        <v>363.21026000000001</v>
      </c>
      <c r="J314" s="196">
        <v>363.21026000000001</v>
      </c>
      <c r="K314" s="196">
        <v>367.65105999999997</v>
      </c>
      <c r="L314" s="196">
        <v>367.65105999999997</v>
      </c>
      <c r="M314" s="196">
        <v>367.65105999999997</v>
      </c>
      <c r="N314" s="196">
        <v>367.65105999999997</v>
      </c>
      <c r="O314" s="196">
        <v>367.65105999999997</v>
      </c>
      <c r="P314" s="196">
        <v>367.65105999999997</v>
      </c>
      <c r="Q314" s="196">
        <v>368.51917000000003</v>
      </c>
      <c r="R314" s="196">
        <v>368.51917000000003</v>
      </c>
      <c r="S314" s="196">
        <v>368.51917000000003</v>
      </c>
      <c r="T314" s="196">
        <v>368.51917000000003</v>
      </c>
      <c r="U314" s="196">
        <v>368.51917000000003</v>
      </c>
      <c r="V314" s="196">
        <v>368.51917000000003</v>
      </c>
      <c r="W314" s="196">
        <v>368.51917000000003</v>
      </c>
      <c r="X314" s="196">
        <v>368.51917000000003</v>
      </c>
      <c r="Y314" s="196">
        <v>368.51917000000003</v>
      </c>
      <c r="Z314" s="196">
        <v>367.30720000000002</v>
      </c>
      <c r="AA314" s="196">
        <v>367.30720000000002</v>
      </c>
      <c r="AB314" s="196">
        <v>367.30720000000002</v>
      </c>
      <c r="AC314" s="196">
        <v>367.30720000000002</v>
      </c>
      <c r="AD314" s="196">
        <v>367.30720000000002</v>
      </c>
      <c r="AE314" s="196">
        <v>367.30720000000002</v>
      </c>
      <c r="AF314" s="196">
        <v>366.26129000000003</v>
      </c>
      <c r="AG314" s="196">
        <v>366.26129000000003</v>
      </c>
      <c r="AH314" s="196">
        <v>363.26562999999999</v>
      </c>
    </row>
    <row r="315" spans="1:34" ht="10.5" thickBot="1">
      <c r="A315" s="284"/>
      <c r="B315" s="281" t="s">
        <v>1466</v>
      </c>
      <c r="C315" s="281" t="s">
        <v>1534</v>
      </c>
      <c r="D315" s="196">
        <v>381.45690999999999</v>
      </c>
      <c r="E315" s="196">
        <v>381.45690999999999</v>
      </c>
      <c r="F315" s="196">
        <v>381.45690999999999</v>
      </c>
      <c r="G315" s="196">
        <v>381.45690999999999</v>
      </c>
      <c r="H315" s="196">
        <v>381.45690999999999</v>
      </c>
      <c r="I315" s="196">
        <v>381.45690999999999</v>
      </c>
      <c r="J315" s="196">
        <v>381.45690999999999</v>
      </c>
      <c r="K315" s="196">
        <v>381.45690999999999</v>
      </c>
      <c r="L315" s="196">
        <v>381.45690999999999</v>
      </c>
      <c r="M315" s="196">
        <v>381.45690999999999</v>
      </c>
      <c r="N315" s="196">
        <v>381.45690999999999</v>
      </c>
      <c r="O315" s="196">
        <v>381.45690999999999</v>
      </c>
      <c r="P315" s="196">
        <v>381.45690999999999</v>
      </c>
      <c r="Q315" s="196">
        <v>381.45690999999999</v>
      </c>
      <c r="R315" s="196">
        <v>381.45690999999999</v>
      </c>
      <c r="S315" s="196">
        <v>381.45690999999999</v>
      </c>
      <c r="T315" s="196">
        <v>381.45690999999999</v>
      </c>
      <c r="U315" s="196">
        <v>381.45690999999999</v>
      </c>
      <c r="V315" s="196">
        <v>381.45690999999999</v>
      </c>
      <c r="W315" s="196">
        <v>381.45690999999999</v>
      </c>
      <c r="X315" s="196">
        <v>381.45690999999999</v>
      </c>
      <c r="Y315" s="196">
        <v>381.45690999999999</v>
      </c>
      <c r="Z315" s="196">
        <v>381.45690999999999</v>
      </c>
      <c r="AA315" s="196">
        <v>381.45690999999999</v>
      </c>
      <c r="AB315" s="196">
        <v>381.45690999999999</v>
      </c>
      <c r="AC315" s="196">
        <v>381.45690999999999</v>
      </c>
      <c r="AD315" s="196">
        <v>381.45690999999999</v>
      </c>
      <c r="AE315" s="196">
        <v>381.45690999999999</v>
      </c>
      <c r="AF315" s="196">
        <v>381.45690999999999</v>
      </c>
      <c r="AG315" s="196">
        <v>381.45690999999999</v>
      </c>
      <c r="AH315" s="196">
        <v>381.45690999999999</v>
      </c>
    </row>
    <row r="316" spans="1:34" ht="10.5" thickBot="1">
      <c r="A316" s="284"/>
      <c r="B316" s="281" t="s">
        <v>1466</v>
      </c>
      <c r="C316" s="281" t="s">
        <v>1798</v>
      </c>
      <c r="D316" s="196">
        <v>381.45690999999999</v>
      </c>
      <c r="E316" s="196">
        <v>381.45690999999999</v>
      </c>
      <c r="F316" s="196">
        <v>381.45690999999999</v>
      </c>
      <c r="G316" s="196">
        <v>381.45690999999999</v>
      </c>
      <c r="H316" s="196">
        <v>381.45690999999999</v>
      </c>
      <c r="I316" s="196">
        <v>381.45690999999999</v>
      </c>
      <c r="J316" s="196">
        <v>381.45690999999999</v>
      </c>
      <c r="K316" s="196">
        <v>381.45690999999999</v>
      </c>
      <c r="L316" s="196">
        <v>381.45690999999999</v>
      </c>
      <c r="M316" s="196">
        <v>381.45690999999999</v>
      </c>
      <c r="N316" s="196">
        <v>381.45690999999999</v>
      </c>
      <c r="O316" s="196">
        <v>381.45690999999999</v>
      </c>
      <c r="P316" s="196">
        <v>381.45690999999999</v>
      </c>
      <c r="Q316" s="196">
        <v>381.45690999999999</v>
      </c>
      <c r="R316" s="196">
        <v>381.45690999999999</v>
      </c>
      <c r="S316" s="196">
        <v>381.45690999999999</v>
      </c>
      <c r="T316" s="196">
        <v>381.45690999999999</v>
      </c>
      <c r="U316" s="196">
        <v>381.45690999999999</v>
      </c>
      <c r="V316" s="196">
        <v>381.45690999999999</v>
      </c>
      <c r="W316" s="196">
        <v>381.45690999999999</v>
      </c>
      <c r="X316" s="196">
        <v>381.45690999999999</v>
      </c>
      <c r="Y316" s="196">
        <v>381.45690999999999</v>
      </c>
      <c r="Z316" s="196">
        <v>381.45690999999999</v>
      </c>
      <c r="AA316" s="196">
        <v>381.45690999999999</v>
      </c>
      <c r="AB316" s="196">
        <v>381.45690999999999</v>
      </c>
      <c r="AC316" s="196">
        <v>381.45690999999999</v>
      </c>
      <c r="AD316" s="196">
        <v>381.45690999999999</v>
      </c>
      <c r="AE316" s="196">
        <v>381.45690999999999</v>
      </c>
      <c r="AF316" s="196">
        <v>381.45690999999999</v>
      </c>
      <c r="AG316" s="196">
        <v>381.45690999999999</v>
      </c>
      <c r="AH316" s="196">
        <v>381.45690999999999</v>
      </c>
    </row>
    <row r="317" spans="1:34" ht="10.5" thickBot="1">
      <c r="A317" s="284"/>
      <c r="B317" s="281" t="s">
        <v>1466</v>
      </c>
      <c r="C317" s="281" t="s">
        <v>1535</v>
      </c>
      <c r="D317" s="196">
        <v>0</v>
      </c>
      <c r="E317" s="196">
        <v>0</v>
      </c>
      <c r="F317" s="196">
        <v>0</v>
      </c>
      <c r="G317" s="196">
        <v>0</v>
      </c>
      <c r="H317" s="196">
        <v>0</v>
      </c>
      <c r="I317" s="196">
        <v>0</v>
      </c>
      <c r="J317" s="196">
        <v>0</v>
      </c>
      <c r="K317" s="196">
        <v>0</v>
      </c>
      <c r="L317" s="196">
        <v>0</v>
      </c>
      <c r="M317" s="196">
        <v>0</v>
      </c>
      <c r="N317" s="196">
        <v>0</v>
      </c>
      <c r="O317" s="196">
        <v>0</v>
      </c>
      <c r="P317" s="196">
        <v>0</v>
      </c>
      <c r="Q317" s="196">
        <v>0</v>
      </c>
      <c r="R317" s="196">
        <v>0</v>
      </c>
      <c r="S317" s="196">
        <v>0</v>
      </c>
      <c r="T317" s="196">
        <v>0</v>
      </c>
      <c r="U317" s="196">
        <v>0</v>
      </c>
      <c r="V317" s="196">
        <v>0</v>
      </c>
      <c r="W317" s="196">
        <v>0</v>
      </c>
      <c r="X317" s="196">
        <v>0</v>
      </c>
      <c r="Y317" s="196">
        <v>0</v>
      </c>
      <c r="Z317" s="196">
        <v>0</v>
      </c>
      <c r="AA317" s="196">
        <v>0</v>
      </c>
      <c r="AB317" s="196">
        <v>0</v>
      </c>
      <c r="AC317" s="196">
        <v>0</v>
      </c>
      <c r="AD317" s="196">
        <v>0</v>
      </c>
      <c r="AE317" s="196">
        <v>0</v>
      </c>
      <c r="AF317" s="196">
        <v>0</v>
      </c>
      <c r="AG317" s="196">
        <v>0</v>
      </c>
      <c r="AH317" s="196">
        <v>0</v>
      </c>
    </row>
    <row r="318" spans="1:34" ht="10.5" thickBot="1">
      <c r="A318" s="284"/>
      <c r="B318" s="281" t="s">
        <v>1466</v>
      </c>
      <c r="C318" s="281" t="s">
        <v>1536</v>
      </c>
      <c r="D318" s="196">
        <v>363.21026000000001</v>
      </c>
      <c r="E318" s="196">
        <v>363.21026000000001</v>
      </c>
      <c r="F318" s="196">
        <v>363.21026000000001</v>
      </c>
      <c r="G318" s="196">
        <v>363.21026000000001</v>
      </c>
      <c r="H318" s="196">
        <v>363.21026000000001</v>
      </c>
      <c r="I318" s="196">
        <v>363.21026000000001</v>
      </c>
      <c r="J318" s="196">
        <v>363.21026000000001</v>
      </c>
      <c r="K318" s="196">
        <v>367.65105999999997</v>
      </c>
      <c r="L318" s="196">
        <v>367.65105999999997</v>
      </c>
      <c r="M318" s="196">
        <v>367.65105999999997</v>
      </c>
      <c r="N318" s="196">
        <v>367.65105999999997</v>
      </c>
      <c r="O318" s="196">
        <v>367.65105999999997</v>
      </c>
      <c r="P318" s="196">
        <v>367.65105999999997</v>
      </c>
      <c r="Q318" s="196">
        <v>368.51917000000003</v>
      </c>
      <c r="R318" s="196">
        <v>368.51917000000003</v>
      </c>
      <c r="S318" s="196">
        <v>368.51917000000003</v>
      </c>
      <c r="T318" s="196">
        <v>368.51917000000003</v>
      </c>
      <c r="U318" s="196">
        <v>368.51917000000003</v>
      </c>
      <c r="V318" s="196">
        <v>368.51917000000003</v>
      </c>
      <c r="W318" s="196">
        <v>368.51917000000003</v>
      </c>
      <c r="X318" s="196">
        <v>368.51917000000003</v>
      </c>
      <c r="Y318" s="196">
        <v>368.51917000000003</v>
      </c>
      <c r="Z318" s="196">
        <v>367.30720000000002</v>
      </c>
      <c r="AA318" s="196">
        <v>367.30720000000002</v>
      </c>
      <c r="AB318" s="196">
        <v>367.30720000000002</v>
      </c>
      <c r="AC318" s="196">
        <v>367.30720000000002</v>
      </c>
      <c r="AD318" s="196">
        <v>367.30720000000002</v>
      </c>
      <c r="AE318" s="196">
        <v>367.30720000000002</v>
      </c>
      <c r="AF318" s="196">
        <v>366.26129000000003</v>
      </c>
      <c r="AG318" s="196">
        <v>366.26129000000003</v>
      </c>
      <c r="AH318" s="196">
        <v>192.87235000000001</v>
      </c>
    </row>
    <row r="319" spans="1:34" ht="10.5" thickBot="1">
      <c r="A319" s="284"/>
      <c r="B319" s="281" t="s">
        <v>1466</v>
      </c>
      <c r="C319" s="281" t="s">
        <v>1537</v>
      </c>
      <c r="D319" s="196">
        <v>381.45690999999999</v>
      </c>
      <c r="E319" s="196">
        <v>381.45690999999999</v>
      </c>
      <c r="F319" s="196">
        <v>381.45690999999999</v>
      </c>
      <c r="G319" s="196">
        <v>381.45690999999999</v>
      </c>
      <c r="H319" s="196">
        <v>381.45690999999999</v>
      </c>
      <c r="I319" s="196">
        <v>381.45690999999999</v>
      </c>
      <c r="J319" s="196">
        <v>381.45690999999999</v>
      </c>
      <c r="K319" s="196">
        <v>381.45690999999999</v>
      </c>
      <c r="L319" s="196">
        <v>381.45690999999999</v>
      </c>
      <c r="M319" s="196">
        <v>381.45690999999999</v>
      </c>
      <c r="N319" s="196">
        <v>381.45690999999999</v>
      </c>
      <c r="O319" s="196">
        <v>381.45690999999999</v>
      </c>
      <c r="P319" s="196">
        <v>381.45690999999999</v>
      </c>
      <c r="Q319" s="196">
        <v>381.45690999999999</v>
      </c>
      <c r="R319" s="196">
        <v>381.45690999999999</v>
      </c>
      <c r="S319" s="196">
        <v>381.45690999999999</v>
      </c>
      <c r="T319" s="196">
        <v>381.45690999999999</v>
      </c>
      <c r="U319" s="196">
        <v>381.45690999999999</v>
      </c>
      <c r="V319" s="196">
        <v>381.45690999999999</v>
      </c>
      <c r="W319" s="196">
        <v>381.45690999999999</v>
      </c>
      <c r="X319" s="196">
        <v>381.45690999999999</v>
      </c>
      <c r="Y319" s="196">
        <v>381.45690999999999</v>
      </c>
      <c r="Z319" s="196">
        <v>381.45690999999999</v>
      </c>
      <c r="AA319" s="196">
        <v>381.45690999999999</v>
      </c>
      <c r="AB319" s="196">
        <v>381.45690999999999</v>
      </c>
      <c r="AC319" s="196">
        <v>381.45690999999999</v>
      </c>
      <c r="AD319" s="196">
        <v>381.45690999999999</v>
      </c>
      <c r="AE319" s="196">
        <v>381.45690999999999</v>
      </c>
      <c r="AF319" s="196">
        <v>381.45690999999999</v>
      </c>
      <c r="AG319" s="196">
        <v>381.45690999999999</v>
      </c>
      <c r="AH319" s="196">
        <v>177.46662000000001</v>
      </c>
    </row>
    <row r="320" spans="1:34" ht="10.5" thickBot="1">
      <c r="A320" s="284"/>
      <c r="B320" s="281" t="s">
        <v>1466</v>
      </c>
      <c r="C320" s="281" t="s">
        <v>1799</v>
      </c>
      <c r="D320" s="196">
        <v>381.45690999999999</v>
      </c>
      <c r="E320" s="196">
        <v>381.45690999999999</v>
      </c>
      <c r="F320" s="196">
        <v>381.45690999999999</v>
      </c>
      <c r="G320" s="196">
        <v>381.45690999999999</v>
      </c>
      <c r="H320" s="196">
        <v>381.45690999999999</v>
      </c>
      <c r="I320" s="196">
        <v>381.45690999999999</v>
      </c>
      <c r="J320" s="196">
        <v>381.45690999999999</v>
      </c>
      <c r="K320" s="196">
        <v>381.45690999999999</v>
      </c>
      <c r="L320" s="196">
        <v>381.45690999999999</v>
      </c>
      <c r="M320" s="196">
        <v>381.45690999999999</v>
      </c>
      <c r="N320" s="196">
        <v>381.45690999999999</v>
      </c>
      <c r="O320" s="196">
        <v>381.45690999999999</v>
      </c>
      <c r="P320" s="196">
        <v>381.45690999999999</v>
      </c>
      <c r="Q320" s="196">
        <v>381.45690999999999</v>
      </c>
      <c r="R320" s="196">
        <v>381.45690999999999</v>
      </c>
      <c r="S320" s="196">
        <v>381.45690999999999</v>
      </c>
      <c r="T320" s="196">
        <v>381.45690999999999</v>
      </c>
      <c r="U320" s="196">
        <v>381.45690999999999</v>
      </c>
      <c r="V320" s="196">
        <v>381.45690999999999</v>
      </c>
      <c r="W320" s="196">
        <v>381.45690999999999</v>
      </c>
      <c r="X320" s="196">
        <v>381.45690999999999</v>
      </c>
      <c r="Y320" s="196">
        <v>381.45690999999999</v>
      </c>
      <c r="Z320" s="196">
        <v>381.45690999999999</v>
      </c>
      <c r="AA320" s="196">
        <v>381.45690999999999</v>
      </c>
      <c r="AB320" s="196">
        <v>381.45690999999999</v>
      </c>
      <c r="AC320" s="196">
        <v>381.45690999999999</v>
      </c>
      <c r="AD320" s="196">
        <v>381.45690999999999</v>
      </c>
      <c r="AE320" s="196">
        <v>381.45690999999999</v>
      </c>
      <c r="AF320" s="196">
        <v>381.45690999999999</v>
      </c>
      <c r="AG320" s="196">
        <v>381.45690999999999</v>
      </c>
      <c r="AH320" s="196">
        <v>176.81129999999999</v>
      </c>
    </row>
    <row r="321" spans="1:34" ht="10.5" thickBot="1">
      <c r="A321" s="284"/>
      <c r="B321" s="281" t="s">
        <v>1466</v>
      </c>
      <c r="C321" s="281" t="s">
        <v>1538</v>
      </c>
      <c r="D321" s="196">
        <v>0</v>
      </c>
      <c r="E321" s="196">
        <v>0</v>
      </c>
      <c r="F321" s="196">
        <v>0</v>
      </c>
      <c r="G321" s="196">
        <v>0</v>
      </c>
      <c r="H321" s="196">
        <v>0</v>
      </c>
      <c r="I321" s="196">
        <v>0</v>
      </c>
      <c r="J321" s="196">
        <v>0</v>
      </c>
      <c r="K321" s="196">
        <v>0</v>
      </c>
      <c r="L321" s="196">
        <v>0</v>
      </c>
      <c r="M321" s="196">
        <v>0</v>
      </c>
      <c r="N321" s="196">
        <v>0</v>
      </c>
      <c r="O321" s="196">
        <v>0</v>
      </c>
      <c r="P321" s="196">
        <v>0</v>
      </c>
      <c r="Q321" s="196">
        <v>0</v>
      </c>
      <c r="R321" s="196">
        <v>0</v>
      </c>
      <c r="S321" s="196">
        <v>0</v>
      </c>
      <c r="T321" s="196">
        <v>0</v>
      </c>
      <c r="U321" s="196">
        <v>0</v>
      </c>
      <c r="V321" s="196">
        <v>0</v>
      </c>
      <c r="W321" s="196">
        <v>0</v>
      </c>
      <c r="X321" s="196">
        <v>0</v>
      </c>
      <c r="Y321" s="196">
        <v>0</v>
      </c>
      <c r="Z321" s="196">
        <v>0</v>
      </c>
      <c r="AA321" s="196">
        <v>0</v>
      </c>
      <c r="AB321" s="196">
        <v>0</v>
      </c>
      <c r="AC321" s="196">
        <v>0</v>
      </c>
      <c r="AD321" s="196">
        <v>0</v>
      </c>
      <c r="AE321" s="196">
        <v>0</v>
      </c>
      <c r="AF321" s="196">
        <v>0</v>
      </c>
      <c r="AG321" s="196">
        <v>0</v>
      </c>
      <c r="AH321" s="196">
        <v>177.67579999999998</v>
      </c>
    </row>
    <row r="322" spans="1:34" ht="10.5" thickBot="1">
      <c r="A322" s="284"/>
      <c r="B322" s="281" t="s">
        <v>1466</v>
      </c>
      <c r="C322" s="281" t="s">
        <v>1539</v>
      </c>
      <c r="D322" s="196">
        <v>363.21026000000001</v>
      </c>
      <c r="E322" s="196">
        <v>363.21026000000001</v>
      </c>
      <c r="F322" s="196">
        <v>363.21026000000001</v>
      </c>
      <c r="G322" s="196">
        <v>363.21026000000001</v>
      </c>
      <c r="H322" s="196">
        <v>363.21026000000001</v>
      </c>
      <c r="I322" s="196">
        <v>363.21026000000001</v>
      </c>
      <c r="J322" s="196">
        <v>363.21026000000001</v>
      </c>
      <c r="K322" s="196">
        <v>367.65105999999997</v>
      </c>
      <c r="L322" s="196">
        <v>367.65105999999997</v>
      </c>
      <c r="M322" s="196">
        <v>367.65105999999997</v>
      </c>
      <c r="N322" s="196">
        <v>367.65105999999997</v>
      </c>
      <c r="O322" s="196">
        <v>367.65105999999997</v>
      </c>
      <c r="P322" s="196">
        <v>367.65105999999997</v>
      </c>
      <c r="Q322" s="196">
        <v>368.51917000000003</v>
      </c>
      <c r="R322" s="196">
        <v>368.51917000000003</v>
      </c>
      <c r="S322" s="196">
        <v>368.51917000000003</v>
      </c>
      <c r="T322" s="196">
        <v>368.51917000000003</v>
      </c>
      <c r="U322" s="196">
        <v>368.51917000000003</v>
      </c>
      <c r="V322" s="196">
        <v>368.51917000000003</v>
      </c>
      <c r="W322" s="196">
        <v>368.51917000000003</v>
      </c>
      <c r="X322" s="196">
        <v>368.51917000000003</v>
      </c>
      <c r="Y322" s="196">
        <v>368.51917000000003</v>
      </c>
      <c r="Z322" s="196">
        <v>367.30720000000002</v>
      </c>
      <c r="AA322" s="196">
        <v>367.30720000000002</v>
      </c>
      <c r="AB322" s="196">
        <v>367.30720000000002</v>
      </c>
      <c r="AC322" s="196">
        <v>367.30720000000002</v>
      </c>
      <c r="AD322" s="196">
        <v>367.30720000000002</v>
      </c>
      <c r="AE322" s="196">
        <v>367.30720000000002</v>
      </c>
      <c r="AF322" s="196">
        <v>366.26129000000003</v>
      </c>
      <c r="AG322" s="196">
        <v>366.26129000000003</v>
      </c>
      <c r="AH322" s="196">
        <v>0</v>
      </c>
    </row>
    <row r="323" spans="1:34" ht="10.5" thickBot="1">
      <c r="A323" s="284"/>
      <c r="B323" s="281" t="s">
        <v>1466</v>
      </c>
      <c r="C323" s="281" t="s">
        <v>1540</v>
      </c>
      <c r="D323" s="196">
        <v>381.45690999999999</v>
      </c>
      <c r="E323" s="196">
        <v>381.45690999999999</v>
      </c>
      <c r="F323" s="196">
        <v>381.45690999999999</v>
      </c>
      <c r="G323" s="196">
        <v>381.45690999999999</v>
      </c>
      <c r="H323" s="196">
        <v>381.45690999999999</v>
      </c>
      <c r="I323" s="196">
        <v>381.45690999999999</v>
      </c>
      <c r="J323" s="196">
        <v>381.45690999999999</v>
      </c>
      <c r="K323" s="196">
        <v>381.45690999999999</v>
      </c>
      <c r="L323" s="196">
        <v>381.45690999999999</v>
      </c>
      <c r="M323" s="196">
        <v>381.45690999999999</v>
      </c>
      <c r="N323" s="196">
        <v>381.45690999999999</v>
      </c>
      <c r="O323" s="196">
        <v>381.45690999999999</v>
      </c>
      <c r="P323" s="196">
        <v>381.45690999999999</v>
      </c>
      <c r="Q323" s="196">
        <v>381.45690999999999</v>
      </c>
      <c r="R323" s="196">
        <v>381.45690999999999</v>
      </c>
      <c r="S323" s="196">
        <v>381.45690999999999</v>
      </c>
      <c r="T323" s="196">
        <v>381.45690999999999</v>
      </c>
      <c r="U323" s="196">
        <v>381.45690999999999</v>
      </c>
      <c r="V323" s="196">
        <v>381.45690999999999</v>
      </c>
      <c r="W323" s="196">
        <v>381.45690999999999</v>
      </c>
      <c r="X323" s="196">
        <v>381.45690999999999</v>
      </c>
      <c r="Y323" s="196">
        <v>381.45690999999999</v>
      </c>
      <c r="Z323" s="196">
        <v>381.45690999999999</v>
      </c>
      <c r="AA323" s="196">
        <v>381.45690999999999</v>
      </c>
      <c r="AB323" s="196">
        <v>381.45690999999999</v>
      </c>
      <c r="AC323" s="196">
        <v>381.45690999999999</v>
      </c>
      <c r="AD323" s="196">
        <v>381.45690999999999</v>
      </c>
      <c r="AE323" s="196">
        <v>381.45690999999999</v>
      </c>
      <c r="AF323" s="196">
        <v>381.45690999999999</v>
      </c>
      <c r="AG323" s="196">
        <v>381.45690999999999</v>
      </c>
      <c r="AH323" s="196">
        <v>192.87235000000001</v>
      </c>
    </row>
    <row r="324" spans="1:34" ht="10.5" thickBot="1">
      <c r="A324" s="284"/>
      <c r="B324" s="281" t="s">
        <v>1466</v>
      </c>
      <c r="C324" s="281" t="s">
        <v>1800</v>
      </c>
      <c r="D324" s="196">
        <v>381.45690999999999</v>
      </c>
      <c r="E324" s="196">
        <v>381.45690999999999</v>
      </c>
      <c r="F324" s="196">
        <v>381.45690999999999</v>
      </c>
      <c r="G324" s="196">
        <v>381.45690999999999</v>
      </c>
      <c r="H324" s="196">
        <v>381.45690999999999</v>
      </c>
      <c r="I324" s="196">
        <v>381.45690999999999</v>
      </c>
      <c r="J324" s="196">
        <v>381.45690999999999</v>
      </c>
      <c r="K324" s="196">
        <v>381.45690999999999</v>
      </c>
      <c r="L324" s="196">
        <v>381.45690999999999</v>
      </c>
      <c r="M324" s="196">
        <v>381.45690999999999</v>
      </c>
      <c r="N324" s="196">
        <v>381.45690999999999</v>
      </c>
      <c r="O324" s="196">
        <v>381.45690999999999</v>
      </c>
      <c r="P324" s="196">
        <v>381.45690999999999</v>
      </c>
      <c r="Q324" s="196">
        <v>381.45690999999999</v>
      </c>
      <c r="R324" s="196">
        <v>381.45690999999999</v>
      </c>
      <c r="S324" s="196">
        <v>381.45690999999999</v>
      </c>
      <c r="T324" s="196">
        <v>381.45690999999999</v>
      </c>
      <c r="U324" s="196">
        <v>381.45690999999999</v>
      </c>
      <c r="V324" s="196">
        <v>381.45690999999999</v>
      </c>
      <c r="W324" s="196">
        <v>381.45690999999999</v>
      </c>
      <c r="X324" s="196">
        <v>381.45690999999999</v>
      </c>
      <c r="Y324" s="196">
        <v>381.45690999999999</v>
      </c>
      <c r="Z324" s="196">
        <v>381.45690999999999</v>
      </c>
      <c r="AA324" s="196">
        <v>381.45690999999999</v>
      </c>
      <c r="AB324" s="196">
        <v>381.45690999999999</v>
      </c>
      <c r="AC324" s="196">
        <v>381.45690999999999</v>
      </c>
      <c r="AD324" s="196">
        <v>381.45690999999999</v>
      </c>
      <c r="AE324" s="196">
        <v>381.45690999999999</v>
      </c>
      <c r="AF324" s="196">
        <v>381.45690999999999</v>
      </c>
      <c r="AG324" s="196">
        <v>381.45690999999999</v>
      </c>
      <c r="AH324" s="196">
        <v>177.46662000000001</v>
      </c>
    </row>
    <row r="325" spans="1:34" ht="10.5" thickBot="1">
      <c r="A325" s="284"/>
      <c r="B325" s="281" t="s">
        <v>1466</v>
      </c>
      <c r="C325" s="281" t="s">
        <v>1541</v>
      </c>
      <c r="D325" s="196">
        <v>0</v>
      </c>
      <c r="E325" s="196">
        <v>0</v>
      </c>
      <c r="F325" s="196">
        <v>0</v>
      </c>
      <c r="G325" s="196">
        <v>0</v>
      </c>
      <c r="H325" s="196">
        <v>0</v>
      </c>
      <c r="I325" s="196">
        <v>0</v>
      </c>
      <c r="J325" s="196">
        <v>0</v>
      </c>
      <c r="K325" s="196">
        <v>0</v>
      </c>
      <c r="L325" s="196">
        <v>0</v>
      </c>
      <c r="M325" s="196">
        <v>0</v>
      </c>
      <c r="N325" s="196">
        <v>0</v>
      </c>
      <c r="O325" s="196">
        <v>0</v>
      </c>
      <c r="P325" s="196">
        <v>0</v>
      </c>
      <c r="Q325" s="196">
        <v>0</v>
      </c>
      <c r="R325" s="196">
        <v>0</v>
      </c>
      <c r="S325" s="196">
        <v>0</v>
      </c>
      <c r="T325" s="196">
        <v>0</v>
      </c>
      <c r="U325" s="196">
        <v>0</v>
      </c>
      <c r="V325" s="196">
        <v>0</v>
      </c>
      <c r="W325" s="196">
        <v>0</v>
      </c>
      <c r="X325" s="196">
        <v>0</v>
      </c>
      <c r="Y325" s="196">
        <v>0</v>
      </c>
      <c r="Z325" s="196">
        <v>0</v>
      </c>
      <c r="AA325" s="196">
        <v>0</v>
      </c>
      <c r="AB325" s="196">
        <v>0</v>
      </c>
      <c r="AC325" s="196">
        <v>0</v>
      </c>
      <c r="AD325" s="196">
        <v>0</v>
      </c>
      <c r="AE325" s="196">
        <v>0</v>
      </c>
      <c r="AF325" s="196">
        <v>0</v>
      </c>
      <c r="AG325" s="196">
        <v>0</v>
      </c>
      <c r="AH325" s="196">
        <v>176.81129999999999</v>
      </c>
    </row>
    <row r="326" spans="1:34" ht="10.5" thickBot="1">
      <c r="A326" s="284"/>
      <c r="B326" s="281" t="s">
        <v>1466</v>
      </c>
      <c r="C326" s="281" t="s">
        <v>1683</v>
      </c>
      <c r="D326" s="196">
        <v>192.87235000000001</v>
      </c>
      <c r="E326" s="196">
        <v>192.87235000000001</v>
      </c>
      <c r="F326" s="196">
        <v>192.87235000000001</v>
      </c>
      <c r="G326" s="196">
        <v>192.87235000000001</v>
      </c>
      <c r="H326" s="196">
        <v>192.87235000000001</v>
      </c>
      <c r="I326" s="196">
        <v>192.87235000000001</v>
      </c>
      <c r="J326" s="196">
        <v>192.87235000000001</v>
      </c>
      <c r="K326" s="196">
        <v>192.87235000000001</v>
      </c>
      <c r="L326" s="196">
        <v>192.87235000000001</v>
      </c>
      <c r="M326" s="196">
        <v>192.87235000000001</v>
      </c>
      <c r="N326" s="196">
        <v>192.87235000000001</v>
      </c>
      <c r="O326" s="196">
        <v>192.87235000000001</v>
      </c>
      <c r="P326" s="196">
        <v>192.87235000000001</v>
      </c>
      <c r="Q326" s="196">
        <v>192.87235000000001</v>
      </c>
      <c r="R326" s="196">
        <v>192.87235000000001</v>
      </c>
      <c r="S326" s="196">
        <v>192.87235000000001</v>
      </c>
      <c r="T326" s="196">
        <v>192.87235000000001</v>
      </c>
      <c r="U326" s="196">
        <v>192.87235000000001</v>
      </c>
      <c r="V326" s="196">
        <v>192.87235000000001</v>
      </c>
      <c r="W326" s="196">
        <v>192.87235000000001</v>
      </c>
      <c r="X326" s="196">
        <v>192.87235000000001</v>
      </c>
      <c r="Y326" s="196">
        <v>192.87235000000001</v>
      </c>
      <c r="Z326" s="196">
        <v>192.87235000000001</v>
      </c>
      <c r="AA326" s="196">
        <v>192.87235000000001</v>
      </c>
      <c r="AB326" s="196">
        <v>192.87235000000001</v>
      </c>
      <c r="AC326" s="196">
        <v>192.87235000000001</v>
      </c>
      <c r="AD326" s="196">
        <v>192.87235000000001</v>
      </c>
      <c r="AE326" s="196">
        <v>192.87235000000001</v>
      </c>
      <c r="AF326" s="196">
        <v>192.87235000000001</v>
      </c>
      <c r="AG326" s="196">
        <v>192.87235000000001</v>
      </c>
      <c r="AH326" s="196">
        <v>177.67579999999998</v>
      </c>
    </row>
    <row r="327" spans="1:34" ht="10.5" thickBot="1">
      <c r="A327" s="284"/>
      <c r="B327" s="281" t="s">
        <v>1466</v>
      </c>
      <c r="C327" s="281" t="s">
        <v>1542</v>
      </c>
      <c r="D327" s="196">
        <v>178.88547</v>
      </c>
      <c r="E327" s="196">
        <v>178.88547</v>
      </c>
      <c r="F327" s="196">
        <v>178.88547</v>
      </c>
      <c r="G327" s="196">
        <v>178.88547</v>
      </c>
      <c r="H327" s="196">
        <v>178.88547</v>
      </c>
      <c r="I327" s="196">
        <v>178.88547</v>
      </c>
      <c r="J327" s="196">
        <v>178.88547</v>
      </c>
      <c r="K327" s="196">
        <v>179.19570999999999</v>
      </c>
      <c r="L327" s="196">
        <v>179.19570999999999</v>
      </c>
      <c r="M327" s="196">
        <v>179.19570999999999</v>
      </c>
      <c r="N327" s="196">
        <v>179.19570999999999</v>
      </c>
      <c r="O327" s="196">
        <v>179.19570999999999</v>
      </c>
      <c r="P327" s="196">
        <v>179.19570999999999</v>
      </c>
      <c r="Q327" s="196">
        <v>179.19570999999999</v>
      </c>
      <c r="R327" s="196">
        <v>180.54506000000001</v>
      </c>
      <c r="S327" s="196">
        <v>180.54506000000001</v>
      </c>
      <c r="T327" s="196">
        <v>180.54506000000001</v>
      </c>
      <c r="U327" s="196">
        <v>180.54506000000001</v>
      </c>
      <c r="V327" s="196">
        <v>180.54506000000001</v>
      </c>
      <c r="W327" s="196">
        <v>180.54506000000001</v>
      </c>
      <c r="X327" s="196">
        <v>180.54506000000001</v>
      </c>
      <c r="Y327" s="196">
        <v>181.47915</v>
      </c>
      <c r="Z327" s="196">
        <v>181.47915</v>
      </c>
      <c r="AA327" s="196">
        <v>181.47915</v>
      </c>
      <c r="AB327" s="196">
        <v>181.47915</v>
      </c>
      <c r="AC327" s="196">
        <v>181.47915</v>
      </c>
      <c r="AD327" s="196">
        <v>181.47915</v>
      </c>
      <c r="AE327" s="196">
        <v>181.47915</v>
      </c>
      <c r="AF327" s="196">
        <v>181.29864000000001</v>
      </c>
      <c r="AG327" s="196">
        <v>181.29864000000001</v>
      </c>
      <c r="AH327" s="196">
        <v>0</v>
      </c>
    </row>
    <row r="328" spans="1:34" ht="10.5" thickBot="1">
      <c r="A328" s="284"/>
      <c r="B328" s="281" t="s">
        <v>1466</v>
      </c>
      <c r="C328" s="281" t="s">
        <v>1543</v>
      </c>
      <c r="D328" s="196">
        <v>176.81129999999999</v>
      </c>
      <c r="E328" s="196">
        <v>176.81129999999999</v>
      </c>
      <c r="F328" s="196">
        <v>176.81129999999999</v>
      </c>
      <c r="G328" s="196">
        <v>176.81129999999999</v>
      </c>
      <c r="H328" s="196">
        <v>171.92535000000001</v>
      </c>
      <c r="I328" s="196">
        <v>171.92535000000001</v>
      </c>
      <c r="J328" s="196">
        <v>171.92535000000001</v>
      </c>
      <c r="K328" s="196">
        <v>171.92535000000001</v>
      </c>
      <c r="L328" s="196">
        <v>171.92535000000001</v>
      </c>
      <c r="M328" s="196">
        <v>171.92535000000001</v>
      </c>
      <c r="N328" s="196">
        <v>171.92535000000001</v>
      </c>
      <c r="O328" s="196">
        <v>171.92535000000001</v>
      </c>
      <c r="P328" s="196">
        <v>171.92535000000001</v>
      </c>
      <c r="Q328" s="196">
        <v>171.92535000000001</v>
      </c>
      <c r="R328" s="196">
        <v>171.92535000000001</v>
      </c>
      <c r="S328" s="196">
        <v>171.92535000000001</v>
      </c>
      <c r="T328" s="196">
        <v>171.92535000000001</v>
      </c>
      <c r="U328" s="196">
        <v>171.92535000000001</v>
      </c>
      <c r="V328" s="196">
        <v>171.92535000000001</v>
      </c>
      <c r="W328" s="196">
        <v>171.92535000000001</v>
      </c>
      <c r="X328" s="196">
        <v>171.92535000000001</v>
      </c>
      <c r="Y328" s="196">
        <v>171.92535000000001</v>
      </c>
      <c r="Z328" s="196">
        <v>171.92535000000001</v>
      </c>
      <c r="AA328" s="196">
        <v>171.92535000000001</v>
      </c>
      <c r="AB328" s="196">
        <v>171.92535000000001</v>
      </c>
      <c r="AC328" s="196">
        <v>171.92535000000001</v>
      </c>
      <c r="AD328" s="196">
        <v>171.92535000000001</v>
      </c>
      <c r="AE328" s="196">
        <v>171.92535000000001</v>
      </c>
      <c r="AF328" s="196">
        <v>171.92535000000001</v>
      </c>
      <c r="AG328" s="196">
        <v>171.92535000000001</v>
      </c>
      <c r="AH328" s="196">
        <v>234.78493857142857</v>
      </c>
    </row>
    <row r="329" spans="1:34" ht="10.5" thickBot="1">
      <c r="A329" s="284"/>
      <c r="B329" s="281" t="s">
        <v>1466</v>
      </c>
      <c r="C329" s="281" t="s">
        <v>1544</v>
      </c>
      <c r="D329" s="196">
        <v>177.67579999999998</v>
      </c>
      <c r="E329" s="196">
        <v>177.67579999999998</v>
      </c>
      <c r="F329" s="196">
        <v>177.67579999999998</v>
      </c>
      <c r="G329" s="196">
        <v>177.67579999999998</v>
      </c>
      <c r="H329" s="196">
        <v>177.67579999999998</v>
      </c>
      <c r="I329" s="196">
        <v>177.67579999999998</v>
      </c>
      <c r="J329" s="196">
        <v>177.67579999999998</v>
      </c>
      <c r="K329" s="196">
        <v>177.67579999999998</v>
      </c>
      <c r="L329" s="196">
        <v>177.67579999999998</v>
      </c>
      <c r="M329" s="196">
        <v>177.67579999999998</v>
      </c>
      <c r="N329" s="196">
        <v>177.67579999999998</v>
      </c>
      <c r="O329" s="196">
        <v>177.67579999999998</v>
      </c>
      <c r="P329" s="196">
        <v>177.67579999999998</v>
      </c>
      <c r="Q329" s="196">
        <v>177.67579999999998</v>
      </c>
      <c r="R329" s="196">
        <v>177.67579999999998</v>
      </c>
      <c r="S329" s="196">
        <v>177.67579999999998</v>
      </c>
      <c r="T329" s="196">
        <v>177.67579999999998</v>
      </c>
      <c r="U329" s="196">
        <v>177.67579999999998</v>
      </c>
      <c r="V329" s="196">
        <v>177.67579999999998</v>
      </c>
      <c r="W329" s="196">
        <v>177.67579999999998</v>
      </c>
      <c r="X329" s="196">
        <v>177.67579999999998</v>
      </c>
      <c r="Y329" s="196">
        <v>177.67579999999998</v>
      </c>
      <c r="Z329" s="196">
        <v>177.67579999999998</v>
      </c>
      <c r="AA329" s="196">
        <v>177.67579999999998</v>
      </c>
      <c r="AB329" s="196">
        <v>177.67579999999998</v>
      </c>
      <c r="AC329" s="196">
        <v>177.67579999999998</v>
      </c>
      <c r="AD329" s="196">
        <v>177.67579999999998</v>
      </c>
      <c r="AE329" s="196">
        <v>177.67579999999998</v>
      </c>
      <c r="AF329" s="196">
        <v>177.67579999999998</v>
      </c>
      <c r="AG329" s="196">
        <v>177.67579999999998</v>
      </c>
      <c r="AH329" s="196">
        <v>340.48131999999998</v>
      </c>
    </row>
    <row r="330" spans="1:34" ht="10.5" thickBot="1">
      <c r="A330" s="284"/>
      <c r="B330" s="281" t="s">
        <v>1466</v>
      </c>
      <c r="C330" s="281" t="s">
        <v>1545</v>
      </c>
      <c r="D330" s="196">
        <v>0</v>
      </c>
      <c r="E330" s="196">
        <v>0</v>
      </c>
      <c r="F330" s="196">
        <v>0</v>
      </c>
      <c r="G330" s="196">
        <v>0</v>
      </c>
      <c r="H330" s="196">
        <v>0</v>
      </c>
      <c r="I330" s="196">
        <v>0</v>
      </c>
      <c r="J330" s="196">
        <v>0</v>
      </c>
      <c r="K330" s="196">
        <v>0</v>
      </c>
      <c r="L330" s="196">
        <v>0</v>
      </c>
      <c r="M330" s="196">
        <v>0</v>
      </c>
      <c r="N330" s="196">
        <v>0</v>
      </c>
      <c r="O330" s="196">
        <v>0</v>
      </c>
      <c r="P330" s="196">
        <v>0</v>
      </c>
      <c r="Q330" s="196">
        <v>0</v>
      </c>
      <c r="R330" s="196">
        <v>0</v>
      </c>
      <c r="S330" s="196">
        <v>0</v>
      </c>
      <c r="T330" s="196">
        <v>0</v>
      </c>
      <c r="U330" s="196">
        <v>0</v>
      </c>
      <c r="V330" s="196">
        <v>0</v>
      </c>
      <c r="W330" s="196">
        <v>0</v>
      </c>
      <c r="X330" s="196">
        <v>0</v>
      </c>
      <c r="Y330" s="196">
        <v>0</v>
      </c>
      <c r="Z330" s="196">
        <v>0</v>
      </c>
      <c r="AA330" s="196">
        <v>0</v>
      </c>
      <c r="AB330" s="196">
        <v>0</v>
      </c>
      <c r="AC330" s="196">
        <v>0</v>
      </c>
      <c r="AD330" s="196">
        <v>0</v>
      </c>
      <c r="AE330" s="196">
        <v>0</v>
      </c>
      <c r="AF330" s="196">
        <v>0</v>
      </c>
      <c r="AG330" s="196">
        <v>0</v>
      </c>
      <c r="AH330" s="196">
        <v>347.81202000000002</v>
      </c>
    </row>
    <row r="331" spans="1:34" ht="10.5" thickBot="1">
      <c r="A331" s="284"/>
      <c r="B331" s="281" t="s">
        <v>1466</v>
      </c>
      <c r="C331" s="281" t="s">
        <v>1684</v>
      </c>
      <c r="D331" s="196">
        <v>192.87235000000001</v>
      </c>
      <c r="E331" s="196">
        <v>192.87235000000001</v>
      </c>
      <c r="F331" s="196">
        <v>192.87235000000001</v>
      </c>
      <c r="G331" s="196">
        <v>192.87235000000001</v>
      </c>
      <c r="H331" s="196">
        <v>192.87235000000001</v>
      </c>
      <c r="I331" s="196">
        <v>192.87235000000001</v>
      </c>
      <c r="J331" s="196">
        <v>192.87235000000001</v>
      </c>
      <c r="K331" s="196">
        <v>192.87235000000001</v>
      </c>
      <c r="L331" s="196">
        <v>192.87235000000001</v>
      </c>
      <c r="M331" s="196">
        <v>192.87235000000001</v>
      </c>
      <c r="N331" s="196">
        <v>192.87235000000001</v>
      </c>
      <c r="O331" s="196">
        <v>192.87235000000001</v>
      </c>
      <c r="P331" s="196">
        <v>192.87235000000001</v>
      </c>
      <c r="Q331" s="196">
        <v>192.87235000000001</v>
      </c>
      <c r="R331" s="196">
        <v>192.87235000000001</v>
      </c>
      <c r="S331" s="196">
        <v>192.87235000000001</v>
      </c>
      <c r="T331" s="196">
        <v>192.87235000000001</v>
      </c>
      <c r="U331" s="196">
        <v>192.87235000000001</v>
      </c>
      <c r="V331" s="196">
        <v>192.87235000000001</v>
      </c>
      <c r="W331" s="196">
        <v>192.87235000000001</v>
      </c>
      <c r="X331" s="196">
        <v>192.87235000000001</v>
      </c>
      <c r="Y331" s="196">
        <v>192.87235000000001</v>
      </c>
      <c r="Z331" s="196">
        <v>192.87235000000001</v>
      </c>
      <c r="AA331" s="196">
        <v>192.87235000000001</v>
      </c>
      <c r="AB331" s="196">
        <v>192.87235000000001</v>
      </c>
      <c r="AC331" s="196">
        <v>192.87235000000001</v>
      </c>
      <c r="AD331" s="196">
        <v>192.87235000000001</v>
      </c>
      <c r="AE331" s="196">
        <v>192.87235000000001</v>
      </c>
      <c r="AF331" s="196">
        <v>192.87235000000001</v>
      </c>
      <c r="AG331" s="196">
        <v>192.87235000000001</v>
      </c>
      <c r="AH331" s="196">
        <v>234.78493857142857</v>
      </c>
    </row>
    <row r="332" spans="1:34" ht="10.5" thickBot="1">
      <c r="A332" s="284"/>
      <c r="B332" s="281" t="s">
        <v>1466</v>
      </c>
      <c r="C332" s="281" t="s">
        <v>1546</v>
      </c>
      <c r="D332" s="196">
        <v>178.88547</v>
      </c>
      <c r="E332" s="196">
        <v>178.88547</v>
      </c>
      <c r="F332" s="196">
        <v>178.88547</v>
      </c>
      <c r="G332" s="196">
        <v>178.88547</v>
      </c>
      <c r="H332" s="196">
        <v>178.88547</v>
      </c>
      <c r="I332" s="196">
        <v>178.88547</v>
      </c>
      <c r="J332" s="196">
        <v>178.88547</v>
      </c>
      <c r="K332" s="196">
        <v>179.19570999999999</v>
      </c>
      <c r="L332" s="196">
        <v>179.19570999999999</v>
      </c>
      <c r="M332" s="196">
        <v>179.19570999999999</v>
      </c>
      <c r="N332" s="196">
        <v>179.19570999999999</v>
      </c>
      <c r="O332" s="196">
        <v>179.19570999999999</v>
      </c>
      <c r="P332" s="196">
        <v>179.19570999999999</v>
      </c>
      <c r="Q332" s="196">
        <v>179.19570999999999</v>
      </c>
      <c r="R332" s="196">
        <v>180.54506000000001</v>
      </c>
      <c r="S332" s="196">
        <v>180.54506000000001</v>
      </c>
      <c r="T332" s="196">
        <v>180.54506000000001</v>
      </c>
      <c r="U332" s="196">
        <v>180.54506000000001</v>
      </c>
      <c r="V332" s="196">
        <v>180.54506000000001</v>
      </c>
      <c r="W332" s="196">
        <v>180.54506000000001</v>
      </c>
      <c r="X332" s="196">
        <v>180.54506000000001</v>
      </c>
      <c r="Y332" s="196">
        <v>181.47915</v>
      </c>
      <c r="Z332" s="196">
        <v>181.47915</v>
      </c>
      <c r="AA332" s="196">
        <v>181.47915</v>
      </c>
      <c r="AB332" s="196">
        <v>181.47915</v>
      </c>
      <c r="AC332" s="196">
        <v>181.47915</v>
      </c>
      <c r="AD332" s="196">
        <v>181.47915</v>
      </c>
      <c r="AE332" s="196">
        <v>181.47915</v>
      </c>
      <c r="AF332" s="196">
        <v>181.29864000000001</v>
      </c>
      <c r="AG332" s="196">
        <v>181.29864000000001</v>
      </c>
      <c r="AH332" s="196">
        <v>340.48131999999998</v>
      </c>
    </row>
    <row r="333" spans="1:34" ht="10.5" thickBot="1">
      <c r="A333" s="284"/>
      <c r="B333" s="281" t="s">
        <v>1466</v>
      </c>
      <c r="C333" s="281" t="s">
        <v>1547</v>
      </c>
      <c r="D333" s="196">
        <v>176.81129999999999</v>
      </c>
      <c r="E333" s="196">
        <v>176.81129999999999</v>
      </c>
      <c r="F333" s="196">
        <v>176.81129999999999</v>
      </c>
      <c r="G333" s="196">
        <v>176.81129999999999</v>
      </c>
      <c r="H333" s="196">
        <v>171.92535000000001</v>
      </c>
      <c r="I333" s="196">
        <v>171.92535000000001</v>
      </c>
      <c r="J333" s="196">
        <v>171.92535000000001</v>
      </c>
      <c r="K333" s="196">
        <v>171.92535000000001</v>
      </c>
      <c r="L333" s="196">
        <v>171.92535000000001</v>
      </c>
      <c r="M333" s="196">
        <v>171.92535000000001</v>
      </c>
      <c r="N333" s="196">
        <v>171.92535000000001</v>
      </c>
      <c r="O333" s="196">
        <v>171.92535000000001</v>
      </c>
      <c r="P333" s="196">
        <v>171.92535000000001</v>
      </c>
      <c r="Q333" s="196">
        <v>171.92535000000001</v>
      </c>
      <c r="R333" s="196">
        <v>171.92535000000001</v>
      </c>
      <c r="S333" s="196">
        <v>171.92535000000001</v>
      </c>
      <c r="T333" s="196">
        <v>171.92535000000001</v>
      </c>
      <c r="U333" s="196">
        <v>171.92535000000001</v>
      </c>
      <c r="V333" s="196">
        <v>171.92535000000001</v>
      </c>
      <c r="W333" s="196">
        <v>171.92535000000001</v>
      </c>
      <c r="X333" s="196">
        <v>171.92535000000001</v>
      </c>
      <c r="Y333" s="196">
        <v>171.92535000000001</v>
      </c>
      <c r="Z333" s="196">
        <v>171.92535000000001</v>
      </c>
      <c r="AA333" s="196">
        <v>171.92535000000001</v>
      </c>
      <c r="AB333" s="196">
        <v>171.92535000000001</v>
      </c>
      <c r="AC333" s="196">
        <v>171.92535000000001</v>
      </c>
      <c r="AD333" s="196">
        <v>171.92535000000001</v>
      </c>
      <c r="AE333" s="196">
        <v>171.92535000000001</v>
      </c>
      <c r="AF333" s="196">
        <v>171.92535000000001</v>
      </c>
      <c r="AG333" s="196">
        <v>171.92535000000001</v>
      </c>
      <c r="AH333" s="196">
        <v>347.81202000000002</v>
      </c>
    </row>
    <row r="334" spans="1:34" ht="10.5" thickBot="1">
      <c r="A334" s="284"/>
      <c r="B334" s="281" t="s">
        <v>1466</v>
      </c>
      <c r="C334" s="281" t="s">
        <v>1548</v>
      </c>
      <c r="D334" s="196">
        <v>177.67579999999998</v>
      </c>
      <c r="E334" s="196">
        <v>177.67579999999998</v>
      </c>
      <c r="F334" s="196">
        <v>177.67579999999998</v>
      </c>
      <c r="G334" s="196">
        <v>177.67579999999998</v>
      </c>
      <c r="H334" s="196">
        <v>177.67579999999998</v>
      </c>
      <c r="I334" s="196">
        <v>177.67579999999998</v>
      </c>
      <c r="J334" s="196">
        <v>177.67579999999998</v>
      </c>
      <c r="K334" s="196">
        <v>177.67579999999998</v>
      </c>
      <c r="L334" s="196">
        <v>177.67579999999998</v>
      </c>
      <c r="M334" s="196">
        <v>177.67579999999998</v>
      </c>
      <c r="N334" s="196">
        <v>177.67579999999998</v>
      </c>
      <c r="O334" s="196">
        <v>177.67579999999998</v>
      </c>
      <c r="P334" s="196">
        <v>177.67579999999998</v>
      </c>
      <c r="Q334" s="196">
        <v>177.67579999999998</v>
      </c>
      <c r="R334" s="196">
        <v>177.67579999999998</v>
      </c>
      <c r="S334" s="196">
        <v>177.67579999999998</v>
      </c>
      <c r="T334" s="196">
        <v>177.67579999999998</v>
      </c>
      <c r="U334" s="196">
        <v>177.67579999999998</v>
      </c>
      <c r="V334" s="196">
        <v>177.67579999999998</v>
      </c>
      <c r="W334" s="196">
        <v>177.67579999999998</v>
      </c>
      <c r="X334" s="196">
        <v>177.67579999999998</v>
      </c>
      <c r="Y334" s="196">
        <v>177.67579999999998</v>
      </c>
      <c r="Z334" s="196">
        <v>177.67579999999998</v>
      </c>
      <c r="AA334" s="196">
        <v>177.67579999999998</v>
      </c>
      <c r="AB334" s="196">
        <v>177.67579999999998</v>
      </c>
      <c r="AC334" s="196">
        <v>177.67579999999998</v>
      </c>
      <c r="AD334" s="196">
        <v>177.67579999999998</v>
      </c>
      <c r="AE334" s="196">
        <v>177.67579999999998</v>
      </c>
      <c r="AF334" s="196">
        <v>177.67579999999998</v>
      </c>
      <c r="AG334" s="196">
        <v>177.67579999999998</v>
      </c>
      <c r="AH334" s="196">
        <v>0</v>
      </c>
    </row>
    <row r="335" spans="1:34" ht="10.5" thickBot="1">
      <c r="A335" s="284"/>
      <c r="B335" s="281" t="s">
        <v>1466</v>
      </c>
      <c r="C335" s="281" t="s">
        <v>1549</v>
      </c>
      <c r="D335" s="196">
        <v>0</v>
      </c>
      <c r="E335" s="196">
        <v>0</v>
      </c>
      <c r="F335" s="196">
        <v>0</v>
      </c>
      <c r="G335" s="196">
        <v>0</v>
      </c>
      <c r="H335" s="196">
        <v>0</v>
      </c>
      <c r="I335" s="196">
        <v>0</v>
      </c>
      <c r="J335" s="196">
        <v>0</v>
      </c>
      <c r="K335" s="196">
        <v>0</v>
      </c>
      <c r="L335" s="196">
        <v>0</v>
      </c>
      <c r="M335" s="196">
        <v>0</v>
      </c>
      <c r="N335" s="196">
        <v>0</v>
      </c>
      <c r="O335" s="196">
        <v>0</v>
      </c>
      <c r="P335" s="196">
        <v>0</v>
      </c>
      <c r="Q335" s="196">
        <v>0</v>
      </c>
      <c r="R335" s="196">
        <v>0</v>
      </c>
      <c r="S335" s="196">
        <v>0</v>
      </c>
      <c r="T335" s="196">
        <v>0</v>
      </c>
      <c r="U335" s="196">
        <v>0</v>
      </c>
      <c r="V335" s="196">
        <v>0</v>
      </c>
      <c r="W335" s="196">
        <v>0</v>
      </c>
      <c r="X335" s="196">
        <v>0</v>
      </c>
      <c r="Y335" s="196">
        <v>0</v>
      </c>
      <c r="Z335" s="196">
        <v>0</v>
      </c>
      <c r="AA335" s="196">
        <v>0</v>
      </c>
      <c r="AB335" s="196">
        <v>0</v>
      </c>
      <c r="AC335" s="196">
        <v>0</v>
      </c>
      <c r="AD335" s="196">
        <v>0</v>
      </c>
      <c r="AE335" s="196">
        <v>0</v>
      </c>
      <c r="AF335" s="196">
        <v>0</v>
      </c>
      <c r="AG335" s="196">
        <v>0</v>
      </c>
      <c r="AH335" s="196">
        <v>270.99</v>
      </c>
    </row>
    <row r="336" spans="1:34" ht="10.5" thickBot="1">
      <c r="A336" s="284"/>
      <c r="B336" s="281" t="s">
        <v>1466</v>
      </c>
      <c r="C336" s="281" t="s">
        <v>1550</v>
      </c>
      <c r="D336" s="196">
        <v>318.27062000000001</v>
      </c>
      <c r="E336" s="196">
        <v>320.54365999999999</v>
      </c>
      <c r="F336" s="196">
        <v>320.54365999999999</v>
      </c>
      <c r="G336" s="196">
        <v>320.54365999999999</v>
      </c>
      <c r="H336" s="196">
        <v>320.54365999999999</v>
      </c>
      <c r="I336" s="196">
        <v>320.54365999999999</v>
      </c>
      <c r="J336" s="196">
        <v>320.54365999999999</v>
      </c>
      <c r="K336" s="196">
        <v>320.54365999999999</v>
      </c>
      <c r="L336" s="196">
        <v>320.54365999999999</v>
      </c>
      <c r="M336" s="196">
        <v>320.54365999999999</v>
      </c>
      <c r="N336" s="196">
        <v>320.54365999999999</v>
      </c>
      <c r="O336" s="196">
        <v>324.81412</v>
      </c>
      <c r="P336" s="196">
        <v>324.81412</v>
      </c>
      <c r="Q336" s="196">
        <v>324.81412</v>
      </c>
      <c r="R336" s="196">
        <v>324.81412</v>
      </c>
      <c r="S336" s="196">
        <v>324.81412</v>
      </c>
      <c r="T336" s="196">
        <v>324.81412</v>
      </c>
      <c r="U336" s="196">
        <v>324.81412</v>
      </c>
      <c r="V336" s="196">
        <v>324.81412</v>
      </c>
      <c r="W336" s="196">
        <v>324.81412</v>
      </c>
      <c r="X336" s="196">
        <v>324.81412</v>
      </c>
      <c r="Y336" s="196">
        <v>324.81412</v>
      </c>
      <c r="Z336" s="196">
        <v>324.81412</v>
      </c>
      <c r="AA336" s="196">
        <v>324.81412</v>
      </c>
      <c r="AB336" s="196">
        <v>324.81412</v>
      </c>
      <c r="AC336" s="196">
        <v>324.81412</v>
      </c>
      <c r="AD336" s="196">
        <v>324.81412</v>
      </c>
      <c r="AE336" s="196">
        <v>324.81412</v>
      </c>
      <c r="AF336" s="196">
        <v>324.81412</v>
      </c>
      <c r="AG336" s="196">
        <v>324.81412</v>
      </c>
      <c r="AH336" s="196">
        <v>234.78493857142857</v>
      </c>
    </row>
    <row r="337" spans="1:34" ht="10.5" thickBot="1">
      <c r="A337" s="284"/>
      <c r="B337" s="281" t="s">
        <v>1466</v>
      </c>
      <c r="C337" s="281" t="s">
        <v>2161</v>
      </c>
      <c r="D337" s="196" t="s">
        <v>1468</v>
      </c>
      <c r="E337" s="196" t="s">
        <v>1468</v>
      </c>
      <c r="F337" s="196" t="s">
        <v>1468</v>
      </c>
      <c r="G337" s="196" t="s">
        <v>1468</v>
      </c>
      <c r="H337" s="196" t="s">
        <v>1468</v>
      </c>
      <c r="I337" s="196" t="s">
        <v>1468</v>
      </c>
      <c r="J337" s="196" t="s">
        <v>1468</v>
      </c>
      <c r="K337" s="196" t="s">
        <v>1468</v>
      </c>
      <c r="L337" s="196" t="s">
        <v>1468</v>
      </c>
      <c r="M337" s="196" t="s">
        <v>1468</v>
      </c>
      <c r="N337" s="196" t="s">
        <v>1468</v>
      </c>
      <c r="O337" s="196" t="s">
        <v>1468</v>
      </c>
      <c r="P337" s="196" t="s">
        <v>1468</v>
      </c>
      <c r="Q337" s="196" t="s">
        <v>1468</v>
      </c>
      <c r="R337" s="196" t="s">
        <v>1468</v>
      </c>
      <c r="S337" s="196" t="s">
        <v>1468</v>
      </c>
      <c r="T337" s="196" t="s">
        <v>1468</v>
      </c>
      <c r="U337" s="196" t="s">
        <v>1468</v>
      </c>
      <c r="V337" s="196" t="s">
        <v>1468</v>
      </c>
      <c r="W337" s="196" t="s">
        <v>1468</v>
      </c>
      <c r="X337" s="196" t="s">
        <v>1468</v>
      </c>
      <c r="Y337" s="196" t="s">
        <v>1468</v>
      </c>
      <c r="Z337" s="196">
        <v>324.81412</v>
      </c>
      <c r="AA337" s="196">
        <v>324.81412</v>
      </c>
      <c r="AB337" s="196">
        <v>324.81412</v>
      </c>
      <c r="AC337" s="196">
        <v>324.81412</v>
      </c>
      <c r="AD337" s="196">
        <v>324.81412</v>
      </c>
      <c r="AE337" s="196">
        <v>324.81412</v>
      </c>
      <c r="AF337" s="196">
        <v>324.81412</v>
      </c>
      <c r="AG337" s="196">
        <v>318.65015</v>
      </c>
      <c r="AH337" s="196">
        <v>340.48131999999998</v>
      </c>
    </row>
    <row r="338" spans="1:34" ht="10.5" thickBot="1">
      <c r="A338" s="284"/>
      <c r="B338" s="281" t="s">
        <v>1466</v>
      </c>
      <c r="C338" s="281" t="s">
        <v>1801</v>
      </c>
      <c r="D338" s="196">
        <v>340.48131999999998</v>
      </c>
      <c r="E338" s="196">
        <v>322.50671</v>
      </c>
      <c r="F338" s="196">
        <v>322.50671</v>
      </c>
      <c r="G338" s="196">
        <v>322.50671</v>
      </c>
      <c r="H338" s="196">
        <v>322.50671</v>
      </c>
      <c r="I338" s="196">
        <v>322.50671</v>
      </c>
      <c r="J338" s="196">
        <v>322.32037000000003</v>
      </c>
      <c r="K338" s="196">
        <v>322.32037000000003</v>
      </c>
      <c r="L338" s="196">
        <v>322.32037000000003</v>
      </c>
      <c r="M338" s="196">
        <v>322.32037000000003</v>
      </c>
      <c r="N338" s="196">
        <v>322.32037000000003</v>
      </c>
      <c r="O338" s="196">
        <v>333.84124000000003</v>
      </c>
      <c r="P338" s="196">
        <v>333.84124000000003</v>
      </c>
      <c r="Q338" s="196">
        <v>333.84124000000003</v>
      </c>
      <c r="R338" s="196">
        <v>333.84124000000003</v>
      </c>
      <c r="S338" s="196">
        <v>333.84123999999997</v>
      </c>
      <c r="T338" s="196">
        <v>333.84123999999997</v>
      </c>
      <c r="U338" s="196">
        <v>333.84123999999997</v>
      </c>
      <c r="V338" s="196">
        <v>333.84123999999997</v>
      </c>
      <c r="W338" s="196">
        <v>333.84123999999997</v>
      </c>
      <c r="X338" s="196">
        <v>333.84123999999997</v>
      </c>
      <c r="Y338" s="196">
        <v>333.84123999999997</v>
      </c>
      <c r="Z338" s="196">
        <v>333.84</v>
      </c>
      <c r="AA338" s="196">
        <v>333.84</v>
      </c>
      <c r="AB338" s="196">
        <v>333.84</v>
      </c>
      <c r="AC338" s="196">
        <v>333.84</v>
      </c>
      <c r="AD338" s="196">
        <v>333.84</v>
      </c>
      <c r="AE338" s="196">
        <v>333.84</v>
      </c>
      <c r="AF338" s="196">
        <v>333.84123999999997</v>
      </c>
      <c r="AG338" s="196">
        <v>333.84123999999997</v>
      </c>
      <c r="AH338" s="196">
        <v>347.81202000000002</v>
      </c>
    </row>
    <row r="339" spans="1:34" ht="10.5" thickBot="1">
      <c r="A339" s="284"/>
      <c r="B339" s="281" t="s">
        <v>1466</v>
      </c>
      <c r="C339" s="281" t="s">
        <v>1802</v>
      </c>
      <c r="D339" s="196">
        <v>347.81202000000002</v>
      </c>
      <c r="E339" s="196">
        <v>372.67410000000001</v>
      </c>
      <c r="F339" s="196">
        <v>372.67410000000001</v>
      </c>
      <c r="G339" s="196">
        <v>372.67410000000001</v>
      </c>
      <c r="H339" s="196">
        <v>372.67410000000001</v>
      </c>
      <c r="I339" s="196">
        <v>372.67410000000001</v>
      </c>
      <c r="J339" s="196">
        <v>372.67410000000001</v>
      </c>
      <c r="K339" s="196">
        <v>372.67410000000001</v>
      </c>
      <c r="L339" s="196">
        <v>341.45578999999998</v>
      </c>
      <c r="M339" s="196">
        <v>341.45578999999998</v>
      </c>
      <c r="N339" s="196">
        <v>341.45578999999998</v>
      </c>
      <c r="O339" s="196">
        <v>341.45578999999998</v>
      </c>
      <c r="P339" s="196">
        <v>341.45578999999998</v>
      </c>
      <c r="Q339" s="196">
        <v>341.45578999999998</v>
      </c>
      <c r="R339" s="196">
        <v>341.45578999999998</v>
      </c>
      <c r="S339" s="196">
        <v>349.82823999999999</v>
      </c>
      <c r="T339" s="196">
        <v>349.82823999999999</v>
      </c>
      <c r="U339" s="196">
        <v>349.82823999999999</v>
      </c>
      <c r="V339" s="196">
        <v>349.82823999999999</v>
      </c>
      <c r="W339" s="196">
        <v>349.82823999999999</v>
      </c>
      <c r="X339" s="196">
        <v>349.82823999999999</v>
      </c>
      <c r="Y339" s="196">
        <v>376.53386999999998</v>
      </c>
      <c r="Z339" s="196">
        <v>376.53386999999998</v>
      </c>
      <c r="AA339" s="196">
        <v>376.53386999999998</v>
      </c>
      <c r="AB339" s="196">
        <v>376.53386999999998</v>
      </c>
      <c r="AC339" s="196">
        <v>376.53386999999998</v>
      </c>
      <c r="AD339" s="196">
        <v>376.53386999999998</v>
      </c>
      <c r="AE339" s="196">
        <v>376.53386999999998</v>
      </c>
      <c r="AF339" s="196">
        <v>376.53386999999998</v>
      </c>
      <c r="AG339" s="196">
        <v>376.53386999999998</v>
      </c>
      <c r="AH339" s="196">
        <v>0</v>
      </c>
    </row>
    <row r="340" spans="1:34" ht="10.5" thickBot="1">
      <c r="A340" s="284"/>
      <c r="B340" s="281" t="s">
        <v>1466</v>
      </c>
      <c r="C340" s="281" t="s">
        <v>2162</v>
      </c>
      <c r="D340" s="196" t="s">
        <v>1468</v>
      </c>
      <c r="E340" s="196" t="s">
        <v>1468</v>
      </c>
      <c r="F340" s="196" t="s">
        <v>1468</v>
      </c>
      <c r="G340" s="196" t="s">
        <v>1468</v>
      </c>
      <c r="H340" s="196" t="s">
        <v>1468</v>
      </c>
      <c r="I340" s="196" t="s">
        <v>1468</v>
      </c>
      <c r="J340" s="196" t="s">
        <v>1468</v>
      </c>
      <c r="K340" s="196" t="s">
        <v>1468</v>
      </c>
      <c r="L340" s="196" t="s">
        <v>1468</v>
      </c>
      <c r="M340" s="196" t="s">
        <v>1468</v>
      </c>
      <c r="N340" s="196" t="s">
        <v>1468</v>
      </c>
      <c r="O340" s="196" t="s">
        <v>1468</v>
      </c>
      <c r="P340" s="196" t="s">
        <v>1468</v>
      </c>
      <c r="Q340" s="196" t="s">
        <v>1468</v>
      </c>
      <c r="R340" s="196" t="s">
        <v>1468</v>
      </c>
      <c r="S340" s="196" t="s">
        <v>1468</v>
      </c>
      <c r="T340" s="196" t="s">
        <v>1468</v>
      </c>
      <c r="U340" s="196" t="s">
        <v>1468</v>
      </c>
      <c r="V340" s="196" t="s">
        <v>1468</v>
      </c>
      <c r="W340" s="196" t="s">
        <v>1468</v>
      </c>
      <c r="X340" s="196" t="s">
        <v>1468</v>
      </c>
      <c r="Y340" s="196" t="s">
        <v>1468</v>
      </c>
      <c r="Z340" s="196">
        <v>270.99</v>
      </c>
      <c r="AA340" s="196">
        <v>270.99</v>
      </c>
      <c r="AB340" s="196">
        <v>270.99</v>
      </c>
      <c r="AC340" s="196">
        <v>270.99</v>
      </c>
      <c r="AD340" s="196">
        <v>289.44399999999996</v>
      </c>
      <c r="AE340" s="196">
        <v>289.44399999999996</v>
      </c>
      <c r="AF340" s="196">
        <v>289.4436</v>
      </c>
      <c r="AG340" s="196">
        <v>289.4436</v>
      </c>
      <c r="AH340" s="196">
        <v>270.99</v>
      </c>
    </row>
    <row r="341" spans="1:34" ht="10.5" thickBot="1">
      <c r="A341" s="284"/>
      <c r="B341" s="281" t="s">
        <v>1466</v>
      </c>
      <c r="C341" s="281" t="s">
        <v>2163</v>
      </c>
      <c r="D341" s="196" t="s">
        <v>1468</v>
      </c>
      <c r="E341" s="196" t="s">
        <v>1468</v>
      </c>
      <c r="F341" s="196" t="s">
        <v>1468</v>
      </c>
      <c r="G341" s="196" t="s">
        <v>1468</v>
      </c>
      <c r="H341" s="196" t="s">
        <v>1468</v>
      </c>
      <c r="I341" s="196" t="s">
        <v>1468</v>
      </c>
      <c r="J341" s="196" t="s">
        <v>1468</v>
      </c>
      <c r="K341" s="196" t="s">
        <v>1468</v>
      </c>
      <c r="L341" s="196" t="s">
        <v>1468</v>
      </c>
      <c r="M341" s="196" t="s">
        <v>1468</v>
      </c>
      <c r="N341" s="196" t="s">
        <v>1468</v>
      </c>
      <c r="O341" s="196" t="s">
        <v>1468</v>
      </c>
      <c r="P341" s="196" t="s">
        <v>1468</v>
      </c>
      <c r="Q341" s="196" t="s">
        <v>1468</v>
      </c>
      <c r="R341" s="196" t="s">
        <v>1468</v>
      </c>
      <c r="S341" s="196" t="s">
        <v>1468</v>
      </c>
      <c r="T341" s="196" t="s">
        <v>1468</v>
      </c>
      <c r="U341" s="196" t="s">
        <v>1468</v>
      </c>
      <c r="V341" s="196" t="s">
        <v>1468</v>
      </c>
      <c r="W341" s="196" t="s">
        <v>1468</v>
      </c>
      <c r="X341" s="196" t="s">
        <v>1468</v>
      </c>
      <c r="Y341" s="196" t="s">
        <v>1468</v>
      </c>
      <c r="Z341" s="196" t="s">
        <v>1468</v>
      </c>
      <c r="AA341" s="196" t="s">
        <v>1468</v>
      </c>
      <c r="AB341" s="196" t="s">
        <v>1468</v>
      </c>
      <c r="AC341" s="196">
        <v>376.53386999999998</v>
      </c>
      <c r="AD341" s="196">
        <v>376.71173000000005</v>
      </c>
      <c r="AE341" s="196">
        <v>376.71173000000005</v>
      </c>
      <c r="AF341" s="196">
        <v>376.71173000000005</v>
      </c>
      <c r="AG341" s="196">
        <v>360.32867000000005</v>
      </c>
      <c r="AH341" s="196">
        <v>234.78493857142857</v>
      </c>
    </row>
    <row r="342" spans="1:34" ht="10.5" thickBot="1">
      <c r="A342" s="284"/>
      <c r="B342" s="281" t="s">
        <v>1466</v>
      </c>
      <c r="C342" s="281" t="s">
        <v>2164</v>
      </c>
      <c r="D342" s="196" t="s">
        <v>1468</v>
      </c>
      <c r="E342" s="196" t="s">
        <v>1468</v>
      </c>
      <c r="F342" s="196" t="s">
        <v>1468</v>
      </c>
      <c r="G342" s="196" t="s">
        <v>1468</v>
      </c>
      <c r="H342" s="196" t="s">
        <v>1468</v>
      </c>
      <c r="I342" s="196" t="s">
        <v>1468</v>
      </c>
      <c r="J342" s="196" t="s">
        <v>1468</v>
      </c>
      <c r="K342" s="196" t="s">
        <v>1468</v>
      </c>
      <c r="L342" s="196" t="s">
        <v>1468</v>
      </c>
      <c r="M342" s="196" t="s">
        <v>1468</v>
      </c>
      <c r="N342" s="196" t="s">
        <v>1468</v>
      </c>
      <c r="O342" s="196" t="s">
        <v>1468</v>
      </c>
      <c r="P342" s="196" t="s">
        <v>1468</v>
      </c>
      <c r="Q342" s="196" t="s">
        <v>1468</v>
      </c>
      <c r="R342" s="196" t="s">
        <v>1468</v>
      </c>
      <c r="S342" s="196" t="s">
        <v>1468</v>
      </c>
      <c r="T342" s="196" t="s">
        <v>1468</v>
      </c>
      <c r="U342" s="196" t="s">
        <v>1468</v>
      </c>
      <c r="V342" s="196" t="s">
        <v>1468</v>
      </c>
      <c r="W342" s="196" t="s">
        <v>1468</v>
      </c>
      <c r="X342" s="196" t="s">
        <v>1468</v>
      </c>
      <c r="Y342" s="196" t="s">
        <v>1468</v>
      </c>
      <c r="Z342" s="196" t="s">
        <v>1468</v>
      </c>
      <c r="AA342" s="196" t="s">
        <v>1468</v>
      </c>
      <c r="AB342" s="196" t="s">
        <v>1468</v>
      </c>
      <c r="AC342" s="196" t="s">
        <v>1468</v>
      </c>
      <c r="AD342" s="196">
        <v>376.71173000000005</v>
      </c>
      <c r="AE342" s="196">
        <v>376.71173000000005</v>
      </c>
      <c r="AF342" s="196">
        <v>376.71173000000005</v>
      </c>
      <c r="AG342" s="196">
        <v>360.32867000000005</v>
      </c>
      <c r="AH342" s="196">
        <v>340.48131999999998</v>
      </c>
    </row>
    <row r="343" spans="1:34" ht="10.5" thickBot="1">
      <c r="A343" s="284"/>
      <c r="B343" s="281" t="s">
        <v>1466</v>
      </c>
      <c r="C343" s="281" t="s">
        <v>1551</v>
      </c>
      <c r="D343" s="196">
        <v>318.27062000000001</v>
      </c>
      <c r="E343" s="196">
        <v>320.54365999999999</v>
      </c>
      <c r="F343" s="196">
        <v>320.54365999999999</v>
      </c>
      <c r="G343" s="196">
        <v>320.54365999999999</v>
      </c>
      <c r="H343" s="196">
        <v>320.54365999999999</v>
      </c>
      <c r="I343" s="196">
        <v>320.54365999999999</v>
      </c>
      <c r="J343" s="196">
        <v>320.54365999999999</v>
      </c>
      <c r="K343" s="196">
        <v>320.54365999999999</v>
      </c>
      <c r="L343" s="196">
        <v>320.54365999999999</v>
      </c>
      <c r="M343" s="196">
        <v>320.54365999999999</v>
      </c>
      <c r="N343" s="196">
        <v>320.54365999999999</v>
      </c>
      <c r="O343" s="196">
        <v>324.81412</v>
      </c>
      <c r="P343" s="196">
        <v>324.81412</v>
      </c>
      <c r="Q343" s="196">
        <v>324.81412</v>
      </c>
      <c r="R343" s="196">
        <v>324.81412</v>
      </c>
      <c r="S343" s="196">
        <v>324.81412</v>
      </c>
      <c r="T343" s="196">
        <v>324.81412</v>
      </c>
      <c r="U343" s="196">
        <v>324.81412</v>
      </c>
      <c r="V343" s="196">
        <v>324.81412</v>
      </c>
      <c r="W343" s="196">
        <v>324.81412</v>
      </c>
      <c r="X343" s="196">
        <v>324.81412</v>
      </c>
      <c r="Y343" s="196">
        <v>324.81412</v>
      </c>
      <c r="Z343" s="196">
        <v>324.81412</v>
      </c>
      <c r="AA343" s="196">
        <v>324.81412</v>
      </c>
      <c r="AB343" s="196">
        <v>324.81412</v>
      </c>
      <c r="AC343" s="196">
        <v>324.81412</v>
      </c>
      <c r="AD343" s="196">
        <v>324.81412</v>
      </c>
      <c r="AE343" s="196">
        <v>324.81412</v>
      </c>
      <c r="AF343" s="196">
        <v>324.81412</v>
      </c>
      <c r="AG343" s="196">
        <v>324.81412</v>
      </c>
      <c r="AH343" s="196">
        <v>347.81202000000002</v>
      </c>
    </row>
    <row r="344" spans="1:34" ht="10.5" thickBot="1">
      <c r="A344" s="284"/>
      <c r="B344" s="281" t="s">
        <v>1466</v>
      </c>
      <c r="C344" s="281" t="s">
        <v>2165</v>
      </c>
      <c r="D344" s="196" t="s">
        <v>1468</v>
      </c>
      <c r="E344" s="196" t="s">
        <v>1468</v>
      </c>
      <c r="F344" s="196" t="s">
        <v>1468</v>
      </c>
      <c r="G344" s="196" t="s">
        <v>1468</v>
      </c>
      <c r="H344" s="196" t="s">
        <v>1468</v>
      </c>
      <c r="I344" s="196" t="s">
        <v>1468</v>
      </c>
      <c r="J344" s="196" t="s">
        <v>1468</v>
      </c>
      <c r="K344" s="196" t="s">
        <v>1468</v>
      </c>
      <c r="L344" s="196" t="s">
        <v>1468</v>
      </c>
      <c r="M344" s="196" t="s">
        <v>1468</v>
      </c>
      <c r="N344" s="196" t="s">
        <v>1468</v>
      </c>
      <c r="O344" s="196" t="s">
        <v>1468</v>
      </c>
      <c r="P344" s="196" t="s">
        <v>1468</v>
      </c>
      <c r="Q344" s="196" t="s">
        <v>1468</v>
      </c>
      <c r="R344" s="196" t="s">
        <v>1468</v>
      </c>
      <c r="S344" s="196" t="s">
        <v>1468</v>
      </c>
      <c r="T344" s="196" t="s">
        <v>1468</v>
      </c>
      <c r="U344" s="196" t="s">
        <v>1468</v>
      </c>
      <c r="V344" s="196" t="s">
        <v>1468</v>
      </c>
      <c r="W344" s="196" t="s">
        <v>1468</v>
      </c>
      <c r="X344" s="196" t="s">
        <v>1468</v>
      </c>
      <c r="Y344" s="196" t="s">
        <v>1468</v>
      </c>
      <c r="Z344" s="196">
        <v>324.81412</v>
      </c>
      <c r="AA344" s="196">
        <v>324.81412</v>
      </c>
      <c r="AB344" s="196">
        <v>324.81412</v>
      </c>
      <c r="AC344" s="196">
        <v>324.81412</v>
      </c>
      <c r="AD344" s="196">
        <v>324.81412</v>
      </c>
      <c r="AE344" s="196">
        <v>324.81412</v>
      </c>
      <c r="AF344" s="196">
        <v>324.81412</v>
      </c>
      <c r="AG344" s="196">
        <v>318.65015</v>
      </c>
      <c r="AH344" s="196">
        <v>0</v>
      </c>
    </row>
    <row r="345" spans="1:34" ht="10.5" thickBot="1">
      <c r="A345" s="284"/>
      <c r="B345" s="281" t="s">
        <v>1466</v>
      </c>
      <c r="C345" s="281" t="s">
        <v>1803</v>
      </c>
      <c r="D345" s="196">
        <v>340.48131999999998</v>
      </c>
      <c r="E345" s="196">
        <v>322.50671</v>
      </c>
      <c r="F345" s="196">
        <v>322.50671</v>
      </c>
      <c r="G345" s="196">
        <v>322.50671</v>
      </c>
      <c r="H345" s="196">
        <v>322.50671</v>
      </c>
      <c r="I345" s="196">
        <v>322.50671</v>
      </c>
      <c r="J345" s="196">
        <v>322.32037000000003</v>
      </c>
      <c r="K345" s="196">
        <v>322.32037000000003</v>
      </c>
      <c r="L345" s="196">
        <v>322.32037000000003</v>
      </c>
      <c r="M345" s="196">
        <v>322.32037000000003</v>
      </c>
      <c r="N345" s="196">
        <v>322.32037000000003</v>
      </c>
      <c r="O345" s="196">
        <v>333.84124000000003</v>
      </c>
      <c r="P345" s="196">
        <v>333.84124000000003</v>
      </c>
      <c r="Q345" s="196">
        <v>333.84124000000003</v>
      </c>
      <c r="R345" s="196">
        <v>333.84124000000003</v>
      </c>
      <c r="S345" s="196">
        <v>333.84123999999997</v>
      </c>
      <c r="T345" s="196">
        <v>333.84123999999997</v>
      </c>
      <c r="U345" s="196">
        <v>333.84123999999997</v>
      </c>
      <c r="V345" s="196">
        <v>333.84123999999997</v>
      </c>
      <c r="W345" s="196">
        <v>333.84123999999997</v>
      </c>
      <c r="X345" s="196">
        <v>333.84123999999997</v>
      </c>
      <c r="Y345" s="196">
        <v>333.84123999999997</v>
      </c>
      <c r="Z345" s="196">
        <v>333.84</v>
      </c>
      <c r="AA345" s="196">
        <v>333.84</v>
      </c>
      <c r="AB345" s="196">
        <v>333.84</v>
      </c>
      <c r="AC345" s="196">
        <v>333.84</v>
      </c>
      <c r="AD345" s="196">
        <v>333.84</v>
      </c>
      <c r="AE345" s="196">
        <v>333.84</v>
      </c>
      <c r="AF345" s="196">
        <v>333.84123999999997</v>
      </c>
      <c r="AG345" s="196">
        <v>333.84123999999997</v>
      </c>
      <c r="AH345" s="196">
        <v>270.99</v>
      </c>
    </row>
    <row r="346" spans="1:34" ht="10.5" thickBot="1">
      <c r="A346" s="284"/>
      <c r="B346" s="281" t="s">
        <v>1466</v>
      </c>
      <c r="C346" s="281" t="s">
        <v>1804</v>
      </c>
      <c r="D346" s="196">
        <v>347.81202000000002</v>
      </c>
      <c r="E346" s="196">
        <v>372.67410000000001</v>
      </c>
      <c r="F346" s="196">
        <v>372.67410000000001</v>
      </c>
      <c r="G346" s="196">
        <v>372.67410000000001</v>
      </c>
      <c r="H346" s="196">
        <v>372.67410000000001</v>
      </c>
      <c r="I346" s="196">
        <v>372.67410000000001</v>
      </c>
      <c r="J346" s="196">
        <v>372.67410000000001</v>
      </c>
      <c r="K346" s="196">
        <v>372.67410000000001</v>
      </c>
      <c r="L346" s="196">
        <v>341.45578999999998</v>
      </c>
      <c r="M346" s="196">
        <v>341.45578999999998</v>
      </c>
      <c r="N346" s="196">
        <v>341.45578999999998</v>
      </c>
      <c r="O346" s="196">
        <v>341.45578999999998</v>
      </c>
      <c r="P346" s="196">
        <v>341.45578999999998</v>
      </c>
      <c r="Q346" s="196">
        <v>341.45578999999998</v>
      </c>
      <c r="R346" s="196">
        <v>341.45578999999998</v>
      </c>
      <c r="S346" s="196">
        <v>349.82823999999999</v>
      </c>
      <c r="T346" s="196">
        <v>349.82823999999999</v>
      </c>
      <c r="U346" s="196">
        <v>349.82823999999999</v>
      </c>
      <c r="V346" s="196">
        <v>349.82823999999999</v>
      </c>
      <c r="W346" s="196">
        <v>349.82823999999999</v>
      </c>
      <c r="X346" s="196">
        <v>349.82823999999999</v>
      </c>
      <c r="Y346" s="196">
        <v>376.53386999999998</v>
      </c>
      <c r="Z346" s="196">
        <v>376.53386999999998</v>
      </c>
      <c r="AA346" s="196">
        <v>376.53386999999998</v>
      </c>
      <c r="AB346" s="196">
        <v>376.53386999999998</v>
      </c>
      <c r="AC346" s="196">
        <v>376.53386999999998</v>
      </c>
      <c r="AD346" s="196">
        <v>376.53386999999998</v>
      </c>
      <c r="AE346" s="196">
        <v>376.53386999999998</v>
      </c>
      <c r="AF346" s="196">
        <v>376.53386999999998</v>
      </c>
      <c r="AG346" s="196">
        <v>376.53386999999998</v>
      </c>
      <c r="AH346" s="196">
        <v>234.78493857142857</v>
      </c>
    </row>
    <row r="347" spans="1:34" ht="10.5" thickBot="1">
      <c r="A347" s="284"/>
      <c r="B347" s="281" t="s">
        <v>1466</v>
      </c>
      <c r="C347" s="281" t="s">
        <v>1553</v>
      </c>
      <c r="D347" s="196">
        <v>270.99</v>
      </c>
      <c r="E347" s="196">
        <v>270.99</v>
      </c>
      <c r="F347" s="196">
        <v>270.99</v>
      </c>
      <c r="G347" s="196">
        <v>270.99</v>
      </c>
      <c r="H347" s="196">
        <v>270.99</v>
      </c>
      <c r="I347" s="196">
        <v>270.99</v>
      </c>
      <c r="J347" s="196">
        <v>270.99</v>
      </c>
      <c r="K347" s="196">
        <v>270.99</v>
      </c>
      <c r="L347" s="196">
        <v>270.99</v>
      </c>
      <c r="M347" s="196">
        <v>270.99</v>
      </c>
      <c r="N347" s="196">
        <v>270.99</v>
      </c>
      <c r="O347" s="196">
        <v>270.99</v>
      </c>
      <c r="P347" s="196">
        <v>270.99</v>
      </c>
      <c r="Q347" s="196">
        <v>270.99</v>
      </c>
      <c r="R347" s="196">
        <v>270.99</v>
      </c>
      <c r="S347" s="196">
        <v>270.99</v>
      </c>
      <c r="T347" s="196">
        <v>270.99</v>
      </c>
      <c r="U347" s="196">
        <v>270.99</v>
      </c>
      <c r="V347" s="196">
        <v>270.99</v>
      </c>
      <c r="W347" s="196">
        <v>270.99</v>
      </c>
      <c r="X347" s="196">
        <v>270.99</v>
      </c>
      <c r="Y347" s="196">
        <v>270.99</v>
      </c>
      <c r="Z347" s="196">
        <v>270.99</v>
      </c>
      <c r="AA347" s="196">
        <v>270.99</v>
      </c>
      <c r="AB347" s="196">
        <v>270.99</v>
      </c>
      <c r="AC347" s="196">
        <v>270.99</v>
      </c>
      <c r="AD347" s="196">
        <v>289.44399999999996</v>
      </c>
      <c r="AE347" s="196">
        <v>289.44399999999996</v>
      </c>
      <c r="AF347" s="196">
        <v>289.4436</v>
      </c>
      <c r="AG347" s="196">
        <v>289.4436</v>
      </c>
      <c r="AH347" s="196">
        <v>340.48131999999998</v>
      </c>
    </row>
    <row r="348" spans="1:34" ht="10.5" thickBot="1">
      <c r="A348" s="284"/>
      <c r="B348" s="281" t="s">
        <v>1466</v>
      </c>
      <c r="C348" s="281" t="s">
        <v>2166</v>
      </c>
      <c r="D348" s="196" t="s">
        <v>1468</v>
      </c>
      <c r="E348" s="196" t="s">
        <v>1468</v>
      </c>
      <c r="F348" s="196" t="s">
        <v>1468</v>
      </c>
      <c r="G348" s="196" t="s">
        <v>1468</v>
      </c>
      <c r="H348" s="196" t="s">
        <v>1468</v>
      </c>
      <c r="I348" s="196" t="s">
        <v>1468</v>
      </c>
      <c r="J348" s="196" t="s">
        <v>1468</v>
      </c>
      <c r="K348" s="196" t="s">
        <v>1468</v>
      </c>
      <c r="L348" s="196" t="s">
        <v>1468</v>
      </c>
      <c r="M348" s="196" t="s">
        <v>1468</v>
      </c>
      <c r="N348" s="196" t="s">
        <v>1468</v>
      </c>
      <c r="O348" s="196" t="s">
        <v>1468</v>
      </c>
      <c r="P348" s="196" t="s">
        <v>1468</v>
      </c>
      <c r="Q348" s="196" t="s">
        <v>1468</v>
      </c>
      <c r="R348" s="196" t="s">
        <v>1468</v>
      </c>
      <c r="S348" s="196" t="s">
        <v>1468</v>
      </c>
      <c r="T348" s="196" t="s">
        <v>1468</v>
      </c>
      <c r="U348" s="196" t="s">
        <v>1468</v>
      </c>
      <c r="V348" s="196" t="s">
        <v>1468</v>
      </c>
      <c r="W348" s="196" t="s">
        <v>1468</v>
      </c>
      <c r="X348" s="196" t="s">
        <v>1468</v>
      </c>
      <c r="Y348" s="196" t="s">
        <v>1468</v>
      </c>
      <c r="Z348" s="196" t="s">
        <v>1468</v>
      </c>
      <c r="AA348" s="196" t="s">
        <v>1468</v>
      </c>
      <c r="AB348" s="196" t="s">
        <v>1468</v>
      </c>
      <c r="AC348" s="196">
        <v>376.53386999999998</v>
      </c>
      <c r="AD348" s="196">
        <v>376.71173000000005</v>
      </c>
      <c r="AE348" s="196">
        <v>376.71173000000005</v>
      </c>
      <c r="AF348" s="196">
        <v>376.71173000000005</v>
      </c>
      <c r="AG348" s="196">
        <v>360.32867000000005</v>
      </c>
      <c r="AH348" s="196">
        <v>347.81202000000002</v>
      </c>
    </row>
    <row r="349" spans="1:34" ht="10.5" thickBot="1">
      <c r="A349" s="284"/>
      <c r="B349" s="281" t="s">
        <v>1466</v>
      </c>
      <c r="C349" s="281" t="s">
        <v>2167</v>
      </c>
      <c r="D349" s="196" t="s">
        <v>1468</v>
      </c>
      <c r="E349" s="196" t="s">
        <v>1468</v>
      </c>
      <c r="F349" s="196" t="s">
        <v>1468</v>
      </c>
      <c r="G349" s="196" t="s">
        <v>1468</v>
      </c>
      <c r="H349" s="196" t="s">
        <v>1468</v>
      </c>
      <c r="I349" s="196" t="s">
        <v>1468</v>
      </c>
      <c r="J349" s="196" t="s">
        <v>1468</v>
      </c>
      <c r="K349" s="196" t="s">
        <v>1468</v>
      </c>
      <c r="L349" s="196" t="s">
        <v>1468</v>
      </c>
      <c r="M349" s="196" t="s">
        <v>1468</v>
      </c>
      <c r="N349" s="196" t="s">
        <v>1468</v>
      </c>
      <c r="O349" s="196" t="s">
        <v>1468</v>
      </c>
      <c r="P349" s="196" t="s">
        <v>1468</v>
      </c>
      <c r="Q349" s="196" t="s">
        <v>1468</v>
      </c>
      <c r="R349" s="196" t="s">
        <v>1468</v>
      </c>
      <c r="S349" s="196" t="s">
        <v>1468</v>
      </c>
      <c r="T349" s="196" t="s">
        <v>1468</v>
      </c>
      <c r="U349" s="196" t="s">
        <v>1468</v>
      </c>
      <c r="V349" s="196" t="s">
        <v>1468</v>
      </c>
      <c r="W349" s="196" t="s">
        <v>1468</v>
      </c>
      <c r="X349" s="196" t="s">
        <v>1468</v>
      </c>
      <c r="Y349" s="196" t="s">
        <v>1468</v>
      </c>
      <c r="Z349" s="196" t="s">
        <v>1468</v>
      </c>
      <c r="AA349" s="196" t="s">
        <v>1468</v>
      </c>
      <c r="AB349" s="196" t="s">
        <v>1468</v>
      </c>
      <c r="AC349" s="196" t="s">
        <v>1468</v>
      </c>
      <c r="AD349" s="196">
        <v>376.71173000000005</v>
      </c>
      <c r="AE349" s="196">
        <v>376.71173000000005</v>
      </c>
      <c r="AF349" s="196">
        <v>376.71173000000005</v>
      </c>
      <c r="AG349" s="196">
        <v>360.32867000000005</v>
      </c>
      <c r="AH349" s="196">
        <v>0</v>
      </c>
    </row>
    <row r="350" spans="1:34" ht="10.5" thickBot="1">
      <c r="A350" s="284"/>
      <c r="B350" s="281" t="s">
        <v>1466</v>
      </c>
      <c r="C350" s="281" t="s">
        <v>1552</v>
      </c>
      <c r="D350" s="196">
        <v>0</v>
      </c>
      <c r="E350" s="196">
        <v>0</v>
      </c>
      <c r="F350" s="196">
        <v>0</v>
      </c>
      <c r="G350" s="196">
        <v>0</v>
      </c>
      <c r="H350" s="196">
        <v>0</v>
      </c>
      <c r="I350" s="196">
        <v>0</v>
      </c>
      <c r="J350" s="196">
        <v>0</v>
      </c>
      <c r="K350" s="196">
        <v>0</v>
      </c>
      <c r="L350" s="196">
        <v>0</v>
      </c>
      <c r="M350" s="196">
        <v>0</v>
      </c>
      <c r="N350" s="196">
        <v>0</v>
      </c>
      <c r="O350" s="196">
        <v>0</v>
      </c>
      <c r="P350" s="196">
        <v>0</v>
      </c>
      <c r="Q350" s="196">
        <v>0</v>
      </c>
      <c r="R350" s="196">
        <v>0</v>
      </c>
      <c r="S350" s="196">
        <v>0</v>
      </c>
      <c r="T350" s="196">
        <v>0</v>
      </c>
      <c r="U350" s="196">
        <v>0</v>
      </c>
      <c r="V350" s="196">
        <v>0</v>
      </c>
      <c r="W350" s="196">
        <v>0</v>
      </c>
      <c r="X350" s="196">
        <v>0</v>
      </c>
      <c r="Y350" s="196">
        <v>0</v>
      </c>
      <c r="Z350" s="196">
        <v>0</v>
      </c>
      <c r="AA350" s="196">
        <v>0</v>
      </c>
      <c r="AB350" s="196">
        <v>0</v>
      </c>
      <c r="AC350" s="196">
        <v>0</v>
      </c>
      <c r="AD350" s="196">
        <v>0</v>
      </c>
      <c r="AE350" s="196">
        <v>0</v>
      </c>
      <c r="AF350" s="196">
        <v>0</v>
      </c>
      <c r="AG350" s="196">
        <v>0</v>
      </c>
      <c r="AH350" s="196">
        <v>270.99</v>
      </c>
    </row>
    <row r="351" spans="1:34" ht="10.5" thickBot="1">
      <c r="A351" s="284"/>
      <c r="B351" s="281" t="s">
        <v>1466</v>
      </c>
      <c r="C351" s="281" t="s">
        <v>1554</v>
      </c>
      <c r="D351" s="196">
        <v>318.27062000000001</v>
      </c>
      <c r="E351" s="196">
        <v>320.54365999999999</v>
      </c>
      <c r="F351" s="196">
        <v>320.54365999999999</v>
      </c>
      <c r="G351" s="196">
        <v>320.54365999999999</v>
      </c>
      <c r="H351" s="196">
        <v>320.54365999999999</v>
      </c>
      <c r="I351" s="196">
        <v>320.54365999999999</v>
      </c>
      <c r="J351" s="196">
        <v>320.54365999999999</v>
      </c>
      <c r="K351" s="196">
        <v>320.54365999999999</v>
      </c>
      <c r="L351" s="196">
        <v>320.54365999999999</v>
      </c>
      <c r="M351" s="196">
        <v>320.54365999999999</v>
      </c>
      <c r="N351" s="196">
        <v>320.54365999999999</v>
      </c>
      <c r="O351" s="196">
        <v>324.81412</v>
      </c>
      <c r="P351" s="196">
        <v>324.81412</v>
      </c>
      <c r="Q351" s="196">
        <v>324.81412</v>
      </c>
      <c r="R351" s="196">
        <v>324.81412</v>
      </c>
      <c r="S351" s="196">
        <v>324.81412</v>
      </c>
      <c r="T351" s="196">
        <v>324.81412</v>
      </c>
      <c r="U351" s="196">
        <v>324.81412</v>
      </c>
      <c r="V351" s="196">
        <v>324.81412</v>
      </c>
      <c r="W351" s="196">
        <v>324.81412</v>
      </c>
      <c r="X351" s="196">
        <v>324.81412</v>
      </c>
      <c r="Y351" s="196">
        <v>324.81412</v>
      </c>
      <c r="Z351" s="196">
        <v>324.81412</v>
      </c>
      <c r="AA351" s="196">
        <v>324.81412</v>
      </c>
      <c r="AB351" s="196">
        <v>324.81412</v>
      </c>
      <c r="AC351" s="196">
        <v>324.81412</v>
      </c>
      <c r="AD351" s="196">
        <v>324.81412</v>
      </c>
      <c r="AE351" s="196">
        <v>324.81412</v>
      </c>
      <c r="AF351" s="196">
        <v>324.81412</v>
      </c>
      <c r="AG351" s="196">
        <v>324.81412</v>
      </c>
      <c r="AH351" s="196">
        <v>234.78493857142857</v>
      </c>
    </row>
    <row r="352" spans="1:34" ht="10.5" thickBot="1">
      <c r="A352" s="284"/>
      <c r="B352" s="281" t="s">
        <v>1466</v>
      </c>
      <c r="C352" s="281" t="s">
        <v>2168</v>
      </c>
      <c r="D352" s="196" t="s">
        <v>1468</v>
      </c>
      <c r="E352" s="196" t="s">
        <v>1468</v>
      </c>
      <c r="F352" s="196" t="s">
        <v>1468</v>
      </c>
      <c r="G352" s="196" t="s">
        <v>1468</v>
      </c>
      <c r="H352" s="196" t="s">
        <v>1468</v>
      </c>
      <c r="I352" s="196" t="s">
        <v>1468</v>
      </c>
      <c r="J352" s="196" t="s">
        <v>1468</v>
      </c>
      <c r="K352" s="196" t="s">
        <v>1468</v>
      </c>
      <c r="L352" s="196" t="s">
        <v>1468</v>
      </c>
      <c r="M352" s="196" t="s">
        <v>1468</v>
      </c>
      <c r="N352" s="196" t="s">
        <v>1468</v>
      </c>
      <c r="O352" s="196" t="s">
        <v>1468</v>
      </c>
      <c r="P352" s="196" t="s">
        <v>1468</v>
      </c>
      <c r="Q352" s="196" t="s">
        <v>1468</v>
      </c>
      <c r="R352" s="196" t="s">
        <v>1468</v>
      </c>
      <c r="S352" s="196" t="s">
        <v>1468</v>
      </c>
      <c r="T352" s="196" t="s">
        <v>1468</v>
      </c>
      <c r="U352" s="196" t="s">
        <v>1468</v>
      </c>
      <c r="V352" s="196" t="s">
        <v>1468</v>
      </c>
      <c r="W352" s="196" t="s">
        <v>1468</v>
      </c>
      <c r="X352" s="196" t="s">
        <v>1468</v>
      </c>
      <c r="Y352" s="196" t="s">
        <v>1468</v>
      </c>
      <c r="Z352" s="196">
        <v>324.81412</v>
      </c>
      <c r="AA352" s="196">
        <v>324.81412</v>
      </c>
      <c r="AB352" s="196">
        <v>324.81412</v>
      </c>
      <c r="AC352" s="196">
        <v>324.81412</v>
      </c>
      <c r="AD352" s="196">
        <v>324.81412</v>
      </c>
      <c r="AE352" s="196">
        <v>324.81412</v>
      </c>
      <c r="AF352" s="196">
        <v>324.81412</v>
      </c>
      <c r="AG352" s="196">
        <v>318.65015</v>
      </c>
      <c r="AH352" s="196">
        <v>340.48131999999998</v>
      </c>
    </row>
    <row r="353" spans="1:34" ht="10.5" thickBot="1">
      <c r="A353" s="284"/>
      <c r="B353" s="281" t="s">
        <v>1466</v>
      </c>
      <c r="C353" s="281" t="s">
        <v>1805</v>
      </c>
      <c r="D353" s="196">
        <v>340.48131999999998</v>
      </c>
      <c r="E353" s="196">
        <v>322.50671</v>
      </c>
      <c r="F353" s="196">
        <v>322.50671</v>
      </c>
      <c r="G353" s="196">
        <v>322.50671</v>
      </c>
      <c r="H353" s="196">
        <v>322.50671</v>
      </c>
      <c r="I353" s="196">
        <v>322.50671</v>
      </c>
      <c r="J353" s="196">
        <v>322.32037000000003</v>
      </c>
      <c r="K353" s="196">
        <v>322.32037000000003</v>
      </c>
      <c r="L353" s="196">
        <v>322.32037000000003</v>
      </c>
      <c r="M353" s="196">
        <v>322.32037000000003</v>
      </c>
      <c r="N353" s="196">
        <v>322.32037000000003</v>
      </c>
      <c r="O353" s="196">
        <v>333.84124000000003</v>
      </c>
      <c r="P353" s="196">
        <v>333.84124000000003</v>
      </c>
      <c r="Q353" s="196">
        <v>333.84124000000003</v>
      </c>
      <c r="R353" s="196">
        <v>333.84124000000003</v>
      </c>
      <c r="S353" s="196">
        <v>333.84123999999997</v>
      </c>
      <c r="T353" s="196">
        <v>333.84123999999997</v>
      </c>
      <c r="U353" s="196">
        <v>333.84123999999997</v>
      </c>
      <c r="V353" s="196">
        <v>333.84123999999997</v>
      </c>
      <c r="W353" s="196">
        <v>333.84123999999997</v>
      </c>
      <c r="X353" s="196">
        <v>333.84123999999997</v>
      </c>
      <c r="Y353" s="196">
        <v>333.84123999999997</v>
      </c>
      <c r="Z353" s="196">
        <v>333.84</v>
      </c>
      <c r="AA353" s="196">
        <v>333.84</v>
      </c>
      <c r="AB353" s="196">
        <v>333.84</v>
      </c>
      <c r="AC353" s="196">
        <v>333.84</v>
      </c>
      <c r="AD353" s="196">
        <v>333.84</v>
      </c>
      <c r="AE353" s="196">
        <v>333.84</v>
      </c>
      <c r="AF353" s="196">
        <v>333.84123999999997</v>
      </c>
      <c r="AG353" s="196">
        <v>333.84123999999997</v>
      </c>
      <c r="AH353" s="196">
        <v>347.81202000000002</v>
      </c>
    </row>
    <row r="354" spans="1:34" ht="10.5" thickBot="1">
      <c r="A354" s="284"/>
      <c r="B354" s="281" t="s">
        <v>1466</v>
      </c>
      <c r="C354" s="281" t="s">
        <v>1806</v>
      </c>
      <c r="D354" s="196">
        <v>347.81202000000002</v>
      </c>
      <c r="E354" s="196">
        <v>372.67410000000001</v>
      </c>
      <c r="F354" s="196">
        <v>372.67410000000001</v>
      </c>
      <c r="G354" s="196">
        <v>372.67410000000001</v>
      </c>
      <c r="H354" s="196">
        <v>372.67410000000001</v>
      </c>
      <c r="I354" s="196">
        <v>372.67410000000001</v>
      </c>
      <c r="J354" s="196">
        <v>372.67410000000001</v>
      </c>
      <c r="K354" s="196">
        <v>372.67410000000001</v>
      </c>
      <c r="L354" s="196">
        <v>341.45578999999998</v>
      </c>
      <c r="M354" s="196">
        <v>341.45578999999998</v>
      </c>
      <c r="N354" s="196">
        <v>341.45578999999998</v>
      </c>
      <c r="O354" s="196">
        <v>341.45578999999998</v>
      </c>
      <c r="P354" s="196">
        <v>341.45578999999998</v>
      </c>
      <c r="Q354" s="196">
        <v>341.45578999999998</v>
      </c>
      <c r="R354" s="196">
        <v>341.45578999999998</v>
      </c>
      <c r="S354" s="196">
        <v>349.82823999999999</v>
      </c>
      <c r="T354" s="196">
        <v>349.82823999999999</v>
      </c>
      <c r="U354" s="196">
        <v>349.82823999999999</v>
      </c>
      <c r="V354" s="196">
        <v>349.82823999999999</v>
      </c>
      <c r="W354" s="196">
        <v>349.82823999999999</v>
      </c>
      <c r="X354" s="196">
        <v>349.82823999999999</v>
      </c>
      <c r="Y354" s="196">
        <v>376.53386999999998</v>
      </c>
      <c r="Z354" s="196">
        <v>376.53386999999998</v>
      </c>
      <c r="AA354" s="196">
        <v>376.53386999999998</v>
      </c>
      <c r="AB354" s="196">
        <v>376.53386999999998</v>
      </c>
      <c r="AC354" s="196">
        <v>376.53386999999998</v>
      </c>
      <c r="AD354" s="196">
        <v>376.53386999999998</v>
      </c>
      <c r="AE354" s="196">
        <v>376.53386999999998</v>
      </c>
      <c r="AF354" s="196">
        <v>376.53386999999998</v>
      </c>
      <c r="AG354" s="196">
        <v>376.53386999999998</v>
      </c>
      <c r="AH354" s="196">
        <v>0</v>
      </c>
    </row>
    <row r="355" spans="1:34" ht="10.5" thickBot="1">
      <c r="A355" s="284"/>
      <c r="B355" s="281" t="s">
        <v>1466</v>
      </c>
      <c r="C355" s="281" t="s">
        <v>1556</v>
      </c>
      <c r="D355" s="196">
        <v>270.99</v>
      </c>
      <c r="E355" s="196">
        <v>270.99</v>
      </c>
      <c r="F355" s="196">
        <v>270.99</v>
      </c>
      <c r="G355" s="196">
        <v>270.99</v>
      </c>
      <c r="H355" s="196">
        <v>270.99</v>
      </c>
      <c r="I355" s="196">
        <v>270.99</v>
      </c>
      <c r="J355" s="196">
        <v>270.99</v>
      </c>
      <c r="K355" s="196">
        <v>270.99</v>
      </c>
      <c r="L355" s="196">
        <v>270.99</v>
      </c>
      <c r="M355" s="196">
        <v>270.99</v>
      </c>
      <c r="N355" s="196">
        <v>270.99</v>
      </c>
      <c r="O355" s="196">
        <v>270.99</v>
      </c>
      <c r="P355" s="196">
        <v>270.99</v>
      </c>
      <c r="Q355" s="196">
        <v>270.99</v>
      </c>
      <c r="R355" s="196">
        <v>270.99</v>
      </c>
      <c r="S355" s="196">
        <v>270.99</v>
      </c>
      <c r="T355" s="196">
        <v>270.99</v>
      </c>
      <c r="U355" s="196">
        <v>270.99</v>
      </c>
      <c r="V355" s="196">
        <v>270.99</v>
      </c>
      <c r="W355" s="196">
        <v>270.99</v>
      </c>
      <c r="X355" s="196">
        <v>270.99</v>
      </c>
      <c r="Y355" s="196">
        <v>270.99</v>
      </c>
      <c r="Z355" s="196">
        <v>270.99</v>
      </c>
      <c r="AA355" s="196">
        <v>270.99</v>
      </c>
      <c r="AB355" s="196">
        <v>270.99</v>
      </c>
      <c r="AC355" s="196">
        <v>270.99</v>
      </c>
      <c r="AD355" s="196">
        <v>289.44399999999996</v>
      </c>
      <c r="AE355" s="196">
        <v>289.44399999999996</v>
      </c>
      <c r="AF355" s="196">
        <v>289.4436</v>
      </c>
      <c r="AG355" s="196">
        <v>289.4436</v>
      </c>
      <c r="AH355" s="196">
        <v>270.99</v>
      </c>
    </row>
    <row r="356" spans="1:34" ht="10.5" thickBot="1">
      <c r="A356" s="284"/>
      <c r="B356" s="281" t="s">
        <v>1466</v>
      </c>
      <c r="C356" s="281" t="s">
        <v>2169</v>
      </c>
      <c r="D356" s="196" t="s">
        <v>1468</v>
      </c>
      <c r="E356" s="196" t="s">
        <v>1468</v>
      </c>
      <c r="F356" s="196" t="s">
        <v>1468</v>
      </c>
      <c r="G356" s="196" t="s">
        <v>1468</v>
      </c>
      <c r="H356" s="196" t="s">
        <v>1468</v>
      </c>
      <c r="I356" s="196" t="s">
        <v>1468</v>
      </c>
      <c r="J356" s="196" t="s">
        <v>1468</v>
      </c>
      <c r="K356" s="196" t="s">
        <v>1468</v>
      </c>
      <c r="L356" s="196" t="s">
        <v>1468</v>
      </c>
      <c r="M356" s="196" t="s">
        <v>1468</v>
      </c>
      <c r="N356" s="196" t="s">
        <v>1468</v>
      </c>
      <c r="O356" s="196" t="s">
        <v>1468</v>
      </c>
      <c r="P356" s="196" t="s">
        <v>1468</v>
      </c>
      <c r="Q356" s="196" t="s">
        <v>1468</v>
      </c>
      <c r="R356" s="196" t="s">
        <v>1468</v>
      </c>
      <c r="S356" s="196" t="s">
        <v>1468</v>
      </c>
      <c r="T356" s="196" t="s">
        <v>1468</v>
      </c>
      <c r="U356" s="196" t="s">
        <v>1468</v>
      </c>
      <c r="V356" s="196" t="s">
        <v>1468</v>
      </c>
      <c r="W356" s="196" t="s">
        <v>1468</v>
      </c>
      <c r="X356" s="196" t="s">
        <v>1468</v>
      </c>
      <c r="Y356" s="196" t="s">
        <v>1468</v>
      </c>
      <c r="Z356" s="196" t="s">
        <v>1468</v>
      </c>
      <c r="AA356" s="196" t="s">
        <v>1468</v>
      </c>
      <c r="AB356" s="196" t="s">
        <v>1468</v>
      </c>
      <c r="AC356" s="196">
        <v>376.53386999999998</v>
      </c>
      <c r="AD356" s="196">
        <v>376.71173000000005</v>
      </c>
      <c r="AE356" s="196">
        <v>376.71173000000005</v>
      </c>
      <c r="AF356" s="196">
        <v>376.71173000000005</v>
      </c>
      <c r="AG356" s="196">
        <v>360.32867000000005</v>
      </c>
      <c r="AH356" s="196">
        <v>489.56317000000001</v>
      </c>
    </row>
    <row r="357" spans="1:34" ht="10.5" thickBot="1">
      <c r="A357" s="284"/>
      <c r="B357" s="281" t="s">
        <v>1466</v>
      </c>
      <c r="C357" s="281" t="s">
        <v>2170</v>
      </c>
      <c r="D357" s="196" t="s">
        <v>1468</v>
      </c>
      <c r="E357" s="196" t="s">
        <v>1468</v>
      </c>
      <c r="F357" s="196" t="s">
        <v>1468</v>
      </c>
      <c r="G357" s="196" t="s">
        <v>1468</v>
      </c>
      <c r="H357" s="196" t="s">
        <v>1468</v>
      </c>
      <c r="I357" s="196" t="s">
        <v>1468</v>
      </c>
      <c r="J357" s="196" t="s">
        <v>1468</v>
      </c>
      <c r="K357" s="196" t="s">
        <v>1468</v>
      </c>
      <c r="L357" s="196" t="s">
        <v>1468</v>
      </c>
      <c r="M357" s="196" t="s">
        <v>1468</v>
      </c>
      <c r="N357" s="196" t="s">
        <v>1468</v>
      </c>
      <c r="O357" s="196" t="s">
        <v>1468</v>
      </c>
      <c r="P357" s="196" t="s">
        <v>1468</v>
      </c>
      <c r="Q357" s="196" t="s">
        <v>1468</v>
      </c>
      <c r="R357" s="196" t="s">
        <v>1468</v>
      </c>
      <c r="S357" s="196" t="s">
        <v>1468</v>
      </c>
      <c r="T357" s="196" t="s">
        <v>1468</v>
      </c>
      <c r="U357" s="196" t="s">
        <v>1468</v>
      </c>
      <c r="V357" s="196" t="s">
        <v>1468</v>
      </c>
      <c r="W357" s="196" t="s">
        <v>1468</v>
      </c>
      <c r="X357" s="196" t="s">
        <v>1468</v>
      </c>
      <c r="Y357" s="196" t="s">
        <v>1468</v>
      </c>
      <c r="Z357" s="196" t="s">
        <v>1468</v>
      </c>
      <c r="AA357" s="196" t="s">
        <v>1468</v>
      </c>
      <c r="AB357" s="196" t="s">
        <v>1468</v>
      </c>
      <c r="AC357" s="196" t="s">
        <v>1468</v>
      </c>
      <c r="AD357" s="196">
        <v>376.71173000000005</v>
      </c>
      <c r="AE357" s="196">
        <v>376.71173000000005</v>
      </c>
      <c r="AF357" s="196">
        <v>376.71173000000005</v>
      </c>
      <c r="AG357" s="196">
        <v>360.32867000000005</v>
      </c>
      <c r="AH357" s="196">
        <v>211.88673581696295</v>
      </c>
    </row>
    <row r="358" spans="1:34" ht="10.5" thickBot="1">
      <c r="A358" s="284"/>
      <c r="B358" s="281" t="s">
        <v>1466</v>
      </c>
      <c r="C358" s="281" t="s">
        <v>1555</v>
      </c>
      <c r="D358" s="196">
        <v>0</v>
      </c>
      <c r="E358" s="196">
        <v>0</v>
      </c>
      <c r="F358" s="196">
        <v>0</v>
      </c>
      <c r="G358" s="196">
        <v>0</v>
      </c>
      <c r="H358" s="196">
        <v>0</v>
      </c>
      <c r="I358" s="196">
        <v>0</v>
      </c>
      <c r="J358" s="196">
        <v>0</v>
      </c>
      <c r="K358" s="196">
        <v>0</v>
      </c>
      <c r="L358" s="196">
        <v>0</v>
      </c>
      <c r="M358" s="196">
        <v>0</v>
      </c>
      <c r="N358" s="196">
        <v>0</v>
      </c>
      <c r="O358" s="196">
        <v>0</v>
      </c>
      <c r="P358" s="196">
        <v>0</v>
      </c>
      <c r="Q358" s="196">
        <v>0</v>
      </c>
      <c r="R358" s="196">
        <v>0</v>
      </c>
      <c r="S358" s="196">
        <v>0</v>
      </c>
      <c r="T358" s="196">
        <v>0</v>
      </c>
      <c r="U358" s="196">
        <v>0</v>
      </c>
      <c r="V358" s="196">
        <v>0</v>
      </c>
      <c r="W358" s="196">
        <v>0</v>
      </c>
      <c r="X358" s="196">
        <v>0</v>
      </c>
      <c r="Y358" s="196">
        <v>0</v>
      </c>
      <c r="Z358" s="196">
        <v>0</v>
      </c>
      <c r="AA358" s="196">
        <v>0</v>
      </c>
      <c r="AB358" s="196">
        <v>0</v>
      </c>
      <c r="AC358" s="196">
        <v>0</v>
      </c>
      <c r="AD358" s="196">
        <v>0</v>
      </c>
      <c r="AE358" s="196">
        <v>0</v>
      </c>
      <c r="AF358" s="196">
        <v>0</v>
      </c>
      <c r="AG358" s="196">
        <v>0</v>
      </c>
      <c r="AH358" s="196">
        <v>330.44736239999997</v>
      </c>
    </row>
    <row r="359" spans="1:34" ht="10.5" thickBot="1">
      <c r="A359" s="284"/>
      <c r="B359" s="281" t="s">
        <v>1466</v>
      </c>
      <c r="C359" s="281" t="s">
        <v>1557</v>
      </c>
      <c r="D359" s="196">
        <v>318.27062000000001</v>
      </c>
      <c r="E359" s="196">
        <v>320.54365999999999</v>
      </c>
      <c r="F359" s="196">
        <v>320.54365999999999</v>
      </c>
      <c r="G359" s="196">
        <v>320.54365999999999</v>
      </c>
      <c r="H359" s="196">
        <v>320.54365999999999</v>
      </c>
      <c r="I359" s="196">
        <v>320.54365999999999</v>
      </c>
      <c r="J359" s="196">
        <v>320.54365999999999</v>
      </c>
      <c r="K359" s="196">
        <v>320.54365999999999</v>
      </c>
      <c r="L359" s="196">
        <v>320.54365999999999</v>
      </c>
      <c r="M359" s="196">
        <v>320.54365999999999</v>
      </c>
      <c r="N359" s="196">
        <v>320.54365999999999</v>
      </c>
      <c r="O359" s="196">
        <v>324.81412</v>
      </c>
      <c r="P359" s="196">
        <v>324.81412</v>
      </c>
      <c r="Q359" s="196">
        <v>324.81412</v>
      </c>
      <c r="R359" s="196">
        <v>324.81412</v>
      </c>
      <c r="S359" s="196">
        <v>324.81412</v>
      </c>
      <c r="T359" s="196">
        <v>324.81412</v>
      </c>
      <c r="U359" s="196">
        <v>324.81412</v>
      </c>
      <c r="V359" s="196">
        <v>324.81412</v>
      </c>
      <c r="W359" s="196">
        <v>324.81412</v>
      </c>
      <c r="X359" s="196">
        <v>324.81412</v>
      </c>
      <c r="Y359" s="196">
        <v>324.81412</v>
      </c>
      <c r="Z359" s="196">
        <v>324.81412</v>
      </c>
      <c r="AA359" s="196">
        <v>324.81412</v>
      </c>
      <c r="AB359" s="196">
        <v>324.81412</v>
      </c>
      <c r="AC359" s="196">
        <v>324.81412</v>
      </c>
      <c r="AD359" s="196">
        <v>324.81412</v>
      </c>
      <c r="AE359" s="196">
        <v>324.81412</v>
      </c>
      <c r="AF359" s="196">
        <v>324.81412</v>
      </c>
      <c r="AG359" s="196">
        <v>324.81412</v>
      </c>
      <c r="AH359" s="196">
        <v>0</v>
      </c>
    </row>
    <row r="360" spans="1:34" ht="10.5" thickBot="1">
      <c r="A360" s="284"/>
      <c r="B360" s="281" t="s">
        <v>1466</v>
      </c>
      <c r="C360" s="281" t="s">
        <v>2171</v>
      </c>
      <c r="D360" s="196" t="s">
        <v>1468</v>
      </c>
      <c r="E360" s="196" t="s">
        <v>1468</v>
      </c>
      <c r="F360" s="196" t="s">
        <v>1468</v>
      </c>
      <c r="G360" s="196" t="s">
        <v>1468</v>
      </c>
      <c r="H360" s="196" t="s">
        <v>1468</v>
      </c>
      <c r="I360" s="196" t="s">
        <v>1468</v>
      </c>
      <c r="J360" s="196" t="s">
        <v>1468</v>
      </c>
      <c r="K360" s="196" t="s">
        <v>1468</v>
      </c>
      <c r="L360" s="196" t="s">
        <v>1468</v>
      </c>
      <c r="M360" s="196" t="s">
        <v>1468</v>
      </c>
      <c r="N360" s="196" t="s">
        <v>1468</v>
      </c>
      <c r="O360" s="196" t="s">
        <v>1468</v>
      </c>
      <c r="P360" s="196" t="s">
        <v>1468</v>
      </c>
      <c r="Q360" s="196" t="s">
        <v>1468</v>
      </c>
      <c r="R360" s="196" t="s">
        <v>1468</v>
      </c>
      <c r="S360" s="196" t="s">
        <v>1468</v>
      </c>
      <c r="T360" s="196" t="s">
        <v>1468</v>
      </c>
      <c r="U360" s="196" t="s">
        <v>1468</v>
      </c>
      <c r="V360" s="196" t="s">
        <v>1468</v>
      </c>
      <c r="W360" s="196" t="s">
        <v>1468</v>
      </c>
      <c r="X360" s="196" t="s">
        <v>1468</v>
      </c>
      <c r="Y360" s="196" t="s">
        <v>1468</v>
      </c>
      <c r="Z360" s="196">
        <v>324.81412</v>
      </c>
      <c r="AA360" s="196">
        <v>324.81412</v>
      </c>
      <c r="AB360" s="196">
        <v>324.81412</v>
      </c>
      <c r="AC360" s="196">
        <v>324.81412</v>
      </c>
      <c r="AD360" s="196">
        <v>324.81412</v>
      </c>
      <c r="AE360" s="196">
        <v>324.81412</v>
      </c>
      <c r="AF360" s="196">
        <v>324.81412</v>
      </c>
      <c r="AG360" s="196">
        <v>318.65015</v>
      </c>
      <c r="AH360" s="196">
        <v>288.35508999999996</v>
      </c>
    </row>
    <row r="361" spans="1:34" ht="10.5" thickBot="1">
      <c r="A361" s="284"/>
      <c r="B361" s="281" t="s">
        <v>1466</v>
      </c>
      <c r="C361" s="281" t="s">
        <v>1807</v>
      </c>
      <c r="D361" s="196">
        <v>340.48131999999998</v>
      </c>
      <c r="E361" s="196">
        <v>322.50671</v>
      </c>
      <c r="F361" s="196">
        <v>322.50671</v>
      </c>
      <c r="G361" s="196">
        <v>322.50671</v>
      </c>
      <c r="H361" s="196">
        <v>322.50671</v>
      </c>
      <c r="I361" s="196">
        <v>322.50671</v>
      </c>
      <c r="J361" s="196">
        <v>322.32037000000003</v>
      </c>
      <c r="K361" s="196">
        <v>322.32037000000003</v>
      </c>
      <c r="L361" s="196">
        <v>322.32037000000003</v>
      </c>
      <c r="M361" s="196">
        <v>322.32037000000003</v>
      </c>
      <c r="N361" s="196">
        <v>322.32037000000003</v>
      </c>
      <c r="O361" s="196">
        <v>333.84124000000003</v>
      </c>
      <c r="P361" s="196">
        <v>333.84124000000003</v>
      </c>
      <c r="Q361" s="196">
        <v>333.84124000000003</v>
      </c>
      <c r="R361" s="196">
        <v>333.84124000000003</v>
      </c>
      <c r="S361" s="196">
        <v>333.84123999999997</v>
      </c>
      <c r="T361" s="196">
        <v>333.84123999999997</v>
      </c>
      <c r="U361" s="196">
        <v>333.84123999999997</v>
      </c>
      <c r="V361" s="196">
        <v>333.84123999999997</v>
      </c>
      <c r="W361" s="196">
        <v>333.84123999999997</v>
      </c>
      <c r="X361" s="196">
        <v>333.84123999999997</v>
      </c>
      <c r="Y361" s="196">
        <v>333.84123999999997</v>
      </c>
      <c r="Z361" s="196">
        <v>333.84</v>
      </c>
      <c r="AA361" s="196">
        <v>333.84</v>
      </c>
      <c r="AB361" s="196">
        <v>333.84</v>
      </c>
      <c r="AC361" s="196">
        <v>333.84</v>
      </c>
      <c r="AD361" s="196">
        <v>333.84</v>
      </c>
      <c r="AE361" s="196">
        <v>333.84</v>
      </c>
      <c r="AF361" s="196">
        <v>333.84123999999997</v>
      </c>
      <c r="AG361" s="196">
        <v>333.84123999999997</v>
      </c>
      <c r="AH361" s="196">
        <v>213.32082655974</v>
      </c>
    </row>
    <row r="362" spans="1:34" ht="10.5" thickBot="1">
      <c r="A362" s="284"/>
      <c r="B362" s="281" t="s">
        <v>1466</v>
      </c>
      <c r="C362" s="281" t="s">
        <v>1808</v>
      </c>
      <c r="D362" s="196">
        <v>347.81202000000002</v>
      </c>
      <c r="E362" s="196">
        <v>372.67410000000001</v>
      </c>
      <c r="F362" s="196">
        <v>372.67410000000001</v>
      </c>
      <c r="G362" s="196">
        <v>372.67410000000001</v>
      </c>
      <c r="H362" s="196">
        <v>372.67410000000001</v>
      </c>
      <c r="I362" s="196">
        <v>372.67410000000001</v>
      </c>
      <c r="J362" s="196">
        <v>372.67410000000001</v>
      </c>
      <c r="K362" s="196">
        <v>372.67410000000001</v>
      </c>
      <c r="L362" s="196">
        <v>341.45578999999998</v>
      </c>
      <c r="M362" s="196">
        <v>341.45578999999998</v>
      </c>
      <c r="N362" s="196">
        <v>341.45578999999998</v>
      </c>
      <c r="O362" s="196">
        <v>341.45578999999998</v>
      </c>
      <c r="P362" s="196">
        <v>341.45578999999998</v>
      </c>
      <c r="Q362" s="196">
        <v>341.45578999999998</v>
      </c>
      <c r="R362" s="196">
        <v>341.45578999999998</v>
      </c>
      <c r="S362" s="196">
        <v>349.82823999999999</v>
      </c>
      <c r="T362" s="196">
        <v>349.82823999999999</v>
      </c>
      <c r="U362" s="196">
        <v>349.82823999999999</v>
      </c>
      <c r="V362" s="196">
        <v>349.82823999999999</v>
      </c>
      <c r="W362" s="196">
        <v>349.82823999999999</v>
      </c>
      <c r="X362" s="196">
        <v>349.82823999999999</v>
      </c>
      <c r="Y362" s="196">
        <v>376.53386999999998</v>
      </c>
      <c r="Z362" s="196">
        <v>376.53386999999998</v>
      </c>
      <c r="AA362" s="196">
        <v>376.53386999999998</v>
      </c>
      <c r="AB362" s="196">
        <v>376.53386999999998</v>
      </c>
      <c r="AC362" s="196">
        <v>376.53386999999998</v>
      </c>
      <c r="AD362" s="196">
        <v>376.53386999999998</v>
      </c>
      <c r="AE362" s="196">
        <v>376.53386999999998</v>
      </c>
      <c r="AF362" s="196">
        <v>376.53386999999998</v>
      </c>
      <c r="AG362" s="196">
        <v>376.53386999999998</v>
      </c>
      <c r="AH362" s="196">
        <v>237.70108999999999</v>
      </c>
    </row>
    <row r="363" spans="1:34" ht="10.5" thickBot="1">
      <c r="A363" s="284"/>
      <c r="B363" s="281" t="s">
        <v>1466</v>
      </c>
      <c r="C363" s="281" t="s">
        <v>1559</v>
      </c>
      <c r="D363" s="196">
        <v>270.99</v>
      </c>
      <c r="E363" s="196">
        <v>270.99</v>
      </c>
      <c r="F363" s="196">
        <v>270.99</v>
      </c>
      <c r="G363" s="196">
        <v>270.99</v>
      </c>
      <c r="H363" s="196">
        <v>270.99</v>
      </c>
      <c r="I363" s="196">
        <v>270.99</v>
      </c>
      <c r="J363" s="196">
        <v>270.99</v>
      </c>
      <c r="K363" s="196">
        <v>270.99</v>
      </c>
      <c r="L363" s="196">
        <v>270.99</v>
      </c>
      <c r="M363" s="196">
        <v>270.99</v>
      </c>
      <c r="N363" s="196">
        <v>270.99</v>
      </c>
      <c r="O363" s="196">
        <v>270.99</v>
      </c>
      <c r="P363" s="196">
        <v>270.99</v>
      </c>
      <c r="Q363" s="196">
        <v>270.99</v>
      </c>
      <c r="R363" s="196">
        <v>270.99</v>
      </c>
      <c r="S363" s="196">
        <v>270.99</v>
      </c>
      <c r="T363" s="196">
        <v>270.99</v>
      </c>
      <c r="U363" s="196">
        <v>270.99</v>
      </c>
      <c r="V363" s="196">
        <v>270.99</v>
      </c>
      <c r="W363" s="196">
        <v>270.99</v>
      </c>
      <c r="X363" s="196">
        <v>270.99</v>
      </c>
      <c r="Y363" s="196">
        <v>270.99</v>
      </c>
      <c r="Z363" s="196">
        <v>270.99</v>
      </c>
      <c r="AA363" s="196">
        <v>270.99</v>
      </c>
      <c r="AB363" s="196">
        <v>270.99</v>
      </c>
      <c r="AC363" s="196">
        <v>270.99</v>
      </c>
      <c r="AD363" s="196">
        <v>289.44399999999996</v>
      </c>
      <c r="AE363" s="196">
        <v>289.44399999999996</v>
      </c>
      <c r="AF363" s="196">
        <v>289.4436</v>
      </c>
      <c r="AG363" s="196">
        <v>289.4436</v>
      </c>
      <c r="AH363" s="196">
        <v>254.44839999999999</v>
      </c>
    </row>
    <row r="364" spans="1:34" ht="10.5" thickBot="1">
      <c r="A364" s="284"/>
      <c r="B364" s="281" t="s">
        <v>1466</v>
      </c>
      <c r="C364" s="281" t="s">
        <v>2172</v>
      </c>
      <c r="D364" s="196" t="s">
        <v>1468</v>
      </c>
      <c r="E364" s="196" t="s">
        <v>1468</v>
      </c>
      <c r="F364" s="196" t="s">
        <v>1468</v>
      </c>
      <c r="G364" s="196" t="s">
        <v>1468</v>
      </c>
      <c r="H364" s="196" t="s">
        <v>1468</v>
      </c>
      <c r="I364" s="196" t="s">
        <v>1468</v>
      </c>
      <c r="J364" s="196" t="s">
        <v>1468</v>
      </c>
      <c r="K364" s="196" t="s">
        <v>1468</v>
      </c>
      <c r="L364" s="196" t="s">
        <v>1468</v>
      </c>
      <c r="M364" s="196" t="s">
        <v>1468</v>
      </c>
      <c r="N364" s="196" t="s">
        <v>1468</v>
      </c>
      <c r="O364" s="196" t="s">
        <v>1468</v>
      </c>
      <c r="P364" s="196" t="s">
        <v>1468</v>
      </c>
      <c r="Q364" s="196" t="s">
        <v>1468</v>
      </c>
      <c r="R364" s="196" t="s">
        <v>1468</v>
      </c>
      <c r="S364" s="196" t="s">
        <v>1468</v>
      </c>
      <c r="T364" s="196" t="s">
        <v>1468</v>
      </c>
      <c r="U364" s="196" t="s">
        <v>1468</v>
      </c>
      <c r="V364" s="196" t="s">
        <v>1468</v>
      </c>
      <c r="W364" s="196" t="s">
        <v>1468</v>
      </c>
      <c r="X364" s="196" t="s">
        <v>1468</v>
      </c>
      <c r="Y364" s="196" t="s">
        <v>1468</v>
      </c>
      <c r="Z364" s="196" t="s">
        <v>1468</v>
      </c>
      <c r="AA364" s="196" t="s">
        <v>1468</v>
      </c>
      <c r="AB364" s="196" t="s">
        <v>1468</v>
      </c>
      <c r="AC364" s="196">
        <v>376.53386999999998</v>
      </c>
      <c r="AD364" s="196">
        <v>376.71173000000005</v>
      </c>
      <c r="AE364" s="196">
        <v>376.71173000000005</v>
      </c>
      <c r="AF364" s="196">
        <v>376.71173000000005</v>
      </c>
      <c r="AG364" s="196">
        <v>360.32867000000005</v>
      </c>
      <c r="AH364" s="196">
        <v>213.32082655974</v>
      </c>
    </row>
    <row r="365" spans="1:34" ht="10.5" thickBot="1">
      <c r="A365" s="284"/>
      <c r="B365" s="281" t="s">
        <v>1466</v>
      </c>
      <c r="C365" s="281" t="s">
        <v>2173</v>
      </c>
      <c r="D365" s="196" t="s">
        <v>1468</v>
      </c>
      <c r="E365" s="196" t="s">
        <v>1468</v>
      </c>
      <c r="F365" s="196" t="s">
        <v>1468</v>
      </c>
      <c r="G365" s="196" t="s">
        <v>1468</v>
      </c>
      <c r="H365" s="196" t="s">
        <v>1468</v>
      </c>
      <c r="I365" s="196" t="s">
        <v>1468</v>
      </c>
      <c r="J365" s="196" t="s">
        <v>1468</v>
      </c>
      <c r="K365" s="196" t="s">
        <v>1468</v>
      </c>
      <c r="L365" s="196" t="s">
        <v>1468</v>
      </c>
      <c r="M365" s="196" t="s">
        <v>1468</v>
      </c>
      <c r="N365" s="196" t="s">
        <v>1468</v>
      </c>
      <c r="O365" s="196" t="s">
        <v>1468</v>
      </c>
      <c r="P365" s="196" t="s">
        <v>1468</v>
      </c>
      <c r="Q365" s="196" t="s">
        <v>1468</v>
      </c>
      <c r="R365" s="196" t="s">
        <v>1468</v>
      </c>
      <c r="S365" s="196" t="s">
        <v>1468</v>
      </c>
      <c r="T365" s="196" t="s">
        <v>1468</v>
      </c>
      <c r="U365" s="196" t="s">
        <v>1468</v>
      </c>
      <c r="V365" s="196" t="s">
        <v>1468</v>
      </c>
      <c r="W365" s="196" t="s">
        <v>1468</v>
      </c>
      <c r="X365" s="196" t="s">
        <v>1468</v>
      </c>
      <c r="Y365" s="196" t="s">
        <v>1468</v>
      </c>
      <c r="Z365" s="196" t="s">
        <v>1468</v>
      </c>
      <c r="AA365" s="196" t="s">
        <v>1468</v>
      </c>
      <c r="AB365" s="196" t="s">
        <v>1468</v>
      </c>
      <c r="AC365" s="196" t="s">
        <v>1468</v>
      </c>
      <c r="AD365" s="196">
        <v>376.71173000000005</v>
      </c>
      <c r="AE365" s="196">
        <v>376.71173000000005</v>
      </c>
      <c r="AF365" s="196">
        <v>376.71173000000005</v>
      </c>
      <c r="AG365" s="196">
        <v>360.32867000000005</v>
      </c>
      <c r="AH365" s="196">
        <v>0</v>
      </c>
    </row>
    <row r="366" spans="1:34" ht="10.5" thickBot="1">
      <c r="A366" s="284"/>
      <c r="B366" s="281" t="s">
        <v>1466</v>
      </c>
      <c r="C366" s="281" t="s">
        <v>1558</v>
      </c>
      <c r="D366" s="196">
        <v>0</v>
      </c>
      <c r="E366" s="196">
        <v>0</v>
      </c>
      <c r="F366" s="196">
        <v>0</v>
      </c>
      <c r="G366" s="196">
        <v>0</v>
      </c>
      <c r="H366" s="196">
        <v>0</v>
      </c>
      <c r="I366" s="196">
        <v>0</v>
      </c>
      <c r="J366" s="196">
        <v>0</v>
      </c>
      <c r="K366" s="196">
        <v>0</v>
      </c>
      <c r="L366" s="196">
        <v>0</v>
      </c>
      <c r="M366" s="196">
        <v>0</v>
      </c>
      <c r="N366" s="196">
        <v>0</v>
      </c>
      <c r="O366" s="196">
        <v>0</v>
      </c>
      <c r="P366" s="196">
        <v>0</v>
      </c>
      <c r="Q366" s="196">
        <v>0</v>
      </c>
      <c r="R366" s="196">
        <v>0</v>
      </c>
      <c r="S366" s="196">
        <v>0</v>
      </c>
      <c r="T366" s="196">
        <v>0</v>
      </c>
      <c r="U366" s="196">
        <v>0</v>
      </c>
      <c r="V366" s="196">
        <v>0</v>
      </c>
      <c r="W366" s="196">
        <v>0</v>
      </c>
      <c r="X366" s="196">
        <v>0</v>
      </c>
      <c r="Y366" s="196">
        <v>0</v>
      </c>
      <c r="Z366" s="196">
        <v>0</v>
      </c>
      <c r="AA366" s="196">
        <v>0</v>
      </c>
      <c r="AB366" s="196">
        <v>0</v>
      </c>
      <c r="AC366" s="196">
        <v>0</v>
      </c>
      <c r="AD366" s="196">
        <v>0</v>
      </c>
      <c r="AE366" s="196">
        <v>0</v>
      </c>
      <c r="AF366" s="196">
        <v>0</v>
      </c>
      <c r="AG366" s="196">
        <v>0</v>
      </c>
      <c r="AH366" s="196">
        <v>278.47188999999997</v>
      </c>
    </row>
    <row r="367" spans="1:34" ht="10.5" thickBot="1">
      <c r="A367" s="284"/>
      <c r="B367" s="281" t="s">
        <v>1466</v>
      </c>
      <c r="C367" s="281" t="s">
        <v>1560</v>
      </c>
      <c r="D367" s="196">
        <v>318.27062000000001</v>
      </c>
      <c r="E367" s="196">
        <v>320.54365999999999</v>
      </c>
      <c r="F367" s="196">
        <v>320.54365999999999</v>
      </c>
      <c r="G367" s="196">
        <v>320.54365999999999</v>
      </c>
      <c r="H367" s="196">
        <v>320.54365999999999</v>
      </c>
      <c r="I367" s="196">
        <v>320.54365999999999</v>
      </c>
      <c r="J367" s="196">
        <v>320.54365999999999</v>
      </c>
      <c r="K367" s="196">
        <v>320.54365999999999</v>
      </c>
      <c r="L367" s="196">
        <v>320.54365999999999</v>
      </c>
      <c r="M367" s="196">
        <v>320.54365999999999</v>
      </c>
      <c r="N367" s="196">
        <v>320.54365999999999</v>
      </c>
      <c r="O367" s="196">
        <v>324.81412</v>
      </c>
      <c r="P367" s="196">
        <v>324.81412</v>
      </c>
      <c r="Q367" s="196">
        <v>324.81412</v>
      </c>
      <c r="R367" s="196">
        <v>324.81412</v>
      </c>
      <c r="S367" s="196">
        <v>324.81412</v>
      </c>
      <c r="T367" s="196">
        <v>324.81412</v>
      </c>
      <c r="U367" s="196">
        <v>324.81412</v>
      </c>
      <c r="V367" s="196">
        <v>324.81412</v>
      </c>
      <c r="W367" s="196">
        <v>324.81412</v>
      </c>
      <c r="X367" s="196">
        <v>324.81412</v>
      </c>
      <c r="Y367" s="196">
        <v>324.81412</v>
      </c>
      <c r="Z367" s="196">
        <v>324.81412</v>
      </c>
      <c r="AA367" s="196">
        <v>324.81412</v>
      </c>
      <c r="AB367" s="196">
        <v>324.81412</v>
      </c>
      <c r="AC367" s="196">
        <v>324.81412</v>
      </c>
      <c r="AD367" s="196">
        <v>324.81412</v>
      </c>
      <c r="AE367" s="196">
        <v>324.81412</v>
      </c>
      <c r="AF367" s="196">
        <v>324.81412</v>
      </c>
      <c r="AG367" s="196">
        <v>324.81412</v>
      </c>
      <c r="AH367" s="196">
        <v>203.43762655974001</v>
      </c>
    </row>
    <row r="368" spans="1:34" ht="10.5" thickBot="1">
      <c r="A368" s="284"/>
      <c r="B368" s="281" t="s">
        <v>1466</v>
      </c>
      <c r="C368" s="281" t="s">
        <v>2174</v>
      </c>
      <c r="D368" s="196" t="s">
        <v>1468</v>
      </c>
      <c r="E368" s="196" t="s">
        <v>1468</v>
      </c>
      <c r="F368" s="196" t="s">
        <v>1468</v>
      </c>
      <c r="G368" s="196" t="s">
        <v>1468</v>
      </c>
      <c r="H368" s="196" t="s">
        <v>1468</v>
      </c>
      <c r="I368" s="196" t="s">
        <v>1468</v>
      </c>
      <c r="J368" s="196" t="s">
        <v>1468</v>
      </c>
      <c r="K368" s="196" t="s">
        <v>1468</v>
      </c>
      <c r="L368" s="196" t="s">
        <v>1468</v>
      </c>
      <c r="M368" s="196" t="s">
        <v>1468</v>
      </c>
      <c r="N368" s="196" t="s">
        <v>1468</v>
      </c>
      <c r="O368" s="196" t="s">
        <v>1468</v>
      </c>
      <c r="P368" s="196" t="s">
        <v>1468</v>
      </c>
      <c r="Q368" s="196" t="s">
        <v>1468</v>
      </c>
      <c r="R368" s="196" t="s">
        <v>1468</v>
      </c>
      <c r="S368" s="196" t="s">
        <v>1468</v>
      </c>
      <c r="T368" s="196" t="s">
        <v>1468</v>
      </c>
      <c r="U368" s="196" t="s">
        <v>1468</v>
      </c>
      <c r="V368" s="196" t="s">
        <v>1468</v>
      </c>
      <c r="W368" s="196" t="s">
        <v>1468</v>
      </c>
      <c r="X368" s="196" t="s">
        <v>1468</v>
      </c>
      <c r="Y368" s="196" t="s">
        <v>1468</v>
      </c>
      <c r="Z368" s="196">
        <v>324.81412</v>
      </c>
      <c r="AA368" s="196">
        <v>324.81412</v>
      </c>
      <c r="AB368" s="196">
        <v>324.81412</v>
      </c>
      <c r="AC368" s="196">
        <v>324.81412</v>
      </c>
      <c r="AD368" s="196">
        <v>324.81412</v>
      </c>
      <c r="AE368" s="196">
        <v>324.81412</v>
      </c>
      <c r="AF368" s="196">
        <v>324.81412</v>
      </c>
      <c r="AG368" s="196">
        <v>318.65015</v>
      </c>
      <c r="AH368" s="196">
        <v>227.81789000000001</v>
      </c>
    </row>
    <row r="369" spans="1:34" ht="10.5" thickBot="1">
      <c r="A369" s="284"/>
      <c r="B369" s="281" t="s">
        <v>1466</v>
      </c>
      <c r="C369" s="281" t="s">
        <v>1809</v>
      </c>
      <c r="D369" s="196">
        <v>340.48131999999998</v>
      </c>
      <c r="E369" s="196">
        <v>322.50671</v>
      </c>
      <c r="F369" s="196">
        <v>322.50671</v>
      </c>
      <c r="G369" s="196">
        <v>322.50671</v>
      </c>
      <c r="H369" s="196">
        <v>322.50671</v>
      </c>
      <c r="I369" s="196">
        <v>322.50671</v>
      </c>
      <c r="J369" s="196">
        <v>322.32037000000003</v>
      </c>
      <c r="K369" s="196">
        <v>322.32037000000003</v>
      </c>
      <c r="L369" s="196">
        <v>322.32037000000003</v>
      </c>
      <c r="M369" s="196">
        <v>322.32037000000003</v>
      </c>
      <c r="N369" s="196">
        <v>322.32037000000003</v>
      </c>
      <c r="O369" s="196">
        <v>333.84124000000003</v>
      </c>
      <c r="P369" s="196">
        <v>333.84124000000003</v>
      </c>
      <c r="Q369" s="196">
        <v>333.84124000000003</v>
      </c>
      <c r="R369" s="196">
        <v>333.84124000000003</v>
      </c>
      <c r="S369" s="196">
        <v>333.84123999999997</v>
      </c>
      <c r="T369" s="196">
        <v>333.84123999999997</v>
      </c>
      <c r="U369" s="196">
        <v>333.84123999999997</v>
      </c>
      <c r="V369" s="196">
        <v>333.84123999999997</v>
      </c>
      <c r="W369" s="196">
        <v>333.84123999999997</v>
      </c>
      <c r="X369" s="196">
        <v>333.84123999999997</v>
      </c>
      <c r="Y369" s="196">
        <v>333.84123999999997</v>
      </c>
      <c r="Z369" s="196">
        <v>333.84</v>
      </c>
      <c r="AA369" s="196">
        <v>333.84</v>
      </c>
      <c r="AB369" s="196">
        <v>333.84</v>
      </c>
      <c r="AC369" s="196">
        <v>333.84</v>
      </c>
      <c r="AD369" s="196">
        <v>333.84</v>
      </c>
      <c r="AE369" s="196">
        <v>333.84</v>
      </c>
      <c r="AF369" s="196">
        <v>333.84123999999997</v>
      </c>
      <c r="AG369" s="196">
        <v>333.84123999999997</v>
      </c>
      <c r="AH369" s="196">
        <v>244.5652</v>
      </c>
    </row>
    <row r="370" spans="1:34" ht="10.5" thickBot="1">
      <c r="A370" s="284"/>
      <c r="B370" s="281" t="s">
        <v>1466</v>
      </c>
      <c r="C370" s="281" t="s">
        <v>1810</v>
      </c>
      <c r="D370" s="196">
        <v>347.81202000000002</v>
      </c>
      <c r="E370" s="196">
        <v>372.67410000000001</v>
      </c>
      <c r="F370" s="196">
        <v>372.67410000000001</v>
      </c>
      <c r="G370" s="196">
        <v>372.67410000000001</v>
      </c>
      <c r="H370" s="196">
        <v>372.67410000000001</v>
      </c>
      <c r="I370" s="196">
        <v>372.67410000000001</v>
      </c>
      <c r="J370" s="196">
        <v>372.67410000000001</v>
      </c>
      <c r="K370" s="196">
        <v>372.67410000000001</v>
      </c>
      <c r="L370" s="196">
        <v>341.45578999999998</v>
      </c>
      <c r="M370" s="196">
        <v>341.45578999999998</v>
      </c>
      <c r="N370" s="196">
        <v>341.45578999999998</v>
      </c>
      <c r="O370" s="196">
        <v>341.45578999999998</v>
      </c>
      <c r="P370" s="196">
        <v>341.45578999999998</v>
      </c>
      <c r="Q370" s="196">
        <v>341.45578999999998</v>
      </c>
      <c r="R370" s="196">
        <v>341.45578999999998</v>
      </c>
      <c r="S370" s="196">
        <v>349.82823999999999</v>
      </c>
      <c r="T370" s="196">
        <v>349.82823999999999</v>
      </c>
      <c r="U370" s="196">
        <v>349.82823999999999</v>
      </c>
      <c r="V370" s="196">
        <v>349.82823999999999</v>
      </c>
      <c r="W370" s="196">
        <v>349.82823999999999</v>
      </c>
      <c r="X370" s="196">
        <v>349.82823999999999</v>
      </c>
      <c r="Y370" s="196">
        <v>376.53386999999998</v>
      </c>
      <c r="Z370" s="196">
        <v>376.53386999999998</v>
      </c>
      <c r="AA370" s="196">
        <v>376.53386999999998</v>
      </c>
      <c r="AB370" s="196">
        <v>376.53386999999998</v>
      </c>
      <c r="AC370" s="196">
        <v>376.53386999999998</v>
      </c>
      <c r="AD370" s="196">
        <v>376.53386999999998</v>
      </c>
      <c r="AE370" s="196">
        <v>376.53386999999998</v>
      </c>
      <c r="AF370" s="196">
        <v>376.53386999999998</v>
      </c>
      <c r="AG370" s="196">
        <v>376.53386999999998</v>
      </c>
      <c r="AH370" s="196">
        <v>203.43762655974001</v>
      </c>
    </row>
    <row r="371" spans="1:34" ht="10.5" thickBot="1">
      <c r="A371" s="284"/>
      <c r="B371" s="281" t="s">
        <v>1466</v>
      </c>
      <c r="C371" s="281" t="s">
        <v>1562</v>
      </c>
      <c r="D371" s="196">
        <v>270.99</v>
      </c>
      <c r="E371" s="196">
        <v>270.99</v>
      </c>
      <c r="F371" s="196">
        <v>270.99</v>
      </c>
      <c r="G371" s="196">
        <v>270.99</v>
      </c>
      <c r="H371" s="196">
        <v>270.99</v>
      </c>
      <c r="I371" s="196">
        <v>270.99</v>
      </c>
      <c r="J371" s="196">
        <v>270.99</v>
      </c>
      <c r="K371" s="196">
        <v>270.99</v>
      </c>
      <c r="L371" s="196">
        <v>270.99</v>
      </c>
      <c r="M371" s="196">
        <v>270.99</v>
      </c>
      <c r="N371" s="196">
        <v>270.99</v>
      </c>
      <c r="O371" s="196">
        <v>270.99</v>
      </c>
      <c r="P371" s="196">
        <v>270.99</v>
      </c>
      <c r="Q371" s="196">
        <v>270.99</v>
      </c>
      <c r="R371" s="196">
        <v>270.99</v>
      </c>
      <c r="S371" s="196">
        <v>270.99</v>
      </c>
      <c r="T371" s="196">
        <v>270.99</v>
      </c>
      <c r="U371" s="196">
        <v>270.99</v>
      </c>
      <c r="V371" s="196">
        <v>270.99</v>
      </c>
      <c r="W371" s="196">
        <v>270.99</v>
      </c>
      <c r="X371" s="196">
        <v>270.99</v>
      </c>
      <c r="Y371" s="196">
        <v>270.99</v>
      </c>
      <c r="Z371" s="196">
        <v>270.99</v>
      </c>
      <c r="AA371" s="196">
        <v>270.99</v>
      </c>
      <c r="AB371" s="196">
        <v>270.99</v>
      </c>
      <c r="AC371" s="196">
        <v>270.99</v>
      </c>
      <c r="AD371" s="196">
        <v>289.44399999999996</v>
      </c>
      <c r="AE371" s="196">
        <v>289.44399999999996</v>
      </c>
      <c r="AF371" s="196">
        <v>289.4436</v>
      </c>
      <c r="AG371" s="196">
        <v>289.4436</v>
      </c>
      <c r="AH371" s="196">
        <v>0</v>
      </c>
    </row>
    <row r="372" spans="1:34" ht="10.5" thickBot="1">
      <c r="A372" s="284"/>
      <c r="B372" s="281" t="s">
        <v>1466</v>
      </c>
      <c r="C372" s="281" t="s">
        <v>2175</v>
      </c>
      <c r="D372" s="196" t="s">
        <v>1468</v>
      </c>
      <c r="E372" s="196" t="s">
        <v>1468</v>
      </c>
      <c r="F372" s="196" t="s">
        <v>1468</v>
      </c>
      <c r="G372" s="196" t="s">
        <v>1468</v>
      </c>
      <c r="H372" s="196" t="s">
        <v>1468</v>
      </c>
      <c r="I372" s="196" t="s">
        <v>1468</v>
      </c>
      <c r="J372" s="196" t="s">
        <v>1468</v>
      </c>
      <c r="K372" s="196" t="s">
        <v>1468</v>
      </c>
      <c r="L372" s="196" t="s">
        <v>1468</v>
      </c>
      <c r="M372" s="196" t="s">
        <v>1468</v>
      </c>
      <c r="N372" s="196" t="s">
        <v>1468</v>
      </c>
      <c r="O372" s="196" t="s">
        <v>1468</v>
      </c>
      <c r="P372" s="196" t="s">
        <v>1468</v>
      </c>
      <c r="Q372" s="196" t="s">
        <v>1468</v>
      </c>
      <c r="R372" s="196" t="s">
        <v>1468</v>
      </c>
      <c r="S372" s="196" t="s">
        <v>1468</v>
      </c>
      <c r="T372" s="196" t="s">
        <v>1468</v>
      </c>
      <c r="U372" s="196" t="s">
        <v>1468</v>
      </c>
      <c r="V372" s="196" t="s">
        <v>1468</v>
      </c>
      <c r="W372" s="196" t="s">
        <v>1468</v>
      </c>
      <c r="X372" s="196" t="s">
        <v>1468</v>
      </c>
      <c r="Y372" s="196" t="s">
        <v>1468</v>
      </c>
      <c r="Z372" s="196" t="s">
        <v>1468</v>
      </c>
      <c r="AA372" s="196" t="s">
        <v>1468</v>
      </c>
      <c r="AB372" s="196" t="s">
        <v>1468</v>
      </c>
      <c r="AC372" s="196">
        <v>376.53386999999998</v>
      </c>
      <c r="AD372" s="196">
        <v>376.71173000000005</v>
      </c>
      <c r="AE372" s="196">
        <v>376.71173000000005</v>
      </c>
      <c r="AF372" s="196">
        <v>376.71173000000005</v>
      </c>
      <c r="AG372" s="196">
        <v>360.32867000000005</v>
      </c>
      <c r="AH372" s="196">
        <v>278.47188999999997</v>
      </c>
    </row>
    <row r="373" spans="1:34" ht="10.5" thickBot="1">
      <c r="A373" s="284"/>
      <c r="B373" s="281" t="s">
        <v>1466</v>
      </c>
      <c r="C373" s="281" t="s">
        <v>2176</v>
      </c>
      <c r="D373" s="196" t="s">
        <v>1468</v>
      </c>
      <c r="E373" s="196" t="s">
        <v>1468</v>
      </c>
      <c r="F373" s="196" t="s">
        <v>1468</v>
      </c>
      <c r="G373" s="196" t="s">
        <v>1468</v>
      </c>
      <c r="H373" s="196" t="s">
        <v>1468</v>
      </c>
      <c r="I373" s="196" t="s">
        <v>1468</v>
      </c>
      <c r="J373" s="196" t="s">
        <v>1468</v>
      </c>
      <c r="K373" s="196" t="s">
        <v>1468</v>
      </c>
      <c r="L373" s="196" t="s">
        <v>1468</v>
      </c>
      <c r="M373" s="196" t="s">
        <v>1468</v>
      </c>
      <c r="N373" s="196" t="s">
        <v>1468</v>
      </c>
      <c r="O373" s="196" t="s">
        <v>1468</v>
      </c>
      <c r="P373" s="196" t="s">
        <v>1468</v>
      </c>
      <c r="Q373" s="196" t="s">
        <v>1468</v>
      </c>
      <c r="R373" s="196" t="s">
        <v>1468</v>
      </c>
      <c r="S373" s="196" t="s">
        <v>1468</v>
      </c>
      <c r="T373" s="196" t="s">
        <v>1468</v>
      </c>
      <c r="U373" s="196" t="s">
        <v>1468</v>
      </c>
      <c r="V373" s="196" t="s">
        <v>1468</v>
      </c>
      <c r="W373" s="196" t="s">
        <v>1468</v>
      </c>
      <c r="X373" s="196" t="s">
        <v>1468</v>
      </c>
      <c r="Y373" s="196" t="s">
        <v>1468</v>
      </c>
      <c r="Z373" s="196" t="s">
        <v>1468</v>
      </c>
      <c r="AA373" s="196" t="s">
        <v>1468</v>
      </c>
      <c r="AB373" s="196" t="s">
        <v>1468</v>
      </c>
      <c r="AC373" s="196" t="s">
        <v>1468</v>
      </c>
      <c r="AD373" s="196">
        <v>376.71173000000005</v>
      </c>
      <c r="AE373" s="196">
        <v>376.71173000000005</v>
      </c>
      <c r="AF373" s="196">
        <v>376.71173000000005</v>
      </c>
      <c r="AG373" s="196">
        <v>360.32867000000005</v>
      </c>
      <c r="AH373" s="196">
        <v>203.43762655974001</v>
      </c>
    </row>
    <row r="374" spans="1:34" ht="10.5" thickBot="1">
      <c r="A374" s="284"/>
      <c r="B374" s="281" t="s">
        <v>1466</v>
      </c>
      <c r="C374" s="281" t="s">
        <v>1561</v>
      </c>
      <c r="D374" s="196">
        <v>0</v>
      </c>
      <c r="E374" s="196">
        <v>0</v>
      </c>
      <c r="F374" s="196">
        <v>0</v>
      </c>
      <c r="G374" s="196">
        <v>0</v>
      </c>
      <c r="H374" s="196">
        <v>0</v>
      </c>
      <c r="I374" s="196">
        <v>0</v>
      </c>
      <c r="J374" s="196">
        <v>0</v>
      </c>
      <c r="K374" s="196">
        <v>0</v>
      </c>
      <c r="L374" s="196">
        <v>0</v>
      </c>
      <c r="M374" s="196">
        <v>0</v>
      </c>
      <c r="N374" s="196">
        <v>0</v>
      </c>
      <c r="O374" s="196">
        <v>0</v>
      </c>
      <c r="P374" s="196">
        <v>0</v>
      </c>
      <c r="Q374" s="196">
        <v>0</v>
      </c>
      <c r="R374" s="196">
        <v>0</v>
      </c>
      <c r="S374" s="196">
        <v>0</v>
      </c>
      <c r="T374" s="196">
        <v>0</v>
      </c>
      <c r="U374" s="196">
        <v>0</v>
      </c>
      <c r="V374" s="196">
        <v>0</v>
      </c>
      <c r="W374" s="196">
        <v>0</v>
      </c>
      <c r="X374" s="196">
        <v>0</v>
      </c>
      <c r="Y374" s="196">
        <v>0</v>
      </c>
      <c r="Z374" s="196">
        <v>0</v>
      </c>
      <c r="AA374" s="196">
        <v>0</v>
      </c>
      <c r="AB374" s="196">
        <v>0</v>
      </c>
      <c r="AC374" s="196">
        <v>0</v>
      </c>
      <c r="AD374" s="196">
        <v>0</v>
      </c>
      <c r="AE374" s="196">
        <v>0</v>
      </c>
      <c r="AF374" s="196">
        <v>0</v>
      </c>
      <c r="AG374" s="196">
        <v>0</v>
      </c>
      <c r="AH374" s="196">
        <v>227.81789000000001</v>
      </c>
    </row>
    <row r="375" spans="1:34" ht="10.5" thickBot="1">
      <c r="A375" s="284"/>
      <c r="B375" s="281" t="s">
        <v>1466</v>
      </c>
      <c r="C375" s="281" t="s">
        <v>1563</v>
      </c>
      <c r="D375" s="196">
        <v>318.27062000000001</v>
      </c>
      <c r="E375" s="196">
        <v>320.54365999999999</v>
      </c>
      <c r="F375" s="196">
        <v>320.54365999999999</v>
      </c>
      <c r="G375" s="196">
        <v>320.54365999999999</v>
      </c>
      <c r="H375" s="196">
        <v>320.54365999999999</v>
      </c>
      <c r="I375" s="196">
        <v>320.54365999999999</v>
      </c>
      <c r="J375" s="196">
        <v>320.54365999999999</v>
      </c>
      <c r="K375" s="196">
        <v>320.54365999999999</v>
      </c>
      <c r="L375" s="196">
        <v>320.54365999999999</v>
      </c>
      <c r="M375" s="196">
        <v>320.54365999999999</v>
      </c>
      <c r="N375" s="196">
        <v>320.54365999999999</v>
      </c>
      <c r="O375" s="196">
        <v>324.81412</v>
      </c>
      <c r="P375" s="196">
        <v>324.81412</v>
      </c>
      <c r="Q375" s="196">
        <v>324.81412</v>
      </c>
      <c r="R375" s="196">
        <v>324.81412</v>
      </c>
      <c r="S375" s="196">
        <v>324.81412</v>
      </c>
      <c r="T375" s="196">
        <v>324.81412</v>
      </c>
      <c r="U375" s="196">
        <v>324.81412</v>
      </c>
      <c r="V375" s="196">
        <v>324.81412</v>
      </c>
      <c r="W375" s="196">
        <v>324.81412</v>
      </c>
      <c r="X375" s="196">
        <v>324.81412</v>
      </c>
      <c r="Y375" s="196">
        <v>324.81412</v>
      </c>
      <c r="Z375" s="196">
        <v>324.81412</v>
      </c>
      <c r="AA375" s="196">
        <v>324.81412</v>
      </c>
      <c r="AB375" s="196">
        <v>324.81412</v>
      </c>
      <c r="AC375" s="196">
        <v>324.81412</v>
      </c>
      <c r="AD375" s="196">
        <v>324.81412</v>
      </c>
      <c r="AE375" s="196">
        <v>324.81412</v>
      </c>
      <c r="AF375" s="196">
        <v>324.81412</v>
      </c>
      <c r="AG375" s="196">
        <v>324.81412</v>
      </c>
      <c r="AH375" s="196">
        <v>244.5652</v>
      </c>
    </row>
    <row r="376" spans="1:34" ht="10.5" thickBot="1">
      <c r="A376" s="284"/>
      <c r="B376" s="281" t="s">
        <v>1466</v>
      </c>
      <c r="C376" s="281" t="s">
        <v>2177</v>
      </c>
      <c r="D376" s="196" t="s">
        <v>1468</v>
      </c>
      <c r="E376" s="196" t="s">
        <v>1468</v>
      </c>
      <c r="F376" s="196" t="s">
        <v>1468</v>
      </c>
      <c r="G376" s="196" t="s">
        <v>1468</v>
      </c>
      <c r="H376" s="196" t="s">
        <v>1468</v>
      </c>
      <c r="I376" s="196" t="s">
        <v>1468</v>
      </c>
      <c r="J376" s="196" t="s">
        <v>1468</v>
      </c>
      <c r="K376" s="196" t="s">
        <v>1468</v>
      </c>
      <c r="L376" s="196" t="s">
        <v>1468</v>
      </c>
      <c r="M376" s="196" t="s">
        <v>1468</v>
      </c>
      <c r="N376" s="196" t="s">
        <v>1468</v>
      </c>
      <c r="O376" s="196" t="s">
        <v>1468</v>
      </c>
      <c r="P376" s="196" t="s">
        <v>1468</v>
      </c>
      <c r="Q376" s="196" t="s">
        <v>1468</v>
      </c>
      <c r="R376" s="196" t="s">
        <v>1468</v>
      </c>
      <c r="S376" s="196" t="s">
        <v>1468</v>
      </c>
      <c r="T376" s="196" t="s">
        <v>1468</v>
      </c>
      <c r="U376" s="196" t="s">
        <v>1468</v>
      </c>
      <c r="V376" s="196" t="s">
        <v>1468</v>
      </c>
      <c r="W376" s="196" t="s">
        <v>1468</v>
      </c>
      <c r="X376" s="196" t="s">
        <v>1468</v>
      </c>
      <c r="Y376" s="196" t="s">
        <v>1468</v>
      </c>
      <c r="Z376" s="196">
        <v>324.81412</v>
      </c>
      <c r="AA376" s="196">
        <v>324.81412</v>
      </c>
      <c r="AB376" s="196">
        <v>324.81412</v>
      </c>
      <c r="AC376" s="196">
        <v>324.81412</v>
      </c>
      <c r="AD376" s="196">
        <v>324.81412</v>
      </c>
      <c r="AE376" s="196">
        <v>324.81412</v>
      </c>
      <c r="AF376" s="196">
        <v>324.81412</v>
      </c>
      <c r="AG376" s="196">
        <v>318.65015</v>
      </c>
      <c r="AH376" s="196">
        <v>203.43762655974001</v>
      </c>
    </row>
    <row r="377" spans="1:34" ht="10.5" thickBot="1">
      <c r="A377" s="284"/>
      <c r="B377" s="281" t="s">
        <v>1466</v>
      </c>
      <c r="C377" s="281" t="s">
        <v>1811</v>
      </c>
      <c r="D377" s="196">
        <v>340.48131999999998</v>
      </c>
      <c r="E377" s="196">
        <v>322.50671</v>
      </c>
      <c r="F377" s="196">
        <v>322.50671</v>
      </c>
      <c r="G377" s="196">
        <v>322.50671</v>
      </c>
      <c r="H377" s="196">
        <v>322.50671</v>
      </c>
      <c r="I377" s="196">
        <v>322.50671</v>
      </c>
      <c r="J377" s="196">
        <v>322.32037000000003</v>
      </c>
      <c r="K377" s="196">
        <v>322.32037000000003</v>
      </c>
      <c r="L377" s="196">
        <v>322.32037000000003</v>
      </c>
      <c r="M377" s="196">
        <v>322.32037000000003</v>
      </c>
      <c r="N377" s="196">
        <v>322.32037000000003</v>
      </c>
      <c r="O377" s="196">
        <v>333.84124000000003</v>
      </c>
      <c r="P377" s="196">
        <v>333.84124000000003</v>
      </c>
      <c r="Q377" s="196">
        <v>333.84124000000003</v>
      </c>
      <c r="R377" s="196">
        <v>333.84124000000003</v>
      </c>
      <c r="S377" s="196">
        <v>333.84123999999997</v>
      </c>
      <c r="T377" s="196">
        <v>333.84123999999997</v>
      </c>
      <c r="U377" s="196">
        <v>333.84123999999997</v>
      </c>
      <c r="V377" s="196">
        <v>333.84123999999997</v>
      </c>
      <c r="W377" s="196">
        <v>333.84123999999997</v>
      </c>
      <c r="X377" s="196">
        <v>333.84123999999997</v>
      </c>
      <c r="Y377" s="196">
        <v>333.84123999999997</v>
      </c>
      <c r="Z377" s="196">
        <v>333.84</v>
      </c>
      <c r="AA377" s="196">
        <v>333.84</v>
      </c>
      <c r="AB377" s="196">
        <v>333.84</v>
      </c>
      <c r="AC377" s="196">
        <v>333.84</v>
      </c>
      <c r="AD377" s="196">
        <v>333.84</v>
      </c>
      <c r="AE377" s="196">
        <v>333.84</v>
      </c>
      <c r="AF377" s="196">
        <v>333.84123999999997</v>
      </c>
      <c r="AG377" s="196">
        <v>333.84123999999997</v>
      </c>
      <c r="AH377" s="196">
        <v>0</v>
      </c>
    </row>
    <row r="378" spans="1:34" ht="10.5" thickBot="1">
      <c r="A378" s="284"/>
      <c r="B378" s="281" t="s">
        <v>1466</v>
      </c>
      <c r="C378" s="281" t="s">
        <v>1812</v>
      </c>
      <c r="D378" s="196">
        <v>347.81202000000002</v>
      </c>
      <c r="E378" s="196">
        <v>372.67410000000001</v>
      </c>
      <c r="F378" s="196">
        <v>372.67410000000001</v>
      </c>
      <c r="G378" s="196">
        <v>372.67410000000001</v>
      </c>
      <c r="H378" s="196">
        <v>372.67410000000001</v>
      </c>
      <c r="I378" s="196">
        <v>372.67410000000001</v>
      </c>
      <c r="J378" s="196">
        <v>372.67410000000001</v>
      </c>
      <c r="K378" s="196">
        <v>372.67410000000001</v>
      </c>
      <c r="L378" s="196">
        <v>341.45578999999998</v>
      </c>
      <c r="M378" s="196">
        <v>341.45578999999998</v>
      </c>
      <c r="N378" s="196">
        <v>341.45578999999998</v>
      </c>
      <c r="O378" s="196">
        <v>341.45578999999998</v>
      </c>
      <c r="P378" s="196">
        <v>341.45578999999998</v>
      </c>
      <c r="Q378" s="196">
        <v>341.45578999999998</v>
      </c>
      <c r="R378" s="196">
        <v>341.45578999999998</v>
      </c>
      <c r="S378" s="196">
        <v>349.82823999999999</v>
      </c>
      <c r="T378" s="196">
        <v>349.82823999999999</v>
      </c>
      <c r="U378" s="196">
        <v>349.82823999999999</v>
      </c>
      <c r="V378" s="196">
        <v>349.82823999999999</v>
      </c>
      <c r="W378" s="196">
        <v>349.82823999999999</v>
      </c>
      <c r="X378" s="196">
        <v>349.82823999999999</v>
      </c>
      <c r="Y378" s="196">
        <v>376.53386999999998</v>
      </c>
      <c r="Z378" s="196">
        <v>376.53386999999998</v>
      </c>
      <c r="AA378" s="196">
        <v>376.53386999999998</v>
      </c>
      <c r="AB378" s="196">
        <v>376.53386999999998</v>
      </c>
      <c r="AC378" s="196">
        <v>376.53386999999998</v>
      </c>
      <c r="AD378" s="196">
        <v>376.53386999999998</v>
      </c>
      <c r="AE378" s="196">
        <v>376.53386999999998</v>
      </c>
      <c r="AF378" s="196">
        <v>376.53386999999998</v>
      </c>
      <c r="AG378" s="196">
        <v>376.53386999999998</v>
      </c>
      <c r="AH378" s="196">
        <v>278.47188999999997</v>
      </c>
    </row>
    <row r="379" spans="1:34" ht="10.5" thickBot="1">
      <c r="A379" s="284"/>
      <c r="B379" s="281" t="s">
        <v>1466</v>
      </c>
      <c r="C379" s="281" t="s">
        <v>1565</v>
      </c>
      <c r="D379" s="196">
        <v>270.99</v>
      </c>
      <c r="E379" s="196">
        <v>270.99</v>
      </c>
      <c r="F379" s="196">
        <v>270.99</v>
      </c>
      <c r="G379" s="196">
        <v>270.99</v>
      </c>
      <c r="H379" s="196">
        <v>270.99</v>
      </c>
      <c r="I379" s="196">
        <v>270.99</v>
      </c>
      <c r="J379" s="196">
        <v>270.99</v>
      </c>
      <c r="K379" s="196">
        <v>270.99</v>
      </c>
      <c r="L379" s="196">
        <v>270.99</v>
      </c>
      <c r="M379" s="196">
        <v>270.99</v>
      </c>
      <c r="N379" s="196">
        <v>270.99</v>
      </c>
      <c r="O379" s="196">
        <v>270.99</v>
      </c>
      <c r="P379" s="196">
        <v>270.99</v>
      </c>
      <c r="Q379" s="196">
        <v>270.99</v>
      </c>
      <c r="R379" s="196">
        <v>270.99</v>
      </c>
      <c r="S379" s="196">
        <v>270.99</v>
      </c>
      <c r="T379" s="196">
        <v>270.99</v>
      </c>
      <c r="U379" s="196">
        <v>270.99</v>
      </c>
      <c r="V379" s="196">
        <v>270.99</v>
      </c>
      <c r="W379" s="196">
        <v>270.99</v>
      </c>
      <c r="X379" s="196">
        <v>270.99</v>
      </c>
      <c r="Y379" s="196">
        <v>270.99</v>
      </c>
      <c r="Z379" s="196">
        <v>270.99</v>
      </c>
      <c r="AA379" s="196">
        <v>270.99</v>
      </c>
      <c r="AB379" s="196">
        <v>270.99</v>
      </c>
      <c r="AC379" s="196">
        <v>270.99</v>
      </c>
      <c r="AD379" s="196">
        <v>289.44399999999996</v>
      </c>
      <c r="AE379" s="196">
        <v>289.44399999999996</v>
      </c>
      <c r="AF379" s="196">
        <v>289.4436</v>
      </c>
      <c r="AG379" s="196">
        <v>289.4436</v>
      </c>
      <c r="AH379" s="196">
        <v>203.43762655974001</v>
      </c>
    </row>
    <row r="380" spans="1:34" ht="10.5" thickBot="1">
      <c r="A380" s="284"/>
      <c r="B380" s="281" t="s">
        <v>1466</v>
      </c>
      <c r="C380" s="281" t="s">
        <v>2178</v>
      </c>
      <c r="D380" s="196" t="s">
        <v>1468</v>
      </c>
      <c r="E380" s="196" t="s">
        <v>1468</v>
      </c>
      <c r="F380" s="196" t="s">
        <v>1468</v>
      </c>
      <c r="G380" s="196" t="s">
        <v>1468</v>
      </c>
      <c r="H380" s="196" t="s">
        <v>1468</v>
      </c>
      <c r="I380" s="196" t="s">
        <v>1468</v>
      </c>
      <c r="J380" s="196" t="s">
        <v>1468</v>
      </c>
      <c r="K380" s="196" t="s">
        <v>1468</v>
      </c>
      <c r="L380" s="196" t="s">
        <v>1468</v>
      </c>
      <c r="M380" s="196" t="s">
        <v>1468</v>
      </c>
      <c r="N380" s="196" t="s">
        <v>1468</v>
      </c>
      <c r="O380" s="196" t="s">
        <v>1468</v>
      </c>
      <c r="P380" s="196" t="s">
        <v>1468</v>
      </c>
      <c r="Q380" s="196" t="s">
        <v>1468</v>
      </c>
      <c r="R380" s="196" t="s">
        <v>1468</v>
      </c>
      <c r="S380" s="196" t="s">
        <v>1468</v>
      </c>
      <c r="T380" s="196" t="s">
        <v>1468</v>
      </c>
      <c r="U380" s="196" t="s">
        <v>1468</v>
      </c>
      <c r="V380" s="196" t="s">
        <v>1468</v>
      </c>
      <c r="W380" s="196" t="s">
        <v>1468</v>
      </c>
      <c r="X380" s="196" t="s">
        <v>1468</v>
      </c>
      <c r="Y380" s="196" t="s">
        <v>1468</v>
      </c>
      <c r="Z380" s="196" t="s">
        <v>1468</v>
      </c>
      <c r="AA380" s="196" t="s">
        <v>1468</v>
      </c>
      <c r="AB380" s="196" t="s">
        <v>1468</v>
      </c>
      <c r="AC380" s="196">
        <v>376.53386999999998</v>
      </c>
      <c r="AD380" s="196">
        <v>376.71173000000005</v>
      </c>
      <c r="AE380" s="196">
        <v>376.71173000000005</v>
      </c>
      <c r="AF380" s="196">
        <v>376.71173000000005</v>
      </c>
      <c r="AG380" s="196">
        <v>360.32867000000005</v>
      </c>
      <c r="AH380" s="196">
        <v>227.81789000000001</v>
      </c>
    </row>
    <row r="381" spans="1:34" ht="10.5" thickBot="1">
      <c r="A381" s="284"/>
      <c r="B381" s="281" t="s">
        <v>1466</v>
      </c>
      <c r="C381" s="281" t="s">
        <v>2179</v>
      </c>
      <c r="D381" s="196" t="s">
        <v>1468</v>
      </c>
      <c r="E381" s="196" t="s">
        <v>1468</v>
      </c>
      <c r="F381" s="196" t="s">
        <v>1468</v>
      </c>
      <c r="G381" s="196" t="s">
        <v>1468</v>
      </c>
      <c r="H381" s="196" t="s">
        <v>1468</v>
      </c>
      <c r="I381" s="196" t="s">
        <v>1468</v>
      </c>
      <c r="J381" s="196" t="s">
        <v>1468</v>
      </c>
      <c r="K381" s="196" t="s">
        <v>1468</v>
      </c>
      <c r="L381" s="196" t="s">
        <v>1468</v>
      </c>
      <c r="M381" s="196" t="s">
        <v>1468</v>
      </c>
      <c r="N381" s="196" t="s">
        <v>1468</v>
      </c>
      <c r="O381" s="196" t="s">
        <v>1468</v>
      </c>
      <c r="P381" s="196" t="s">
        <v>1468</v>
      </c>
      <c r="Q381" s="196" t="s">
        <v>1468</v>
      </c>
      <c r="R381" s="196" t="s">
        <v>1468</v>
      </c>
      <c r="S381" s="196" t="s">
        <v>1468</v>
      </c>
      <c r="T381" s="196" t="s">
        <v>1468</v>
      </c>
      <c r="U381" s="196" t="s">
        <v>1468</v>
      </c>
      <c r="V381" s="196" t="s">
        <v>1468</v>
      </c>
      <c r="W381" s="196" t="s">
        <v>1468</v>
      </c>
      <c r="X381" s="196" t="s">
        <v>1468</v>
      </c>
      <c r="Y381" s="196" t="s">
        <v>1468</v>
      </c>
      <c r="Z381" s="196" t="s">
        <v>1468</v>
      </c>
      <c r="AA381" s="196" t="s">
        <v>1468</v>
      </c>
      <c r="AB381" s="196" t="s">
        <v>1468</v>
      </c>
      <c r="AC381" s="196" t="s">
        <v>1468</v>
      </c>
      <c r="AD381" s="196">
        <v>376.71173000000005</v>
      </c>
      <c r="AE381" s="196">
        <v>376.71173000000005</v>
      </c>
      <c r="AF381" s="196">
        <v>376.71173000000005</v>
      </c>
      <c r="AG381" s="196">
        <v>360.32867000000005</v>
      </c>
      <c r="AH381" s="196">
        <v>244.5652</v>
      </c>
    </row>
    <row r="382" spans="1:34" ht="10.5" thickBot="1">
      <c r="A382" s="284"/>
      <c r="B382" s="281" t="s">
        <v>1466</v>
      </c>
      <c r="C382" s="281" t="s">
        <v>1564</v>
      </c>
      <c r="D382" s="196">
        <v>0</v>
      </c>
      <c r="E382" s="196">
        <v>0</v>
      </c>
      <c r="F382" s="196">
        <v>0</v>
      </c>
      <c r="G382" s="196">
        <v>0</v>
      </c>
      <c r="H382" s="196">
        <v>0</v>
      </c>
      <c r="I382" s="196">
        <v>0</v>
      </c>
      <c r="J382" s="196">
        <v>0</v>
      </c>
      <c r="K382" s="196">
        <v>0</v>
      </c>
      <c r="L382" s="196">
        <v>0</v>
      </c>
      <c r="M382" s="196">
        <v>0</v>
      </c>
      <c r="N382" s="196">
        <v>0</v>
      </c>
      <c r="O382" s="196">
        <v>0</v>
      </c>
      <c r="P382" s="196">
        <v>0</v>
      </c>
      <c r="Q382" s="196">
        <v>0</v>
      </c>
      <c r="R382" s="196">
        <v>0</v>
      </c>
      <c r="S382" s="196">
        <v>0</v>
      </c>
      <c r="T382" s="196">
        <v>0</v>
      </c>
      <c r="U382" s="196">
        <v>0</v>
      </c>
      <c r="V382" s="196">
        <v>0</v>
      </c>
      <c r="W382" s="196">
        <v>0</v>
      </c>
      <c r="X382" s="196">
        <v>0</v>
      </c>
      <c r="Y382" s="196">
        <v>0</v>
      </c>
      <c r="Z382" s="196">
        <v>0</v>
      </c>
      <c r="AA382" s="196">
        <v>0</v>
      </c>
      <c r="AB382" s="196">
        <v>0</v>
      </c>
      <c r="AC382" s="196">
        <v>0</v>
      </c>
      <c r="AD382" s="196">
        <v>0</v>
      </c>
      <c r="AE382" s="196">
        <v>0</v>
      </c>
      <c r="AF382" s="196">
        <v>0</v>
      </c>
      <c r="AG382" s="196">
        <v>0</v>
      </c>
      <c r="AH382" s="196">
        <v>203.43762655974001</v>
      </c>
    </row>
    <row r="383" spans="1:34" ht="10.5" thickBot="1">
      <c r="A383" s="284"/>
      <c r="B383" s="281" t="s">
        <v>1466</v>
      </c>
      <c r="C383" s="281" t="s">
        <v>1566</v>
      </c>
      <c r="D383" s="196">
        <v>489.56317000000001</v>
      </c>
      <c r="E383" s="196">
        <v>489.56317000000001</v>
      </c>
      <c r="F383" s="196">
        <v>489.56317000000001</v>
      </c>
      <c r="G383" s="196">
        <v>489.56317000000001</v>
      </c>
      <c r="H383" s="196">
        <v>489.56317000000001</v>
      </c>
      <c r="I383" s="196">
        <v>489.56317000000001</v>
      </c>
      <c r="J383" s="196">
        <v>489.56317000000001</v>
      </c>
      <c r="K383" s="196">
        <v>489.56317000000001</v>
      </c>
      <c r="L383" s="196">
        <v>489.56317000000001</v>
      </c>
      <c r="M383" s="196">
        <v>489.56317000000001</v>
      </c>
      <c r="N383" s="196">
        <v>489.56317000000001</v>
      </c>
      <c r="O383" s="196">
        <v>489.56317000000001</v>
      </c>
      <c r="P383" s="196">
        <v>489.56317000000001</v>
      </c>
      <c r="Q383" s="196">
        <v>489.56317000000001</v>
      </c>
      <c r="R383" s="196">
        <v>489.56317000000001</v>
      </c>
      <c r="S383" s="196">
        <v>489.56317000000001</v>
      </c>
      <c r="T383" s="196">
        <v>489.56317000000001</v>
      </c>
      <c r="U383" s="196">
        <v>489.56317000000001</v>
      </c>
      <c r="V383" s="196">
        <v>489.56317000000001</v>
      </c>
      <c r="W383" s="196">
        <v>489.56317000000001</v>
      </c>
      <c r="X383" s="196">
        <v>489.56317000000001</v>
      </c>
      <c r="Y383" s="196">
        <v>508.35271000000006</v>
      </c>
      <c r="Z383" s="196">
        <v>508.35271000000006</v>
      </c>
      <c r="AA383" s="196">
        <v>508.35271000000006</v>
      </c>
      <c r="AB383" s="196">
        <v>508.35271000000006</v>
      </c>
      <c r="AC383" s="196">
        <v>508.35271000000006</v>
      </c>
      <c r="AD383" s="196">
        <v>508.35271000000006</v>
      </c>
      <c r="AE383" s="196">
        <v>508.35271000000006</v>
      </c>
      <c r="AF383" s="196">
        <v>508.35271000000006</v>
      </c>
      <c r="AG383" s="196">
        <v>508.35271000000006</v>
      </c>
      <c r="AH383" s="196">
        <v>0</v>
      </c>
    </row>
    <row r="384" spans="1:34" ht="10.5" thickBot="1">
      <c r="A384" s="284"/>
      <c r="B384" s="281" t="s">
        <v>1466</v>
      </c>
      <c r="C384" s="281" t="s">
        <v>1567</v>
      </c>
      <c r="D384" s="196">
        <v>211.88673581696295</v>
      </c>
      <c r="E384" s="196">
        <v>211.88673581696295</v>
      </c>
      <c r="F384" s="196">
        <v>211.88673581696295</v>
      </c>
      <c r="G384" s="196">
        <v>211.88673581696295</v>
      </c>
      <c r="H384" s="196">
        <v>211.88673581696295</v>
      </c>
      <c r="I384" s="196">
        <v>211.88673581696295</v>
      </c>
      <c r="J384" s="196">
        <v>211.88673581696295</v>
      </c>
      <c r="K384" s="196">
        <v>211.88673581696295</v>
      </c>
      <c r="L384" s="196">
        <v>211.88673581696295</v>
      </c>
      <c r="M384" s="196">
        <v>211.88673581696295</v>
      </c>
      <c r="N384" s="196">
        <v>211.88673581696295</v>
      </c>
      <c r="O384" s="196">
        <v>211.88673581696295</v>
      </c>
      <c r="P384" s="196">
        <v>211.88673581696295</v>
      </c>
      <c r="Q384" s="196">
        <v>211.88673581696295</v>
      </c>
      <c r="R384" s="196">
        <v>211.88673581696295</v>
      </c>
      <c r="S384" s="196">
        <v>211.88673581696295</v>
      </c>
      <c r="T384" s="196">
        <v>211.88673581696295</v>
      </c>
      <c r="U384" s="196">
        <v>211.88673581696295</v>
      </c>
      <c r="V384" s="196">
        <v>211.88673581696295</v>
      </c>
      <c r="W384" s="196">
        <v>211.88673581696295</v>
      </c>
      <c r="X384" s="196">
        <v>211.88673581696295</v>
      </c>
      <c r="Y384" s="196">
        <v>211.88673581696295</v>
      </c>
      <c r="Z384" s="196">
        <v>211.88673581696295</v>
      </c>
      <c r="AA384" s="196">
        <v>211.88673581696295</v>
      </c>
      <c r="AB384" s="196">
        <v>211.88673581696295</v>
      </c>
      <c r="AC384" s="196">
        <v>211.88673581696295</v>
      </c>
      <c r="AD384" s="196">
        <v>211.88673581696295</v>
      </c>
      <c r="AE384" s="196">
        <v>211.88673581696295</v>
      </c>
      <c r="AF384" s="196">
        <v>211.88673581696295</v>
      </c>
      <c r="AG384" s="196">
        <v>211.88673581696295</v>
      </c>
      <c r="AH384" s="196">
        <v>278.47188999999997</v>
      </c>
    </row>
    <row r="385" spans="1:34" ht="10.5" thickBot="1">
      <c r="A385" s="284"/>
      <c r="B385" s="281" t="s">
        <v>1466</v>
      </c>
      <c r="C385" s="281" t="s">
        <v>1568</v>
      </c>
      <c r="D385" s="196">
        <v>330.44736239999997</v>
      </c>
      <c r="E385" s="196">
        <v>330.44736239999997</v>
      </c>
      <c r="F385" s="196">
        <v>330.44736239999997</v>
      </c>
      <c r="G385" s="196">
        <v>330.44736239999997</v>
      </c>
      <c r="H385" s="196">
        <v>330.44736239999997</v>
      </c>
      <c r="I385" s="196">
        <v>330.44736239999997</v>
      </c>
      <c r="J385" s="196">
        <v>330.44736239999997</v>
      </c>
      <c r="K385" s="196">
        <v>330.44736239999997</v>
      </c>
      <c r="L385" s="196">
        <v>330.44736239999997</v>
      </c>
      <c r="M385" s="196">
        <v>330.44736239999997</v>
      </c>
      <c r="N385" s="196">
        <v>330.44736239999997</v>
      </c>
      <c r="O385" s="196">
        <v>330.44736239999997</v>
      </c>
      <c r="P385" s="196">
        <v>330.44736239999997</v>
      </c>
      <c r="Q385" s="196">
        <v>330.44736239999997</v>
      </c>
      <c r="R385" s="196">
        <v>330.44736239999997</v>
      </c>
      <c r="S385" s="196">
        <v>330.44736239999997</v>
      </c>
      <c r="T385" s="196">
        <v>330.44736239999997</v>
      </c>
      <c r="U385" s="196">
        <v>330.44736239999997</v>
      </c>
      <c r="V385" s="196">
        <v>330.44736239999997</v>
      </c>
      <c r="W385" s="196">
        <v>330.44736239999997</v>
      </c>
      <c r="X385" s="196">
        <v>330.44736239999997</v>
      </c>
      <c r="Y385" s="196">
        <v>330.44736239999997</v>
      </c>
      <c r="Z385" s="196">
        <v>330.44736239999997</v>
      </c>
      <c r="AA385" s="196">
        <v>330.44736239999997</v>
      </c>
      <c r="AB385" s="196">
        <v>330.44736239999997</v>
      </c>
      <c r="AC385" s="196">
        <v>330.44736239999997</v>
      </c>
      <c r="AD385" s="196">
        <v>330.44736239999997</v>
      </c>
      <c r="AE385" s="196">
        <v>330.44736239999997</v>
      </c>
      <c r="AF385" s="196">
        <v>330.44736239999997</v>
      </c>
      <c r="AG385" s="196">
        <v>330.44736239999997</v>
      </c>
      <c r="AH385" s="196">
        <v>203.43762655974001</v>
      </c>
    </row>
    <row r="386" spans="1:34" ht="10.5" thickBot="1">
      <c r="A386" s="284"/>
      <c r="B386" s="281" t="s">
        <v>1466</v>
      </c>
      <c r="C386" s="281" t="s">
        <v>1569</v>
      </c>
      <c r="D386" s="196">
        <v>0</v>
      </c>
      <c r="E386" s="196">
        <v>0</v>
      </c>
      <c r="F386" s="196">
        <v>0</v>
      </c>
      <c r="G386" s="196">
        <v>0</v>
      </c>
      <c r="H386" s="196">
        <v>0</v>
      </c>
      <c r="I386" s="196">
        <v>0</v>
      </c>
      <c r="J386" s="196">
        <v>0</v>
      </c>
      <c r="K386" s="196">
        <v>0</v>
      </c>
      <c r="L386" s="196">
        <v>0</v>
      </c>
      <c r="M386" s="196">
        <v>0</v>
      </c>
      <c r="N386" s="196">
        <v>0</v>
      </c>
      <c r="O386" s="196">
        <v>0</v>
      </c>
      <c r="P386" s="196">
        <v>0</v>
      </c>
      <c r="Q386" s="196">
        <v>0</v>
      </c>
      <c r="R386" s="196">
        <v>0</v>
      </c>
      <c r="S386" s="196">
        <v>0</v>
      </c>
      <c r="T386" s="196">
        <v>0</v>
      </c>
      <c r="U386" s="196">
        <v>0</v>
      </c>
      <c r="V386" s="196">
        <v>0</v>
      </c>
      <c r="W386" s="196">
        <v>0</v>
      </c>
      <c r="X386" s="196">
        <v>0</v>
      </c>
      <c r="Y386" s="196">
        <v>0</v>
      </c>
      <c r="Z386" s="196">
        <v>0</v>
      </c>
      <c r="AA386" s="196">
        <v>0</v>
      </c>
      <c r="AB386" s="196">
        <v>0</v>
      </c>
      <c r="AC386" s="196">
        <v>0</v>
      </c>
      <c r="AD386" s="196">
        <v>0</v>
      </c>
      <c r="AE386" s="196">
        <v>0</v>
      </c>
      <c r="AF386" s="196">
        <v>0</v>
      </c>
      <c r="AG386" s="196">
        <v>0</v>
      </c>
      <c r="AH386" s="196">
        <v>227.81789000000001</v>
      </c>
    </row>
    <row r="387" spans="1:34" ht="10.5" thickBot="1">
      <c r="A387" s="284"/>
      <c r="B387" s="281" t="s">
        <v>1466</v>
      </c>
      <c r="C387" s="281" t="s">
        <v>1570</v>
      </c>
      <c r="D387" s="196">
        <v>288.48432999999994</v>
      </c>
      <c r="E387" s="196">
        <v>288.48432999999994</v>
      </c>
      <c r="F387" s="196">
        <v>288.48432999999994</v>
      </c>
      <c r="G387" s="196">
        <v>288.48432999999994</v>
      </c>
      <c r="H387" s="196">
        <v>288.48432999999994</v>
      </c>
      <c r="I387" s="196">
        <v>288.48432999999994</v>
      </c>
      <c r="J387" s="196">
        <v>288.48432999999994</v>
      </c>
      <c r="K387" s="196">
        <v>289.21000999999995</v>
      </c>
      <c r="L387" s="196">
        <v>289.21000999999995</v>
      </c>
      <c r="M387" s="196">
        <v>289.21000999999995</v>
      </c>
      <c r="N387" s="196">
        <v>289.21000999999995</v>
      </c>
      <c r="O387" s="196">
        <v>289.21000999999995</v>
      </c>
      <c r="P387" s="196">
        <v>289.21000999999995</v>
      </c>
      <c r="Q387" s="196">
        <v>289.21000999999995</v>
      </c>
      <c r="R387" s="196">
        <v>290.01667999999995</v>
      </c>
      <c r="S387" s="196">
        <v>290.01667999999995</v>
      </c>
      <c r="T387" s="196">
        <v>290.01667999999995</v>
      </c>
      <c r="U387" s="196">
        <v>290.01667999999995</v>
      </c>
      <c r="V387" s="196">
        <v>290.97182863945574</v>
      </c>
      <c r="W387" s="196">
        <v>290.97182863945574</v>
      </c>
      <c r="X387" s="196">
        <v>290.97182863945574</v>
      </c>
      <c r="Y387" s="196">
        <v>291.06870863945579</v>
      </c>
      <c r="Z387" s="196">
        <v>291.06870863945579</v>
      </c>
      <c r="AA387" s="196">
        <v>291.06870863945579</v>
      </c>
      <c r="AB387" s="196">
        <v>291.06870863945579</v>
      </c>
      <c r="AC387" s="196">
        <v>291.06870863945579</v>
      </c>
      <c r="AD387" s="196">
        <v>291.06870863945579</v>
      </c>
      <c r="AE387" s="196">
        <v>291.06870863945579</v>
      </c>
      <c r="AF387" s="196">
        <v>291.06870863945579</v>
      </c>
      <c r="AG387" s="196">
        <v>291.63418863945577</v>
      </c>
      <c r="AH387" s="196">
        <v>244.5652</v>
      </c>
    </row>
    <row r="388" spans="1:34" ht="10.5" thickBot="1">
      <c r="A388" s="284"/>
      <c r="B388" s="281" t="s">
        <v>1466</v>
      </c>
      <c r="C388" s="281" t="s">
        <v>1571</v>
      </c>
      <c r="D388" s="196">
        <v>213.32082655974</v>
      </c>
      <c r="E388" s="196">
        <v>213.32082655974</v>
      </c>
      <c r="F388" s="196">
        <v>213.32082655974</v>
      </c>
      <c r="G388" s="196">
        <v>213.32082655974</v>
      </c>
      <c r="H388" s="196">
        <v>213.32082655974</v>
      </c>
      <c r="I388" s="196">
        <v>213.32082655974</v>
      </c>
      <c r="J388" s="196">
        <v>213.32082655974</v>
      </c>
      <c r="K388" s="196">
        <v>213.32082655974</v>
      </c>
      <c r="L388" s="196">
        <v>213.32082655974</v>
      </c>
      <c r="M388" s="196">
        <v>213.32082655974</v>
      </c>
      <c r="N388" s="196">
        <v>213.32082655974</v>
      </c>
      <c r="O388" s="196">
        <v>213.32082655974</v>
      </c>
      <c r="P388" s="196">
        <v>213.32082655974</v>
      </c>
      <c r="Q388" s="196">
        <v>213.32082655974</v>
      </c>
      <c r="R388" s="196">
        <v>213.32082655974</v>
      </c>
      <c r="S388" s="196">
        <v>213.32082655974</v>
      </c>
      <c r="T388" s="196">
        <v>213.32082655974</v>
      </c>
      <c r="U388" s="196">
        <v>213.32082655974</v>
      </c>
      <c r="V388" s="196">
        <v>214.27597519919578</v>
      </c>
      <c r="W388" s="196">
        <v>214.27597519919578</v>
      </c>
      <c r="X388" s="196">
        <v>214.27597519919578</v>
      </c>
      <c r="Y388" s="196">
        <v>214.27597519919578</v>
      </c>
      <c r="Z388" s="196">
        <v>214.27597519919578</v>
      </c>
      <c r="AA388" s="196">
        <v>214.27597519919578</v>
      </c>
      <c r="AB388" s="196">
        <v>214.27597519919578</v>
      </c>
      <c r="AC388" s="196">
        <v>214.27597519919578</v>
      </c>
      <c r="AD388" s="196">
        <v>214.27597519919578</v>
      </c>
      <c r="AE388" s="196">
        <v>214.27597519919578</v>
      </c>
      <c r="AF388" s="196">
        <v>214.27597519919578</v>
      </c>
      <c r="AG388" s="196">
        <v>214.27597519919578</v>
      </c>
      <c r="AH388" s="196">
        <v>203.43762655974001</v>
      </c>
    </row>
    <row r="389" spans="1:34" ht="10.5" thickBot="1">
      <c r="A389" s="284"/>
      <c r="B389" s="281" t="s">
        <v>1466</v>
      </c>
      <c r="C389" s="281" t="s">
        <v>1572</v>
      </c>
      <c r="D389" s="196">
        <v>237.70108999999999</v>
      </c>
      <c r="E389" s="196">
        <v>237.70108999999999</v>
      </c>
      <c r="F389" s="196">
        <v>237.70108999999999</v>
      </c>
      <c r="G389" s="196">
        <v>237.70108999999999</v>
      </c>
      <c r="H389" s="196">
        <v>237.70108999999999</v>
      </c>
      <c r="I389" s="196">
        <v>237.70108999999999</v>
      </c>
      <c r="J389" s="196">
        <v>237.70108999999999</v>
      </c>
      <c r="K389" s="196">
        <v>237.70108999999999</v>
      </c>
      <c r="L389" s="196">
        <v>237.70108999999999</v>
      </c>
      <c r="M389" s="196">
        <v>237.70108999999999</v>
      </c>
      <c r="N389" s="196">
        <v>237.70108999999999</v>
      </c>
      <c r="O389" s="196">
        <v>237.70108999999999</v>
      </c>
      <c r="P389" s="196">
        <v>237.70108999999999</v>
      </c>
      <c r="Q389" s="196">
        <v>237.70108999999999</v>
      </c>
      <c r="R389" s="196">
        <v>237.70108999999999</v>
      </c>
      <c r="S389" s="196">
        <v>237.70108999999999</v>
      </c>
      <c r="T389" s="196">
        <v>237.70108999999999</v>
      </c>
      <c r="U389" s="196">
        <v>237.70108999999999</v>
      </c>
      <c r="V389" s="196">
        <v>238.65623863945578</v>
      </c>
      <c r="W389" s="196">
        <v>238.65623863945578</v>
      </c>
      <c r="X389" s="196">
        <v>238.65623863945578</v>
      </c>
      <c r="Y389" s="196">
        <v>238.65623863945578</v>
      </c>
      <c r="Z389" s="196">
        <v>238.65623863945578</v>
      </c>
      <c r="AA389" s="196">
        <v>238.65623863945578</v>
      </c>
      <c r="AB389" s="196">
        <v>238.65623863945578</v>
      </c>
      <c r="AC389" s="196">
        <v>238.65623863945578</v>
      </c>
      <c r="AD389" s="196">
        <v>238.65623863945578</v>
      </c>
      <c r="AE389" s="196">
        <v>238.65623863945578</v>
      </c>
      <c r="AF389" s="196">
        <v>238.65623863945578</v>
      </c>
      <c r="AG389" s="196">
        <v>238.65623863945578</v>
      </c>
      <c r="AH389" s="196">
        <v>0</v>
      </c>
    </row>
    <row r="390" spans="1:34" ht="10.5" thickBot="1">
      <c r="A390" s="284"/>
      <c r="B390" s="281" t="s">
        <v>1466</v>
      </c>
      <c r="C390" s="281" t="s">
        <v>1573</v>
      </c>
      <c r="D390" s="196">
        <v>254.44839999999999</v>
      </c>
      <c r="E390" s="196">
        <v>254.44839999999999</v>
      </c>
      <c r="F390" s="196">
        <v>254.44839999999999</v>
      </c>
      <c r="G390" s="196">
        <v>254.44839999999999</v>
      </c>
      <c r="H390" s="196">
        <v>254.44839999999999</v>
      </c>
      <c r="I390" s="196">
        <v>254.44839999999999</v>
      </c>
      <c r="J390" s="196">
        <v>254.44839999999999</v>
      </c>
      <c r="K390" s="196">
        <v>254.44839999999999</v>
      </c>
      <c r="L390" s="196">
        <v>254.44839999999999</v>
      </c>
      <c r="M390" s="196">
        <v>254.44839999999999</v>
      </c>
      <c r="N390" s="196">
        <v>254.44839999999999</v>
      </c>
      <c r="O390" s="196">
        <v>254.44839999999999</v>
      </c>
      <c r="P390" s="196">
        <v>254.44839999999999</v>
      </c>
      <c r="Q390" s="196">
        <v>254.44839999999999</v>
      </c>
      <c r="R390" s="196">
        <v>254.44839999999999</v>
      </c>
      <c r="S390" s="196">
        <v>254.44839999999999</v>
      </c>
      <c r="T390" s="196">
        <v>254.44839999999999</v>
      </c>
      <c r="U390" s="196">
        <v>254.44839999999999</v>
      </c>
      <c r="V390" s="196">
        <v>255.40354863945578</v>
      </c>
      <c r="W390" s="196">
        <v>255.40354863945578</v>
      </c>
      <c r="X390" s="196">
        <v>255.40354863945578</v>
      </c>
      <c r="Y390" s="196">
        <v>255.40354863945578</v>
      </c>
      <c r="Z390" s="196">
        <v>255.40354863945578</v>
      </c>
      <c r="AA390" s="196">
        <v>255.40354863945578</v>
      </c>
      <c r="AB390" s="196">
        <v>255.40354863945578</v>
      </c>
      <c r="AC390" s="196">
        <v>255.40354863945578</v>
      </c>
      <c r="AD390" s="196">
        <v>255.40354863945578</v>
      </c>
      <c r="AE390" s="196">
        <v>255.40354863945578</v>
      </c>
      <c r="AF390" s="196">
        <v>255.40354863945578</v>
      </c>
      <c r="AG390" s="196">
        <v>255.40354863945578</v>
      </c>
      <c r="AH390" s="196">
        <v>278.47188999999997</v>
      </c>
    </row>
    <row r="391" spans="1:34" ht="10.5" thickBot="1">
      <c r="A391" s="284"/>
      <c r="B391" s="281" t="s">
        <v>1466</v>
      </c>
      <c r="C391" s="281" t="s">
        <v>1574</v>
      </c>
      <c r="D391" s="196">
        <v>213.32082655974</v>
      </c>
      <c r="E391" s="196">
        <v>213.32082655974</v>
      </c>
      <c r="F391" s="196">
        <v>213.32082655974</v>
      </c>
      <c r="G391" s="196">
        <v>213.32082655974</v>
      </c>
      <c r="H391" s="196">
        <v>213.32082655974</v>
      </c>
      <c r="I391" s="196">
        <v>213.32082655974</v>
      </c>
      <c r="J391" s="196">
        <v>213.32082655974</v>
      </c>
      <c r="K391" s="196">
        <v>213.32082655974</v>
      </c>
      <c r="L391" s="196">
        <v>213.32082655974</v>
      </c>
      <c r="M391" s="196">
        <v>213.32082655974</v>
      </c>
      <c r="N391" s="196">
        <v>213.32082655974</v>
      </c>
      <c r="O391" s="196">
        <v>213.32082655974</v>
      </c>
      <c r="P391" s="196">
        <v>213.32082655974</v>
      </c>
      <c r="Q391" s="196">
        <v>213.32082655974</v>
      </c>
      <c r="R391" s="196">
        <v>213.32082655974</v>
      </c>
      <c r="S391" s="196">
        <v>213.32082655974</v>
      </c>
      <c r="T391" s="196">
        <v>213.32082655974</v>
      </c>
      <c r="U391" s="196">
        <v>213.32082655974</v>
      </c>
      <c r="V391" s="196">
        <v>214.27597519919578</v>
      </c>
      <c r="W391" s="196">
        <v>214.27597519919578</v>
      </c>
      <c r="X391" s="196">
        <v>214.27597519919578</v>
      </c>
      <c r="Y391" s="196">
        <v>214.27597519919578</v>
      </c>
      <c r="Z391" s="196">
        <v>214.27597519919578</v>
      </c>
      <c r="AA391" s="196">
        <v>214.27597519919578</v>
      </c>
      <c r="AB391" s="196">
        <v>214.27597519919578</v>
      </c>
      <c r="AC391" s="196">
        <v>214.27597519919578</v>
      </c>
      <c r="AD391" s="196">
        <v>214.27597519919578</v>
      </c>
      <c r="AE391" s="196">
        <v>214.27597519919578</v>
      </c>
      <c r="AF391" s="196">
        <v>214.27597519919578</v>
      </c>
      <c r="AG391" s="196">
        <v>214.27597519919578</v>
      </c>
      <c r="AH391" s="196">
        <v>203.43762655974001</v>
      </c>
    </row>
    <row r="392" spans="1:34" ht="10.5" thickBot="1">
      <c r="A392" s="284"/>
      <c r="B392" s="281" t="s">
        <v>1466</v>
      </c>
      <c r="C392" s="281" t="s">
        <v>1575</v>
      </c>
      <c r="D392" s="196">
        <v>0</v>
      </c>
      <c r="E392" s="196">
        <v>0</v>
      </c>
      <c r="F392" s="196">
        <v>0</v>
      </c>
      <c r="G392" s="196">
        <v>0</v>
      </c>
      <c r="H392" s="196">
        <v>0</v>
      </c>
      <c r="I392" s="196">
        <v>0</v>
      </c>
      <c r="J392" s="196">
        <v>0</v>
      </c>
      <c r="K392" s="196">
        <v>0</v>
      </c>
      <c r="L392" s="196">
        <v>0</v>
      </c>
      <c r="M392" s="196">
        <v>0</v>
      </c>
      <c r="N392" s="196">
        <v>0</v>
      </c>
      <c r="O392" s="196">
        <v>0</v>
      </c>
      <c r="P392" s="196">
        <v>0</v>
      </c>
      <c r="Q392" s="196">
        <v>0</v>
      </c>
      <c r="R392" s="196">
        <v>0</v>
      </c>
      <c r="S392" s="196">
        <v>0</v>
      </c>
      <c r="T392" s="196">
        <v>0</v>
      </c>
      <c r="U392" s="196">
        <v>0</v>
      </c>
      <c r="V392" s="196">
        <v>0</v>
      </c>
      <c r="W392" s="196">
        <v>0</v>
      </c>
      <c r="X392" s="196">
        <v>0</v>
      </c>
      <c r="Y392" s="196">
        <v>0</v>
      </c>
      <c r="Z392" s="196">
        <v>0</v>
      </c>
      <c r="AA392" s="196">
        <v>0</v>
      </c>
      <c r="AB392" s="196">
        <v>0</v>
      </c>
      <c r="AC392" s="196">
        <v>0</v>
      </c>
      <c r="AD392" s="196">
        <v>0</v>
      </c>
      <c r="AE392" s="196">
        <v>0</v>
      </c>
      <c r="AF392" s="196">
        <v>0</v>
      </c>
      <c r="AG392" s="196">
        <v>0</v>
      </c>
      <c r="AH392" s="196">
        <v>227.81789000000001</v>
      </c>
    </row>
    <row r="393" spans="1:34" ht="10.5" thickBot="1">
      <c r="A393" s="284"/>
      <c r="B393" s="281" t="s">
        <v>1466</v>
      </c>
      <c r="C393" s="281" t="s">
        <v>1576</v>
      </c>
      <c r="D393" s="196">
        <v>278.60112999999996</v>
      </c>
      <c r="E393" s="196">
        <v>278.60112999999996</v>
      </c>
      <c r="F393" s="196">
        <v>278.60112999999996</v>
      </c>
      <c r="G393" s="196">
        <v>278.60112999999996</v>
      </c>
      <c r="H393" s="196">
        <v>278.60112999999996</v>
      </c>
      <c r="I393" s="196">
        <v>278.60112999999996</v>
      </c>
      <c r="J393" s="196">
        <v>278.60112999999996</v>
      </c>
      <c r="K393" s="196">
        <v>279.32680999999997</v>
      </c>
      <c r="L393" s="196">
        <v>279.32680999999997</v>
      </c>
      <c r="M393" s="196">
        <v>279.32680999999997</v>
      </c>
      <c r="N393" s="196">
        <v>279.32680999999997</v>
      </c>
      <c r="O393" s="196">
        <v>279.32680999999997</v>
      </c>
      <c r="P393" s="196">
        <v>279.32680999999997</v>
      </c>
      <c r="Q393" s="196">
        <v>279.32680999999997</v>
      </c>
      <c r="R393" s="196">
        <v>280.13347999999996</v>
      </c>
      <c r="S393" s="196">
        <v>280.13347999999996</v>
      </c>
      <c r="T393" s="196">
        <v>280.13347999999996</v>
      </c>
      <c r="U393" s="196">
        <v>280.13347999999996</v>
      </c>
      <c r="V393" s="196">
        <v>280.13347999999996</v>
      </c>
      <c r="W393" s="196">
        <v>280.13347999999996</v>
      </c>
      <c r="X393" s="196">
        <v>280.13347999999996</v>
      </c>
      <c r="Y393" s="196">
        <v>280.23036000000002</v>
      </c>
      <c r="Z393" s="196">
        <v>280.23036000000002</v>
      </c>
      <c r="AA393" s="196">
        <v>280.23036000000002</v>
      </c>
      <c r="AB393" s="196">
        <v>280.23036000000002</v>
      </c>
      <c r="AC393" s="196">
        <v>280.23036000000002</v>
      </c>
      <c r="AD393" s="196">
        <v>280.23036000000002</v>
      </c>
      <c r="AE393" s="196">
        <v>280.23036000000002</v>
      </c>
      <c r="AF393" s="196">
        <v>280.23036000000002</v>
      </c>
      <c r="AG393" s="196">
        <v>280.79584</v>
      </c>
      <c r="AH393" s="196">
        <v>244.5652</v>
      </c>
    </row>
    <row r="394" spans="1:34" ht="10.5" thickBot="1">
      <c r="A394" s="284"/>
      <c r="B394" s="281" t="s">
        <v>1466</v>
      </c>
      <c r="C394" s="281" t="s">
        <v>1577</v>
      </c>
      <c r="D394" s="196">
        <v>203.43762655974001</v>
      </c>
      <c r="E394" s="196">
        <v>203.43762655974001</v>
      </c>
      <c r="F394" s="196">
        <v>203.43762655974001</v>
      </c>
      <c r="G394" s="196">
        <v>203.43762655974001</v>
      </c>
      <c r="H394" s="196">
        <v>203.43762655974001</v>
      </c>
      <c r="I394" s="196">
        <v>203.43762655974001</v>
      </c>
      <c r="J394" s="196">
        <v>203.43762655974001</v>
      </c>
      <c r="K394" s="196">
        <v>203.43762655974001</v>
      </c>
      <c r="L394" s="196">
        <v>203.43762655974001</v>
      </c>
      <c r="M394" s="196">
        <v>203.43762655974001</v>
      </c>
      <c r="N394" s="196">
        <v>203.43762655974001</v>
      </c>
      <c r="O394" s="196">
        <v>203.43762655974001</v>
      </c>
      <c r="P394" s="196">
        <v>203.43762655974001</v>
      </c>
      <c r="Q394" s="196">
        <v>203.43762655974001</v>
      </c>
      <c r="R394" s="196">
        <v>203.43762655974001</v>
      </c>
      <c r="S394" s="196">
        <v>203.43762655974001</v>
      </c>
      <c r="T394" s="196">
        <v>203.43762655974001</v>
      </c>
      <c r="U394" s="196">
        <v>203.43762655974001</v>
      </c>
      <c r="V394" s="196">
        <v>203.43762655974001</v>
      </c>
      <c r="W394" s="196">
        <v>203.43762655974001</v>
      </c>
      <c r="X394" s="196">
        <v>203.43762655974001</v>
      </c>
      <c r="Y394" s="196">
        <v>203.43762655974001</v>
      </c>
      <c r="Z394" s="196">
        <v>203.43762655974001</v>
      </c>
      <c r="AA394" s="196">
        <v>203.43762655974001</v>
      </c>
      <c r="AB394" s="196">
        <v>203.43762655974001</v>
      </c>
      <c r="AC394" s="196">
        <v>203.43762655974001</v>
      </c>
      <c r="AD394" s="196">
        <v>203.43762655974001</v>
      </c>
      <c r="AE394" s="196">
        <v>203.43762655974001</v>
      </c>
      <c r="AF394" s="196">
        <v>203.43762655974001</v>
      </c>
      <c r="AG394" s="196">
        <v>203.43762655974001</v>
      </c>
      <c r="AH394" s="196">
        <v>203.43762655974001</v>
      </c>
    </row>
    <row r="395" spans="1:34" ht="10.5" thickBot="1">
      <c r="A395" s="284"/>
      <c r="B395" s="281" t="s">
        <v>1466</v>
      </c>
      <c r="C395" s="281" t="s">
        <v>1578</v>
      </c>
      <c r="D395" s="196">
        <v>227.81789000000001</v>
      </c>
      <c r="E395" s="196">
        <v>227.81789000000001</v>
      </c>
      <c r="F395" s="196">
        <v>227.81789000000001</v>
      </c>
      <c r="G395" s="196">
        <v>227.81789000000001</v>
      </c>
      <c r="H395" s="196">
        <v>227.81789000000001</v>
      </c>
      <c r="I395" s="196">
        <v>227.81789000000001</v>
      </c>
      <c r="J395" s="196">
        <v>227.81789000000001</v>
      </c>
      <c r="K395" s="196">
        <v>227.81789000000001</v>
      </c>
      <c r="L395" s="196">
        <v>227.81789000000001</v>
      </c>
      <c r="M395" s="196">
        <v>227.81789000000001</v>
      </c>
      <c r="N395" s="196">
        <v>227.81789000000001</v>
      </c>
      <c r="O395" s="196">
        <v>227.81789000000001</v>
      </c>
      <c r="P395" s="196">
        <v>227.81789000000001</v>
      </c>
      <c r="Q395" s="196">
        <v>227.81789000000001</v>
      </c>
      <c r="R395" s="196">
        <v>227.81789000000001</v>
      </c>
      <c r="S395" s="196">
        <v>227.81789000000001</v>
      </c>
      <c r="T395" s="196">
        <v>227.81789000000001</v>
      </c>
      <c r="U395" s="196">
        <v>227.81789000000001</v>
      </c>
      <c r="V395" s="196">
        <v>227.81789000000001</v>
      </c>
      <c r="W395" s="196">
        <v>227.81789000000001</v>
      </c>
      <c r="X395" s="196">
        <v>227.81789000000001</v>
      </c>
      <c r="Y395" s="196">
        <v>227.81789000000001</v>
      </c>
      <c r="Z395" s="196">
        <v>227.81789000000001</v>
      </c>
      <c r="AA395" s="196">
        <v>227.81789000000001</v>
      </c>
      <c r="AB395" s="196">
        <v>227.81789000000001</v>
      </c>
      <c r="AC395" s="196">
        <v>227.81789000000001</v>
      </c>
      <c r="AD395" s="196">
        <v>227.81789000000001</v>
      </c>
      <c r="AE395" s="196">
        <v>227.81789000000001</v>
      </c>
      <c r="AF395" s="196">
        <v>227.81789000000001</v>
      </c>
      <c r="AG395" s="196">
        <v>227.81789000000001</v>
      </c>
      <c r="AH395" s="196">
        <v>0</v>
      </c>
    </row>
    <row r="396" spans="1:34" ht="10.5" thickBot="1">
      <c r="A396" s="284"/>
      <c r="B396" s="281" t="s">
        <v>1466</v>
      </c>
      <c r="C396" s="281" t="s">
        <v>1579</v>
      </c>
      <c r="D396" s="196">
        <v>244.5652</v>
      </c>
      <c r="E396" s="196">
        <v>244.5652</v>
      </c>
      <c r="F396" s="196">
        <v>244.5652</v>
      </c>
      <c r="G396" s="196">
        <v>244.5652</v>
      </c>
      <c r="H396" s="196">
        <v>244.5652</v>
      </c>
      <c r="I396" s="196">
        <v>244.5652</v>
      </c>
      <c r="J396" s="196">
        <v>244.5652</v>
      </c>
      <c r="K396" s="196">
        <v>244.5652</v>
      </c>
      <c r="L396" s="196">
        <v>244.5652</v>
      </c>
      <c r="M396" s="196">
        <v>244.5652</v>
      </c>
      <c r="N396" s="196">
        <v>244.5652</v>
      </c>
      <c r="O396" s="196">
        <v>244.5652</v>
      </c>
      <c r="P396" s="196">
        <v>244.5652</v>
      </c>
      <c r="Q396" s="196">
        <v>244.5652</v>
      </c>
      <c r="R396" s="196">
        <v>244.5652</v>
      </c>
      <c r="S396" s="196">
        <v>244.5652</v>
      </c>
      <c r="T396" s="196">
        <v>244.5652</v>
      </c>
      <c r="U396" s="196">
        <v>244.5652</v>
      </c>
      <c r="V396" s="196">
        <v>244.5652</v>
      </c>
      <c r="W396" s="196">
        <v>244.5652</v>
      </c>
      <c r="X396" s="196">
        <v>244.5652</v>
      </c>
      <c r="Y396" s="196">
        <v>244.5652</v>
      </c>
      <c r="Z396" s="196">
        <v>244.5652</v>
      </c>
      <c r="AA396" s="196">
        <v>244.5652</v>
      </c>
      <c r="AB396" s="196">
        <v>244.5652</v>
      </c>
      <c r="AC396" s="196">
        <v>244.5652</v>
      </c>
      <c r="AD396" s="196">
        <v>244.5652</v>
      </c>
      <c r="AE396" s="196">
        <v>244.5652</v>
      </c>
      <c r="AF396" s="196">
        <v>244.5652</v>
      </c>
      <c r="AG396" s="196">
        <v>244.5652</v>
      </c>
      <c r="AH396" s="196">
        <v>278.47188999999997</v>
      </c>
    </row>
    <row r="397" spans="1:34" ht="10.5" thickBot="1">
      <c r="A397" s="284"/>
      <c r="B397" s="281" t="s">
        <v>1466</v>
      </c>
      <c r="C397" s="281" t="s">
        <v>1580</v>
      </c>
      <c r="D397" s="196">
        <v>203.43762655974001</v>
      </c>
      <c r="E397" s="196">
        <v>203.43762655974001</v>
      </c>
      <c r="F397" s="196">
        <v>203.43762655974001</v>
      </c>
      <c r="G397" s="196">
        <v>203.43762655974001</v>
      </c>
      <c r="H397" s="196">
        <v>203.43762655974001</v>
      </c>
      <c r="I397" s="196">
        <v>203.43762655974001</v>
      </c>
      <c r="J397" s="196">
        <v>203.43762655974001</v>
      </c>
      <c r="K397" s="196">
        <v>203.43762655974001</v>
      </c>
      <c r="L397" s="196">
        <v>203.43762655974001</v>
      </c>
      <c r="M397" s="196">
        <v>203.43762655974001</v>
      </c>
      <c r="N397" s="196">
        <v>203.43762655974001</v>
      </c>
      <c r="O397" s="196">
        <v>203.43762655974001</v>
      </c>
      <c r="P397" s="196">
        <v>203.43762655974001</v>
      </c>
      <c r="Q397" s="196">
        <v>203.43762655974001</v>
      </c>
      <c r="R397" s="196">
        <v>203.43762655974001</v>
      </c>
      <c r="S397" s="196">
        <v>203.43762655974001</v>
      </c>
      <c r="T397" s="196">
        <v>203.43762655974001</v>
      </c>
      <c r="U397" s="196">
        <v>203.43762655974001</v>
      </c>
      <c r="V397" s="196">
        <v>203.43762655974001</v>
      </c>
      <c r="W397" s="196">
        <v>203.43762655974001</v>
      </c>
      <c r="X397" s="196">
        <v>203.43762655974001</v>
      </c>
      <c r="Y397" s="196">
        <v>203.43762655974001</v>
      </c>
      <c r="Z397" s="196">
        <v>203.43762655974001</v>
      </c>
      <c r="AA397" s="196">
        <v>203.43762655974001</v>
      </c>
      <c r="AB397" s="196">
        <v>203.43762655974001</v>
      </c>
      <c r="AC397" s="196">
        <v>203.43762655974001</v>
      </c>
      <c r="AD397" s="196">
        <v>203.43762655974001</v>
      </c>
      <c r="AE397" s="196">
        <v>203.43762655974001</v>
      </c>
      <c r="AF397" s="196">
        <v>203.43762655974001</v>
      </c>
      <c r="AG397" s="196">
        <v>203.43762655974001</v>
      </c>
      <c r="AH397" s="196">
        <v>203.43762655974001</v>
      </c>
    </row>
    <row r="398" spans="1:34" ht="10.5" thickBot="1">
      <c r="A398" s="284"/>
      <c r="B398" s="281" t="s">
        <v>1466</v>
      </c>
      <c r="C398" s="281" t="s">
        <v>1581</v>
      </c>
      <c r="D398" s="196">
        <v>0</v>
      </c>
      <c r="E398" s="196">
        <v>0</v>
      </c>
      <c r="F398" s="196">
        <v>0</v>
      </c>
      <c r="G398" s="196">
        <v>0</v>
      </c>
      <c r="H398" s="196">
        <v>0</v>
      </c>
      <c r="I398" s="196">
        <v>0</v>
      </c>
      <c r="J398" s="196">
        <v>0</v>
      </c>
      <c r="K398" s="196">
        <v>0</v>
      </c>
      <c r="L398" s="196">
        <v>0</v>
      </c>
      <c r="M398" s="196">
        <v>0</v>
      </c>
      <c r="N398" s="196">
        <v>0</v>
      </c>
      <c r="O398" s="196">
        <v>0</v>
      </c>
      <c r="P398" s="196">
        <v>0</v>
      </c>
      <c r="Q398" s="196">
        <v>0</v>
      </c>
      <c r="R398" s="196">
        <v>0</v>
      </c>
      <c r="S398" s="196">
        <v>0</v>
      </c>
      <c r="T398" s="196">
        <v>0</v>
      </c>
      <c r="U398" s="196">
        <v>0</v>
      </c>
      <c r="V398" s="196">
        <v>0</v>
      </c>
      <c r="W398" s="196">
        <v>0</v>
      </c>
      <c r="X398" s="196">
        <v>0</v>
      </c>
      <c r="Y398" s="196">
        <v>0</v>
      </c>
      <c r="Z398" s="196">
        <v>0</v>
      </c>
      <c r="AA398" s="196">
        <v>0</v>
      </c>
      <c r="AB398" s="196">
        <v>0</v>
      </c>
      <c r="AC398" s="196">
        <v>0</v>
      </c>
      <c r="AD398" s="196">
        <v>0</v>
      </c>
      <c r="AE398" s="196">
        <v>0</v>
      </c>
      <c r="AF398" s="196">
        <v>0</v>
      </c>
      <c r="AG398" s="196">
        <v>0</v>
      </c>
      <c r="AH398" s="196">
        <v>227.81789000000001</v>
      </c>
    </row>
    <row r="399" spans="1:34" ht="10.5" thickBot="1">
      <c r="A399" s="284"/>
      <c r="B399" s="281" t="s">
        <v>1466</v>
      </c>
      <c r="C399" s="281" t="s">
        <v>1582</v>
      </c>
      <c r="D399" s="196">
        <v>278.60112999999996</v>
      </c>
      <c r="E399" s="196">
        <v>278.60112999999996</v>
      </c>
      <c r="F399" s="196">
        <v>278.60112999999996</v>
      </c>
      <c r="G399" s="196">
        <v>278.60112999999996</v>
      </c>
      <c r="H399" s="196">
        <v>278.60112999999996</v>
      </c>
      <c r="I399" s="196">
        <v>278.60112999999996</v>
      </c>
      <c r="J399" s="196">
        <v>278.60112999999996</v>
      </c>
      <c r="K399" s="196">
        <v>279.32680999999997</v>
      </c>
      <c r="L399" s="196">
        <v>279.32680999999997</v>
      </c>
      <c r="M399" s="196">
        <v>279.32680999999997</v>
      </c>
      <c r="N399" s="196">
        <v>279.32680999999997</v>
      </c>
      <c r="O399" s="196">
        <v>279.32680999999997</v>
      </c>
      <c r="P399" s="196">
        <v>279.32680999999997</v>
      </c>
      <c r="Q399" s="196">
        <v>279.32680999999997</v>
      </c>
      <c r="R399" s="196">
        <v>280.13347999999996</v>
      </c>
      <c r="S399" s="196">
        <v>280.13347999999996</v>
      </c>
      <c r="T399" s="196">
        <v>280.13347999999996</v>
      </c>
      <c r="U399" s="196">
        <v>280.13347999999996</v>
      </c>
      <c r="V399" s="196">
        <v>280.13347999999996</v>
      </c>
      <c r="W399" s="196">
        <v>280.13347999999996</v>
      </c>
      <c r="X399" s="196">
        <v>280.13347999999996</v>
      </c>
      <c r="Y399" s="196">
        <v>280.23036000000002</v>
      </c>
      <c r="Z399" s="196">
        <v>280.23036000000002</v>
      </c>
      <c r="AA399" s="196">
        <v>280.23036000000002</v>
      </c>
      <c r="AB399" s="196">
        <v>280.23036000000002</v>
      </c>
      <c r="AC399" s="196">
        <v>280.23036000000002</v>
      </c>
      <c r="AD399" s="196">
        <v>280.23036000000002</v>
      </c>
      <c r="AE399" s="196">
        <v>280.23036000000002</v>
      </c>
      <c r="AF399" s="196">
        <v>280.23036000000002</v>
      </c>
      <c r="AG399" s="196">
        <v>280.79584</v>
      </c>
      <c r="AH399" s="196">
        <v>244.5652</v>
      </c>
    </row>
    <row r="400" spans="1:34" ht="10.5" thickBot="1">
      <c r="A400" s="284"/>
      <c r="B400" s="281" t="s">
        <v>1466</v>
      </c>
      <c r="C400" s="281" t="s">
        <v>1583</v>
      </c>
      <c r="D400" s="196">
        <v>203.43762655974001</v>
      </c>
      <c r="E400" s="196">
        <v>203.43762655974001</v>
      </c>
      <c r="F400" s="196">
        <v>203.43762655974001</v>
      </c>
      <c r="G400" s="196">
        <v>203.43762655974001</v>
      </c>
      <c r="H400" s="196">
        <v>203.43762655974001</v>
      </c>
      <c r="I400" s="196">
        <v>203.43762655974001</v>
      </c>
      <c r="J400" s="196">
        <v>203.43762655974001</v>
      </c>
      <c r="K400" s="196">
        <v>203.43762655974001</v>
      </c>
      <c r="L400" s="196">
        <v>203.43762655974001</v>
      </c>
      <c r="M400" s="196">
        <v>203.43762655974001</v>
      </c>
      <c r="N400" s="196">
        <v>203.43762655974001</v>
      </c>
      <c r="O400" s="196">
        <v>203.43762655974001</v>
      </c>
      <c r="P400" s="196">
        <v>203.43762655974001</v>
      </c>
      <c r="Q400" s="196">
        <v>203.43762655974001</v>
      </c>
      <c r="R400" s="196">
        <v>203.43762655974001</v>
      </c>
      <c r="S400" s="196">
        <v>203.43762655974001</v>
      </c>
      <c r="T400" s="196">
        <v>203.43762655974001</v>
      </c>
      <c r="U400" s="196">
        <v>203.43762655974001</v>
      </c>
      <c r="V400" s="196">
        <v>203.43762655974001</v>
      </c>
      <c r="W400" s="196">
        <v>203.43762655974001</v>
      </c>
      <c r="X400" s="196">
        <v>203.43762655974001</v>
      </c>
      <c r="Y400" s="196">
        <v>203.43762655974001</v>
      </c>
      <c r="Z400" s="196">
        <v>203.43762655974001</v>
      </c>
      <c r="AA400" s="196">
        <v>203.43762655974001</v>
      </c>
      <c r="AB400" s="196">
        <v>203.43762655974001</v>
      </c>
      <c r="AC400" s="196">
        <v>203.43762655974001</v>
      </c>
      <c r="AD400" s="196">
        <v>203.43762655974001</v>
      </c>
      <c r="AE400" s="196">
        <v>203.43762655974001</v>
      </c>
      <c r="AF400" s="196">
        <v>203.43762655974001</v>
      </c>
      <c r="AG400" s="196">
        <v>203.43762655974001</v>
      </c>
      <c r="AH400" s="196">
        <v>203.43762655974001</v>
      </c>
    </row>
    <row r="401" spans="1:34" ht="10.5" thickBot="1">
      <c r="A401" s="284"/>
      <c r="B401" s="281" t="s">
        <v>1466</v>
      </c>
      <c r="C401" s="281" t="s">
        <v>1584</v>
      </c>
      <c r="D401" s="196">
        <v>227.81789000000001</v>
      </c>
      <c r="E401" s="196">
        <v>227.81789000000001</v>
      </c>
      <c r="F401" s="196">
        <v>227.81789000000001</v>
      </c>
      <c r="G401" s="196">
        <v>227.81789000000001</v>
      </c>
      <c r="H401" s="196">
        <v>227.81789000000001</v>
      </c>
      <c r="I401" s="196">
        <v>227.81789000000001</v>
      </c>
      <c r="J401" s="196">
        <v>227.81789000000001</v>
      </c>
      <c r="K401" s="196">
        <v>227.81789000000001</v>
      </c>
      <c r="L401" s="196">
        <v>227.81789000000001</v>
      </c>
      <c r="M401" s="196">
        <v>227.81789000000001</v>
      </c>
      <c r="N401" s="196">
        <v>227.81789000000001</v>
      </c>
      <c r="O401" s="196">
        <v>227.81789000000001</v>
      </c>
      <c r="P401" s="196">
        <v>227.81789000000001</v>
      </c>
      <c r="Q401" s="196">
        <v>227.81789000000001</v>
      </c>
      <c r="R401" s="196">
        <v>227.81789000000001</v>
      </c>
      <c r="S401" s="196">
        <v>227.81789000000001</v>
      </c>
      <c r="T401" s="196">
        <v>227.81789000000001</v>
      </c>
      <c r="U401" s="196">
        <v>227.81789000000001</v>
      </c>
      <c r="V401" s="196">
        <v>227.81789000000001</v>
      </c>
      <c r="W401" s="196">
        <v>227.81789000000001</v>
      </c>
      <c r="X401" s="196">
        <v>227.81789000000001</v>
      </c>
      <c r="Y401" s="196">
        <v>227.81789000000001</v>
      </c>
      <c r="Z401" s="196">
        <v>227.81789000000001</v>
      </c>
      <c r="AA401" s="196">
        <v>227.81789000000001</v>
      </c>
      <c r="AB401" s="196">
        <v>227.81789000000001</v>
      </c>
      <c r="AC401" s="196">
        <v>227.81789000000001</v>
      </c>
      <c r="AD401" s="196">
        <v>227.81789000000001</v>
      </c>
      <c r="AE401" s="196">
        <v>227.81789000000001</v>
      </c>
      <c r="AF401" s="196">
        <v>227.81789000000001</v>
      </c>
      <c r="AG401" s="196">
        <v>227.81789000000001</v>
      </c>
      <c r="AH401" s="196">
        <v>0</v>
      </c>
    </row>
    <row r="402" spans="1:34" ht="10.5" thickBot="1">
      <c r="A402" s="284"/>
      <c r="B402" s="281" t="s">
        <v>1466</v>
      </c>
      <c r="C402" s="281" t="s">
        <v>1585</v>
      </c>
      <c r="D402" s="196">
        <v>244.5652</v>
      </c>
      <c r="E402" s="196">
        <v>244.5652</v>
      </c>
      <c r="F402" s="196">
        <v>244.5652</v>
      </c>
      <c r="G402" s="196">
        <v>244.5652</v>
      </c>
      <c r="H402" s="196">
        <v>244.5652</v>
      </c>
      <c r="I402" s="196">
        <v>244.5652</v>
      </c>
      <c r="J402" s="196">
        <v>244.5652</v>
      </c>
      <c r="K402" s="196">
        <v>244.5652</v>
      </c>
      <c r="L402" s="196">
        <v>244.5652</v>
      </c>
      <c r="M402" s="196">
        <v>244.5652</v>
      </c>
      <c r="N402" s="196">
        <v>244.5652</v>
      </c>
      <c r="O402" s="196">
        <v>244.5652</v>
      </c>
      <c r="P402" s="196">
        <v>244.5652</v>
      </c>
      <c r="Q402" s="196">
        <v>244.5652</v>
      </c>
      <c r="R402" s="196">
        <v>244.5652</v>
      </c>
      <c r="S402" s="196">
        <v>244.5652</v>
      </c>
      <c r="T402" s="196">
        <v>244.5652</v>
      </c>
      <c r="U402" s="196">
        <v>244.5652</v>
      </c>
      <c r="V402" s="196">
        <v>244.5652</v>
      </c>
      <c r="W402" s="196">
        <v>244.5652</v>
      </c>
      <c r="X402" s="196">
        <v>244.5652</v>
      </c>
      <c r="Y402" s="196">
        <v>244.5652</v>
      </c>
      <c r="Z402" s="196">
        <v>244.5652</v>
      </c>
      <c r="AA402" s="196">
        <v>244.5652</v>
      </c>
      <c r="AB402" s="196">
        <v>244.5652</v>
      </c>
      <c r="AC402" s="196">
        <v>244.5652</v>
      </c>
      <c r="AD402" s="196">
        <v>244.5652</v>
      </c>
      <c r="AE402" s="196">
        <v>244.5652</v>
      </c>
      <c r="AF402" s="196">
        <v>244.5652</v>
      </c>
      <c r="AG402" s="196">
        <v>244.5652</v>
      </c>
      <c r="AH402" s="196">
        <v>278.47188999999997</v>
      </c>
    </row>
    <row r="403" spans="1:34" ht="10.5" thickBot="1">
      <c r="A403" s="284"/>
      <c r="B403" s="281" t="s">
        <v>1466</v>
      </c>
      <c r="C403" s="281" t="s">
        <v>1586</v>
      </c>
      <c r="D403" s="196">
        <v>203.43762655974001</v>
      </c>
      <c r="E403" s="196">
        <v>203.43762655974001</v>
      </c>
      <c r="F403" s="196">
        <v>203.43762655974001</v>
      </c>
      <c r="G403" s="196">
        <v>203.43762655974001</v>
      </c>
      <c r="H403" s="196">
        <v>203.43762655974001</v>
      </c>
      <c r="I403" s="196">
        <v>203.43762655974001</v>
      </c>
      <c r="J403" s="196">
        <v>203.43762655974001</v>
      </c>
      <c r="K403" s="196">
        <v>203.43762655974001</v>
      </c>
      <c r="L403" s="196">
        <v>203.43762655974001</v>
      </c>
      <c r="M403" s="196">
        <v>203.43762655974001</v>
      </c>
      <c r="N403" s="196">
        <v>203.43762655974001</v>
      </c>
      <c r="O403" s="196">
        <v>203.43762655974001</v>
      </c>
      <c r="P403" s="196">
        <v>203.43762655974001</v>
      </c>
      <c r="Q403" s="196">
        <v>203.43762655974001</v>
      </c>
      <c r="R403" s="196">
        <v>203.43762655974001</v>
      </c>
      <c r="S403" s="196">
        <v>203.43762655974001</v>
      </c>
      <c r="T403" s="196">
        <v>203.43762655974001</v>
      </c>
      <c r="U403" s="196">
        <v>203.43762655974001</v>
      </c>
      <c r="V403" s="196">
        <v>203.43762655974001</v>
      </c>
      <c r="W403" s="196">
        <v>203.43762655974001</v>
      </c>
      <c r="X403" s="196">
        <v>203.43762655974001</v>
      </c>
      <c r="Y403" s="196">
        <v>203.43762655974001</v>
      </c>
      <c r="Z403" s="196">
        <v>203.43762655974001</v>
      </c>
      <c r="AA403" s="196">
        <v>203.43762655974001</v>
      </c>
      <c r="AB403" s="196">
        <v>203.43762655974001</v>
      </c>
      <c r="AC403" s="196">
        <v>203.43762655974001</v>
      </c>
      <c r="AD403" s="196">
        <v>203.43762655974001</v>
      </c>
      <c r="AE403" s="196">
        <v>203.43762655974001</v>
      </c>
      <c r="AF403" s="196">
        <v>203.43762655974001</v>
      </c>
      <c r="AG403" s="196">
        <v>203.43762655974001</v>
      </c>
      <c r="AH403" s="196">
        <v>203.43762655974001</v>
      </c>
    </row>
    <row r="404" spans="1:34" ht="10.5" thickBot="1">
      <c r="A404" s="284"/>
      <c r="B404" s="281" t="s">
        <v>1466</v>
      </c>
      <c r="C404" s="281" t="s">
        <v>1587</v>
      </c>
      <c r="D404" s="196">
        <v>0</v>
      </c>
      <c r="E404" s="196">
        <v>0</v>
      </c>
      <c r="F404" s="196">
        <v>0</v>
      </c>
      <c r="G404" s="196">
        <v>0</v>
      </c>
      <c r="H404" s="196">
        <v>0</v>
      </c>
      <c r="I404" s="196">
        <v>0</v>
      </c>
      <c r="J404" s="196">
        <v>0</v>
      </c>
      <c r="K404" s="196">
        <v>0</v>
      </c>
      <c r="L404" s="196">
        <v>0</v>
      </c>
      <c r="M404" s="196">
        <v>0</v>
      </c>
      <c r="N404" s="196">
        <v>0</v>
      </c>
      <c r="O404" s="196">
        <v>0</v>
      </c>
      <c r="P404" s="196">
        <v>0</v>
      </c>
      <c r="Q404" s="196">
        <v>0</v>
      </c>
      <c r="R404" s="196">
        <v>0</v>
      </c>
      <c r="S404" s="196">
        <v>0</v>
      </c>
      <c r="T404" s="196">
        <v>0</v>
      </c>
      <c r="U404" s="196">
        <v>0</v>
      </c>
      <c r="V404" s="196">
        <v>0</v>
      </c>
      <c r="W404" s="196">
        <v>0</v>
      </c>
      <c r="X404" s="196">
        <v>0</v>
      </c>
      <c r="Y404" s="196">
        <v>0</v>
      </c>
      <c r="Z404" s="196">
        <v>0</v>
      </c>
      <c r="AA404" s="196">
        <v>0</v>
      </c>
      <c r="AB404" s="196">
        <v>0</v>
      </c>
      <c r="AC404" s="196">
        <v>0</v>
      </c>
      <c r="AD404" s="196">
        <v>0</v>
      </c>
      <c r="AE404" s="196">
        <v>0</v>
      </c>
      <c r="AF404" s="196">
        <v>0</v>
      </c>
      <c r="AG404" s="196">
        <v>0</v>
      </c>
      <c r="AH404" s="196">
        <v>227.81789000000001</v>
      </c>
    </row>
    <row r="405" spans="1:34" ht="10.5" thickBot="1">
      <c r="A405" s="284"/>
      <c r="B405" s="281" t="s">
        <v>1466</v>
      </c>
      <c r="C405" s="281" t="s">
        <v>1588</v>
      </c>
      <c r="D405" s="196">
        <v>278.60112999999996</v>
      </c>
      <c r="E405" s="196">
        <v>278.60112999999996</v>
      </c>
      <c r="F405" s="196">
        <v>278.60112999999996</v>
      </c>
      <c r="G405" s="196">
        <v>278.60112999999996</v>
      </c>
      <c r="H405" s="196">
        <v>278.60112999999996</v>
      </c>
      <c r="I405" s="196">
        <v>278.60112999999996</v>
      </c>
      <c r="J405" s="196">
        <v>278.60112999999996</v>
      </c>
      <c r="K405" s="196">
        <v>279.32680999999997</v>
      </c>
      <c r="L405" s="196">
        <v>279.32680999999997</v>
      </c>
      <c r="M405" s="196">
        <v>279.32680999999997</v>
      </c>
      <c r="N405" s="196">
        <v>279.32680999999997</v>
      </c>
      <c r="O405" s="196">
        <v>279.32680999999997</v>
      </c>
      <c r="P405" s="196">
        <v>279.32680999999997</v>
      </c>
      <c r="Q405" s="196">
        <v>279.32680999999997</v>
      </c>
      <c r="R405" s="196">
        <v>280.13347999999996</v>
      </c>
      <c r="S405" s="196">
        <v>280.13347999999996</v>
      </c>
      <c r="T405" s="196">
        <v>280.13347999999996</v>
      </c>
      <c r="U405" s="196">
        <v>280.13347999999996</v>
      </c>
      <c r="V405" s="196">
        <v>280.13347999999996</v>
      </c>
      <c r="W405" s="196">
        <v>280.13347999999996</v>
      </c>
      <c r="X405" s="196">
        <v>280.13347999999996</v>
      </c>
      <c r="Y405" s="196">
        <v>280.23036000000002</v>
      </c>
      <c r="Z405" s="196">
        <v>280.23036000000002</v>
      </c>
      <c r="AA405" s="196">
        <v>280.23036000000002</v>
      </c>
      <c r="AB405" s="196">
        <v>280.23036000000002</v>
      </c>
      <c r="AC405" s="196">
        <v>280.23036000000002</v>
      </c>
      <c r="AD405" s="196">
        <v>280.23036000000002</v>
      </c>
      <c r="AE405" s="196">
        <v>280.23036000000002</v>
      </c>
      <c r="AF405" s="196">
        <v>280.23036000000002</v>
      </c>
      <c r="AG405" s="196">
        <v>280.79584</v>
      </c>
      <c r="AH405" s="196">
        <v>244.5652</v>
      </c>
    </row>
    <row r="406" spans="1:34" ht="10.5" thickBot="1">
      <c r="A406" s="284"/>
      <c r="B406" s="281" t="s">
        <v>1466</v>
      </c>
      <c r="C406" s="281" t="s">
        <v>1589</v>
      </c>
      <c r="D406" s="196">
        <v>203.43762655974001</v>
      </c>
      <c r="E406" s="196">
        <v>203.43762655974001</v>
      </c>
      <c r="F406" s="196">
        <v>203.43762655974001</v>
      </c>
      <c r="G406" s="196">
        <v>203.43762655974001</v>
      </c>
      <c r="H406" s="196">
        <v>203.43762655974001</v>
      </c>
      <c r="I406" s="196">
        <v>203.43762655974001</v>
      </c>
      <c r="J406" s="196">
        <v>203.43762655974001</v>
      </c>
      <c r="K406" s="196">
        <v>203.43762655974001</v>
      </c>
      <c r="L406" s="196">
        <v>203.43762655974001</v>
      </c>
      <c r="M406" s="196">
        <v>203.43762655974001</v>
      </c>
      <c r="N406" s="196">
        <v>203.43762655974001</v>
      </c>
      <c r="O406" s="196">
        <v>203.43762655974001</v>
      </c>
      <c r="P406" s="196">
        <v>203.43762655974001</v>
      </c>
      <c r="Q406" s="196">
        <v>203.43762655974001</v>
      </c>
      <c r="R406" s="196">
        <v>203.43762655974001</v>
      </c>
      <c r="S406" s="196">
        <v>203.43762655974001</v>
      </c>
      <c r="T406" s="196">
        <v>203.43762655974001</v>
      </c>
      <c r="U406" s="196">
        <v>203.43762655974001</v>
      </c>
      <c r="V406" s="196">
        <v>203.43762655974001</v>
      </c>
      <c r="W406" s="196">
        <v>203.43762655974001</v>
      </c>
      <c r="X406" s="196">
        <v>203.43762655974001</v>
      </c>
      <c r="Y406" s="196">
        <v>203.43762655974001</v>
      </c>
      <c r="Z406" s="196">
        <v>203.43762655974001</v>
      </c>
      <c r="AA406" s="196">
        <v>203.43762655974001</v>
      </c>
      <c r="AB406" s="196">
        <v>203.43762655974001</v>
      </c>
      <c r="AC406" s="196">
        <v>203.43762655974001</v>
      </c>
      <c r="AD406" s="196">
        <v>203.43762655974001</v>
      </c>
      <c r="AE406" s="196">
        <v>203.43762655974001</v>
      </c>
      <c r="AF406" s="196">
        <v>203.43762655974001</v>
      </c>
      <c r="AG406" s="196">
        <v>203.43762655974001</v>
      </c>
      <c r="AH406" s="196">
        <v>203.43762655974001</v>
      </c>
    </row>
    <row r="407" spans="1:34" ht="10.5" thickBot="1">
      <c r="A407" s="284"/>
      <c r="B407" s="281" t="s">
        <v>1466</v>
      </c>
      <c r="C407" s="281" t="s">
        <v>1590</v>
      </c>
      <c r="D407" s="196">
        <v>227.81789000000001</v>
      </c>
      <c r="E407" s="196">
        <v>227.81789000000001</v>
      </c>
      <c r="F407" s="196">
        <v>227.81789000000001</v>
      </c>
      <c r="G407" s="196">
        <v>227.81789000000001</v>
      </c>
      <c r="H407" s="196">
        <v>227.81789000000001</v>
      </c>
      <c r="I407" s="196">
        <v>227.81789000000001</v>
      </c>
      <c r="J407" s="196">
        <v>227.81789000000001</v>
      </c>
      <c r="K407" s="196">
        <v>227.81789000000001</v>
      </c>
      <c r="L407" s="196">
        <v>227.81789000000001</v>
      </c>
      <c r="M407" s="196">
        <v>227.81789000000001</v>
      </c>
      <c r="N407" s="196">
        <v>227.81789000000001</v>
      </c>
      <c r="O407" s="196">
        <v>227.81789000000001</v>
      </c>
      <c r="P407" s="196">
        <v>227.81789000000001</v>
      </c>
      <c r="Q407" s="196">
        <v>227.81789000000001</v>
      </c>
      <c r="R407" s="196">
        <v>227.81789000000001</v>
      </c>
      <c r="S407" s="196">
        <v>227.81789000000001</v>
      </c>
      <c r="T407" s="196">
        <v>227.81789000000001</v>
      </c>
      <c r="U407" s="196">
        <v>227.81789000000001</v>
      </c>
      <c r="V407" s="196">
        <v>227.81789000000001</v>
      </c>
      <c r="W407" s="196">
        <v>227.81789000000001</v>
      </c>
      <c r="X407" s="196">
        <v>227.81789000000001</v>
      </c>
      <c r="Y407" s="196">
        <v>227.81789000000001</v>
      </c>
      <c r="Z407" s="196">
        <v>227.81789000000001</v>
      </c>
      <c r="AA407" s="196">
        <v>227.81789000000001</v>
      </c>
      <c r="AB407" s="196">
        <v>227.81789000000001</v>
      </c>
      <c r="AC407" s="196">
        <v>227.81789000000001</v>
      </c>
      <c r="AD407" s="196">
        <v>227.81789000000001</v>
      </c>
      <c r="AE407" s="196">
        <v>227.81789000000001</v>
      </c>
      <c r="AF407" s="196">
        <v>227.81789000000001</v>
      </c>
      <c r="AG407" s="196">
        <v>227.81789000000001</v>
      </c>
      <c r="AH407" s="196">
        <v>0</v>
      </c>
    </row>
    <row r="408" spans="1:34" ht="10.5" thickBot="1">
      <c r="A408" s="284"/>
      <c r="B408" s="281" t="s">
        <v>1466</v>
      </c>
      <c r="C408" s="281" t="s">
        <v>1591</v>
      </c>
      <c r="D408" s="196">
        <v>244.5652</v>
      </c>
      <c r="E408" s="196">
        <v>244.5652</v>
      </c>
      <c r="F408" s="196">
        <v>244.5652</v>
      </c>
      <c r="G408" s="196">
        <v>244.5652</v>
      </c>
      <c r="H408" s="196">
        <v>244.5652</v>
      </c>
      <c r="I408" s="196">
        <v>244.5652</v>
      </c>
      <c r="J408" s="196">
        <v>244.5652</v>
      </c>
      <c r="K408" s="196">
        <v>244.5652</v>
      </c>
      <c r="L408" s="196">
        <v>244.5652</v>
      </c>
      <c r="M408" s="196">
        <v>244.5652</v>
      </c>
      <c r="N408" s="196">
        <v>244.5652</v>
      </c>
      <c r="O408" s="196">
        <v>244.5652</v>
      </c>
      <c r="P408" s="196">
        <v>244.5652</v>
      </c>
      <c r="Q408" s="196">
        <v>244.5652</v>
      </c>
      <c r="R408" s="196">
        <v>244.5652</v>
      </c>
      <c r="S408" s="196">
        <v>244.5652</v>
      </c>
      <c r="T408" s="196">
        <v>244.5652</v>
      </c>
      <c r="U408" s="196">
        <v>244.5652</v>
      </c>
      <c r="V408" s="196">
        <v>244.5652</v>
      </c>
      <c r="W408" s="196">
        <v>244.5652</v>
      </c>
      <c r="X408" s="196">
        <v>244.5652</v>
      </c>
      <c r="Y408" s="196">
        <v>244.5652</v>
      </c>
      <c r="Z408" s="196">
        <v>244.5652</v>
      </c>
      <c r="AA408" s="196">
        <v>244.5652</v>
      </c>
      <c r="AB408" s="196">
        <v>244.5652</v>
      </c>
      <c r="AC408" s="196">
        <v>244.5652</v>
      </c>
      <c r="AD408" s="196">
        <v>244.5652</v>
      </c>
      <c r="AE408" s="196">
        <v>244.5652</v>
      </c>
      <c r="AF408" s="196">
        <v>244.5652</v>
      </c>
      <c r="AG408" s="196">
        <v>244.5652</v>
      </c>
      <c r="AH408" s="196">
        <v>278.47188999999997</v>
      </c>
    </row>
    <row r="409" spans="1:34" ht="10.5" thickBot="1">
      <c r="A409" s="284"/>
      <c r="B409" s="281" t="s">
        <v>1466</v>
      </c>
      <c r="C409" s="281" t="s">
        <v>1592</v>
      </c>
      <c r="D409" s="196">
        <v>203.43762655974001</v>
      </c>
      <c r="E409" s="196">
        <v>203.43762655974001</v>
      </c>
      <c r="F409" s="196">
        <v>203.43762655974001</v>
      </c>
      <c r="G409" s="196">
        <v>203.43762655974001</v>
      </c>
      <c r="H409" s="196">
        <v>203.43762655974001</v>
      </c>
      <c r="I409" s="196">
        <v>203.43762655974001</v>
      </c>
      <c r="J409" s="196">
        <v>203.43762655974001</v>
      </c>
      <c r="K409" s="196">
        <v>203.43762655974001</v>
      </c>
      <c r="L409" s="196">
        <v>203.43762655974001</v>
      </c>
      <c r="M409" s="196">
        <v>203.43762655974001</v>
      </c>
      <c r="N409" s="196">
        <v>203.43762655974001</v>
      </c>
      <c r="O409" s="196">
        <v>203.43762655974001</v>
      </c>
      <c r="P409" s="196">
        <v>203.43762655974001</v>
      </c>
      <c r="Q409" s="196">
        <v>203.43762655974001</v>
      </c>
      <c r="R409" s="196">
        <v>203.43762655974001</v>
      </c>
      <c r="S409" s="196">
        <v>203.43762655974001</v>
      </c>
      <c r="T409" s="196">
        <v>203.43762655974001</v>
      </c>
      <c r="U409" s="196">
        <v>203.43762655974001</v>
      </c>
      <c r="V409" s="196">
        <v>203.43762655974001</v>
      </c>
      <c r="W409" s="196">
        <v>203.43762655974001</v>
      </c>
      <c r="X409" s="196">
        <v>203.43762655974001</v>
      </c>
      <c r="Y409" s="196">
        <v>203.43762655974001</v>
      </c>
      <c r="Z409" s="196">
        <v>203.43762655974001</v>
      </c>
      <c r="AA409" s="196">
        <v>203.43762655974001</v>
      </c>
      <c r="AB409" s="196">
        <v>203.43762655974001</v>
      </c>
      <c r="AC409" s="196">
        <v>203.43762655974001</v>
      </c>
      <c r="AD409" s="196">
        <v>203.43762655974001</v>
      </c>
      <c r="AE409" s="196">
        <v>203.43762655974001</v>
      </c>
      <c r="AF409" s="196">
        <v>203.43762655974001</v>
      </c>
      <c r="AG409" s="196">
        <v>203.43762655974001</v>
      </c>
      <c r="AH409" s="196">
        <v>203.43762655974001</v>
      </c>
    </row>
    <row r="410" spans="1:34" ht="10.5" thickBot="1">
      <c r="A410" s="284"/>
      <c r="B410" s="281" t="s">
        <v>1466</v>
      </c>
      <c r="C410" s="281" t="s">
        <v>1593</v>
      </c>
      <c r="D410" s="196">
        <v>0</v>
      </c>
      <c r="E410" s="196">
        <v>0</v>
      </c>
      <c r="F410" s="196">
        <v>0</v>
      </c>
      <c r="G410" s="196">
        <v>0</v>
      </c>
      <c r="H410" s="196">
        <v>0</v>
      </c>
      <c r="I410" s="196">
        <v>0</v>
      </c>
      <c r="J410" s="196">
        <v>0</v>
      </c>
      <c r="K410" s="196">
        <v>0</v>
      </c>
      <c r="L410" s="196">
        <v>0</v>
      </c>
      <c r="M410" s="196">
        <v>0</v>
      </c>
      <c r="N410" s="196">
        <v>0</v>
      </c>
      <c r="O410" s="196">
        <v>0</v>
      </c>
      <c r="P410" s="196">
        <v>0</v>
      </c>
      <c r="Q410" s="196">
        <v>0</v>
      </c>
      <c r="R410" s="196">
        <v>0</v>
      </c>
      <c r="S410" s="196">
        <v>0</v>
      </c>
      <c r="T410" s="196">
        <v>0</v>
      </c>
      <c r="U410" s="196">
        <v>0</v>
      </c>
      <c r="V410" s="196">
        <v>0</v>
      </c>
      <c r="W410" s="196">
        <v>0</v>
      </c>
      <c r="X410" s="196">
        <v>0</v>
      </c>
      <c r="Y410" s="196">
        <v>0</v>
      </c>
      <c r="Z410" s="196">
        <v>0</v>
      </c>
      <c r="AA410" s="196">
        <v>0</v>
      </c>
      <c r="AB410" s="196">
        <v>0</v>
      </c>
      <c r="AC410" s="196">
        <v>0</v>
      </c>
      <c r="AD410" s="196">
        <v>0</v>
      </c>
      <c r="AE410" s="196">
        <v>0</v>
      </c>
      <c r="AF410" s="196">
        <v>0</v>
      </c>
      <c r="AG410" s="196">
        <v>0</v>
      </c>
      <c r="AH410" s="196">
        <v>227.81789000000001</v>
      </c>
    </row>
    <row r="411" spans="1:34" ht="10.5" thickBot="1">
      <c r="A411" s="284"/>
      <c r="B411" s="281" t="s">
        <v>1466</v>
      </c>
      <c r="C411" s="281" t="s">
        <v>1594</v>
      </c>
      <c r="D411" s="196">
        <v>278.60112999999996</v>
      </c>
      <c r="E411" s="196">
        <v>278.60112999999996</v>
      </c>
      <c r="F411" s="196">
        <v>278.60112999999996</v>
      </c>
      <c r="G411" s="196">
        <v>278.60112999999996</v>
      </c>
      <c r="H411" s="196">
        <v>278.60112999999996</v>
      </c>
      <c r="I411" s="196">
        <v>278.60112999999996</v>
      </c>
      <c r="J411" s="196">
        <v>278.60112999999996</v>
      </c>
      <c r="K411" s="196">
        <v>279.32680999999997</v>
      </c>
      <c r="L411" s="196">
        <v>279.32680999999997</v>
      </c>
      <c r="M411" s="196">
        <v>279.32680999999997</v>
      </c>
      <c r="N411" s="196">
        <v>279.32680999999997</v>
      </c>
      <c r="O411" s="196">
        <v>279.32680999999997</v>
      </c>
      <c r="P411" s="196">
        <v>279.32680999999997</v>
      </c>
      <c r="Q411" s="196">
        <v>279.32680999999997</v>
      </c>
      <c r="R411" s="196">
        <v>280.13347999999996</v>
      </c>
      <c r="S411" s="196">
        <v>280.13347999999996</v>
      </c>
      <c r="T411" s="196">
        <v>280.13347999999996</v>
      </c>
      <c r="U411" s="196">
        <v>280.13347999999996</v>
      </c>
      <c r="V411" s="196">
        <v>280.13347999999996</v>
      </c>
      <c r="W411" s="196">
        <v>280.13347999999996</v>
      </c>
      <c r="X411" s="196">
        <v>280.13347999999996</v>
      </c>
      <c r="Y411" s="196">
        <v>280.23036000000002</v>
      </c>
      <c r="Z411" s="196">
        <v>280.23036000000002</v>
      </c>
      <c r="AA411" s="196">
        <v>280.23036000000002</v>
      </c>
      <c r="AB411" s="196">
        <v>280.23036000000002</v>
      </c>
      <c r="AC411" s="196">
        <v>280.23036000000002</v>
      </c>
      <c r="AD411" s="196">
        <v>280.23036000000002</v>
      </c>
      <c r="AE411" s="196">
        <v>280.23036000000002</v>
      </c>
      <c r="AF411" s="196">
        <v>280.23036000000002</v>
      </c>
      <c r="AG411" s="196">
        <v>280.79584</v>
      </c>
      <c r="AH411" s="196">
        <v>244.5652</v>
      </c>
    </row>
    <row r="412" spans="1:34" ht="10.5" thickBot="1">
      <c r="A412" s="284"/>
      <c r="B412" s="281" t="s">
        <v>1466</v>
      </c>
      <c r="C412" s="281" t="s">
        <v>1595</v>
      </c>
      <c r="D412" s="196">
        <v>203.43762655974001</v>
      </c>
      <c r="E412" s="196">
        <v>203.43762655974001</v>
      </c>
      <c r="F412" s="196">
        <v>203.43762655974001</v>
      </c>
      <c r="G412" s="196">
        <v>203.43762655974001</v>
      </c>
      <c r="H412" s="196">
        <v>203.43762655974001</v>
      </c>
      <c r="I412" s="196">
        <v>203.43762655974001</v>
      </c>
      <c r="J412" s="196">
        <v>203.43762655974001</v>
      </c>
      <c r="K412" s="196">
        <v>203.43762655974001</v>
      </c>
      <c r="L412" s="196">
        <v>203.43762655974001</v>
      </c>
      <c r="M412" s="196">
        <v>203.43762655974001</v>
      </c>
      <c r="N412" s="196">
        <v>203.43762655974001</v>
      </c>
      <c r="O412" s="196">
        <v>203.43762655974001</v>
      </c>
      <c r="P412" s="196">
        <v>203.43762655974001</v>
      </c>
      <c r="Q412" s="196">
        <v>203.43762655974001</v>
      </c>
      <c r="R412" s="196">
        <v>203.43762655974001</v>
      </c>
      <c r="S412" s="196">
        <v>203.43762655974001</v>
      </c>
      <c r="T412" s="196">
        <v>203.43762655974001</v>
      </c>
      <c r="U412" s="196">
        <v>203.43762655974001</v>
      </c>
      <c r="V412" s="196">
        <v>203.43762655974001</v>
      </c>
      <c r="W412" s="196">
        <v>203.43762655974001</v>
      </c>
      <c r="X412" s="196">
        <v>203.43762655974001</v>
      </c>
      <c r="Y412" s="196">
        <v>203.43762655974001</v>
      </c>
      <c r="Z412" s="196">
        <v>203.43762655974001</v>
      </c>
      <c r="AA412" s="196">
        <v>203.43762655974001</v>
      </c>
      <c r="AB412" s="196">
        <v>203.43762655974001</v>
      </c>
      <c r="AC412" s="196">
        <v>203.43762655974001</v>
      </c>
      <c r="AD412" s="196">
        <v>203.43762655974001</v>
      </c>
      <c r="AE412" s="196">
        <v>203.43762655974001</v>
      </c>
      <c r="AF412" s="196">
        <v>203.43762655974001</v>
      </c>
      <c r="AG412" s="196">
        <v>203.43762655974001</v>
      </c>
      <c r="AH412" s="196">
        <v>203.43762655974001</v>
      </c>
    </row>
    <row r="413" spans="1:34" ht="10.5" thickBot="1">
      <c r="A413" s="284"/>
      <c r="B413" s="281" t="s">
        <v>1466</v>
      </c>
      <c r="C413" s="281" t="s">
        <v>1596</v>
      </c>
      <c r="D413" s="196">
        <v>227.81789000000001</v>
      </c>
      <c r="E413" s="196">
        <v>227.81789000000001</v>
      </c>
      <c r="F413" s="196">
        <v>227.81789000000001</v>
      </c>
      <c r="G413" s="196">
        <v>227.81789000000001</v>
      </c>
      <c r="H413" s="196">
        <v>227.81789000000001</v>
      </c>
      <c r="I413" s="196">
        <v>227.81789000000001</v>
      </c>
      <c r="J413" s="196">
        <v>227.81789000000001</v>
      </c>
      <c r="K413" s="196">
        <v>227.81789000000001</v>
      </c>
      <c r="L413" s="196">
        <v>227.81789000000001</v>
      </c>
      <c r="M413" s="196">
        <v>227.81789000000001</v>
      </c>
      <c r="N413" s="196">
        <v>227.81789000000001</v>
      </c>
      <c r="O413" s="196">
        <v>227.81789000000001</v>
      </c>
      <c r="P413" s="196">
        <v>227.81789000000001</v>
      </c>
      <c r="Q413" s="196">
        <v>227.81789000000001</v>
      </c>
      <c r="R413" s="196">
        <v>227.81789000000001</v>
      </c>
      <c r="S413" s="196">
        <v>227.81789000000001</v>
      </c>
      <c r="T413" s="196">
        <v>227.81789000000001</v>
      </c>
      <c r="U413" s="196">
        <v>227.81789000000001</v>
      </c>
      <c r="V413" s="196">
        <v>227.81789000000001</v>
      </c>
      <c r="W413" s="196">
        <v>227.81789000000001</v>
      </c>
      <c r="X413" s="196">
        <v>227.81789000000001</v>
      </c>
      <c r="Y413" s="196">
        <v>227.81789000000001</v>
      </c>
      <c r="Z413" s="196">
        <v>227.81789000000001</v>
      </c>
      <c r="AA413" s="196">
        <v>227.81789000000001</v>
      </c>
      <c r="AB413" s="196">
        <v>227.81789000000001</v>
      </c>
      <c r="AC413" s="196">
        <v>227.81789000000001</v>
      </c>
      <c r="AD413" s="196">
        <v>227.81789000000001</v>
      </c>
      <c r="AE413" s="196">
        <v>227.81789000000001</v>
      </c>
      <c r="AF413" s="196">
        <v>227.81789000000001</v>
      </c>
      <c r="AG413" s="196">
        <v>227.81789000000001</v>
      </c>
      <c r="AH413" s="197">
        <v>0</v>
      </c>
    </row>
    <row r="414" spans="1:34" ht="10.5" thickBot="1">
      <c r="A414" s="284"/>
      <c r="B414" s="281" t="s">
        <v>1466</v>
      </c>
      <c r="C414" s="281" t="s">
        <v>1597</v>
      </c>
      <c r="D414" s="196">
        <v>244.5652</v>
      </c>
      <c r="E414" s="196">
        <v>244.5652</v>
      </c>
      <c r="F414" s="196">
        <v>244.5652</v>
      </c>
      <c r="G414" s="196">
        <v>244.5652</v>
      </c>
      <c r="H414" s="196">
        <v>244.5652</v>
      </c>
      <c r="I414" s="196">
        <v>244.5652</v>
      </c>
      <c r="J414" s="196">
        <v>244.5652</v>
      </c>
      <c r="K414" s="196">
        <v>244.5652</v>
      </c>
      <c r="L414" s="196">
        <v>244.5652</v>
      </c>
      <c r="M414" s="196">
        <v>244.5652</v>
      </c>
      <c r="N414" s="196">
        <v>244.5652</v>
      </c>
      <c r="O414" s="196">
        <v>244.5652</v>
      </c>
      <c r="P414" s="196">
        <v>244.5652</v>
      </c>
      <c r="Q414" s="196">
        <v>244.5652</v>
      </c>
      <c r="R414" s="196">
        <v>244.5652</v>
      </c>
      <c r="S414" s="196">
        <v>244.5652</v>
      </c>
      <c r="T414" s="196">
        <v>244.5652</v>
      </c>
      <c r="U414" s="197">
        <v>244.5652</v>
      </c>
      <c r="V414" s="197">
        <v>244.5652</v>
      </c>
      <c r="W414" s="197">
        <v>244.5652</v>
      </c>
      <c r="X414" s="197">
        <v>244.5652</v>
      </c>
      <c r="Y414" s="197">
        <v>244.5652</v>
      </c>
      <c r="Z414" s="197">
        <v>244.5652</v>
      </c>
      <c r="AA414" s="197">
        <v>244.5652</v>
      </c>
      <c r="AB414" s="197">
        <v>244.5652</v>
      </c>
      <c r="AC414" s="197">
        <v>244.5652</v>
      </c>
      <c r="AD414" s="197">
        <v>244.5652</v>
      </c>
      <c r="AE414" s="197">
        <v>244.5652</v>
      </c>
      <c r="AF414" s="197">
        <v>244.5652</v>
      </c>
      <c r="AG414" s="197">
        <v>244.5652</v>
      </c>
      <c r="AH414" s="197">
        <v>278.47188999999997</v>
      </c>
    </row>
    <row r="415" spans="1:34" ht="10.5" thickBot="1">
      <c r="A415" s="284"/>
      <c r="B415" s="281" t="s">
        <v>1466</v>
      </c>
      <c r="C415" s="281" t="s">
        <v>1598</v>
      </c>
      <c r="D415" s="196">
        <v>203.43762655974001</v>
      </c>
      <c r="E415" s="196">
        <v>203.43762655974001</v>
      </c>
      <c r="F415" s="196">
        <v>203.43762655974001</v>
      </c>
      <c r="G415" s="196">
        <v>203.43762655974001</v>
      </c>
      <c r="H415" s="196">
        <v>203.43762655974001</v>
      </c>
      <c r="I415" s="196">
        <v>203.43762655974001</v>
      </c>
      <c r="J415" s="196">
        <v>203.43762655974001</v>
      </c>
      <c r="K415" s="196">
        <v>203.43762655974001</v>
      </c>
      <c r="L415" s="196">
        <v>203.43762655974001</v>
      </c>
      <c r="M415" s="196">
        <v>203.43762655974001</v>
      </c>
      <c r="N415" s="196">
        <v>203.43762655974001</v>
      </c>
      <c r="O415" s="196">
        <v>203.43762655974001</v>
      </c>
      <c r="P415" s="196">
        <v>203.43762655974001</v>
      </c>
      <c r="Q415" s="196">
        <v>203.43762655974001</v>
      </c>
      <c r="R415" s="196">
        <v>203.43762655974001</v>
      </c>
      <c r="S415" s="196">
        <v>203.43762655974001</v>
      </c>
      <c r="T415" s="196">
        <v>203.43762655974001</v>
      </c>
      <c r="U415" s="197">
        <v>203.43762655974001</v>
      </c>
      <c r="V415" s="197">
        <v>203.43762655974001</v>
      </c>
      <c r="W415" s="197">
        <v>203.43762655974001</v>
      </c>
      <c r="X415" s="197">
        <v>203.43762655974001</v>
      </c>
      <c r="Y415" s="197">
        <v>203.43762655974001</v>
      </c>
      <c r="Z415" s="197">
        <v>203.43762655974001</v>
      </c>
      <c r="AA415" s="197">
        <v>203.43762655974001</v>
      </c>
      <c r="AB415" s="197">
        <v>203.43762655974001</v>
      </c>
      <c r="AC415" s="197">
        <v>203.43762655974001</v>
      </c>
      <c r="AD415" s="197">
        <v>203.43762655974001</v>
      </c>
      <c r="AE415" s="197">
        <v>203.43762655974001</v>
      </c>
      <c r="AF415" s="197">
        <v>203.43762655974001</v>
      </c>
      <c r="AG415" s="197">
        <v>203.43762655974001</v>
      </c>
      <c r="AH415" s="197">
        <v>203.43762655974001</v>
      </c>
    </row>
    <row r="416" spans="1:34" ht="10.5" thickBot="1">
      <c r="A416" s="284"/>
      <c r="B416" s="281" t="s">
        <v>1466</v>
      </c>
      <c r="C416" s="281" t="s">
        <v>1599</v>
      </c>
      <c r="D416" s="196">
        <v>0</v>
      </c>
      <c r="E416" s="196">
        <v>0</v>
      </c>
      <c r="F416" s="196">
        <v>0</v>
      </c>
      <c r="G416" s="196">
        <v>0</v>
      </c>
      <c r="H416" s="196">
        <v>0</v>
      </c>
      <c r="I416" s="196">
        <v>0</v>
      </c>
      <c r="J416" s="196">
        <v>0</v>
      </c>
      <c r="K416" s="196">
        <v>0</v>
      </c>
      <c r="L416" s="196">
        <v>0</v>
      </c>
      <c r="M416" s="196">
        <v>0</v>
      </c>
      <c r="N416" s="196">
        <v>0</v>
      </c>
      <c r="O416" s="196">
        <v>0</v>
      </c>
      <c r="P416" s="196">
        <v>0</v>
      </c>
      <c r="Q416" s="196">
        <v>0</v>
      </c>
      <c r="R416" s="196">
        <v>0</v>
      </c>
      <c r="S416" s="196">
        <v>0</v>
      </c>
      <c r="T416" s="196">
        <v>0</v>
      </c>
      <c r="U416" s="197">
        <v>0</v>
      </c>
      <c r="V416" s="197">
        <v>0</v>
      </c>
      <c r="W416" s="197">
        <v>0</v>
      </c>
      <c r="X416" s="197">
        <v>0</v>
      </c>
      <c r="Y416" s="197">
        <v>0</v>
      </c>
      <c r="Z416" s="197">
        <v>0</v>
      </c>
      <c r="AA416" s="197">
        <v>0</v>
      </c>
      <c r="AB416" s="197">
        <v>0</v>
      </c>
      <c r="AC416" s="197">
        <v>0</v>
      </c>
      <c r="AD416" s="197">
        <v>0</v>
      </c>
      <c r="AE416" s="197">
        <v>0</v>
      </c>
      <c r="AF416" s="197">
        <v>0</v>
      </c>
      <c r="AG416" s="197">
        <v>0</v>
      </c>
      <c r="AH416" s="197">
        <v>227.81789000000001</v>
      </c>
    </row>
    <row r="417" spans="1:34" ht="10.5" thickBot="1">
      <c r="A417" s="284"/>
      <c r="B417" s="281" t="s">
        <v>1466</v>
      </c>
      <c r="C417" s="281" t="s">
        <v>1600</v>
      </c>
      <c r="D417" s="196">
        <v>278.60112999999996</v>
      </c>
      <c r="E417" s="196">
        <v>278.60112999999996</v>
      </c>
      <c r="F417" s="196">
        <v>278.60112999999996</v>
      </c>
      <c r="G417" s="196">
        <v>278.60112999999996</v>
      </c>
      <c r="H417" s="196">
        <v>278.60112999999996</v>
      </c>
      <c r="I417" s="196">
        <v>278.60112999999996</v>
      </c>
      <c r="J417" s="196">
        <v>278.60112999999996</v>
      </c>
      <c r="K417" s="196">
        <v>279.32680999999997</v>
      </c>
      <c r="L417" s="196">
        <v>279.32680999999997</v>
      </c>
      <c r="M417" s="196">
        <v>279.32680999999997</v>
      </c>
      <c r="N417" s="196">
        <v>279.32680999999997</v>
      </c>
      <c r="O417" s="196">
        <v>279.32680999999997</v>
      </c>
      <c r="P417" s="196">
        <v>279.32680999999997</v>
      </c>
      <c r="Q417" s="196">
        <v>279.32680999999997</v>
      </c>
      <c r="R417" s="196">
        <v>280.13347999999996</v>
      </c>
      <c r="S417" s="196">
        <v>280.13347999999996</v>
      </c>
      <c r="T417" s="196">
        <v>280.13347999999996</v>
      </c>
      <c r="U417" s="197">
        <v>280.13347999999996</v>
      </c>
      <c r="V417" s="197">
        <v>280.13347999999996</v>
      </c>
      <c r="W417" s="197">
        <v>280.13347999999996</v>
      </c>
      <c r="X417" s="197">
        <v>280.13347999999996</v>
      </c>
      <c r="Y417" s="197">
        <v>280.23036000000002</v>
      </c>
      <c r="Z417" s="197">
        <v>280.23036000000002</v>
      </c>
      <c r="AA417" s="197">
        <v>280.23036000000002</v>
      </c>
      <c r="AB417" s="197">
        <v>280.23036000000002</v>
      </c>
      <c r="AC417" s="197">
        <v>280.23036000000002</v>
      </c>
      <c r="AD417" s="197">
        <v>280.23036000000002</v>
      </c>
      <c r="AE417" s="197">
        <v>280.23036000000002</v>
      </c>
      <c r="AF417" s="197">
        <v>280.23036000000002</v>
      </c>
      <c r="AG417" s="197">
        <v>280.79584</v>
      </c>
      <c r="AH417" s="197">
        <v>244.5652</v>
      </c>
    </row>
    <row r="418" spans="1:34" ht="10.5" thickBot="1">
      <c r="A418" s="284"/>
      <c r="B418" s="281" t="s">
        <v>1466</v>
      </c>
      <c r="C418" s="281" t="s">
        <v>1601</v>
      </c>
      <c r="D418" s="196">
        <v>203.43762655974001</v>
      </c>
      <c r="E418" s="196">
        <v>203.43762655974001</v>
      </c>
      <c r="F418" s="196">
        <v>203.43762655974001</v>
      </c>
      <c r="G418" s="196">
        <v>203.43762655974001</v>
      </c>
      <c r="H418" s="196">
        <v>203.43762655974001</v>
      </c>
      <c r="I418" s="196">
        <v>203.43762655974001</v>
      </c>
      <c r="J418" s="196">
        <v>203.43762655974001</v>
      </c>
      <c r="K418" s="196">
        <v>203.43762655974001</v>
      </c>
      <c r="L418" s="196">
        <v>203.43762655974001</v>
      </c>
      <c r="M418" s="196">
        <v>203.43762655974001</v>
      </c>
      <c r="N418" s="196">
        <v>203.43762655974001</v>
      </c>
      <c r="O418" s="196">
        <v>203.43762655974001</v>
      </c>
      <c r="P418" s="196">
        <v>203.43762655974001</v>
      </c>
      <c r="Q418" s="196">
        <v>203.43762655974001</v>
      </c>
      <c r="R418" s="196">
        <v>203.43762655974001</v>
      </c>
      <c r="S418" s="196">
        <v>203.43762655974001</v>
      </c>
      <c r="T418" s="196">
        <v>203.43762655974001</v>
      </c>
      <c r="U418" s="197">
        <v>203.43762655974001</v>
      </c>
      <c r="V418" s="197">
        <v>203.43762655974001</v>
      </c>
      <c r="W418" s="197">
        <v>203.43762655974001</v>
      </c>
      <c r="X418" s="197">
        <v>203.43762655974001</v>
      </c>
      <c r="Y418" s="197">
        <v>203.43762655974001</v>
      </c>
      <c r="Z418" s="197">
        <v>203.43762655974001</v>
      </c>
      <c r="AA418" s="197">
        <v>203.43762655974001</v>
      </c>
      <c r="AB418" s="197">
        <v>203.43762655974001</v>
      </c>
      <c r="AC418" s="197">
        <v>203.43762655974001</v>
      </c>
      <c r="AD418" s="197">
        <v>203.43762655974001</v>
      </c>
      <c r="AE418" s="197">
        <v>203.43762655974001</v>
      </c>
      <c r="AF418" s="197">
        <v>203.43762655974001</v>
      </c>
      <c r="AG418" s="197">
        <v>203.43762655974001</v>
      </c>
      <c r="AH418" s="197">
        <v>203.43762655974001</v>
      </c>
    </row>
    <row r="419" spans="1:34" ht="10.5" thickBot="1">
      <c r="A419" s="284"/>
      <c r="B419" s="281" t="s">
        <v>1466</v>
      </c>
      <c r="C419" s="281" t="s">
        <v>1602</v>
      </c>
      <c r="D419" s="196">
        <v>227.81789000000001</v>
      </c>
      <c r="E419" s="196">
        <v>227.81789000000001</v>
      </c>
      <c r="F419" s="196">
        <v>227.81789000000001</v>
      </c>
      <c r="G419" s="196">
        <v>227.81789000000001</v>
      </c>
      <c r="H419" s="196">
        <v>227.81789000000001</v>
      </c>
      <c r="I419" s="196">
        <v>227.81789000000001</v>
      </c>
      <c r="J419" s="196">
        <v>227.81789000000001</v>
      </c>
      <c r="K419" s="196">
        <v>227.81789000000001</v>
      </c>
      <c r="L419" s="196">
        <v>227.81789000000001</v>
      </c>
      <c r="M419" s="196">
        <v>227.81789000000001</v>
      </c>
      <c r="N419" s="196">
        <v>227.81789000000001</v>
      </c>
      <c r="O419" s="196">
        <v>227.81789000000001</v>
      </c>
      <c r="P419" s="196">
        <v>227.81789000000001</v>
      </c>
      <c r="Q419" s="196">
        <v>227.81789000000001</v>
      </c>
      <c r="R419" s="196">
        <v>227.81789000000001</v>
      </c>
      <c r="S419" s="196">
        <v>227.81789000000001</v>
      </c>
      <c r="T419" s="196">
        <v>227.81789000000001</v>
      </c>
      <c r="U419" s="197">
        <v>227.81789000000001</v>
      </c>
      <c r="V419" s="197">
        <v>227.81789000000001</v>
      </c>
      <c r="W419" s="197">
        <v>227.81789000000001</v>
      </c>
      <c r="X419" s="197">
        <v>227.81789000000001</v>
      </c>
      <c r="Y419" s="197">
        <v>227.81789000000001</v>
      </c>
      <c r="Z419" s="197">
        <v>227.81789000000001</v>
      </c>
      <c r="AA419" s="197">
        <v>227.81789000000001</v>
      </c>
      <c r="AB419" s="197">
        <v>227.81789000000001</v>
      </c>
      <c r="AC419" s="197">
        <v>227.81789000000001</v>
      </c>
      <c r="AD419" s="197">
        <v>227.81789000000001</v>
      </c>
      <c r="AE419" s="197">
        <v>227.81789000000001</v>
      </c>
      <c r="AF419" s="197">
        <v>227.81789000000001</v>
      </c>
      <c r="AG419" s="197">
        <v>227.81789000000001</v>
      </c>
      <c r="AH419" s="197">
        <v>0</v>
      </c>
    </row>
    <row r="420" spans="1:34" ht="10.5" thickBot="1">
      <c r="A420" s="284"/>
      <c r="B420" s="281" t="s">
        <v>1466</v>
      </c>
      <c r="C420" s="281" t="s">
        <v>1603</v>
      </c>
      <c r="D420" s="196">
        <v>244.5652</v>
      </c>
      <c r="E420" s="196">
        <v>244.5652</v>
      </c>
      <c r="F420" s="196">
        <v>244.5652</v>
      </c>
      <c r="G420" s="196">
        <v>244.5652</v>
      </c>
      <c r="H420" s="196">
        <v>244.5652</v>
      </c>
      <c r="I420" s="196">
        <v>244.5652</v>
      </c>
      <c r="J420" s="196">
        <v>244.5652</v>
      </c>
      <c r="K420" s="196">
        <v>244.5652</v>
      </c>
      <c r="L420" s="196">
        <v>244.5652</v>
      </c>
      <c r="M420" s="196">
        <v>244.5652</v>
      </c>
      <c r="N420" s="196">
        <v>244.5652</v>
      </c>
      <c r="O420" s="196">
        <v>244.5652</v>
      </c>
      <c r="P420" s="196">
        <v>244.5652</v>
      </c>
      <c r="Q420" s="196">
        <v>244.5652</v>
      </c>
      <c r="R420" s="196">
        <v>244.5652</v>
      </c>
      <c r="S420" s="196">
        <v>244.5652</v>
      </c>
      <c r="T420" s="196">
        <v>244.5652</v>
      </c>
      <c r="U420" s="197">
        <v>244.5652</v>
      </c>
      <c r="V420" s="197">
        <v>244.5652</v>
      </c>
      <c r="W420" s="197">
        <v>244.5652</v>
      </c>
      <c r="X420" s="197">
        <v>244.5652</v>
      </c>
      <c r="Y420" s="197">
        <v>244.5652</v>
      </c>
      <c r="Z420" s="197">
        <v>244.5652</v>
      </c>
      <c r="AA420" s="197">
        <v>244.5652</v>
      </c>
      <c r="AB420" s="197">
        <v>244.5652</v>
      </c>
      <c r="AC420" s="197">
        <v>244.5652</v>
      </c>
      <c r="AD420" s="197">
        <v>244.5652</v>
      </c>
      <c r="AE420" s="197">
        <v>244.5652</v>
      </c>
      <c r="AF420" s="197">
        <v>244.5652</v>
      </c>
      <c r="AG420" s="197">
        <v>244.5652</v>
      </c>
      <c r="AH420" s="197">
        <v>302.14352000000002</v>
      </c>
    </row>
    <row r="421" spans="1:34" ht="10.5" thickBot="1">
      <c r="A421" s="284"/>
      <c r="B421" s="281" t="s">
        <v>1466</v>
      </c>
      <c r="C421" s="281" t="s">
        <v>1604</v>
      </c>
      <c r="D421" s="196">
        <v>203.43762655974001</v>
      </c>
      <c r="E421" s="196">
        <v>203.43762655974001</v>
      </c>
      <c r="F421" s="196">
        <v>203.43762655974001</v>
      </c>
      <c r="G421" s="196">
        <v>203.43762655974001</v>
      </c>
      <c r="H421" s="196">
        <v>203.43762655974001</v>
      </c>
      <c r="I421" s="196">
        <v>203.43762655974001</v>
      </c>
      <c r="J421" s="196">
        <v>203.43762655974001</v>
      </c>
      <c r="K421" s="196">
        <v>203.43762655974001</v>
      </c>
      <c r="L421" s="196">
        <v>203.43762655974001</v>
      </c>
      <c r="M421" s="196">
        <v>203.43762655974001</v>
      </c>
      <c r="N421" s="196">
        <v>203.43762655974001</v>
      </c>
      <c r="O421" s="196">
        <v>203.43762655974001</v>
      </c>
      <c r="P421" s="196">
        <v>203.43762655974001</v>
      </c>
      <c r="Q421" s="196">
        <v>203.43762655974001</v>
      </c>
      <c r="R421" s="196">
        <v>203.43762655974001</v>
      </c>
      <c r="S421" s="196">
        <v>203.43762655974001</v>
      </c>
      <c r="T421" s="196">
        <v>203.43762655974001</v>
      </c>
      <c r="U421" s="197">
        <v>203.43762655974001</v>
      </c>
      <c r="V421" s="197">
        <v>203.43762655974001</v>
      </c>
      <c r="W421" s="197">
        <v>203.43762655974001</v>
      </c>
      <c r="X421" s="197">
        <v>203.43762655974001</v>
      </c>
      <c r="Y421" s="197">
        <v>203.43762655974001</v>
      </c>
      <c r="Z421" s="197">
        <v>203.43762655974001</v>
      </c>
      <c r="AA421" s="197">
        <v>203.43762655974001</v>
      </c>
      <c r="AB421" s="197">
        <v>203.43762655974001</v>
      </c>
      <c r="AC421" s="197">
        <v>203.43762655974001</v>
      </c>
      <c r="AD421" s="197">
        <v>203.43762655974001</v>
      </c>
      <c r="AE421" s="197">
        <v>203.43762655974001</v>
      </c>
      <c r="AF421" s="197">
        <v>203.43762655974001</v>
      </c>
      <c r="AG421" s="197">
        <v>203.43762655974001</v>
      </c>
      <c r="AH421" s="197">
        <v>428.6</v>
      </c>
    </row>
    <row r="422" spans="1:34" ht="10.5" thickBot="1">
      <c r="A422" s="284"/>
      <c r="B422" s="281" t="s">
        <v>1466</v>
      </c>
      <c r="C422" s="281" t="s">
        <v>1605</v>
      </c>
      <c r="D422" s="196">
        <v>0</v>
      </c>
      <c r="E422" s="196">
        <v>0</v>
      </c>
      <c r="F422" s="196">
        <v>0</v>
      </c>
      <c r="G422" s="196">
        <v>0</v>
      </c>
      <c r="H422" s="196">
        <v>0</v>
      </c>
      <c r="I422" s="196">
        <v>0</v>
      </c>
      <c r="J422" s="196">
        <v>0</v>
      </c>
      <c r="K422" s="196">
        <v>0</v>
      </c>
      <c r="L422" s="196">
        <v>0</v>
      </c>
      <c r="M422" s="196">
        <v>0</v>
      </c>
      <c r="N422" s="196">
        <v>0</v>
      </c>
      <c r="O422" s="196">
        <v>0</v>
      </c>
      <c r="P422" s="196">
        <v>0</v>
      </c>
      <c r="Q422" s="196">
        <v>0</v>
      </c>
      <c r="R422" s="196">
        <v>0</v>
      </c>
      <c r="S422" s="196">
        <v>0</v>
      </c>
      <c r="T422" s="196">
        <v>0</v>
      </c>
      <c r="U422" s="197">
        <v>0</v>
      </c>
      <c r="V422" s="197">
        <v>0</v>
      </c>
      <c r="W422" s="197">
        <v>0</v>
      </c>
      <c r="X422" s="197">
        <v>0</v>
      </c>
      <c r="Y422" s="197">
        <v>0</v>
      </c>
      <c r="Z422" s="197">
        <v>0</v>
      </c>
      <c r="AA422" s="197">
        <v>0</v>
      </c>
      <c r="AB422" s="197">
        <v>0</v>
      </c>
      <c r="AC422" s="197">
        <v>0</v>
      </c>
      <c r="AD422" s="197">
        <v>0</v>
      </c>
      <c r="AE422" s="197">
        <v>0</v>
      </c>
      <c r="AF422" s="197">
        <v>0</v>
      </c>
      <c r="AG422" s="197">
        <v>0</v>
      </c>
      <c r="AH422" s="197">
        <v>428.6</v>
      </c>
    </row>
    <row r="423" spans="1:34" ht="10.5" thickBot="1">
      <c r="A423" s="284"/>
      <c r="B423" s="281" t="s">
        <v>1466</v>
      </c>
      <c r="C423" s="281" t="s">
        <v>1606</v>
      </c>
      <c r="D423" s="196">
        <v>278.60112999999996</v>
      </c>
      <c r="E423" s="196">
        <v>278.60112999999996</v>
      </c>
      <c r="F423" s="196">
        <v>278.60112999999996</v>
      </c>
      <c r="G423" s="196">
        <v>278.60112999999996</v>
      </c>
      <c r="H423" s="196">
        <v>278.60112999999996</v>
      </c>
      <c r="I423" s="196">
        <v>278.60112999999996</v>
      </c>
      <c r="J423" s="196">
        <v>278.60112999999996</v>
      </c>
      <c r="K423" s="196">
        <v>279.32680999999997</v>
      </c>
      <c r="L423" s="196">
        <v>279.32680999999997</v>
      </c>
      <c r="M423" s="196">
        <v>279.32680999999997</v>
      </c>
      <c r="N423" s="196">
        <v>279.32680999999997</v>
      </c>
      <c r="O423" s="196">
        <v>279.32680999999997</v>
      </c>
      <c r="P423" s="196">
        <v>279.32680999999997</v>
      </c>
      <c r="Q423" s="196">
        <v>279.32680999999997</v>
      </c>
      <c r="R423" s="196">
        <v>280.13347999999996</v>
      </c>
      <c r="S423" s="196">
        <v>280.13347999999996</v>
      </c>
      <c r="T423" s="196">
        <v>280.13347999999996</v>
      </c>
      <c r="U423" s="197">
        <v>280.13347999999996</v>
      </c>
      <c r="V423" s="197">
        <v>280.13347999999996</v>
      </c>
      <c r="W423" s="197">
        <v>280.13347999999996</v>
      </c>
      <c r="X423" s="197">
        <v>280.13347999999996</v>
      </c>
      <c r="Y423" s="197">
        <v>280.23036000000002</v>
      </c>
      <c r="Z423" s="197">
        <v>280.23036000000002</v>
      </c>
      <c r="AA423" s="197">
        <v>280.23036000000002</v>
      </c>
      <c r="AB423" s="197">
        <v>280.23036000000002</v>
      </c>
      <c r="AC423" s="197">
        <v>280.23036000000002</v>
      </c>
      <c r="AD423" s="197">
        <v>280.23036000000002</v>
      </c>
      <c r="AE423" s="197">
        <v>280.23036000000002</v>
      </c>
      <c r="AF423" s="197">
        <v>280.23036000000002</v>
      </c>
      <c r="AG423" s="197">
        <v>280.79584</v>
      </c>
      <c r="AH423" s="197">
        <v>280.27974999999998</v>
      </c>
    </row>
    <row r="424" spans="1:34" ht="10.5" thickBot="1">
      <c r="A424" s="284"/>
      <c r="B424" s="281" t="s">
        <v>1466</v>
      </c>
      <c r="C424" s="281" t="s">
        <v>1607</v>
      </c>
      <c r="D424" s="196">
        <v>203.43762655974001</v>
      </c>
      <c r="E424" s="196">
        <v>203.43762655974001</v>
      </c>
      <c r="F424" s="196">
        <v>203.43762655974001</v>
      </c>
      <c r="G424" s="196">
        <v>203.43762655974001</v>
      </c>
      <c r="H424" s="196">
        <v>203.43762655974001</v>
      </c>
      <c r="I424" s="196">
        <v>203.43762655974001</v>
      </c>
      <c r="J424" s="196">
        <v>203.43762655974001</v>
      </c>
      <c r="K424" s="196">
        <v>203.43762655974001</v>
      </c>
      <c r="L424" s="196">
        <v>203.43762655974001</v>
      </c>
      <c r="M424" s="196">
        <v>203.43762655974001</v>
      </c>
      <c r="N424" s="196">
        <v>203.43762655974001</v>
      </c>
      <c r="O424" s="196">
        <v>203.43762655974001</v>
      </c>
      <c r="P424" s="196">
        <v>203.43762655974001</v>
      </c>
      <c r="Q424" s="196">
        <v>203.43762655974001</v>
      </c>
      <c r="R424" s="196">
        <v>203.43762655974001</v>
      </c>
      <c r="S424" s="196">
        <v>203.43762655974001</v>
      </c>
      <c r="T424" s="196">
        <v>203.43762655974001</v>
      </c>
      <c r="U424" s="197">
        <v>203.43762655974001</v>
      </c>
      <c r="V424" s="197">
        <v>203.43762655974001</v>
      </c>
      <c r="W424" s="197">
        <v>203.43762655974001</v>
      </c>
      <c r="X424" s="197">
        <v>203.43762655974001</v>
      </c>
      <c r="Y424" s="197">
        <v>203.43762655974001</v>
      </c>
      <c r="Z424" s="197">
        <v>203.43762655974001</v>
      </c>
      <c r="AA424" s="197">
        <v>203.43762655974001</v>
      </c>
      <c r="AB424" s="197">
        <v>203.43762655974001</v>
      </c>
      <c r="AC424" s="197">
        <v>203.43762655974001</v>
      </c>
      <c r="AD424" s="197">
        <v>203.43762655974001</v>
      </c>
      <c r="AE424" s="197">
        <v>203.43762655974001</v>
      </c>
      <c r="AF424" s="197">
        <v>203.43762655974001</v>
      </c>
      <c r="AG424" s="197">
        <v>203.43762655974001</v>
      </c>
      <c r="AH424" s="197">
        <v>332.14812999999998</v>
      </c>
    </row>
    <row r="425" spans="1:34" ht="10.5" thickBot="1">
      <c r="A425" s="284"/>
      <c r="B425" s="281" t="s">
        <v>1466</v>
      </c>
      <c r="C425" s="281" t="s">
        <v>1608</v>
      </c>
      <c r="D425" s="196">
        <v>227.81789000000001</v>
      </c>
      <c r="E425" s="196">
        <v>227.81789000000001</v>
      </c>
      <c r="F425" s="196">
        <v>227.81789000000001</v>
      </c>
      <c r="G425" s="196">
        <v>227.81789000000001</v>
      </c>
      <c r="H425" s="196">
        <v>227.81789000000001</v>
      </c>
      <c r="I425" s="196">
        <v>227.81789000000001</v>
      </c>
      <c r="J425" s="196">
        <v>227.81789000000001</v>
      </c>
      <c r="K425" s="196">
        <v>227.81789000000001</v>
      </c>
      <c r="L425" s="196">
        <v>227.81789000000001</v>
      </c>
      <c r="M425" s="196">
        <v>227.81789000000001</v>
      </c>
      <c r="N425" s="196">
        <v>227.81789000000001</v>
      </c>
      <c r="O425" s="196">
        <v>227.81789000000001</v>
      </c>
      <c r="P425" s="196">
        <v>227.81789000000001</v>
      </c>
      <c r="Q425" s="196">
        <v>227.81789000000001</v>
      </c>
      <c r="R425" s="196">
        <v>227.81789000000001</v>
      </c>
      <c r="S425" s="196">
        <v>227.81789000000001</v>
      </c>
      <c r="T425" s="196">
        <v>227.81789000000001</v>
      </c>
      <c r="U425" s="197">
        <v>227.81789000000001</v>
      </c>
      <c r="V425" s="197">
        <v>227.81789000000001</v>
      </c>
      <c r="W425" s="197">
        <v>227.81789000000001</v>
      </c>
      <c r="X425" s="197">
        <v>227.81789000000001</v>
      </c>
      <c r="Y425" s="197">
        <v>227.81789000000001</v>
      </c>
      <c r="Z425" s="197">
        <v>227.81789000000001</v>
      </c>
      <c r="AA425" s="197">
        <v>227.81789000000001</v>
      </c>
      <c r="AB425" s="197">
        <v>227.81789000000001</v>
      </c>
      <c r="AC425" s="197">
        <v>227.81789000000001</v>
      </c>
      <c r="AD425" s="197">
        <v>227.81789000000001</v>
      </c>
      <c r="AE425" s="197">
        <v>227.81789000000001</v>
      </c>
      <c r="AF425" s="197">
        <v>227.81789000000001</v>
      </c>
      <c r="AG425" s="197">
        <v>227.81789000000001</v>
      </c>
      <c r="AH425" s="197">
        <v>0</v>
      </c>
    </row>
    <row r="426" spans="1:34" ht="10.5" thickBot="1">
      <c r="A426" s="284"/>
      <c r="B426" s="281" t="s">
        <v>1466</v>
      </c>
      <c r="C426" s="281" t="s">
        <v>1609</v>
      </c>
      <c r="D426" s="196">
        <v>244.5652</v>
      </c>
      <c r="E426" s="196">
        <v>244.5652</v>
      </c>
      <c r="F426" s="196">
        <v>244.5652</v>
      </c>
      <c r="G426" s="196">
        <v>244.5652</v>
      </c>
      <c r="H426" s="196">
        <v>244.5652</v>
      </c>
      <c r="I426" s="196">
        <v>244.5652</v>
      </c>
      <c r="J426" s="196">
        <v>244.5652</v>
      </c>
      <c r="K426" s="196">
        <v>244.5652</v>
      </c>
      <c r="L426" s="196">
        <v>244.5652</v>
      </c>
      <c r="M426" s="196">
        <v>244.5652</v>
      </c>
      <c r="N426" s="196">
        <v>244.5652</v>
      </c>
      <c r="O426" s="196">
        <v>244.5652</v>
      </c>
      <c r="P426" s="196">
        <v>244.5652</v>
      </c>
      <c r="Q426" s="196">
        <v>244.5652</v>
      </c>
      <c r="R426" s="196">
        <v>244.5652</v>
      </c>
      <c r="S426" s="196">
        <v>244.5652</v>
      </c>
      <c r="T426" s="196">
        <v>244.5652</v>
      </c>
      <c r="U426" s="197">
        <v>244.5652</v>
      </c>
      <c r="V426" s="197">
        <v>244.5652</v>
      </c>
      <c r="W426" s="197">
        <v>244.5652</v>
      </c>
      <c r="X426" s="197">
        <v>244.5652</v>
      </c>
      <c r="Y426" s="197">
        <v>244.5652</v>
      </c>
      <c r="Z426" s="197">
        <v>244.5652</v>
      </c>
      <c r="AA426" s="197">
        <v>244.5652</v>
      </c>
      <c r="AB426" s="197">
        <v>244.5652</v>
      </c>
      <c r="AC426" s="197">
        <v>244.5652</v>
      </c>
      <c r="AD426" s="197">
        <v>244.5652</v>
      </c>
      <c r="AE426" s="197">
        <v>244.5652</v>
      </c>
      <c r="AF426" s="197">
        <v>244.5652</v>
      </c>
      <c r="AG426" s="197">
        <v>244.5652</v>
      </c>
      <c r="AH426" s="197">
        <v>302.14352000000002</v>
      </c>
    </row>
    <row r="427" spans="1:34" ht="10.5" thickBot="1">
      <c r="A427" s="284"/>
      <c r="B427" s="281" t="s">
        <v>1466</v>
      </c>
      <c r="C427" s="281" t="s">
        <v>1610</v>
      </c>
      <c r="D427" s="196">
        <v>203.43762655974001</v>
      </c>
      <c r="E427" s="196">
        <v>203.43762655974001</v>
      </c>
      <c r="F427" s="196">
        <v>203.43762655974001</v>
      </c>
      <c r="G427" s="196">
        <v>203.43762655974001</v>
      </c>
      <c r="H427" s="196">
        <v>203.43762655974001</v>
      </c>
      <c r="I427" s="196">
        <v>203.43762655974001</v>
      </c>
      <c r="J427" s="196">
        <v>203.43762655974001</v>
      </c>
      <c r="K427" s="196">
        <v>203.43762655974001</v>
      </c>
      <c r="L427" s="196">
        <v>203.43762655974001</v>
      </c>
      <c r="M427" s="196">
        <v>203.43762655974001</v>
      </c>
      <c r="N427" s="196">
        <v>203.43762655974001</v>
      </c>
      <c r="O427" s="196">
        <v>203.43762655974001</v>
      </c>
      <c r="P427" s="196">
        <v>203.43762655974001</v>
      </c>
      <c r="Q427" s="196">
        <v>203.43762655974001</v>
      </c>
      <c r="R427" s="196">
        <v>203.43762655974001</v>
      </c>
      <c r="S427" s="196">
        <v>203.43762655974001</v>
      </c>
      <c r="T427" s="196">
        <v>203.43762655974001</v>
      </c>
      <c r="U427" s="197">
        <v>203.43762655974001</v>
      </c>
      <c r="V427" s="197">
        <v>203.43762655974001</v>
      </c>
      <c r="W427" s="197">
        <v>203.43762655974001</v>
      </c>
      <c r="X427" s="197">
        <v>203.43762655974001</v>
      </c>
      <c r="Y427" s="197">
        <v>203.43762655974001</v>
      </c>
      <c r="Z427" s="197">
        <v>203.43762655974001</v>
      </c>
      <c r="AA427" s="197">
        <v>203.43762655974001</v>
      </c>
      <c r="AB427" s="197">
        <v>203.43762655974001</v>
      </c>
      <c r="AC427" s="197">
        <v>203.43762655974001</v>
      </c>
      <c r="AD427" s="197">
        <v>203.43762655974001</v>
      </c>
      <c r="AE427" s="197">
        <v>203.43762655974001</v>
      </c>
      <c r="AF427" s="197">
        <v>203.43762655974001</v>
      </c>
      <c r="AG427" s="197">
        <v>203.43762655974001</v>
      </c>
      <c r="AH427" s="197">
        <v>428.6</v>
      </c>
    </row>
    <row r="428" spans="1:34" ht="10.5" thickBot="1">
      <c r="A428" s="284"/>
      <c r="B428" s="281" t="s">
        <v>1466</v>
      </c>
      <c r="C428" s="281" t="s">
        <v>1611</v>
      </c>
      <c r="D428" s="196">
        <v>0</v>
      </c>
      <c r="E428" s="196">
        <v>0</v>
      </c>
      <c r="F428" s="196">
        <v>0</v>
      </c>
      <c r="G428" s="196">
        <v>0</v>
      </c>
      <c r="H428" s="196">
        <v>0</v>
      </c>
      <c r="I428" s="196">
        <v>0</v>
      </c>
      <c r="J428" s="196">
        <v>0</v>
      </c>
      <c r="K428" s="196">
        <v>0</v>
      </c>
      <c r="L428" s="196">
        <v>0</v>
      </c>
      <c r="M428" s="196">
        <v>0</v>
      </c>
      <c r="N428" s="196">
        <v>0</v>
      </c>
      <c r="O428" s="196">
        <v>0</v>
      </c>
      <c r="P428" s="196">
        <v>0</v>
      </c>
      <c r="Q428" s="196">
        <v>0</v>
      </c>
      <c r="R428" s="196">
        <v>0</v>
      </c>
      <c r="S428" s="196">
        <v>0</v>
      </c>
      <c r="T428" s="196">
        <v>0</v>
      </c>
      <c r="U428" s="197">
        <v>0</v>
      </c>
      <c r="V428" s="197">
        <v>0</v>
      </c>
      <c r="W428" s="197">
        <v>0</v>
      </c>
      <c r="X428" s="197">
        <v>0</v>
      </c>
      <c r="Y428" s="197">
        <v>0</v>
      </c>
      <c r="Z428" s="197">
        <v>0</v>
      </c>
      <c r="AA428" s="197">
        <v>0</v>
      </c>
      <c r="AB428" s="197">
        <v>0</v>
      </c>
      <c r="AC428" s="197">
        <v>0</v>
      </c>
      <c r="AD428" s="197">
        <v>0</v>
      </c>
      <c r="AE428" s="197">
        <v>0</v>
      </c>
      <c r="AF428" s="197">
        <v>0</v>
      </c>
      <c r="AG428" s="197">
        <v>0</v>
      </c>
      <c r="AH428" s="197">
        <v>428.6</v>
      </c>
    </row>
    <row r="429" spans="1:34" ht="10.5" thickBot="1">
      <c r="A429" s="284"/>
      <c r="B429" s="281" t="s">
        <v>1466</v>
      </c>
      <c r="C429" s="281" t="s">
        <v>1612</v>
      </c>
      <c r="D429" s="196">
        <v>278.60112999999996</v>
      </c>
      <c r="E429" s="196">
        <v>278.60112999999996</v>
      </c>
      <c r="F429" s="196">
        <v>278.60112999999996</v>
      </c>
      <c r="G429" s="196">
        <v>278.60112999999996</v>
      </c>
      <c r="H429" s="196">
        <v>278.60112999999996</v>
      </c>
      <c r="I429" s="196">
        <v>278.60112999999996</v>
      </c>
      <c r="J429" s="196">
        <v>278.60112999999996</v>
      </c>
      <c r="K429" s="196">
        <v>279.32680999999997</v>
      </c>
      <c r="L429" s="196">
        <v>279.32680999999997</v>
      </c>
      <c r="M429" s="196">
        <v>279.32680999999997</v>
      </c>
      <c r="N429" s="196">
        <v>279.32680999999997</v>
      </c>
      <c r="O429" s="196">
        <v>279.32680999999997</v>
      </c>
      <c r="P429" s="196">
        <v>279.32680999999997</v>
      </c>
      <c r="Q429" s="196">
        <v>279.32680999999997</v>
      </c>
      <c r="R429" s="196">
        <v>280.13347999999996</v>
      </c>
      <c r="S429" s="196">
        <v>280.13347999999996</v>
      </c>
      <c r="T429" s="196">
        <v>280.13347999999996</v>
      </c>
      <c r="U429" s="197">
        <v>280.13347999999996</v>
      </c>
      <c r="V429" s="197">
        <v>280.13347999999996</v>
      </c>
      <c r="W429" s="197">
        <v>280.13347999999996</v>
      </c>
      <c r="X429" s="197">
        <v>280.13347999999996</v>
      </c>
      <c r="Y429" s="197">
        <v>280.23036000000002</v>
      </c>
      <c r="Z429" s="197">
        <v>280.23036000000002</v>
      </c>
      <c r="AA429" s="197">
        <v>280.23036000000002</v>
      </c>
      <c r="AB429" s="197">
        <v>280.23036000000002</v>
      </c>
      <c r="AC429" s="197">
        <v>280.23036000000002</v>
      </c>
      <c r="AD429" s="197">
        <v>280.23036000000002</v>
      </c>
      <c r="AE429" s="197">
        <v>280.23036000000002</v>
      </c>
      <c r="AF429" s="197">
        <v>280.23036000000002</v>
      </c>
      <c r="AG429" s="197">
        <v>280.79584</v>
      </c>
      <c r="AH429" s="197">
        <v>280.27974999999998</v>
      </c>
    </row>
    <row r="430" spans="1:34" ht="10.5" thickBot="1">
      <c r="A430" s="284"/>
      <c r="B430" s="281" t="s">
        <v>1466</v>
      </c>
      <c r="C430" s="281" t="s">
        <v>1613</v>
      </c>
      <c r="D430" s="196">
        <v>203.43762655974001</v>
      </c>
      <c r="E430" s="196">
        <v>203.43762655974001</v>
      </c>
      <c r="F430" s="196">
        <v>203.43762655974001</v>
      </c>
      <c r="G430" s="196">
        <v>203.43762655974001</v>
      </c>
      <c r="H430" s="196">
        <v>203.43762655974001</v>
      </c>
      <c r="I430" s="196">
        <v>203.43762655974001</v>
      </c>
      <c r="J430" s="196">
        <v>203.43762655974001</v>
      </c>
      <c r="K430" s="196">
        <v>203.43762655974001</v>
      </c>
      <c r="L430" s="196">
        <v>203.43762655974001</v>
      </c>
      <c r="M430" s="196">
        <v>203.43762655974001</v>
      </c>
      <c r="N430" s="196">
        <v>203.43762655974001</v>
      </c>
      <c r="O430" s="196">
        <v>203.43762655974001</v>
      </c>
      <c r="P430" s="196">
        <v>203.43762655974001</v>
      </c>
      <c r="Q430" s="196">
        <v>203.43762655974001</v>
      </c>
      <c r="R430" s="196">
        <v>203.43762655974001</v>
      </c>
      <c r="S430" s="196">
        <v>203.43762655974001</v>
      </c>
      <c r="T430" s="196">
        <v>203.43762655974001</v>
      </c>
      <c r="U430" s="197">
        <v>203.43762655974001</v>
      </c>
      <c r="V430" s="197">
        <v>203.43762655974001</v>
      </c>
      <c r="W430" s="197">
        <v>203.43762655974001</v>
      </c>
      <c r="X430" s="197">
        <v>203.43762655974001</v>
      </c>
      <c r="Y430" s="197">
        <v>203.43762655974001</v>
      </c>
      <c r="Z430" s="197">
        <v>203.43762655974001</v>
      </c>
      <c r="AA430" s="197">
        <v>203.43762655974001</v>
      </c>
      <c r="AB430" s="197">
        <v>203.43762655974001</v>
      </c>
      <c r="AC430" s="197">
        <v>203.43762655974001</v>
      </c>
      <c r="AD430" s="197">
        <v>203.43762655974001</v>
      </c>
      <c r="AE430" s="197">
        <v>203.43762655974001</v>
      </c>
      <c r="AF430" s="197">
        <v>203.43762655974001</v>
      </c>
      <c r="AG430" s="197">
        <v>203.43762655974001</v>
      </c>
      <c r="AH430" s="197">
        <v>332.14812999999998</v>
      </c>
    </row>
    <row r="431" spans="1:34" ht="10.5" thickBot="1">
      <c r="A431" s="284"/>
      <c r="B431" s="281" t="s">
        <v>1466</v>
      </c>
      <c r="C431" s="281" t="s">
        <v>1614</v>
      </c>
      <c r="D431" s="196">
        <v>227.81789000000001</v>
      </c>
      <c r="E431" s="196">
        <v>227.81789000000001</v>
      </c>
      <c r="F431" s="196">
        <v>227.81789000000001</v>
      </c>
      <c r="G431" s="196">
        <v>227.81789000000001</v>
      </c>
      <c r="H431" s="196">
        <v>227.81789000000001</v>
      </c>
      <c r="I431" s="196">
        <v>227.81789000000001</v>
      </c>
      <c r="J431" s="196">
        <v>227.81789000000001</v>
      </c>
      <c r="K431" s="196">
        <v>227.81789000000001</v>
      </c>
      <c r="L431" s="196">
        <v>227.81789000000001</v>
      </c>
      <c r="M431" s="196">
        <v>227.81789000000001</v>
      </c>
      <c r="N431" s="196">
        <v>227.81789000000001</v>
      </c>
      <c r="O431" s="196">
        <v>227.81789000000001</v>
      </c>
      <c r="P431" s="196">
        <v>227.81789000000001</v>
      </c>
      <c r="Q431" s="196">
        <v>227.81789000000001</v>
      </c>
      <c r="R431" s="196">
        <v>227.81789000000001</v>
      </c>
      <c r="S431" s="196">
        <v>227.81789000000001</v>
      </c>
      <c r="T431" s="196">
        <v>227.81789000000001</v>
      </c>
      <c r="U431" s="197">
        <v>227.81789000000001</v>
      </c>
      <c r="V431" s="197">
        <v>227.81789000000001</v>
      </c>
      <c r="W431" s="197">
        <v>227.81789000000001</v>
      </c>
      <c r="X431" s="197">
        <v>227.81789000000001</v>
      </c>
      <c r="Y431" s="197">
        <v>227.81789000000001</v>
      </c>
      <c r="Z431" s="197">
        <v>227.81789000000001</v>
      </c>
      <c r="AA431" s="197">
        <v>227.81789000000001</v>
      </c>
      <c r="AB431" s="197">
        <v>227.81789000000001</v>
      </c>
      <c r="AC431" s="197">
        <v>227.81789000000001</v>
      </c>
      <c r="AD431" s="197">
        <v>227.81789000000001</v>
      </c>
      <c r="AE431" s="197">
        <v>227.81789000000001</v>
      </c>
      <c r="AF431" s="197">
        <v>227.81789000000001</v>
      </c>
      <c r="AG431" s="197">
        <v>227.81789000000001</v>
      </c>
      <c r="AH431" s="197">
        <v>0</v>
      </c>
    </row>
    <row r="432" spans="1:34" ht="10.5" thickBot="1">
      <c r="A432" s="284"/>
      <c r="B432" s="281" t="s">
        <v>1466</v>
      </c>
      <c r="C432" s="281" t="s">
        <v>1615</v>
      </c>
      <c r="D432" s="196">
        <v>244.5652</v>
      </c>
      <c r="E432" s="196">
        <v>244.5652</v>
      </c>
      <c r="F432" s="196">
        <v>244.5652</v>
      </c>
      <c r="G432" s="196">
        <v>244.5652</v>
      </c>
      <c r="H432" s="196">
        <v>244.5652</v>
      </c>
      <c r="I432" s="196">
        <v>244.5652</v>
      </c>
      <c r="J432" s="196">
        <v>244.5652</v>
      </c>
      <c r="K432" s="196">
        <v>244.5652</v>
      </c>
      <c r="L432" s="196">
        <v>244.5652</v>
      </c>
      <c r="M432" s="196">
        <v>244.5652</v>
      </c>
      <c r="N432" s="196">
        <v>244.5652</v>
      </c>
      <c r="O432" s="196">
        <v>244.5652</v>
      </c>
      <c r="P432" s="196">
        <v>244.5652</v>
      </c>
      <c r="Q432" s="196">
        <v>244.5652</v>
      </c>
      <c r="R432" s="196">
        <v>244.5652</v>
      </c>
      <c r="S432" s="196">
        <v>244.5652</v>
      </c>
      <c r="T432" s="196">
        <v>244.5652</v>
      </c>
      <c r="U432" s="197">
        <v>244.5652</v>
      </c>
      <c r="V432" s="197">
        <v>244.5652</v>
      </c>
      <c r="W432" s="197">
        <v>244.5652</v>
      </c>
      <c r="X432" s="197">
        <v>244.5652</v>
      </c>
      <c r="Y432" s="197">
        <v>244.5652</v>
      </c>
      <c r="Z432" s="197">
        <v>244.5652</v>
      </c>
      <c r="AA432" s="197">
        <v>244.5652</v>
      </c>
      <c r="AB432" s="197">
        <v>244.5652</v>
      </c>
      <c r="AC432" s="197">
        <v>244.5652</v>
      </c>
      <c r="AD432" s="197">
        <v>244.5652</v>
      </c>
      <c r="AE432" s="197">
        <v>244.5652</v>
      </c>
      <c r="AF432" s="197">
        <v>244.5652</v>
      </c>
      <c r="AG432" s="197">
        <v>244.5652</v>
      </c>
      <c r="AH432" s="197">
        <v>177.46662000000001</v>
      </c>
    </row>
    <row r="433" spans="1:34" ht="10.5" thickBot="1">
      <c r="A433" s="284"/>
      <c r="B433" s="281" t="s">
        <v>1466</v>
      </c>
      <c r="C433" s="281" t="s">
        <v>1616</v>
      </c>
      <c r="D433" s="196">
        <v>203.43762655974001</v>
      </c>
      <c r="E433" s="196">
        <v>203.43762655974001</v>
      </c>
      <c r="F433" s="196">
        <v>203.43762655974001</v>
      </c>
      <c r="G433" s="196">
        <v>203.43762655974001</v>
      </c>
      <c r="H433" s="196">
        <v>203.43762655974001</v>
      </c>
      <c r="I433" s="196">
        <v>203.43762655974001</v>
      </c>
      <c r="J433" s="196">
        <v>203.43762655974001</v>
      </c>
      <c r="K433" s="196">
        <v>203.43762655974001</v>
      </c>
      <c r="L433" s="196">
        <v>203.43762655974001</v>
      </c>
      <c r="M433" s="196">
        <v>203.43762655974001</v>
      </c>
      <c r="N433" s="196">
        <v>203.43762655974001</v>
      </c>
      <c r="O433" s="196">
        <v>203.43762655974001</v>
      </c>
      <c r="P433" s="196">
        <v>203.43762655974001</v>
      </c>
      <c r="Q433" s="196">
        <v>203.43762655974001</v>
      </c>
      <c r="R433" s="196">
        <v>203.43762655974001</v>
      </c>
      <c r="S433" s="196">
        <v>203.43762655974001</v>
      </c>
      <c r="T433" s="196">
        <v>203.43762655974001</v>
      </c>
      <c r="U433" s="197">
        <v>203.43762655974001</v>
      </c>
      <c r="V433" s="197">
        <v>203.43762655974001</v>
      </c>
      <c r="W433" s="197">
        <v>203.43762655974001</v>
      </c>
      <c r="X433" s="197">
        <v>203.43762655974001</v>
      </c>
      <c r="Y433" s="197">
        <v>203.43762655974001</v>
      </c>
      <c r="Z433" s="197">
        <v>203.43762655974001</v>
      </c>
      <c r="AA433" s="197">
        <v>203.43762655974001</v>
      </c>
      <c r="AB433" s="197">
        <v>203.43762655974001</v>
      </c>
      <c r="AC433" s="197">
        <v>203.43762655974001</v>
      </c>
      <c r="AD433" s="197">
        <v>203.43762655974001</v>
      </c>
      <c r="AE433" s="197">
        <v>203.43762655974001</v>
      </c>
      <c r="AF433" s="197">
        <v>203.43762655974001</v>
      </c>
      <c r="AG433" s="197">
        <v>203.43762655974001</v>
      </c>
      <c r="AH433" s="197">
        <v>176.81129999999999</v>
      </c>
    </row>
    <row r="434" spans="1:34" ht="10.5" thickBot="1">
      <c r="A434" s="284"/>
      <c r="B434" s="281" t="s">
        <v>1466</v>
      </c>
      <c r="C434" s="281" t="s">
        <v>1617</v>
      </c>
      <c r="D434" s="196">
        <v>0</v>
      </c>
      <c r="E434" s="196">
        <v>0</v>
      </c>
      <c r="F434" s="196">
        <v>0</v>
      </c>
      <c r="G434" s="196">
        <v>0</v>
      </c>
      <c r="H434" s="196">
        <v>0</v>
      </c>
      <c r="I434" s="196">
        <v>0</v>
      </c>
      <c r="J434" s="196">
        <v>0</v>
      </c>
      <c r="K434" s="196">
        <v>0</v>
      </c>
      <c r="L434" s="196">
        <v>0</v>
      </c>
      <c r="M434" s="196">
        <v>0</v>
      </c>
      <c r="N434" s="196">
        <v>0</v>
      </c>
      <c r="O434" s="196">
        <v>0</v>
      </c>
      <c r="P434" s="196">
        <v>0</v>
      </c>
      <c r="Q434" s="196">
        <v>0</v>
      </c>
      <c r="R434" s="196">
        <v>0</v>
      </c>
      <c r="S434" s="196">
        <v>0</v>
      </c>
      <c r="T434" s="196">
        <v>0</v>
      </c>
      <c r="U434" s="197">
        <v>0</v>
      </c>
      <c r="V434" s="197">
        <v>0</v>
      </c>
      <c r="W434" s="197">
        <v>0</v>
      </c>
      <c r="X434" s="197">
        <v>0</v>
      </c>
      <c r="Y434" s="197">
        <v>0</v>
      </c>
      <c r="Z434" s="197">
        <v>0</v>
      </c>
      <c r="AA434" s="197">
        <v>0</v>
      </c>
      <c r="AB434" s="197">
        <v>0</v>
      </c>
      <c r="AC434" s="197">
        <v>0</v>
      </c>
      <c r="AD434" s="197">
        <v>0</v>
      </c>
      <c r="AE434" s="197">
        <v>0</v>
      </c>
      <c r="AF434" s="197">
        <v>0</v>
      </c>
      <c r="AG434" s="197">
        <v>0</v>
      </c>
      <c r="AH434" s="197">
        <v>177.67579999999998</v>
      </c>
    </row>
    <row r="435" spans="1:34" ht="10.5" thickBot="1">
      <c r="A435" s="284"/>
      <c r="B435" s="281" t="s">
        <v>1466</v>
      </c>
      <c r="C435" s="281" t="s">
        <v>1618</v>
      </c>
      <c r="D435" s="196">
        <v>278.60112999999996</v>
      </c>
      <c r="E435" s="196">
        <v>278.60112999999996</v>
      </c>
      <c r="F435" s="196">
        <v>278.60112999999996</v>
      </c>
      <c r="G435" s="196">
        <v>278.60112999999996</v>
      </c>
      <c r="H435" s="196">
        <v>278.60112999999996</v>
      </c>
      <c r="I435" s="196">
        <v>278.60112999999996</v>
      </c>
      <c r="J435" s="196">
        <v>278.60112999999996</v>
      </c>
      <c r="K435" s="196">
        <v>279.32680999999997</v>
      </c>
      <c r="L435" s="196">
        <v>279.32680999999997</v>
      </c>
      <c r="M435" s="196">
        <v>279.32680999999997</v>
      </c>
      <c r="N435" s="196">
        <v>279.32680999999997</v>
      </c>
      <c r="O435" s="196">
        <v>279.32680999999997</v>
      </c>
      <c r="P435" s="196">
        <v>279.32680999999997</v>
      </c>
      <c r="Q435" s="196">
        <v>279.32680999999997</v>
      </c>
      <c r="R435" s="196">
        <v>280.13347999999996</v>
      </c>
      <c r="S435" s="196">
        <v>280.13347999999996</v>
      </c>
      <c r="T435" s="196">
        <v>280.13347999999996</v>
      </c>
      <c r="U435" s="197">
        <v>280.13347999999996</v>
      </c>
      <c r="V435" s="197">
        <v>280.13347999999996</v>
      </c>
      <c r="W435" s="197">
        <v>280.13347999999996</v>
      </c>
      <c r="X435" s="197">
        <v>280.13347999999996</v>
      </c>
      <c r="Y435" s="197">
        <v>280.23036000000002</v>
      </c>
      <c r="Z435" s="197">
        <v>280.23036000000002</v>
      </c>
      <c r="AA435" s="197">
        <v>280.23036000000002</v>
      </c>
      <c r="AB435" s="197">
        <v>280.23036000000002</v>
      </c>
      <c r="AC435" s="197">
        <v>280.23036000000002</v>
      </c>
      <c r="AD435" s="197">
        <v>280.23036000000002</v>
      </c>
      <c r="AE435" s="197">
        <v>280.23036000000002</v>
      </c>
      <c r="AF435" s="197">
        <v>280.23036000000002</v>
      </c>
      <c r="AG435" s="197">
        <v>280.79584</v>
      </c>
      <c r="AH435" s="197">
        <v>0</v>
      </c>
    </row>
    <row r="436" spans="1:34" ht="10.5" thickBot="1">
      <c r="A436" s="284"/>
      <c r="B436" s="281" t="s">
        <v>1466</v>
      </c>
      <c r="C436" s="281" t="s">
        <v>1619</v>
      </c>
      <c r="D436" s="196">
        <v>203.43762655974001</v>
      </c>
      <c r="E436" s="196">
        <v>203.43762655974001</v>
      </c>
      <c r="F436" s="196">
        <v>203.43762655974001</v>
      </c>
      <c r="G436" s="196">
        <v>203.43762655974001</v>
      </c>
      <c r="H436" s="196">
        <v>203.43762655974001</v>
      </c>
      <c r="I436" s="196">
        <v>203.43762655974001</v>
      </c>
      <c r="J436" s="196">
        <v>203.43762655974001</v>
      </c>
      <c r="K436" s="196">
        <v>203.43762655974001</v>
      </c>
      <c r="L436" s="196">
        <v>203.43762655974001</v>
      </c>
      <c r="M436" s="196">
        <v>203.43762655974001</v>
      </c>
      <c r="N436" s="196">
        <v>203.43762655974001</v>
      </c>
      <c r="O436" s="196">
        <v>203.43762655974001</v>
      </c>
      <c r="P436" s="196">
        <v>203.43762655974001</v>
      </c>
      <c r="Q436" s="196">
        <v>203.43762655974001</v>
      </c>
      <c r="R436" s="196">
        <v>203.43762655974001</v>
      </c>
      <c r="S436" s="196">
        <v>203.43762655974001</v>
      </c>
      <c r="T436" s="196">
        <v>203.43762655974001</v>
      </c>
      <c r="U436" s="197">
        <v>203.43762655974001</v>
      </c>
      <c r="V436" s="197">
        <v>203.43762655974001</v>
      </c>
      <c r="W436" s="197">
        <v>203.43762655974001</v>
      </c>
      <c r="X436" s="197">
        <v>203.43762655974001</v>
      </c>
      <c r="Y436" s="197">
        <v>203.43762655974001</v>
      </c>
      <c r="Z436" s="197">
        <v>203.43762655974001</v>
      </c>
      <c r="AA436" s="197">
        <v>203.43762655974001</v>
      </c>
      <c r="AB436" s="197">
        <v>203.43762655974001</v>
      </c>
      <c r="AC436" s="197">
        <v>203.43762655974001</v>
      </c>
      <c r="AD436" s="197">
        <v>203.43762655974001</v>
      </c>
      <c r="AE436" s="197">
        <v>203.43762655974001</v>
      </c>
      <c r="AF436" s="197">
        <v>203.43762655974001</v>
      </c>
      <c r="AG436" s="197">
        <v>203.43762655974001</v>
      </c>
      <c r="AH436" s="197">
        <v>192.87235000000001</v>
      </c>
    </row>
    <row r="437" spans="1:34" ht="10.5" thickBot="1">
      <c r="A437" s="284"/>
      <c r="B437" s="281" t="s">
        <v>1466</v>
      </c>
      <c r="C437" s="281" t="s">
        <v>1620</v>
      </c>
      <c r="D437" s="196">
        <v>227.81789000000001</v>
      </c>
      <c r="E437" s="196">
        <v>227.81789000000001</v>
      </c>
      <c r="F437" s="196">
        <v>227.81789000000001</v>
      </c>
      <c r="G437" s="196">
        <v>227.81789000000001</v>
      </c>
      <c r="H437" s="196">
        <v>227.81789000000001</v>
      </c>
      <c r="I437" s="196">
        <v>227.81789000000001</v>
      </c>
      <c r="J437" s="196">
        <v>227.81789000000001</v>
      </c>
      <c r="K437" s="196">
        <v>227.81789000000001</v>
      </c>
      <c r="L437" s="196">
        <v>227.81789000000001</v>
      </c>
      <c r="M437" s="196">
        <v>227.81789000000001</v>
      </c>
      <c r="N437" s="196">
        <v>227.81789000000001</v>
      </c>
      <c r="O437" s="196">
        <v>227.81789000000001</v>
      </c>
      <c r="P437" s="196">
        <v>227.81789000000001</v>
      </c>
      <c r="Q437" s="196">
        <v>227.81789000000001</v>
      </c>
      <c r="R437" s="196">
        <v>227.81789000000001</v>
      </c>
      <c r="S437" s="196">
        <v>227.81789000000001</v>
      </c>
      <c r="T437" s="196">
        <v>227.81789000000001</v>
      </c>
      <c r="U437" s="197">
        <v>227.81789000000001</v>
      </c>
      <c r="V437" s="197">
        <v>227.81789000000001</v>
      </c>
      <c r="W437" s="197">
        <v>227.81789000000001</v>
      </c>
      <c r="X437" s="197">
        <v>227.81789000000001</v>
      </c>
      <c r="Y437" s="197">
        <v>227.81789000000001</v>
      </c>
      <c r="Z437" s="197">
        <v>227.81789000000001</v>
      </c>
      <c r="AA437" s="197">
        <v>227.81789000000001</v>
      </c>
      <c r="AB437" s="197">
        <v>227.81789000000001</v>
      </c>
      <c r="AC437" s="197">
        <v>227.81789000000001</v>
      </c>
      <c r="AD437" s="197">
        <v>227.81789000000001</v>
      </c>
      <c r="AE437" s="197">
        <v>227.81789000000001</v>
      </c>
      <c r="AF437" s="197">
        <v>227.81789000000001</v>
      </c>
      <c r="AG437" s="197">
        <v>227.81789000000001</v>
      </c>
      <c r="AH437" s="197">
        <v>177.46662000000001</v>
      </c>
    </row>
    <row r="438" spans="1:34" ht="10.5" thickBot="1">
      <c r="A438" s="284"/>
      <c r="B438" s="281" t="s">
        <v>1466</v>
      </c>
      <c r="C438" s="281" t="s">
        <v>1621</v>
      </c>
      <c r="D438" s="196">
        <v>244.5652</v>
      </c>
      <c r="E438" s="196">
        <v>244.5652</v>
      </c>
      <c r="F438" s="196">
        <v>244.5652</v>
      </c>
      <c r="G438" s="196">
        <v>244.5652</v>
      </c>
      <c r="H438" s="196">
        <v>244.5652</v>
      </c>
      <c r="I438" s="196">
        <v>244.5652</v>
      </c>
      <c r="J438" s="196">
        <v>244.5652</v>
      </c>
      <c r="K438" s="196">
        <v>244.5652</v>
      </c>
      <c r="L438" s="196">
        <v>244.5652</v>
      </c>
      <c r="M438" s="196">
        <v>244.5652</v>
      </c>
      <c r="N438" s="196">
        <v>244.5652</v>
      </c>
      <c r="O438" s="196">
        <v>244.5652</v>
      </c>
      <c r="P438" s="196">
        <v>244.5652</v>
      </c>
      <c r="Q438" s="196">
        <v>244.5652</v>
      </c>
      <c r="R438" s="196">
        <v>244.5652</v>
      </c>
      <c r="S438" s="196">
        <v>244.5652</v>
      </c>
      <c r="T438" s="196">
        <v>244.5652</v>
      </c>
      <c r="U438" s="197">
        <v>244.5652</v>
      </c>
      <c r="V438" s="197">
        <v>244.5652</v>
      </c>
      <c r="W438" s="197">
        <v>244.5652</v>
      </c>
      <c r="X438" s="197">
        <v>244.5652</v>
      </c>
      <c r="Y438" s="197">
        <v>244.5652</v>
      </c>
      <c r="Z438" s="197">
        <v>244.5652</v>
      </c>
      <c r="AA438" s="197">
        <v>244.5652</v>
      </c>
      <c r="AB438" s="197">
        <v>244.5652</v>
      </c>
      <c r="AC438" s="197">
        <v>244.5652</v>
      </c>
      <c r="AD438" s="197">
        <v>244.5652</v>
      </c>
      <c r="AE438" s="197">
        <v>244.5652</v>
      </c>
      <c r="AF438" s="197">
        <v>244.5652</v>
      </c>
      <c r="AG438" s="197">
        <v>244.5652</v>
      </c>
      <c r="AH438" s="197">
        <v>176.81129999999999</v>
      </c>
    </row>
    <row r="439" spans="1:34" ht="10.5" thickBot="1">
      <c r="A439" s="284"/>
      <c r="B439" s="281" t="s">
        <v>1466</v>
      </c>
      <c r="C439" s="281" t="s">
        <v>1622</v>
      </c>
      <c r="D439" s="196">
        <v>203.43762655974001</v>
      </c>
      <c r="E439" s="196">
        <v>203.43762655974001</v>
      </c>
      <c r="F439" s="196">
        <v>203.43762655974001</v>
      </c>
      <c r="G439" s="196">
        <v>203.43762655974001</v>
      </c>
      <c r="H439" s="196">
        <v>203.43762655974001</v>
      </c>
      <c r="I439" s="196">
        <v>203.43762655974001</v>
      </c>
      <c r="J439" s="196">
        <v>203.43762655974001</v>
      </c>
      <c r="K439" s="196">
        <v>203.43762655974001</v>
      </c>
      <c r="L439" s="196">
        <v>203.43762655974001</v>
      </c>
      <c r="M439" s="196">
        <v>203.43762655974001</v>
      </c>
      <c r="N439" s="196">
        <v>203.43762655974001</v>
      </c>
      <c r="O439" s="196">
        <v>203.43762655974001</v>
      </c>
      <c r="P439" s="196">
        <v>203.43762655974001</v>
      </c>
      <c r="Q439" s="196">
        <v>203.43762655974001</v>
      </c>
      <c r="R439" s="196">
        <v>203.43762655974001</v>
      </c>
      <c r="S439" s="196">
        <v>203.43762655974001</v>
      </c>
      <c r="T439" s="196">
        <v>203.43762655974001</v>
      </c>
      <c r="U439" s="197">
        <v>203.43762655974001</v>
      </c>
      <c r="V439" s="197">
        <v>203.43762655974001</v>
      </c>
      <c r="W439" s="197">
        <v>203.43762655974001</v>
      </c>
      <c r="X439" s="197">
        <v>203.43762655974001</v>
      </c>
      <c r="Y439" s="197">
        <v>203.43762655974001</v>
      </c>
      <c r="Z439" s="197">
        <v>203.43762655974001</v>
      </c>
      <c r="AA439" s="197">
        <v>203.43762655974001</v>
      </c>
      <c r="AB439" s="197">
        <v>203.43762655974001</v>
      </c>
      <c r="AC439" s="197">
        <v>203.43762655974001</v>
      </c>
      <c r="AD439" s="197">
        <v>203.43762655974001</v>
      </c>
      <c r="AE439" s="197">
        <v>203.43762655974001</v>
      </c>
      <c r="AF439" s="197">
        <v>203.43762655974001</v>
      </c>
      <c r="AG439" s="197">
        <v>203.43762655974001</v>
      </c>
      <c r="AH439" s="197">
        <v>177.67579999999998</v>
      </c>
    </row>
    <row r="440" spans="1:34" ht="10.5" thickBot="1">
      <c r="A440" s="284"/>
      <c r="B440" s="281" t="s">
        <v>1466</v>
      </c>
      <c r="C440" s="281" t="s">
        <v>1623</v>
      </c>
      <c r="D440" s="196">
        <v>0</v>
      </c>
      <c r="E440" s="196">
        <v>0</v>
      </c>
      <c r="F440" s="196">
        <v>0</v>
      </c>
      <c r="G440" s="196">
        <v>0</v>
      </c>
      <c r="H440" s="196">
        <v>0</v>
      </c>
      <c r="I440" s="196">
        <v>0</v>
      </c>
      <c r="J440" s="196">
        <v>0</v>
      </c>
      <c r="K440" s="196">
        <v>0</v>
      </c>
      <c r="L440" s="196">
        <v>0</v>
      </c>
      <c r="M440" s="196">
        <v>0</v>
      </c>
      <c r="N440" s="196">
        <v>0</v>
      </c>
      <c r="O440" s="196">
        <v>0</v>
      </c>
      <c r="P440" s="196">
        <v>0</v>
      </c>
      <c r="Q440" s="196">
        <v>0</v>
      </c>
      <c r="R440" s="196">
        <v>0</v>
      </c>
      <c r="S440" s="196">
        <v>0</v>
      </c>
      <c r="T440" s="196">
        <v>0</v>
      </c>
      <c r="U440" s="197">
        <v>0</v>
      </c>
      <c r="V440" s="197">
        <v>0</v>
      </c>
      <c r="W440" s="197">
        <v>0</v>
      </c>
      <c r="X440" s="197">
        <v>0</v>
      </c>
      <c r="Y440" s="197">
        <v>0</v>
      </c>
      <c r="Z440" s="197">
        <v>0</v>
      </c>
      <c r="AA440" s="197">
        <v>0</v>
      </c>
      <c r="AB440" s="197">
        <v>0</v>
      </c>
      <c r="AC440" s="197">
        <v>0</v>
      </c>
      <c r="AD440" s="197">
        <v>0</v>
      </c>
      <c r="AE440" s="197">
        <v>0</v>
      </c>
      <c r="AF440" s="197">
        <v>0</v>
      </c>
      <c r="AG440" s="197">
        <v>0</v>
      </c>
      <c r="AH440" s="197">
        <v>0</v>
      </c>
    </row>
    <row r="441" spans="1:34" ht="10.5" thickBot="1">
      <c r="A441" s="284"/>
      <c r="B441" s="281" t="s">
        <v>1466</v>
      </c>
      <c r="C441" s="281" t="s">
        <v>1624</v>
      </c>
      <c r="D441" s="196">
        <v>278.60112999999996</v>
      </c>
      <c r="E441" s="196">
        <v>278.60112999999996</v>
      </c>
      <c r="F441" s="196">
        <v>278.60112999999996</v>
      </c>
      <c r="G441" s="196">
        <v>278.60112999999996</v>
      </c>
      <c r="H441" s="196">
        <v>278.60112999999996</v>
      </c>
      <c r="I441" s="196">
        <v>278.60112999999996</v>
      </c>
      <c r="J441" s="196">
        <v>278.60112999999996</v>
      </c>
      <c r="K441" s="196">
        <v>279.32680999999997</v>
      </c>
      <c r="L441" s="196">
        <v>279.32680999999997</v>
      </c>
      <c r="M441" s="196">
        <v>279.32680999999997</v>
      </c>
      <c r="N441" s="196">
        <v>279.32680999999997</v>
      </c>
      <c r="O441" s="196">
        <v>279.32680999999997</v>
      </c>
      <c r="P441" s="196">
        <v>279.32680999999997</v>
      </c>
      <c r="Q441" s="196">
        <v>279.32680999999997</v>
      </c>
      <c r="R441" s="196">
        <v>280.13347999999996</v>
      </c>
      <c r="S441" s="196">
        <v>280.13347999999996</v>
      </c>
      <c r="T441" s="196">
        <v>280.13347999999996</v>
      </c>
      <c r="U441" s="197">
        <v>280.13347999999996</v>
      </c>
      <c r="V441" s="197">
        <v>280.13347999999996</v>
      </c>
      <c r="W441" s="197">
        <v>280.13347999999996</v>
      </c>
      <c r="X441" s="197">
        <v>280.13347999999996</v>
      </c>
      <c r="Y441" s="197">
        <v>280.23036000000002</v>
      </c>
      <c r="Z441" s="197">
        <v>280.23036000000002</v>
      </c>
      <c r="AA441" s="197">
        <v>280.23036000000002</v>
      </c>
      <c r="AB441" s="197">
        <v>280.23036000000002</v>
      </c>
      <c r="AC441" s="197">
        <v>280.23036000000002</v>
      </c>
      <c r="AD441" s="197">
        <v>280.23036000000002</v>
      </c>
      <c r="AE441" s="197">
        <v>280.23036000000002</v>
      </c>
      <c r="AF441" s="197">
        <v>280.23036000000002</v>
      </c>
      <c r="AG441" s="197">
        <v>280.79584</v>
      </c>
      <c r="AH441" s="197">
        <v>192.87235000000001</v>
      </c>
    </row>
    <row r="442" spans="1:34" ht="10.5" thickBot="1">
      <c r="A442" s="284"/>
      <c r="B442" s="281" t="s">
        <v>1466</v>
      </c>
      <c r="C442" s="281" t="s">
        <v>1625</v>
      </c>
      <c r="D442" s="196">
        <v>203.43762655974001</v>
      </c>
      <c r="E442" s="196">
        <v>203.43762655974001</v>
      </c>
      <c r="F442" s="196">
        <v>203.43762655974001</v>
      </c>
      <c r="G442" s="196">
        <v>203.43762655974001</v>
      </c>
      <c r="H442" s="196">
        <v>203.43762655974001</v>
      </c>
      <c r="I442" s="196">
        <v>203.43762655974001</v>
      </c>
      <c r="J442" s="196">
        <v>203.43762655974001</v>
      </c>
      <c r="K442" s="196">
        <v>203.43762655974001</v>
      </c>
      <c r="L442" s="196">
        <v>203.43762655974001</v>
      </c>
      <c r="M442" s="196">
        <v>203.43762655974001</v>
      </c>
      <c r="N442" s="196">
        <v>203.43762655974001</v>
      </c>
      <c r="O442" s="196">
        <v>203.43762655974001</v>
      </c>
      <c r="P442" s="196">
        <v>203.43762655974001</v>
      </c>
      <c r="Q442" s="196">
        <v>203.43762655974001</v>
      </c>
      <c r="R442" s="196">
        <v>203.43762655974001</v>
      </c>
      <c r="S442" s="196">
        <v>203.43762655974001</v>
      </c>
      <c r="T442" s="196">
        <v>203.43762655974001</v>
      </c>
      <c r="U442" s="197">
        <v>203.43762655974001</v>
      </c>
      <c r="V442" s="197">
        <v>203.43762655974001</v>
      </c>
      <c r="W442" s="197">
        <v>203.43762655974001</v>
      </c>
      <c r="X442" s="197">
        <v>203.43762655974001</v>
      </c>
      <c r="Y442" s="197">
        <v>203.43762655974001</v>
      </c>
      <c r="Z442" s="197">
        <v>203.43762655974001</v>
      </c>
      <c r="AA442" s="197">
        <v>203.43762655974001</v>
      </c>
      <c r="AB442" s="197">
        <v>203.43762655974001</v>
      </c>
      <c r="AC442" s="197">
        <v>203.43762655974001</v>
      </c>
      <c r="AD442" s="197">
        <v>203.43762655974001</v>
      </c>
      <c r="AE442" s="197">
        <v>203.43762655974001</v>
      </c>
      <c r="AF442" s="197">
        <v>203.43762655974001</v>
      </c>
      <c r="AG442" s="197">
        <v>203.43762655974001</v>
      </c>
      <c r="AH442" s="197">
        <v>177.46662000000001</v>
      </c>
    </row>
    <row r="443" spans="1:34" ht="10.5" thickBot="1">
      <c r="A443" s="284"/>
      <c r="B443" s="281" t="s">
        <v>1466</v>
      </c>
      <c r="C443" s="281" t="s">
        <v>1626</v>
      </c>
      <c r="D443" s="196">
        <v>227.81789000000001</v>
      </c>
      <c r="E443" s="196">
        <v>227.81789000000001</v>
      </c>
      <c r="F443" s="196">
        <v>227.81789000000001</v>
      </c>
      <c r="G443" s="196">
        <v>227.81789000000001</v>
      </c>
      <c r="H443" s="196">
        <v>227.81789000000001</v>
      </c>
      <c r="I443" s="196">
        <v>227.81789000000001</v>
      </c>
      <c r="J443" s="196">
        <v>227.81789000000001</v>
      </c>
      <c r="K443" s="196">
        <v>227.81789000000001</v>
      </c>
      <c r="L443" s="196">
        <v>227.81789000000001</v>
      </c>
      <c r="M443" s="196">
        <v>227.81789000000001</v>
      </c>
      <c r="N443" s="196">
        <v>227.81789000000001</v>
      </c>
      <c r="O443" s="196">
        <v>227.81789000000001</v>
      </c>
      <c r="P443" s="196">
        <v>227.81789000000001</v>
      </c>
      <c r="Q443" s="196">
        <v>227.81789000000001</v>
      </c>
      <c r="R443" s="196">
        <v>227.81789000000001</v>
      </c>
      <c r="S443" s="196">
        <v>227.81789000000001</v>
      </c>
      <c r="T443" s="196">
        <v>227.81789000000001</v>
      </c>
      <c r="U443" s="197">
        <v>227.81789000000001</v>
      </c>
      <c r="V443" s="197">
        <v>227.81789000000001</v>
      </c>
      <c r="W443" s="197">
        <v>227.81789000000001</v>
      </c>
      <c r="X443" s="197">
        <v>227.81789000000001</v>
      </c>
      <c r="Y443" s="197">
        <v>227.81789000000001</v>
      </c>
      <c r="Z443" s="197">
        <v>227.81789000000001</v>
      </c>
      <c r="AA443" s="197">
        <v>227.81789000000001</v>
      </c>
      <c r="AB443" s="197">
        <v>227.81789000000001</v>
      </c>
      <c r="AC443" s="197">
        <v>227.81789000000001</v>
      </c>
      <c r="AD443" s="197">
        <v>227.81789000000001</v>
      </c>
      <c r="AE443" s="197">
        <v>227.81789000000001</v>
      </c>
      <c r="AF443" s="197">
        <v>227.81789000000001</v>
      </c>
      <c r="AG443" s="197">
        <v>227.81789000000001</v>
      </c>
      <c r="AH443" s="197">
        <v>176.81129999999999</v>
      </c>
    </row>
    <row r="444" spans="1:34" ht="10.5" thickBot="1">
      <c r="A444" s="284"/>
      <c r="B444" s="281" t="s">
        <v>1466</v>
      </c>
      <c r="C444" s="281" t="s">
        <v>1627</v>
      </c>
      <c r="D444" s="196">
        <v>244.5652</v>
      </c>
      <c r="E444" s="196">
        <v>244.5652</v>
      </c>
      <c r="F444" s="196">
        <v>244.5652</v>
      </c>
      <c r="G444" s="196">
        <v>244.5652</v>
      </c>
      <c r="H444" s="196">
        <v>244.5652</v>
      </c>
      <c r="I444" s="196">
        <v>244.5652</v>
      </c>
      <c r="J444" s="196">
        <v>244.5652</v>
      </c>
      <c r="K444" s="196">
        <v>244.5652</v>
      </c>
      <c r="L444" s="196">
        <v>244.5652</v>
      </c>
      <c r="M444" s="196">
        <v>244.5652</v>
      </c>
      <c r="N444" s="196">
        <v>244.5652</v>
      </c>
      <c r="O444" s="196">
        <v>244.5652</v>
      </c>
      <c r="P444" s="196">
        <v>244.5652</v>
      </c>
      <c r="Q444" s="196">
        <v>244.5652</v>
      </c>
      <c r="R444" s="196">
        <v>244.5652</v>
      </c>
      <c r="S444" s="196">
        <v>244.5652</v>
      </c>
      <c r="T444" s="196">
        <v>244.5652</v>
      </c>
      <c r="U444" s="197">
        <v>244.5652</v>
      </c>
      <c r="V444" s="197">
        <v>244.5652</v>
      </c>
      <c r="W444" s="197">
        <v>244.5652</v>
      </c>
      <c r="X444" s="197">
        <v>244.5652</v>
      </c>
      <c r="Y444" s="197">
        <v>244.5652</v>
      </c>
      <c r="Z444" s="197">
        <v>244.5652</v>
      </c>
      <c r="AA444" s="197">
        <v>244.5652</v>
      </c>
      <c r="AB444" s="197">
        <v>244.5652</v>
      </c>
      <c r="AC444" s="197">
        <v>244.5652</v>
      </c>
      <c r="AD444" s="197">
        <v>244.5652</v>
      </c>
      <c r="AE444" s="197">
        <v>244.5652</v>
      </c>
      <c r="AF444" s="197">
        <v>244.5652</v>
      </c>
      <c r="AG444" s="197">
        <v>244.5652</v>
      </c>
      <c r="AH444" s="197">
        <v>177.67579999999998</v>
      </c>
    </row>
    <row r="445" spans="1:34" ht="10.5" thickBot="1">
      <c r="A445" s="284"/>
      <c r="B445" s="281" t="s">
        <v>1466</v>
      </c>
      <c r="C445" s="281" t="s">
        <v>1628</v>
      </c>
      <c r="D445" s="196">
        <v>203.43762655974001</v>
      </c>
      <c r="E445" s="196">
        <v>203.43762655974001</v>
      </c>
      <c r="F445" s="196">
        <v>203.43762655974001</v>
      </c>
      <c r="G445" s="196">
        <v>203.43762655974001</v>
      </c>
      <c r="H445" s="196">
        <v>203.43762655974001</v>
      </c>
      <c r="I445" s="196">
        <v>203.43762655974001</v>
      </c>
      <c r="J445" s="196">
        <v>203.43762655974001</v>
      </c>
      <c r="K445" s="196">
        <v>203.43762655974001</v>
      </c>
      <c r="L445" s="196">
        <v>203.43762655974001</v>
      </c>
      <c r="M445" s="196">
        <v>203.43762655974001</v>
      </c>
      <c r="N445" s="196">
        <v>203.43762655974001</v>
      </c>
      <c r="O445" s="196">
        <v>203.43762655974001</v>
      </c>
      <c r="P445" s="196">
        <v>203.43762655974001</v>
      </c>
      <c r="Q445" s="196">
        <v>203.43762655974001</v>
      </c>
      <c r="R445" s="196">
        <v>203.43762655974001</v>
      </c>
      <c r="S445" s="196">
        <v>203.43762655974001</v>
      </c>
      <c r="T445" s="196">
        <v>203.43762655974001</v>
      </c>
      <c r="U445" s="197">
        <v>203.43762655974001</v>
      </c>
      <c r="V445" s="197">
        <v>203.43762655974001</v>
      </c>
      <c r="W445" s="197">
        <v>203.43762655974001</v>
      </c>
      <c r="X445" s="197">
        <v>203.43762655974001</v>
      </c>
      <c r="Y445" s="197">
        <v>203.43762655974001</v>
      </c>
      <c r="Z445" s="197">
        <v>203.43762655974001</v>
      </c>
      <c r="AA445" s="197">
        <v>203.43762655974001</v>
      </c>
      <c r="AB445" s="197">
        <v>203.43762655974001</v>
      </c>
      <c r="AC445" s="197">
        <v>203.43762655974001</v>
      </c>
      <c r="AD445" s="197">
        <v>203.43762655974001</v>
      </c>
      <c r="AE445" s="197">
        <v>203.43762655974001</v>
      </c>
      <c r="AF445" s="197">
        <v>203.43762655974001</v>
      </c>
      <c r="AG445" s="197">
        <v>203.43762655974001</v>
      </c>
      <c r="AH445" s="197">
        <v>0</v>
      </c>
    </row>
    <row r="446" spans="1:34" ht="10.5" thickBot="1">
      <c r="A446" s="284"/>
      <c r="B446" s="281" t="s">
        <v>1466</v>
      </c>
      <c r="C446" s="281" t="s">
        <v>1629</v>
      </c>
      <c r="D446" s="196">
        <v>0</v>
      </c>
      <c r="E446" s="196">
        <v>0</v>
      </c>
      <c r="F446" s="196">
        <v>0</v>
      </c>
      <c r="G446" s="196">
        <v>0</v>
      </c>
      <c r="H446" s="196">
        <v>0</v>
      </c>
      <c r="I446" s="196">
        <v>0</v>
      </c>
      <c r="J446" s="196">
        <v>0</v>
      </c>
      <c r="K446" s="196">
        <v>0</v>
      </c>
      <c r="L446" s="196">
        <v>0</v>
      </c>
      <c r="M446" s="196">
        <v>0</v>
      </c>
      <c r="N446" s="196">
        <v>0</v>
      </c>
      <c r="O446" s="196">
        <v>0</v>
      </c>
      <c r="P446" s="196">
        <v>0</v>
      </c>
      <c r="Q446" s="196">
        <v>0</v>
      </c>
      <c r="R446" s="196">
        <v>0</v>
      </c>
      <c r="S446" s="196">
        <v>0</v>
      </c>
      <c r="T446" s="196">
        <v>0</v>
      </c>
      <c r="U446" s="197">
        <v>0</v>
      </c>
      <c r="V446" s="197">
        <v>0</v>
      </c>
      <c r="W446" s="197">
        <v>0</v>
      </c>
      <c r="X446" s="197">
        <v>0</v>
      </c>
      <c r="Y446" s="197">
        <v>0</v>
      </c>
      <c r="Z446" s="197">
        <v>0</v>
      </c>
      <c r="AA446" s="197">
        <v>0</v>
      </c>
      <c r="AB446" s="197">
        <v>0</v>
      </c>
      <c r="AC446" s="197">
        <v>0</v>
      </c>
      <c r="AD446" s="197">
        <v>0</v>
      </c>
      <c r="AE446" s="197">
        <v>0</v>
      </c>
      <c r="AF446" s="197">
        <v>0</v>
      </c>
      <c r="AG446" s="197">
        <v>0</v>
      </c>
      <c r="AH446" s="197">
        <v>904.15913200723401</v>
      </c>
    </row>
    <row r="447" spans="1:34" ht="10.5" thickBot="1">
      <c r="A447" s="284"/>
      <c r="B447" s="281" t="s">
        <v>1466</v>
      </c>
      <c r="C447" s="281" t="s">
        <v>1630</v>
      </c>
      <c r="D447" s="196">
        <v>302.14352000000002</v>
      </c>
      <c r="E447" s="196">
        <v>302.14352000000002</v>
      </c>
      <c r="F447" s="196">
        <v>302.14352000000002</v>
      </c>
      <c r="G447" s="196">
        <v>302.14352000000002</v>
      </c>
      <c r="H447" s="196">
        <v>302.14352000000002</v>
      </c>
      <c r="I447" s="196">
        <v>302.14352000000002</v>
      </c>
      <c r="J447" s="196">
        <v>302.14352000000002</v>
      </c>
      <c r="K447" s="196">
        <v>302.14352000000002</v>
      </c>
      <c r="L447" s="196">
        <v>302.14352000000002</v>
      </c>
      <c r="M447" s="196">
        <v>302.14352000000002</v>
      </c>
      <c r="N447" s="196">
        <v>302.14352000000002</v>
      </c>
      <c r="O447" s="196">
        <v>302.14352000000002</v>
      </c>
      <c r="P447" s="196">
        <v>302.14352000000002</v>
      </c>
      <c r="Q447" s="196">
        <v>302.14352000000002</v>
      </c>
      <c r="R447" s="196">
        <v>302.14352000000002</v>
      </c>
      <c r="S447" s="196">
        <v>302.14352000000002</v>
      </c>
      <c r="T447" s="196">
        <v>302.14352000000002</v>
      </c>
      <c r="U447" s="197">
        <v>302.14352000000002</v>
      </c>
      <c r="V447" s="197">
        <v>302.14352000000002</v>
      </c>
      <c r="W447" s="197">
        <v>302.14352000000002</v>
      </c>
      <c r="X447" s="197">
        <v>302.14352000000002</v>
      </c>
      <c r="Y447" s="197">
        <v>302.14352000000002</v>
      </c>
      <c r="Z447" s="197">
        <v>302.14352000000002</v>
      </c>
      <c r="AA447" s="197">
        <v>302.14352000000002</v>
      </c>
      <c r="AB447" s="197">
        <v>302.14352000000002</v>
      </c>
      <c r="AC447" s="197">
        <v>302.14352000000002</v>
      </c>
      <c r="AD447" s="197">
        <v>302.14352000000002</v>
      </c>
      <c r="AE447" s="197">
        <v>302.14352000000002</v>
      </c>
      <c r="AF447" s="197">
        <v>302.14352000000002</v>
      </c>
      <c r="AG447" s="197">
        <v>302.14352000000002</v>
      </c>
      <c r="AH447" s="197">
        <v>904.15913200723401</v>
      </c>
    </row>
    <row r="448" spans="1:34" ht="10.5" thickBot="1">
      <c r="A448" s="284"/>
      <c r="B448" s="281" t="s">
        <v>1466</v>
      </c>
      <c r="C448" s="281" t="s">
        <v>1631</v>
      </c>
      <c r="D448" s="196">
        <v>428.6</v>
      </c>
      <c r="E448" s="196">
        <v>428.6</v>
      </c>
      <c r="F448" s="196">
        <v>428.6</v>
      </c>
      <c r="G448" s="196">
        <v>428.6</v>
      </c>
      <c r="H448" s="196">
        <v>428.6</v>
      </c>
      <c r="I448" s="196">
        <v>428.6</v>
      </c>
      <c r="J448" s="196">
        <v>295.87939999999998</v>
      </c>
      <c r="K448" s="196">
        <v>295.87939999999998</v>
      </c>
      <c r="L448" s="196">
        <v>295.87939999999998</v>
      </c>
      <c r="M448" s="196">
        <v>295.87939999999998</v>
      </c>
      <c r="N448" s="196">
        <v>295.87939999999998</v>
      </c>
      <c r="O448" s="196">
        <v>295.87939999999998</v>
      </c>
      <c r="P448" s="196">
        <v>295.87939999999998</v>
      </c>
      <c r="Q448" s="196">
        <v>295.87939999999998</v>
      </c>
      <c r="R448" s="196">
        <v>295.87940000000003</v>
      </c>
      <c r="S448" s="196">
        <v>295.87940000000003</v>
      </c>
      <c r="T448" s="196">
        <v>295.87940000000003</v>
      </c>
      <c r="U448" s="197">
        <v>295.87940000000003</v>
      </c>
      <c r="V448" s="197">
        <v>295.87940000000003</v>
      </c>
      <c r="W448" s="197">
        <v>295.87940000000003</v>
      </c>
      <c r="X448" s="197">
        <v>295.87940000000003</v>
      </c>
      <c r="Y448" s="197">
        <v>295.87940000000003</v>
      </c>
      <c r="Z448" s="197">
        <v>295.87940000000003</v>
      </c>
      <c r="AA448" s="197">
        <v>295.87940000000003</v>
      </c>
      <c r="AB448" s="197">
        <v>295.87940000000003</v>
      </c>
      <c r="AC448" s="197">
        <v>295.87940000000003</v>
      </c>
      <c r="AD448" s="197">
        <v>295.87940000000003</v>
      </c>
      <c r="AE448" s="197">
        <v>295.87940000000003</v>
      </c>
      <c r="AF448" s="197">
        <v>295.87940000000003</v>
      </c>
      <c r="AG448" s="197">
        <v>295.87940000000003</v>
      </c>
      <c r="AH448" s="197">
        <v>904.15913200723401</v>
      </c>
    </row>
    <row r="449" spans="1:34" ht="10.5" thickBot="1">
      <c r="A449" s="284"/>
      <c r="B449" s="281" t="s">
        <v>1466</v>
      </c>
      <c r="C449" s="281" t="s">
        <v>1632</v>
      </c>
      <c r="D449" s="196">
        <v>428.6</v>
      </c>
      <c r="E449" s="196">
        <v>428.6</v>
      </c>
      <c r="F449" s="196">
        <v>428.6</v>
      </c>
      <c r="G449" s="196">
        <v>428.6</v>
      </c>
      <c r="H449" s="196">
        <v>428.6</v>
      </c>
      <c r="I449" s="196">
        <v>428.6</v>
      </c>
      <c r="J449" s="196">
        <v>428.6</v>
      </c>
      <c r="K449" s="196">
        <v>428.6</v>
      </c>
      <c r="L449" s="196">
        <v>428.6</v>
      </c>
      <c r="M449" s="196">
        <v>428.6</v>
      </c>
      <c r="N449" s="196">
        <v>428.6</v>
      </c>
      <c r="O449" s="196">
        <v>428.6</v>
      </c>
      <c r="P449" s="196">
        <v>428.6</v>
      </c>
      <c r="Q449" s="196">
        <v>428.6</v>
      </c>
      <c r="R449" s="196">
        <v>428.59999999999997</v>
      </c>
      <c r="S449" s="196">
        <v>428.59999999999997</v>
      </c>
      <c r="T449" s="196">
        <v>428.59999999999997</v>
      </c>
      <c r="U449" s="197">
        <v>428.59999999999997</v>
      </c>
      <c r="V449" s="197">
        <v>428.59999999999997</v>
      </c>
      <c r="W449" s="197">
        <v>428.59999999999997</v>
      </c>
      <c r="X449" s="197">
        <v>428.59999999999997</v>
      </c>
      <c r="Y449" s="197">
        <v>428.59999999999997</v>
      </c>
      <c r="Z449" s="197">
        <v>428.59999999999997</v>
      </c>
      <c r="AA449" s="197">
        <v>428.59999999999997</v>
      </c>
      <c r="AB449" s="197">
        <v>428.59999999999997</v>
      </c>
      <c r="AC449" s="197">
        <v>428.59999999999997</v>
      </c>
      <c r="AD449" s="197">
        <v>428.59999999999997</v>
      </c>
      <c r="AE449" s="197">
        <v>428.59999999999997</v>
      </c>
      <c r="AF449" s="197">
        <v>428.59999999999997</v>
      </c>
      <c r="AG449" s="197">
        <v>428.59999999999997</v>
      </c>
      <c r="AH449" s="197">
        <v>0</v>
      </c>
    </row>
    <row r="450" spans="1:34" ht="10.5" thickBot="1">
      <c r="A450" s="284"/>
      <c r="B450" s="281" t="s">
        <v>1466</v>
      </c>
      <c r="C450" s="281" t="s">
        <v>1633</v>
      </c>
      <c r="D450" s="196">
        <v>280.27974999999998</v>
      </c>
      <c r="E450" s="196">
        <v>280.27974999999998</v>
      </c>
      <c r="F450" s="196">
        <v>280.27974999999998</v>
      </c>
      <c r="G450" s="196">
        <v>280.27974999999998</v>
      </c>
      <c r="H450" s="196">
        <v>280.27974999999998</v>
      </c>
      <c r="I450" s="196">
        <v>280.27974999999998</v>
      </c>
      <c r="J450" s="196">
        <v>280.27974999999998</v>
      </c>
      <c r="K450" s="196">
        <v>280.27974999999998</v>
      </c>
      <c r="L450" s="196">
        <v>280.27974999999998</v>
      </c>
      <c r="M450" s="196">
        <v>280.27974999999998</v>
      </c>
      <c r="N450" s="196">
        <v>280.27974999999998</v>
      </c>
      <c r="O450" s="196">
        <v>280.27974999999998</v>
      </c>
      <c r="P450" s="196">
        <v>280.27974999999998</v>
      </c>
      <c r="Q450" s="196">
        <v>280.27974999999998</v>
      </c>
      <c r="R450" s="196">
        <v>280.27974999999998</v>
      </c>
      <c r="S450" s="196">
        <v>280.27974999999998</v>
      </c>
      <c r="T450" s="196">
        <v>280.27974999999998</v>
      </c>
      <c r="U450" s="197">
        <v>280.27974999999998</v>
      </c>
      <c r="V450" s="197">
        <v>280.27974999999998</v>
      </c>
      <c r="W450" s="197">
        <v>280.27974999999998</v>
      </c>
      <c r="X450" s="197">
        <v>280.27974999999998</v>
      </c>
      <c r="Y450" s="197">
        <v>280.27974999999998</v>
      </c>
      <c r="Z450" s="197">
        <v>280.27974999999998</v>
      </c>
      <c r="AA450" s="197">
        <v>280.27974999999998</v>
      </c>
      <c r="AB450" s="197">
        <v>280.27974999999998</v>
      </c>
      <c r="AC450" s="197">
        <v>280.27974999999998</v>
      </c>
      <c r="AD450" s="197">
        <v>280.27974999999998</v>
      </c>
      <c r="AE450" s="197">
        <v>280.27974999999998</v>
      </c>
      <c r="AF450" s="197">
        <v>280.27974999999998</v>
      </c>
      <c r="AG450" s="197">
        <v>280.27974999999998</v>
      </c>
      <c r="AH450" s="196"/>
    </row>
    <row r="451" spans="1:34" ht="10.5" thickBot="1">
      <c r="A451" s="284"/>
      <c r="B451" s="281" t="s">
        <v>1466</v>
      </c>
      <c r="C451" s="281" t="s">
        <v>1634</v>
      </c>
      <c r="D451" s="196">
        <v>332.14812999999998</v>
      </c>
      <c r="E451" s="196">
        <v>332.14812999999998</v>
      </c>
      <c r="F451" s="196">
        <v>332.14812999999998</v>
      </c>
      <c r="G451" s="196">
        <v>332.14812999999998</v>
      </c>
      <c r="H451" s="196">
        <v>332.14812999999998</v>
      </c>
      <c r="I451" s="196">
        <v>332.14812999999998</v>
      </c>
      <c r="J451" s="196">
        <v>332.14812999999998</v>
      </c>
      <c r="K451" s="196">
        <v>332.14812999999998</v>
      </c>
      <c r="L451" s="196">
        <v>332.14812999999998</v>
      </c>
      <c r="M451" s="196">
        <v>332.14812999999998</v>
      </c>
      <c r="N451" s="196">
        <v>332.14812999999998</v>
      </c>
      <c r="O451" s="196">
        <v>332.14812999999998</v>
      </c>
      <c r="P451" s="196">
        <v>332.14812999999998</v>
      </c>
      <c r="Q451" s="196">
        <v>332.14812999999998</v>
      </c>
      <c r="R451" s="196">
        <v>332.14812999999998</v>
      </c>
      <c r="S451" s="196">
        <v>332.14812999999998</v>
      </c>
      <c r="T451" s="196">
        <v>332.14812999999998</v>
      </c>
      <c r="U451" s="197">
        <v>332.14812999999998</v>
      </c>
      <c r="V451" s="197">
        <v>332.14812999999998</v>
      </c>
      <c r="W451" s="197">
        <v>332.14812999999998</v>
      </c>
      <c r="X451" s="197">
        <v>332.14812999999998</v>
      </c>
      <c r="Y451" s="197">
        <v>332.14812999999998</v>
      </c>
      <c r="Z451" s="197">
        <v>332.14812999999998</v>
      </c>
      <c r="AA451" s="197">
        <v>332.14812999999998</v>
      </c>
      <c r="AB451" s="197">
        <v>332.14812999999998</v>
      </c>
      <c r="AC451" s="197">
        <v>332.14812999999998</v>
      </c>
      <c r="AD451" s="197">
        <v>332.14812999999998</v>
      </c>
      <c r="AE451" s="197">
        <v>332.14812999999998</v>
      </c>
      <c r="AF451" s="197">
        <v>332.14812999999998</v>
      </c>
      <c r="AG451" s="197">
        <v>332.14812999999998</v>
      </c>
      <c r="AH451" s="196"/>
    </row>
    <row r="452" spans="1:34" ht="10.5" thickBot="1">
      <c r="A452" s="284"/>
      <c r="B452" s="281" t="s">
        <v>1466</v>
      </c>
      <c r="C452" s="281" t="s">
        <v>1635</v>
      </c>
      <c r="D452" s="196">
        <v>0</v>
      </c>
      <c r="E452" s="196">
        <v>0</v>
      </c>
      <c r="F452" s="196">
        <v>0</v>
      </c>
      <c r="G452" s="196">
        <v>0</v>
      </c>
      <c r="H452" s="196">
        <v>0</v>
      </c>
      <c r="I452" s="196">
        <v>0</v>
      </c>
      <c r="J452" s="196">
        <v>0</v>
      </c>
      <c r="K452" s="196">
        <v>0</v>
      </c>
      <c r="L452" s="196">
        <v>0</v>
      </c>
      <c r="M452" s="196">
        <v>0</v>
      </c>
      <c r="N452" s="196">
        <v>0</v>
      </c>
      <c r="O452" s="196">
        <v>0</v>
      </c>
      <c r="P452" s="196">
        <v>0</v>
      </c>
      <c r="Q452" s="196">
        <v>0</v>
      </c>
      <c r="R452" s="196">
        <v>0</v>
      </c>
      <c r="S452" s="196">
        <v>0</v>
      </c>
      <c r="T452" s="196">
        <v>0</v>
      </c>
      <c r="U452" s="197">
        <v>0</v>
      </c>
      <c r="V452" s="197">
        <v>0</v>
      </c>
      <c r="W452" s="197">
        <v>0</v>
      </c>
      <c r="X452" s="197">
        <v>0</v>
      </c>
      <c r="Y452" s="197">
        <v>0</v>
      </c>
      <c r="Z452" s="197">
        <v>0</v>
      </c>
      <c r="AA452" s="197">
        <v>0</v>
      </c>
      <c r="AB452" s="197">
        <v>0</v>
      </c>
      <c r="AC452" s="197">
        <v>0</v>
      </c>
      <c r="AD452" s="197">
        <v>0</v>
      </c>
      <c r="AE452" s="197">
        <v>0</v>
      </c>
      <c r="AF452" s="197">
        <v>0</v>
      </c>
      <c r="AG452" s="197">
        <v>0</v>
      </c>
      <c r="AH452" s="196"/>
    </row>
    <row r="453" spans="1:34" ht="10.5" thickBot="1">
      <c r="A453" s="284"/>
      <c r="B453" s="281" t="s">
        <v>1466</v>
      </c>
      <c r="C453" s="281" t="s">
        <v>1636</v>
      </c>
      <c r="D453" s="196">
        <v>302.14352000000002</v>
      </c>
      <c r="E453" s="196">
        <v>302.14352000000002</v>
      </c>
      <c r="F453" s="196">
        <v>302.14352000000002</v>
      </c>
      <c r="G453" s="196">
        <v>302.14352000000002</v>
      </c>
      <c r="H453" s="196">
        <v>302.14352000000002</v>
      </c>
      <c r="I453" s="196">
        <v>302.14352000000002</v>
      </c>
      <c r="J453" s="196">
        <v>302.14352000000002</v>
      </c>
      <c r="K453" s="196">
        <v>302.14352000000002</v>
      </c>
      <c r="L453" s="196">
        <v>302.14352000000002</v>
      </c>
      <c r="M453" s="196">
        <v>302.14352000000002</v>
      </c>
      <c r="N453" s="196">
        <v>302.14352000000002</v>
      </c>
      <c r="O453" s="196">
        <v>302.14352000000002</v>
      </c>
      <c r="P453" s="196">
        <v>302.14352000000002</v>
      </c>
      <c r="Q453" s="196">
        <v>302.14352000000002</v>
      </c>
      <c r="R453" s="196">
        <v>302.14352000000002</v>
      </c>
      <c r="S453" s="196">
        <v>302.14352000000002</v>
      </c>
      <c r="T453" s="196">
        <v>302.14352000000002</v>
      </c>
      <c r="U453" s="197">
        <v>302.14352000000002</v>
      </c>
      <c r="V453" s="197">
        <v>302.14352000000002</v>
      </c>
      <c r="W453" s="197">
        <v>302.14352000000002</v>
      </c>
      <c r="X453" s="197">
        <v>302.14352000000002</v>
      </c>
      <c r="Y453" s="197">
        <v>302.14352000000002</v>
      </c>
      <c r="Z453" s="197">
        <v>302.14352000000002</v>
      </c>
      <c r="AA453" s="197">
        <v>302.14352000000002</v>
      </c>
      <c r="AB453" s="197">
        <v>302.14352000000002</v>
      </c>
      <c r="AC453" s="197">
        <v>302.14352000000002</v>
      </c>
      <c r="AD453" s="197">
        <v>302.14352000000002</v>
      </c>
      <c r="AE453" s="197">
        <v>302.14352000000002</v>
      </c>
      <c r="AF453" s="197">
        <v>302.14352000000002</v>
      </c>
      <c r="AG453" s="197">
        <v>302.14352000000002</v>
      </c>
      <c r="AH453" s="196"/>
    </row>
    <row r="454" spans="1:34" ht="10.5" thickBot="1">
      <c r="A454" s="284"/>
      <c r="B454" s="281" t="s">
        <v>1466</v>
      </c>
      <c r="C454" s="281" t="s">
        <v>1637</v>
      </c>
      <c r="D454" s="196">
        <v>428.6</v>
      </c>
      <c r="E454" s="196">
        <v>428.6</v>
      </c>
      <c r="F454" s="196">
        <v>428.6</v>
      </c>
      <c r="G454" s="196">
        <v>428.6</v>
      </c>
      <c r="H454" s="196">
        <v>428.6</v>
      </c>
      <c r="I454" s="196">
        <v>428.6</v>
      </c>
      <c r="J454" s="196">
        <v>295.87939999999998</v>
      </c>
      <c r="K454" s="196">
        <v>295.87939999999998</v>
      </c>
      <c r="L454" s="196">
        <v>295.87939999999998</v>
      </c>
      <c r="M454" s="196">
        <v>295.87939999999998</v>
      </c>
      <c r="N454" s="196">
        <v>295.87939999999998</v>
      </c>
      <c r="O454" s="196">
        <v>295.87939999999998</v>
      </c>
      <c r="P454" s="196">
        <v>295.87939999999998</v>
      </c>
      <c r="Q454" s="196">
        <v>295.87939999999998</v>
      </c>
      <c r="R454" s="196">
        <v>295.87940000000003</v>
      </c>
      <c r="S454" s="196">
        <v>295.87940000000003</v>
      </c>
      <c r="T454" s="196">
        <v>295.87940000000003</v>
      </c>
      <c r="U454" s="197">
        <v>295.87940000000003</v>
      </c>
      <c r="V454" s="197">
        <v>295.87940000000003</v>
      </c>
      <c r="W454" s="197">
        <v>295.87940000000003</v>
      </c>
      <c r="X454" s="197">
        <v>295.87940000000003</v>
      </c>
      <c r="Y454" s="197">
        <v>295.87940000000003</v>
      </c>
      <c r="Z454" s="197">
        <v>295.87940000000003</v>
      </c>
      <c r="AA454" s="197">
        <v>295.87940000000003</v>
      </c>
      <c r="AB454" s="197">
        <v>295.87940000000003</v>
      </c>
      <c r="AC454" s="197">
        <v>295.87940000000003</v>
      </c>
      <c r="AD454" s="197">
        <v>295.87940000000003</v>
      </c>
      <c r="AE454" s="197">
        <v>295.87940000000003</v>
      </c>
      <c r="AF454" s="197">
        <v>295.87940000000003</v>
      </c>
      <c r="AG454" s="197">
        <v>295.87940000000003</v>
      </c>
      <c r="AH454" s="196"/>
    </row>
    <row r="455" spans="1:34" ht="10.5" thickBot="1">
      <c r="A455" s="284"/>
      <c r="B455" s="281" t="s">
        <v>1466</v>
      </c>
      <c r="C455" s="281" t="s">
        <v>1638</v>
      </c>
      <c r="D455" s="196">
        <v>428.6</v>
      </c>
      <c r="E455" s="196">
        <v>428.6</v>
      </c>
      <c r="F455" s="196">
        <v>428.6</v>
      </c>
      <c r="G455" s="196">
        <v>428.6</v>
      </c>
      <c r="H455" s="196">
        <v>428.6</v>
      </c>
      <c r="I455" s="196">
        <v>428.6</v>
      </c>
      <c r="J455" s="196">
        <v>428.6</v>
      </c>
      <c r="K455" s="196">
        <v>428.6</v>
      </c>
      <c r="L455" s="196">
        <v>428.6</v>
      </c>
      <c r="M455" s="196">
        <v>428.6</v>
      </c>
      <c r="N455" s="196">
        <v>428.6</v>
      </c>
      <c r="O455" s="196">
        <v>428.6</v>
      </c>
      <c r="P455" s="196">
        <v>428.6</v>
      </c>
      <c r="Q455" s="196">
        <v>428.6</v>
      </c>
      <c r="R455" s="196">
        <v>428.59999999999997</v>
      </c>
      <c r="S455" s="196">
        <v>428.59999999999997</v>
      </c>
      <c r="T455" s="196">
        <v>428.59999999999997</v>
      </c>
      <c r="U455" s="197">
        <v>428.59999999999997</v>
      </c>
      <c r="V455" s="197">
        <v>428.59999999999997</v>
      </c>
      <c r="W455" s="197">
        <v>428.59999999999997</v>
      </c>
      <c r="X455" s="197">
        <v>428.59999999999997</v>
      </c>
      <c r="Y455" s="197">
        <v>428.59999999999997</v>
      </c>
      <c r="Z455" s="197">
        <v>428.59999999999997</v>
      </c>
      <c r="AA455" s="197">
        <v>428.59999999999997</v>
      </c>
      <c r="AB455" s="197">
        <v>428.59999999999997</v>
      </c>
      <c r="AC455" s="197">
        <v>428.59999999999997</v>
      </c>
      <c r="AD455" s="197">
        <v>428.59999999999997</v>
      </c>
      <c r="AE455" s="197">
        <v>428.59999999999997</v>
      </c>
      <c r="AF455" s="197">
        <v>428.59999999999997</v>
      </c>
      <c r="AG455" s="197">
        <v>428.59999999999997</v>
      </c>
      <c r="AH455" s="196"/>
    </row>
    <row r="456" spans="1:34" ht="10.5" thickBot="1">
      <c r="A456" s="284"/>
      <c r="B456" s="281" t="s">
        <v>1466</v>
      </c>
      <c r="C456" s="281" t="s">
        <v>1639</v>
      </c>
      <c r="D456" s="196">
        <v>280.27974999999998</v>
      </c>
      <c r="E456" s="196">
        <v>280.27974999999998</v>
      </c>
      <c r="F456" s="196">
        <v>280.27974999999998</v>
      </c>
      <c r="G456" s="196">
        <v>280.27974999999998</v>
      </c>
      <c r="H456" s="196">
        <v>280.27974999999998</v>
      </c>
      <c r="I456" s="196">
        <v>280.27974999999998</v>
      </c>
      <c r="J456" s="196">
        <v>280.27974999999998</v>
      </c>
      <c r="K456" s="196">
        <v>280.27974999999998</v>
      </c>
      <c r="L456" s="196">
        <v>280.27974999999998</v>
      </c>
      <c r="M456" s="196">
        <v>280.27974999999998</v>
      </c>
      <c r="N456" s="196">
        <v>280.27974999999998</v>
      </c>
      <c r="O456" s="196">
        <v>280.27974999999998</v>
      </c>
      <c r="P456" s="196">
        <v>280.27974999999998</v>
      </c>
      <c r="Q456" s="196">
        <v>280.27974999999998</v>
      </c>
      <c r="R456" s="196">
        <v>280.27974999999998</v>
      </c>
      <c r="S456" s="196">
        <v>280.27974999999998</v>
      </c>
      <c r="T456" s="196">
        <v>280.27974999999998</v>
      </c>
      <c r="U456" s="197">
        <v>280.27974999999998</v>
      </c>
      <c r="V456" s="197">
        <v>280.27974999999998</v>
      </c>
      <c r="W456" s="197">
        <v>280.27974999999998</v>
      </c>
      <c r="X456" s="197">
        <v>280.27974999999998</v>
      </c>
      <c r="Y456" s="197">
        <v>280.27974999999998</v>
      </c>
      <c r="Z456" s="197">
        <v>280.27974999999998</v>
      </c>
      <c r="AA456" s="197">
        <v>280.27974999999998</v>
      </c>
      <c r="AB456" s="197">
        <v>280.27974999999998</v>
      </c>
      <c r="AC456" s="197">
        <v>280.27974999999998</v>
      </c>
      <c r="AD456" s="197">
        <v>280.27974999999998</v>
      </c>
      <c r="AE456" s="197">
        <v>280.27974999999998</v>
      </c>
      <c r="AF456" s="197">
        <v>280.27974999999998</v>
      </c>
      <c r="AG456" s="197">
        <v>280.27974999999998</v>
      </c>
      <c r="AH456" s="196"/>
    </row>
    <row r="457" spans="1:34" ht="10.5" thickBot="1">
      <c r="A457" s="284"/>
      <c r="B457" s="281" t="s">
        <v>1466</v>
      </c>
      <c r="C457" s="281" t="s">
        <v>1640</v>
      </c>
      <c r="D457" s="196">
        <v>332.14812999999998</v>
      </c>
      <c r="E457" s="196">
        <v>332.14812999999998</v>
      </c>
      <c r="F457" s="196">
        <v>332.14812999999998</v>
      </c>
      <c r="G457" s="196">
        <v>332.14812999999998</v>
      </c>
      <c r="H457" s="196">
        <v>332.14812999999998</v>
      </c>
      <c r="I457" s="196">
        <v>332.14812999999998</v>
      </c>
      <c r="J457" s="196">
        <v>332.14812999999998</v>
      </c>
      <c r="K457" s="196">
        <v>332.14812999999998</v>
      </c>
      <c r="L457" s="196">
        <v>332.14812999999998</v>
      </c>
      <c r="M457" s="196">
        <v>332.14812999999998</v>
      </c>
      <c r="N457" s="196">
        <v>332.14812999999998</v>
      </c>
      <c r="O457" s="196">
        <v>332.14812999999998</v>
      </c>
      <c r="P457" s="196">
        <v>332.14812999999998</v>
      </c>
      <c r="Q457" s="196">
        <v>332.14812999999998</v>
      </c>
      <c r="R457" s="196">
        <v>332.14812999999998</v>
      </c>
      <c r="S457" s="196">
        <v>332.14812999999998</v>
      </c>
      <c r="T457" s="196">
        <v>332.14812999999998</v>
      </c>
      <c r="U457" s="197">
        <v>332.14812999999998</v>
      </c>
      <c r="V457" s="197">
        <v>332.14812999999998</v>
      </c>
      <c r="W457" s="197">
        <v>332.14812999999998</v>
      </c>
      <c r="X457" s="197">
        <v>332.14812999999998</v>
      </c>
      <c r="Y457" s="197">
        <v>332.14812999999998</v>
      </c>
      <c r="Z457" s="197">
        <v>332.14812999999998</v>
      </c>
      <c r="AA457" s="197">
        <v>332.14812999999998</v>
      </c>
      <c r="AB457" s="197">
        <v>332.14812999999998</v>
      </c>
      <c r="AC457" s="197">
        <v>332.14812999999998</v>
      </c>
      <c r="AD457" s="197">
        <v>332.14812999999998</v>
      </c>
      <c r="AE457" s="197">
        <v>332.14812999999998</v>
      </c>
      <c r="AF457" s="197">
        <v>332.14812999999998</v>
      </c>
      <c r="AG457" s="197">
        <v>332.14812999999998</v>
      </c>
      <c r="AH457" s="196"/>
    </row>
    <row r="458" spans="1:34" ht="10.5" thickBot="1">
      <c r="A458" s="284"/>
      <c r="B458" s="281" t="s">
        <v>1466</v>
      </c>
      <c r="C458" s="281" t="s">
        <v>1641</v>
      </c>
      <c r="D458" s="196">
        <v>0</v>
      </c>
      <c r="E458" s="196">
        <v>0</v>
      </c>
      <c r="F458" s="196">
        <v>0</v>
      </c>
      <c r="G458" s="196">
        <v>0</v>
      </c>
      <c r="H458" s="196">
        <v>0</v>
      </c>
      <c r="I458" s="196">
        <v>0</v>
      </c>
      <c r="J458" s="196">
        <v>0</v>
      </c>
      <c r="K458" s="196">
        <v>0</v>
      </c>
      <c r="L458" s="196">
        <v>0</v>
      </c>
      <c r="M458" s="196">
        <v>0</v>
      </c>
      <c r="N458" s="196">
        <v>0</v>
      </c>
      <c r="O458" s="196">
        <v>0</v>
      </c>
      <c r="P458" s="196">
        <v>0</v>
      </c>
      <c r="Q458" s="196">
        <v>0</v>
      </c>
      <c r="R458" s="196">
        <v>0</v>
      </c>
      <c r="S458" s="196">
        <v>0</v>
      </c>
      <c r="T458" s="196">
        <v>0</v>
      </c>
      <c r="U458" s="197">
        <v>0</v>
      </c>
      <c r="V458" s="197">
        <v>0</v>
      </c>
      <c r="W458" s="197">
        <v>0</v>
      </c>
      <c r="X458" s="197">
        <v>0</v>
      </c>
      <c r="Y458" s="197">
        <v>0</v>
      </c>
      <c r="Z458" s="197">
        <v>0</v>
      </c>
      <c r="AA458" s="197">
        <v>0</v>
      </c>
      <c r="AB458" s="197">
        <v>0</v>
      </c>
      <c r="AC458" s="197">
        <v>0</v>
      </c>
      <c r="AD458" s="197">
        <v>0</v>
      </c>
      <c r="AE458" s="197">
        <v>0</v>
      </c>
      <c r="AF458" s="197">
        <v>0</v>
      </c>
      <c r="AG458" s="197">
        <v>0</v>
      </c>
      <c r="AH458" s="196"/>
    </row>
    <row r="459" spans="1:34" ht="10.5" thickBot="1">
      <c r="A459" s="284"/>
      <c r="B459" s="281" t="s">
        <v>1466</v>
      </c>
      <c r="C459" s="281" t="s">
        <v>1642</v>
      </c>
      <c r="D459" s="196">
        <v>178.88547</v>
      </c>
      <c r="E459" s="196">
        <v>178.88547</v>
      </c>
      <c r="F459" s="196">
        <v>178.88547</v>
      </c>
      <c r="G459" s="196">
        <v>178.88547</v>
      </c>
      <c r="H459" s="196">
        <v>178.88547</v>
      </c>
      <c r="I459" s="196">
        <v>178.88547</v>
      </c>
      <c r="J459" s="196">
        <v>178.88547</v>
      </c>
      <c r="K459" s="196">
        <v>179.19570999999999</v>
      </c>
      <c r="L459" s="196">
        <v>179.19570999999999</v>
      </c>
      <c r="M459" s="196">
        <v>179.19570999999999</v>
      </c>
      <c r="N459" s="196">
        <v>179.19570999999999</v>
      </c>
      <c r="O459" s="196">
        <v>179.19570999999999</v>
      </c>
      <c r="P459" s="196">
        <v>179.19570999999999</v>
      </c>
      <c r="Q459" s="196">
        <v>179.19570999999999</v>
      </c>
      <c r="R459" s="196">
        <v>180.54506000000001</v>
      </c>
      <c r="S459" s="196">
        <v>180.54506000000001</v>
      </c>
      <c r="T459" s="196">
        <v>180.54506000000001</v>
      </c>
      <c r="U459" s="197">
        <v>180.54506000000001</v>
      </c>
      <c r="V459" s="197">
        <v>180.54506000000001</v>
      </c>
      <c r="W459" s="197">
        <v>180.54506000000001</v>
      </c>
      <c r="X459" s="197">
        <v>180.54506000000001</v>
      </c>
      <c r="Y459" s="197">
        <v>181.47915</v>
      </c>
      <c r="Z459" s="197">
        <v>181.47915</v>
      </c>
      <c r="AA459" s="197">
        <v>181.47915</v>
      </c>
      <c r="AB459" s="197">
        <v>181.47915</v>
      </c>
      <c r="AC459" s="197">
        <v>181.47915</v>
      </c>
      <c r="AD459" s="197">
        <v>181.47915</v>
      </c>
      <c r="AE459" s="197">
        <v>181.47915</v>
      </c>
      <c r="AF459" s="197">
        <v>181.29864000000001</v>
      </c>
      <c r="AG459" s="197">
        <v>181.29864000000001</v>
      </c>
      <c r="AH459" s="196"/>
    </row>
    <row r="460" spans="1:34" ht="10.5" thickBot="1">
      <c r="A460" s="284"/>
      <c r="B460" s="281" t="s">
        <v>1466</v>
      </c>
      <c r="C460" s="281" t="s">
        <v>1643</v>
      </c>
      <c r="D460" s="196">
        <v>176.81129999999999</v>
      </c>
      <c r="E460" s="196">
        <v>176.81129999999999</v>
      </c>
      <c r="F460" s="196">
        <v>176.81129999999999</v>
      </c>
      <c r="G460" s="196">
        <v>176.81129999999999</v>
      </c>
      <c r="H460" s="196">
        <v>171.92535000000001</v>
      </c>
      <c r="I460" s="196">
        <v>171.92535000000001</v>
      </c>
      <c r="J460" s="196">
        <v>171.92535000000001</v>
      </c>
      <c r="K460" s="196">
        <v>171.92535000000001</v>
      </c>
      <c r="L460" s="196">
        <v>171.92535000000001</v>
      </c>
      <c r="M460" s="196">
        <v>171.92535000000001</v>
      </c>
      <c r="N460" s="196">
        <v>171.92535000000001</v>
      </c>
      <c r="O460" s="196">
        <v>171.92535000000001</v>
      </c>
      <c r="P460" s="196">
        <v>171.92535000000001</v>
      </c>
      <c r="Q460" s="196">
        <v>171.92535000000001</v>
      </c>
      <c r="R460" s="196">
        <v>171.92535000000001</v>
      </c>
      <c r="S460" s="196">
        <v>171.92535000000001</v>
      </c>
      <c r="T460" s="196">
        <v>171.92535000000001</v>
      </c>
      <c r="U460" s="197">
        <v>171.92535000000001</v>
      </c>
      <c r="V460" s="197">
        <v>171.92535000000001</v>
      </c>
      <c r="W460" s="197">
        <v>171.92535000000001</v>
      </c>
      <c r="X460" s="197">
        <v>171.92535000000001</v>
      </c>
      <c r="Y460" s="197">
        <v>171.92535000000001</v>
      </c>
      <c r="Z460" s="197">
        <v>171.92535000000001</v>
      </c>
      <c r="AA460" s="197">
        <v>171.92535000000001</v>
      </c>
      <c r="AB460" s="197">
        <v>171.92535000000001</v>
      </c>
      <c r="AC460" s="197">
        <v>171.92535000000001</v>
      </c>
      <c r="AD460" s="197">
        <v>171.92535000000001</v>
      </c>
      <c r="AE460" s="197">
        <v>171.92535000000001</v>
      </c>
      <c r="AF460" s="197">
        <v>171.92535000000001</v>
      </c>
      <c r="AG460" s="197">
        <v>171.92535000000001</v>
      </c>
      <c r="AH460" s="196"/>
    </row>
    <row r="461" spans="1:34" ht="10.5" thickBot="1">
      <c r="A461" s="284"/>
      <c r="B461" s="281" t="s">
        <v>1466</v>
      </c>
      <c r="C461" s="281" t="s">
        <v>1644</v>
      </c>
      <c r="D461" s="196">
        <v>177.67579999999998</v>
      </c>
      <c r="E461" s="196">
        <v>177.67579999999998</v>
      </c>
      <c r="F461" s="196">
        <v>177.67579999999998</v>
      </c>
      <c r="G461" s="196">
        <v>177.67579999999998</v>
      </c>
      <c r="H461" s="196">
        <v>177.67579999999998</v>
      </c>
      <c r="I461" s="196">
        <v>177.67579999999998</v>
      </c>
      <c r="J461" s="196">
        <v>177.67579999999998</v>
      </c>
      <c r="K461" s="196">
        <v>177.67579999999998</v>
      </c>
      <c r="L461" s="196">
        <v>177.67579999999998</v>
      </c>
      <c r="M461" s="196">
        <v>177.67579999999998</v>
      </c>
      <c r="N461" s="196">
        <v>177.67579999999998</v>
      </c>
      <c r="O461" s="196">
        <v>177.67579999999998</v>
      </c>
      <c r="P461" s="196">
        <v>177.67579999999998</v>
      </c>
      <c r="Q461" s="196">
        <v>177.67579999999998</v>
      </c>
      <c r="R461" s="196">
        <v>177.67579999999998</v>
      </c>
      <c r="S461" s="196">
        <v>177.67579999999998</v>
      </c>
      <c r="T461" s="196">
        <v>177.67579999999998</v>
      </c>
      <c r="U461" s="197">
        <v>177.67579999999998</v>
      </c>
      <c r="V461" s="197">
        <v>177.67579999999998</v>
      </c>
      <c r="W461" s="197">
        <v>177.67579999999998</v>
      </c>
      <c r="X461" s="197">
        <v>177.67579999999998</v>
      </c>
      <c r="Y461" s="197">
        <v>177.67579999999998</v>
      </c>
      <c r="Z461" s="197">
        <v>177.67579999999998</v>
      </c>
      <c r="AA461" s="197">
        <v>177.67579999999998</v>
      </c>
      <c r="AB461" s="197">
        <v>177.67579999999998</v>
      </c>
      <c r="AC461" s="197">
        <v>177.67579999999998</v>
      </c>
      <c r="AD461" s="197">
        <v>177.67579999999998</v>
      </c>
      <c r="AE461" s="197">
        <v>177.67579999999998</v>
      </c>
      <c r="AF461" s="197">
        <v>177.67579999999998</v>
      </c>
      <c r="AG461" s="197">
        <v>177.67579999999998</v>
      </c>
      <c r="AH461" s="196"/>
    </row>
    <row r="462" spans="1:34" ht="10.5" thickBot="1">
      <c r="A462" s="284"/>
      <c r="B462" s="281" t="s">
        <v>1466</v>
      </c>
      <c r="C462" s="281" t="s">
        <v>1645</v>
      </c>
      <c r="D462" s="196">
        <v>0</v>
      </c>
      <c r="E462" s="196">
        <v>0</v>
      </c>
      <c r="F462" s="196">
        <v>0</v>
      </c>
      <c r="G462" s="196">
        <v>0</v>
      </c>
      <c r="H462" s="196">
        <v>0</v>
      </c>
      <c r="I462" s="196">
        <v>0</v>
      </c>
      <c r="J462" s="196">
        <v>0</v>
      </c>
      <c r="K462" s="196">
        <v>0</v>
      </c>
      <c r="L462" s="196">
        <v>0</v>
      </c>
      <c r="M462" s="196">
        <v>0</v>
      </c>
      <c r="N462" s="196">
        <v>0</v>
      </c>
      <c r="O462" s="196">
        <v>0</v>
      </c>
      <c r="P462" s="196">
        <v>0</v>
      </c>
      <c r="Q462" s="196">
        <v>0</v>
      </c>
      <c r="R462" s="196">
        <v>0</v>
      </c>
      <c r="S462" s="196">
        <v>0</v>
      </c>
      <c r="T462" s="196">
        <v>0</v>
      </c>
      <c r="U462" s="197">
        <v>0</v>
      </c>
      <c r="V462" s="197">
        <v>0</v>
      </c>
      <c r="W462" s="197">
        <v>0</v>
      </c>
      <c r="X462" s="197">
        <v>0</v>
      </c>
      <c r="Y462" s="197">
        <v>0</v>
      </c>
      <c r="Z462" s="197">
        <v>0</v>
      </c>
      <c r="AA462" s="197">
        <v>0</v>
      </c>
      <c r="AB462" s="197">
        <v>0</v>
      </c>
      <c r="AC462" s="197">
        <v>0</v>
      </c>
      <c r="AD462" s="197">
        <v>0</v>
      </c>
      <c r="AE462" s="197">
        <v>0</v>
      </c>
      <c r="AF462" s="197">
        <v>0</v>
      </c>
      <c r="AG462" s="197">
        <v>0</v>
      </c>
      <c r="AH462" s="196"/>
    </row>
    <row r="463" spans="1:34" ht="10.5" thickBot="1">
      <c r="A463" s="284"/>
      <c r="B463" s="281" t="s">
        <v>1466</v>
      </c>
      <c r="C463" s="281" t="s">
        <v>1646</v>
      </c>
      <c r="D463" s="196">
        <v>192.87235000000001</v>
      </c>
      <c r="E463" s="196">
        <v>192.87235000000001</v>
      </c>
      <c r="F463" s="196">
        <v>192.87235000000001</v>
      </c>
      <c r="G463" s="196">
        <v>192.87235000000001</v>
      </c>
      <c r="H463" s="196">
        <v>192.87235000000001</v>
      </c>
      <c r="I463" s="196">
        <v>192.87235000000001</v>
      </c>
      <c r="J463" s="196">
        <v>192.87235000000001</v>
      </c>
      <c r="K463" s="196">
        <v>192.87235000000001</v>
      </c>
      <c r="L463" s="196">
        <v>192.87235000000001</v>
      </c>
      <c r="M463" s="196">
        <v>192.87235000000001</v>
      </c>
      <c r="N463" s="196">
        <v>192.87235000000001</v>
      </c>
      <c r="O463" s="196">
        <v>192.87235000000001</v>
      </c>
      <c r="P463" s="196">
        <v>192.87235000000001</v>
      </c>
      <c r="Q463" s="196">
        <v>192.87235000000001</v>
      </c>
      <c r="R463" s="196">
        <v>192.87235000000001</v>
      </c>
      <c r="S463" s="196">
        <v>192.87235000000001</v>
      </c>
      <c r="T463" s="196">
        <v>192.87235000000001</v>
      </c>
      <c r="U463" s="197">
        <v>192.87235000000001</v>
      </c>
      <c r="V463" s="197">
        <v>192.87235000000001</v>
      </c>
      <c r="W463" s="197">
        <v>192.87235000000001</v>
      </c>
      <c r="X463" s="197">
        <v>192.87235000000001</v>
      </c>
      <c r="Y463" s="197">
        <v>192.87235000000001</v>
      </c>
      <c r="Z463" s="197">
        <v>192.87235000000001</v>
      </c>
      <c r="AA463" s="197">
        <v>192.87235000000001</v>
      </c>
      <c r="AB463" s="197">
        <v>192.87235000000001</v>
      </c>
      <c r="AC463" s="197">
        <v>192.87235000000001</v>
      </c>
      <c r="AD463" s="197">
        <v>192.87235000000001</v>
      </c>
      <c r="AE463" s="197">
        <v>192.87235000000001</v>
      </c>
      <c r="AF463" s="197">
        <v>192.87235000000001</v>
      </c>
      <c r="AG463" s="197">
        <v>192.87235000000001</v>
      </c>
      <c r="AH463" s="196"/>
    </row>
    <row r="464" spans="1:34" ht="10.5" thickBot="1">
      <c r="A464" s="284"/>
      <c r="B464" s="281" t="s">
        <v>1466</v>
      </c>
      <c r="C464" s="281" t="s">
        <v>1647</v>
      </c>
      <c r="D464" s="196">
        <v>178.88547</v>
      </c>
      <c r="E464" s="196">
        <v>178.88547</v>
      </c>
      <c r="F464" s="196">
        <v>178.88547</v>
      </c>
      <c r="G464" s="196">
        <v>178.88547</v>
      </c>
      <c r="H464" s="196">
        <v>178.88547</v>
      </c>
      <c r="I464" s="196">
        <v>178.88547</v>
      </c>
      <c r="J464" s="196">
        <v>178.88547</v>
      </c>
      <c r="K464" s="196">
        <v>179.19570999999999</v>
      </c>
      <c r="L464" s="196">
        <v>179.19570999999999</v>
      </c>
      <c r="M464" s="196">
        <v>179.19570999999999</v>
      </c>
      <c r="N464" s="196">
        <v>179.19570999999999</v>
      </c>
      <c r="O464" s="196">
        <v>179.19570999999999</v>
      </c>
      <c r="P464" s="196">
        <v>179.19570999999999</v>
      </c>
      <c r="Q464" s="196">
        <v>179.19570999999999</v>
      </c>
      <c r="R464" s="196">
        <v>180.54506000000001</v>
      </c>
      <c r="S464" s="196">
        <v>180.54506000000001</v>
      </c>
      <c r="T464" s="196">
        <v>180.54506000000001</v>
      </c>
      <c r="U464" s="197">
        <v>180.54506000000001</v>
      </c>
      <c r="V464" s="197">
        <v>180.54506000000001</v>
      </c>
      <c r="W464" s="197">
        <v>180.54506000000001</v>
      </c>
      <c r="X464" s="197">
        <v>180.54506000000001</v>
      </c>
      <c r="Y464" s="197">
        <v>181.47915</v>
      </c>
      <c r="Z464" s="197">
        <v>181.47915</v>
      </c>
      <c r="AA464" s="197">
        <v>181.47915</v>
      </c>
      <c r="AB464" s="197">
        <v>181.47915</v>
      </c>
      <c r="AC464" s="197">
        <v>181.47915</v>
      </c>
      <c r="AD464" s="197">
        <v>181.47915</v>
      </c>
      <c r="AE464" s="197">
        <v>181.47915</v>
      </c>
      <c r="AF464" s="197">
        <v>181.29864000000001</v>
      </c>
      <c r="AG464" s="197">
        <v>181.29864000000001</v>
      </c>
      <c r="AH464" s="196"/>
    </row>
    <row r="465" spans="1:34" ht="10.5" thickBot="1">
      <c r="A465" s="284"/>
      <c r="B465" s="281" t="s">
        <v>1466</v>
      </c>
      <c r="C465" s="281" t="s">
        <v>1648</v>
      </c>
      <c r="D465" s="196">
        <v>176.81129999999999</v>
      </c>
      <c r="E465" s="196">
        <v>176.81129999999999</v>
      </c>
      <c r="F465" s="196">
        <v>176.81129999999999</v>
      </c>
      <c r="G465" s="196">
        <v>176.81129999999999</v>
      </c>
      <c r="H465" s="196">
        <v>171.92535000000001</v>
      </c>
      <c r="I465" s="196">
        <v>171.92535000000001</v>
      </c>
      <c r="J465" s="196">
        <v>171.92535000000001</v>
      </c>
      <c r="K465" s="196">
        <v>171.92535000000001</v>
      </c>
      <c r="L465" s="196">
        <v>171.92535000000001</v>
      </c>
      <c r="M465" s="196">
        <v>171.92535000000001</v>
      </c>
      <c r="N465" s="196">
        <v>171.92535000000001</v>
      </c>
      <c r="O465" s="196">
        <v>171.92535000000001</v>
      </c>
      <c r="P465" s="196">
        <v>171.92535000000001</v>
      </c>
      <c r="Q465" s="196">
        <v>171.92535000000001</v>
      </c>
      <c r="R465" s="196">
        <v>171.92535000000001</v>
      </c>
      <c r="S465" s="196">
        <v>171.92535000000001</v>
      </c>
      <c r="T465" s="196">
        <v>171.92535000000001</v>
      </c>
      <c r="U465" s="197">
        <v>171.92535000000001</v>
      </c>
      <c r="V465" s="197">
        <v>171.92535000000001</v>
      </c>
      <c r="W465" s="197">
        <v>171.92535000000001</v>
      </c>
      <c r="X465" s="197">
        <v>171.92535000000001</v>
      </c>
      <c r="Y465" s="197">
        <v>171.92535000000001</v>
      </c>
      <c r="Z465" s="197">
        <v>171.92535000000001</v>
      </c>
      <c r="AA465" s="197">
        <v>171.92535000000001</v>
      </c>
      <c r="AB465" s="197">
        <v>171.92535000000001</v>
      </c>
      <c r="AC465" s="197">
        <v>171.92535000000001</v>
      </c>
      <c r="AD465" s="197">
        <v>171.92535000000001</v>
      </c>
      <c r="AE465" s="197">
        <v>171.92535000000001</v>
      </c>
      <c r="AF465" s="197">
        <v>171.92535000000001</v>
      </c>
      <c r="AG465" s="197">
        <v>171.92535000000001</v>
      </c>
      <c r="AH465" s="196"/>
    </row>
    <row r="466" spans="1:34" ht="10.5" thickBot="1">
      <c r="A466" s="284"/>
      <c r="B466" s="281" t="s">
        <v>1466</v>
      </c>
      <c r="C466" s="281" t="s">
        <v>1649</v>
      </c>
      <c r="D466" s="196">
        <v>177.67579999999998</v>
      </c>
      <c r="E466" s="196">
        <v>177.67579999999998</v>
      </c>
      <c r="F466" s="196">
        <v>177.67579999999998</v>
      </c>
      <c r="G466" s="196">
        <v>177.67579999999998</v>
      </c>
      <c r="H466" s="196">
        <v>177.67579999999998</v>
      </c>
      <c r="I466" s="196">
        <v>177.67579999999998</v>
      </c>
      <c r="J466" s="196">
        <v>177.67579999999998</v>
      </c>
      <c r="K466" s="196">
        <v>177.67579999999998</v>
      </c>
      <c r="L466" s="196">
        <v>177.67579999999998</v>
      </c>
      <c r="M466" s="196">
        <v>177.67579999999998</v>
      </c>
      <c r="N466" s="196">
        <v>177.67579999999998</v>
      </c>
      <c r="O466" s="196">
        <v>177.67579999999998</v>
      </c>
      <c r="P466" s="196">
        <v>177.67579999999998</v>
      </c>
      <c r="Q466" s="196">
        <v>177.67579999999998</v>
      </c>
      <c r="R466" s="196">
        <v>177.67579999999998</v>
      </c>
      <c r="S466" s="196">
        <v>177.67579999999998</v>
      </c>
      <c r="T466" s="196">
        <v>177.67579999999998</v>
      </c>
      <c r="U466" s="197">
        <v>177.67579999999998</v>
      </c>
      <c r="V466" s="197">
        <v>177.67579999999998</v>
      </c>
      <c r="W466" s="197">
        <v>177.67579999999998</v>
      </c>
      <c r="X466" s="197">
        <v>177.67579999999998</v>
      </c>
      <c r="Y466" s="197">
        <v>177.67579999999998</v>
      </c>
      <c r="Z466" s="197">
        <v>177.67579999999998</v>
      </c>
      <c r="AA466" s="197">
        <v>177.67579999999998</v>
      </c>
      <c r="AB466" s="197">
        <v>177.67579999999998</v>
      </c>
      <c r="AC466" s="197">
        <v>177.67579999999998</v>
      </c>
      <c r="AD466" s="197">
        <v>177.67579999999998</v>
      </c>
      <c r="AE466" s="197">
        <v>177.67579999999998</v>
      </c>
      <c r="AF466" s="197">
        <v>177.67579999999998</v>
      </c>
      <c r="AG466" s="197">
        <v>177.67579999999998</v>
      </c>
      <c r="AH466" s="196"/>
    </row>
    <row r="467" spans="1:34" ht="10.5" thickBot="1">
      <c r="A467" s="284"/>
      <c r="B467" s="281" t="s">
        <v>1466</v>
      </c>
      <c r="C467" s="281" t="s">
        <v>1650</v>
      </c>
      <c r="D467" s="196">
        <v>0</v>
      </c>
      <c r="E467" s="196">
        <v>0</v>
      </c>
      <c r="F467" s="196">
        <v>0</v>
      </c>
      <c r="G467" s="196">
        <v>0</v>
      </c>
      <c r="H467" s="196">
        <v>0</v>
      </c>
      <c r="I467" s="196">
        <v>0</v>
      </c>
      <c r="J467" s="196">
        <v>0</v>
      </c>
      <c r="K467" s="196">
        <v>0</v>
      </c>
      <c r="L467" s="196">
        <v>0</v>
      </c>
      <c r="M467" s="196">
        <v>0</v>
      </c>
      <c r="N467" s="196">
        <v>0</v>
      </c>
      <c r="O467" s="196">
        <v>0</v>
      </c>
      <c r="P467" s="196">
        <v>0</v>
      </c>
      <c r="Q467" s="196">
        <v>0</v>
      </c>
      <c r="R467" s="196">
        <v>0</v>
      </c>
      <c r="S467" s="196">
        <v>0</v>
      </c>
      <c r="T467" s="196">
        <v>0</v>
      </c>
      <c r="U467" s="197">
        <v>0</v>
      </c>
      <c r="V467" s="197">
        <v>0</v>
      </c>
      <c r="W467" s="197">
        <v>0</v>
      </c>
      <c r="X467" s="197">
        <v>0</v>
      </c>
      <c r="Y467" s="197">
        <v>0</v>
      </c>
      <c r="Z467" s="197">
        <v>0</v>
      </c>
      <c r="AA467" s="197">
        <v>0</v>
      </c>
      <c r="AB467" s="197">
        <v>0</v>
      </c>
      <c r="AC467" s="197">
        <v>0</v>
      </c>
      <c r="AD467" s="197">
        <v>0</v>
      </c>
      <c r="AE467" s="197">
        <v>0</v>
      </c>
      <c r="AF467" s="197">
        <v>0</v>
      </c>
      <c r="AG467" s="197">
        <v>0</v>
      </c>
      <c r="AH467" s="196"/>
    </row>
    <row r="468" spans="1:34" ht="10.5" thickBot="1">
      <c r="A468" s="284"/>
      <c r="B468" s="281" t="s">
        <v>1466</v>
      </c>
      <c r="C468" s="281" t="s">
        <v>1651</v>
      </c>
      <c r="D468" s="196">
        <v>192.87235000000001</v>
      </c>
      <c r="E468" s="196">
        <v>192.87235000000001</v>
      </c>
      <c r="F468" s="196">
        <v>192.87235000000001</v>
      </c>
      <c r="G468" s="196">
        <v>192.87235000000001</v>
      </c>
      <c r="H468" s="196">
        <v>192.87235000000001</v>
      </c>
      <c r="I468" s="196">
        <v>192.87235000000001</v>
      </c>
      <c r="J468" s="196">
        <v>192.87235000000001</v>
      </c>
      <c r="K468" s="196">
        <v>192.87235000000001</v>
      </c>
      <c r="L468" s="196">
        <v>192.87235000000001</v>
      </c>
      <c r="M468" s="196">
        <v>192.87235000000001</v>
      </c>
      <c r="N468" s="196">
        <v>192.87235000000001</v>
      </c>
      <c r="O468" s="196">
        <v>192.87235000000001</v>
      </c>
      <c r="P468" s="196">
        <v>192.87235000000001</v>
      </c>
      <c r="Q468" s="196">
        <v>192.87235000000001</v>
      </c>
      <c r="R468" s="196">
        <v>192.87235000000001</v>
      </c>
      <c r="S468" s="196">
        <v>192.87235000000001</v>
      </c>
      <c r="T468" s="196">
        <v>192.87235000000001</v>
      </c>
      <c r="U468" s="197">
        <v>192.87235000000001</v>
      </c>
      <c r="V468" s="197">
        <v>192.87235000000001</v>
      </c>
      <c r="W468" s="197">
        <v>192.87235000000001</v>
      </c>
      <c r="X468" s="197">
        <v>192.87235000000001</v>
      </c>
      <c r="Y468" s="197">
        <v>192.87235000000001</v>
      </c>
      <c r="Z468" s="197">
        <v>192.87235000000001</v>
      </c>
      <c r="AA468" s="197">
        <v>192.87235000000001</v>
      </c>
      <c r="AB468" s="197">
        <v>192.87235000000001</v>
      </c>
      <c r="AC468" s="197">
        <v>192.87235000000001</v>
      </c>
      <c r="AD468" s="197">
        <v>192.87235000000001</v>
      </c>
      <c r="AE468" s="197">
        <v>192.87235000000001</v>
      </c>
      <c r="AF468" s="197">
        <v>192.87235000000001</v>
      </c>
      <c r="AG468" s="197">
        <v>192.87235000000001</v>
      </c>
      <c r="AH468" s="196"/>
    </row>
    <row r="469" spans="1:34" ht="10.5" thickBot="1">
      <c r="A469" s="284"/>
      <c r="B469" s="281" t="s">
        <v>1466</v>
      </c>
      <c r="C469" s="281" t="s">
        <v>1652</v>
      </c>
      <c r="D469" s="196">
        <v>178.88547</v>
      </c>
      <c r="E469" s="196">
        <v>178.88547</v>
      </c>
      <c r="F469" s="196">
        <v>178.88547</v>
      </c>
      <c r="G469" s="196">
        <v>178.88547</v>
      </c>
      <c r="H469" s="196">
        <v>178.88547</v>
      </c>
      <c r="I469" s="196">
        <v>178.88547</v>
      </c>
      <c r="J469" s="196">
        <v>178.88547</v>
      </c>
      <c r="K469" s="196">
        <v>179.19570999999999</v>
      </c>
      <c r="L469" s="196">
        <v>179.19570999999999</v>
      </c>
      <c r="M469" s="196">
        <v>179.19570999999999</v>
      </c>
      <c r="N469" s="196">
        <v>179.19570999999999</v>
      </c>
      <c r="O469" s="196">
        <v>179.19570999999999</v>
      </c>
      <c r="P469" s="196">
        <v>179.19570999999999</v>
      </c>
      <c r="Q469" s="196">
        <v>179.19570999999999</v>
      </c>
      <c r="R469" s="196">
        <v>180.54506000000001</v>
      </c>
      <c r="S469" s="196">
        <v>180.54506000000001</v>
      </c>
      <c r="T469" s="196">
        <v>180.54506000000001</v>
      </c>
      <c r="U469" s="197">
        <v>180.54506000000001</v>
      </c>
      <c r="V469" s="197">
        <v>180.54506000000001</v>
      </c>
      <c r="W469" s="197">
        <v>180.54506000000001</v>
      </c>
      <c r="X469" s="197">
        <v>180.54506000000001</v>
      </c>
      <c r="Y469" s="197">
        <v>181.47915</v>
      </c>
      <c r="Z469" s="197">
        <v>181.47915</v>
      </c>
      <c r="AA469" s="197">
        <v>181.47915</v>
      </c>
      <c r="AB469" s="197">
        <v>181.47915</v>
      </c>
      <c r="AC469" s="197">
        <v>181.47915</v>
      </c>
      <c r="AD469" s="197">
        <v>181.47915</v>
      </c>
      <c r="AE469" s="197">
        <v>181.47915</v>
      </c>
      <c r="AF469" s="197">
        <v>181.29864000000001</v>
      </c>
      <c r="AG469" s="197">
        <v>181.29864000000001</v>
      </c>
      <c r="AH469" s="196"/>
    </row>
    <row r="470" spans="1:34" ht="10.5" thickBot="1">
      <c r="A470" s="284"/>
      <c r="B470" s="281" t="s">
        <v>1466</v>
      </c>
      <c r="C470" s="281" t="s">
        <v>1653</v>
      </c>
      <c r="D470" s="196">
        <v>176.81129999999999</v>
      </c>
      <c r="E470" s="196">
        <v>176.81129999999999</v>
      </c>
      <c r="F470" s="196">
        <v>176.81129999999999</v>
      </c>
      <c r="G470" s="196">
        <v>176.81129999999999</v>
      </c>
      <c r="H470" s="196">
        <v>171.92535000000001</v>
      </c>
      <c r="I470" s="196">
        <v>171.92535000000001</v>
      </c>
      <c r="J470" s="196">
        <v>171.92535000000001</v>
      </c>
      <c r="K470" s="196">
        <v>171.92535000000001</v>
      </c>
      <c r="L470" s="196">
        <v>171.92535000000001</v>
      </c>
      <c r="M470" s="196">
        <v>171.92535000000001</v>
      </c>
      <c r="N470" s="196">
        <v>171.92535000000001</v>
      </c>
      <c r="O470" s="196">
        <v>171.92535000000001</v>
      </c>
      <c r="P470" s="196">
        <v>171.92535000000001</v>
      </c>
      <c r="Q470" s="196">
        <v>171.92535000000001</v>
      </c>
      <c r="R470" s="196">
        <v>171.92535000000001</v>
      </c>
      <c r="S470" s="196">
        <v>171.92535000000001</v>
      </c>
      <c r="T470" s="196">
        <v>171.92535000000001</v>
      </c>
      <c r="U470" s="197">
        <v>171.92535000000001</v>
      </c>
      <c r="V470" s="197">
        <v>171.92535000000001</v>
      </c>
      <c r="W470" s="197">
        <v>171.92535000000001</v>
      </c>
      <c r="X470" s="197">
        <v>171.92535000000001</v>
      </c>
      <c r="Y470" s="197">
        <v>171.92535000000001</v>
      </c>
      <c r="Z470" s="197">
        <v>171.92535000000001</v>
      </c>
      <c r="AA470" s="197">
        <v>171.92535000000001</v>
      </c>
      <c r="AB470" s="197">
        <v>171.92535000000001</v>
      </c>
      <c r="AC470" s="197">
        <v>171.92535000000001</v>
      </c>
      <c r="AD470" s="197">
        <v>171.92535000000001</v>
      </c>
      <c r="AE470" s="197">
        <v>171.92535000000001</v>
      </c>
      <c r="AF470" s="197">
        <v>171.92535000000001</v>
      </c>
      <c r="AG470" s="197">
        <v>171.92535000000001</v>
      </c>
      <c r="AH470" s="196"/>
    </row>
    <row r="471" spans="1:34" ht="10.5" thickBot="1">
      <c r="A471" s="284"/>
      <c r="B471" s="281" t="s">
        <v>1466</v>
      </c>
      <c r="C471" s="281" t="s">
        <v>1654</v>
      </c>
      <c r="D471" s="196">
        <v>177.67579999999998</v>
      </c>
      <c r="E471" s="196">
        <v>177.67579999999998</v>
      </c>
      <c r="F471" s="196">
        <v>177.67579999999998</v>
      </c>
      <c r="G471" s="196">
        <v>177.67579999999998</v>
      </c>
      <c r="H471" s="196">
        <v>177.67579999999998</v>
      </c>
      <c r="I471" s="196">
        <v>177.67579999999998</v>
      </c>
      <c r="J471" s="196">
        <v>177.67579999999998</v>
      </c>
      <c r="K471" s="196">
        <v>177.67579999999998</v>
      </c>
      <c r="L471" s="196">
        <v>177.67579999999998</v>
      </c>
      <c r="M471" s="196">
        <v>177.67579999999998</v>
      </c>
      <c r="N471" s="196">
        <v>177.67579999999998</v>
      </c>
      <c r="O471" s="196">
        <v>177.67579999999998</v>
      </c>
      <c r="P471" s="196">
        <v>177.67579999999998</v>
      </c>
      <c r="Q471" s="196">
        <v>177.67579999999998</v>
      </c>
      <c r="R471" s="196">
        <v>177.67579999999998</v>
      </c>
      <c r="S471" s="196">
        <v>177.67579999999998</v>
      </c>
      <c r="T471" s="196">
        <v>177.67579999999998</v>
      </c>
      <c r="U471" s="197">
        <v>177.67579999999998</v>
      </c>
      <c r="V471" s="197">
        <v>177.67579999999998</v>
      </c>
      <c r="W471" s="197">
        <v>177.67579999999998</v>
      </c>
      <c r="X471" s="197">
        <v>177.67579999999998</v>
      </c>
      <c r="Y471" s="197">
        <v>177.67579999999998</v>
      </c>
      <c r="Z471" s="197">
        <v>177.67579999999998</v>
      </c>
      <c r="AA471" s="197">
        <v>177.67579999999998</v>
      </c>
      <c r="AB471" s="197">
        <v>177.67579999999998</v>
      </c>
      <c r="AC471" s="197">
        <v>177.67579999999998</v>
      </c>
      <c r="AD471" s="197">
        <v>177.67579999999998</v>
      </c>
      <c r="AE471" s="197">
        <v>177.67579999999998</v>
      </c>
      <c r="AF471" s="197">
        <v>177.67579999999998</v>
      </c>
      <c r="AG471" s="197">
        <v>177.67579999999998</v>
      </c>
      <c r="AH471" s="196"/>
    </row>
    <row r="472" spans="1:34" ht="10.5" thickBot="1">
      <c r="A472" s="284"/>
      <c r="B472" s="281" t="s">
        <v>1466</v>
      </c>
      <c r="C472" s="281" t="s">
        <v>1655</v>
      </c>
      <c r="D472" s="196">
        <v>0</v>
      </c>
      <c r="E472" s="196">
        <v>0</v>
      </c>
      <c r="F472" s="196">
        <v>0</v>
      </c>
      <c r="G472" s="196">
        <v>0</v>
      </c>
      <c r="H472" s="196">
        <v>0</v>
      </c>
      <c r="I472" s="196">
        <v>0</v>
      </c>
      <c r="J472" s="196">
        <v>0</v>
      </c>
      <c r="K472" s="196">
        <v>0</v>
      </c>
      <c r="L472" s="196">
        <v>0</v>
      </c>
      <c r="M472" s="196">
        <v>0</v>
      </c>
      <c r="N472" s="196">
        <v>0</v>
      </c>
      <c r="O472" s="196">
        <v>0</v>
      </c>
      <c r="P472" s="196">
        <v>0</v>
      </c>
      <c r="Q472" s="196">
        <v>0</v>
      </c>
      <c r="R472" s="196">
        <v>0</v>
      </c>
      <c r="S472" s="196">
        <v>0</v>
      </c>
      <c r="T472" s="196">
        <v>0</v>
      </c>
      <c r="U472" s="197">
        <v>0</v>
      </c>
      <c r="V472" s="197">
        <v>0</v>
      </c>
      <c r="W472" s="197">
        <v>0</v>
      </c>
      <c r="X472" s="197">
        <v>0</v>
      </c>
      <c r="Y472" s="197">
        <v>0</v>
      </c>
      <c r="Z472" s="197">
        <v>0</v>
      </c>
      <c r="AA472" s="197">
        <v>0</v>
      </c>
      <c r="AB472" s="197">
        <v>0</v>
      </c>
      <c r="AC472" s="197">
        <v>0</v>
      </c>
      <c r="AD472" s="197">
        <v>0</v>
      </c>
      <c r="AE472" s="197">
        <v>0</v>
      </c>
      <c r="AF472" s="197">
        <v>0</v>
      </c>
      <c r="AG472" s="197">
        <v>0</v>
      </c>
      <c r="AH472" s="196"/>
    </row>
    <row r="473" spans="1:34" ht="10.5" thickBot="1">
      <c r="A473" s="284"/>
      <c r="B473" s="281" t="s">
        <v>1466</v>
      </c>
      <c r="C473" s="281" t="s">
        <v>1656</v>
      </c>
      <c r="D473" s="196">
        <v>904.15913200723401</v>
      </c>
      <c r="E473" s="196">
        <v>904.15913200723401</v>
      </c>
      <c r="F473" s="196">
        <v>904.15913200723401</v>
      </c>
      <c r="G473" s="196">
        <v>904.15913200723401</v>
      </c>
      <c r="H473" s="196">
        <v>904.15913200723401</v>
      </c>
      <c r="I473" s="196">
        <v>904.15913200723401</v>
      </c>
      <c r="J473" s="196">
        <v>904.15913200723401</v>
      </c>
      <c r="K473" s="196">
        <v>904.15913200723401</v>
      </c>
      <c r="L473" s="196">
        <v>904.15913200723401</v>
      </c>
      <c r="M473" s="196">
        <v>904.15913200723401</v>
      </c>
      <c r="N473" s="196">
        <v>904.15913200723401</v>
      </c>
      <c r="O473" s="196">
        <v>904.15913200723401</v>
      </c>
      <c r="P473" s="196">
        <v>904.15913200723401</v>
      </c>
      <c r="Q473" s="196">
        <v>904.15913200723401</v>
      </c>
      <c r="R473" s="196">
        <v>904.15913200723401</v>
      </c>
      <c r="S473" s="196">
        <v>904.15913200723401</v>
      </c>
      <c r="T473" s="196">
        <v>904.15913200723401</v>
      </c>
      <c r="U473" s="197">
        <v>904.15913200723401</v>
      </c>
      <c r="V473" s="197">
        <v>904.15913200723401</v>
      </c>
      <c r="W473" s="197">
        <v>904.15913200723401</v>
      </c>
      <c r="X473" s="197">
        <v>904.15913200723401</v>
      </c>
      <c r="Y473" s="197">
        <v>904.15913200723401</v>
      </c>
      <c r="Z473" s="197">
        <v>904.15913200723401</v>
      </c>
      <c r="AA473" s="197">
        <v>904.15913200723401</v>
      </c>
      <c r="AB473" s="197">
        <v>904.15913200723401</v>
      </c>
      <c r="AC473" s="197">
        <v>904.15913200723401</v>
      </c>
      <c r="AD473" s="197">
        <v>904.15913200723401</v>
      </c>
      <c r="AE473" s="197">
        <v>904.15913200723401</v>
      </c>
      <c r="AF473" s="197">
        <v>904.15913200723401</v>
      </c>
      <c r="AG473" s="197">
        <v>904.15913200723401</v>
      </c>
      <c r="AH473" s="196"/>
    </row>
    <row r="474" spans="1:34" ht="10.5" thickBot="1">
      <c r="A474" s="284"/>
      <c r="B474" s="281" t="s">
        <v>1466</v>
      </c>
      <c r="C474" s="281" t="s">
        <v>1657</v>
      </c>
      <c r="D474" s="196">
        <v>904.15913200723401</v>
      </c>
      <c r="E474" s="196">
        <v>904.15913200723401</v>
      </c>
      <c r="F474" s="196">
        <v>904.15913200723401</v>
      </c>
      <c r="G474" s="196">
        <v>904.15913200723401</v>
      </c>
      <c r="H474" s="196">
        <v>904.15913200723401</v>
      </c>
      <c r="I474" s="196">
        <v>904.15913200723401</v>
      </c>
      <c r="J474" s="196">
        <v>904.15913200723401</v>
      </c>
      <c r="K474" s="196">
        <v>904.15913200723401</v>
      </c>
      <c r="L474" s="196">
        <v>904.15913200723401</v>
      </c>
      <c r="M474" s="196">
        <v>904.15913200723401</v>
      </c>
      <c r="N474" s="196">
        <v>904.15913200723401</v>
      </c>
      <c r="O474" s="196">
        <v>904.15913200723401</v>
      </c>
      <c r="P474" s="196">
        <v>904.15913200723401</v>
      </c>
      <c r="Q474" s="196">
        <v>904.15913200723401</v>
      </c>
      <c r="R474" s="196">
        <v>904.15913200723401</v>
      </c>
      <c r="S474" s="196">
        <v>904.15913200723401</v>
      </c>
      <c r="T474" s="196">
        <v>904.15913200723401</v>
      </c>
      <c r="U474" s="197">
        <v>904.15913200723401</v>
      </c>
      <c r="V474" s="197">
        <v>904.15913200723401</v>
      </c>
      <c r="W474" s="197">
        <v>904.15913200723401</v>
      </c>
      <c r="X474" s="197">
        <v>904.15913200723401</v>
      </c>
      <c r="Y474" s="197">
        <v>904.15913200723401</v>
      </c>
      <c r="Z474" s="197">
        <v>904.15913200723401</v>
      </c>
      <c r="AA474" s="197">
        <v>904.15913200723401</v>
      </c>
      <c r="AB474" s="197">
        <v>904.15913200723401</v>
      </c>
      <c r="AC474" s="197">
        <v>904.15913200723401</v>
      </c>
      <c r="AD474" s="197">
        <v>904.15913200723401</v>
      </c>
      <c r="AE474" s="197">
        <v>904.15913200723401</v>
      </c>
      <c r="AF474" s="197">
        <v>904.15913200723401</v>
      </c>
      <c r="AG474" s="197">
        <v>904.15913200723401</v>
      </c>
      <c r="AH474" s="196"/>
    </row>
    <row r="475" spans="1:34" ht="10.5" thickBot="1">
      <c r="A475" s="284"/>
      <c r="B475" s="281" t="s">
        <v>1466</v>
      </c>
      <c r="C475" s="281" t="s">
        <v>1658</v>
      </c>
      <c r="D475" s="196">
        <v>904.15913200723401</v>
      </c>
      <c r="E475" s="196">
        <v>904.15913200723401</v>
      </c>
      <c r="F475" s="196">
        <v>904.15913200723401</v>
      </c>
      <c r="G475" s="196">
        <v>904.15913200723401</v>
      </c>
      <c r="H475" s="196">
        <v>904.15913200723401</v>
      </c>
      <c r="I475" s="196">
        <v>904.15913200723401</v>
      </c>
      <c r="J475" s="196">
        <v>904.15913200723401</v>
      </c>
      <c r="K475" s="196">
        <v>904.15913200723401</v>
      </c>
      <c r="L475" s="196">
        <v>904.15913200723401</v>
      </c>
      <c r="M475" s="196">
        <v>904.15913200723401</v>
      </c>
      <c r="N475" s="196">
        <v>904.15913200723401</v>
      </c>
      <c r="O475" s="196">
        <v>904.15913200723401</v>
      </c>
      <c r="P475" s="196">
        <v>904.15913200723401</v>
      </c>
      <c r="Q475" s="196">
        <v>904.15913200723401</v>
      </c>
      <c r="R475" s="196">
        <v>904.15913200723401</v>
      </c>
      <c r="S475" s="196">
        <v>904.15913200723401</v>
      </c>
      <c r="T475" s="196">
        <v>904.15913200723401</v>
      </c>
      <c r="U475" s="197">
        <v>904.15913200723401</v>
      </c>
      <c r="V475" s="197">
        <v>904.15913200723401</v>
      </c>
      <c r="W475" s="197">
        <v>904.15913200723401</v>
      </c>
      <c r="X475" s="197">
        <v>904.15913200723401</v>
      </c>
      <c r="Y475" s="197">
        <v>904.15913200723401</v>
      </c>
      <c r="Z475" s="197">
        <v>904.15913200723401</v>
      </c>
      <c r="AA475" s="197">
        <v>904.15913200723401</v>
      </c>
      <c r="AB475" s="197">
        <v>904.15913200723401</v>
      </c>
      <c r="AC475" s="197">
        <v>904.15913200723401</v>
      </c>
      <c r="AD475" s="197">
        <v>904.15913200723401</v>
      </c>
      <c r="AE475" s="197">
        <v>904.15913200723401</v>
      </c>
      <c r="AF475" s="197">
        <v>904.15913200723401</v>
      </c>
      <c r="AG475" s="197">
        <v>904.15913200723401</v>
      </c>
      <c r="AH475" s="196"/>
    </row>
    <row r="476" spans="1:34" ht="10.5" thickBot="1">
      <c r="A476" s="284" t="s">
        <v>1173</v>
      </c>
      <c r="B476" s="281" t="s">
        <v>1265</v>
      </c>
      <c r="C476" s="281" t="s">
        <v>1659</v>
      </c>
      <c r="D476" s="196">
        <v>0</v>
      </c>
      <c r="E476" s="196">
        <v>0</v>
      </c>
      <c r="F476" s="196">
        <v>0</v>
      </c>
      <c r="G476" s="196">
        <v>0</v>
      </c>
      <c r="H476" s="196">
        <v>0</v>
      </c>
      <c r="I476" s="196">
        <v>0</v>
      </c>
      <c r="J476" s="196">
        <v>0</v>
      </c>
      <c r="K476" s="196">
        <v>0</v>
      </c>
      <c r="L476" s="196">
        <v>0</v>
      </c>
      <c r="M476" s="196">
        <v>0</v>
      </c>
      <c r="N476" s="196">
        <v>0</v>
      </c>
      <c r="O476" s="196">
        <v>0</v>
      </c>
      <c r="P476" s="196">
        <v>0</v>
      </c>
      <c r="Q476" s="196">
        <v>0</v>
      </c>
      <c r="R476" s="196">
        <v>0</v>
      </c>
      <c r="S476" s="196">
        <v>0</v>
      </c>
      <c r="T476" s="196">
        <v>0</v>
      </c>
      <c r="U476" s="197">
        <v>0</v>
      </c>
      <c r="V476" s="197">
        <v>0</v>
      </c>
      <c r="W476" s="197">
        <v>0</v>
      </c>
      <c r="X476" s="197">
        <v>0</v>
      </c>
      <c r="Y476" s="197">
        <v>0</v>
      </c>
      <c r="Z476" s="197">
        <v>0</v>
      </c>
      <c r="AA476" s="197">
        <v>0</v>
      </c>
      <c r="AB476" s="197">
        <v>0</v>
      </c>
      <c r="AC476" s="197">
        <v>0</v>
      </c>
      <c r="AD476" s="197">
        <v>0</v>
      </c>
      <c r="AE476" s="197">
        <v>0</v>
      </c>
      <c r="AF476" s="197">
        <v>0</v>
      </c>
      <c r="AG476" s="197">
        <v>0</v>
      </c>
      <c r="AH476" s="196"/>
    </row>
  </sheetData>
  <conditionalFormatting sqref="D6:R20 D22:W206">
    <cfRule type="containsErrors" dxfId="72" priority="34">
      <formula>ISERROR(D6)</formula>
    </cfRule>
  </conditionalFormatting>
  <conditionalFormatting sqref="D49:O54 D60:O61">
    <cfRule type="containsErrors" dxfId="71" priority="33">
      <formula>ISERROR(D49)</formula>
    </cfRule>
  </conditionalFormatting>
  <conditionalFormatting sqref="D198:O198">
    <cfRule type="containsErrors" dxfId="70" priority="32">
      <formula>ISERROR(D198)</formula>
    </cfRule>
  </conditionalFormatting>
  <conditionalFormatting sqref="D85:O103">
    <cfRule type="containsErrors" dxfId="69" priority="31">
      <formula>ISERROR(D85)</formula>
    </cfRule>
  </conditionalFormatting>
  <conditionalFormatting sqref="P198:R198">
    <cfRule type="containsErrors" dxfId="68" priority="30">
      <formula>ISERROR(P198)</formula>
    </cfRule>
  </conditionalFormatting>
  <conditionalFormatting sqref="P85:R103">
    <cfRule type="containsErrors" dxfId="67" priority="29">
      <formula>ISERROR(P85)</formula>
    </cfRule>
  </conditionalFormatting>
  <conditionalFormatting sqref="S6:S20">
    <cfRule type="containsErrors" dxfId="66" priority="28">
      <formula>ISERROR(S6)</formula>
    </cfRule>
  </conditionalFormatting>
  <conditionalFormatting sqref="S198">
    <cfRule type="containsErrors" dxfId="65" priority="27">
      <formula>ISERROR(S198)</formula>
    </cfRule>
  </conditionalFormatting>
  <conditionalFormatting sqref="S85:S103">
    <cfRule type="containsErrors" dxfId="64" priority="26">
      <formula>ISERROR(S85)</formula>
    </cfRule>
  </conditionalFormatting>
  <conditionalFormatting sqref="D4:R5">
    <cfRule type="containsErrors" dxfId="63" priority="25">
      <formula>ISERROR(D4)</formula>
    </cfRule>
  </conditionalFormatting>
  <conditionalFormatting sqref="S4:S5">
    <cfRule type="containsErrors" dxfId="62" priority="24">
      <formula>ISERROR(S4)</formula>
    </cfRule>
  </conditionalFormatting>
  <conditionalFormatting sqref="D87:O91">
    <cfRule type="containsErrors" dxfId="61" priority="23">
      <formula>ISERROR(D87)</formula>
    </cfRule>
  </conditionalFormatting>
  <conditionalFormatting sqref="T6:T20">
    <cfRule type="containsErrors" dxfId="60" priority="22">
      <formula>ISERROR(T6)</formula>
    </cfRule>
  </conditionalFormatting>
  <conditionalFormatting sqref="T198">
    <cfRule type="containsErrors" dxfId="59" priority="21">
      <formula>ISERROR(T198)</formula>
    </cfRule>
  </conditionalFormatting>
  <conditionalFormatting sqref="T85:T103">
    <cfRule type="containsErrors" dxfId="58" priority="20">
      <formula>ISERROR(T85)</formula>
    </cfRule>
  </conditionalFormatting>
  <conditionalFormatting sqref="T4:T5">
    <cfRule type="containsErrors" dxfId="57" priority="19">
      <formula>ISERROR(T4)</formula>
    </cfRule>
  </conditionalFormatting>
  <conditionalFormatting sqref="D21:R21">
    <cfRule type="containsErrors" dxfId="56" priority="18">
      <formula>ISERROR(D21)</formula>
    </cfRule>
  </conditionalFormatting>
  <conditionalFormatting sqref="S21">
    <cfRule type="containsErrors" dxfId="55" priority="17">
      <formula>ISERROR(S21)</formula>
    </cfRule>
  </conditionalFormatting>
  <conditionalFormatting sqref="T21">
    <cfRule type="containsErrors" dxfId="54" priority="16">
      <formula>ISERROR(T21)</formula>
    </cfRule>
  </conditionalFormatting>
  <conditionalFormatting sqref="U6:U20">
    <cfRule type="containsErrors" dxfId="53" priority="15">
      <formula>ISERROR(U6)</formula>
    </cfRule>
  </conditionalFormatting>
  <conditionalFormatting sqref="U198">
    <cfRule type="containsErrors" dxfId="52" priority="14">
      <formula>ISERROR(U198)</formula>
    </cfRule>
  </conditionalFormatting>
  <conditionalFormatting sqref="U85:U103">
    <cfRule type="containsErrors" dxfId="51" priority="13">
      <formula>ISERROR(U85)</formula>
    </cfRule>
  </conditionalFormatting>
  <conditionalFormatting sqref="U4:U5">
    <cfRule type="containsErrors" dxfId="50" priority="12">
      <formula>ISERROR(U4)</formula>
    </cfRule>
  </conditionalFormatting>
  <conditionalFormatting sqref="U21">
    <cfRule type="containsErrors" dxfId="49" priority="11">
      <formula>ISERROR(U21)</formula>
    </cfRule>
  </conditionalFormatting>
  <conditionalFormatting sqref="V6:V20">
    <cfRule type="containsErrors" dxfId="48" priority="10">
      <formula>ISERROR(V6)</formula>
    </cfRule>
  </conditionalFormatting>
  <conditionalFormatting sqref="V198">
    <cfRule type="containsErrors" dxfId="47" priority="9">
      <formula>ISERROR(V198)</formula>
    </cfRule>
  </conditionalFormatting>
  <conditionalFormatting sqref="V85:V103">
    <cfRule type="containsErrors" dxfId="46" priority="8">
      <formula>ISERROR(V85)</formula>
    </cfRule>
  </conditionalFormatting>
  <conditionalFormatting sqref="V4:V5">
    <cfRule type="containsErrors" dxfId="45" priority="7">
      <formula>ISERROR(V4)</formula>
    </cfRule>
  </conditionalFormatting>
  <conditionalFormatting sqref="V21">
    <cfRule type="containsErrors" dxfId="44" priority="6">
      <formula>ISERROR(V21)</formula>
    </cfRule>
  </conditionalFormatting>
  <conditionalFormatting sqref="W6:W20">
    <cfRule type="containsErrors" dxfId="43" priority="5">
      <formula>ISERROR(W6)</formula>
    </cfRule>
  </conditionalFormatting>
  <conditionalFormatting sqref="W198">
    <cfRule type="containsErrors" dxfId="42" priority="4">
      <formula>ISERROR(W198)</formula>
    </cfRule>
  </conditionalFormatting>
  <conditionalFormatting sqref="W85:W103">
    <cfRule type="containsErrors" dxfId="41" priority="3">
      <formula>ISERROR(W85)</formula>
    </cfRule>
  </conditionalFormatting>
  <conditionalFormatting sqref="W4:W5">
    <cfRule type="containsErrors" dxfId="40" priority="2">
      <formula>ISERROR(W4)</formula>
    </cfRule>
  </conditionalFormatting>
  <conditionalFormatting sqref="W21">
    <cfRule type="containsErrors" dxfId="39" priority="1">
      <formula>ISERROR(W21)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workbookViewId="0">
      <selection activeCell="P4" sqref="P4:P5"/>
    </sheetView>
  </sheetViews>
  <sheetFormatPr baseColWidth="10" defaultColWidth="0" defaultRowHeight="10" zeroHeight="1"/>
  <cols>
    <col min="1" max="1" width="10.81640625" style="30" customWidth="1"/>
    <col min="2" max="2" width="30.81640625" style="30" bestFit="1" customWidth="1"/>
    <col min="3" max="3" width="20.453125" style="30" bestFit="1" customWidth="1"/>
    <col min="4" max="4" width="12" style="30" hidden="1" customWidth="1"/>
    <col min="5" max="5" width="12" style="30" bestFit="1" customWidth="1"/>
    <col min="6" max="6" width="11.81640625" style="30" bestFit="1" customWidth="1"/>
    <col min="7" max="9" width="11" style="30" bestFit="1" customWidth="1"/>
    <col min="10" max="10" width="11.81640625" style="30" bestFit="1" customWidth="1"/>
    <col min="11" max="11" width="12" style="30" bestFit="1" customWidth="1"/>
    <col min="12" max="12" width="11.81640625" style="30" bestFit="1" customWidth="1"/>
    <col min="13" max="14" width="12" style="30" bestFit="1" customWidth="1"/>
    <col min="15" max="15" width="11.7265625" style="30" customWidth="1"/>
    <col min="16" max="16" width="14.7265625" style="30" customWidth="1"/>
    <col min="17" max="17" width="10.81640625" style="30" customWidth="1"/>
    <col min="18" max="18" width="0" style="30" hidden="1" customWidth="1"/>
    <col min="19" max="16384" width="10.81640625" style="30" hidden="1"/>
  </cols>
  <sheetData>
    <row r="1" spans="2:17">
      <c r="B1" s="198"/>
    </row>
    <row r="2" spans="2:17"/>
    <row r="3" spans="2:17"/>
    <row r="4" spans="2:17" ht="15" customHeight="1">
      <c r="B4" s="310" t="s">
        <v>1759</v>
      </c>
      <c r="C4" s="310"/>
      <c r="D4" s="199">
        <v>43282</v>
      </c>
      <c r="E4" s="199">
        <v>43313</v>
      </c>
      <c r="F4" s="199">
        <v>43344</v>
      </c>
      <c r="G4" s="199">
        <v>43374</v>
      </c>
      <c r="H4" s="199">
        <v>43405</v>
      </c>
      <c r="I4" s="199">
        <v>43435</v>
      </c>
      <c r="J4" s="199">
        <v>43466</v>
      </c>
      <c r="K4" s="199">
        <v>43497</v>
      </c>
      <c r="L4" s="199">
        <v>43525</v>
      </c>
      <c r="M4" s="199">
        <v>43556</v>
      </c>
      <c r="N4" s="199">
        <v>43586</v>
      </c>
      <c r="O4" s="199">
        <v>43617</v>
      </c>
      <c r="P4" s="200" t="s">
        <v>1719</v>
      </c>
    </row>
    <row r="5" spans="2:17" ht="15" customHeight="1">
      <c r="B5" s="311" t="s">
        <v>1720</v>
      </c>
      <c r="C5" s="311" t="s">
        <v>352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2"/>
    </row>
    <row r="6" spans="2:17" ht="10.5">
      <c r="B6" s="203" t="s">
        <v>1721</v>
      </c>
      <c r="C6" s="204" t="s">
        <v>1830</v>
      </c>
      <c r="D6" s="205">
        <v>118100000</v>
      </c>
      <c r="E6" s="205">
        <v>95800000</v>
      </c>
      <c r="F6" s="205">
        <v>48000000</v>
      </c>
      <c r="G6" s="205">
        <v>49600000</v>
      </c>
      <c r="H6" s="205">
        <v>49200000</v>
      </c>
      <c r="I6" s="205">
        <v>64400000</v>
      </c>
      <c r="J6" s="205">
        <v>102300000</v>
      </c>
      <c r="K6" s="205">
        <v>92400000</v>
      </c>
      <c r="L6" s="205">
        <v>158100000</v>
      </c>
      <c r="M6" s="205">
        <v>153000000</v>
      </c>
      <c r="N6" s="205"/>
      <c r="O6" s="206"/>
      <c r="P6" s="205">
        <f>+SUM(E6:O6)</f>
        <v>812800000</v>
      </c>
    </row>
    <row r="7" spans="2:17" ht="10.5">
      <c r="B7" s="203" t="s">
        <v>1721</v>
      </c>
      <c r="C7" s="204" t="s">
        <v>2187</v>
      </c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6"/>
      <c r="P7" s="205">
        <f t="shared" ref="P7:P16" si="0">+SUM(E7:O7)</f>
        <v>0</v>
      </c>
    </row>
    <row r="8" spans="2:17" ht="10.5">
      <c r="B8" s="203" t="s">
        <v>1722</v>
      </c>
      <c r="C8" s="203" t="s">
        <v>2186</v>
      </c>
      <c r="D8" s="205">
        <v>26039871</v>
      </c>
      <c r="E8" s="205">
        <v>25859872</v>
      </c>
      <c r="F8" s="205">
        <v>21951000</v>
      </c>
      <c r="G8" s="205">
        <v>22682700</v>
      </c>
      <c r="H8" s="205">
        <v>21951000</v>
      </c>
      <c r="I8" s="205">
        <v>22682700</v>
      </c>
      <c r="J8" s="205">
        <v>22682700</v>
      </c>
      <c r="K8" s="205">
        <v>20487600</v>
      </c>
      <c r="L8" s="205">
        <v>22682700</v>
      </c>
      <c r="M8" s="205">
        <v>21951000</v>
      </c>
      <c r="N8" s="205">
        <v>22682700</v>
      </c>
      <c r="O8" s="207">
        <v>21951000</v>
      </c>
      <c r="P8" s="205">
        <f t="shared" si="0"/>
        <v>247564972</v>
      </c>
      <c r="Q8" s="208"/>
    </row>
    <row r="9" spans="2:17" ht="10.5">
      <c r="B9" s="203" t="s">
        <v>1723</v>
      </c>
      <c r="C9" s="204" t="s">
        <v>1106</v>
      </c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6"/>
      <c r="P9" s="205">
        <f t="shared" si="0"/>
        <v>0</v>
      </c>
      <c r="Q9" s="208"/>
    </row>
    <row r="10" spans="2:17">
      <c r="B10" s="203" t="s">
        <v>1724</v>
      </c>
      <c r="C10" s="204" t="s">
        <v>2188</v>
      </c>
      <c r="D10" s="205">
        <v>7100000</v>
      </c>
      <c r="E10" s="205">
        <v>43400000</v>
      </c>
      <c r="F10" s="205">
        <v>27000000</v>
      </c>
      <c r="G10" s="205">
        <v>0</v>
      </c>
      <c r="H10" s="205">
        <v>0</v>
      </c>
      <c r="I10" s="205">
        <v>0</v>
      </c>
      <c r="J10" s="205">
        <v>82120000</v>
      </c>
      <c r="K10" s="205">
        <v>82180000</v>
      </c>
      <c r="L10" s="205">
        <v>84900000</v>
      </c>
      <c r="M10" s="205">
        <v>84980000</v>
      </c>
      <c r="N10" s="205">
        <v>45700000</v>
      </c>
      <c r="O10" s="205">
        <v>41280000</v>
      </c>
      <c r="P10" s="205">
        <f t="shared" si="0"/>
        <v>491560000</v>
      </c>
      <c r="Q10" s="208"/>
    </row>
    <row r="11" spans="2:17">
      <c r="B11" s="203" t="s">
        <v>1725</v>
      </c>
      <c r="C11" s="204" t="s">
        <v>386</v>
      </c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>
        <f t="shared" si="0"/>
        <v>0</v>
      </c>
      <c r="Q11" s="208"/>
    </row>
    <row r="12" spans="2:17">
      <c r="B12" s="203" t="s">
        <v>1726</v>
      </c>
      <c r="C12" s="204" t="s">
        <v>1727</v>
      </c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>
        <f t="shared" si="0"/>
        <v>0</v>
      </c>
      <c r="Q12" s="208"/>
    </row>
    <row r="13" spans="2:17">
      <c r="B13" s="203" t="s">
        <v>1728</v>
      </c>
      <c r="C13" s="204" t="s">
        <v>1729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/>
      <c r="P13" s="205">
        <f t="shared" si="0"/>
        <v>0</v>
      </c>
      <c r="Q13" s="208"/>
    </row>
    <row r="14" spans="2:17">
      <c r="B14" s="203" t="s">
        <v>1730</v>
      </c>
      <c r="C14" s="204" t="s">
        <v>1731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/>
      <c r="P14" s="205">
        <f t="shared" si="0"/>
        <v>0</v>
      </c>
      <c r="Q14" s="208"/>
    </row>
    <row r="15" spans="2:17" ht="10.5">
      <c r="B15" s="203" t="s">
        <v>1732</v>
      </c>
      <c r="C15" s="204" t="s">
        <v>1733</v>
      </c>
      <c r="D15" s="205">
        <v>4753368.2091899477</v>
      </c>
      <c r="E15" s="205">
        <v>4893906.328704562</v>
      </c>
      <c r="F15" s="205">
        <v>4821400.1859378219</v>
      </c>
      <c r="G15" s="205">
        <v>4810367.8516072771</v>
      </c>
      <c r="H15" s="205">
        <v>5028861.3865345279</v>
      </c>
      <c r="I15" s="205">
        <v>5221285.1000412758</v>
      </c>
      <c r="J15" s="205">
        <v>5111109.5760857742</v>
      </c>
      <c r="K15" s="205">
        <v>4576442.9787119376</v>
      </c>
      <c r="L15" s="205">
        <v>4933899.2296412783</v>
      </c>
      <c r="M15" s="205">
        <v>4948280.7996835615</v>
      </c>
      <c r="N15" s="205">
        <v>4893906</v>
      </c>
      <c r="O15" s="207">
        <v>3803577</v>
      </c>
      <c r="P15" s="205">
        <f t="shared" si="0"/>
        <v>53043036.436948024</v>
      </c>
      <c r="Q15" s="208"/>
    </row>
    <row r="16" spans="2:17" ht="10.5">
      <c r="B16" s="203" t="s">
        <v>1734</v>
      </c>
      <c r="C16" s="204" t="s">
        <v>1735</v>
      </c>
      <c r="D16" s="205">
        <v>310000</v>
      </c>
      <c r="E16" s="205">
        <v>310000</v>
      </c>
      <c r="F16" s="205">
        <v>300000</v>
      </c>
      <c r="G16" s="205">
        <v>310000</v>
      </c>
      <c r="H16" s="205">
        <v>300000</v>
      </c>
      <c r="I16" s="205">
        <v>310000</v>
      </c>
      <c r="J16" s="205">
        <v>310000</v>
      </c>
      <c r="K16" s="205">
        <v>280000</v>
      </c>
      <c r="L16" s="205">
        <v>310000</v>
      </c>
      <c r="M16" s="205">
        <v>300000</v>
      </c>
      <c r="N16" s="205">
        <v>310000</v>
      </c>
      <c r="O16" s="207">
        <v>300000</v>
      </c>
      <c r="P16" s="205">
        <f t="shared" si="0"/>
        <v>3340000</v>
      </c>
      <c r="Q16" s="208"/>
    </row>
    <row r="17" spans="2:17" ht="10.5">
      <c r="B17" s="209"/>
      <c r="C17" s="210" t="s">
        <v>1736</v>
      </c>
      <c r="D17" s="211">
        <f>+SUM(D6:D16)</f>
        <v>156303239.20918995</v>
      </c>
      <c r="E17" s="211">
        <f t="shared" ref="E17:P17" si="1">+SUM(E6:E16)</f>
        <v>170263778.32870457</v>
      </c>
      <c r="F17" s="211">
        <f t="shared" si="1"/>
        <v>102072400.18593782</v>
      </c>
      <c r="G17" s="211">
        <f t="shared" si="1"/>
        <v>77403067.851607278</v>
      </c>
      <c r="H17" s="211">
        <f t="shared" si="1"/>
        <v>76479861.386534527</v>
      </c>
      <c r="I17" s="211">
        <f t="shared" si="1"/>
        <v>92613985.10004127</v>
      </c>
      <c r="J17" s="211">
        <f t="shared" si="1"/>
        <v>212523809.57608578</v>
      </c>
      <c r="K17" s="211">
        <f t="shared" si="1"/>
        <v>199924042.97871193</v>
      </c>
      <c r="L17" s="211">
        <f t="shared" si="1"/>
        <v>270926599.22964126</v>
      </c>
      <c r="M17" s="211">
        <f t="shared" si="1"/>
        <v>265179280.79968357</v>
      </c>
      <c r="N17" s="211">
        <f t="shared" si="1"/>
        <v>73586606</v>
      </c>
      <c r="O17" s="211">
        <f t="shared" si="1"/>
        <v>67334577</v>
      </c>
      <c r="P17" s="211">
        <f t="shared" si="1"/>
        <v>1608308008.4369481</v>
      </c>
      <c r="Q17" s="208"/>
    </row>
    <row r="18" spans="2:17">
      <c r="B18" s="30" t="s">
        <v>1760</v>
      </c>
    </row>
    <row r="19" spans="2:17"/>
    <row r="20" spans="2:17" ht="10.5"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</row>
    <row r="21" spans="2:17" ht="10.5" hidden="1"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</row>
    <row r="22" spans="2:17"/>
  </sheetData>
  <mergeCells count="14">
    <mergeCell ref="P4:P5"/>
    <mergeCell ref="N4:N5"/>
    <mergeCell ref="O4:O5"/>
    <mergeCell ref="H4:H5"/>
    <mergeCell ref="I4:I5"/>
    <mergeCell ref="J4:J5"/>
    <mergeCell ref="K4:K5"/>
    <mergeCell ref="L4:L5"/>
    <mergeCell ref="M4:M5"/>
    <mergeCell ref="G4:G5"/>
    <mergeCell ref="B4:C4"/>
    <mergeCell ref="D4:D5"/>
    <mergeCell ref="E4:E5"/>
    <mergeCell ref="F4:F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zoomScaleNormal="100" workbookViewId="0">
      <selection activeCell="A2" sqref="A2"/>
    </sheetView>
  </sheetViews>
  <sheetFormatPr baseColWidth="10" defaultColWidth="0" defaultRowHeight="14.5" zeroHeight="1"/>
  <cols>
    <col min="1" max="1" width="11.54296875" style="112" customWidth="1"/>
    <col min="2" max="2" width="14.26953125" style="213" customWidth="1"/>
    <col min="3" max="3" width="20.81640625" style="213" customWidth="1"/>
    <col min="4" max="4" width="14.7265625" style="113" customWidth="1"/>
    <col min="5" max="12" width="11.54296875" style="113" customWidth="1"/>
    <col min="13" max="16384" width="11.54296875" style="113" hidden="1"/>
  </cols>
  <sheetData>
    <row r="1" spans="1:3" ht="15" thickBot="1">
      <c r="B1" s="213" t="s">
        <v>1179</v>
      </c>
    </row>
    <row r="2" spans="1:3" ht="15" thickBot="1">
      <c r="B2" s="214" t="s">
        <v>1660</v>
      </c>
      <c r="C2" s="214" t="s">
        <v>1661</v>
      </c>
    </row>
    <row r="3" spans="1:3" ht="15" thickBot="1">
      <c r="B3" s="215">
        <v>43282</v>
      </c>
      <c r="C3" s="216">
        <v>5967.3730379007111</v>
      </c>
    </row>
    <row r="4" spans="1:3" ht="15" thickBot="1">
      <c r="B4" s="215">
        <v>43313</v>
      </c>
      <c r="C4" s="216">
        <v>5954.6967122098877</v>
      </c>
    </row>
    <row r="5" spans="1:3" ht="15" thickBot="1">
      <c r="B5" s="215">
        <v>43344</v>
      </c>
      <c r="C5" s="216">
        <v>5661.8540836618376</v>
      </c>
    </row>
    <row r="6" spans="1:3" ht="15" thickBot="1">
      <c r="B6" s="215">
        <v>43374</v>
      </c>
      <c r="C6" s="216">
        <v>5676.8774730434789</v>
      </c>
    </row>
    <row r="7" spans="1:3" ht="15" thickBot="1">
      <c r="B7" s="215">
        <v>43405</v>
      </c>
      <c r="C7" s="216">
        <v>5907.0610160289862</v>
      </c>
    </row>
    <row r="8" spans="1:3" ht="15" thickBot="1">
      <c r="B8" s="215">
        <v>43435</v>
      </c>
      <c r="C8" s="216">
        <v>6140.6481990434795</v>
      </c>
    </row>
    <row r="9" spans="1:3" ht="15" thickBot="1">
      <c r="B9" s="215">
        <v>43466</v>
      </c>
      <c r="C9" s="216">
        <v>6277.3357570144926</v>
      </c>
    </row>
    <row r="10" spans="1:3" ht="15" thickBot="1">
      <c r="A10" s="114"/>
      <c r="B10" s="215">
        <v>43497</v>
      </c>
      <c r="C10" s="216">
        <v>5864.0133250144936</v>
      </c>
    </row>
    <row r="11" spans="1:3" ht="15" thickBot="1">
      <c r="B11" s="215">
        <v>43525</v>
      </c>
      <c r="C11" s="216">
        <v>6305.4579390434792</v>
      </c>
    </row>
    <row r="12" spans="1:3" ht="15" thickBot="1">
      <c r="A12" s="115"/>
      <c r="B12" s="215">
        <v>43556</v>
      </c>
      <c r="C12" s="217">
        <v>5925.6035720289856</v>
      </c>
    </row>
    <row r="13" spans="1:3" ht="15" thickBot="1">
      <c r="B13" s="215">
        <v>43586</v>
      </c>
      <c r="C13" s="217">
        <v>6283.9641550144934</v>
      </c>
    </row>
    <row r="14" spans="1:3" ht="15" thickBot="1">
      <c r="B14" s="215">
        <v>43617</v>
      </c>
      <c r="C14" s="217">
        <v>6360.4277508821069</v>
      </c>
    </row>
    <row r="15" spans="1:3"/>
    <row r="16" spans="1:3"/>
    <row r="17" spans="3:3"/>
    <row r="18" spans="3:3" hidden="1"/>
    <row r="19" spans="3:3" hidden="1">
      <c r="C19" s="4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CAPAC INSTALADA SEN</vt:lpstr>
      <vt:lpstr>MATRIZ CMg </vt:lpstr>
      <vt:lpstr>CMe SEN</vt:lpstr>
      <vt:lpstr>Gx Real vs PRG SEN</vt:lpstr>
      <vt:lpstr>EAF SEN</vt:lpstr>
      <vt:lpstr>INSTAL SEN-Gx y Tx</vt:lpstr>
      <vt:lpstr>COSTO COMBUSTIBLE SEN</vt:lpstr>
      <vt:lpstr>DISPONIBILIDAD GNL</vt:lpstr>
      <vt:lpstr>VENTAS ESPERADAS SEN</vt:lpstr>
      <vt:lpstr>PMM</vt:lpstr>
      <vt:lpstr>DEMANDA</vt:lpstr>
      <vt:lpstr>AFL. HID. SECA</vt:lpstr>
      <vt:lpstr>AFL. HID. MEDIA</vt:lpstr>
      <vt:lpstr>AFL. HID. HUMEDA</vt:lpstr>
      <vt:lpstr>HID. SECA</vt:lpstr>
      <vt:lpstr>HID. MEDIA</vt:lpstr>
      <vt:lpstr>HID. HUMEDA</vt:lpstr>
      <vt:lpstr>GEN.TERM.HID. SECA</vt:lpstr>
      <vt:lpstr>GEN.TERM.HID.MEDIA</vt:lpstr>
      <vt:lpstr>GEN.TERM.HID.HUMEDA</vt:lpstr>
      <vt:lpstr>CMG. HID. SECA</vt:lpstr>
      <vt:lpstr>CMG. HID. MEDIA</vt:lpstr>
      <vt:lpstr>CMG. HID. HUMEDA</vt:lpstr>
      <vt:lpstr>COSTO RACIONAMIENTO SEN </vt:lpstr>
      <vt:lpstr>DESACOPLES SEN</vt:lpstr>
      <vt:lpstr>CondEO SEN</vt:lpstr>
      <vt:lpstr>COTAS SEN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Patricio Santis</cp:lastModifiedBy>
  <dcterms:created xsi:type="dcterms:W3CDTF">2006-04-05T19:47:55Z</dcterms:created>
  <dcterms:modified xsi:type="dcterms:W3CDTF">2018-07-13T16:32:47Z</dcterms:modified>
</cp:coreProperties>
</file>